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5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6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2.xml" ContentType="application/vnd.openxmlformats-officedocument.drawing+xml"/>
  <Override PartName="/xl/charts/chartEx7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1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laura\Desktop\DATA ANALYTICS\1. DataProject_Dashboard\Dashboard_Airbnb_Excel\Data\"/>
    </mc:Choice>
  </mc:AlternateContent>
  <xr:revisionPtr revIDLastSave="0" documentId="13_ncr:1_{7B2C8E17-1C0A-4DE8-A58E-450A241B41E7}" xr6:coauthVersionLast="47" xr6:coauthVersionMax="47" xr10:uidLastSave="{00000000-0000-0000-0000-000000000000}"/>
  <bookViews>
    <workbookView xWindow="-120" yWindow="-120" windowWidth="29040" windowHeight="17520" xr2:uid="{6B17DB76-0AE1-4FD7-8DAF-20B6E25361CC}"/>
  </bookViews>
  <sheets>
    <sheet name="Descripciones + aux" sheetId="1" r:id="rId1"/>
    <sheet name="Aibnb Madrid Completo_Hosts" sheetId="2" r:id="rId2"/>
    <sheet name="Aibnb Madrid Completo_Hosts_Cor" sheetId="12" state="hidden" r:id="rId3"/>
    <sheet name="Análisis Numérico" sheetId="6" r:id="rId4"/>
    <sheet name="Análisis Categórico" sheetId="7" r:id="rId5"/>
    <sheet name="Análisis temporales" sheetId="10" r:id="rId6"/>
    <sheet name="Matriz Correlaciones" sheetId="14" r:id="rId7"/>
    <sheet name="Análisis vb num" sheetId="11" r:id="rId8"/>
  </sheets>
  <definedNames>
    <definedName name="_xlchart.v1.0" hidden="1">'Análisis Numérico'!$E$239:$E$365</definedName>
    <definedName name="_xlchart.v1.1" hidden="1">'Análisis Numérico'!$F$239:$F$365</definedName>
    <definedName name="_xlchart.v1.2" hidden="1">'Aibnb Madrid Completo_Hosts'!$F$2:$F$7897</definedName>
    <definedName name="_xlchart.v1.3" hidden="1">'Análisis Numérico'!$E$105:$E$215</definedName>
    <definedName name="_xlchart.v1.4" hidden="1">'Análisis Numérico'!$F$105:$F$215</definedName>
    <definedName name="_xlchart.v1.5" hidden="1">'Aibnb Madrid Completo_Hosts'!$E$2</definedName>
    <definedName name="_xlchart.v1.6" hidden="1">'Aibnb Madrid Completo_Hosts'!$E$3:$E$7897</definedName>
    <definedName name="_xlchart.v1.7" hidden="1">'Aibnb Madrid Completo_Hosts'!$H$2:$H$7897</definedName>
    <definedName name="_xlchart.v1.8" hidden="1">'Aibnb Madrid Completo_Hosts'!$I$1</definedName>
    <definedName name="_xlchart.v1.9" hidden="1">'Aibnb Madrid Completo_Hosts'!$I$2:$I$7897</definedName>
    <definedName name="_xlchart.v5.10" hidden="1">'Análisis Categórico'!$E$11</definedName>
    <definedName name="_xlchart.v5.11" hidden="1">'Análisis Categórico'!$E$12:$E$58</definedName>
    <definedName name="_xlchart.v5.12" hidden="1">'Análisis Categórico'!$F$11</definedName>
    <definedName name="_xlchart.v5.13" hidden="1">'Análisis Categórico'!$F$12:$F$58</definedName>
    <definedName name="_xlchart.v5.14" hidden="1">'Análisis Categórico'!$E$11</definedName>
    <definedName name="_xlchart.v5.15" hidden="1">'Análisis Categórico'!$E$12:$E$58</definedName>
    <definedName name="_xlchart.v5.16" hidden="1">'Análisis Categórico'!$F$11</definedName>
    <definedName name="_xlchart.v5.17" hidden="1">'Análisis Categórico'!$F$12:$F$58</definedName>
    <definedName name="DatosExternos_1" localSheetId="1" hidden="1">'Aibnb Madrid Completo_Hosts'!$A$1:$J$7897</definedName>
    <definedName name="DatosExternos_1" localSheetId="2" hidden="1">'Aibnb Madrid Completo_Hosts_Cor'!$C$1:$G$7897</definedName>
  </definedNames>
  <calcPr calcId="191029"/>
  <pivotCaches>
    <pivotCache cacheId="11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" l="1" a="1"/>
  <c r="B19" i="1" s="1"/>
  <c r="B14" i="1" a="1"/>
  <c r="B14" i="1" s="1"/>
  <c r="G107" i="7" l="1"/>
  <c r="G106" i="7"/>
  <c r="G96" i="7"/>
  <c r="G95" i="7"/>
  <c r="G94" i="7"/>
  <c r="G93" i="7"/>
  <c r="G92" i="7"/>
  <c r="G91" i="7"/>
  <c r="G81" i="7"/>
  <c r="G80" i="7"/>
  <c r="G79" i="7"/>
  <c r="G70" i="7"/>
  <c r="G69" i="7"/>
  <c r="G68" i="7"/>
  <c r="G67" i="7"/>
  <c r="G66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365" i="6" l="1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105" i="6"/>
  <c r="G79" i="6"/>
  <c r="G78" i="6"/>
  <c r="G77" i="6"/>
  <c r="G76" i="6"/>
  <c r="G75" i="6"/>
  <c r="G74" i="6"/>
  <c r="G73" i="6"/>
  <c r="G72" i="6"/>
  <c r="G71" i="6"/>
  <c r="G70" i="6"/>
  <c r="C49" i="6"/>
  <c r="C51" i="6" s="1"/>
  <c r="G32" i="6"/>
  <c r="G33" i="6"/>
  <c r="G34" i="6"/>
  <c r="G35" i="6"/>
  <c r="G36" i="6"/>
  <c r="G37" i="6"/>
  <c r="G38" i="6"/>
  <c r="G39" i="6"/>
  <c r="G40" i="6"/>
  <c r="G31" i="6"/>
  <c r="C10" i="6"/>
  <c r="C12" i="6" s="1"/>
  <c r="C50" i="6" l="1"/>
  <c r="C11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E18288-26B4-4D89-86C1-021E87F92AA2}" keepAlive="1" name="Consulta - Aibnb Madrid Completo_V2" description="Conexión a la consulta 'Aibnb Madrid Completo_V2' en el libro." type="5" refreshedVersion="7" background="1" saveData="1">
    <dbPr connection="Provider=Microsoft.Mashup.OleDb.1;Data Source=$Workbook$;Location=&quot;Aibnb Madrid Completo_V2&quot;;Extended Properties=&quot;&quot;" command="SELECT * FROM [Aibnb Madrid Completo_V2]"/>
  </connection>
  <connection id="2" xr16:uid="{7B14C3EA-3FFA-4BBC-B9C6-99489D2A0AD9}" keepAlive="1" name="Consulta - Aibnb Madrid Completo_V2 (2)" description="Conexión a la consulta 'Aibnb Madrid Completo_V2 (2)' en el libro." type="5" refreshedVersion="7" background="1" saveData="1">
    <dbPr connection="Provider=Microsoft.Mashup.OleDb.1;Data Source=$Workbook$;Location=&quot;Aibnb Madrid Completo_V2 (2)&quot;;Extended Properties=&quot;&quot;" command="SELECT * FROM [Aibnb Madrid Completo_V2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<sst xmlns="http://schemas.openxmlformats.org/spreadsheetml/2006/main" count="40089" uniqueCount="181">
  <si>
    <t>Host_ID</t>
  </si>
  <si>
    <t>Host_since</t>
  </si>
  <si>
    <t>Host_Location2</t>
  </si>
  <si>
    <t>Host_response_time</t>
  </si>
  <si>
    <t>Host_response_rate_num</t>
  </si>
  <si>
    <t>Host_acceptance_rate_num</t>
  </si>
  <si>
    <t>Superhost</t>
  </si>
  <si>
    <t>Host_listings_count</t>
  </si>
  <si>
    <t>Host_total_listings_count</t>
  </si>
  <si>
    <t>Host_verification</t>
  </si>
  <si>
    <t>Host_identity_verified</t>
  </si>
  <si>
    <t>Spain</t>
  </si>
  <si>
    <t>N/A</t>
  </si>
  <si>
    <t>f</t>
  </si>
  <si>
    <t>email, phone</t>
  </si>
  <si>
    <t>t</t>
  </si>
  <si>
    <t>within an hour</t>
  </si>
  <si>
    <t>within a few hours</t>
  </si>
  <si>
    <t>email, phone, work_email</t>
  </si>
  <si>
    <t>United States</t>
  </si>
  <si>
    <t>a few days or more</t>
  </si>
  <si>
    <t>within a day</t>
  </si>
  <si>
    <t>phone</t>
  </si>
  <si>
    <t>Luxembourg</t>
  </si>
  <si>
    <t>Lebanon</t>
  </si>
  <si>
    <t>Argentina</t>
  </si>
  <si>
    <t>phone, work_email</t>
  </si>
  <si>
    <t>Unknown</t>
  </si>
  <si>
    <t>Germany</t>
  </si>
  <si>
    <t>Hong Kong</t>
  </si>
  <si>
    <t>United Kingdom</t>
  </si>
  <si>
    <t>Switzerland</t>
  </si>
  <si>
    <t>Colombia</t>
  </si>
  <si>
    <t>Mexico</t>
  </si>
  <si>
    <t>France</t>
  </si>
  <si>
    <t>email</t>
  </si>
  <si>
    <t>Norway</t>
  </si>
  <si>
    <t>Indonesia</t>
  </si>
  <si>
    <t>Ireland</t>
  </si>
  <si>
    <t>Qatar</t>
  </si>
  <si>
    <t>Monaco</t>
  </si>
  <si>
    <t>Italy</t>
  </si>
  <si>
    <t>Belgium</t>
  </si>
  <si>
    <t>Israel</t>
  </si>
  <si>
    <t>Portugal</t>
  </si>
  <si>
    <t>Panama</t>
  </si>
  <si>
    <t>Brazil</t>
  </si>
  <si>
    <t>Netherlands</t>
  </si>
  <si>
    <t>Philippines</t>
  </si>
  <si>
    <t>Venezuela</t>
  </si>
  <si>
    <t>Lithuania</t>
  </si>
  <si>
    <t>Puerto Rico</t>
  </si>
  <si>
    <t>Australia</t>
  </si>
  <si>
    <t>Maldives</t>
  </si>
  <si>
    <t>United Arab Emirates</t>
  </si>
  <si>
    <t>Djibouti</t>
  </si>
  <si>
    <t>no verifications</t>
  </si>
  <si>
    <t>Peru</t>
  </si>
  <si>
    <t>Japan</t>
  </si>
  <si>
    <t>Chile</t>
  </si>
  <si>
    <t>Ecuador</t>
  </si>
  <si>
    <t>Austria</t>
  </si>
  <si>
    <t>Greece</t>
  </si>
  <si>
    <t>Macau</t>
  </si>
  <si>
    <t>Morocco</t>
  </si>
  <si>
    <t>New Zealand</t>
  </si>
  <si>
    <t>Honduras</t>
  </si>
  <si>
    <t>Denmark</t>
  </si>
  <si>
    <t>Cuba</t>
  </si>
  <si>
    <t>Dominican Republic</t>
  </si>
  <si>
    <t>St. Barthélemy</t>
  </si>
  <si>
    <t>Filtrar antes de trabajar con ella: hay valores en blanco</t>
  </si>
  <si>
    <t>1. Calcular el % de valores en blanco para esta columna.
2. Filtrar "sin blancos" para hacer el análisis estadístico del resto de datos</t>
  </si>
  <si>
    <t>Etiquetas de fila</t>
  </si>
  <si>
    <t>Total general</t>
  </si>
  <si>
    <t>Host Response Rate (Host_response_rate_num)</t>
  </si>
  <si>
    <t>Valores en blanco</t>
  </si>
  <si>
    <t>% sobre el total</t>
  </si>
  <si>
    <t>Valores restantes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</si>
  <si>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</si>
  <si>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</si>
  <si>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</si>
  <si>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</si>
  <si>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</si>
  <si>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</si>
  <si>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</si>
  <si>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</si>
  <si>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</si>
  <si>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</si>
  <si>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</si>
  <si>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Suma</t>
  </si>
  <si>
    <t>Cuenta</t>
  </si>
  <si>
    <t>Poca variabilidad de la muestra</t>
  </si>
  <si>
    <t>Que la mediana sea 1 quiere decir que hay muchos valores cercanos a 1, ya que el valor medio es el propio 1.</t>
  </si>
  <si>
    <t>Distribución leptocúrtica.</t>
  </si>
  <si>
    <t>Asimetría negativa.</t>
  </si>
  <si>
    <t>(en blanco)</t>
  </si>
  <si>
    <t>Cuenta de Host_response_rate_num</t>
  </si>
  <si>
    <t>0-0,1</t>
  </si>
  <si>
    <t>0,1-0,2</t>
  </si>
  <si>
    <t>0,2-0,3</t>
  </si>
  <si>
    <t>0,3-0,4</t>
  </si>
  <si>
    <t>0,4-0,5</t>
  </si>
  <si>
    <t>0,5-0,6</t>
  </si>
  <si>
    <t>0,6-0,7</t>
  </si>
  <si>
    <t>0,7-0,8</t>
  </si>
  <si>
    <t>0,8-0,9</t>
  </si>
  <si>
    <t>0,9-1</t>
  </si>
  <si>
    <t>Cuenta de Host_acceptance_rate_num</t>
  </si>
  <si>
    <t>Cuenta de Host_ID</t>
  </si>
  <si>
    <t>Total Hosts</t>
  </si>
  <si>
    <t>HOSTS ANÁLISIS - COLUMNAS NUMÉRICAS RELEVANTES DE HACER ANÁLISIS</t>
  </si>
  <si>
    <t>% total</t>
  </si>
  <si>
    <t>Hosts Response Rate</t>
  </si>
  <si>
    <t>Valor más repetido, refuerza el comentario anterior.</t>
  </si>
  <si>
    <t>Dispersión media, teniendo en cuenta el valor máximo de la muestra (1).</t>
  </si>
  <si>
    <t>Rango valores</t>
  </si>
  <si>
    <t>Recuento</t>
  </si>
  <si>
    <t>Host Acceptance Rate (Host_acceptance_rate_num)</t>
  </si>
  <si>
    <t>Que la mediana sea cercana a 1 quiere decir que hay muchos valores cercanos a 1.</t>
  </si>
  <si>
    <t>Distribución platicúrtica</t>
  </si>
  <si>
    <t>Asimetría negativa</t>
  </si>
  <si>
    <t>Dispersión media, teniendo en cuenta el valor máximo de la muestra (1)</t>
  </si>
  <si>
    <t>En promedio, cada host tiene 5 listings. Este valor está distorsionado por valores extremos.</t>
  </si>
  <si>
    <t>La mitad de los Hosts tiene 1 listing.</t>
  </si>
  <si>
    <t>El valor más común es 1.</t>
  </si>
  <si>
    <t>Alta variabilidad: muchos valores alejados de la media.</t>
  </si>
  <si>
    <t>Curtosis extrema. Distribución letpcúrtica: muchos valores cerca de la media pero altísimos valores extremos (outliers).</t>
  </si>
  <si>
    <t xml:space="preserve">Asimetría positiva: muchos valores bajos, pocos muy altos. </t>
  </si>
  <si>
    <t>Cuenta de Host_listings_count</t>
  </si>
  <si>
    <t>Lógicamente, muy similar al anterior. Evalúa el total de listings activos que tienen los hosts en Airbnb.</t>
  </si>
  <si>
    <t>En promedio, los hosts tiene aprox. 8 listings. Valor poco representativo.</t>
  </si>
  <si>
    <t>Error típico elevado.</t>
  </si>
  <si>
    <t>La mitad de los anfitriones tiene 2 listings.</t>
  </si>
  <si>
    <t>El valor más común es 1 listing.</t>
  </si>
  <si>
    <t>Muy alta dispersión con respecto a la media (presencia de outliers).</t>
  </si>
  <si>
    <t>Cuenta de Host_total_listings_count</t>
  </si>
  <si>
    <t>Host_location</t>
  </si>
  <si>
    <t>Cuenta de Host_Location2</t>
  </si>
  <si>
    <t>País</t>
  </si>
  <si>
    <t>Cuenta de Host_response_time</t>
  </si>
  <si>
    <t>Esta variable habrá que relacionarla con la misma pero numérica</t>
  </si>
  <si>
    <t>Response time</t>
  </si>
  <si>
    <t>Count</t>
  </si>
  <si>
    <t>u</t>
  </si>
  <si>
    <t>Cuenta de Host_verification</t>
  </si>
  <si>
    <t>Identity Verification</t>
  </si>
  <si>
    <t>Verification means</t>
  </si>
  <si>
    <t>False</t>
  </si>
  <si>
    <t>True</t>
  </si>
  <si>
    <t>Superhost2</t>
  </si>
  <si>
    <t>Host_identity_verified2</t>
  </si>
  <si>
    <t>Cuenta de Superhost2</t>
  </si>
  <si>
    <t>Cuenta de Host_identity_verified2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</si>
  <si>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</si>
  <si>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</si>
  <si>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</si>
  <si>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</si>
  <si>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</si>
  <si>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</si>
  <si>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</si>
  <si>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</si>
  <si>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</si>
  <si>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</si>
  <si>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</si>
  <si>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</si>
  <si>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</si>
  <si>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</si>
  <si>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</si>
  <si>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</si>
  <si>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</si>
  <si>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Cuenta de Host_since</t>
  </si>
  <si>
    <t>Host verified vs. Response Rate</t>
  </si>
  <si>
    <t>Peso</t>
  </si>
  <si>
    <t>Categoría</t>
  </si>
  <si>
    <t>Superhost3</t>
  </si>
  <si>
    <t>Host_identity_verified3</t>
  </si>
  <si>
    <t>Host_response_time2</t>
  </si>
  <si>
    <t>Host_since_year</t>
  </si>
  <si>
    <t>Host_response_time vs. Host_acceptance_rate</t>
  </si>
  <si>
    <t>Host_response_rate_num vs. Host_acceptance_rate_num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</si>
</sst>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7"/>
        <bgColor theme="7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14" fontId="0" fillId="0" borderId="0" xfId="0" applyNumberFormat="1"/>
    <xf numFmtId="0" fontId="3" fillId="3" borderId="4" xfId="0" applyFont="1" applyFill="1" applyBorder="1" applyAlignment="1">
      <alignment vertical="center"/>
    </xf>
    <xf numFmtId="0" fontId="0" fillId="4" borderId="5" xfId="0" applyFill="1" applyBorder="1" applyAlignment="1">
      <alignment vertical="center"/>
    </xf>
    <xf numFmtId="0" fontId="0" fillId="4" borderId="6" xfId="0" applyFill="1" applyBorder="1" applyAlignment="1">
      <alignment vertical="center" wrapText="1"/>
    </xf>
    <xf numFmtId="0" fontId="3" fillId="3" borderId="7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4" borderId="9" xfId="0" applyFill="1" applyBorder="1" applyAlignment="1">
      <alignment vertical="center"/>
    </xf>
    <xf numFmtId="0" fontId="3" fillId="3" borderId="10" xfId="0" applyFont="1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0" fontId="0" fillId="4" borderId="12" xfId="0" applyFill="1" applyBorder="1" applyAlignment="1">
      <alignment vertical="center"/>
    </xf>
    <xf numFmtId="0" fontId="2" fillId="5" borderId="0" xfId="0" applyFont="1" applyFill="1" applyAlignment="1">
      <alignment horizontal="center" vertical="center"/>
    </xf>
    <xf numFmtId="3" fontId="0" fillId="0" borderId="0" xfId="0" applyNumberFormat="1"/>
    <xf numFmtId="0" fontId="0" fillId="0" borderId="13" xfId="0" applyBorder="1"/>
    <xf numFmtId="0" fontId="5" fillId="0" borderId="14" xfId="0" applyFont="1" applyBorder="1" applyAlignment="1">
      <alignment horizontal="centerContinuous"/>
    </xf>
    <xf numFmtId="165" fontId="0" fillId="0" borderId="0" xfId="0" applyNumberFormat="1"/>
    <xf numFmtId="2" fontId="0" fillId="0" borderId="0" xfId="0" applyNumberFormat="1"/>
    <xf numFmtId="0" fontId="2" fillId="7" borderId="17" xfId="0" applyFont="1" applyFill="1" applyBorder="1" applyAlignment="1">
      <alignment horizontal="center"/>
    </xf>
    <xf numFmtId="3" fontId="0" fillId="6" borderId="16" xfId="0" applyNumberFormat="1" applyFill="1" applyBorder="1" applyAlignment="1">
      <alignment horizontal="center"/>
    </xf>
    <xf numFmtId="164" fontId="0" fillId="6" borderId="17" xfId="1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64" fontId="0" fillId="0" borderId="17" xfId="1" applyNumberFormat="1" applyFont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9" fontId="0" fillId="0" borderId="0" xfId="1" applyFont="1"/>
    <xf numFmtId="4" fontId="0" fillId="0" borderId="0" xfId="0" applyNumberFormat="1"/>
    <xf numFmtId="3" fontId="0" fillId="0" borderId="13" xfId="0" applyNumberFormat="1" applyBorder="1"/>
    <xf numFmtId="0" fontId="0" fillId="0" borderId="0" xfId="0" pivotButton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  <xf numFmtId="0" fontId="0" fillId="6" borderId="15" xfId="0" applyFill="1" applyBorder="1" applyAlignment="1">
      <alignment horizontal="center"/>
    </xf>
    <xf numFmtId="0" fontId="0" fillId="0" borderId="15" xfId="0" applyBorder="1" applyAlignment="1">
      <alignment horizontal="center"/>
    </xf>
    <xf numFmtId="3" fontId="2" fillId="7" borderId="16" xfId="0" applyNumberFormat="1" applyFont="1" applyFill="1" applyBorder="1" applyAlignment="1">
      <alignment horizontal="center"/>
    </xf>
    <xf numFmtId="10" fontId="0" fillId="6" borderId="17" xfId="1" applyNumberFormat="1" applyFont="1" applyFill="1" applyBorder="1" applyAlignment="1">
      <alignment horizontal="center"/>
    </xf>
    <xf numFmtId="10" fontId="0" fillId="0" borderId="17" xfId="1" applyNumberFormat="1" applyFont="1" applyBorder="1" applyAlignment="1">
      <alignment horizontal="center"/>
    </xf>
    <xf numFmtId="0" fontId="2" fillId="5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6" borderId="16" xfId="1" applyNumberFormat="1" applyFont="1" applyFill="1" applyBorder="1" applyAlignment="1">
      <alignment horizontal="center"/>
    </xf>
    <xf numFmtId="10" fontId="0" fillId="0" borderId="16" xfId="1" applyNumberFormat="1" applyFont="1" applyBorder="1" applyAlignment="1">
      <alignment horizontal="center"/>
    </xf>
    <xf numFmtId="0" fontId="3" fillId="3" borderId="0" xfId="0" applyFont="1" applyFill="1" applyBorder="1" applyAlignment="1">
      <alignment vertical="center"/>
    </xf>
    <xf numFmtId="0" fontId="0" fillId="0" borderId="0" xfId="0" applyAlignment="1">
      <alignment horizontal="center" vertical="center" indent="1"/>
    </xf>
    <xf numFmtId="1" fontId="0" fillId="0" borderId="0" xfId="0" applyNumberFormat="1"/>
    <xf numFmtId="0" fontId="0" fillId="0" borderId="0" xfId="0" applyFill="1" applyBorder="1" applyAlignment="1"/>
    <xf numFmtId="0" fontId="0" fillId="0" borderId="13" xfId="0" applyFill="1" applyBorder="1" applyAlignment="1"/>
    <xf numFmtId="0" fontId="5" fillId="0" borderId="14" xfId="0" applyFont="1" applyFill="1" applyBorder="1" applyAlignment="1">
      <alignment horizontal="center"/>
    </xf>
    <xf numFmtId="2" fontId="0" fillId="0" borderId="0" xfId="0" applyNumberFormat="1" applyFill="1" applyBorder="1" applyAlignment="1"/>
    <xf numFmtId="2" fontId="0" fillId="0" borderId="13" xfId="0" applyNumberFormat="1" applyFill="1" applyBorder="1" applyAlignment="1"/>
  </cellXfs>
  <cellStyles count="2">
    <cellStyle name="Normal" xfId="0" builtinId="0"/>
    <cellStyle name="Porcentaje" xfId="1" builtinId="5"/>
  </cellStyles>
  <dxfs count="99"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3" formatCode="#,##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Host</a:t>
            </a:r>
            <a:r>
              <a:rPr lang="es-ES" baseline="0"/>
              <a:t> Response Rate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Numérico'!$E$31:$E$40</c:f>
              <c:strCache>
                <c:ptCount val="10"/>
                <c:pt idx="0">
                  <c:v>0-0,1</c:v>
                </c:pt>
                <c:pt idx="1">
                  <c:v>0,1-0,2</c:v>
                </c:pt>
                <c:pt idx="2">
                  <c:v>0,2-0,3</c:v>
                </c:pt>
                <c:pt idx="3">
                  <c:v>0,3-0,4</c:v>
                </c:pt>
                <c:pt idx="4">
                  <c:v>0,4-0,5</c:v>
                </c:pt>
                <c:pt idx="5">
                  <c:v>0,5-0,6</c:v>
                </c:pt>
                <c:pt idx="6">
                  <c:v>0,6-0,7</c:v>
                </c:pt>
                <c:pt idx="7">
                  <c:v>0,7-0,8</c:v>
                </c:pt>
                <c:pt idx="8">
                  <c:v>0,8-0,9</c:v>
                </c:pt>
                <c:pt idx="9">
                  <c:v>0,9-1</c:v>
                </c:pt>
              </c:strCache>
            </c:strRef>
          </c:cat>
          <c:val>
            <c:numRef>
              <c:f>'Análisis Numérico'!$F$31:$F$40</c:f>
              <c:numCache>
                <c:formatCode>#,##0</c:formatCode>
                <c:ptCount val="10"/>
                <c:pt idx="0">
                  <c:v>256</c:v>
                </c:pt>
                <c:pt idx="1">
                  <c:v>68</c:v>
                </c:pt>
                <c:pt idx="2">
                  <c:v>56</c:v>
                </c:pt>
                <c:pt idx="3">
                  <c:v>43</c:v>
                </c:pt>
                <c:pt idx="4">
                  <c:v>27</c:v>
                </c:pt>
                <c:pt idx="5">
                  <c:v>82</c:v>
                </c:pt>
                <c:pt idx="6">
                  <c:v>94</c:v>
                </c:pt>
                <c:pt idx="7">
                  <c:v>118</c:v>
                </c:pt>
                <c:pt idx="8">
                  <c:v>225</c:v>
                </c:pt>
                <c:pt idx="9">
                  <c:v>6024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9-4C85-8FB2-E98712E22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0319167"/>
        <c:axId val="1520305727"/>
      </c:barChart>
      <c:catAx>
        <c:axId val="1520319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20305727"/>
        <c:crosses val="autoZero"/>
        <c:auto val="1"/>
        <c:lblAlgn val="ctr"/>
        <c:lblOffset val="100"/>
        <c:noMultiLvlLbl val="0"/>
      </c:catAx>
      <c:valAx>
        <c:axId val="152030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20319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Host Acceptance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Numérico'!$E$70:$E$79</c:f>
              <c:strCache>
                <c:ptCount val="10"/>
                <c:pt idx="0">
                  <c:v>0-0,1</c:v>
                </c:pt>
                <c:pt idx="1">
                  <c:v>0,1-0,2</c:v>
                </c:pt>
                <c:pt idx="2">
                  <c:v>0,2-0,3</c:v>
                </c:pt>
                <c:pt idx="3">
                  <c:v>0,3-0,4</c:v>
                </c:pt>
                <c:pt idx="4">
                  <c:v>0,4-0,5</c:v>
                </c:pt>
                <c:pt idx="5">
                  <c:v>0,5-0,6</c:v>
                </c:pt>
                <c:pt idx="6">
                  <c:v>0,6-0,7</c:v>
                </c:pt>
                <c:pt idx="7">
                  <c:v>0,7-0,8</c:v>
                </c:pt>
                <c:pt idx="8">
                  <c:v>0,8-0,9</c:v>
                </c:pt>
                <c:pt idx="9">
                  <c:v>0,9-1</c:v>
                </c:pt>
              </c:strCache>
            </c:strRef>
          </c:cat>
          <c:val>
            <c:numRef>
              <c:f>'Análisis Numérico'!$F$70:$F$79</c:f>
              <c:numCache>
                <c:formatCode>#,##0</c:formatCode>
                <c:ptCount val="10"/>
                <c:pt idx="0">
                  <c:v>543</c:v>
                </c:pt>
                <c:pt idx="1">
                  <c:v>91</c:v>
                </c:pt>
                <c:pt idx="2">
                  <c:v>141</c:v>
                </c:pt>
                <c:pt idx="3">
                  <c:v>130</c:v>
                </c:pt>
                <c:pt idx="4">
                  <c:v>136</c:v>
                </c:pt>
                <c:pt idx="5">
                  <c:v>265</c:v>
                </c:pt>
                <c:pt idx="6">
                  <c:v>304</c:v>
                </c:pt>
                <c:pt idx="7">
                  <c:v>369</c:v>
                </c:pt>
                <c:pt idx="8">
                  <c:v>676</c:v>
                </c:pt>
                <c:pt idx="9">
                  <c:v>4781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68-456B-8AA6-EFCB297C5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551599"/>
        <c:axId val="1261548719"/>
      </c:barChart>
      <c:catAx>
        <c:axId val="126155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1548719"/>
        <c:crosses val="autoZero"/>
        <c:auto val="1"/>
        <c:lblAlgn val="ctr"/>
        <c:lblOffset val="100"/>
        <c:noMultiLvlLbl val="0"/>
      </c:catAx>
      <c:valAx>
        <c:axId val="126154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155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 Host Total Listings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'Aibnb Madrid Completo_Hosts'!$I$1</c:f>
              <c:strCache>
                <c:ptCount val="1"/>
                <c:pt idx="0">
                  <c:v>Host_total_listings_count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'Aibnb Madrid Completo_Hosts'!$I$2:$I$7897</c:f>
              <c:numCache>
                <c:formatCode>General</c:formatCode>
                <c:ptCount val="7896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29</c:v>
                </c:pt>
                <c:pt idx="4">
                  <c:v>8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7</c:v>
                </c:pt>
                <c:pt idx="11">
                  <c:v>1</c:v>
                </c:pt>
                <c:pt idx="12">
                  <c:v>2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4</c:v>
                </c:pt>
                <c:pt idx="21">
                  <c:v>8</c:v>
                </c:pt>
                <c:pt idx="22">
                  <c:v>2</c:v>
                </c:pt>
                <c:pt idx="23">
                  <c:v>24</c:v>
                </c:pt>
                <c:pt idx="24">
                  <c:v>2</c:v>
                </c:pt>
                <c:pt idx="25">
                  <c:v>13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3</c:v>
                </c:pt>
                <c:pt idx="32">
                  <c:v>21</c:v>
                </c:pt>
                <c:pt idx="33">
                  <c:v>5</c:v>
                </c:pt>
                <c:pt idx="34">
                  <c:v>1</c:v>
                </c:pt>
                <c:pt idx="35">
                  <c:v>6</c:v>
                </c:pt>
                <c:pt idx="36">
                  <c:v>14</c:v>
                </c:pt>
                <c:pt idx="37">
                  <c:v>2</c:v>
                </c:pt>
                <c:pt idx="38">
                  <c:v>4</c:v>
                </c:pt>
                <c:pt idx="39">
                  <c:v>2</c:v>
                </c:pt>
                <c:pt idx="40">
                  <c:v>6</c:v>
                </c:pt>
                <c:pt idx="41">
                  <c:v>10</c:v>
                </c:pt>
                <c:pt idx="42">
                  <c:v>47</c:v>
                </c:pt>
                <c:pt idx="43">
                  <c:v>79</c:v>
                </c:pt>
                <c:pt idx="44">
                  <c:v>1</c:v>
                </c:pt>
                <c:pt idx="45">
                  <c:v>117</c:v>
                </c:pt>
                <c:pt idx="46">
                  <c:v>1</c:v>
                </c:pt>
                <c:pt idx="47">
                  <c:v>1</c:v>
                </c:pt>
                <c:pt idx="48">
                  <c:v>2</c:v>
                </c:pt>
                <c:pt idx="49">
                  <c:v>2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5</c:v>
                </c:pt>
                <c:pt idx="54">
                  <c:v>2</c:v>
                </c:pt>
                <c:pt idx="55">
                  <c:v>2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2</c:v>
                </c:pt>
                <c:pt idx="61">
                  <c:v>8</c:v>
                </c:pt>
                <c:pt idx="62">
                  <c:v>1</c:v>
                </c:pt>
                <c:pt idx="63">
                  <c:v>2</c:v>
                </c:pt>
                <c:pt idx="64">
                  <c:v>31</c:v>
                </c:pt>
                <c:pt idx="65">
                  <c:v>1</c:v>
                </c:pt>
                <c:pt idx="66">
                  <c:v>1</c:v>
                </c:pt>
                <c:pt idx="67">
                  <c:v>3</c:v>
                </c:pt>
                <c:pt idx="68">
                  <c:v>3</c:v>
                </c:pt>
                <c:pt idx="69">
                  <c:v>5</c:v>
                </c:pt>
                <c:pt idx="70">
                  <c:v>107</c:v>
                </c:pt>
                <c:pt idx="71">
                  <c:v>1</c:v>
                </c:pt>
                <c:pt idx="72">
                  <c:v>2</c:v>
                </c:pt>
                <c:pt idx="73">
                  <c:v>4</c:v>
                </c:pt>
                <c:pt idx="74">
                  <c:v>2</c:v>
                </c:pt>
                <c:pt idx="75">
                  <c:v>2</c:v>
                </c:pt>
                <c:pt idx="76">
                  <c:v>5</c:v>
                </c:pt>
                <c:pt idx="77">
                  <c:v>1</c:v>
                </c:pt>
                <c:pt idx="78">
                  <c:v>2</c:v>
                </c:pt>
                <c:pt idx="79">
                  <c:v>15</c:v>
                </c:pt>
                <c:pt idx="80">
                  <c:v>1</c:v>
                </c:pt>
                <c:pt idx="81">
                  <c:v>2</c:v>
                </c:pt>
                <c:pt idx="82">
                  <c:v>9</c:v>
                </c:pt>
                <c:pt idx="83">
                  <c:v>3</c:v>
                </c:pt>
                <c:pt idx="84">
                  <c:v>1</c:v>
                </c:pt>
                <c:pt idx="85">
                  <c:v>11</c:v>
                </c:pt>
                <c:pt idx="86">
                  <c:v>4</c:v>
                </c:pt>
                <c:pt idx="87">
                  <c:v>1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1</c:v>
                </c:pt>
                <c:pt idx="92">
                  <c:v>5</c:v>
                </c:pt>
                <c:pt idx="93">
                  <c:v>1</c:v>
                </c:pt>
                <c:pt idx="94">
                  <c:v>5</c:v>
                </c:pt>
                <c:pt idx="95">
                  <c:v>1</c:v>
                </c:pt>
                <c:pt idx="96">
                  <c:v>11</c:v>
                </c:pt>
                <c:pt idx="97">
                  <c:v>1</c:v>
                </c:pt>
                <c:pt idx="98">
                  <c:v>1</c:v>
                </c:pt>
                <c:pt idx="99">
                  <c:v>5</c:v>
                </c:pt>
                <c:pt idx="100">
                  <c:v>6</c:v>
                </c:pt>
                <c:pt idx="101">
                  <c:v>1</c:v>
                </c:pt>
                <c:pt idx="102">
                  <c:v>15</c:v>
                </c:pt>
                <c:pt idx="103">
                  <c:v>1</c:v>
                </c:pt>
                <c:pt idx="104">
                  <c:v>1</c:v>
                </c:pt>
                <c:pt idx="105">
                  <c:v>7</c:v>
                </c:pt>
                <c:pt idx="106">
                  <c:v>4</c:v>
                </c:pt>
                <c:pt idx="107">
                  <c:v>1</c:v>
                </c:pt>
                <c:pt idx="108">
                  <c:v>44</c:v>
                </c:pt>
                <c:pt idx="109">
                  <c:v>1</c:v>
                </c:pt>
                <c:pt idx="110">
                  <c:v>1</c:v>
                </c:pt>
                <c:pt idx="111">
                  <c:v>2</c:v>
                </c:pt>
                <c:pt idx="112">
                  <c:v>1</c:v>
                </c:pt>
                <c:pt idx="113">
                  <c:v>1</c:v>
                </c:pt>
                <c:pt idx="114">
                  <c:v>2</c:v>
                </c:pt>
                <c:pt idx="115">
                  <c:v>15</c:v>
                </c:pt>
                <c:pt idx="116">
                  <c:v>67</c:v>
                </c:pt>
                <c:pt idx="117">
                  <c:v>8</c:v>
                </c:pt>
                <c:pt idx="118">
                  <c:v>1</c:v>
                </c:pt>
                <c:pt idx="119">
                  <c:v>1</c:v>
                </c:pt>
                <c:pt idx="120">
                  <c:v>12</c:v>
                </c:pt>
                <c:pt idx="121">
                  <c:v>1</c:v>
                </c:pt>
                <c:pt idx="122">
                  <c:v>4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2</c:v>
                </c:pt>
                <c:pt idx="131">
                  <c:v>1</c:v>
                </c:pt>
                <c:pt idx="132">
                  <c:v>33</c:v>
                </c:pt>
                <c:pt idx="133">
                  <c:v>37</c:v>
                </c:pt>
                <c:pt idx="134">
                  <c:v>6</c:v>
                </c:pt>
                <c:pt idx="135">
                  <c:v>1</c:v>
                </c:pt>
                <c:pt idx="136">
                  <c:v>3</c:v>
                </c:pt>
                <c:pt idx="137">
                  <c:v>7</c:v>
                </c:pt>
                <c:pt idx="138">
                  <c:v>1</c:v>
                </c:pt>
                <c:pt idx="139">
                  <c:v>11</c:v>
                </c:pt>
                <c:pt idx="140">
                  <c:v>3</c:v>
                </c:pt>
                <c:pt idx="141">
                  <c:v>7</c:v>
                </c:pt>
                <c:pt idx="142">
                  <c:v>8</c:v>
                </c:pt>
                <c:pt idx="143">
                  <c:v>4</c:v>
                </c:pt>
                <c:pt idx="144">
                  <c:v>7</c:v>
                </c:pt>
                <c:pt idx="145">
                  <c:v>4</c:v>
                </c:pt>
                <c:pt idx="146">
                  <c:v>1</c:v>
                </c:pt>
                <c:pt idx="147">
                  <c:v>2</c:v>
                </c:pt>
                <c:pt idx="148">
                  <c:v>1</c:v>
                </c:pt>
                <c:pt idx="149">
                  <c:v>5</c:v>
                </c:pt>
                <c:pt idx="150">
                  <c:v>32</c:v>
                </c:pt>
                <c:pt idx="151">
                  <c:v>8</c:v>
                </c:pt>
                <c:pt idx="152">
                  <c:v>1</c:v>
                </c:pt>
                <c:pt idx="153">
                  <c:v>1</c:v>
                </c:pt>
                <c:pt idx="154">
                  <c:v>2</c:v>
                </c:pt>
                <c:pt idx="155">
                  <c:v>1</c:v>
                </c:pt>
                <c:pt idx="156">
                  <c:v>2</c:v>
                </c:pt>
                <c:pt idx="157">
                  <c:v>2</c:v>
                </c:pt>
                <c:pt idx="158">
                  <c:v>3</c:v>
                </c:pt>
                <c:pt idx="159">
                  <c:v>1</c:v>
                </c:pt>
                <c:pt idx="160">
                  <c:v>3</c:v>
                </c:pt>
                <c:pt idx="161">
                  <c:v>1</c:v>
                </c:pt>
                <c:pt idx="162">
                  <c:v>2</c:v>
                </c:pt>
                <c:pt idx="163">
                  <c:v>3</c:v>
                </c:pt>
                <c:pt idx="164">
                  <c:v>5</c:v>
                </c:pt>
                <c:pt idx="165">
                  <c:v>3</c:v>
                </c:pt>
                <c:pt idx="166">
                  <c:v>2</c:v>
                </c:pt>
                <c:pt idx="167">
                  <c:v>3</c:v>
                </c:pt>
                <c:pt idx="168">
                  <c:v>1</c:v>
                </c:pt>
                <c:pt idx="169">
                  <c:v>38</c:v>
                </c:pt>
                <c:pt idx="170">
                  <c:v>3</c:v>
                </c:pt>
                <c:pt idx="171">
                  <c:v>2</c:v>
                </c:pt>
                <c:pt idx="172">
                  <c:v>1</c:v>
                </c:pt>
                <c:pt idx="173">
                  <c:v>2</c:v>
                </c:pt>
                <c:pt idx="174">
                  <c:v>1</c:v>
                </c:pt>
                <c:pt idx="175">
                  <c:v>3</c:v>
                </c:pt>
                <c:pt idx="176">
                  <c:v>3</c:v>
                </c:pt>
                <c:pt idx="177">
                  <c:v>2</c:v>
                </c:pt>
                <c:pt idx="178">
                  <c:v>1</c:v>
                </c:pt>
                <c:pt idx="179">
                  <c:v>2</c:v>
                </c:pt>
                <c:pt idx="180">
                  <c:v>6</c:v>
                </c:pt>
                <c:pt idx="181">
                  <c:v>2</c:v>
                </c:pt>
                <c:pt idx="182">
                  <c:v>1</c:v>
                </c:pt>
                <c:pt idx="183">
                  <c:v>2</c:v>
                </c:pt>
                <c:pt idx="184">
                  <c:v>2</c:v>
                </c:pt>
                <c:pt idx="185">
                  <c:v>7</c:v>
                </c:pt>
                <c:pt idx="186">
                  <c:v>2</c:v>
                </c:pt>
                <c:pt idx="187">
                  <c:v>11</c:v>
                </c:pt>
                <c:pt idx="188">
                  <c:v>3</c:v>
                </c:pt>
                <c:pt idx="189">
                  <c:v>5</c:v>
                </c:pt>
                <c:pt idx="190">
                  <c:v>2</c:v>
                </c:pt>
                <c:pt idx="191">
                  <c:v>3</c:v>
                </c:pt>
                <c:pt idx="192">
                  <c:v>1</c:v>
                </c:pt>
                <c:pt idx="193">
                  <c:v>4</c:v>
                </c:pt>
                <c:pt idx="194">
                  <c:v>5</c:v>
                </c:pt>
                <c:pt idx="195">
                  <c:v>3</c:v>
                </c:pt>
                <c:pt idx="196">
                  <c:v>1</c:v>
                </c:pt>
                <c:pt idx="197">
                  <c:v>2</c:v>
                </c:pt>
                <c:pt idx="198">
                  <c:v>4</c:v>
                </c:pt>
                <c:pt idx="199">
                  <c:v>1</c:v>
                </c:pt>
                <c:pt idx="200">
                  <c:v>39</c:v>
                </c:pt>
                <c:pt idx="201">
                  <c:v>1</c:v>
                </c:pt>
                <c:pt idx="202">
                  <c:v>2</c:v>
                </c:pt>
                <c:pt idx="203">
                  <c:v>1</c:v>
                </c:pt>
                <c:pt idx="204">
                  <c:v>2</c:v>
                </c:pt>
                <c:pt idx="205">
                  <c:v>2</c:v>
                </c:pt>
                <c:pt idx="206">
                  <c:v>1</c:v>
                </c:pt>
                <c:pt idx="207">
                  <c:v>8</c:v>
                </c:pt>
                <c:pt idx="208">
                  <c:v>1</c:v>
                </c:pt>
                <c:pt idx="209">
                  <c:v>4</c:v>
                </c:pt>
                <c:pt idx="210">
                  <c:v>1</c:v>
                </c:pt>
                <c:pt idx="211">
                  <c:v>14</c:v>
                </c:pt>
                <c:pt idx="212">
                  <c:v>2</c:v>
                </c:pt>
                <c:pt idx="213">
                  <c:v>23</c:v>
                </c:pt>
                <c:pt idx="214">
                  <c:v>3</c:v>
                </c:pt>
                <c:pt idx="215">
                  <c:v>6</c:v>
                </c:pt>
                <c:pt idx="216">
                  <c:v>2</c:v>
                </c:pt>
                <c:pt idx="217">
                  <c:v>3</c:v>
                </c:pt>
                <c:pt idx="218">
                  <c:v>2</c:v>
                </c:pt>
                <c:pt idx="219">
                  <c:v>3</c:v>
                </c:pt>
                <c:pt idx="220">
                  <c:v>4</c:v>
                </c:pt>
                <c:pt idx="221">
                  <c:v>24</c:v>
                </c:pt>
                <c:pt idx="222">
                  <c:v>1</c:v>
                </c:pt>
                <c:pt idx="223">
                  <c:v>1</c:v>
                </c:pt>
                <c:pt idx="224">
                  <c:v>3</c:v>
                </c:pt>
                <c:pt idx="225">
                  <c:v>22</c:v>
                </c:pt>
                <c:pt idx="226">
                  <c:v>1</c:v>
                </c:pt>
                <c:pt idx="227">
                  <c:v>3</c:v>
                </c:pt>
                <c:pt idx="228">
                  <c:v>9</c:v>
                </c:pt>
                <c:pt idx="229">
                  <c:v>1</c:v>
                </c:pt>
                <c:pt idx="230">
                  <c:v>5</c:v>
                </c:pt>
                <c:pt idx="231">
                  <c:v>2</c:v>
                </c:pt>
                <c:pt idx="232">
                  <c:v>3</c:v>
                </c:pt>
                <c:pt idx="233">
                  <c:v>1</c:v>
                </c:pt>
                <c:pt idx="234">
                  <c:v>4</c:v>
                </c:pt>
                <c:pt idx="235">
                  <c:v>3</c:v>
                </c:pt>
                <c:pt idx="236">
                  <c:v>6</c:v>
                </c:pt>
                <c:pt idx="237">
                  <c:v>1</c:v>
                </c:pt>
                <c:pt idx="238">
                  <c:v>3</c:v>
                </c:pt>
                <c:pt idx="239">
                  <c:v>2</c:v>
                </c:pt>
                <c:pt idx="240">
                  <c:v>6</c:v>
                </c:pt>
                <c:pt idx="241">
                  <c:v>12</c:v>
                </c:pt>
                <c:pt idx="242">
                  <c:v>12</c:v>
                </c:pt>
                <c:pt idx="243">
                  <c:v>6</c:v>
                </c:pt>
                <c:pt idx="244">
                  <c:v>1</c:v>
                </c:pt>
                <c:pt idx="245">
                  <c:v>27</c:v>
                </c:pt>
                <c:pt idx="246">
                  <c:v>2</c:v>
                </c:pt>
                <c:pt idx="247">
                  <c:v>3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2</c:v>
                </c:pt>
                <c:pt idx="252">
                  <c:v>3</c:v>
                </c:pt>
                <c:pt idx="253">
                  <c:v>5</c:v>
                </c:pt>
                <c:pt idx="254">
                  <c:v>1</c:v>
                </c:pt>
                <c:pt idx="255">
                  <c:v>2</c:v>
                </c:pt>
                <c:pt idx="256">
                  <c:v>1</c:v>
                </c:pt>
                <c:pt idx="257">
                  <c:v>1</c:v>
                </c:pt>
                <c:pt idx="258">
                  <c:v>2</c:v>
                </c:pt>
                <c:pt idx="259">
                  <c:v>5</c:v>
                </c:pt>
                <c:pt idx="260">
                  <c:v>8</c:v>
                </c:pt>
                <c:pt idx="261">
                  <c:v>3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7</c:v>
                </c:pt>
                <c:pt idx="266">
                  <c:v>3</c:v>
                </c:pt>
                <c:pt idx="267">
                  <c:v>2</c:v>
                </c:pt>
                <c:pt idx="268">
                  <c:v>3</c:v>
                </c:pt>
                <c:pt idx="269">
                  <c:v>8</c:v>
                </c:pt>
                <c:pt idx="270">
                  <c:v>8</c:v>
                </c:pt>
                <c:pt idx="271">
                  <c:v>6</c:v>
                </c:pt>
                <c:pt idx="272">
                  <c:v>3</c:v>
                </c:pt>
                <c:pt idx="273">
                  <c:v>1</c:v>
                </c:pt>
                <c:pt idx="274">
                  <c:v>5</c:v>
                </c:pt>
                <c:pt idx="275">
                  <c:v>4</c:v>
                </c:pt>
                <c:pt idx="276">
                  <c:v>21</c:v>
                </c:pt>
                <c:pt idx="277">
                  <c:v>2</c:v>
                </c:pt>
                <c:pt idx="278">
                  <c:v>2</c:v>
                </c:pt>
                <c:pt idx="279">
                  <c:v>3</c:v>
                </c:pt>
                <c:pt idx="280">
                  <c:v>3</c:v>
                </c:pt>
                <c:pt idx="281">
                  <c:v>3</c:v>
                </c:pt>
                <c:pt idx="282">
                  <c:v>4</c:v>
                </c:pt>
                <c:pt idx="283">
                  <c:v>3</c:v>
                </c:pt>
                <c:pt idx="284">
                  <c:v>32</c:v>
                </c:pt>
                <c:pt idx="285">
                  <c:v>17</c:v>
                </c:pt>
                <c:pt idx="286">
                  <c:v>1</c:v>
                </c:pt>
                <c:pt idx="287">
                  <c:v>8</c:v>
                </c:pt>
                <c:pt idx="288">
                  <c:v>2</c:v>
                </c:pt>
                <c:pt idx="289">
                  <c:v>7</c:v>
                </c:pt>
                <c:pt idx="290">
                  <c:v>1</c:v>
                </c:pt>
                <c:pt idx="291">
                  <c:v>428</c:v>
                </c:pt>
                <c:pt idx="292">
                  <c:v>10</c:v>
                </c:pt>
                <c:pt idx="293">
                  <c:v>3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3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45</c:v>
                </c:pt>
                <c:pt idx="302">
                  <c:v>1</c:v>
                </c:pt>
                <c:pt idx="303">
                  <c:v>2</c:v>
                </c:pt>
                <c:pt idx="304">
                  <c:v>2</c:v>
                </c:pt>
                <c:pt idx="305">
                  <c:v>7</c:v>
                </c:pt>
                <c:pt idx="306">
                  <c:v>11</c:v>
                </c:pt>
                <c:pt idx="307">
                  <c:v>2</c:v>
                </c:pt>
                <c:pt idx="308">
                  <c:v>8</c:v>
                </c:pt>
                <c:pt idx="309">
                  <c:v>20</c:v>
                </c:pt>
                <c:pt idx="310">
                  <c:v>1</c:v>
                </c:pt>
                <c:pt idx="311">
                  <c:v>4</c:v>
                </c:pt>
                <c:pt idx="312">
                  <c:v>2</c:v>
                </c:pt>
                <c:pt idx="313">
                  <c:v>25</c:v>
                </c:pt>
                <c:pt idx="314">
                  <c:v>1</c:v>
                </c:pt>
                <c:pt idx="315">
                  <c:v>11</c:v>
                </c:pt>
                <c:pt idx="316">
                  <c:v>4</c:v>
                </c:pt>
                <c:pt idx="317">
                  <c:v>6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7</c:v>
                </c:pt>
                <c:pt idx="322">
                  <c:v>67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2</c:v>
                </c:pt>
                <c:pt idx="327">
                  <c:v>1</c:v>
                </c:pt>
                <c:pt idx="328">
                  <c:v>2</c:v>
                </c:pt>
                <c:pt idx="329">
                  <c:v>2</c:v>
                </c:pt>
                <c:pt idx="330">
                  <c:v>1</c:v>
                </c:pt>
                <c:pt idx="331">
                  <c:v>4</c:v>
                </c:pt>
                <c:pt idx="332">
                  <c:v>3</c:v>
                </c:pt>
                <c:pt idx="333">
                  <c:v>2</c:v>
                </c:pt>
                <c:pt idx="334">
                  <c:v>2</c:v>
                </c:pt>
                <c:pt idx="335">
                  <c:v>3</c:v>
                </c:pt>
                <c:pt idx="336">
                  <c:v>2</c:v>
                </c:pt>
                <c:pt idx="337">
                  <c:v>10</c:v>
                </c:pt>
                <c:pt idx="338">
                  <c:v>5</c:v>
                </c:pt>
                <c:pt idx="339">
                  <c:v>2</c:v>
                </c:pt>
                <c:pt idx="340">
                  <c:v>1</c:v>
                </c:pt>
                <c:pt idx="341">
                  <c:v>1</c:v>
                </c:pt>
                <c:pt idx="342">
                  <c:v>4</c:v>
                </c:pt>
                <c:pt idx="343">
                  <c:v>8</c:v>
                </c:pt>
                <c:pt idx="344">
                  <c:v>2</c:v>
                </c:pt>
                <c:pt idx="345">
                  <c:v>1</c:v>
                </c:pt>
                <c:pt idx="346">
                  <c:v>3</c:v>
                </c:pt>
                <c:pt idx="347">
                  <c:v>2</c:v>
                </c:pt>
                <c:pt idx="348">
                  <c:v>2</c:v>
                </c:pt>
                <c:pt idx="349">
                  <c:v>2</c:v>
                </c:pt>
                <c:pt idx="350">
                  <c:v>3</c:v>
                </c:pt>
                <c:pt idx="351">
                  <c:v>11</c:v>
                </c:pt>
                <c:pt idx="352">
                  <c:v>2</c:v>
                </c:pt>
                <c:pt idx="353">
                  <c:v>1</c:v>
                </c:pt>
                <c:pt idx="354">
                  <c:v>5</c:v>
                </c:pt>
                <c:pt idx="355">
                  <c:v>2</c:v>
                </c:pt>
                <c:pt idx="356">
                  <c:v>2</c:v>
                </c:pt>
                <c:pt idx="357">
                  <c:v>2</c:v>
                </c:pt>
                <c:pt idx="358">
                  <c:v>5</c:v>
                </c:pt>
                <c:pt idx="359">
                  <c:v>2</c:v>
                </c:pt>
                <c:pt idx="360">
                  <c:v>1</c:v>
                </c:pt>
                <c:pt idx="361">
                  <c:v>2</c:v>
                </c:pt>
                <c:pt idx="362">
                  <c:v>5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32</c:v>
                </c:pt>
                <c:pt idx="367">
                  <c:v>2</c:v>
                </c:pt>
                <c:pt idx="368">
                  <c:v>3</c:v>
                </c:pt>
                <c:pt idx="369">
                  <c:v>1</c:v>
                </c:pt>
                <c:pt idx="370">
                  <c:v>7</c:v>
                </c:pt>
                <c:pt idx="371">
                  <c:v>3</c:v>
                </c:pt>
                <c:pt idx="372">
                  <c:v>4</c:v>
                </c:pt>
                <c:pt idx="373">
                  <c:v>1</c:v>
                </c:pt>
                <c:pt idx="374">
                  <c:v>3</c:v>
                </c:pt>
                <c:pt idx="375">
                  <c:v>8</c:v>
                </c:pt>
                <c:pt idx="376">
                  <c:v>15</c:v>
                </c:pt>
                <c:pt idx="377">
                  <c:v>4</c:v>
                </c:pt>
                <c:pt idx="378">
                  <c:v>10</c:v>
                </c:pt>
                <c:pt idx="379">
                  <c:v>26</c:v>
                </c:pt>
                <c:pt idx="380">
                  <c:v>2</c:v>
                </c:pt>
                <c:pt idx="381">
                  <c:v>1</c:v>
                </c:pt>
                <c:pt idx="382">
                  <c:v>5</c:v>
                </c:pt>
                <c:pt idx="383">
                  <c:v>4</c:v>
                </c:pt>
                <c:pt idx="384">
                  <c:v>1</c:v>
                </c:pt>
                <c:pt idx="385">
                  <c:v>8</c:v>
                </c:pt>
                <c:pt idx="386">
                  <c:v>1</c:v>
                </c:pt>
                <c:pt idx="387">
                  <c:v>1</c:v>
                </c:pt>
                <c:pt idx="388">
                  <c:v>40</c:v>
                </c:pt>
                <c:pt idx="389">
                  <c:v>3</c:v>
                </c:pt>
                <c:pt idx="390">
                  <c:v>2</c:v>
                </c:pt>
                <c:pt idx="391">
                  <c:v>8</c:v>
                </c:pt>
                <c:pt idx="392">
                  <c:v>1</c:v>
                </c:pt>
                <c:pt idx="393">
                  <c:v>2</c:v>
                </c:pt>
                <c:pt idx="394">
                  <c:v>1</c:v>
                </c:pt>
                <c:pt idx="395">
                  <c:v>4</c:v>
                </c:pt>
                <c:pt idx="396">
                  <c:v>11</c:v>
                </c:pt>
                <c:pt idx="397">
                  <c:v>9</c:v>
                </c:pt>
                <c:pt idx="398">
                  <c:v>4</c:v>
                </c:pt>
                <c:pt idx="399">
                  <c:v>3</c:v>
                </c:pt>
                <c:pt idx="400">
                  <c:v>1</c:v>
                </c:pt>
                <c:pt idx="401">
                  <c:v>30</c:v>
                </c:pt>
                <c:pt idx="402">
                  <c:v>5</c:v>
                </c:pt>
                <c:pt idx="403">
                  <c:v>41</c:v>
                </c:pt>
                <c:pt idx="404">
                  <c:v>3</c:v>
                </c:pt>
                <c:pt idx="405">
                  <c:v>2</c:v>
                </c:pt>
                <c:pt idx="406">
                  <c:v>2</c:v>
                </c:pt>
                <c:pt idx="407">
                  <c:v>2</c:v>
                </c:pt>
                <c:pt idx="408">
                  <c:v>1</c:v>
                </c:pt>
                <c:pt idx="409">
                  <c:v>3</c:v>
                </c:pt>
                <c:pt idx="410">
                  <c:v>1</c:v>
                </c:pt>
                <c:pt idx="411">
                  <c:v>5</c:v>
                </c:pt>
                <c:pt idx="412">
                  <c:v>1</c:v>
                </c:pt>
                <c:pt idx="413">
                  <c:v>1</c:v>
                </c:pt>
                <c:pt idx="414">
                  <c:v>3</c:v>
                </c:pt>
                <c:pt idx="415">
                  <c:v>3</c:v>
                </c:pt>
                <c:pt idx="416">
                  <c:v>1</c:v>
                </c:pt>
                <c:pt idx="417">
                  <c:v>1</c:v>
                </c:pt>
                <c:pt idx="418">
                  <c:v>2</c:v>
                </c:pt>
                <c:pt idx="419">
                  <c:v>2</c:v>
                </c:pt>
                <c:pt idx="420">
                  <c:v>5</c:v>
                </c:pt>
                <c:pt idx="421">
                  <c:v>1</c:v>
                </c:pt>
                <c:pt idx="422">
                  <c:v>3</c:v>
                </c:pt>
                <c:pt idx="423">
                  <c:v>6</c:v>
                </c:pt>
                <c:pt idx="424">
                  <c:v>3</c:v>
                </c:pt>
                <c:pt idx="425">
                  <c:v>3</c:v>
                </c:pt>
                <c:pt idx="426">
                  <c:v>6</c:v>
                </c:pt>
                <c:pt idx="427">
                  <c:v>8</c:v>
                </c:pt>
                <c:pt idx="428">
                  <c:v>3</c:v>
                </c:pt>
                <c:pt idx="429">
                  <c:v>4</c:v>
                </c:pt>
                <c:pt idx="430">
                  <c:v>2</c:v>
                </c:pt>
                <c:pt idx="431">
                  <c:v>2</c:v>
                </c:pt>
                <c:pt idx="432">
                  <c:v>2</c:v>
                </c:pt>
                <c:pt idx="433">
                  <c:v>1</c:v>
                </c:pt>
                <c:pt idx="434">
                  <c:v>1</c:v>
                </c:pt>
                <c:pt idx="435">
                  <c:v>15</c:v>
                </c:pt>
                <c:pt idx="436">
                  <c:v>1</c:v>
                </c:pt>
                <c:pt idx="437">
                  <c:v>21</c:v>
                </c:pt>
                <c:pt idx="438">
                  <c:v>1</c:v>
                </c:pt>
                <c:pt idx="439">
                  <c:v>3</c:v>
                </c:pt>
                <c:pt idx="440">
                  <c:v>4</c:v>
                </c:pt>
                <c:pt idx="441">
                  <c:v>6</c:v>
                </c:pt>
                <c:pt idx="442">
                  <c:v>1</c:v>
                </c:pt>
                <c:pt idx="443">
                  <c:v>29</c:v>
                </c:pt>
                <c:pt idx="444">
                  <c:v>2</c:v>
                </c:pt>
                <c:pt idx="445">
                  <c:v>26</c:v>
                </c:pt>
                <c:pt idx="446">
                  <c:v>2</c:v>
                </c:pt>
                <c:pt idx="447">
                  <c:v>2</c:v>
                </c:pt>
                <c:pt idx="448">
                  <c:v>10</c:v>
                </c:pt>
                <c:pt idx="449">
                  <c:v>3</c:v>
                </c:pt>
                <c:pt idx="450">
                  <c:v>1</c:v>
                </c:pt>
                <c:pt idx="451">
                  <c:v>2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2</c:v>
                </c:pt>
                <c:pt idx="456">
                  <c:v>1</c:v>
                </c:pt>
                <c:pt idx="457">
                  <c:v>1</c:v>
                </c:pt>
                <c:pt idx="458">
                  <c:v>2</c:v>
                </c:pt>
                <c:pt idx="459">
                  <c:v>1</c:v>
                </c:pt>
                <c:pt idx="460">
                  <c:v>1</c:v>
                </c:pt>
                <c:pt idx="461">
                  <c:v>3</c:v>
                </c:pt>
                <c:pt idx="462">
                  <c:v>4</c:v>
                </c:pt>
                <c:pt idx="463">
                  <c:v>2</c:v>
                </c:pt>
                <c:pt idx="464">
                  <c:v>1</c:v>
                </c:pt>
                <c:pt idx="465">
                  <c:v>3</c:v>
                </c:pt>
                <c:pt idx="466">
                  <c:v>7</c:v>
                </c:pt>
                <c:pt idx="467">
                  <c:v>1</c:v>
                </c:pt>
                <c:pt idx="468">
                  <c:v>1</c:v>
                </c:pt>
                <c:pt idx="469">
                  <c:v>11</c:v>
                </c:pt>
                <c:pt idx="470">
                  <c:v>1</c:v>
                </c:pt>
                <c:pt idx="471">
                  <c:v>1</c:v>
                </c:pt>
                <c:pt idx="472">
                  <c:v>8</c:v>
                </c:pt>
                <c:pt idx="473">
                  <c:v>11</c:v>
                </c:pt>
                <c:pt idx="474">
                  <c:v>5</c:v>
                </c:pt>
                <c:pt idx="475">
                  <c:v>5</c:v>
                </c:pt>
                <c:pt idx="476">
                  <c:v>2</c:v>
                </c:pt>
                <c:pt idx="477">
                  <c:v>2</c:v>
                </c:pt>
                <c:pt idx="478">
                  <c:v>6</c:v>
                </c:pt>
                <c:pt idx="479">
                  <c:v>7</c:v>
                </c:pt>
                <c:pt idx="480">
                  <c:v>1</c:v>
                </c:pt>
                <c:pt idx="481">
                  <c:v>2</c:v>
                </c:pt>
                <c:pt idx="482">
                  <c:v>3</c:v>
                </c:pt>
                <c:pt idx="483">
                  <c:v>3</c:v>
                </c:pt>
                <c:pt idx="484">
                  <c:v>2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4</c:v>
                </c:pt>
                <c:pt idx="489">
                  <c:v>4</c:v>
                </c:pt>
                <c:pt idx="490">
                  <c:v>3</c:v>
                </c:pt>
                <c:pt idx="491">
                  <c:v>3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5</c:v>
                </c:pt>
                <c:pt idx="496">
                  <c:v>3</c:v>
                </c:pt>
                <c:pt idx="497">
                  <c:v>4</c:v>
                </c:pt>
                <c:pt idx="498">
                  <c:v>4</c:v>
                </c:pt>
                <c:pt idx="499">
                  <c:v>16</c:v>
                </c:pt>
                <c:pt idx="500">
                  <c:v>2</c:v>
                </c:pt>
                <c:pt idx="501">
                  <c:v>1</c:v>
                </c:pt>
                <c:pt idx="502">
                  <c:v>1</c:v>
                </c:pt>
                <c:pt idx="503">
                  <c:v>2</c:v>
                </c:pt>
                <c:pt idx="504">
                  <c:v>2</c:v>
                </c:pt>
                <c:pt idx="505">
                  <c:v>3</c:v>
                </c:pt>
                <c:pt idx="506">
                  <c:v>4</c:v>
                </c:pt>
                <c:pt idx="507">
                  <c:v>4</c:v>
                </c:pt>
                <c:pt idx="508">
                  <c:v>59</c:v>
                </c:pt>
                <c:pt idx="509">
                  <c:v>1</c:v>
                </c:pt>
                <c:pt idx="510">
                  <c:v>21</c:v>
                </c:pt>
                <c:pt idx="511">
                  <c:v>11</c:v>
                </c:pt>
                <c:pt idx="512">
                  <c:v>2</c:v>
                </c:pt>
                <c:pt idx="513">
                  <c:v>1</c:v>
                </c:pt>
                <c:pt idx="514">
                  <c:v>1</c:v>
                </c:pt>
                <c:pt idx="515">
                  <c:v>4</c:v>
                </c:pt>
                <c:pt idx="516">
                  <c:v>1</c:v>
                </c:pt>
                <c:pt idx="517">
                  <c:v>4</c:v>
                </c:pt>
                <c:pt idx="518">
                  <c:v>5</c:v>
                </c:pt>
                <c:pt idx="519">
                  <c:v>4</c:v>
                </c:pt>
                <c:pt idx="520">
                  <c:v>1</c:v>
                </c:pt>
                <c:pt idx="521">
                  <c:v>3</c:v>
                </c:pt>
                <c:pt idx="522">
                  <c:v>1</c:v>
                </c:pt>
                <c:pt idx="523">
                  <c:v>2</c:v>
                </c:pt>
                <c:pt idx="524">
                  <c:v>4</c:v>
                </c:pt>
                <c:pt idx="525">
                  <c:v>8</c:v>
                </c:pt>
                <c:pt idx="526">
                  <c:v>1</c:v>
                </c:pt>
                <c:pt idx="527">
                  <c:v>1</c:v>
                </c:pt>
                <c:pt idx="528">
                  <c:v>3</c:v>
                </c:pt>
                <c:pt idx="529">
                  <c:v>8</c:v>
                </c:pt>
                <c:pt idx="530">
                  <c:v>8</c:v>
                </c:pt>
                <c:pt idx="531">
                  <c:v>1</c:v>
                </c:pt>
                <c:pt idx="532">
                  <c:v>200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5</c:v>
                </c:pt>
                <c:pt idx="537">
                  <c:v>5</c:v>
                </c:pt>
                <c:pt idx="538">
                  <c:v>3</c:v>
                </c:pt>
                <c:pt idx="539">
                  <c:v>1</c:v>
                </c:pt>
                <c:pt idx="540">
                  <c:v>1</c:v>
                </c:pt>
                <c:pt idx="541">
                  <c:v>3</c:v>
                </c:pt>
                <c:pt idx="542">
                  <c:v>3</c:v>
                </c:pt>
                <c:pt idx="543">
                  <c:v>40</c:v>
                </c:pt>
                <c:pt idx="544">
                  <c:v>11</c:v>
                </c:pt>
                <c:pt idx="545">
                  <c:v>2</c:v>
                </c:pt>
                <c:pt idx="546">
                  <c:v>173</c:v>
                </c:pt>
                <c:pt idx="547">
                  <c:v>1</c:v>
                </c:pt>
                <c:pt idx="548">
                  <c:v>2</c:v>
                </c:pt>
                <c:pt idx="549">
                  <c:v>4</c:v>
                </c:pt>
                <c:pt idx="550">
                  <c:v>2</c:v>
                </c:pt>
                <c:pt idx="551">
                  <c:v>1</c:v>
                </c:pt>
                <c:pt idx="552">
                  <c:v>3</c:v>
                </c:pt>
                <c:pt idx="553">
                  <c:v>2</c:v>
                </c:pt>
                <c:pt idx="554">
                  <c:v>10</c:v>
                </c:pt>
                <c:pt idx="555">
                  <c:v>10</c:v>
                </c:pt>
                <c:pt idx="556">
                  <c:v>1</c:v>
                </c:pt>
                <c:pt idx="557">
                  <c:v>1</c:v>
                </c:pt>
                <c:pt idx="558">
                  <c:v>3</c:v>
                </c:pt>
                <c:pt idx="559">
                  <c:v>1</c:v>
                </c:pt>
                <c:pt idx="560">
                  <c:v>5</c:v>
                </c:pt>
                <c:pt idx="561">
                  <c:v>2</c:v>
                </c:pt>
                <c:pt idx="562">
                  <c:v>1</c:v>
                </c:pt>
                <c:pt idx="563">
                  <c:v>8</c:v>
                </c:pt>
                <c:pt idx="564">
                  <c:v>2</c:v>
                </c:pt>
                <c:pt idx="565">
                  <c:v>1</c:v>
                </c:pt>
                <c:pt idx="566">
                  <c:v>3</c:v>
                </c:pt>
                <c:pt idx="567">
                  <c:v>37</c:v>
                </c:pt>
                <c:pt idx="568">
                  <c:v>2</c:v>
                </c:pt>
                <c:pt idx="569">
                  <c:v>1</c:v>
                </c:pt>
                <c:pt idx="570">
                  <c:v>1</c:v>
                </c:pt>
                <c:pt idx="571">
                  <c:v>6</c:v>
                </c:pt>
                <c:pt idx="572">
                  <c:v>2</c:v>
                </c:pt>
                <c:pt idx="573">
                  <c:v>3</c:v>
                </c:pt>
                <c:pt idx="574">
                  <c:v>1</c:v>
                </c:pt>
                <c:pt idx="575">
                  <c:v>1</c:v>
                </c:pt>
                <c:pt idx="576">
                  <c:v>2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7</c:v>
                </c:pt>
                <c:pt idx="582">
                  <c:v>25</c:v>
                </c:pt>
                <c:pt idx="583">
                  <c:v>1</c:v>
                </c:pt>
                <c:pt idx="584">
                  <c:v>7</c:v>
                </c:pt>
                <c:pt idx="585">
                  <c:v>1</c:v>
                </c:pt>
                <c:pt idx="586">
                  <c:v>7</c:v>
                </c:pt>
                <c:pt idx="587">
                  <c:v>6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5</c:v>
                </c:pt>
                <c:pt idx="592">
                  <c:v>5</c:v>
                </c:pt>
                <c:pt idx="593">
                  <c:v>1</c:v>
                </c:pt>
                <c:pt idx="594">
                  <c:v>2</c:v>
                </c:pt>
                <c:pt idx="595">
                  <c:v>2</c:v>
                </c:pt>
                <c:pt idx="596">
                  <c:v>2</c:v>
                </c:pt>
                <c:pt idx="597">
                  <c:v>1</c:v>
                </c:pt>
                <c:pt idx="598">
                  <c:v>4</c:v>
                </c:pt>
                <c:pt idx="599">
                  <c:v>45</c:v>
                </c:pt>
                <c:pt idx="600">
                  <c:v>2</c:v>
                </c:pt>
                <c:pt idx="601">
                  <c:v>1</c:v>
                </c:pt>
                <c:pt idx="602">
                  <c:v>2</c:v>
                </c:pt>
                <c:pt idx="603">
                  <c:v>1</c:v>
                </c:pt>
                <c:pt idx="604">
                  <c:v>75</c:v>
                </c:pt>
                <c:pt idx="605">
                  <c:v>1</c:v>
                </c:pt>
                <c:pt idx="606">
                  <c:v>3</c:v>
                </c:pt>
                <c:pt idx="607">
                  <c:v>4</c:v>
                </c:pt>
                <c:pt idx="608">
                  <c:v>2</c:v>
                </c:pt>
                <c:pt idx="609">
                  <c:v>2</c:v>
                </c:pt>
                <c:pt idx="610">
                  <c:v>1</c:v>
                </c:pt>
                <c:pt idx="611">
                  <c:v>10</c:v>
                </c:pt>
                <c:pt idx="612">
                  <c:v>7</c:v>
                </c:pt>
                <c:pt idx="613">
                  <c:v>2</c:v>
                </c:pt>
                <c:pt idx="614">
                  <c:v>2</c:v>
                </c:pt>
                <c:pt idx="615">
                  <c:v>1</c:v>
                </c:pt>
                <c:pt idx="616">
                  <c:v>17</c:v>
                </c:pt>
                <c:pt idx="617">
                  <c:v>1</c:v>
                </c:pt>
                <c:pt idx="618">
                  <c:v>4</c:v>
                </c:pt>
                <c:pt idx="619">
                  <c:v>1</c:v>
                </c:pt>
                <c:pt idx="620">
                  <c:v>12</c:v>
                </c:pt>
                <c:pt idx="621">
                  <c:v>1</c:v>
                </c:pt>
                <c:pt idx="622">
                  <c:v>5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21</c:v>
                </c:pt>
                <c:pt idx="627">
                  <c:v>5</c:v>
                </c:pt>
                <c:pt idx="628">
                  <c:v>6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72</c:v>
                </c:pt>
                <c:pt idx="633">
                  <c:v>3</c:v>
                </c:pt>
                <c:pt idx="634">
                  <c:v>4</c:v>
                </c:pt>
                <c:pt idx="635">
                  <c:v>1</c:v>
                </c:pt>
                <c:pt idx="636">
                  <c:v>1</c:v>
                </c:pt>
                <c:pt idx="637">
                  <c:v>4</c:v>
                </c:pt>
                <c:pt idx="638">
                  <c:v>9</c:v>
                </c:pt>
                <c:pt idx="639">
                  <c:v>1</c:v>
                </c:pt>
                <c:pt idx="640">
                  <c:v>22</c:v>
                </c:pt>
                <c:pt idx="641">
                  <c:v>7</c:v>
                </c:pt>
                <c:pt idx="642">
                  <c:v>2</c:v>
                </c:pt>
                <c:pt idx="643">
                  <c:v>365</c:v>
                </c:pt>
                <c:pt idx="644">
                  <c:v>1</c:v>
                </c:pt>
                <c:pt idx="645">
                  <c:v>4</c:v>
                </c:pt>
                <c:pt idx="646">
                  <c:v>2</c:v>
                </c:pt>
                <c:pt idx="647">
                  <c:v>1</c:v>
                </c:pt>
                <c:pt idx="648">
                  <c:v>2</c:v>
                </c:pt>
                <c:pt idx="649">
                  <c:v>1</c:v>
                </c:pt>
                <c:pt idx="650">
                  <c:v>2</c:v>
                </c:pt>
                <c:pt idx="651">
                  <c:v>3</c:v>
                </c:pt>
                <c:pt idx="652">
                  <c:v>1</c:v>
                </c:pt>
                <c:pt idx="653">
                  <c:v>1</c:v>
                </c:pt>
                <c:pt idx="654">
                  <c:v>2</c:v>
                </c:pt>
                <c:pt idx="655">
                  <c:v>1</c:v>
                </c:pt>
                <c:pt idx="656">
                  <c:v>1</c:v>
                </c:pt>
                <c:pt idx="657">
                  <c:v>9</c:v>
                </c:pt>
                <c:pt idx="658">
                  <c:v>2</c:v>
                </c:pt>
                <c:pt idx="659">
                  <c:v>14</c:v>
                </c:pt>
                <c:pt idx="660">
                  <c:v>1</c:v>
                </c:pt>
                <c:pt idx="661">
                  <c:v>12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18</c:v>
                </c:pt>
                <c:pt idx="666">
                  <c:v>1</c:v>
                </c:pt>
                <c:pt idx="667">
                  <c:v>6</c:v>
                </c:pt>
                <c:pt idx="668">
                  <c:v>3</c:v>
                </c:pt>
                <c:pt idx="669">
                  <c:v>3</c:v>
                </c:pt>
                <c:pt idx="670">
                  <c:v>1</c:v>
                </c:pt>
                <c:pt idx="671">
                  <c:v>1</c:v>
                </c:pt>
                <c:pt idx="672">
                  <c:v>5</c:v>
                </c:pt>
                <c:pt idx="673">
                  <c:v>1</c:v>
                </c:pt>
                <c:pt idx="674">
                  <c:v>2</c:v>
                </c:pt>
                <c:pt idx="675">
                  <c:v>3</c:v>
                </c:pt>
                <c:pt idx="676">
                  <c:v>11</c:v>
                </c:pt>
                <c:pt idx="677">
                  <c:v>2</c:v>
                </c:pt>
                <c:pt idx="678">
                  <c:v>3</c:v>
                </c:pt>
                <c:pt idx="679">
                  <c:v>1</c:v>
                </c:pt>
                <c:pt idx="680">
                  <c:v>1</c:v>
                </c:pt>
                <c:pt idx="681">
                  <c:v>3</c:v>
                </c:pt>
                <c:pt idx="682">
                  <c:v>3</c:v>
                </c:pt>
                <c:pt idx="683">
                  <c:v>4</c:v>
                </c:pt>
                <c:pt idx="684">
                  <c:v>1</c:v>
                </c:pt>
                <c:pt idx="685">
                  <c:v>25</c:v>
                </c:pt>
                <c:pt idx="686">
                  <c:v>7</c:v>
                </c:pt>
                <c:pt idx="687">
                  <c:v>4</c:v>
                </c:pt>
                <c:pt idx="688">
                  <c:v>2</c:v>
                </c:pt>
                <c:pt idx="689">
                  <c:v>6</c:v>
                </c:pt>
                <c:pt idx="690">
                  <c:v>2</c:v>
                </c:pt>
                <c:pt idx="691">
                  <c:v>1</c:v>
                </c:pt>
                <c:pt idx="692">
                  <c:v>1</c:v>
                </c:pt>
                <c:pt idx="693">
                  <c:v>2</c:v>
                </c:pt>
                <c:pt idx="694">
                  <c:v>1</c:v>
                </c:pt>
                <c:pt idx="695">
                  <c:v>20</c:v>
                </c:pt>
                <c:pt idx="696">
                  <c:v>3</c:v>
                </c:pt>
                <c:pt idx="697">
                  <c:v>2</c:v>
                </c:pt>
                <c:pt idx="698">
                  <c:v>5</c:v>
                </c:pt>
                <c:pt idx="699">
                  <c:v>4</c:v>
                </c:pt>
                <c:pt idx="700">
                  <c:v>16</c:v>
                </c:pt>
                <c:pt idx="701">
                  <c:v>2</c:v>
                </c:pt>
                <c:pt idx="702">
                  <c:v>3</c:v>
                </c:pt>
                <c:pt idx="703">
                  <c:v>1</c:v>
                </c:pt>
                <c:pt idx="704">
                  <c:v>2</c:v>
                </c:pt>
                <c:pt idx="705">
                  <c:v>1</c:v>
                </c:pt>
                <c:pt idx="706">
                  <c:v>17</c:v>
                </c:pt>
                <c:pt idx="707">
                  <c:v>3</c:v>
                </c:pt>
                <c:pt idx="708">
                  <c:v>8</c:v>
                </c:pt>
                <c:pt idx="709">
                  <c:v>2</c:v>
                </c:pt>
                <c:pt idx="710">
                  <c:v>2</c:v>
                </c:pt>
                <c:pt idx="711">
                  <c:v>3</c:v>
                </c:pt>
                <c:pt idx="712">
                  <c:v>10</c:v>
                </c:pt>
                <c:pt idx="713">
                  <c:v>8</c:v>
                </c:pt>
                <c:pt idx="714">
                  <c:v>1</c:v>
                </c:pt>
                <c:pt idx="715">
                  <c:v>8</c:v>
                </c:pt>
                <c:pt idx="716">
                  <c:v>2</c:v>
                </c:pt>
                <c:pt idx="717">
                  <c:v>20</c:v>
                </c:pt>
                <c:pt idx="718">
                  <c:v>2</c:v>
                </c:pt>
                <c:pt idx="719">
                  <c:v>1</c:v>
                </c:pt>
                <c:pt idx="720">
                  <c:v>1</c:v>
                </c:pt>
                <c:pt idx="721">
                  <c:v>5</c:v>
                </c:pt>
                <c:pt idx="722">
                  <c:v>21</c:v>
                </c:pt>
                <c:pt idx="723">
                  <c:v>1</c:v>
                </c:pt>
                <c:pt idx="724">
                  <c:v>2</c:v>
                </c:pt>
                <c:pt idx="725">
                  <c:v>1</c:v>
                </c:pt>
                <c:pt idx="726">
                  <c:v>3</c:v>
                </c:pt>
                <c:pt idx="727">
                  <c:v>1</c:v>
                </c:pt>
                <c:pt idx="728">
                  <c:v>4</c:v>
                </c:pt>
                <c:pt idx="729">
                  <c:v>1</c:v>
                </c:pt>
                <c:pt idx="730">
                  <c:v>5</c:v>
                </c:pt>
                <c:pt idx="731">
                  <c:v>16</c:v>
                </c:pt>
                <c:pt idx="732">
                  <c:v>1</c:v>
                </c:pt>
                <c:pt idx="733">
                  <c:v>4</c:v>
                </c:pt>
                <c:pt idx="734">
                  <c:v>8</c:v>
                </c:pt>
                <c:pt idx="735">
                  <c:v>1</c:v>
                </c:pt>
                <c:pt idx="736">
                  <c:v>2</c:v>
                </c:pt>
                <c:pt idx="737">
                  <c:v>1</c:v>
                </c:pt>
                <c:pt idx="738">
                  <c:v>2</c:v>
                </c:pt>
                <c:pt idx="739">
                  <c:v>164</c:v>
                </c:pt>
                <c:pt idx="740">
                  <c:v>3</c:v>
                </c:pt>
                <c:pt idx="741">
                  <c:v>2</c:v>
                </c:pt>
                <c:pt idx="742">
                  <c:v>1</c:v>
                </c:pt>
                <c:pt idx="743">
                  <c:v>3</c:v>
                </c:pt>
                <c:pt idx="744">
                  <c:v>2</c:v>
                </c:pt>
                <c:pt idx="745">
                  <c:v>1</c:v>
                </c:pt>
                <c:pt idx="746">
                  <c:v>6</c:v>
                </c:pt>
                <c:pt idx="747">
                  <c:v>29</c:v>
                </c:pt>
                <c:pt idx="748">
                  <c:v>1</c:v>
                </c:pt>
                <c:pt idx="749">
                  <c:v>6</c:v>
                </c:pt>
                <c:pt idx="750">
                  <c:v>5</c:v>
                </c:pt>
                <c:pt idx="751">
                  <c:v>2</c:v>
                </c:pt>
                <c:pt idx="752">
                  <c:v>4</c:v>
                </c:pt>
                <c:pt idx="753">
                  <c:v>8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2</c:v>
                </c:pt>
                <c:pt idx="759">
                  <c:v>4</c:v>
                </c:pt>
                <c:pt idx="760">
                  <c:v>2</c:v>
                </c:pt>
                <c:pt idx="761">
                  <c:v>3</c:v>
                </c:pt>
                <c:pt idx="762">
                  <c:v>2</c:v>
                </c:pt>
                <c:pt idx="763">
                  <c:v>1</c:v>
                </c:pt>
                <c:pt idx="764">
                  <c:v>6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19</c:v>
                </c:pt>
                <c:pt idx="769">
                  <c:v>8</c:v>
                </c:pt>
                <c:pt idx="770">
                  <c:v>4</c:v>
                </c:pt>
                <c:pt idx="771">
                  <c:v>5</c:v>
                </c:pt>
                <c:pt idx="772">
                  <c:v>5</c:v>
                </c:pt>
                <c:pt idx="773">
                  <c:v>14</c:v>
                </c:pt>
                <c:pt idx="774">
                  <c:v>1</c:v>
                </c:pt>
                <c:pt idx="775">
                  <c:v>2</c:v>
                </c:pt>
                <c:pt idx="776">
                  <c:v>1</c:v>
                </c:pt>
                <c:pt idx="777">
                  <c:v>2</c:v>
                </c:pt>
                <c:pt idx="778">
                  <c:v>1</c:v>
                </c:pt>
                <c:pt idx="779">
                  <c:v>2</c:v>
                </c:pt>
                <c:pt idx="780">
                  <c:v>3</c:v>
                </c:pt>
                <c:pt idx="781">
                  <c:v>2</c:v>
                </c:pt>
                <c:pt idx="782">
                  <c:v>2</c:v>
                </c:pt>
                <c:pt idx="783">
                  <c:v>20</c:v>
                </c:pt>
                <c:pt idx="784">
                  <c:v>6</c:v>
                </c:pt>
                <c:pt idx="785">
                  <c:v>1</c:v>
                </c:pt>
                <c:pt idx="786">
                  <c:v>1</c:v>
                </c:pt>
                <c:pt idx="787">
                  <c:v>3</c:v>
                </c:pt>
                <c:pt idx="788">
                  <c:v>2</c:v>
                </c:pt>
                <c:pt idx="789">
                  <c:v>4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2</c:v>
                </c:pt>
                <c:pt idx="794">
                  <c:v>4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26</c:v>
                </c:pt>
                <c:pt idx="799">
                  <c:v>1</c:v>
                </c:pt>
                <c:pt idx="800">
                  <c:v>365</c:v>
                </c:pt>
                <c:pt idx="801">
                  <c:v>1</c:v>
                </c:pt>
                <c:pt idx="802">
                  <c:v>5</c:v>
                </c:pt>
                <c:pt idx="803">
                  <c:v>4</c:v>
                </c:pt>
                <c:pt idx="804">
                  <c:v>5</c:v>
                </c:pt>
                <c:pt idx="805">
                  <c:v>2</c:v>
                </c:pt>
                <c:pt idx="806">
                  <c:v>1</c:v>
                </c:pt>
                <c:pt idx="807">
                  <c:v>2</c:v>
                </c:pt>
                <c:pt idx="808">
                  <c:v>2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41</c:v>
                </c:pt>
                <c:pt idx="815">
                  <c:v>1</c:v>
                </c:pt>
                <c:pt idx="816">
                  <c:v>3</c:v>
                </c:pt>
                <c:pt idx="817">
                  <c:v>2</c:v>
                </c:pt>
                <c:pt idx="818">
                  <c:v>5</c:v>
                </c:pt>
                <c:pt idx="819">
                  <c:v>2</c:v>
                </c:pt>
                <c:pt idx="820">
                  <c:v>2</c:v>
                </c:pt>
                <c:pt idx="821">
                  <c:v>2</c:v>
                </c:pt>
                <c:pt idx="822">
                  <c:v>2</c:v>
                </c:pt>
                <c:pt idx="823">
                  <c:v>2</c:v>
                </c:pt>
                <c:pt idx="824">
                  <c:v>2</c:v>
                </c:pt>
                <c:pt idx="825">
                  <c:v>2</c:v>
                </c:pt>
                <c:pt idx="826">
                  <c:v>1</c:v>
                </c:pt>
                <c:pt idx="827">
                  <c:v>1</c:v>
                </c:pt>
                <c:pt idx="828">
                  <c:v>23</c:v>
                </c:pt>
                <c:pt idx="829">
                  <c:v>2</c:v>
                </c:pt>
                <c:pt idx="830">
                  <c:v>8</c:v>
                </c:pt>
                <c:pt idx="831">
                  <c:v>6</c:v>
                </c:pt>
                <c:pt idx="832">
                  <c:v>8</c:v>
                </c:pt>
                <c:pt idx="833">
                  <c:v>4</c:v>
                </c:pt>
                <c:pt idx="834">
                  <c:v>7</c:v>
                </c:pt>
                <c:pt idx="835">
                  <c:v>14</c:v>
                </c:pt>
                <c:pt idx="836">
                  <c:v>1</c:v>
                </c:pt>
                <c:pt idx="837">
                  <c:v>1</c:v>
                </c:pt>
                <c:pt idx="838">
                  <c:v>2</c:v>
                </c:pt>
                <c:pt idx="839">
                  <c:v>1</c:v>
                </c:pt>
                <c:pt idx="840">
                  <c:v>3</c:v>
                </c:pt>
                <c:pt idx="841">
                  <c:v>6</c:v>
                </c:pt>
                <c:pt idx="842">
                  <c:v>4</c:v>
                </c:pt>
                <c:pt idx="843">
                  <c:v>1</c:v>
                </c:pt>
                <c:pt idx="844">
                  <c:v>1</c:v>
                </c:pt>
                <c:pt idx="845">
                  <c:v>10</c:v>
                </c:pt>
                <c:pt idx="846">
                  <c:v>3</c:v>
                </c:pt>
                <c:pt idx="847">
                  <c:v>2</c:v>
                </c:pt>
                <c:pt idx="848">
                  <c:v>3</c:v>
                </c:pt>
                <c:pt idx="849">
                  <c:v>1</c:v>
                </c:pt>
                <c:pt idx="850">
                  <c:v>3</c:v>
                </c:pt>
                <c:pt idx="851">
                  <c:v>3</c:v>
                </c:pt>
                <c:pt idx="852">
                  <c:v>7</c:v>
                </c:pt>
                <c:pt idx="853">
                  <c:v>6</c:v>
                </c:pt>
                <c:pt idx="854">
                  <c:v>17</c:v>
                </c:pt>
                <c:pt idx="855">
                  <c:v>25</c:v>
                </c:pt>
                <c:pt idx="856">
                  <c:v>3</c:v>
                </c:pt>
                <c:pt idx="857">
                  <c:v>2</c:v>
                </c:pt>
                <c:pt idx="858">
                  <c:v>2</c:v>
                </c:pt>
                <c:pt idx="859">
                  <c:v>2</c:v>
                </c:pt>
                <c:pt idx="860">
                  <c:v>2</c:v>
                </c:pt>
                <c:pt idx="861">
                  <c:v>3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3</c:v>
                </c:pt>
                <c:pt idx="867">
                  <c:v>2</c:v>
                </c:pt>
                <c:pt idx="868">
                  <c:v>7</c:v>
                </c:pt>
                <c:pt idx="869">
                  <c:v>8</c:v>
                </c:pt>
                <c:pt idx="870">
                  <c:v>3</c:v>
                </c:pt>
                <c:pt idx="871">
                  <c:v>28</c:v>
                </c:pt>
                <c:pt idx="872">
                  <c:v>1</c:v>
                </c:pt>
                <c:pt idx="873">
                  <c:v>10</c:v>
                </c:pt>
                <c:pt idx="874">
                  <c:v>111</c:v>
                </c:pt>
                <c:pt idx="875">
                  <c:v>1</c:v>
                </c:pt>
                <c:pt idx="876">
                  <c:v>3</c:v>
                </c:pt>
                <c:pt idx="877">
                  <c:v>2</c:v>
                </c:pt>
                <c:pt idx="878">
                  <c:v>2</c:v>
                </c:pt>
                <c:pt idx="879">
                  <c:v>1</c:v>
                </c:pt>
                <c:pt idx="880">
                  <c:v>1</c:v>
                </c:pt>
                <c:pt idx="881">
                  <c:v>3</c:v>
                </c:pt>
                <c:pt idx="882">
                  <c:v>3</c:v>
                </c:pt>
                <c:pt idx="883">
                  <c:v>8</c:v>
                </c:pt>
                <c:pt idx="884">
                  <c:v>8</c:v>
                </c:pt>
                <c:pt idx="885">
                  <c:v>6</c:v>
                </c:pt>
                <c:pt idx="886">
                  <c:v>4</c:v>
                </c:pt>
                <c:pt idx="887">
                  <c:v>1</c:v>
                </c:pt>
                <c:pt idx="888">
                  <c:v>1</c:v>
                </c:pt>
                <c:pt idx="889">
                  <c:v>6</c:v>
                </c:pt>
                <c:pt idx="890">
                  <c:v>2</c:v>
                </c:pt>
                <c:pt idx="891">
                  <c:v>1</c:v>
                </c:pt>
                <c:pt idx="892">
                  <c:v>12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18</c:v>
                </c:pt>
                <c:pt idx="897">
                  <c:v>1</c:v>
                </c:pt>
                <c:pt idx="898">
                  <c:v>21</c:v>
                </c:pt>
                <c:pt idx="899">
                  <c:v>2</c:v>
                </c:pt>
                <c:pt idx="900">
                  <c:v>1</c:v>
                </c:pt>
                <c:pt idx="901">
                  <c:v>24</c:v>
                </c:pt>
                <c:pt idx="902">
                  <c:v>1</c:v>
                </c:pt>
                <c:pt idx="903">
                  <c:v>14</c:v>
                </c:pt>
                <c:pt idx="904">
                  <c:v>92</c:v>
                </c:pt>
                <c:pt idx="905">
                  <c:v>1</c:v>
                </c:pt>
                <c:pt idx="906">
                  <c:v>1</c:v>
                </c:pt>
                <c:pt idx="907">
                  <c:v>2</c:v>
                </c:pt>
                <c:pt idx="908">
                  <c:v>2</c:v>
                </c:pt>
                <c:pt idx="909">
                  <c:v>1</c:v>
                </c:pt>
                <c:pt idx="910">
                  <c:v>1</c:v>
                </c:pt>
                <c:pt idx="911">
                  <c:v>5</c:v>
                </c:pt>
                <c:pt idx="912">
                  <c:v>1</c:v>
                </c:pt>
                <c:pt idx="913">
                  <c:v>186</c:v>
                </c:pt>
                <c:pt idx="914">
                  <c:v>2</c:v>
                </c:pt>
                <c:pt idx="915">
                  <c:v>51</c:v>
                </c:pt>
                <c:pt idx="916">
                  <c:v>3</c:v>
                </c:pt>
                <c:pt idx="917">
                  <c:v>2</c:v>
                </c:pt>
                <c:pt idx="918">
                  <c:v>3</c:v>
                </c:pt>
                <c:pt idx="919">
                  <c:v>2</c:v>
                </c:pt>
                <c:pt idx="920">
                  <c:v>1</c:v>
                </c:pt>
                <c:pt idx="921">
                  <c:v>1</c:v>
                </c:pt>
                <c:pt idx="922">
                  <c:v>2</c:v>
                </c:pt>
                <c:pt idx="923">
                  <c:v>2</c:v>
                </c:pt>
                <c:pt idx="924">
                  <c:v>83</c:v>
                </c:pt>
                <c:pt idx="925">
                  <c:v>1</c:v>
                </c:pt>
                <c:pt idx="926">
                  <c:v>1</c:v>
                </c:pt>
                <c:pt idx="927">
                  <c:v>2</c:v>
                </c:pt>
                <c:pt idx="928">
                  <c:v>1</c:v>
                </c:pt>
                <c:pt idx="929">
                  <c:v>6</c:v>
                </c:pt>
                <c:pt idx="930">
                  <c:v>7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4</c:v>
                </c:pt>
                <c:pt idx="935">
                  <c:v>1</c:v>
                </c:pt>
                <c:pt idx="936">
                  <c:v>10</c:v>
                </c:pt>
                <c:pt idx="937">
                  <c:v>7</c:v>
                </c:pt>
                <c:pt idx="938">
                  <c:v>4</c:v>
                </c:pt>
                <c:pt idx="939">
                  <c:v>2</c:v>
                </c:pt>
                <c:pt idx="940">
                  <c:v>1</c:v>
                </c:pt>
                <c:pt idx="941">
                  <c:v>2</c:v>
                </c:pt>
                <c:pt idx="942">
                  <c:v>1</c:v>
                </c:pt>
                <c:pt idx="943">
                  <c:v>4</c:v>
                </c:pt>
                <c:pt idx="944">
                  <c:v>4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2</c:v>
                </c:pt>
                <c:pt idx="950">
                  <c:v>2</c:v>
                </c:pt>
                <c:pt idx="951">
                  <c:v>4</c:v>
                </c:pt>
                <c:pt idx="952">
                  <c:v>17</c:v>
                </c:pt>
                <c:pt idx="953">
                  <c:v>1</c:v>
                </c:pt>
                <c:pt idx="954">
                  <c:v>1</c:v>
                </c:pt>
                <c:pt idx="955">
                  <c:v>2</c:v>
                </c:pt>
                <c:pt idx="956">
                  <c:v>1</c:v>
                </c:pt>
                <c:pt idx="957">
                  <c:v>1</c:v>
                </c:pt>
                <c:pt idx="958">
                  <c:v>23</c:v>
                </c:pt>
                <c:pt idx="959">
                  <c:v>3</c:v>
                </c:pt>
                <c:pt idx="960">
                  <c:v>11</c:v>
                </c:pt>
                <c:pt idx="961">
                  <c:v>5</c:v>
                </c:pt>
                <c:pt idx="962">
                  <c:v>5</c:v>
                </c:pt>
                <c:pt idx="963">
                  <c:v>1</c:v>
                </c:pt>
                <c:pt idx="964">
                  <c:v>4</c:v>
                </c:pt>
                <c:pt idx="965">
                  <c:v>1</c:v>
                </c:pt>
                <c:pt idx="966">
                  <c:v>4</c:v>
                </c:pt>
                <c:pt idx="967">
                  <c:v>67</c:v>
                </c:pt>
                <c:pt idx="968">
                  <c:v>2</c:v>
                </c:pt>
                <c:pt idx="969">
                  <c:v>6</c:v>
                </c:pt>
                <c:pt idx="970">
                  <c:v>1</c:v>
                </c:pt>
                <c:pt idx="971">
                  <c:v>2</c:v>
                </c:pt>
                <c:pt idx="972">
                  <c:v>1</c:v>
                </c:pt>
                <c:pt idx="973">
                  <c:v>47</c:v>
                </c:pt>
                <c:pt idx="974">
                  <c:v>1</c:v>
                </c:pt>
                <c:pt idx="975">
                  <c:v>5</c:v>
                </c:pt>
                <c:pt idx="976">
                  <c:v>3</c:v>
                </c:pt>
                <c:pt idx="977">
                  <c:v>2</c:v>
                </c:pt>
                <c:pt idx="978">
                  <c:v>5</c:v>
                </c:pt>
                <c:pt idx="979">
                  <c:v>8</c:v>
                </c:pt>
                <c:pt idx="980">
                  <c:v>2</c:v>
                </c:pt>
                <c:pt idx="981">
                  <c:v>4</c:v>
                </c:pt>
                <c:pt idx="982">
                  <c:v>3</c:v>
                </c:pt>
                <c:pt idx="983">
                  <c:v>1</c:v>
                </c:pt>
                <c:pt idx="984">
                  <c:v>11</c:v>
                </c:pt>
                <c:pt idx="985">
                  <c:v>6</c:v>
                </c:pt>
                <c:pt idx="986">
                  <c:v>6</c:v>
                </c:pt>
                <c:pt idx="987">
                  <c:v>16</c:v>
                </c:pt>
                <c:pt idx="988">
                  <c:v>4</c:v>
                </c:pt>
                <c:pt idx="989">
                  <c:v>2</c:v>
                </c:pt>
                <c:pt idx="990">
                  <c:v>1</c:v>
                </c:pt>
                <c:pt idx="991">
                  <c:v>1</c:v>
                </c:pt>
                <c:pt idx="992">
                  <c:v>21</c:v>
                </c:pt>
                <c:pt idx="993">
                  <c:v>2</c:v>
                </c:pt>
                <c:pt idx="994">
                  <c:v>5</c:v>
                </c:pt>
                <c:pt idx="995">
                  <c:v>3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2</c:v>
                </c:pt>
                <c:pt idx="1000">
                  <c:v>5</c:v>
                </c:pt>
                <c:pt idx="1001">
                  <c:v>5</c:v>
                </c:pt>
                <c:pt idx="1002">
                  <c:v>1</c:v>
                </c:pt>
                <c:pt idx="1003">
                  <c:v>3</c:v>
                </c:pt>
                <c:pt idx="1004">
                  <c:v>36</c:v>
                </c:pt>
                <c:pt idx="1005">
                  <c:v>8</c:v>
                </c:pt>
                <c:pt idx="1006">
                  <c:v>1</c:v>
                </c:pt>
                <c:pt idx="1007">
                  <c:v>1</c:v>
                </c:pt>
                <c:pt idx="1008">
                  <c:v>6</c:v>
                </c:pt>
                <c:pt idx="1009">
                  <c:v>1</c:v>
                </c:pt>
                <c:pt idx="1010">
                  <c:v>4</c:v>
                </c:pt>
                <c:pt idx="1011">
                  <c:v>1</c:v>
                </c:pt>
                <c:pt idx="1012">
                  <c:v>1</c:v>
                </c:pt>
                <c:pt idx="1013">
                  <c:v>2</c:v>
                </c:pt>
                <c:pt idx="1014">
                  <c:v>2</c:v>
                </c:pt>
                <c:pt idx="1015">
                  <c:v>7</c:v>
                </c:pt>
                <c:pt idx="1016">
                  <c:v>1</c:v>
                </c:pt>
                <c:pt idx="1017">
                  <c:v>14</c:v>
                </c:pt>
                <c:pt idx="1018">
                  <c:v>1</c:v>
                </c:pt>
                <c:pt idx="1019">
                  <c:v>2</c:v>
                </c:pt>
                <c:pt idx="1020">
                  <c:v>3</c:v>
                </c:pt>
                <c:pt idx="1021">
                  <c:v>2</c:v>
                </c:pt>
                <c:pt idx="1022">
                  <c:v>3</c:v>
                </c:pt>
                <c:pt idx="1023">
                  <c:v>1</c:v>
                </c:pt>
                <c:pt idx="1024">
                  <c:v>2</c:v>
                </c:pt>
                <c:pt idx="1025">
                  <c:v>2</c:v>
                </c:pt>
                <c:pt idx="1026">
                  <c:v>1</c:v>
                </c:pt>
                <c:pt idx="1027">
                  <c:v>10</c:v>
                </c:pt>
                <c:pt idx="1028">
                  <c:v>1</c:v>
                </c:pt>
                <c:pt idx="1029">
                  <c:v>1</c:v>
                </c:pt>
                <c:pt idx="1030">
                  <c:v>1</c:v>
                </c:pt>
                <c:pt idx="1031">
                  <c:v>4</c:v>
                </c:pt>
                <c:pt idx="1032">
                  <c:v>2</c:v>
                </c:pt>
                <c:pt idx="1033">
                  <c:v>1</c:v>
                </c:pt>
                <c:pt idx="1034">
                  <c:v>1</c:v>
                </c:pt>
                <c:pt idx="1035">
                  <c:v>4</c:v>
                </c:pt>
                <c:pt idx="1036">
                  <c:v>1</c:v>
                </c:pt>
                <c:pt idx="1037">
                  <c:v>2</c:v>
                </c:pt>
                <c:pt idx="1038">
                  <c:v>38</c:v>
                </c:pt>
                <c:pt idx="1039">
                  <c:v>2</c:v>
                </c:pt>
                <c:pt idx="1040">
                  <c:v>9</c:v>
                </c:pt>
                <c:pt idx="1041">
                  <c:v>1</c:v>
                </c:pt>
                <c:pt idx="1042">
                  <c:v>6</c:v>
                </c:pt>
                <c:pt idx="1043">
                  <c:v>1</c:v>
                </c:pt>
                <c:pt idx="1044">
                  <c:v>5</c:v>
                </c:pt>
                <c:pt idx="1045">
                  <c:v>2</c:v>
                </c:pt>
                <c:pt idx="1046">
                  <c:v>1</c:v>
                </c:pt>
                <c:pt idx="1047">
                  <c:v>2</c:v>
                </c:pt>
                <c:pt idx="1048">
                  <c:v>3</c:v>
                </c:pt>
                <c:pt idx="1049">
                  <c:v>1</c:v>
                </c:pt>
                <c:pt idx="1050">
                  <c:v>1</c:v>
                </c:pt>
                <c:pt idx="1051">
                  <c:v>3</c:v>
                </c:pt>
                <c:pt idx="1052">
                  <c:v>24</c:v>
                </c:pt>
                <c:pt idx="1053">
                  <c:v>2</c:v>
                </c:pt>
                <c:pt idx="1054">
                  <c:v>1</c:v>
                </c:pt>
                <c:pt idx="1055">
                  <c:v>3</c:v>
                </c:pt>
                <c:pt idx="1056">
                  <c:v>1</c:v>
                </c:pt>
                <c:pt idx="1057">
                  <c:v>1</c:v>
                </c:pt>
                <c:pt idx="1058">
                  <c:v>8</c:v>
                </c:pt>
                <c:pt idx="1059">
                  <c:v>12</c:v>
                </c:pt>
                <c:pt idx="1060">
                  <c:v>2</c:v>
                </c:pt>
                <c:pt idx="1061">
                  <c:v>4</c:v>
                </c:pt>
                <c:pt idx="1062">
                  <c:v>3</c:v>
                </c:pt>
                <c:pt idx="1063">
                  <c:v>1</c:v>
                </c:pt>
                <c:pt idx="1064">
                  <c:v>1</c:v>
                </c:pt>
                <c:pt idx="1065">
                  <c:v>18</c:v>
                </c:pt>
                <c:pt idx="1066">
                  <c:v>1</c:v>
                </c:pt>
                <c:pt idx="1067">
                  <c:v>4</c:v>
                </c:pt>
                <c:pt idx="1068">
                  <c:v>1</c:v>
                </c:pt>
                <c:pt idx="1069">
                  <c:v>1</c:v>
                </c:pt>
                <c:pt idx="1070">
                  <c:v>4</c:v>
                </c:pt>
                <c:pt idx="1071">
                  <c:v>2</c:v>
                </c:pt>
                <c:pt idx="1072">
                  <c:v>5</c:v>
                </c:pt>
                <c:pt idx="1073">
                  <c:v>1</c:v>
                </c:pt>
                <c:pt idx="1074">
                  <c:v>26</c:v>
                </c:pt>
                <c:pt idx="1075">
                  <c:v>1</c:v>
                </c:pt>
                <c:pt idx="1076">
                  <c:v>2</c:v>
                </c:pt>
                <c:pt idx="1077">
                  <c:v>12</c:v>
                </c:pt>
                <c:pt idx="1078">
                  <c:v>1</c:v>
                </c:pt>
                <c:pt idx="1079">
                  <c:v>1</c:v>
                </c:pt>
                <c:pt idx="1080">
                  <c:v>3</c:v>
                </c:pt>
                <c:pt idx="1081">
                  <c:v>7</c:v>
                </c:pt>
                <c:pt idx="1082">
                  <c:v>2</c:v>
                </c:pt>
                <c:pt idx="1083">
                  <c:v>1</c:v>
                </c:pt>
                <c:pt idx="1084">
                  <c:v>3</c:v>
                </c:pt>
                <c:pt idx="1085">
                  <c:v>1</c:v>
                </c:pt>
                <c:pt idx="1086">
                  <c:v>4</c:v>
                </c:pt>
                <c:pt idx="1087">
                  <c:v>3</c:v>
                </c:pt>
                <c:pt idx="1088">
                  <c:v>3</c:v>
                </c:pt>
                <c:pt idx="1089">
                  <c:v>1</c:v>
                </c:pt>
                <c:pt idx="1090">
                  <c:v>1</c:v>
                </c:pt>
                <c:pt idx="1091">
                  <c:v>3</c:v>
                </c:pt>
                <c:pt idx="1092">
                  <c:v>2</c:v>
                </c:pt>
                <c:pt idx="1093">
                  <c:v>1</c:v>
                </c:pt>
                <c:pt idx="1094">
                  <c:v>1</c:v>
                </c:pt>
                <c:pt idx="1095">
                  <c:v>1</c:v>
                </c:pt>
                <c:pt idx="1096">
                  <c:v>4</c:v>
                </c:pt>
                <c:pt idx="1097">
                  <c:v>2</c:v>
                </c:pt>
                <c:pt idx="1098">
                  <c:v>1</c:v>
                </c:pt>
                <c:pt idx="1099">
                  <c:v>5</c:v>
                </c:pt>
                <c:pt idx="1100">
                  <c:v>1</c:v>
                </c:pt>
                <c:pt idx="1101">
                  <c:v>1</c:v>
                </c:pt>
                <c:pt idx="1102">
                  <c:v>1</c:v>
                </c:pt>
                <c:pt idx="1103">
                  <c:v>1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1</c:v>
                </c:pt>
                <c:pt idx="1108">
                  <c:v>4</c:v>
                </c:pt>
                <c:pt idx="1109">
                  <c:v>1</c:v>
                </c:pt>
                <c:pt idx="1110">
                  <c:v>1</c:v>
                </c:pt>
                <c:pt idx="1111">
                  <c:v>115</c:v>
                </c:pt>
                <c:pt idx="1112">
                  <c:v>4</c:v>
                </c:pt>
                <c:pt idx="1113">
                  <c:v>1</c:v>
                </c:pt>
                <c:pt idx="1114">
                  <c:v>1</c:v>
                </c:pt>
                <c:pt idx="1115">
                  <c:v>6</c:v>
                </c:pt>
                <c:pt idx="1116">
                  <c:v>2</c:v>
                </c:pt>
                <c:pt idx="1117">
                  <c:v>1</c:v>
                </c:pt>
                <c:pt idx="1118">
                  <c:v>2</c:v>
                </c:pt>
                <c:pt idx="1119">
                  <c:v>6</c:v>
                </c:pt>
                <c:pt idx="1120">
                  <c:v>3</c:v>
                </c:pt>
                <c:pt idx="1121">
                  <c:v>1</c:v>
                </c:pt>
                <c:pt idx="1122">
                  <c:v>5</c:v>
                </c:pt>
                <c:pt idx="1123">
                  <c:v>4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2</c:v>
                </c:pt>
                <c:pt idx="1128">
                  <c:v>3</c:v>
                </c:pt>
                <c:pt idx="1129">
                  <c:v>3</c:v>
                </c:pt>
                <c:pt idx="1130">
                  <c:v>2</c:v>
                </c:pt>
                <c:pt idx="1131">
                  <c:v>1</c:v>
                </c:pt>
                <c:pt idx="1132">
                  <c:v>123</c:v>
                </c:pt>
                <c:pt idx="1133">
                  <c:v>203</c:v>
                </c:pt>
                <c:pt idx="1134">
                  <c:v>90</c:v>
                </c:pt>
                <c:pt idx="1135">
                  <c:v>12</c:v>
                </c:pt>
                <c:pt idx="1136">
                  <c:v>1</c:v>
                </c:pt>
                <c:pt idx="1137">
                  <c:v>7</c:v>
                </c:pt>
                <c:pt idx="1138">
                  <c:v>2</c:v>
                </c:pt>
                <c:pt idx="1139">
                  <c:v>1</c:v>
                </c:pt>
                <c:pt idx="1140">
                  <c:v>2</c:v>
                </c:pt>
                <c:pt idx="1141">
                  <c:v>4</c:v>
                </c:pt>
                <c:pt idx="1142">
                  <c:v>4</c:v>
                </c:pt>
                <c:pt idx="1143">
                  <c:v>5</c:v>
                </c:pt>
                <c:pt idx="1144">
                  <c:v>112</c:v>
                </c:pt>
                <c:pt idx="1145">
                  <c:v>2</c:v>
                </c:pt>
                <c:pt idx="1146">
                  <c:v>2</c:v>
                </c:pt>
                <c:pt idx="1147">
                  <c:v>1</c:v>
                </c:pt>
                <c:pt idx="1148">
                  <c:v>3</c:v>
                </c:pt>
                <c:pt idx="1149">
                  <c:v>5</c:v>
                </c:pt>
                <c:pt idx="1150">
                  <c:v>2</c:v>
                </c:pt>
                <c:pt idx="1151">
                  <c:v>4</c:v>
                </c:pt>
                <c:pt idx="1152">
                  <c:v>12</c:v>
                </c:pt>
                <c:pt idx="1153">
                  <c:v>1</c:v>
                </c:pt>
                <c:pt idx="1154">
                  <c:v>1</c:v>
                </c:pt>
                <c:pt idx="1155">
                  <c:v>17</c:v>
                </c:pt>
                <c:pt idx="1156">
                  <c:v>1</c:v>
                </c:pt>
                <c:pt idx="1157">
                  <c:v>12</c:v>
                </c:pt>
                <c:pt idx="1158">
                  <c:v>2</c:v>
                </c:pt>
                <c:pt idx="1159">
                  <c:v>2</c:v>
                </c:pt>
                <c:pt idx="1160">
                  <c:v>1</c:v>
                </c:pt>
                <c:pt idx="1161">
                  <c:v>3</c:v>
                </c:pt>
                <c:pt idx="1162">
                  <c:v>4</c:v>
                </c:pt>
                <c:pt idx="1163">
                  <c:v>22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6</c:v>
                </c:pt>
                <c:pt idx="1168">
                  <c:v>7</c:v>
                </c:pt>
                <c:pt idx="1169">
                  <c:v>1</c:v>
                </c:pt>
                <c:pt idx="1170">
                  <c:v>1</c:v>
                </c:pt>
                <c:pt idx="1171">
                  <c:v>2</c:v>
                </c:pt>
                <c:pt idx="1172">
                  <c:v>3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6</c:v>
                </c:pt>
                <c:pt idx="1177">
                  <c:v>3</c:v>
                </c:pt>
                <c:pt idx="1178">
                  <c:v>2</c:v>
                </c:pt>
                <c:pt idx="1179">
                  <c:v>2</c:v>
                </c:pt>
                <c:pt idx="1180">
                  <c:v>2</c:v>
                </c:pt>
                <c:pt idx="1181">
                  <c:v>1</c:v>
                </c:pt>
                <c:pt idx="1182">
                  <c:v>2</c:v>
                </c:pt>
                <c:pt idx="1183">
                  <c:v>6</c:v>
                </c:pt>
                <c:pt idx="1184">
                  <c:v>24</c:v>
                </c:pt>
                <c:pt idx="1185">
                  <c:v>3</c:v>
                </c:pt>
                <c:pt idx="1186">
                  <c:v>217</c:v>
                </c:pt>
                <c:pt idx="1187">
                  <c:v>4</c:v>
                </c:pt>
                <c:pt idx="1188">
                  <c:v>4</c:v>
                </c:pt>
                <c:pt idx="1189">
                  <c:v>3</c:v>
                </c:pt>
                <c:pt idx="1190">
                  <c:v>1</c:v>
                </c:pt>
                <c:pt idx="1191">
                  <c:v>4</c:v>
                </c:pt>
                <c:pt idx="1192">
                  <c:v>1</c:v>
                </c:pt>
                <c:pt idx="1193">
                  <c:v>4</c:v>
                </c:pt>
                <c:pt idx="1194">
                  <c:v>1</c:v>
                </c:pt>
                <c:pt idx="1195">
                  <c:v>2</c:v>
                </c:pt>
                <c:pt idx="1196">
                  <c:v>7</c:v>
                </c:pt>
                <c:pt idx="1197">
                  <c:v>22</c:v>
                </c:pt>
                <c:pt idx="1198">
                  <c:v>2</c:v>
                </c:pt>
                <c:pt idx="1199">
                  <c:v>4</c:v>
                </c:pt>
                <c:pt idx="1200">
                  <c:v>1</c:v>
                </c:pt>
                <c:pt idx="1201">
                  <c:v>3</c:v>
                </c:pt>
                <c:pt idx="1202">
                  <c:v>10</c:v>
                </c:pt>
                <c:pt idx="1203">
                  <c:v>5</c:v>
                </c:pt>
                <c:pt idx="1204">
                  <c:v>4</c:v>
                </c:pt>
                <c:pt idx="1205">
                  <c:v>2</c:v>
                </c:pt>
                <c:pt idx="1206">
                  <c:v>6</c:v>
                </c:pt>
                <c:pt idx="1207">
                  <c:v>36</c:v>
                </c:pt>
                <c:pt idx="1208">
                  <c:v>2</c:v>
                </c:pt>
                <c:pt idx="1209">
                  <c:v>2</c:v>
                </c:pt>
                <c:pt idx="1210">
                  <c:v>1</c:v>
                </c:pt>
                <c:pt idx="1211">
                  <c:v>3</c:v>
                </c:pt>
                <c:pt idx="1212">
                  <c:v>3</c:v>
                </c:pt>
                <c:pt idx="1213">
                  <c:v>1</c:v>
                </c:pt>
                <c:pt idx="1214">
                  <c:v>2</c:v>
                </c:pt>
                <c:pt idx="1215">
                  <c:v>7</c:v>
                </c:pt>
                <c:pt idx="1216">
                  <c:v>1</c:v>
                </c:pt>
                <c:pt idx="1217">
                  <c:v>2</c:v>
                </c:pt>
                <c:pt idx="1218">
                  <c:v>2</c:v>
                </c:pt>
                <c:pt idx="1219">
                  <c:v>2</c:v>
                </c:pt>
                <c:pt idx="1220">
                  <c:v>3</c:v>
                </c:pt>
                <c:pt idx="1221">
                  <c:v>1</c:v>
                </c:pt>
                <c:pt idx="1222">
                  <c:v>3</c:v>
                </c:pt>
                <c:pt idx="1223">
                  <c:v>6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1</c:v>
                </c:pt>
                <c:pt idx="1229">
                  <c:v>2</c:v>
                </c:pt>
                <c:pt idx="1230">
                  <c:v>9</c:v>
                </c:pt>
                <c:pt idx="1231">
                  <c:v>1</c:v>
                </c:pt>
                <c:pt idx="1232">
                  <c:v>1</c:v>
                </c:pt>
                <c:pt idx="1233">
                  <c:v>1</c:v>
                </c:pt>
                <c:pt idx="1234">
                  <c:v>33</c:v>
                </c:pt>
                <c:pt idx="1235">
                  <c:v>1</c:v>
                </c:pt>
                <c:pt idx="1236">
                  <c:v>11</c:v>
                </c:pt>
                <c:pt idx="1237">
                  <c:v>13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3</c:v>
                </c:pt>
                <c:pt idx="1242">
                  <c:v>17</c:v>
                </c:pt>
                <c:pt idx="1243">
                  <c:v>8</c:v>
                </c:pt>
                <c:pt idx="1244">
                  <c:v>2</c:v>
                </c:pt>
                <c:pt idx="1245">
                  <c:v>51</c:v>
                </c:pt>
                <c:pt idx="1246">
                  <c:v>1</c:v>
                </c:pt>
                <c:pt idx="1247">
                  <c:v>2</c:v>
                </c:pt>
                <c:pt idx="1248">
                  <c:v>1</c:v>
                </c:pt>
                <c:pt idx="1249">
                  <c:v>1</c:v>
                </c:pt>
                <c:pt idx="1250">
                  <c:v>2</c:v>
                </c:pt>
                <c:pt idx="1251">
                  <c:v>1</c:v>
                </c:pt>
                <c:pt idx="1252">
                  <c:v>36</c:v>
                </c:pt>
                <c:pt idx="1253">
                  <c:v>3</c:v>
                </c:pt>
                <c:pt idx="1254">
                  <c:v>6</c:v>
                </c:pt>
                <c:pt idx="1255">
                  <c:v>2</c:v>
                </c:pt>
                <c:pt idx="1256">
                  <c:v>2</c:v>
                </c:pt>
                <c:pt idx="1257">
                  <c:v>1</c:v>
                </c:pt>
                <c:pt idx="1258">
                  <c:v>1</c:v>
                </c:pt>
                <c:pt idx="1259">
                  <c:v>3</c:v>
                </c:pt>
                <c:pt idx="1260">
                  <c:v>2</c:v>
                </c:pt>
                <c:pt idx="1261">
                  <c:v>5</c:v>
                </c:pt>
                <c:pt idx="1262">
                  <c:v>1</c:v>
                </c:pt>
                <c:pt idx="1263">
                  <c:v>10</c:v>
                </c:pt>
                <c:pt idx="1264">
                  <c:v>3</c:v>
                </c:pt>
                <c:pt idx="1265">
                  <c:v>1</c:v>
                </c:pt>
                <c:pt idx="1266">
                  <c:v>1</c:v>
                </c:pt>
                <c:pt idx="1267">
                  <c:v>2</c:v>
                </c:pt>
                <c:pt idx="1268">
                  <c:v>3</c:v>
                </c:pt>
                <c:pt idx="1269">
                  <c:v>2</c:v>
                </c:pt>
                <c:pt idx="1270">
                  <c:v>43</c:v>
                </c:pt>
                <c:pt idx="1271">
                  <c:v>1</c:v>
                </c:pt>
                <c:pt idx="1272">
                  <c:v>3</c:v>
                </c:pt>
                <c:pt idx="1273">
                  <c:v>2</c:v>
                </c:pt>
                <c:pt idx="1274">
                  <c:v>1</c:v>
                </c:pt>
                <c:pt idx="1275">
                  <c:v>1</c:v>
                </c:pt>
                <c:pt idx="1276">
                  <c:v>6</c:v>
                </c:pt>
                <c:pt idx="1277">
                  <c:v>11</c:v>
                </c:pt>
                <c:pt idx="1278">
                  <c:v>2</c:v>
                </c:pt>
                <c:pt idx="1279">
                  <c:v>2</c:v>
                </c:pt>
                <c:pt idx="1280">
                  <c:v>9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6</c:v>
                </c:pt>
                <c:pt idx="1285">
                  <c:v>2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5</c:v>
                </c:pt>
                <c:pt idx="1290">
                  <c:v>4</c:v>
                </c:pt>
                <c:pt idx="1291">
                  <c:v>4</c:v>
                </c:pt>
                <c:pt idx="1292">
                  <c:v>3</c:v>
                </c:pt>
                <c:pt idx="1293">
                  <c:v>2</c:v>
                </c:pt>
                <c:pt idx="1294">
                  <c:v>1</c:v>
                </c:pt>
                <c:pt idx="1295">
                  <c:v>4</c:v>
                </c:pt>
                <c:pt idx="1296">
                  <c:v>2</c:v>
                </c:pt>
                <c:pt idx="1297">
                  <c:v>6</c:v>
                </c:pt>
                <c:pt idx="1298">
                  <c:v>1</c:v>
                </c:pt>
                <c:pt idx="1299">
                  <c:v>2</c:v>
                </c:pt>
                <c:pt idx="1300">
                  <c:v>11</c:v>
                </c:pt>
                <c:pt idx="1301">
                  <c:v>120</c:v>
                </c:pt>
                <c:pt idx="1302">
                  <c:v>1</c:v>
                </c:pt>
                <c:pt idx="1303">
                  <c:v>2</c:v>
                </c:pt>
                <c:pt idx="1304">
                  <c:v>2</c:v>
                </c:pt>
                <c:pt idx="1305">
                  <c:v>1</c:v>
                </c:pt>
                <c:pt idx="1306">
                  <c:v>9</c:v>
                </c:pt>
                <c:pt idx="1307">
                  <c:v>1</c:v>
                </c:pt>
                <c:pt idx="1308">
                  <c:v>1</c:v>
                </c:pt>
                <c:pt idx="1309">
                  <c:v>4</c:v>
                </c:pt>
                <c:pt idx="1310">
                  <c:v>1</c:v>
                </c:pt>
                <c:pt idx="1311">
                  <c:v>1</c:v>
                </c:pt>
                <c:pt idx="1312">
                  <c:v>5</c:v>
                </c:pt>
                <c:pt idx="1313">
                  <c:v>3</c:v>
                </c:pt>
                <c:pt idx="1314">
                  <c:v>4</c:v>
                </c:pt>
                <c:pt idx="1315">
                  <c:v>2</c:v>
                </c:pt>
                <c:pt idx="1316">
                  <c:v>6</c:v>
                </c:pt>
                <c:pt idx="1317">
                  <c:v>1</c:v>
                </c:pt>
                <c:pt idx="1318">
                  <c:v>1</c:v>
                </c:pt>
                <c:pt idx="1319">
                  <c:v>10</c:v>
                </c:pt>
                <c:pt idx="1320">
                  <c:v>2</c:v>
                </c:pt>
                <c:pt idx="1321">
                  <c:v>15</c:v>
                </c:pt>
                <c:pt idx="1322">
                  <c:v>3</c:v>
                </c:pt>
                <c:pt idx="1323">
                  <c:v>1</c:v>
                </c:pt>
                <c:pt idx="1324">
                  <c:v>1</c:v>
                </c:pt>
                <c:pt idx="1325">
                  <c:v>7</c:v>
                </c:pt>
                <c:pt idx="1326">
                  <c:v>2</c:v>
                </c:pt>
                <c:pt idx="1327">
                  <c:v>1</c:v>
                </c:pt>
                <c:pt idx="1328">
                  <c:v>2</c:v>
                </c:pt>
                <c:pt idx="1329">
                  <c:v>2</c:v>
                </c:pt>
                <c:pt idx="1330">
                  <c:v>1</c:v>
                </c:pt>
                <c:pt idx="1331">
                  <c:v>3</c:v>
                </c:pt>
                <c:pt idx="1332">
                  <c:v>2</c:v>
                </c:pt>
                <c:pt idx="1333">
                  <c:v>3</c:v>
                </c:pt>
                <c:pt idx="1334">
                  <c:v>8</c:v>
                </c:pt>
                <c:pt idx="1335">
                  <c:v>4</c:v>
                </c:pt>
                <c:pt idx="1336">
                  <c:v>1</c:v>
                </c:pt>
                <c:pt idx="1337">
                  <c:v>1</c:v>
                </c:pt>
                <c:pt idx="1338">
                  <c:v>1</c:v>
                </c:pt>
                <c:pt idx="1339">
                  <c:v>2</c:v>
                </c:pt>
                <c:pt idx="1340">
                  <c:v>1</c:v>
                </c:pt>
                <c:pt idx="1341">
                  <c:v>1</c:v>
                </c:pt>
                <c:pt idx="1342">
                  <c:v>53</c:v>
                </c:pt>
                <c:pt idx="1343">
                  <c:v>1</c:v>
                </c:pt>
                <c:pt idx="1344">
                  <c:v>1</c:v>
                </c:pt>
                <c:pt idx="1345">
                  <c:v>4</c:v>
                </c:pt>
                <c:pt idx="1346">
                  <c:v>3</c:v>
                </c:pt>
                <c:pt idx="1347">
                  <c:v>2</c:v>
                </c:pt>
                <c:pt idx="1348">
                  <c:v>1</c:v>
                </c:pt>
                <c:pt idx="1349">
                  <c:v>4</c:v>
                </c:pt>
                <c:pt idx="1350">
                  <c:v>1</c:v>
                </c:pt>
                <c:pt idx="1351">
                  <c:v>13</c:v>
                </c:pt>
                <c:pt idx="1352">
                  <c:v>3</c:v>
                </c:pt>
                <c:pt idx="1353">
                  <c:v>2</c:v>
                </c:pt>
                <c:pt idx="1354">
                  <c:v>6</c:v>
                </c:pt>
                <c:pt idx="1355">
                  <c:v>1</c:v>
                </c:pt>
                <c:pt idx="1356">
                  <c:v>3</c:v>
                </c:pt>
                <c:pt idx="1357">
                  <c:v>7</c:v>
                </c:pt>
                <c:pt idx="1358">
                  <c:v>1</c:v>
                </c:pt>
                <c:pt idx="1359">
                  <c:v>1</c:v>
                </c:pt>
                <c:pt idx="1360">
                  <c:v>8</c:v>
                </c:pt>
                <c:pt idx="1361">
                  <c:v>2</c:v>
                </c:pt>
                <c:pt idx="1362">
                  <c:v>3</c:v>
                </c:pt>
                <c:pt idx="1363">
                  <c:v>1</c:v>
                </c:pt>
                <c:pt idx="1364">
                  <c:v>14</c:v>
                </c:pt>
                <c:pt idx="1365">
                  <c:v>1</c:v>
                </c:pt>
                <c:pt idx="1366">
                  <c:v>2</c:v>
                </c:pt>
                <c:pt idx="1367">
                  <c:v>1</c:v>
                </c:pt>
                <c:pt idx="1368">
                  <c:v>1</c:v>
                </c:pt>
                <c:pt idx="1369">
                  <c:v>8</c:v>
                </c:pt>
                <c:pt idx="1370">
                  <c:v>12</c:v>
                </c:pt>
                <c:pt idx="1371">
                  <c:v>11</c:v>
                </c:pt>
                <c:pt idx="1372">
                  <c:v>3</c:v>
                </c:pt>
                <c:pt idx="1373">
                  <c:v>2</c:v>
                </c:pt>
                <c:pt idx="1374">
                  <c:v>1</c:v>
                </c:pt>
                <c:pt idx="1375">
                  <c:v>5</c:v>
                </c:pt>
                <c:pt idx="1376">
                  <c:v>1</c:v>
                </c:pt>
                <c:pt idx="1377">
                  <c:v>1</c:v>
                </c:pt>
                <c:pt idx="1378">
                  <c:v>12</c:v>
                </c:pt>
                <c:pt idx="1379">
                  <c:v>47</c:v>
                </c:pt>
                <c:pt idx="1380">
                  <c:v>55</c:v>
                </c:pt>
                <c:pt idx="1381">
                  <c:v>2</c:v>
                </c:pt>
                <c:pt idx="1382">
                  <c:v>1</c:v>
                </c:pt>
                <c:pt idx="1383">
                  <c:v>78</c:v>
                </c:pt>
                <c:pt idx="1384">
                  <c:v>1</c:v>
                </c:pt>
                <c:pt idx="1385">
                  <c:v>1</c:v>
                </c:pt>
                <c:pt idx="1386">
                  <c:v>23</c:v>
                </c:pt>
                <c:pt idx="1387">
                  <c:v>1</c:v>
                </c:pt>
                <c:pt idx="1388">
                  <c:v>2</c:v>
                </c:pt>
                <c:pt idx="1389">
                  <c:v>3</c:v>
                </c:pt>
                <c:pt idx="1390">
                  <c:v>133</c:v>
                </c:pt>
                <c:pt idx="1391">
                  <c:v>1</c:v>
                </c:pt>
                <c:pt idx="1392">
                  <c:v>2</c:v>
                </c:pt>
                <c:pt idx="1393">
                  <c:v>2</c:v>
                </c:pt>
                <c:pt idx="1394">
                  <c:v>2</c:v>
                </c:pt>
                <c:pt idx="1395">
                  <c:v>2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2</c:v>
                </c:pt>
                <c:pt idx="1401">
                  <c:v>2</c:v>
                </c:pt>
                <c:pt idx="1402">
                  <c:v>2</c:v>
                </c:pt>
                <c:pt idx="1403">
                  <c:v>6</c:v>
                </c:pt>
                <c:pt idx="1404">
                  <c:v>1</c:v>
                </c:pt>
                <c:pt idx="1405">
                  <c:v>2</c:v>
                </c:pt>
                <c:pt idx="1406">
                  <c:v>2</c:v>
                </c:pt>
                <c:pt idx="1407">
                  <c:v>2</c:v>
                </c:pt>
                <c:pt idx="1408">
                  <c:v>1</c:v>
                </c:pt>
                <c:pt idx="1409">
                  <c:v>6</c:v>
                </c:pt>
                <c:pt idx="1410">
                  <c:v>29</c:v>
                </c:pt>
                <c:pt idx="1411">
                  <c:v>1</c:v>
                </c:pt>
                <c:pt idx="1412">
                  <c:v>1</c:v>
                </c:pt>
                <c:pt idx="1413">
                  <c:v>2</c:v>
                </c:pt>
                <c:pt idx="1414">
                  <c:v>3</c:v>
                </c:pt>
                <c:pt idx="1415">
                  <c:v>1</c:v>
                </c:pt>
                <c:pt idx="1416">
                  <c:v>1</c:v>
                </c:pt>
                <c:pt idx="1417">
                  <c:v>6</c:v>
                </c:pt>
                <c:pt idx="1418">
                  <c:v>14</c:v>
                </c:pt>
                <c:pt idx="1419">
                  <c:v>1</c:v>
                </c:pt>
                <c:pt idx="1420">
                  <c:v>2</c:v>
                </c:pt>
                <c:pt idx="1421">
                  <c:v>13</c:v>
                </c:pt>
                <c:pt idx="1422">
                  <c:v>1</c:v>
                </c:pt>
                <c:pt idx="1423">
                  <c:v>1</c:v>
                </c:pt>
                <c:pt idx="1424">
                  <c:v>5</c:v>
                </c:pt>
                <c:pt idx="1425">
                  <c:v>1</c:v>
                </c:pt>
                <c:pt idx="1426">
                  <c:v>2</c:v>
                </c:pt>
                <c:pt idx="1427">
                  <c:v>1</c:v>
                </c:pt>
                <c:pt idx="1428">
                  <c:v>13</c:v>
                </c:pt>
                <c:pt idx="1429">
                  <c:v>8</c:v>
                </c:pt>
                <c:pt idx="1430">
                  <c:v>10</c:v>
                </c:pt>
                <c:pt idx="1431">
                  <c:v>4</c:v>
                </c:pt>
                <c:pt idx="1432">
                  <c:v>1</c:v>
                </c:pt>
                <c:pt idx="1433">
                  <c:v>2</c:v>
                </c:pt>
                <c:pt idx="1434">
                  <c:v>2</c:v>
                </c:pt>
                <c:pt idx="1435">
                  <c:v>2</c:v>
                </c:pt>
                <c:pt idx="1436">
                  <c:v>1</c:v>
                </c:pt>
                <c:pt idx="1437">
                  <c:v>2</c:v>
                </c:pt>
                <c:pt idx="1438">
                  <c:v>2</c:v>
                </c:pt>
                <c:pt idx="1439">
                  <c:v>1</c:v>
                </c:pt>
                <c:pt idx="1440">
                  <c:v>3</c:v>
                </c:pt>
                <c:pt idx="1441">
                  <c:v>1</c:v>
                </c:pt>
                <c:pt idx="1442">
                  <c:v>8</c:v>
                </c:pt>
                <c:pt idx="1443">
                  <c:v>4</c:v>
                </c:pt>
                <c:pt idx="1444">
                  <c:v>2</c:v>
                </c:pt>
                <c:pt idx="1445">
                  <c:v>5</c:v>
                </c:pt>
                <c:pt idx="1446">
                  <c:v>4</c:v>
                </c:pt>
                <c:pt idx="1447">
                  <c:v>1</c:v>
                </c:pt>
                <c:pt idx="1448">
                  <c:v>121</c:v>
                </c:pt>
                <c:pt idx="1449">
                  <c:v>3</c:v>
                </c:pt>
                <c:pt idx="1450">
                  <c:v>8</c:v>
                </c:pt>
                <c:pt idx="1451">
                  <c:v>13</c:v>
                </c:pt>
                <c:pt idx="1452">
                  <c:v>2</c:v>
                </c:pt>
                <c:pt idx="1453">
                  <c:v>1</c:v>
                </c:pt>
                <c:pt idx="1454">
                  <c:v>6</c:v>
                </c:pt>
                <c:pt idx="1455">
                  <c:v>1</c:v>
                </c:pt>
                <c:pt idx="1456">
                  <c:v>6</c:v>
                </c:pt>
                <c:pt idx="1457">
                  <c:v>2</c:v>
                </c:pt>
                <c:pt idx="1458">
                  <c:v>1</c:v>
                </c:pt>
                <c:pt idx="1459">
                  <c:v>2</c:v>
                </c:pt>
                <c:pt idx="1460">
                  <c:v>3</c:v>
                </c:pt>
                <c:pt idx="1461">
                  <c:v>1</c:v>
                </c:pt>
                <c:pt idx="1462">
                  <c:v>28</c:v>
                </c:pt>
                <c:pt idx="1463">
                  <c:v>1</c:v>
                </c:pt>
                <c:pt idx="1464">
                  <c:v>7</c:v>
                </c:pt>
                <c:pt idx="1465">
                  <c:v>5</c:v>
                </c:pt>
                <c:pt idx="1466">
                  <c:v>1</c:v>
                </c:pt>
                <c:pt idx="1467">
                  <c:v>3</c:v>
                </c:pt>
                <c:pt idx="1468">
                  <c:v>1</c:v>
                </c:pt>
                <c:pt idx="1469">
                  <c:v>3</c:v>
                </c:pt>
                <c:pt idx="1470">
                  <c:v>6</c:v>
                </c:pt>
                <c:pt idx="1471">
                  <c:v>1</c:v>
                </c:pt>
                <c:pt idx="1472">
                  <c:v>1</c:v>
                </c:pt>
                <c:pt idx="1473">
                  <c:v>20</c:v>
                </c:pt>
                <c:pt idx="1474">
                  <c:v>2</c:v>
                </c:pt>
                <c:pt idx="1475">
                  <c:v>1</c:v>
                </c:pt>
                <c:pt idx="1476">
                  <c:v>2</c:v>
                </c:pt>
                <c:pt idx="1477">
                  <c:v>7</c:v>
                </c:pt>
                <c:pt idx="1478">
                  <c:v>22</c:v>
                </c:pt>
                <c:pt idx="1479">
                  <c:v>1</c:v>
                </c:pt>
                <c:pt idx="1480">
                  <c:v>18</c:v>
                </c:pt>
                <c:pt idx="1481">
                  <c:v>4</c:v>
                </c:pt>
                <c:pt idx="1482">
                  <c:v>1</c:v>
                </c:pt>
                <c:pt idx="1483">
                  <c:v>1</c:v>
                </c:pt>
                <c:pt idx="1484">
                  <c:v>2</c:v>
                </c:pt>
                <c:pt idx="1485">
                  <c:v>3</c:v>
                </c:pt>
                <c:pt idx="1486">
                  <c:v>4</c:v>
                </c:pt>
                <c:pt idx="1487">
                  <c:v>2</c:v>
                </c:pt>
                <c:pt idx="1488">
                  <c:v>4</c:v>
                </c:pt>
                <c:pt idx="1489">
                  <c:v>4</c:v>
                </c:pt>
                <c:pt idx="1490">
                  <c:v>1</c:v>
                </c:pt>
                <c:pt idx="1491">
                  <c:v>7</c:v>
                </c:pt>
                <c:pt idx="1492">
                  <c:v>1</c:v>
                </c:pt>
                <c:pt idx="1493">
                  <c:v>4</c:v>
                </c:pt>
                <c:pt idx="1494">
                  <c:v>2</c:v>
                </c:pt>
                <c:pt idx="1495">
                  <c:v>2</c:v>
                </c:pt>
                <c:pt idx="1496">
                  <c:v>2</c:v>
                </c:pt>
                <c:pt idx="1497">
                  <c:v>2</c:v>
                </c:pt>
                <c:pt idx="1498">
                  <c:v>5</c:v>
                </c:pt>
                <c:pt idx="1499">
                  <c:v>1</c:v>
                </c:pt>
                <c:pt idx="1500">
                  <c:v>1</c:v>
                </c:pt>
                <c:pt idx="1501">
                  <c:v>2</c:v>
                </c:pt>
                <c:pt idx="1502">
                  <c:v>2</c:v>
                </c:pt>
                <c:pt idx="1503">
                  <c:v>2</c:v>
                </c:pt>
                <c:pt idx="1504">
                  <c:v>1</c:v>
                </c:pt>
                <c:pt idx="1505">
                  <c:v>14</c:v>
                </c:pt>
                <c:pt idx="1506">
                  <c:v>2</c:v>
                </c:pt>
                <c:pt idx="1507">
                  <c:v>3</c:v>
                </c:pt>
                <c:pt idx="1508">
                  <c:v>4</c:v>
                </c:pt>
                <c:pt idx="1509">
                  <c:v>2</c:v>
                </c:pt>
                <c:pt idx="1510">
                  <c:v>1</c:v>
                </c:pt>
                <c:pt idx="1511">
                  <c:v>1</c:v>
                </c:pt>
                <c:pt idx="1512">
                  <c:v>1</c:v>
                </c:pt>
                <c:pt idx="1513">
                  <c:v>7</c:v>
                </c:pt>
                <c:pt idx="1514">
                  <c:v>2</c:v>
                </c:pt>
                <c:pt idx="1515">
                  <c:v>8</c:v>
                </c:pt>
                <c:pt idx="1516">
                  <c:v>2</c:v>
                </c:pt>
                <c:pt idx="1517">
                  <c:v>2</c:v>
                </c:pt>
                <c:pt idx="1518">
                  <c:v>4</c:v>
                </c:pt>
                <c:pt idx="1519">
                  <c:v>8</c:v>
                </c:pt>
                <c:pt idx="1520">
                  <c:v>3</c:v>
                </c:pt>
                <c:pt idx="1521">
                  <c:v>3</c:v>
                </c:pt>
                <c:pt idx="1522">
                  <c:v>1</c:v>
                </c:pt>
                <c:pt idx="1523">
                  <c:v>4</c:v>
                </c:pt>
                <c:pt idx="1524">
                  <c:v>1</c:v>
                </c:pt>
                <c:pt idx="1525">
                  <c:v>1</c:v>
                </c:pt>
                <c:pt idx="1526">
                  <c:v>6</c:v>
                </c:pt>
                <c:pt idx="1527">
                  <c:v>1</c:v>
                </c:pt>
                <c:pt idx="1528">
                  <c:v>6</c:v>
                </c:pt>
                <c:pt idx="1529">
                  <c:v>6</c:v>
                </c:pt>
                <c:pt idx="1530">
                  <c:v>1</c:v>
                </c:pt>
                <c:pt idx="1531">
                  <c:v>2</c:v>
                </c:pt>
                <c:pt idx="1532">
                  <c:v>6</c:v>
                </c:pt>
                <c:pt idx="1533">
                  <c:v>1</c:v>
                </c:pt>
                <c:pt idx="1534">
                  <c:v>1</c:v>
                </c:pt>
                <c:pt idx="1535">
                  <c:v>130</c:v>
                </c:pt>
                <c:pt idx="1536">
                  <c:v>2</c:v>
                </c:pt>
                <c:pt idx="1537">
                  <c:v>3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3</c:v>
                </c:pt>
                <c:pt idx="1542">
                  <c:v>4</c:v>
                </c:pt>
                <c:pt idx="1543">
                  <c:v>6</c:v>
                </c:pt>
                <c:pt idx="1544">
                  <c:v>9</c:v>
                </c:pt>
                <c:pt idx="1545">
                  <c:v>1</c:v>
                </c:pt>
                <c:pt idx="1546">
                  <c:v>3</c:v>
                </c:pt>
                <c:pt idx="1547">
                  <c:v>5</c:v>
                </c:pt>
                <c:pt idx="1548">
                  <c:v>4</c:v>
                </c:pt>
                <c:pt idx="1549">
                  <c:v>2</c:v>
                </c:pt>
                <c:pt idx="1550">
                  <c:v>10</c:v>
                </c:pt>
                <c:pt idx="1551">
                  <c:v>1</c:v>
                </c:pt>
                <c:pt idx="1552">
                  <c:v>1</c:v>
                </c:pt>
                <c:pt idx="1553">
                  <c:v>3</c:v>
                </c:pt>
                <c:pt idx="1554">
                  <c:v>1</c:v>
                </c:pt>
                <c:pt idx="1555">
                  <c:v>2</c:v>
                </c:pt>
                <c:pt idx="1556">
                  <c:v>12</c:v>
                </c:pt>
                <c:pt idx="1557">
                  <c:v>13</c:v>
                </c:pt>
                <c:pt idx="1558">
                  <c:v>4</c:v>
                </c:pt>
                <c:pt idx="1559">
                  <c:v>16</c:v>
                </c:pt>
                <c:pt idx="1560">
                  <c:v>8</c:v>
                </c:pt>
                <c:pt idx="1561">
                  <c:v>7</c:v>
                </c:pt>
                <c:pt idx="1562">
                  <c:v>2</c:v>
                </c:pt>
                <c:pt idx="1563">
                  <c:v>234</c:v>
                </c:pt>
                <c:pt idx="1564">
                  <c:v>3</c:v>
                </c:pt>
                <c:pt idx="1565">
                  <c:v>2</c:v>
                </c:pt>
                <c:pt idx="1566">
                  <c:v>1</c:v>
                </c:pt>
                <c:pt idx="1567">
                  <c:v>1</c:v>
                </c:pt>
                <c:pt idx="1568">
                  <c:v>13</c:v>
                </c:pt>
                <c:pt idx="1569">
                  <c:v>4</c:v>
                </c:pt>
                <c:pt idx="1570">
                  <c:v>4</c:v>
                </c:pt>
                <c:pt idx="1571">
                  <c:v>1</c:v>
                </c:pt>
                <c:pt idx="1572">
                  <c:v>1</c:v>
                </c:pt>
                <c:pt idx="1573">
                  <c:v>2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4</c:v>
                </c:pt>
                <c:pt idx="1578">
                  <c:v>7</c:v>
                </c:pt>
                <c:pt idx="1579">
                  <c:v>6</c:v>
                </c:pt>
                <c:pt idx="1580">
                  <c:v>2</c:v>
                </c:pt>
                <c:pt idx="1581">
                  <c:v>2</c:v>
                </c:pt>
                <c:pt idx="1582">
                  <c:v>2</c:v>
                </c:pt>
                <c:pt idx="1583">
                  <c:v>1</c:v>
                </c:pt>
                <c:pt idx="1584">
                  <c:v>27</c:v>
                </c:pt>
                <c:pt idx="1585">
                  <c:v>2</c:v>
                </c:pt>
                <c:pt idx="1586">
                  <c:v>1</c:v>
                </c:pt>
                <c:pt idx="1587">
                  <c:v>26</c:v>
                </c:pt>
                <c:pt idx="1588">
                  <c:v>13</c:v>
                </c:pt>
                <c:pt idx="1589">
                  <c:v>1</c:v>
                </c:pt>
                <c:pt idx="1590">
                  <c:v>8</c:v>
                </c:pt>
                <c:pt idx="1591">
                  <c:v>5</c:v>
                </c:pt>
                <c:pt idx="1592">
                  <c:v>1</c:v>
                </c:pt>
                <c:pt idx="1593">
                  <c:v>1</c:v>
                </c:pt>
                <c:pt idx="1594">
                  <c:v>2</c:v>
                </c:pt>
                <c:pt idx="1595">
                  <c:v>2</c:v>
                </c:pt>
                <c:pt idx="1596">
                  <c:v>3</c:v>
                </c:pt>
                <c:pt idx="1597">
                  <c:v>1</c:v>
                </c:pt>
                <c:pt idx="1598">
                  <c:v>31</c:v>
                </c:pt>
                <c:pt idx="1599">
                  <c:v>2</c:v>
                </c:pt>
                <c:pt idx="1600">
                  <c:v>3</c:v>
                </c:pt>
                <c:pt idx="1601">
                  <c:v>11</c:v>
                </c:pt>
                <c:pt idx="1602">
                  <c:v>1</c:v>
                </c:pt>
                <c:pt idx="1603">
                  <c:v>1</c:v>
                </c:pt>
                <c:pt idx="1604">
                  <c:v>2</c:v>
                </c:pt>
                <c:pt idx="1605">
                  <c:v>1</c:v>
                </c:pt>
                <c:pt idx="1606">
                  <c:v>19</c:v>
                </c:pt>
                <c:pt idx="1607">
                  <c:v>1</c:v>
                </c:pt>
                <c:pt idx="1608">
                  <c:v>2</c:v>
                </c:pt>
                <c:pt idx="1609">
                  <c:v>2</c:v>
                </c:pt>
                <c:pt idx="1610">
                  <c:v>6</c:v>
                </c:pt>
                <c:pt idx="1611">
                  <c:v>2</c:v>
                </c:pt>
                <c:pt idx="1612">
                  <c:v>2</c:v>
                </c:pt>
                <c:pt idx="1613">
                  <c:v>5</c:v>
                </c:pt>
                <c:pt idx="1614">
                  <c:v>1</c:v>
                </c:pt>
                <c:pt idx="1615">
                  <c:v>2</c:v>
                </c:pt>
                <c:pt idx="1616">
                  <c:v>1</c:v>
                </c:pt>
                <c:pt idx="1617">
                  <c:v>1</c:v>
                </c:pt>
                <c:pt idx="1618">
                  <c:v>277</c:v>
                </c:pt>
                <c:pt idx="1619">
                  <c:v>1</c:v>
                </c:pt>
                <c:pt idx="1620">
                  <c:v>16</c:v>
                </c:pt>
                <c:pt idx="1621">
                  <c:v>10</c:v>
                </c:pt>
                <c:pt idx="1622">
                  <c:v>1</c:v>
                </c:pt>
                <c:pt idx="1623">
                  <c:v>4</c:v>
                </c:pt>
                <c:pt idx="1624">
                  <c:v>32</c:v>
                </c:pt>
                <c:pt idx="1625">
                  <c:v>1</c:v>
                </c:pt>
                <c:pt idx="1626">
                  <c:v>1</c:v>
                </c:pt>
                <c:pt idx="1627">
                  <c:v>5</c:v>
                </c:pt>
                <c:pt idx="1628">
                  <c:v>1</c:v>
                </c:pt>
                <c:pt idx="1629">
                  <c:v>5</c:v>
                </c:pt>
                <c:pt idx="1630">
                  <c:v>1</c:v>
                </c:pt>
                <c:pt idx="1631">
                  <c:v>3</c:v>
                </c:pt>
                <c:pt idx="1632">
                  <c:v>3</c:v>
                </c:pt>
                <c:pt idx="1633">
                  <c:v>7</c:v>
                </c:pt>
                <c:pt idx="1634">
                  <c:v>2</c:v>
                </c:pt>
                <c:pt idx="1635">
                  <c:v>4</c:v>
                </c:pt>
                <c:pt idx="1636">
                  <c:v>1</c:v>
                </c:pt>
                <c:pt idx="1637">
                  <c:v>1</c:v>
                </c:pt>
                <c:pt idx="1638">
                  <c:v>2</c:v>
                </c:pt>
                <c:pt idx="1639">
                  <c:v>1</c:v>
                </c:pt>
                <c:pt idx="1640">
                  <c:v>31</c:v>
                </c:pt>
                <c:pt idx="1641">
                  <c:v>2</c:v>
                </c:pt>
                <c:pt idx="1642">
                  <c:v>1</c:v>
                </c:pt>
                <c:pt idx="1643">
                  <c:v>2</c:v>
                </c:pt>
                <c:pt idx="1644">
                  <c:v>21</c:v>
                </c:pt>
                <c:pt idx="1645">
                  <c:v>1</c:v>
                </c:pt>
                <c:pt idx="1646">
                  <c:v>5</c:v>
                </c:pt>
                <c:pt idx="1647">
                  <c:v>1</c:v>
                </c:pt>
                <c:pt idx="1648">
                  <c:v>8</c:v>
                </c:pt>
                <c:pt idx="1649">
                  <c:v>1</c:v>
                </c:pt>
                <c:pt idx="1650">
                  <c:v>2</c:v>
                </c:pt>
                <c:pt idx="1651">
                  <c:v>12</c:v>
                </c:pt>
                <c:pt idx="1652">
                  <c:v>7</c:v>
                </c:pt>
                <c:pt idx="1653">
                  <c:v>2</c:v>
                </c:pt>
                <c:pt idx="1654">
                  <c:v>35</c:v>
                </c:pt>
                <c:pt idx="1655">
                  <c:v>4</c:v>
                </c:pt>
                <c:pt idx="1656">
                  <c:v>2</c:v>
                </c:pt>
                <c:pt idx="1657">
                  <c:v>1</c:v>
                </c:pt>
                <c:pt idx="1658">
                  <c:v>15</c:v>
                </c:pt>
                <c:pt idx="1659">
                  <c:v>4</c:v>
                </c:pt>
                <c:pt idx="1660">
                  <c:v>2</c:v>
                </c:pt>
                <c:pt idx="1661">
                  <c:v>2</c:v>
                </c:pt>
                <c:pt idx="1662">
                  <c:v>3</c:v>
                </c:pt>
                <c:pt idx="1663">
                  <c:v>3</c:v>
                </c:pt>
                <c:pt idx="1664">
                  <c:v>14</c:v>
                </c:pt>
                <c:pt idx="1665">
                  <c:v>2</c:v>
                </c:pt>
                <c:pt idx="1666">
                  <c:v>2</c:v>
                </c:pt>
                <c:pt idx="1667">
                  <c:v>2</c:v>
                </c:pt>
                <c:pt idx="1668">
                  <c:v>1</c:v>
                </c:pt>
                <c:pt idx="1669">
                  <c:v>1</c:v>
                </c:pt>
                <c:pt idx="1670">
                  <c:v>7</c:v>
                </c:pt>
                <c:pt idx="1671">
                  <c:v>1</c:v>
                </c:pt>
                <c:pt idx="1672">
                  <c:v>1</c:v>
                </c:pt>
                <c:pt idx="1673">
                  <c:v>5</c:v>
                </c:pt>
                <c:pt idx="1674">
                  <c:v>1</c:v>
                </c:pt>
                <c:pt idx="1675">
                  <c:v>2</c:v>
                </c:pt>
                <c:pt idx="1676">
                  <c:v>1</c:v>
                </c:pt>
                <c:pt idx="1677">
                  <c:v>2</c:v>
                </c:pt>
                <c:pt idx="1678">
                  <c:v>4</c:v>
                </c:pt>
                <c:pt idx="1679">
                  <c:v>1</c:v>
                </c:pt>
                <c:pt idx="1680">
                  <c:v>4</c:v>
                </c:pt>
                <c:pt idx="1681">
                  <c:v>2</c:v>
                </c:pt>
                <c:pt idx="1682">
                  <c:v>2</c:v>
                </c:pt>
                <c:pt idx="1683">
                  <c:v>3</c:v>
                </c:pt>
                <c:pt idx="1684">
                  <c:v>1</c:v>
                </c:pt>
                <c:pt idx="1685">
                  <c:v>1</c:v>
                </c:pt>
                <c:pt idx="1686">
                  <c:v>1</c:v>
                </c:pt>
                <c:pt idx="1687">
                  <c:v>1</c:v>
                </c:pt>
                <c:pt idx="1688">
                  <c:v>2</c:v>
                </c:pt>
                <c:pt idx="1689">
                  <c:v>1</c:v>
                </c:pt>
                <c:pt idx="1690">
                  <c:v>1</c:v>
                </c:pt>
                <c:pt idx="1691">
                  <c:v>3</c:v>
                </c:pt>
                <c:pt idx="1692">
                  <c:v>2</c:v>
                </c:pt>
                <c:pt idx="1693">
                  <c:v>11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2</c:v>
                </c:pt>
                <c:pt idx="1698">
                  <c:v>21</c:v>
                </c:pt>
                <c:pt idx="1699">
                  <c:v>3</c:v>
                </c:pt>
                <c:pt idx="1700">
                  <c:v>3</c:v>
                </c:pt>
                <c:pt idx="1701">
                  <c:v>2</c:v>
                </c:pt>
                <c:pt idx="1702">
                  <c:v>7</c:v>
                </c:pt>
                <c:pt idx="1703">
                  <c:v>9</c:v>
                </c:pt>
                <c:pt idx="1704">
                  <c:v>2</c:v>
                </c:pt>
                <c:pt idx="1705">
                  <c:v>1</c:v>
                </c:pt>
                <c:pt idx="1706">
                  <c:v>1</c:v>
                </c:pt>
                <c:pt idx="1707">
                  <c:v>9</c:v>
                </c:pt>
                <c:pt idx="1708">
                  <c:v>45</c:v>
                </c:pt>
                <c:pt idx="1709">
                  <c:v>4</c:v>
                </c:pt>
                <c:pt idx="1710">
                  <c:v>5</c:v>
                </c:pt>
                <c:pt idx="1711">
                  <c:v>1</c:v>
                </c:pt>
                <c:pt idx="1712">
                  <c:v>4</c:v>
                </c:pt>
                <c:pt idx="1713">
                  <c:v>1</c:v>
                </c:pt>
                <c:pt idx="1714">
                  <c:v>2</c:v>
                </c:pt>
                <c:pt idx="1715">
                  <c:v>3</c:v>
                </c:pt>
                <c:pt idx="1716">
                  <c:v>6</c:v>
                </c:pt>
                <c:pt idx="1717">
                  <c:v>2</c:v>
                </c:pt>
                <c:pt idx="1718">
                  <c:v>27</c:v>
                </c:pt>
                <c:pt idx="1719">
                  <c:v>1</c:v>
                </c:pt>
                <c:pt idx="1720">
                  <c:v>5</c:v>
                </c:pt>
                <c:pt idx="1721">
                  <c:v>14</c:v>
                </c:pt>
                <c:pt idx="1722">
                  <c:v>2</c:v>
                </c:pt>
                <c:pt idx="1723">
                  <c:v>1</c:v>
                </c:pt>
                <c:pt idx="1724">
                  <c:v>14</c:v>
                </c:pt>
                <c:pt idx="1725">
                  <c:v>1</c:v>
                </c:pt>
                <c:pt idx="1726">
                  <c:v>6</c:v>
                </c:pt>
                <c:pt idx="1727">
                  <c:v>5</c:v>
                </c:pt>
                <c:pt idx="1728">
                  <c:v>5</c:v>
                </c:pt>
                <c:pt idx="1729">
                  <c:v>1</c:v>
                </c:pt>
                <c:pt idx="1730">
                  <c:v>1</c:v>
                </c:pt>
                <c:pt idx="1731">
                  <c:v>4</c:v>
                </c:pt>
                <c:pt idx="1732">
                  <c:v>33</c:v>
                </c:pt>
                <c:pt idx="1733">
                  <c:v>3</c:v>
                </c:pt>
                <c:pt idx="1734">
                  <c:v>3</c:v>
                </c:pt>
                <c:pt idx="1735">
                  <c:v>2</c:v>
                </c:pt>
                <c:pt idx="1736">
                  <c:v>3</c:v>
                </c:pt>
                <c:pt idx="1737">
                  <c:v>11</c:v>
                </c:pt>
                <c:pt idx="1738">
                  <c:v>1</c:v>
                </c:pt>
                <c:pt idx="1739">
                  <c:v>11</c:v>
                </c:pt>
                <c:pt idx="1740">
                  <c:v>3</c:v>
                </c:pt>
                <c:pt idx="1741">
                  <c:v>5</c:v>
                </c:pt>
                <c:pt idx="1742">
                  <c:v>1</c:v>
                </c:pt>
                <c:pt idx="1743">
                  <c:v>4</c:v>
                </c:pt>
                <c:pt idx="1744">
                  <c:v>1</c:v>
                </c:pt>
                <c:pt idx="1745">
                  <c:v>15</c:v>
                </c:pt>
                <c:pt idx="1746">
                  <c:v>1</c:v>
                </c:pt>
                <c:pt idx="1747">
                  <c:v>3</c:v>
                </c:pt>
                <c:pt idx="1748">
                  <c:v>14</c:v>
                </c:pt>
                <c:pt idx="1749">
                  <c:v>2</c:v>
                </c:pt>
                <c:pt idx="1750">
                  <c:v>15</c:v>
                </c:pt>
                <c:pt idx="1751">
                  <c:v>2</c:v>
                </c:pt>
                <c:pt idx="1752">
                  <c:v>1</c:v>
                </c:pt>
                <c:pt idx="1753">
                  <c:v>4</c:v>
                </c:pt>
                <c:pt idx="1754">
                  <c:v>27</c:v>
                </c:pt>
                <c:pt idx="1755">
                  <c:v>1</c:v>
                </c:pt>
                <c:pt idx="1756">
                  <c:v>18</c:v>
                </c:pt>
                <c:pt idx="1757">
                  <c:v>1</c:v>
                </c:pt>
                <c:pt idx="1758">
                  <c:v>1</c:v>
                </c:pt>
                <c:pt idx="1759">
                  <c:v>2</c:v>
                </c:pt>
                <c:pt idx="1760">
                  <c:v>13</c:v>
                </c:pt>
                <c:pt idx="1761">
                  <c:v>5</c:v>
                </c:pt>
                <c:pt idx="1762">
                  <c:v>3</c:v>
                </c:pt>
                <c:pt idx="1763">
                  <c:v>4</c:v>
                </c:pt>
                <c:pt idx="1764">
                  <c:v>10</c:v>
                </c:pt>
                <c:pt idx="1765">
                  <c:v>5</c:v>
                </c:pt>
                <c:pt idx="1766">
                  <c:v>1</c:v>
                </c:pt>
                <c:pt idx="1767">
                  <c:v>3</c:v>
                </c:pt>
                <c:pt idx="1768">
                  <c:v>2</c:v>
                </c:pt>
                <c:pt idx="1769">
                  <c:v>1</c:v>
                </c:pt>
                <c:pt idx="1770">
                  <c:v>1</c:v>
                </c:pt>
                <c:pt idx="1771">
                  <c:v>8</c:v>
                </c:pt>
                <c:pt idx="1772">
                  <c:v>7</c:v>
                </c:pt>
                <c:pt idx="1773">
                  <c:v>1</c:v>
                </c:pt>
                <c:pt idx="1774">
                  <c:v>1</c:v>
                </c:pt>
                <c:pt idx="1775">
                  <c:v>16</c:v>
                </c:pt>
                <c:pt idx="1776">
                  <c:v>7</c:v>
                </c:pt>
                <c:pt idx="1777">
                  <c:v>1</c:v>
                </c:pt>
                <c:pt idx="1778">
                  <c:v>6</c:v>
                </c:pt>
                <c:pt idx="1779">
                  <c:v>1</c:v>
                </c:pt>
                <c:pt idx="1780">
                  <c:v>11</c:v>
                </c:pt>
                <c:pt idx="1781">
                  <c:v>1</c:v>
                </c:pt>
                <c:pt idx="1782">
                  <c:v>1</c:v>
                </c:pt>
                <c:pt idx="1783">
                  <c:v>1</c:v>
                </c:pt>
                <c:pt idx="1784">
                  <c:v>1</c:v>
                </c:pt>
                <c:pt idx="1785">
                  <c:v>1</c:v>
                </c:pt>
                <c:pt idx="1786">
                  <c:v>3</c:v>
                </c:pt>
                <c:pt idx="1787">
                  <c:v>12</c:v>
                </c:pt>
                <c:pt idx="1788">
                  <c:v>1</c:v>
                </c:pt>
                <c:pt idx="1789">
                  <c:v>1</c:v>
                </c:pt>
                <c:pt idx="1790">
                  <c:v>1</c:v>
                </c:pt>
                <c:pt idx="1791">
                  <c:v>2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16</c:v>
                </c:pt>
                <c:pt idx="1797">
                  <c:v>5</c:v>
                </c:pt>
                <c:pt idx="1798">
                  <c:v>1</c:v>
                </c:pt>
                <c:pt idx="1799">
                  <c:v>3</c:v>
                </c:pt>
                <c:pt idx="1800">
                  <c:v>9</c:v>
                </c:pt>
                <c:pt idx="1801">
                  <c:v>12</c:v>
                </c:pt>
                <c:pt idx="1802">
                  <c:v>11</c:v>
                </c:pt>
                <c:pt idx="1803">
                  <c:v>1</c:v>
                </c:pt>
                <c:pt idx="1804">
                  <c:v>7</c:v>
                </c:pt>
                <c:pt idx="1805">
                  <c:v>4</c:v>
                </c:pt>
                <c:pt idx="1806">
                  <c:v>1</c:v>
                </c:pt>
                <c:pt idx="1807">
                  <c:v>2</c:v>
                </c:pt>
                <c:pt idx="1808">
                  <c:v>1</c:v>
                </c:pt>
                <c:pt idx="1809">
                  <c:v>7</c:v>
                </c:pt>
                <c:pt idx="1810">
                  <c:v>4</c:v>
                </c:pt>
                <c:pt idx="1811">
                  <c:v>1</c:v>
                </c:pt>
                <c:pt idx="1812">
                  <c:v>2</c:v>
                </c:pt>
                <c:pt idx="1813">
                  <c:v>4</c:v>
                </c:pt>
                <c:pt idx="1814">
                  <c:v>4</c:v>
                </c:pt>
                <c:pt idx="1815">
                  <c:v>2</c:v>
                </c:pt>
                <c:pt idx="1816">
                  <c:v>3</c:v>
                </c:pt>
                <c:pt idx="1817">
                  <c:v>3</c:v>
                </c:pt>
                <c:pt idx="1818">
                  <c:v>1</c:v>
                </c:pt>
                <c:pt idx="1819">
                  <c:v>1</c:v>
                </c:pt>
                <c:pt idx="1820">
                  <c:v>5</c:v>
                </c:pt>
                <c:pt idx="1821">
                  <c:v>1</c:v>
                </c:pt>
                <c:pt idx="1822">
                  <c:v>3</c:v>
                </c:pt>
                <c:pt idx="1823">
                  <c:v>2</c:v>
                </c:pt>
                <c:pt idx="1824">
                  <c:v>5</c:v>
                </c:pt>
                <c:pt idx="1825">
                  <c:v>3</c:v>
                </c:pt>
                <c:pt idx="1826">
                  <c:v>1</c:v>
                </c:pt>
                <c:pt idx="1827">
                  <c:v>1</c:v>
                </c:pt>
                <c:pt idx="1828">
                  <c:v>1</c:v>
                </c:pt>
                <c:pt idx="1829">
                  <c:v>1</c:v>
                </c:pt>
                <c:pt idx="1830">
                  <c:v>3</c:v>
                </c:pt>
                <c:pt idx="1831">
                  <c:v>1</c:v>
                </c:pt>
                <c:pt idx="1832">
                  <c:v>2</c:v>
                </c:pt>
                <c:pt idx="1833">
                  <c:v>1</c:v>
                </c:pt>
                <c:pt idx="1834">
                  <c:v>1</c:v>
                </c:pt>
                <c:pt idx="1835">
                  <c:v>12</c:v>
                </c:pt>
                <c:pt idx="1836">
                  <c:v>2</c:v>
                </c:pt>
                <c:pt idx="1837">
                  <c:v>1</c:v>
                </c:pt>
                <c:pt idx="1838">
                  <c:v>3</c:v>
                </c:pt>
                <c:pt idx="1839">
                  <c:v>2</c:v>
                </c:pt>
                <c:pt idx="1840">
                  <c:v>2</c:v>
                </c:pt>
                <c:pt idx="1841">
                  <c:v>12</c:v>
                </c:pt>
                <c:pt idx="1842">
                  <c:v>1</c:v>
                </c:pt>
                <c:pt idx="1843">
                  <c:v>4</c:v>
                </c:pt>
                <c:pt idx="1844">
                  <c:v>1</c:v>
                </c:pt>
                <c:pt idx="1845">
                  <c:v>1</c:v>
                </c:pt>
                <c:pt idx="1846">
                  <c:v>2</c:v>
                </c:pt>
                <c:pt idx="1847">
                  <c:v>2</c:v>
                </c:pt>
                <c:pt idx="1848">
                  <c:v>1</c:v>
                </c:pt>
                <c:pt idx="1849">
                  <c:v>1</c:v>
                </c:pt>
                <c:pt idx="1850">
                  <c:v>1</c:v>
                </c:pt>
                <c:pt idx="1851">
                  <c:v>3</c:v>
                </c:pt>
                <c:pt idx="1852">
                  <c:v>4</c:v>
                </c:pt>
                <c:pt idx="1853">
                  <c:v>1</c:v>
                </c:pt>
                <c:pt idx="1854">
                  <c:v>1</c:v>
                </c:pt>
                <c:pt idx="1855">
                  <c:v>2</c:v>
                </c:pt>
                <c:pt idx="1856">
                  <c:v>1</c:v>
                </c:pt>
                <c:pt idx="1857">
                  <c:v>2</c:v>
                </c:pt>
                <c:pt idx="1858">
                  <c:v>1</c:v>
                </c:pt>
                <c:pt idx="1859">
                  <c:v>1</c:v>
                </c:pt>
                <c:pt idx="1860">
                  <c:v>3</c:v>
                </c:pt>
                <c:pt idx="1861">
                  <c:v>2</c:v>
                </c:pt>
                <c:pt idx="1862">
                  <c:v>3</c:v>
                </c:pt>
                <c:pt idx="1863">
                  <c:v>2</c:v>
                </c:pt>
                <c:pt idx="1864">
                  <c:v>4</c:v>
                </c:pt>
                <c:pt idx="1865">
                  <c:v>1</c:v>
                </c:pt>
                <c:pt idx="1866">
                  <c:v>2</c:v>
                </c:pt>
                <c:pt idx="1867">
                  <c:v>1</c:v>
                </c:pt>
                <c:pt idx="1868">
                  <c:v>1</c:v>
                </c:pt>
                <c:pt idx="1869">
                  <c:v>2</c:v>
                </c:pt>
                <c:pt idx="1870">
                  <c:v>1</c:v>
                </c:pt>
                <c:pt idx="1871">
                  <c:v>1</c:v>
                </c:pt>
                <c:pt idx="1872">
                  <c:v>11</c:v>
                </c:pt>
                <c:pt idx="1873">
                  <c:v>3</c:v>
                </c:pt>
                <c:pt idx="1874">
                  <c:v>7</c:v>
                </c:pt>
                <c:pt idx="1875">
                  <c:v>2</c:v>
                </c:pt>
                <c:pt idx="1876">
                  <c:v>1</c:v>
                </c:pt>
                <c:pt idx="1877">
                  <c:v>1</c:v>
                </c:pt>
                <c:pt idx="1878">
                  <c:v>3</c:v>
                </c:pt>
                <c:pt idx="1879">
                  <c:v>3</c:v>
                </c:pt>
                <c:pt idx="1880">
                  <c:v>1</c:v>
                </c:pt>
                <c:pt idx="1881">
                  <c:v>1</c:v>
                </c:pt>
                <c:pt idx="1882">
                  <c:v>2</c:v>
                </c:pt>
                <c:pt idx="1883">
                  <c:v>1</c:v>
                </c:pt>
                <c:pt idx="1884">
                  <c:v>1</c:v>
                </c:pt>
                <c:pt idx="1885">
                  <c:v>2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1</c:v>
                </c:pt>
                <c:pt idx="1890">
                  <c:v>2</c:v>
                </c:pt>
                <c:pt idx="1891">
                  <c:v>1</c:v>
                </c:pt>
                <c:pt idx="1892">
                  <c:v>2</c:v>
                </c:pt>
                <c:pt idx="1893">
                  <c:v>1</c:v>
                </c:pt>
                <c:pt idx="1894">
                  <c:v>20</c:v>
                </c:pt>
                <c:pt idx="1895">
                  <c:v>3</c:v>
                </c:pt>
                <c:pt idx="1896">
                  <c:v>12</c:v>
                </c:pt>
                <c:pt idx="1897">
                  <c:v>1</c:v>
                </c:pt>
                <c:pt idx="1898">
                  <c:v>4</c:v>
                </c:pt>
                <c:pt idx="1899">
                  <c:v>1</c:v>
                </c:pt>
                <c:pt idx="1900">
                  <c:v>1</c:v>
                </c:pt>
                <c:pt idx="1901">
                  <c:v>7</c:v>
                </c:pt>
                <c:pt idx="1902">
                  <c:v>1</c:v>
                </c:pt>
                <c:pt idx="1903">
                  <c:v>7</c:v>
                </c:pt>
                <c:pt idx="1904">
                  <c:v>2</c:v>
                </c:pt>
                <c:pt idx="1905">
                  <c:v>2</c:v>
                </c:pt>
                <c:pt idx="1906">
                  <c:v>4</c:v>
                </c:pt>
                <c:pt idx="1907">
                  <c:v>2</c:v>
                </c:pt>
                <c:pt idx="1908">
                  <c:v>1</c:v>
                </c:pt>
                <c:pt idx="1909">
                  <c:v>4</c:v>
                </c:pt>
                <c:pt idx="1910">
                  <c:v>8</c:v>
                </c:pt>
                <c:pt idx="1911">
                  <c:v>1</c:v>
                </c:pt>
                <c:pt idx="1912">
                  <c:v>1</c:v>
                </c:pt>
                <c:pt idx="1913">
                  <c:v>4</c:v>
                </c:pt>
                <c:pt idx="1914">
                  <c:v>1</c:v>
                </c:pt>
                <c:pt idx="1915">
                  <c:v>23</c:v>
                </c:pt>
                <c:pt idx="1916">
                  <c:v>4</c:v>
                </c:pt>
                <c:pt idx="1917">
                  <c:v>1</c:v>
                </c:pt>
                <c:pt idx="1918">
                  <c:v>2</c:v>
                </c:pt>
                <c:pt idx="1919">
                  <c:v>1</c:v>
                </c:pt>
                <c:pt idx="1920">
                  <c:v>1</c:v>
                </c:pt>
                <c:pt idx="1921">
                  <c:v>1</c:v>
                </c:pt>
                <c:pt idx="1922">
                  <c:v>1</c:v>
                </c:pt>
                <c:pt idx="1923">
                  <c:v>2</c:v>
                </c:pt>
                <c:pt idx="1924">
                  <c:v>1</c:v>
                </c:pt>
                <c:pt idx="1925">
                  <c:v>2</c:v>
                </c:pt>
                <c:pt idx="1926">
                  <c:v>1</c:v>
                </c:pt>
                <c:pt idx="1927">
                  <c:v>1</c:v>
                </c:pt>
                <c:pt idx="1928">
                  <c:v>1</c:v>
                </c:pt>
                <c:pt idx="1929">
                  <c:v>2</c:v>
                </c:pt>
                <c:pt idx="1930">
                  <c:v>1</c:v>
                </c:pt>
                <c:pt idx="1931">
                  <c:v>1</c:v>
                </c:pt>
                <c:pt idx="1932">
                  <c:v>2</c:v>
                </c:pt>
                <c:pt idx="1933">
                  <c:v>1</c:v>
                </c:pt>
                <c:pt idx="1934">
                  <c:v>1</c:v>
                </c:pt>
                <c:pt idx="1935">
                  <c:v>1</c:v>
                </c:pt>
                <c:pt idx="1936">
                  <c:v>1</c:v>
                </c:pt>
                <c:pt idx="1937">
                  <c:v>4</c:v>
                </c:pt>
                <c:pt idx="1938">
                  <c:v>3</c:v>
                </c:pt>
                <c:pt idx="1939">
                  <c:v>1</c:v>
                </c:pt>
                <c:pt idx="1940">
                  <c:v>1</c:v>
                </c:pt>
                <c:pt idx="1941">
                  <c:v>2</c:v>
                </c:pt>
                <c:pt idx="1942">
                  <c:v>1</c:v>
                </c:pt>
                <c:pt idx="1943">
                  <c:v>2</c:v>
                </c:pt>
                <c:pt idx="1944">
                  <c:v>51</c:v>
                </c:pt>
                <c:pt idx="1945">
                  <c:v>1</c:v>
                </c:pt>
                <c:pt idx="1946">
                  <c:v>1</c:v>
                </c:pt>
                <c:pt idx="1947">
                  <c:v>4</c:v>
                </c:pt>
                <c:pt idx="1948">
                  <c:v>3</c:v>
                </c:pt>
                <c:pt idx="1949">
                  <c:v>4</c:v>
                </c:pt>
                <c:pt idx="1950">
                  <c:v>1</c:v>
                </c:pt>
                <c:pt idx="1951">
                  <c:v>1</c:v>
                </c:pt>
                <c:pt idx="1952">
                  <c:v>15</c:v>
                </c:pt>
                <c:pt idx="1953">
                  <c:v>1</c:v>
                </c:pt>
                <c:pt idx="1954">
                  <c:v>16</c:v>
                </c:pt>
                <c:pt idx="1955">
                  <c:v>1</c:v>
                </c:pt>
                <c:pt idx="1956">
                  <c:v>1</c:v>
                </c:pt>
                <c:pt idx="1957">
                  <c:v>2</c:v>
                </c:pt>
                <c:pt idx="1958">
                  <c:v>1</c:v>
                </c:pt>
                <c:pt idx="1959">
                  <c:v>3</c:v>
                </c:pt>
                <c:pt idx="1960">
                  <c:v>1</c:v>
                </c:pt>
                <c:pt idx="1961">
                  <c:v>9</c:v>
                </c:pt>
                <c:pt idx="1962">
                  <c:v>3</c:v>
                </c:pt>
                <c:pt idx="1963">
                  <c:v>1</c:v>
                </c:pt>
                <c:pt idx="1964">
                  <c:v>1</c:v>
                </c:pt>
                <c:pt idx="1965">
                  <c:v>2</c:v>
                </c:pt>
                <c:pt idx="1966">
                  <c:v>3</c:v>
                </c:pt>
                <c:pt idx="1967">
                  <c:v>1</c:v>
                </c:pt>
                <c:pt idx="1968">
                  <c:v>1</c:v>
                </c:pt>
                <c:pt idx="1969">
                  <c:v>2</c:v>
                </c:pt>
                <c:pt idx="1970">
                  <c:v>1</c:v>
                </c:pt>
                <c:pt idx="1971">
                  <c:v>3</c:v>
                </c:pt>
                <c:pt idx="1972">
                  <c:v>2</c:v>
                </c:pt>
                <c:pt idx="1973">
                  <c:v>1</c:v>
                </c:pt>
                <c:pt idx="1974">
                  <c:v>2</c:v>
                </c:pt>
                <c:pt idx="1975">
                  <c:v>2</c:v>
                </c:pt>
                <c:pt idx="1976">
                  <c:v>2</c:v>
                </c:pt>
                <c:pt idx="1977">
                  <c:v>2</c:v>
                </c:pt>
                <c:pt idx="1978">
                  <c:v>1</c:v>
                </c:pt>
                <c:pt idx="1979">
                  <c:v>1</c:v>
                </c:pt>
                <c:pt idx="1980">
                  <c:v>1</c:v>
                </c:pt>
                <c:pt idx="1981">
                  <c:v>1</c:v>
                </c:pt>
                <c:pt idx="1982">
                  <c:v>2</c:v>
                </c:pt>
                <c:pt idx="1983">
                  <c:v>2</c:v>
                </c:pt>
                <c:pt idx="1984">
                  <c:v>1</c:v>
                </c:pt>
                <c:pt idx="1985">
                  <c:v>3</c:v>
                </c:pt>
                <c:pt idx="1986">
                  <c:v>3</c:v>
                </c:pt>
                <c:pt idx="1987">
                  <c:v>1</c:v>
                </c:pt>
                <c:pt idx="1988">
                  <c:v>1</c:v>
                </c:pt>
                <c:pt idx="1989">
                  <c:v>2</c:v>
                </c:pt>
                <c:pt idx="1990">
                  <c:v>1</c:v>
                </c:pt>
                <c:pt idx="1991">
                  <c:v>1</c:v>
                </c:pt>
                <c:pt idx="1992">
                  <c:v>3</c:v>
                </c:pt>
                <c:pt idx="1993">
                  <c:v>7</c:v>
                </c:pt>
                <c:pt idx="1994">
                  <c:v>3</c:v>
                </c:pt>
                <c:pt idx="1995">
                  <c:v>2</c:v>
                </c:pt>
                <c:pt idx="1996">
                  <c:v>1</c:v>
                </c:pt>
                <c:pt idx="1997">
                  <c:v>4</c:v>
                </c:pt>
                <c:pt idx="1998">
                  <c:v>2</c:v>
                </c:pt>
                <c:pt idx="1999">
                  <c:v>2</c:v>
                </c:pt>
                <c:pt idx="2000">
                  <c:v>1</c:v>
                </c:pt>
                <c:pt idx="2001">
                  <c:v>1</c:v>
                </c:pt>
                <c:pt idx="2002">
                  <c:v>2</c:v>
                </c:pt>
                <c:pt idx="2003">
                  <c:v>3</c:v>
                </c:pt>
                <c:pt idx="2004">
                  <c:v>1</c:v>
                </c:pt>
                <c:pt idx="2005">
                  <c:v>1</c:v>
                </c:pt>
                <c:pt idx="2006">
                  <c:v>1</c:v>
                </c:pt>
                <c:pt idx="2007">
                  <c:v>2</c:v>
                </c:pt>
                <c:pt idx="2008">
                  <c:v>2</c:v>
                </c:pt>
                <c:pt idx="2009">
                  <c:v>3</c:v>
                </c:pt>
                <c:pt idx="2010">
                  <c:v>4</c:v>
                </c:pt>
                <c:pt idx="2011">
                  <c:v>1</c:v>
                </c:pt>
                <c:pt idx="2012">
                  <c:v>1</c:v>
                </c:pt>
                <c:pt idx="2013">
                  <c:v>1</c:v>
                </c:pt>
                <c:pt idx="2014">
                  <c:v>1</c:v>
                </c:pt>
                <c:pt idx="2015">
                  <c:v>1</c:v>
                </c:pt>
                <c:pt idx="2016">
                  <c:v>2</c:v>
                </c:pt>
                <c:pt idx="2017">
                  <c:v>3</c:v>
                </c:pt>
                <c:pt idx="2018">
                  <c:v>1</c:v>
                </c:pt>
                <c:pt idx="2019">
                  <c:v>1</c:v>
                </c:pt>
                <c:pt idx="2020">
                  <c:v>1</c:v>
                </c:pt>
                <c:pt idx="2021">
                  <c:v>2</c:v>
                </c:pt>
                <c:pt idx="2022">
                  <c:v>3</c:v>
                </c:pt>
                <c:pt idx="2023">
                  <c:v>6</c:v>
                </c:pt>
                <c:pt idx="2024">
                  <c:v>4</c:v>
                </c:pt>
                <c:pt idx="2025">
                  <c:v>1</c:v>
                </c:pt>
                <c:pt idx="2026">
                  <c:v>1</c:v>
                </c:pt>
                <c:pt idx="2027">
                  <c:v>3</c:v>
                </c:pt>
                <c:pt idx="2028">
                  <c:v>8</c:v>
                </c:pt>
                <c:pt idx="2029">
                  <c:v>1</c:v>
                </c:pt>
                <c:pt idx="2030">
                  <c:v>4</c:v>
                </c:pt>
                <c:pt idx="2031">
                  <c:v>2</c:v>
                </c:pt>
                <c:pt idx="2032">
                  <c:v>1</c:v>
                </c:pt>
                <c:pt idx="2033">
                  <c:v>1</c:v>
                </c:pt>
                <c:pt idx="2034">
                  <c:v>1</c:v>
                </c:pt>
                <c:pt idx="2035">
                  <c:v>2</c:v>
                </c:pt>
                <c:pt idx="2036">
                  <c:v>1</c:v>
                </c:pt>
                <c:pt idx="2037">
                  <c:v>1</c:v>
                </c:pt>
                <c:pt idx="2038">
                  <c:v>3</c:v>
                </c:pt>
                <c:pt idx="2039">
                  <c:v>4</c:v>
                </c:pt>
                <c:pt idx="2040">
                  <c:v>1</c:v>
                </c:pt>
                <c:pt idx="2041">
                  <c:v>1</c:v>
                </c:pt>
                <c:pt idx="2042">
                  <c:v>4</c:v>
                </c:pt>
                <c:pt idx="2043">
                  <c:v>1</c:v>
                </c:pt>
                <c:pt idx="2044">
                  <c:v>1</c:v>
                </c:pt>
                <c:pt idx="2045">
                  <c:v>2</c:v>
                </c:pt>
                <c:pt idx="2046">
                  <c:v>1</c:v>
                </c:pt>
                <c:pt idx="2047">
                  <c:v>3</c:v>
                </c:pt>
                <c:pt idx="2048">
                  <c:v>1</c:v>
                </c:pt>
                <c:pt idx="2049">
                  <c:v>1</c:v>
                </c:pt>
                <c:pt idx="2050">
                  <c:v>1</c:v>
                </c:pt>
                <c:pt idx="2051">
                  <c:v>4</c:v>
                </c:pt>
                <c:pt idx="2052">
                  <c:v>1</c:v>
                </c:pt>
                <c:pt idx="2053">
                  <c:v>2</c:v>
                </c:pt>
                <c:pt idx="2054">
                  <c:v>1</c:v>
                </c:pt>
                <c:pt idx="2055">
                  <c:v>1</c:v>
                </c:pt>
                <c:pt idx="2056">
                  <c:v>13</c:v>
                </c:pt>
                <c:pt idx="2057">
                  <c:v>5</c:v>
                </c:pt>
                <c:pt idx="2058">
                  <c:v>9</c:v>
                </c:pt>
                <c:pt idx="2059">
                  <c:v>4</c:v>
                </c:pt>
                <c:pt idx="2060">
                  <c:v>2</c:v>
                </c:pt>
                <c:pt idx="2061">
                  <c:v>1</c:v>
                </c:pt>
                <c:pt idx="2062">
                  <c:v>3</c:v>
                </c:pt>
                <c:pt idx="2063">
                  <c:v>5</c:v>
                </c:pt>
                <c:pt idx="2064">
                  <c:v>1</c:v>
                </c:pt>
                <c:pt idx="2065">
                  <c:v>5</c:v>
                </c:pt>
                <c:pt idx="2066">
                  <c:v>5</c:v>
                </c:pt>
                <c:pt idx="2067">
                  <c:v>15</c:v>
                </c:pt>
                <c:pt idx="2068">
                  <c:v>4</c:v>
                </c:pt>
                <c:pt idx="2069">
                  <c:v>7</c:v>
                </c:pt>
                <c:pt idx="2070">
                  <c:v>3</c:v>
                </c:pt>
                <c:pt idx="2071">
                  <c:v>10</c:v>
                </c:pt>
                <c:pt idx="2072">
                  <c:v>3</c:v>
                </c:pt>
                <c:pt idx="2073">
                  <c:v>4</c:v>
                </c:pt>
                <c:pt idx="2074">
                  <c:v>1</c:v>
                </c:pt>
                <c:pt idx="2075">
                  <c:v>66</c:v>
                </c:pt>
                <c:pt idx="2076">
                  <c:v>1</c:v>
                </c:pt>
                <c:pt idx="2077">
                  <c:v>2</c:v>
                </c:pt>
                <c:pt idx="2078">
                  <c:v>4</c:v>
                </c:pt>
                <c:pt idx="2079">
                  <c:v>1</c:v>
                </c:pt>
                <c:pt idx="2080">
                  <c:v>3</c:v>
                </c:pt>
                <c:pt idx="2081">
                  <c:v>5</c:v>
                </c:pt>
                <c:pt idx="2082">
                  <c:v>2</c:v>
                </c:pt>
                <c:pt idx="2083">
                  <c:v>5</c:v>
                </c:pt>
                <c:pt idx="2084">
                  <c:v>1</c:v>
                </c:pt>
                <c:pt idx="2085">
                  <c:v>13</c:v>
                </c:pt>
                <c:pt idx="2086">
                  <c:v>7</c:v>
                </c:pt>
                <c:pt idx="2087">
                  <c:v>1</c:v>
                </c:pt>
                <c:pt idx="2088">
                  <c:v>3</c:v>
                </c:pt>
                <c:pt idx="2089">
                  <c:v>6</c:v>
                </c:pt>
                <c:pt idx="2090">
                  <c:v>2</c:v>
                </c:pt>
                <c:pt idx="2091">
                  <c:v>4</c:v>
                </c:pt>
                <c:pt idx="2092">
                  <c:v>1</c:v>
                </c:pt>
                <c:pt idx="2093">
                  <c:v>2</c:v>
                </c:pt>
                <c:pt idx="2094">
                  <c:v>4</c:v>
                </c:pt>
                <c:pt idx="2095">
                  <c:v>12</c:v>
                </c:pt>
                <c:pt idx="2096">
                  <c:v>1</c:v>
                </c:pt>
                <c:pt idx="2097">
                  <c:v>1</c:v>
                </c:pt>
                <c:pt idx="2098">
                  <c:v>2</c:v>
                </c:pt>
                <c:pt idx="2099">
                  <c:v>1</c:v>
                </c:pt>
                <c:pt idx="2100">
                  <c:v>8</c:v>
                </c:pt>
                <c:pt idx="2101">
                  <c:v>2</c:v>
                </c:pt>
                <c:pt idx="2102">
                  <c:v>3</c:v>
                </c:pt>
                <c:pt idx="2103">
                  <c:v>3</c:v>
                </c:pt>
                <c:pt idx="2104">
                  <c:v>3</c:v>
                </c:pt>
                <c:pt idx="2105">
                  <c:v>1</c:v>
                </c:pt>
                <c:pt idx="2106">
                  <c:v>1</c:v>
                </c:pt>
                <c:pt idx="2107">
                  <c:v>1</c:v>
                </c:pt>
                <c:pt idx="2108">
                  <c:v>5</c:v>
                </c:pt>
                <c:pt idx="2109">
                  <c:v>5</c:v>
                </c:pt>
                <c:pt idx="2110">
                  <c:v>2</c:v>
                </c:pt>
                <c:pt idx="2111">
                  <c:v>2</c:v>
                </c:pt>
                <c:pt idx="2112">
                  <c:v>1</c:v>
                </c:pt>
                <c:pt idx="2113">
                  <c:v>6</c:v>
                </c:pt>
                <c:pt idx="2114">
                  <c:v>1</c:v>
                </c:pt>
                <c:pt idx="2115">
                  <c:v>2</c:v>
                </c:pt>
                <c:pt idx="2116">
                  <c:v>5</c:v>
                </c:pt>
                <c:pt idx="2117">
                  <c:v>1</c:v>
                </c:pt>
                <c:pt idx="2118">
                  <c:v>3</c:v>
                </c:pt>
                <c:pt idx="2119">
                  <c:v>9</c:v>
                </c:pt>
                <c:pt idx="2120">
                  <c:v>10</c:v>
                </c:pt>
                <c:pt idx="2121">
                  <c:v>3</c:v>
                </c:pt>
                <c:pt idx="2122">
                  <c:v>1</c:v>
                </c:pt>
                <c:pt idx="2123">
                  <c:v>2</c:v>
                </c:pt>
                <c:pt idx="2124">
                  <c:v>3</c:v>
                </c:pt>
                <c:pt idx="2125">
                  <c:v>1</c:v>
                </c:pt>
                <c:pt idx="2126">
                  <c:v>3</c:v>
                </c:pt>
                <c:pt idx="2127">
                  <c:v>6</c:v>
                </c:pt>
                <c:pt idx="2128">
                  <c:v>2</c:v>
                </c:pt>
                <c:pt idx="2129">
                  <c:v>2</c:v>
                </c:pt>
                <c:pt idx="2130">
                  <c:v>3</c:v>
                </c:pt>
                <c:pt idx="2131">
                  <c:v>1</c:v>
                </c:pt>
                <c:pt idx="2132">
                  <c:v>2</c:v>
                </c:pt>
                <c:pt idx="2133">
                  <c:v>9</c:v>
                </c:pt>
                <c:pt idx="2134">
                  <c:v>1</c:v>
                </c:pt>
                <c:pt idx="2135">
                  <c:v>1</c:v>
                </c:pt>
                <c:pt idx="2136">
                  <c:v>1</c:v>
                </c:pt>
                <c:pt idx="2137">
                  <c:v>1</c:v>
                </c:pt>
                <c:pt idx="2138">
                  <c:v>1</c:v>
                </c:pt>
                <c:pt idx="2139">
                  <c:v>2</c:v>
                </c:pt>
                <c:pt idx="2140">
                  <c:v>2</c:v>
                </c:pt>
                <c:pt idx="2141">
                  <c:v>4</c:v>
                </c:pt>
                <c:pt idx="2142">
                  <c:v>1</c:v>
                </c:pt>
                <c:pt idx="2143">
                  <c:v>10</c:v>
                </c:pt>
                <c:pt idx="2144">
                  <c:v>4</c:v>
                </c:pt>
                <c:pt idx="2145">
                  <c:v>3</c:v>
                </c:pt>
                <c:pt idx="2146">
                  <c:v>4</c:v>
                </c:pt>
                <c:pt idx="2147">
                  <c:v>1</c:v>
                </c:pt>
                <c:pt idx="2148">
                  <c:v>2</c:v>
                </c:pt>
                <c:pt idx="2149">
                  <c:v>1</c:v>
                </c:pt>
                <c:pt idx="2150">
                  <c:v>2</c:v>
                </c:pt>
                <c:pt idx="2151">
                  <c:v>2</c:v>
                </c:pt>
                <c:pt idx="2152">
                  <c:v>2</c:v>
                </c:pt>
                <c:pt idx="2153">
                  <c:v>4</c:v>
                </c:pt>
                <c:pt idx="2154">
                  <c:v>49</c:v>
                </c:pt>
                <c:pt idx="2155">
                  <c:v>3</c:v>
                </c:pt>
                <c:pt idx="2156">
                  <c:v>3</c:v>
                </c:pt>
                <c:pt idx="2157">
                  <c:v>2</c:v>
                </c:pt>
                <c:pt idx="2158">
                  <c:v>1</c:v>
                </c:pt>
                <c:pt idx="2159">
                  <c:v>21</c:v>
                </c:pt>
                <c:pt idx="2160">
                  <c:v>6</c:v>
                </c:pt>
                <c:pt idx="2161">
                  <c:v>11</c:v>
                </c:pt>
                <c:pt idx="2162">
                  <c:v>4</c:v>
                </c:pt>
                <c:pt idx="2163">
                  <c:v>1</c:v>
                </c:pt>
                <c:pt idx="2164">
                  <c:v>2</c:v>
                </c:pt>
                <c:pt idx="2165">
                  <c:v>6</c:v>
                </c:pt>
                <c:pt idx="2166">
                  <c:v>4</c:v>
                </c:pt>
                <c:pt idx="2167">
                  <c:v>2</c:v>
                </c:pt>
                <c:pt idx="2168">
                  <c:v>6</c:v>
                </c:pt>
                <c:pt idx="2169">
                  <c:v>1</c:v>
                </c:pt>
                <c:pt idx="2170">
                  <c:v>4</c:v>
                </c:pt>
                <c:pt idx="2171">
                  <c:v>4</c:v>
                </c:pt>
                <c:pt idx="2172">
                  <c:v>8</c:v>
                </c:pt>
                <c:pt idx="2173">
                  <c:v>1</c:v>
                </c:pt>
                <c:pt idx="2174">
                  <c:v>2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4</c:v>
                </c:pt>
                <c:pt idx="2179">
                  <c:v>2</c:v>
                </c:pt>
                <c:pt idx="2180">
                  <c:v>2</c:v>
                </c:pt>
                <c:pt idx="2181">
                  <c:v>2</c:v>
                </c:pt>
                <c:pt idx="2182">
                  <c:v>2</c:v>
                </c:pt>
                <c:pt idx="2183">
                  <c:v>1</c:v>
                </c:pt>
                <c:pt idx="2184">
                  <c:v>2</c:v>
                </c:pt>
                <c:pt idx="2185">
                  <c:v>1</c:v>
                </c:pt>
                <c:pt idx="2186">
                  <c:v>6</c:v>
                </c:pt>
                <c:pt idx="2187">
                  <c:v>1</c:v>
                </c:pt>
                <c:pt idx="2188">
                  <c:v>5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2</c:v>
                </c:pt>
                <c:pt idx="2193">
                  <c:v>2</c:v>
                </c:pt>
                <c:pt idx="2194">
                  <c:v>4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10</c:v>
                </c:pt>
                <c:pt idx="2202">
                  <c:v>2</c:v>
                </c:pt>
                <c:pt idx="2203">
                  <c:v>1</c:v>
                </c:pt>
                <c:pt idx="2204">
                  <c:v>4</c:v>
                </c:pt>
                <c:pt idx="2205">
                  <c:v>6</c:v>
                </c:pt>
                <c:pt idx="2206">
                  <c:v>3</c:v>
                </c:pt>
                <c:pt idx="2207">
                  <c:v>1</c:v>
                </c:pt>
                <c:pt idx="2208">
                  <c:v>1</c:v>
                </c:pt>
                <c:pt idx="2209">
                  <c:v>4</c:v>
                </c:pt>
                <c:pt idx="2210">
                  <c:v>1</c:v>
                </c:pt>
                <c:pt idx="2211">
                  <c:v>15</c:v>
                </c:pt>
                <c:pt idx="2212">
                  <c:v>5</c:v>
                </c:pt>
                <c:pt idx="2213">
                  <c:v>33</c:v>
                </c:pt>
                <c:pt idx="2214">
                  <c:v>2</c:v>
                </c:pt>
                <c:pt idx="2215">
                  <c:v>3</c:v>
                </c:pt>
                <c:pt idx="2216">
                  <c:v>19</c:v>
                </c:pt>
                <c:pt idx="2217">
                  <c:v>2</c:v>
                </c:pt>
                <c:pt idx="2218">
                  <c:v>4</c:v>
                </c:pt>
                <c:pt idx="2219">
                  <c:v>3</c:v>
                </c:pt>
                <c:pt idx="2220">
                  <c:v>1</c:v>
                </c:pt>
                <c:pt idx="2221">
                  <c:v>1</c:v>
                </c:pt>
                <c:pt idx="2222">
                  <c:v>16</c:v>
                </c:pt>
                <c:pt idx="2223">
                  <c:v>3</c:v>
                </c:pt>
                <c:pt idx="2224">
                  <c:v>5</c:v>
                </c:pt>
                <c:pt idx="2225">
                  <c:v>9</c:v>
                </c:pt>
                <c:pt idx="2226">
                  <c:v>1</c:v>
                </c:pt>
                <c:pt idx="2227">
                  <c:v>5</c:v>
                </c:pt>
                <c:pt idx="2228">
                  <c:v>3</c:v>
                </c:pt>
                <c:pt idx="2229">
                  <c:v>7</c:v>
                </c:pt>
                <c:pt idx="2230">
                  <c:v>2</c:v>
                </c:pt>
                <c:pt idx="2231">
                  <c:v>1</c:v>
                </c:pt>
                <c:pt idx="2232">
                  <c:v>2</c:v>
                </c:pt>
                <c:pt idx="2233">
                  <c:v>1</c:v>
                </c:pt>
                <c:pt idx="2234">
                  <c:v>3</c:v>
                </c:pt>
                <c:pt idx="2235">
                  <c:v>1</c:v>
                </c:pt>
                <c:pt idx="2236">
                  <c:v>2</c:v>
                </c:pt>
                <c:pt idx="2237">
                  <c:v>6</c:v>
                </c:pt>
                <c:pt idx="2238">
                  <c:v>4</c:v>
                </c:pt>
                <c:pt idx="2239">
                  <c:v>12</c:v>
                </c:pt>
                <c:pt idx="2240">
                  <c:v>1</c:v>
                </c:pt>
                <c:pt idx="2241">
                  <c:v>1</c:v>
                </c:pt>
                <c:pt idx="2242">
                  <c:v>2</c:v>
                </c:pt>
                <c:pt idx="2243">
                  <c:v>2</c:v>
                </c:pt>
                <c:pt idx="2244">
                  <c:v>9</c:v>
                </c:pt>
                <c:pt idx="2245">
                  <c:v>3</c:v>
                </c:pt>
                <c:pt idx="2246">
                  <c:v>7</c:v>
                </c:pt>
                <c:pt idx="2247">
                  <c:v>1</c:v>
                </c:pt>
                <c:pt idx="2248">
                  <c:v>5</c:v>
                </c:pt>
                <c:pt idx="2249">
                  <c:v>2</c:v>
                </c:pt>
                <c:pt idx="2250">
                  <c:v>2</c:v>
                </c:pt>
                <c:pt idx="2251">
                  <c:v>3</c:v>
                </c:pt>
                <c:pt idx="2252">
                  <c:v>1</c:v>
                </c:pt>
                <c:pt idx="2253">
                  <c:v>1</c:v>
                </c:pt>
                <c:pt idx="2254">
                  <c:v>1</c:v>
                </c:pt>
                <c:pt idx="2255">
                  <c:v>10</c:v>
                </c:pt>
                <c:pt idx="2256">
                  <c:v>5</c:v>
                </c:pt>
                <c:pt idx="2257">
                  <c:v>2</c:v>
                </c:pt>
                <c:pt idx="2258">
                  <c:v>1</c:v>
                </c:pt>
                <c:pt idx="2259">
                  <c:v>8</c:v>
                </c:pt>
                <c:pt idx="2260">
                  <c:v>3</c:v>
                </c:pt>
                <c:pt idx="2261">
                  <c:v>2</c:v>
                </c:pt>
                <c:pt idx="2262">
                  <c:v>1</c:v>
                </c:pt>
                <c:pt idx="2263">
                  <c:v>1</c:v>
                </c:pt>
                <c:pt idx="2264">
                  <c:v>8</c:v>
                </c:pt>
                <c:pt idx="2265">
                  <c:v>1</c:v>
                </c:pt>
                <c:pt idx="2266">
                  <c:v>1</c:v>
                </c:pt>
                <c:pt idx="2267">
                  <c:v>1</c:v>
                </c:pt>
                <c:pt idx="2268">
                  <c:v>5</c:v>
                </c:pt>
                <c:pt idx="2269">
                  <c:v>1</c:v>
                </c:pt>
                <c:pt idx="2270">
                  <c:v>1</c:v>
                </c:pt>
                <c:pt idx="2271">
                  <c:v>8</c:v>
                </c:pt>
                <c:pt idx="2272">
                  <c:v>2</c:v>
                </c:pt>
                <c:pt idx="2273">
                  <c:v>5</c:v>
                </c:pt>
                <c:pt idx="2274">
                  <c:v>2</c:v>
                </c:pt>
                <c:pt idx="2275">
                  <c:v>1</c:v>
                </c:pt>
                <c:pt idx="2276">
                  <c:v>3</c:v>
                </c:pt>
                <c:pt idx="2277">
                  <c:v>1</c:v>
                </c:pt>
                <c:pt idx="2278">
                  <c:v>2</c:v>
                </c:pt>
                <c:pt idx="2279">
                  <c:v>9</c:v>
                </c:pt>
                <c:pt idx="2280">
                  <c:v>18</c:v>
                </c:pt>
                <c:pt idx="2281">
                  <c:v>1</c:v>
                </c:pt>
                <c:pt idx="2282">
                  <c:v>1</c:v>
                </c:pt>
                <c:pt idx="2283">
                  <c:v>4</c:v>
                </c:pt>
                <c:pt idx="2284">
                  <c:v>1</c:v>
                </c:pt>
                <c:pt idx="2285">
                  <c:v>3</c:v>
                </c:pt>
                <c:pt idx="2286">
                  <c:v>3</c:v>
                </c:pt>
                <c:pt idx="2287">
                  <c:v>1</c:v>
                </c:pt>
                <c:pt idx="2288">
                  <c:v>1</c:v>
                </c:pt>
                <c:pt idx="2289">
                  <c:v>1</c:v>
                </c:pt>
                <c:pt idx="2290">
                  <c:v>1</c:v>
                </c:pt>
                <c:pt idx="2291">
                  <c:v>40</c:v>
                </c:pt>
                <c:pt idx="2292">
                  <c:v>2</c:v>
                </c:pt>
                <c:pt idx="2293">
                  <c:v>12</c:v>
                </c:pt>
                <c:pt idx="2294">
                  <c:v>1</c:v>
                </c:pt>
                <c:pt idx="2295">
                  <c:v>12</c:v>
                </c:pt>
                <c:pt idx="2296">
                  <c:v>3</c:v>
                </c:pt>
                <c:pt idx="2297">
                  <c:v>2</c:v>
                </c:pt>
                <c:pt idx="2298">
                  <c:v>1</c:v>
                </c:pt>
                <c:pt idx="2299">
                  <c:v>2</c:v>
                </c:pt>
                <c:pt idx="2300">
                  <c:v>43</c:v>
                </c:pt>
                <c:pt idx="2301">
                  <c:v>3</c:v>
                </c:pt>
                <c:pt idx="2302">
                  <c:v>1</c:v>
                </c:pt>
                <c:pt idx="2303">
                  <c:v>2</c:v>
                </c:pt>
                <c:pt idx="2304">
                  <c:v>5</c:v>
                </c:pt>
                <c:pt idx="2305">
                  <c:v>2</c:v>
                </c:pt>
                <c:pt idx="2306">
                  <c:v>1</c:v>
                </c:pt>
                <c:pt idx="2307">
                  <c:v>5</c:v>
                </c:pt>
                <c:pt idx="2308">
                  <c:v>2</c:v>
                </c:pt>
                <c:pt idx="2309">
                  <c:v>1</c:v>
                </c:pt>
                <c:pt idx="2310">
                  <c:v>1</c:v>
                </c:pt>
                <c:pt idx="2311">
                  <c:v>5</c:v>
                </c:pt>
                <c:pt idx="2312">
                  <c:v>6</c:v>
                </c:pt>
                <c:pt idx="2313">
                  <c:v>1</c:v>
                </c:pt>
                <c:pt idx="2314">
                  <c:v>2</c:v>
                </c:pt>
                <c:pt idx="2315">
                  <c:v>1</c:v>
                </c:pt>
                <c:pt idx="2316">
                  <c:v>1</c:v>
                </c:pt>
                <c:pt idx="2317">
                  <c:v>13</c:v>
                </c:pt>
                <c:pt idx="2318">
                  <c:v>1</c:v>
                </c:pt>
                <c:pt idx="2319">
                  <c:v>3</c:v>
                </c:pt>
                <c:pt idx="2320">
                  <c:v>1</c:v>
                </c:pt>
                <c:pt idx="2321">
                  <c:v>1</c:v>
                </c:pt>
                <c:pt idx="2322">
                  <c:v>1</c:v>
                </c:pt>
                <c:pt idx="2323">
                  <c:v>1</c:v>
                </c:pt>
                <c:pt idx="2324">
                  <c:v>2</c:v>
                </c:pt>
                <c:pt idx="2325">
                  <c:v>1</c:v>
                </c:pt>
                <c:pt idx="2326">
                  <c:v>1</c:v>
                </c:pt>
                <c:pt idx="2327">
                  <c:v>1</c:v>
                </c:pt>
                <c:pt idx="2328">
                  <c:v>3</c:v>
                </c:pt>
                <c:pt idx="2329">
                  <c:v>8</c:v>
                </c:pt>
                <c:pt idx="2330">
                  <c:v>2</c:v>
                </c:pt>
                <c:pt idx="2331">
                  <c:v>12</c:v>
                </c:pt>
                <c:pt idx="2332">
                  <c:v>1</c:v>
                </c:pt>
                <c:pt idx="2333">
                  <c:v>1</c:v>
                </c:pt>
                <c:pt idx="2334">
                  <c:v>3</c:v>
                </c:pt>
                <c:pt idx="2335">
                  <c:v>1</c:v>
                </c:pt>
                <c:pt idx="2336">
                  <c:v>1</c:v>
                </c:pt>
                <c:pt idx="2337">
                  <c:v>1</c:v>
                </c:pt>
                <c:pt idx="2338">
                  <c:v>1</c:v>
                </c:pt>
                <c:pt idx="2339">
                  <c:v>1</c:v>
                </c:pt>
                <c:pt idx="2340">
                  <c:v>8</c:v>
                </c:pt>
                <c:pt idx="2341">
                  <c:v>4</c:v>
                </c:pt>
                <c:pt idx="2342">
                  <c:v>2</c:v>
                </c:pt>
                <c:pt idx="2343">
                  <c:v>1</c:v>
                </c:pt>
                <c:pt idx="2344">
                  <c:v>3</c:v>
                </c:pt>
                <c:pt idx="2345">
                  <c:v>1</c:v>
                </c:pt>
                <c:pt idx="2346">
                  <c:v>26</c:v>
                </c:pt>
                <c:pt idx="2347">
                  <c:v>1</c:v>
                </c:pt>
                <c:pt idx="2348">
                  <c:v>7</c:v>
                </c:pt>
                <c:pt idx="2349">
                  <c:v>4</c:v>
                </c:pt>
                <c:pt idx="2350">
                  <c:v>2</c:v>
                </c:pt>
                <c:pt idx="2351">
                  <c:v>3</c:v>
                </c:pt>
                <c:pt idx="2352">
                  <c:v>1</c:v>
                </c:pt>
                <c:pt idx="2353">
                  <c:v>1</c:v>
                </c:pt>
                <c:pt idx="2354">
                  <c:v>1</c:v>
                </c:pt>
                <c:pt idx="2355">
                  <c:v>1</c:v>
                </c:pt>
                <c:pt idx="2356">
                  <c:v>1</c:v>
                </c:pt>
                <c:pt idx="2357">
                  <c:v>3</c:v>
                </c:pt>
                <c:pt idx="2358">
                  <c:v>1</c:v>
                </c:pt>
                <c:pt idx="2359">
                  <c:v>2</c:v>
                </c:pt>
                <c:pt idx="2360">
                  <c:v>1</c:v>
                </c:pt>
                <c:pt idx="2361">
                  <c:v>1</c:v>
                </c:pt>
                <c:pt idx="2362">
                  <c:v>4</c:v>
                </c:pt>
                <c:pt idx="2363">
                  <c:v>1</c:v>
                </c:pt>
                <c:pt idx="2364">
                  <c:v>3</c:v>
                </c:pt>
                <c:pt idx="2365">
                  <c:v>1</c:v>
                </c:pt>
                <c:pt idx="2366">
                  <c:v>10</c:v>
                </c:pt>
                <c:pt idx="2367">
                  <c:v>2</c:v>
                </c:pt>
                <c:pt idx="2368">
                  <c:v>1</c:v>
                </c:pt>
                <c:pt idx="2369">
                  <c:v>1</c:v>
                </c:pt>
                <c:pt idx="2370">
                  <c:v>2</c:v>
                </c:pt>
                <c:pt idx="2371">
                  <c:v>5</c:v>
                </c:pt>
                <c:pt idx="2372">
                  <c:v>2</c:v>
                </c:pt>
                <c:pt idx="2373">
                  <c:v>1</c:v>
                </c:pt>
                <c:pt idx="2374">
                  <c:v>2</c:v>
                </c:pt>
                <c:pt idx="2375">
                  <c:v>6</c:v>
                </c:pt>
                <c:pt idx="2376">
                  <c:v>3</c:v>
                </c:pt>
                <c:pt idx="2377">
                  <c:v>3</c:v>
                </c:pt>
                <c:pt idx="2378">
                  <c:v>1</c:v>
                </c:pt>
                <c:pt idx="2379">
                  <c:v>13</c:v>
                </c:pt>
                <c:pt idx="2380">
                  <c:v>2</c:v>
                </c:pt>
                <c:pt idx="2381">
                  <c:v>14</c:v>
                </c:pt>
                <c:pt idx="2382">
                  <c:v>10</c:v>
                </c:pt>
                <c:pt idx="2383">
                  <c:v>2</c:v>
                </c:pt>
                <c:pt idx="2384">
                  <c:v>2</c:v>
                </c:pt>
                <c:pt idx="2385">
                  <c:v>2</c:v>
                </c:pt>
                <c:pt idx="2386">
                  <c:v>2</c:v>
                </c:pt>
                <c:pt idx="2387">
                  <c:v>7</c:v>
                </c:pt>
                <c:pt idx="2388">
                  <c:v>27</c:v>
                </c:pt>
                <c:pt idx="2389">
                  <c:v>2</c:v>
                </c:pt>
                <c:pt idx="2390">
                  <c:v>1</c:v>
                </c:pt>
                <c:pt idx="2391">
                  <c:v>3</c:v>
                </c:pt>
                <c:pt idx="2392">
                  <c:v>1</c:v>
                </c:pt>
                <c:pt idx="2393">
                  <c:v>5</c:v>
                </c:pt>
                <c:pt idx="2394">
                  <c:v>58</c:v>
                </c:pt>
                <c:pt idx="2395">
                  <c:v>3</c:v>
                </c:pt>
                <c:pt idx="2396">
                  <c:v>2</c:v>
                </c:pt>
                <c:pt idx="2397">
                  <c:v>9</c:v>
                </c:pt>
                <c:pt idx="2398">
                  <c:v>2</c:v>
                </c:pt>
                <c:pt idx="2399">
                  <c:v>20</c:v>
                </c:pt>
                <c:pt idx="2400">
                  <c:v>4</c:v>
                </c:pt>
                <c:pt idx="2401">
                  <c:v>1</c:v>
                </c:pt>
                <c:pt idx="2402">
                  <c:v>1</c:v>
                </c:pt>
                <c:pt idx="2403">
                  <c:v>1</c:v>
                </c:pt>
                <c:pt idx="2404">
                  <c:v>4</c:v>
                </c:pt>
                <c:pt idx="2405">
                  <c:v>19</c:v>
                </c:pt>
                <c:pt idx="2406">
                  <c:v>4</c:v>
                </c:pt>
                <c:pt idx="2407">
                  <c:v>22</c:v>
                </c:pt>
                <c:pt idx="2408">
                  <c:v>2</c:v>
                </c:pt>
                <c:pt idx="2409">
                  <c:v>1</c:v>
                </c:pt>
                <c:pt idx="2410">
                  <c:v>2</c:v>
                </c:pt>
                <c:pt idx="2411">
                  <c:v>5</c:v>
                </c:pt>
                <c:pt idx="2412">
                  <c:v>3</c:v>
                </c:pt>
                <c:pt idx="2413">
                  <c:v>1</c:v>
                </c:pt>
                <c:pt idx="2414">
                  <c:v>1</c:v>
                </c:pt>
                <c:pt idx="2415">
                  <c:v>8</c:v>
                </c:pt>
                <c:pt idx="2416">
                  <c:v>2</c:v>
                </c:pt>
                <c:pt idx="2417">
                  <c:v>21</c:v>
                </c:pt>
                <c:pt idx="2418">
                  <c:v>1</c:v>
                </c:pt>
                <c:pt idx="2419">
                  <c:v>1</c:v>
                </c:pt>
                <c:pt idx="2420">
                  <c:v>1</c:v>
                </c:pt>
                <c:pt idx="2421">
                  <c:v>3</c:v>
                </c:pt>
                <c:pt idx="2422">
                  <c:v>7</c:v>
                </c:pt>
                <c:pt idx="2423">
                  <c:v>1</c:v>
                </c:pt>
                <c:pt idx="2424">
                  <c:v>3</c:v>
                </c:pt>
                <c:pt idx="2425">
                  <c:v>1</c:v>
                </c:pt>
                <c:pt idx="2426">
                  <c:v>3</c:v>
                </c:pt>
                <c:pt idx="2427">
                  <c:v>9</c:v>
                </c:pt>
                <c:pt idx="2428">
                  <c:v>3</c:v>
                </c:pt>
                <c:pt idx="2429">
                  <c:v>5</c:v>
                </c:pt>
                <c:pt idx="2430">
                  <c:v>3</c:v>
                </c:pt>
                <c:pt idx="2431">
                  <c:v>3</c:v>
                </c:pt>
                <c:pt idx="2432">
                  <c:v>1</c:v>
                </c:pt>
                <c:pt idx="2433">
                  <c:v>1</c:v>
                </c:pt>
                <c:pt idx="2434">
                  <c:v>1</c:v>
                </c:pt>
                <c:pt idx="2435">
                  <c:v>1</c:v>
                </c:pt>
                <c:pt idx="2436">
                  <c:v>3</c:v>
                </c:pt>
                <c:pt idx="2437">
                  <c:v>7</c:v>
                </c:pt>
                <c:pt idx="2438">
                  <c:v>2</c:v>
                </c:pt>
                <c:pt idx="2439">
                  <c:v>5</c:v>
                </c:pt>
                <c:pt idx="2440">
                  <c:v>1</c:v>
                </c:pt>
                <c:pt idx="2441">
                  <c:v>5</c:v>
                </c:pt>
                <c:pt idx="2442">
                  <c:v>5</c:v>
                </c:pt>
                <c:pt idx="2443">
                  <c:v>4</c:v>
                </c:pt>
                <c:pt idx="2444">
                  <c:v>1</c:v>
                </c:pt>
                <c:pt idx="2445">
                  <c:v>2</c:v>
                </c:pt>
                <c:pt idx="2446">
                  <c:v>1</c:v>
                </c:pt>
                <c:pt idx="2447">
                  <c:v>1</c:v>
                </c:pt>
                <c:pt idx="2448">
                  <c:v>2</c:v>
                </c:pt>
                <c:pt idx="2449">
                  <c:v>5</c:v>
                </c:pt>
                <c:pt idx="2450">
                  <c:v>3</c:v>
                </c:pt>
                <c:pt idx="2451">
                  <c:v>23</c:v>
                </c:pt>
                <c:pt idx="2452">
                  <c:v>4</c:v>
                </c:pt>
                <c:pt idx="2453">
                  <c:v>1</c:v>
                </c:pt>
                <c:pt idx="2454">
                  <c:v>1</c:v>
                </c:pt>
                <c:pt idx="2455">
                  <c:v>10</c:v>
                </c:pt>
                <c:pt idx="2456">
                  <c:v>7</c:v>
                </c:pt>
                <c:pt idx="2457">
                  <c:v>9</c:v>
                </c:pt>
                <c:pt idx="2458">
                  <c:v>1</c:v>
                </c:pt>
                <c:pt idx="2459">
                  <c:v>25</c:v>
                </c:pt>
                <c:pt idx="2460">
                  <c:v>116</c:v>
                </c:pt>
                <c:pt idx="2461">
                  <c:v>5</c:v>
                </c:pt>
                <c:pt idx="2462">
                  <c:v>1</c:v>
                </c:pt>
                <c:pt idx="2463">
                  <c:v>16</c:v>
                </c:pt>
                <c:pt idx="2464">
                  <c:v>1</c:v>
                </c:pt>
                <c:pt idx="2465">
                  <c:v>4</c:v>
                </c:pt>
                <c:pt idx="2466">
                  <c:v>2</c:v>
                </c:pt>
                <c:pt idx="2467">
                  <c:v>5</c:v>
                </c:pt>
                <c:pt idx="2468">
                  <c:v>1</c:v>
                </c:pt>
                <c:pt idx="2469">
                  <c:v>1</c:v>
                </c:pt>
                <c:pt idx="2470">
                  <c:v>4</c:v>
                </c:pt>
                <c:pt idx="2471">
                  <c:v>1</c:v>
                </c:pt>
                <c:pt idx="2472">
                  <c:v>27</c:v>
                </c:pt>
                <c:pt idx="2473">
                  <c:v>1</c:v>
                </c:pt>
                <c:pt idx="2474">
                  <c:v>1</c:v>
                </c:pt>
                <c:pt idx="2475">
                  <c:v>1</c:v>
                </c:pt>
                <c:pt idx="2476">
                  <c:v>3</c:v>
                </c:pt>
                <c:pt idx="2477">
                  <c:v>44</c:v>
                </c:pt>
                <c:pt idx="2478">
                  <c:v>1</c:v>
                </c:pt>
                <c:pt idx="2479">
                  <c:v>2</c:v>
                </c:pt>
                <c:pt idx="2480">
                  <c:v>3</c:v>
                </c:pt>
                <c:pt idx="2481">
                  <c:v>17</c:v>
                </c:pt>
                <c:pt idx="2482">
                  <c:v>1</c:v>
                </c:pt>
                <c:pt idx="2483">
                  <c:v>2</c:v>
                </c:pt>
                <c:pt idx="2484">
                  <c:v>1</c:v>
                </c:pt>
                <c:pt idx="2485">
                  <c:v>1</c:v>
                </c:pt>
                <c:pt idx="2486">
                  <c:v>1</c:v>
                </c:pt>
                <c:pt idx="2487">
                  <c:v>2</c:v>
                </c:pt>
                <c:pt idx="2488">
                  <c:v>1</c:v>
                </c:pt>
                <c:pt idx="2489">
                  <c:v>1</c:v>
                </c:pt>
                <c:pt idx="2490">
                  <c:v>4</c:v>
                </c:pt>
                <c:pt idx="2491">
                  <c:v>5</c:v>
                </c:pt>
                <c:pt idx="2492">
                  <c:v>1</c:v>
                </c:pt>
                <c:pt idx="2493">
                  <c:v>6</c:v>
                </c:pt>
                <c:pt idx="2494">
                  <c:v>2</c:v>
                </c:pt>
                <c:pt idx="2495">
                  <c:v>12</c:v>
                </c:pt>
                <c:pt idx="2496">
                  <c:v>5</c:v>
                </c:pt>
                <c:pt idx="2497">
                  <c:v>7</c:v>
                </c:pt>
                <c:pt idx="2498">
                  <c:v>1</c:v>
                </c:pt>
                <c:pt idx="2499">
                  <c:v>8</c:v>
                </c:pt>
                <c:pt idx="2500">
                  <c:v>1</c:v>
                </c:pt>
                <c:pt idx="2501">
                  <c:v>1</c:v>
                </c:pt>
                <c:pt idx="2502">
                  <c:v>1</c:v>
                </c:pt>
                <c:pt idx="2503">
                  <c:v>1</c:v>
                </c:pt>
                <c:pt idx="2504">
                  <c:v>23</c:v>
                </c:pt>
                <c:pt idx="2505">
                  <c:v>1</c:v>
                </c:pt>
                <c:pt idx="2506">
                  <c:v>4</c:v>
                </c:pt>
                <c:pt idx="2507">
                  <c:v>6</c:v>
                </c:pt>
                <c:pt idx="2508">
                  <c:v>48</c:v>
                </c:pt>
                <c:pt idx="2509">
                  <c:v>8</c:v>
                </c:pt>
                <c:pt idx="2510">
                  <c:v>5</c:v>
                </c:pt>
                <c:pt idx="2511">
                  <c:v>10</c:v>
                </c:pt>
                <c:pt idx="2512">
                  <c:v>1</c:v>
                </c:pt>
                <c:pt idx="2513">
                  <c:v>1</c:v>
                </c:pt>
                <c:pt idx="2514">
                  <c:v>3</c:v>
                </c:pt>
                <c:pt idx="2515">
                  <c:v>3</c:v>
                </c:pt>
                <c:pt idx="2516">
                  <c:v>39</c:v>
                </c:pt>
                <c:pt idx="2517">
                  <c:v>1</c:v>
                </c:pt>
                <c:pt idx="2518">
                  <c:v>1</c:v>
                </c:pt>
                <c:pt idx="2519">
                  <c:v>37</c:v>
                </c:pt>
                <c:pt idx="2520">
                  <c:v>1</c:v>
                </c:pt>
                <c:pt idx="2521">
                  <c:v>3</c:v>
                </c:pt>
                <c:pt idx="2522">
                  <c:v>1</c:v>
                </c:pt>
                <c:pt idx="2523">
                  <c:v>1</c:v>
                </c:pt>
                <c:pt idx="2524">
                  <c:v>28</c:v>
                </c:pt>
                <c:pt idx="2525">
                  <c:v>9</c:v>
                </c:pt>
                <c:pt idx="2526">
                  <c:v>1</c:v>
                </c:pt>
                <c:pt idx="2527">
                  <c:v>2</c:v>
                </c:pt>
                <c:pt idx="2528">
                  <c:v>1</c:v>
                </c:pt>
                <c:pt idx="2529">
                  <c:v>1</c:v>
                </c:pt>
                <c:pt idx="2530">
                  <c:v>1</c:v>
                </c:pt>
                <c:pt idx="2531">
                  <c:v>7</c:v>
                </c:pt>
                <c:pt idx="2532">
                  <c:v>1</c:v>
                </c:pt>
                <c:pt idx="2533">
                  <c:v>1</c:v>
                </c:pt>
                <c:pt idx="2534">
                  <c:v>1</c:v>
                </c:pt>
                <c:pt idx="2535">
                  <c:v>1</c:v>
                </c:pt>
                <c:pt idx="2536">
                  <c:v>3</c:v>
                </c:pt>
                <c:pt idx="2537">
                  <c:v>4</c:v>
                </c:pt>
                <c:pt idx="2538">
                  <c:v>8</c:v>
                </c:pt>
                <c:pt idx="2539">
                  <c:v>1</c:v>
                </c:pt>
                <c:pt idx="2540">
                  <c:v>1</c:v>
                </c:pt>
                <c:pt idx="2541">
                  <c:v>3</c:v>
                </c:pt>
                <c:pt idx="2542">
                  <c:v>2</c:v>
                </c:pt>
                <c:pt idx="2543">
                  <c:v>2</c:v>
                </c:pt>
                <c:pt idx="2544">
                  <c:v>1</c:v>
                </c:pt>
                <c:pt idx="2545">
                  <c:v>2</c:v>
                </c:pt>
                <c:pt idx="2546">
                  <c:v>2</c:v>
                </c:pt>
                <c:pt idx="2547">
                  <c:v>2</c:v>
                </c:pt>
                <c:pt idx="2548">
                  <c:v>2</c:v>
                </c:pt>
                <c:pt idx="2549">
                  <c:v>2</c:v>
                </c:pt>
                <c:pt idx="2550">
                  <c:v>1</c:v>
                </c:pt>
                <c:pt idx="2551">
                  <c:v>4</c:v>
                </c:pt>
                <c:pt idx="2552">
                  <c:v>1</c:v>
                </c:pt>
                <c:pt idx="2553">
                  <c:v>2</c:v>
                </c:pt>
                <c:pt idx="2554">
                  <c:v>1</c:v>
                </c:pt>
                <c:pt idx="2555">
                  <c:v>7</c:v>
                </c:pt>
                <c:pt idx="2556">
                  <c:v>2</c:v>
                </c:pt>
                <c:pt idx="2557">
                  <c:v>2</c:v>
                </c:pt>
                <c:pt idx="2558">
                  <c:v>5</c:v>
                </c:pt>
                <c:pt idx="2559">
                  <c:v>6</c:v>
                </c:pt>
                <c:pt idx="2560">
                  <c:v>4</c:v>
                </c:pt>
                <c:pt idx="2561">
                  <c:v>1</c:v>
                </c:pt>
                <c:pt idx="2562">
                  <c:v>1</c:v>
                </c:pt>
                <c:pt idx="2563">
                  <c:v>2</c:v>
                </c:pt>
                <c:pt idx="2564">
                  <c:v>5</c:v>
                </c:pt>
                <c:pt idx="2565">
                  <c:v>30</c:v>
                </c:pt>
                <c:pt idx="2566">
                  <c:v>1</c:v>
                </c:pt>
                <c:pt idx="2567">
                  <c:v>4</c:v>
                </c:pt>
                <c:pt idx="2568">
                  <c:v>3</c:v>
                </c:pt>
                <c:pt idx="2569">
                  <c:v>1</c:v>
                </c:pt>
                <c:pt idx="2570">
                  <c:v>1</c:v>
                </c:pt>
                <c:pt idx="2571">
                  <c:v>1</c:v>
                </c:pt>
                <c:pt idx="2572">
                  <c:v>3</c:v>
                </c:pt>
                <c:pt idx="2573">
                  <c:v>2</c:v>
                </c:pt>
                <c:pt idx="2574">
                  <c:v>9</c:v>
                </c:pt>
                <c:pt idx="2575">
                  <c:v>1</c:v>
                </c:pt>
                <c:pt idx="2576">
                  <c:v>5</c:v>
                </c:pt>
                <c:pt idx="2577">
                  <c:v>4</c:v>
                </c:pt>
                <c:pt idx="2578">
                  <c:v>1</c:v>
                </c:pt>
                <c:pt idx="2579">
                  <c:v>2</c:v>
                </c:pt>
                <c:pt idx="2580">
                  <c:v>208</c:v>
                </c:pt>
                <c:pt idx="2581">
                  <c:v>1</c:v>
                </c:pt>
                <c:pt idx="2582">
                  <c:v>1</c:v>
                </c:pt>
                <c:pt idx="2583">
                  <c:v>10</c:v>
                </c:pt>
                <c:pt idx="2584">
                  <c:v>1</c:v>
                </c:pt>
                <c:pt idx="2585">
                  <c:v>3</c:v>
                </c:pt>
                <c:pt idx="2586">
                  <c:v>6</c:v>
                </c:pt>
                <c:pt idx="2587">
                  <c:v>1</c:v>
                </c:pt>
                <c:pt idx="2588">
                  <c:v>1</c:v>
                </c:pt>
                <c:pt idx="2589">
                  <c:v>11</c:v>
                </c:pt>
                <c:pt idx="2590">
                  <c:v>4</c:v>
                </c:pt>
                <c:pt idx="2591">
                  <c:v>4</c:v>
                </c:pt>
                <c:pt idx="2592">
                  <c:v>1</c:v>
                </c:pt>
                <c:pt idx="2593">
                  <c:v>5</c:v>
                </c:pt>
                <c:pt idx="2594">
                  <c:v>1</c:v>
                </c:pt>
                <c:pt idx="2595">
                  <c:v>2</c:v>
                </c:pt>
                <c:pt idx="2596">
                  <c:v>10</c:v>
                </c:pt>
                <c:pt idx="2597">
                  <c:v>1</c:v>
                </c:pt>
                <c:pt idx="2598">
                  <c:v>2</c:v>
                </c:pt>
                <c:pt idx="2599">
                  <c:v>5</c:v>
                </c:pt>
                <c:pt idx="2600">
                  <c:v>2</c:v>
                </c:pt>
                <c:pt idx="2601">
                  <c:v>6</c:v>
                </c:pt>
                <c:pt idx="2602">
                  <c:v>3</c:v>
                </c:pt>
                <c:pt idx="2603">
                  <c:v>2</c:v>
                </c:pt>
                <c:pt idx="2604">
                  <c:v>2</c:v>
                </c:pt>
                <c:pt idx="2605">
                  <c:v>3</c:v>
                </c:pt>
                <c:pt idx="2606">
                  <c:v>6</c:v>
                </c:pt>
                <c:pt idx="2607">
                  <c:v>3</c:v>
                </c:pt>
                <c:pt idx="2608">
                  <c:v>6</c:v>
                </c:pt>
                <c:pt idx="2609">
                  <c:v>1</c:v>
                </c:pt>
                <c:pt idx="2610">
                  <c:v>3</c:v>
                </c:pt>
                <c:pt idx="2611">
                  <c:v>3</c:v>
                </c:pt>
                <c:pt idx="2612">
                  <c:v>3</c:v>
                </c:pt>
                <c:pt idx="2613">
                  <c:v>1</c:v>
                </c:pt>
                <c:pt idx="2614">
                  <c:v>2</c:v>
                </c:pt>
                <c:pt idx="2615">
                  <c:v>1</c:v>
                </c:pt>
                <c:pt idx="2616">
                  <c:v>1</c:v>
                </c:pt>
                <c:pt idx="2617">
                  <c:v>1</c:v>
                </c:pt>
                <c:pt idx="2618">
                  <c:v>1</c:v>
                </c:pt>
                <c:pt idx="2619">
                  <c:v>3</c:v>
                </c:pt>
                <c:pt idx="2620">
                  <c:v>2</c:v>
                </c:pt>
                <c:pt idx="2621">
                  <c:v>17</c:v>
                </c:pt>
                <c:pt idx="2622">
                  <c:v>5</c:v>
                </c:pt>
                <c:pt idx="2623">
                  <c:v>1</c:v>
                </c:pt>
                <c:pt idx="2624">
                  <c:v>1</c:v>
                </c:pt>
                <c:pt idx="2625">
                  <c:v>1</c:v>
                </c:pt>
                <c:pt idx="2626">
                  <c:v>1</c:v>
                </c:pt>
                <c:pt idx="2627">
                  <c:v>1</c:v>
                </c:pt>
                <c:pt idx="2628">
                  <c:v>2</c:v>
                </c:pt>
                <c:pt idx="2629">
                  <c:v>2</c:v>
                </c:pt>
                <c:pt idx="2630">
                  <c:v>10</c:v>
                </c:pt>
                <c:pt idx="2631">
                  <c:v>411</c:v>
                </c:pt>
                <c:pt idx="2632">
                  <c:v>8</c:v>
                </c:pt>
                <c:pt idx="2633">
                  <c:v>2</c:v>
                </c:pt>
                <c:pt idx="2634">
                  <c:v>2</c:v>
                </c:pt>
                <c:pt idx="2635">
                  <c:v>6</c:v>
                </c:pt>
                <c:pt idx="2636">
                  <c:v>3</c:v>
                </c:pt>
                <c:pt idx="2637">
                  <c:v>1</c:v>
                </c:pt>
                <c:pt idx="2638">
                  <c:v>1</c:v>
                </c:pt>
                <c:pt idx="2639">
                  <c:v>4</c:v>
                </c:pt>
                <c:pt idx="2640">
                  <c:v>4</c:v>
                </c:pt>
                <c:pt idx="2641">
                  <c:v>17</c:v>
                </c:pt>
                <c:pt idx="2642">
                  <c:v>2</c:v>
                </c:pt>
                <c:pt idx="2643">
                  <c:v>2</c:v>
                </c:pt>
                <c:pt idx="2644">
                  <c:v>1</c:v>
                </c:pt>
                <c:pt idx="2645">
                  <c:v>2</c:v>
                </c:pt>
                <c:pt idx="2646">
                  <c:v>1</c:v>
                </c:pt>
                <c:pt idx="2647">
                  <c:v>1</c:v>
                </c:pt>
                <c:pt idx="2648">
                  <c:v>1</c:v>
                </c:pt>
                <c:pt idx="2649">
                  <c:v>1</c:v>
                </c:pt>
                <c:pt idx="2650">
                  <c:v>4</c:v>
                </c:pt>
                <c:pt idx="2651">
                  <c:v>2</c:v>
                </c:pt>
                <c:pt idx="2652">
                  <c:v>7</c:v>
                </c:pt>
                <c:pt idx="2653">
                  <c:v>1</c:v>
                </c:pt>
                <c:pt idx="2654">
                  <c:v>8</c:v>
                </c:pt>
                <c:pt idx="2655">
                  <c:v>4</c:v>
                </c:pt>
                <c:pt idx="2656">
                  <c:v>3</c:v>
                </c:pt>
                <c:pt idx="2657">
                  <c:v>1</c:v>
                </c:pt>
                <c:pt idx="2658">
                  <c:v>2</c:v>
                </c:pt>
                <c:pt idx="2659">
                  <c:v>4</c:v>
                </c:pt>
                <c:pt idx="2660">
                  <c:v>2</c:v>
                </c:pt>
                <c:pt idx="2661">
                  <c:v>1</c:v>
                </c:pt>
                <c:pt idx="2662">
                  <c:v>6</c:v>
                </c:pt>
                <c:pt idx="2663">
                  <c:v>1</c:v>
                </c:pt>
                <c:pt idx="2664">
                  <c:v>2</c:v>
                </c:pt>
                <c:pt idx="2665">
                  <c:v>3</c:v>
                </c:pt>
                <c:pt idx="2666">
                  <c:v>4</c:v>
                </c:pt>
                <c:pt idx="2667">
                  <c:v>3</c:v>
                </c:pt>
                <c:pt idx="2668">
                  <c:v>3</c:v>
                </c:pt>
                <c:pt idx="2669">
                  <c:v>31</c:v>
                </c:pt>
                <c:pt idx="2670">
                  <c:v>1</c:v>
                </c:pt>
                <c:pt idx="2671">
                  <c:v>13</c:v>
                </c:pt>
                <c:pt idx="2672">
                  <c:v>4</c:v>
                </c:pt>
                <c:pt idx="2673">
                  <c:v>1</c:v>
                </c:pt>
                <c:pt idx="2674">
                  <c:v>9</c:v>
                </c:pt>
                <c:pt idx="2675">
                  <c:v>1</c:v>
                </c:pt>
                <c:pt idx="2676">
                  <c:v>2</c:v>
                </c:pt>
                <c:pt idx="2677">
                  <c:v>1</c:v>
                </c:pt>
                <c:pt idx="2678">
                  <c:v>1</c:v>
                </c:pt>
                <c:pt idx="2679">
                  <c:v>1</c:v>
                </c:pt>
                <c:pt idx="2680">
                  <c:v>3</c:v>
                </c:pt>
                <c:pt idx="2681">
                  <c:v>2</c:v>
                </c:pt>
                <c:pt idx="2682">
                  <c:v>2</c:v>
                </c:pt>
                <c:pt idx="2683">
                  <c:v>9</c:v>
                </c:pt>
                <c:pt idx="2684">
                  <c:v>1</c:v>
                </c:pt>
                <c:pt idx="2685">
                  <c:v>1</c:v>
                </c:pt>
                <c:pt idx="2686">
                  <c:v>3</c:v>
                </c:pt>
                <c:pt idx="2687">
                  <c:v>5</c:v>
                </c:pt>
                <c:pt idx="2688">
                  <c:v>18</c:v>
                </c:pt>
                <c:pt idx="2689">
                  <c:v>6</c:v>
                </c:pt>
                <c:pt idx="2690">
                  <c:v>3</c:v>
                </c:pt>
                <c:pt idx="2691">
                  <c:v>2</c:v>
                </c:pt>
                <c:pt idx="2692">
                  <c:v>2</c:v>
                </c:pt>
                <c:pt idx="2693">
                  <c:v>4</c:v>
                </c:pt>
                <c:pt idx="2694">
                  <c:v>1</c:v>
                </c:pt>
                <c:pt idx="2695">
                  <c:v>48</c:v>
                </c:pt>
                <c:pt idx="2696">
                  <c:v>4</c:v>
                </c:pt>
                <c:pt idx="2697">
                  <c:v>7</c:v>
                </c:pt>
                <c:pt idx="2698">
                  <c:v>1</c:v>
                </c:pt>
                <c:pt idx="2699">
                  <c:v>1</c:v>
                </c:pt>
                <c:pt idx="2700">
                  <c:v>6</c:v>
                </c:pt>
                <c:pt idx="2701">
                  <c:v>1</c:v>
                </c:pt>
                <c:pt idx="2702">
                  <c:v>2</c:v>
                </c:pt>
                <c:pt idx="2703">
                  <c:v>213</c:v>
                </c:pt>
                <c:pt idx="2704">
                  <c:v>2</c:v>
                </c:pt>
                <c:pt idx="2705">
                  <c:v>1</c:v>
                </c:pt>
                <c:pt idx="2706">
                  <c:v>4</c:v>
                </c:pt>
                <c:pt idx="2707">
                  <c:v>1</c:v>
                </c:pt>
                <c:pt idx="2708">
                  <c:v>5</c:v>
                </c:pt>
                <c:pt idx="2709">
                  <c:v>1665</c:v>
                </c:pt>
                <c:pt idx="2710">
                  <c:v>90</c:v>
                </c:pt>
                <c:pt idx="2711">
                  <c:v>3</c:v>
                </c:pt>
                <c:pt idx="2712">
                  <c:v>3</c:v>
                </c:pt>
                <c:pt idx="2713">
                  <c:v>5</c:v>
                </c:pt>
                <c:pt idx="2714">
                  <c:v>5</c:v>
                </c:pt>
                <c:pt idx="2715">
                  <c:v>1</c:v>
                </c:pt>
                <c:pt idx="2716">
                  <c:v>7</c:v>
                </c:pt>
                <c:pt idx="2717">
                  <c:v>1</c:v>
                </c:pt>
                <c:pt idx="2718">
                  <c:v>10</c:v>
                </c:pt>
                <c:pt idx="2719">
                  <c:v>2</c:v>
                </c:pt>
                <c:pt idx="2720">
                  <c:v>2</c:v>
                </c:pt>
                <c:pt idx="2721">
                  <c:v>6</c:v>
                </c:pt>
                <c:pt idx="2722">
                  <c:v>1</c:v>
                </c:pt>
                <c:pt idx="2723">
                  <c:v>1</c:v>
                </c:pt>
                <c:pt idx="2724">
                  <c:v>1</c:v>
                </c:pt>
                <c:pt idx="2725">
                  <c:v>28</c:v>
                </c:pt>
                <c:pt idx="2726">
                  <c:v>10</c:v>
                </c:pt>
                <c:pt idx="2727">
                  <c:v>1</c:v>
                </c:pt>
                <c:pt idx="2728">
                  <c:v>1</c:v>
                </c:pt>
                <c:pt idx="2729">
                  <c:v>2</c:v>
                </c:pt>
                <c:pt idx="2730">
                  <c:v>1</c:v>
                </c:pt>
                <c:pt idx="2731">
                  <c:v>2</c:v>
                </c:pt>
                <c:pt idx="2732">
                  <c:v>2</c:v>
                </c:pt>
                <c:pt idx="2733">
                  <c:v>20</c:v>
                </c:pt>
                <c:pt idx="2734">
                  <c:v>1</c:v>
                </c:pt>
                <c:pt idx="2735">
                  <c:v>2</c:v>
                </c:pt>
                <c:pt idx="2736">
                  <c:v>1</c:v>
                </c:pt>
                <c:pt idx="2737">
                  <c:v>1</c:v>
                </c:pt>
                <c:pt idx="2738">
                  <c:v>3</c:v>
                </c:pt>
                <c:pt idx="2739">
                  <c:v>3</c:v>
                </c:pt>
                <c:pt idx="2740">
                  <c:v>7</c:v>
                </c:pt>
                <c:pt idx="2741">
                  <c:v>5</c:v>
                </c:pt>
                <c:pt idx="2742">
                  <c:v>5</c:v>
                </c:pt>
                <c:pt idx="2743">
                  <c:v>84</c:v>
                </c:pt>
                <c:pt idx="2744">
                  <c:v>8</c:v>
                </c:pt>
                <c:pt idx="2745">
                  <c:v>1</c:v>
                </c:pt>
                <c:pt idx="2746">
                  <c:v>5</c:v>
                </c:pt>
                <c:pt idx="2747">
                  <c:v>6</c:v>
                </c:pt>
                <c:pt idx="2748">
                  <c:v>3</c:v>
                </c:pt>
                <c:pt idx="2749">
                  <c:v>7</c:v>
                </c:pt>
                <c:pt idx="2750">
                  <c:v>1</c:v>
                </c:pt>
                <c:pt idx="2751">
                  <c:v>63</c:v>
                </c:pt>
                <c:pt idx="2752">
                  <c:v>1</c:v>
                </c:pt>
                <c:pt idx="2753">
                  <c:v>3</c:v>
                </c:pt>
                <c:pt idx="2754">
                  <c:v>2</c:v>
                </c:pt>
                <c:pt idx="2755">
                  <c:v>1</c:v>
                </c:pt>
                <c:pt idx="2756">
                  <c:v>853</c:v>
                </c:pt>
                <c:pt idx="2757">
                  <c:v>1</c:v>
                </c:pt>
                <c:pt idx="2758">
                  <c:v>2</c:v>
                </c:pt>
                <c:pt idx="2759">
                  <c:v>1</c:v>
                </c:pt>
                <c:pt idx="2760">
                  <c:v>85</c:v>
                </c:pt>
                <c:pt idx="2761">
                  <c:v>3</c:v>
                </c:pt>
                <c:pt idx="2762">
                  <c:v>7</c:v>
                </c:pt>
                <c:pt idx="2763">
                  <c:v>118</c:v>
                </c:pt>
                <c:pt idx="2764">
                  <c:v>1</c:v>
                </c:pt>
                <c:pt idx="2765">
                  <c:v>1</c:v>
                </c:pt>
                <c:pt idx="2766">
                  <c:v>1</c:v>
                </c:pt>
                <c:pt idx="2767">
                  <c:v>5</c:v>
                </c:pt>
                <c:pt idx="2768">
                  <c:v>2</c:v>
                </c:pt>
                <c:pt idx="2769">
                  <c:v>1</c:v>
                </c:pt>
                <c:pt idx="2770">
                  <c:v>13</c:v>
                </c:pt>
                <c:pt idx="2771">
                  <c:v>2</c:v>
                </c:pt>
                <c:pt idx="2772">
                  <c:v>62</c:v>
                </c:pt>
                <c:pt idx="2773">
                  <c:v>2</c:v>
                </c:pt>
                <c:pt idx="2774">
                  <c:v>1</c:v>
                </c:pt>
                <c:pt idx="2775">
                  <c:v>1</c:v>
                </c:pt>
                <c:pt idx="2776">
                  <c:v>3</c:v>
                </c:pt>
                <c:pt idx="2777">
                  <c:v>1</c:v>
                </c:pt>
                <c:pt idx="2778">
                  <c:v>4</c:v>
                </c:pt>
                <c:pt idx="2779">
                  <c:v>1</c:v>
                </c:pt>
                <c:pt idx="2780">
                  <c:v>7</c:v>
                </c:pt>
                <c:pt idx="2781">
                  <c:v>1</c:v>
                </c:pt>
                <c:pt idx="2782">
                  <c:v>17</c:v>
                </c:pt>
                <c:pt idx="2783">
                  <c:v>5</c:v>
                </c:pt>
                <c:pt idx="2784">
                  <c:v>2</c:v>
                </c:pt>
                <c:pt idx="2785">
                  <c:v>1</c:v>
                </c:pt>
                <c:pt idx="2786">
                  <c:v>11</c:v>
                </c:pt>
                <c:pt idx="2787">
                  <c:v>9</c:v>
                </c:pt>
                <c:pt idx="2788">
                  <c:v>2</c:v>
                </c:pt>
                <c:pt idx="2789">
                  <c:v>13</c:v>
                </c:pt>
                <c:pt idx="2790">
                  <c:v>1</c:v>
                </c:pt>
                <c:pt idx="2791">
                  <c:v>708</c:v>
                </c:pt>
                <c:pt idx="2792">
                  <c:v>1</c:v>
                </c:pt>
                <c:pt idx="2793">
                  <c:v>1</c:v>
                </c:pt>
                <c:pt idx="2794">
                  <c:v>2</c:v>
                </c:pt>
                <c:pt idx="2795">
                  <c:v>1</c:v>
                </c:pt>
                <c:pt idx="2796">
                  <c:v>3</c:v>
                </c:pt>
                <c:pt idx="2797">
                  <c:v>1</c:v>
                </c:pt>
                <c:pt idx="2798">
                  <c:v>4</c:v>
                </c:pt>
                <c:pt idx="2799">
                  <c:v>1</c:v>
                </c:pt>
                <c:pt idx="2800">
                  <c:v>12</c:v>
                </c:pt>
                <c:pt idx="2801">
                  <c:v>2</c:v>
                </c:pt>
                <c:pt idx="2802">
                  <c:v>1</c:v>
                </c:pt>
                <c:pt idx="2803">
                  <c:v>2</c:v>
                </c:pt>
                <c:pt idx="2804">
                  <c:v>2</c:v>
                </c:pt>
                <c:pt idx="2805">
                  <c:v>6</c:v>
                </c:pt>
                <c:pt idx="2806">
                  <c:v>1</c:v>
                </c:pt>
                <c:pt idx="2807">
                  <c:v>3</c:v>
                </c:pt>
                <c:pt idx="2808">
                  <c:v>6</c:v>
                </c:pt>
                <c:pt idx="2809">
                  <c:v>1</c:v>
                </c:pt>
                <c:pt idx="2810">
                  <c:v>1</c:v>
                </c:pt>
                <c:pt idx="2811">
                  <c:v>6</c:v>
                </c:pt>
                <c:pt idx="2812">
                  <c:v>5</c:v>
                </c:pt>
                <c:pt idx="2813">
                  <c:v>2</c:v>
                </c:pt>
                <c:pt idx="2814">
                  <c:v>17</c:v>
                </c:pt>
                <c:pt idx="2815">
                  <c:v>1</c:v>
                </c:pt>
                <c:pt idx="2816">
                  <c:v>4</c:v>
                </c:pt>
                <c:pt idx="2817">
                  <c:v>1</c:v>
                </c:pt>
                <c:pt idx="2818">
                  <c:v>2</c:v>
                </c:pt>
                <c:pt idx="2819">
                  <c:v>2</c:v>
                </c:pt>
                <c:pt idx="2820">
                  <c:v>7</c:v>
                </c:pt>
                <c:pt idx="2821">
                  <c:v>2</c:v>
                </c:pt>
                <c:pt idx="2822">
                  <c:v>3</c:v>
                </c:pt>
                <c:pt idx="2823">
                  <c:v>1</c:v>
                </c:pt>
                <c:pt idx="2824">
                  <c:v>2</c:v>
                </c:pt>
                <c:pt idx="2825">
                  <c:v>2</c:v>
                </c:pt>
                <c:pt idx="2826">
                  <c:v>1</c:v>
                </c:pt>
                <c:pt idx="2827">
                  <c:v>6</c:v>
                </c:pt>
                <c:pt idx="2828">
                  <c:v>1</c:v>
                </c:pt>
                <c:pt idx="2829">
                  <c:v>4</c:v>
                </c:pt>
                <c:pt idx="2830">
                  <c:v>14</c:v>
                </c:pt>
                <c:pt idx="2831">
                  <c:v>7</c:v>
                </c:pt>
                <c:pt idx="2832">
                  <c:v>1</c:v>
                </c:pt>
                <c:pt idx="2833">
                  <c:v>4</c:v>
                </c:pt>
                <c:pt idx="2834">
                  <c:v>7</c:v>
                </c:pt>
                <c:pt idx="2835">
                  <c:v>3</c:v>
                </c:pt>
                <c:pt idx="2836">
                  <c:v>2</c:v>
                </c:pt>
                <c:pt idx="2837">
                  <c:v>1</c:v>
                </c:pt>
                <c:pt idx="2838">
                  <c:v>2</c:v>
                </c:pt>
                <c:pt idx="2839">
                  <c:v>1</c:v>
                </c:pt>
                <c:pt idx="2840">
                  <c:v>1</c:v>
                </c:pt>
                <c:pt idx="2841">
                  <c:v>1</c:v>
                </c:pt>
                <c:pt idx="2842">
                  <c:v>1</c:v>
                </c:pt>
                <c:pt idx="2843">
                  <c:v>1</c:v>
                </c:pt>
                <c:pt idx="2844">
                  <c:v>1</c:v>
                </c:pt>
                <c:pt idx="2845">
                  <c:v>1</c:v>
                </c:pt>
                <c:pt idx="2846">
                  <c:v>1</c:v>
                </c:pt>
                <c:pt idx="2847">
                  <c:v>1</c:v>
                </c:pt>
                <c:pt idx="2848">
                  <c:v>2</c:v>
                </c:pt>
                <c:pt idx="2849">
                  <c:v>1</c:v>
                </c:pt>
                <c:pt idx="2850">
                  <c:v>2</c:v>
                </c:pt>
                <c:pt idx="2851">
                  <c:v>1</c:v>
                </c:pt>
                <c:pt idx="2852">
                  <c:v>2</c:v>
                </c:pt>
                <c:pt idx="2853">
                  <c:v>2</c:v>
                </c:pt>
                <c:pt idx="2854">
                  <c:v>2</c:v>
                </c:pt>
                <c:pt idx="2855">
                  <c:v>1</c:v>
                </c:pt>
                <c:pt idx="2856">
                  <c:v>1</c:v>
                </c:pt>
                <c:pt idx="2857">
                  <c:v>3</c:v>
                </c:pt>
                <c:pt idx="2858">
                  <c:v>1</c:v>
                </c:pt>
                <c:pt idx="2859">
                  <c:v>2</c:v>
                </c:pt>
                <c:pt idx="2860">
                  <c:v>1</c:v>
                </c:pt>
                <c:pt idx="2861">
                  <c:v>2</c:v>
                </c:pt>
                <c:pt idx="2862">
                  <c:v>1</c:v>
                </c:pt>
                <c:pt idx="2863">
                  <c:v>6</c:v>
                </c:pt>
                <c:pt idx="2864">
                  <c:v>15</c:v>
                </c:pt>
                <c:pt idx="2865">
                  <c:v>1</c:v>
                </c:pt>
                <c:pt idx="2866">
                  <c:v>4</c:v>
                </c:pt>
                <c:pt idx="2867">
                  <c:v>2</c:v>
                </c:pt>
                <c:pt idx="2868">
                  <c:v>1</c:v>
                </c:pt>
                <c:pt idx="2869">
                  <c:v>7</c:v>
                </c:pt>
                <c:pt idx="2870">
                  <c:v>1</c:v>
                </c:pt>
                <c:pt idx="2871">
                  <c:v>2</c:v>
                </c:pt>
                <c:pt idx="2872">
                  <c:v>3</c:v>
                </c:pt>
                <c:pt idx="2873">
                  <c:v>1</c:v>
                </c:pt>
                <c:pt idx="2874">
                  <c:v>2</c:v>
                </c:pt>
                <c:pt idx="2875">
                  <c:v>4</c:v>
                </c:pt>
                <c:pt idx="2876">
                  <c:v>7</c:v>
                </c:pt>
                <c:pt idx="2877">
                  <c:v>4</c:v>
                </c:pt>
                <c:pt idx="2878">
                  <c:v>4</c:v>
                </c:pt>
                <c:pt idx="2879">
                  <c:v>1</c:v>
                </c:pt>
                <c:pt idx="2880">
                  <c:v>2</c:v>
                </c:pt>
                <c:pt idx="2881">
                  <c:v>5</c:v>
                </c:pt>
                <c:pt idx="2882">
                  <c:v>2</c:v>
                </c:pt>
                <c:pt idx="2883">
                  <c:v>3</c:v>
                </c:pt>
                <c:pt idx="2884">
                  <c:v>5</c:v>
                </c:pt>
                <c:pt idx="2885">
                  <c:v>1</c:v>
                </c:pt>
                <c:pt idx="2886">
                  <c:v>1</c:v>
                </c:pt>
                <c:pt idx="2887">
                  <c:v>3</c:v>
                </c:pt>
                <c:pt idx="2888">
                  <c:v>2</c:v>
                </c:pt>
                <c:pt idx="2889">
                  <c:v>1</c:v>
                </c:pt>
                <c:pt idx="2890">
                  <c:v>2</c:v>
                </c:pt>
                <c:pt idx="2891">
                  <c:v>5</c:v>
                </c:pt>
                <c:pt idx="2892">
                  <c:v>6</c:v>
                </c:pt>
                <c:pt idx="2893">
                  <c:v>6</c:v>
                </c:pt>
                <c:pt idx="2894">
                  <c:v>1</c:v>
                </c:pt>
                <c:pt idx="2895">
                  <c:v>1</c:v>
                </c:pt>
                <c:pt idx="2896">
                  <c:v>27</c:v>
                </c:pt>
                <c:pt idx="2897">
                  <c:v>1</c:v>
                </c:pt>
                <c:pt idx="2898">
                  <c:v>1</c:v>
                </c:pt>
                <c:pt idx="2899">
                  <c:v>1</c:v>
                </c:pt>
                <c:pt idx="2900">
                  <c:v>2</c:v>
                </c:pt>
                <c:pt idx="2901">
                  <c:v>1</c:v>
                </c:pt>
                <c:pt idx="2902">
                  <c:v>2</c:v>
                </c:pt>
                <c:pt idx="2903">
                  <c:v>1</c:v>
                </c:pt>
                <c:pt idx="2904">
                  <c:v>2</c:v>
                </c:pt>
                <c:pt idx="2905">
                  <c:v>1</c:v>
                </c:pt>
                <c:pt idx="2906">
                  <c:v>4</c:v>
                </c:pt>
                <c:pt idx="2907">
                  <c:v>7</c:v>
                </c:pt>
                <c:pt idx="2908">
                  <c:v>1</c:v>
                </c:pt>
                <c:pt idx="2909">
                  <c:v>2</c:v>
                </c:pt>
                <c:pt idx="2910">
                  <c:v>2</c:v>
                </c:pt>
                <c:pt idx="2911">
                  <c:v>3</c:v>
                </c:pt>
                <c:pt idx="2912">
                  <c:v>1</c:v>
                </c:pt>
                <c:pt idx="2913">
                  <c:v>1</c:v>
                </c:pt>
                <c:pt idx="2914">
                  <c:v>1</c:v>
                </c:pt>
                <c:pt idx="2915">
                  <c:v>1</c:v>
                </c:pt>
                <c:pt idx="2916">
                  <c:v>7</c:v>
                </c:pt>
                <c:pt idx="2917">
                  <c:v>11</c:v>
                </c:pt>
                <c:pt idx="2918">
                  <c:v>1</c:v>
                </c:pt>
                <c:pt idx="2919">
                  <c:v>3</c:v>
                </c:pt>
                <c:pt idx="2920">
                  <c:v>4</c:v>
                </c:pt>
                <c:pt idx="2921">
                  <c:v>10</c:v>
                </c:pt>
                <c:pt idx="2922">
                  <c:v>1</c:v>
                </c:pt>
                <c:pt idx="2923">
                  <c:v>6</c:v>
                </c:pt>
                <c:pt idx="2924">
                  <c:v>2</c:v>
                </c:pt>
                <c:pt idx="2925">
                  <c:v>5</c:v>
                </c:pt>
                <c:pt idx="2926">
                  <c:v>8</c:v>
                </c:pt>
                <c:pt idx="2927">
                  <c:v>5</c:v>
                </c:pt>
                <c:pt idx="2928">
                  <c:v>5</c:v>
                </c:pt>
                <c:pt idx="2929">
                  <c:v>2</c:v>
                </c:pt>
                <c:pt idx="2930">
                  <c:v>3</c:v>
                </c:pt>
                <c:pt idx="2931">
                  <c:v>1</c:v>
                </c:pt>
                <c:pt idx="2932">
                  <c:v>2</c:v>
                </c:pt>
                <c:pt idx="2933">
                  <c:v>7</c:v>
                </c:pt>
                <c:pt idx="2934">
                  <c:v>2</c:v>
                </c:pt>
                <c:pt idx="2935">
                  <c:v>1</c:v>
                </c:pt>
                <c:pt idx="2936">
                  <c:v>1</c:v>
                </c:pt>
                <c:pt idx="2937">
                  <c:v>3</c:v>
                </c:pt>
                <c:pt idx="2938">
                  <c:v>3</c:v>
                </c:pt>
                <c:pt idx="2939">
                  <c:v>1</c:v>
                </c:pt>
                <c:pt idx="2940">
                  <c:v>2</c:v>
                </c:pt>
                <c:pt idx="2941">
                  <c:v>5</c:v>
                </c:pt>
                <c:pt idx="2942">
                  <c:v>1</c:v>
                </c:pt>
                <c:pt idx="2943">
                  <c:v>1</c:v>
                </c:pt>
                <c:pt idx="2944">
                  <c:v>3</c:v>
                </c:pt>
                <c:pt idx="2945">
                  <c:v>5</c:v>
                </c:pt>
                <c:pt idx="2946">
                  <c:v>3</c:v>
                </c:pt>
                <c:pt idx="2947">
                  <c:v>6</c:v>
                </c:pt>
                <c:pt idx="2948">
                  <c:v>4</c:v>
                </c:pt>
                <c:pt idx="2949">
                  <c:v>1</c:v>
                </c:pt>
                <c:pt idx="2950">
                  <c:v>2</c:v>
                </c:pt>
                <c:pt idx="2951">
                  <c:v>1</c:v>
                </c:pt>
                <c:pt idx="2952">
                  <c:v>3</c:v>
                </c:pt>
                <c:pt idx="2953">
                  <c:v>1</c:v>
                </c:pt>
                <c:pt idx="2954">
                  <c:v>3</c:v>
                </c:pt>
                <c:pt idx="2955">
                  <c:v>3</c:v>
                </c:pt>
                <c:pt idx="2956">
                  <c:v>1</c:v>
                </c:pt>
                <c:pt idx="2957">
                  <c:v>7</c:v>
                </c:pt>
                <c:pt idx="2958">
                  <c:v>12</c:v>
                </c:pt>
                <c:pt idx="2959">
                  <c:v>1</c:v>
                </c:pt>
                <c:pt idx="2960">
                  <c:v>2</c:v>
                </c:pt>
                <c:pt idx="2961">
                  <c:v>6</c:v>
                </c:pt>
                <c:pt idx="2962">
                  <c:v>1</c:v>
                </c:pt>
                <c:pt idx="2963">
                  <c:v>3</c:v>
                </c:pt>
                <c:pt idx="2964">
                  <c:v>1</c:v>
                </c:pt>
                <c:pt idx="2965">
                  <c:v>1</c:v>
                </c:pt>
                <c:pt idx="2966">
                  <c:v>2</c:v>
                </c:pt>
                <c:pt idx="2967">
                  <c:v>4</c:v>
                </c:pt>
                <c:pt idx="2968">
                  <c:v>4</c:v>
                </c:pt>
                <c:pt idx="2969">
                  <c:v>4</c:v>
                </c:pt>
                <c:pt idx="2970">
                  <c:v>1</c:v>
                </c:pt>
                <c:pt idx="2971">
                  <c:v>1</c:v>
                </c:pt>
                <c:pt idx="2972">
                  <c:v>1</c:v>
                </c:pt>
                <c:pt idx="2973">
                  <c:v>3</c:v>
                </c:pt>
                <c:pt idx="2974">
                  <c:v>1</c:v>
                </c:pt>
                <c:pt idx="2975">
                  <c:v>1</c:v>
                </c:pt>
                <c:pt idx="2976">
                  <c:v>1</c:v>
                </c:pt>
                <c:pt idx="2977">
                  <c:v>2</c:v>
                </c:pt>
                <c:pt idx="2978">
                  <c:v>3</c:v>
                </c:pt>
                <c:pt idx="2979">
                  <c:v>1</c:v>
                </c:pt>
                <c:pt idx="2980">
                  <c:v>1</c:v>
                </c:pt>
                <c:pt idx="2981">
                  <c:v>6</c:v>
                </c:pt>
                <c:pt idx="2982">
                  <c:v>1</c:v>
                </c:pt>
                <c:pt idx="2983">
                  <c:v>10</c:v>
                </c:pt>
                <c:pt idx="2984">
                  <c:v>1</c:v>
                </c:pt>
                <c:pt idx="2985">
                  <c:v>1</c:v>
                </c:pt>
                <c:pt idx="2986">
                  <c:v>1</c:v>
                </c:pt>
                <c:pt idx="2987">
                  <c:v>1</c:v>
                </c:pt>
                <c:pt idx="2988">
                  <c:v>2</c:v>
                </c:pt>
                <c:pt idx="2989">
                  <c:v>1</c:v>
                </c:pt>
                <c:pt idx="2990">
                  <c:v>2</c:v>
                </c:pt>
                <c:pt idx="2991">
                  <c:v>1</c:v>
                </c:pt>
                <c:pt idx="2992">
                  <c:v>3</c:v>
                </c:pt>
                <c:pt idx="2993">
                  <c:v>2</c:v>
                </c:pt>
                <c:pt idx="2994">
                  <c:v>6</c:v>
                </c:pt>
                <c:pt idx="2995">
                  <c:v>3</c:v>
                </c:pt>
                <c:pt idx="2996">
                  <c:v>1</c:v>
                </c:pt>
                <c:pt idx="2997">
                  <c:v>1</c:v>
                </c:pt>
                <c:pt idx="2998">
                  <c:v>12</c:v>
                </c:pt>
                <c:pt idx="2999">
                  <c:v>1</c:v>
                </c:pt>
                <c:pt idx="3000">
                  <c:v>5</c:v>
                </c:pt>
                <c:pt idx="3001">
                  <c:v>1</c:v>
                </c:pt>
                <c:pt idx="3002">
                  <c:v>2</c:v>
                </c:pt>
                <c:pt idx="3003">
                  <c:v>1</c:v>
                </c:pt>
                <c:pt idx="3004">
                  <c:v>1</c:v>
                </c:pt>
                <c:pt idx="3005">
                  <c:v>1</c:v>
                </c:pt>
                <c:pt idx="3006">
                  <c:v>7</c:v>
                </c:pt>
                <c:pt idx="3007">
                  <c:v>1</c:v>
                </c:pt>
                <c:pt idx="3008">
                  <c:v>4</c:v>
                </c:pt>
                <c:pt idx="3009">
                  <c:v>7</c:v>
                </c:pt>
                <c:pt idx="3010">
                  <c:v>1</c:v>
                </c:pt>
                <c:pt idx="3011">
                  <c:v>6</c:v>
                </c:pt>
                <c:pt idx="3012">
                  <c:v>7</c:v>
                </c:pt>
                <c:pt idx="3013">
                  <c:v>32</c:v>
                </c:pt>
                <c:pt idx="3014">
                  <c:v>1</c:v>
                </c:pt>
                <c:pt idx="3015">
                  <c:v>7</c:v>
                </c:pt>
                <c:pt idx="3016">
                  <c:v>1</c:v>
                </c:pt>
                <c:pt idx="3017">
                  <c:v>1</c:v>
                </c:pt>
                <c:pt idx="3018">
                  <c:v>5</c:v>
                </c:pt>
                <c:pt idx="3019">
                  <c:v>4</c:v>
                </c:pt>
                <c:pt idx="3020">
                  <c:v>1</c:v>
                </c:pt>
                <c:pt idx="3021">
                  <c:v>2</c:v>
                </c:pt>
                <c:pt idx="3022">
                  <c:v>1</c:v>
                </c:pt>
                <c:pt idx="3023">
                  <c:v>4</c:v>
                </c:pt>
                <c:pt idx="3024">
                  <c:v>32</c:v>
                </c:pt>
                <c:pt idx="3025">
                  <c:v>1</c:v>
                </c:pt>
                <c:pt idx="3026">
                  <c:v>10</c:v>
                </c:pt>
                <c:pt idx="3027">
                  <c:v>1</c:v>
                </c:pt>
                <c:pt idx="3028">
                  <c:v>11</c:v>
                </c:pt>
                <c:pt idx="3029">
                  <c:v>2</c:v>
                </c:pt>
                <c:pt idx="3030">
                  <c:v>5</c:v>
                </c:pt>
                <c:pt idx="3031">
                  <c:v>2</c:v>
                </c:pt>
                <c:pt idx="3032">
                  <c:v>100</c:v>
                </c:pt>
                <c:pt idx="3033">
                  <c:v>11</c:v>
                </c:pt>
                <c:pt idx="3034">
                  <c:v>9</c:v>
                </c:pt>
                <c:pt idx="3035">
                  <c:v>22</c:v>
                </c:pt>
                <c:pt idx="3036">
                  <c:v>1</c:v>
                </c:pt>
                <c:pt idx="3037">
                  <c:v>2</c:v>
                </c:pt>
                <c:pt idx="3038">
                  <c:v>1</c:v>
                </c:pt>
                <c:pt idx="3039">
                  <c:v>1</c:v>
                </c:pt>
                <c:pt idx="3040">
                  <c:v>1</c:v>
                </c:pt>
                <c:pt idx="3041">
                  <c:v>1</c:v>
                </c:pt>
                <c:pt idx="3042">
                  <c:v>2</c:v>
                </c:pt>
                <c:pt idx="3043">
                  <c:v>3</c:v>
                </c:pt>
                <c:pt idx="3044">
                  <c:v>3</c:v>
                </c:pt>
                <c:pt idx="3045">
                  <c:v>3</c:v>
                </c:pt>
                <c:pt idx="3046">
                  <c:v>1</c:v>
                </c:pt>
                <c:pt idx="3047">
                  <c:v>4</c:v>
                </c:pt>
                <c:pt idx="3048">
                  <c:v>1</c:v>
                </c:pt>
                <c:pt idx="3049">
                  <c:v>4</c:v>
                </c:pt>
                <c:pt idx="3050">
                  <c:v>2</c:v>
                </c:pt>
                <c:pt idx="3051">
                  <c:v>2</c:v>
                </c:pt>
                <c:pt idx="3052">
                  <c:v>34</c:v>
                </c:pt>
                <c:pt idx="3053">
                  <c:v>2</c:v>
                </c:pt>
                <c:pt idx="3054">
                  <c:v>1</c:v>
                </c:pt>
                <c:pt idx="3055">
                  <c:v>3</c:v>
                </c:pt>
                <c:pt idx="3056">
                  <c:v>5</c:v>
                </c:pt>
                <c:pt idx="3057">
                  <c:v>5</c:v>
                </c:pt>
                <c:pt idx="3058">
                  <c:v>2</c:v>
                </c:pt>
                <c:pt idx="3059">
                  <c:v>3</c:v>
                </c:pt>
                <c:pt idx="3060">
                  <c:v>2</c:v>
                </c:pt>
                <c:pt idx="3061">
                  <c:v>1</c:v>
                </c:pt>
                <c:pt idx="3062">
                  <c:v>1</c:v>
                </c:pt>
                <c:pt idx="3063">
                  <c:v>1</c:v>
                </c:pt>
                <c:pt idx="3064">
                  <c:v>1</c:v>
                </c:pt>
                <c:pt idx="3065">
                  <c:v>1</c:v>
                </c:pt>
                <c:pt idx="3066">
                  <c:v>6</c:v>
                </c:pt>
                <c:pt idx="3067">
                  <c:v>1</c:v>
                </c:pt>
                <c:pt idx="3068">
                  <c:v>6</c:v>
                </c:pt>
                <c:pt idx="3069">
                  <c:v>7</c:v>
                </c:pt>
                <c:pt idx="3070">
                  <c:v>6</c:v>
                </c:pt>
                <c:pt idx="3071">
                  <c:v>1</c:v>
                </c:pt>
                <c:pt idx="3072">
                  <c:v>1</c:v>
                </c:pt>
                <c:pt idx="3073">
                  <c:v>2</c:v>
                </c:pt>
                <c:pt idx="3074">
                  <c:v>2</c:v>
                </c:pt>
                <c:pt idx="3075">
                  <c:v>2</c:v>
                </c:pt>
                <c:pt idx="3076">
                  <c:v>1</c:v>
                </c:pt>
                <c:pt idx="3077">
                  <c:v>2</c:v>
                </c:pt>
                <c:pt idx="3078">
                  <c:v>1</c:v>
                </c:pt>
                <c:pt idx="3079">
                  <c:v>4</c:v>
                </c:pt>
                <c:pt idx="3080">
                  <c:v>67</c:v>
                </c:pt>
                <c:pt idx="3081">
                  <c:v>1</c:v>
                </c:pt>
                <c:pt idx="3082">
                  <c:v>9</c:v>
                </c:pt>
                <c:pt idx="3083">
                  <c:v>1</c:v>
                </c:pt>
                <c:pt idx="3084">
                  <c:v>1</c:v>
                </c:pt>
                <c:pt idx="3085">
                  <c:v>1</c:v>
                </c:pt>
                <c:pt idx="3086">
                  <c:v>216</c:v>
                </c:pt>
                <c:pt idx="3087">
                  <c:v>552</c:v>
                </c:pt>
                <c:pt idx="3088">
                  <c:v>8</c:v>
                </c:pt>
                <c:pt idx="3089">
                  <c:v>3</c:v>
                </c:pt>
                <c:pt idx="3090">
                  <c:v>5</c:v>
                </c:pt>
                <c:pt idx="3091">
                  <c:v>1</c:v>
                </c:pt>
                <c:pt idx="3092">
                  <c:v>259</c:v>
                </c:pt>
                <c:pt idx="3093">
                  <c:v>35</c:v>
                </c:pt>
                <c:pt idx="3094">
                  <c:v>2</c:v>
                </c:pt>
                <c:pt idx="3095">
                  <c:v>6</c:v>
                </c:pt>
                <c:pt idx="3096">
                  <c:v>2</c:v>
                </c:pt>
                <c:pt idx="3097">
                  <c:v>3</c:v>
                </c:pt>
                <c:pt idx="3098">
                  <c:v>1</c:v>
                </c:pt>
                <c:pt idx="3099">
                  <c:v>2</c:v>
                </c:pt>
                <c:pt idx="3100">
                  <c:v>2</c:v>
                </c:pt>
                <c:pt idx="3101">
                  <c:v>1</c:v>
                </c:pt>
                <c:pt idx="3102">
                  <c:v>1</c:v>
                </c:pt>
                <c:pt idx="3103">
                  <c:v>13</c:v>
                </c:pt>
                <c:pt idx="3104">
                  <c:v>7</c:v>
                </c:pt>
                <c:pt idx="3105">
                  <c:v>1</c:v>
                </c:pt>
                <c:pt idx="3106">
                  <c:v>1</c:v>
                </c:pt>
                <c:pt idx="3107">
                  <c:v>4</c:v>
                </c:pt>
                <c:pt idx="3108">
                  <c:v>3</c:v>
                </c:pt>
                <c:pt idx="3109">
                  <c:v>1</c:v>
                </c:pt>
                <c:pt idx="3110">
                  <c:v>1</c:v>
                </c:pt>
                <c:pt idx="3111">
                  <c:v>4</c:v>
                </c:pt>
                <c:pt idx="3112">
                  <c:v>1</c:v>
                </c:pt>
                <c:pt idx="3113">
                  <c:v>2</c:v>
                </c:pt>
                <c:pt idx="3114">
                  <c:v>1</c:v>
                </c:pt>
                <c:pt idx="3115">
                  <c:v>4</c:v>
                </c:pt>
                <c:pt idx="3116">
                  <c:v>11</c:v>
                </c:pt>
                <c:pt idx="3117">
                  <c:v>1</c:v>
                </c:pt>
                <c:pt idx="3118">
                  <c:v>2</c:v>
                </c:pt>
                <c:pt idx="3119">
                  <c:v>1</c:v>
                </c:pt>
                <c:pt idx="3120">
                  <c:v>3</c:v>
                </c:pt>
                <c:pt idx="3121">
                  <c:v>6</c:v>
                </c:pt>
                <c:pt idx="3122">
                  <c:v>1</c:v>
                </c:pt>
                <c:pt idx="3123">
                  <c:v>4</c:v>
                </c:pt>
                <c:pt idx="3124">
                  <c:v>1</c:v>
                </c:pt>
                <c:pt idx="3125">
                  <c:v>2</c:v>
                </c:pt>
                <c:pt idx="3126">
                  <c:v>1</c:v>
                </c:pt>
                <c:pt idx="3127">
                  <c:v>1</c:v>
                </c:pt>
                <c:pt idx="3128">
                  <c:v>8</c:v>
                </c:pt>
                <c:pt idx="3129">
                  <c:v>8</c:v>
                </c:pt>
                <c:pt idx="3130">
                  <c:v>1</c:v>
                </c:pt>
                <c:pt idx="3131">
                  <c:v>1</c:v>
                </c:pt>
                <c:pt idx="3132">
                  <c:v>4</c:v>
                </c:pt>
                <c:pt idx="3133">
                  <c:v>6</c:v>
                </c:pt>
                <c:pt idx="3134">
                  <c:v>3</c:v>
                </c:pt>
                <c:pt idx="3135">
                  <c:v>4</c:v>
                </c:pt>
                <c:pt idx="3136">
                  <c:v>5</c:v>
                </c:pt>
                <c:pt idx="3137">
                  <c:v>28</c:v>
                </c:pt>
                <c:pt idx="3138">
                  <c:v>1</c:v>
                </c:pt>
                <c:pt idx="3139">
                  <c:v>1</c:v>
                </c:pt>
                <c:pt idx="3140">
                  <c:v>1</c:v>
                </c:pt>
                <c:pt idx="3141">
                  <c:v>6</c:v>
                </c:pt>
                <c:pt idx="3142">
                  <c:v>1</c:v>
                </c:pt>
                <c:pt idx="3143">
                  <c:v>2</c:v>
                </c:pt>
                <c:pt idx="3144">
                  <c:v>1</c:v>
                </c:pt>
                <c:pt idx="3145">
                  <c:v>6</c:v>
                </c:pt>
                <c:pt idx="3146">
                  <c:v>2</c:v>
                </c:pt>
                <c:pt idx="3147">
                  <c:v>3</c:v>
                </c:pt>
                <c:pt idx="3148">
                  <c:v>5</c:v>
                </c:pt>
                <c:pt idx="3149">
                  <c:v>3</c:v>
                </c:pt>
                <c:pt idx="3150">
                  <c:v>2</c:v>
                </c:pt>
                <c:pt idx="3151">
                  <c:v>2</c:v>
                </c:pt>
                <c:pt idx="3152">
                  <c:v>1</c:v>
                </c:pt>
                <c:pt idx="3153">
                  <c:v>1</c:v>
                </c:pt>
                <c:pt idx="3154">
                  <c:v>7</c:v>
                </c:pt>
                <c:pt idx="3155">
                  <c:v>4</c:v>
                </c:pt>
                <c:pt idx="3156">
                  <c:v>2</c:v>
                </c:pt>
                <c:pt idx="3157">
                  <c:v>1</c:v>
                </c:pt>
                <c:pt idx="3158">
                  <c:v>1</c:v>
                </c:pt>
                <c:pt idx="3159">
                  <c:v>1</c:v>
                </c:pt>
                <c:pt idx="3160">
                  <c:v>3</c:v>
                </c:pt>
                <c:pt idx="3161">
                  <c:v>1</c:v>
                </c:pt>
                <c:pt idx="3162">
                  <c:v>31</c:v>
                </c:pt>
                <c:pt idx="3163">
                  <c:v>1</c:v>
                </c:pt>
                <c:pt idx="3164">
                  <c:v>1</c:v>
                </c:pt>
                <c:pt idx="3165">
                  <c:v>1</c:v>
                </c:pt>
                <c:pt idx="3166">
                  <c:v>1</c:v>
                </c:pt>
                <c:pt idx="3167">
                  <c:v>2</c:v>
                </c:pt>
                <c:pt idx="3168">
                  <c:v>3</c:v>
                </c:pt>
                <c:pt idx="3169">
                  <c:v>1</c:v>
                </c:pt>
                <c:pt idx="3170">
                  <c:v>1</c:v>
                </c:pt>
                <c:pt idx="3171">
                  <c:v>2</c:v>
                </c:pt>
                <c:pt idx="3172">
                  <c:v>3</c:v>
                </c:pt>
                <c:pt idx="3173">
                  <c:v>21</c:v>
                </c:pt>
                <c:pt idx="3174">
                  <c:v>2</c:v>
                </c:pt>
                <c:pt idx="3175">
                  <c:v>2</c:v>
                </c:pt>
                <c:pt idx="3176">
                  <c:v>3</c:v>
                </c:pt>
                <c:pt idx="3177">
                  <c:v>2</c:v>
                </c:pt>
                <c:pt idx="3178">
                  <c:v>2</c:v>
                </c:pt>
                <c:pt idx="3179">
                  <c:v>3</c:v>
                </c:pt>
                <c:pt idx="3180">
                  <c:v>1</c:v>
                </c:pt>
                <c:pt idx="3181">
                  <c:v>11</c:v>
                </c:pt>
                <c:pt idx="3182">
                  <c:v>47</c:v>
                </c:pt>
                <c:pt idx="3183">
                  <c:v>6</c:v>
                </c:pt>
                <c:pt idx="3184">
                  <c:v>1</c:v>
                </c:pt>
                <c:pt idx="3185">
                  <c:v>7</c:v>
                </c:pt>
                <c:pt idx="3186">
                  <c:v>4</c:v>
                </c:pt>
                <c:pt idx="3187">
                  <c:v>2</c:v>
                </c:pt>
                <c:pt idx="3188">
                  <c:v>1</c:v>
                </c:pt>
                <c:pt idx="3189">
                  <c:v>2</c:v>
                </c:pt>
                <c:pt idx="3190">
                  <c:v>2</c:v>
                </c:pt>
                <c:pt idx="3191">
                  <c:v>6</c:v>
                </c:pt>
                <c:pt idx="3192">
                  <c:v>6</c:v>
                </c:pt>
                <c:pt idx="3193">
                  <c:v>1</c:v>
                </c:pt>
                <c:pt idx="3194">
                  <c:v>1</c:v>
                </c:pt>
                <c:pt idx="3195">
                  <c:v>8</c:v>
                </c:pt>
                <c:pt idx="3196">
                  <c:v>1</c:v>
                </c:pt>
                <c:pt idx="3197">
                  <c:v>1</c:v>
                </c:pt>
                <c:pt idx="3198">
                  <c:v>1</c:v>
                </c:pt>
                <c:pt idx="3199">
                  <c:v>5</c:v>
                </c:pt>
                <c:pt idx="3200">
                  <c:v>2</c:v>
                </c:pt>
                <c:pt idx="3201">
                  <c:v>5</c:v>
                </c:pt>
                <c:pt idx="3202">
                  <c:v>1</c:v>
                </c:pt>
                <c:pt idx="3203">
                  <c:v>5</c:v>
                </c:pt>
                <c:pt idx="3204">
                  <c:v>5</c:v>
                </c:pt>
                <c:pt idx="3205">
                  <c:v>66</c:v>
                </c:pt>
                <c:pt idx="3206">
                  <c:v>3</c:v>
                </c:pt>
                <c:pt idx="3207">
                  <c:v>1</c:v>
                </c:pt>
                <c:pt idx="3208">
                  <c:v>6</c:v>
                </c:pt>
                <c:pt idx="3209">
                  <c:v>7</c:v>
                </c:pt>
                <c:pt idx="3210">
                  <c:v>1</c:v>
                </c:pt>
                <c:pt idx="3211">
                  <c:v>1</c:v>
                </c:pt>
                <c:pt idx="3212">
                  <c:v>5</c:v>
                </c:pt>
                <c:pt idx="3213">
                  <c:v>1</c:v>
                </c:pt>
                <c:pt idx="3214">
                  <c:v>1</c:v>
                </c:pt>
                <c:pt idx="3215">
                  <c:v>2</c:v>
                </c:pt>
                <c:pt idx="3216">
                  <c:v>6</c:v>
                </c:pt>
                <c:pt idx="3217">
                  <c:v>21</c:v>
                </c:pt>
                <c:pt idx="3218">
                  <c:v>1</c:v>
                </c:pt>
                <c:pt idx="3219">
                  <c:v>6</c:v>
                </c:pt>
                <c:pt idx="3220">
                  <c:v>1</c:v>
                </c:pt>
                <c:pt idx="3221">
                  <c:v>2</c:v>
                </c:pt>
                <c:pt idx="3222">
                  <c:v>3</c:v>
                </c:pt>
                <c:pt idx="3223">
                  <c:v>4</c:v>
                </c:pt>
                <c:pt idx="3224">
                  <c:v>3</c:v>
                </c:pt>
                <c:pt idx="3225">
                  <c:v>1</c:v>
                </c:pt>
                <c:pt idx="3226">
                  <c:v>4</c:v>
                </c:pt>
                <c:pt idx="3227">
                  <c:v>2</c:v>
                </c:pt>
                <c:pt idx="3228">
                  <c:v>5</c:v>
                </c:pt>
                <c:pt idx="3229">
                  <c:v>1</c:v>
                </c:pt>
                <c:pt idx="3230">
                  <c:v>4</c:v>
                </c:pt>
                <c:pt idx="3231">
                  <c:v>1</c:v>
                </c:pt>
                <c:pt idx="3232">
                  <c:v>9</c:v>
                </c:pt>
                <c:pt idx="3233">
                  <c:v>1</c:v>
                </c:pt>
                <c:pt idx="3234">
                  <c:v>4</c:v>
                </c:pt>
                <c:pt idx="3235">
                  <c:v>1</c:v>
                </c:pt>
                <c:pt idx="3236">
                  <c:v>18</c:v>
                </c:pt>
                <c:pt idx="3237">
                  <c:v>1</c:v>
                </c:pt>
                <c:pt idx="3238">
                  <c:v>2</c:v>
                </c:pt>
                <c:pt idx="3239">
                  <c:v>1</c:v>
                </c:pt>
                <c:pt idx="3240">
                  <c:v>2</c:v>
                </c:pt>
                <c:pt idx="3241">
                  <c:v>1</c:v>
                </c:pt>
                <c:pt idx="3242">
                  <c:v>5</c:v>
                </c:pt>
                <c:pt idx="3243">
                  <c:v>1</c:v>
                </c:pt>
                <c:pt idx="3244">
                  <c:v>1</c:v>
                </c:pt>
                <c:pt idx="3245">
                  <c:v>4</c:v>
                </c:pt>
                <c:pt idx="3246">
                  <c:v>1</c:v>
                </c:pt>
                <c:pt idx="3247">
                  <c:v>14</c:v>
                </c:pt>
                <c:pt idx="3248">
                  <c:v>2</c:v>
                </c:pt>
                <c:pt idx="3249">
                  <c:v>68</c:v>
                </c:pt>
                <c:pt idx="3250">
                  <c:v>1</c:v>
                </c:pt>
                <c:pt idx="3251">
                  <c:v>45</c:v>
                </c:pt>
                <c:pt idx="3252">
                  <c:v>1</c:v>
                </c:pt>
                <c:pt idx="3253">
                  <c:v>1</c:v>
                </c:pt>
                <c:pt idx="3254">
                  <c:v>1</c:v>
                </c:pt>
                <c:pt idx="3255">
                  <c:v>3</c:v>
                </c:pt>
                <c:pt idx="3256">
                  <c:v>1</c:v>
                </c:pt>
                <c:pt idx="3257">
                  <c:v>1</c:v>
                </c:pt>
                <c:pt idx="3258">
                  <c:v>1</c:v>
                </c:pt>
                <c:pt idx="3259">
                  <c:v>3</c:v>
                </c:pt>
                <c:pt idx="3260">
                  <c:v>8</c:v>
                </c:pt>
                <c:pt idx="3261">
                  <c:v>1</c:v>
                </c:pt>
                <c:pt idx="3262">
                  <c:v>4</c:v>
                </c:pt>
                <c:pt idx="3263">
                  <c:v>1</c:v>
                </c:pt>
                <c:pt idx="3264">
                  <c:v>1</c:v>
                </c:pt>
                <c:pt idx="3265">
                  <c:v>2</c:v>
                </c:pt>
                <c:pt idx="3266">
                  <c:v>1</c:v>
                </c:pt>
                <c:pt idx="3267">
                  <c:v>1</c:v>
                </c:pt>
                <c:pt idx="3268">
                  <c:v>5</c:v>
                </c:pt>
                <c:pt idx="3269">
                  <c:v>2</c:v>
                </c:pt>
                <c:pt idx="3270">
                  <c:v>16</c:v>
                </c:pt>
                <c:pt idx="3271">
                  <c:v>6</c:v>
                </c:pt>
                <c:pt idx="3272">
                  <c:v>8</c:v>
                </c:pt>
                <c:pt idx="3273">
                  <c:v>7</c:v>
                </c:pt>
                <c:pt idx="3274">
                  <c:v>3</c:v>
                </c:pt>
                <c:pt idx="3275">
                  <c:v>1</c:v>
                </c:pt>
                <c:pt idx="3276">
                  <c:v>1</c:v>
                </c:pt>
                <c:pt idx="3277">
                  <c:v>1</c:v>
                </c:pt>
                <c:pt idx="3278">
                  <c:v>30</c:v>
                </c:pt>
                <c:pt idx="3279">
                  <c:v>12</c:v>
                </c:pt>
                <c:pt idx="3280">
                  <c:v>14</c:v>
                </c:pt>
                <c:pt idx="3281">
                  <c:v>3</c:v>
                </c:pt>
                <c:pt idx="3282">
                  <c:v>1</c:v>
                </c:pt>
                <c:pt idx="3283">
                  <c:v>1</c:v>
                </c:pt>
                <c:pt idx="3284">
                  <c:v>2</c:v>
                </c:pt>
                <c:pt idx="3285">
                  <c:v>1</c:v>
                </c:pt>
                <c:pt idx="3286">
                  <c:v>2</c:v>
                </c:pt>
                <c:pt idx="3287">
                  <c:v>1</c:v>
                </c:pt>
                <c:pt idx="3288">
                  <c:v>1</c:v>
                </c:pt>
                <c:pt idx="3289">
                  <c:v>12</c:v>
                </c:pt>
                <c:pt idx="3290">
                  <c:v>2</c:v>
                </c:pt>
                <c:pt idx="3291">
                  <c:v>3</c:v>
                </c:pt>
                <c:pt idx="3292">
                  <c:v>37</c:v>
                </c:pt>
                <c:pt idx="3293">
                  <c:v>1</c:v>
                </c:pt>
                <c:pt idx="3294">
                  <c:v>8</c:v>
                </c:pt>
                <c:pt idx="3295">
                  <c:v>2</c:v>
                </c:pt>
                <c:pt idx="3296">
                  <c:v>1</c:v>
                </c:pt>
                <c:pt idx="3297">
                  <c:v>4</c:v>
                </c:pt>
                <c:pt idx="3298">
                  <c:v>2</c:v>
                </c:pt>
                <c:pt idx="3299">
                  <c:v>1</c:v>
                </c:pt>
                <c:pt idx="3300">
                  <c:v>4</c:v>
                </c:pt>
                <c:pt idx="3301">
                  <c:v>4</c:v>
                </c:pt>
                <c:pt idx="3302">
                  <c:v>24</c:v>
                </c:pt>
                <c:pt idx="3303">
                  <c:v>1</c:v>
                </c:pt>
                <c:pt idx="3304">
                  <c:v>3</c:v>
                </c:pt>
                <c:pt idx="3305">
                  <c:v>2</c:v>
                </c:pt>
                <c:pt idx="3306">
                  <c:v>2</c:v>
                </c:pt>
                <c:pt idx="3307">
                  <c:v>1</c:v>
                </c:pt>
                <c:pt idx="3308">
                  <c:v>1</c:v>
                </c:pt>
                <c:pt idx="3309">
                  <c:v>1</c:v>
                </c:pt>
                <c:pt idx="3310">
                  <c:v>2</c:v>
                </c:pt>
                <c:pt idx="3311">
                  <c:v>1</c:v>
                </c:pt>
                <c:pt idx="3312">
                  <c:v>2</c:v>
                </c:pt>
                <c:pt idx="3313">
                  <c:v>1</c:v>
                </c:pt>
                <c:pt idx="3314">
                  <c:v>1</c:v>
                </c:pt>
                <c:pt idx="3315">
                  <c:v>1</c:v>
                </c:pt>
                <c:pt idx="3316">
                  <c:v>1</c:v>
                </c:pt>
                <c:pt idx="3317">
                  <c:v>5</c:v>
                </c:pt>
                <c:pt idx="3318">
                  <c:v>1</c:v>
                </c:pt>
                <c:pt idx="3319">
                  <c:v>2</c:v>
                </c:pt>
                <c:pt idx="3320">
                  <c:v>2</c:v>
                </c:pt>
                <c:pt idx="3321">
                  <c:v>1</c:v>
                </c:pt>
                <c:pt idx="3322">
                  <c:v>2</c:v>
                </c:pt>
                <c:pt idx="3323">
                  <c:v>1</c:v>
                </c:pt>
                <c:pt idx="3324">
                  <c:v>17</c:v>
                </c:pt>
                <c:pt idx="3325">
                  <c:v>1</c:v>
                </c:pt>
                <c:pt idx="3326">
                  <c:v>2</c:v>
                </c:pt>
                <c:pt idx="3327">
                  <c:v>1</c:v>
                </c:pt>
                <c:pt idx="3328">
                  <c:v>2</c:v>
                </c:pt>
                <c:pt idx="3329">
                  <c:v>1</c:v>
                </c:pt>
                <c:pt idx="3330">
                  <c:v>2</c:v>
                </c:pt>
                <c:pt idx="3331">
                  <c:v>1</c:v>
                </c:pt>
                <c:pt idx="3332">
                  <c:v>7</c:v>
                </c:pt>
                <c:pt idx="3333">
                  <c:v>1</c:v>
                </c:pt>
                <c:pt idx="3334">
                  <c:v>1</c:v>
                </c:pt>
                <c:pt idx="3335">
                  <c:v>1</c:v>
                </c:pt>
                <c:pt idx="3336">
                  <c:v>5</c:v>
                </c:pt>
                <c:pt idx="3337">
                  <c:v>3</c:v>
                </c:pt>
                <c:pt idx="3338">
                  <c:v>1</c:v>
                </c:pt>
                <c:pt idx="3339">
                  <c:v>1</c:v>
                </c:pt>
                <c:pt idx="3340">
                  <c:v>4</c:v>
                </c:pt>
                <c:pt idx="3341">
                  <c:v>4</c:v>
                </c:pt>
                <c:pt idx="3342">
                  <c:v>4</c:v>
                </c:pt>
                <c:pt idx="3343">
                  <c:v>2</c:v>
                </c:pt>
                <c:pt idx="3344">
                  <c:v>1</c:v>
                </c:pt>
                <c:pt idx="3345">
                  <c:v>10</c:v>
                </c:pt>
                <c:pt idx="3346">
                  <c:v>2</c:v>
                </c:pt>
                <c:pt idx="3347">
                  <c:v>1</c:v>
                </c:pt>
                <c:pt idx="3348">
                  <c:v>3</c:v>
                </c:pt>
                <c:pt idx="3349">
                  <c:v>6</c:v>
                </c:pt>
                <c:pt idx="3350">
                  <c:v>1</c:v>
                </c:pt>
                <c:pt idx="3351">
                  <c:v>1</c:v>
                </c:pt>
                <c:pt idx="3352">
                  <c:v>25</c:v>
                </c:pt>
                <c:pt idx="3353">
                  <c:v>2</c:v>
                </c:pt>
                <c:pt idx="3354">
                  <c:v>1</c:v>
                </c:pt>
                <c:pt idx="3355">
                  <c:v>43</c:v>
                </c:pt>
                <c:pt idx="3356">
                  <c:v>5</c:v>
                </c:pt>
                <c:pt idx="3357">
                  <c:v>2</c:v>
                </c:pt>
                <c:pt idx="3358">
                  <c:v>3</c:v>
                </c:pt>
                <c:pt idx="3359">
                  <c:v>1</c:v>
                </c:pt>
                <c:pt idx="3360">
                  <c:v>1</c:v>
                </c:pt>
                <c:pt idx="3361">
                  <c:v>55</c:v>
                </c:pt>
                <c:pt idx="3362">
                  <c:v>3</c:v>
                </c:pt>
                <c:pt idx="3363">
                  <c:v>17</c:v>
                </c:pt>
                <c:pt idx="3364">
                  <c:v>12</c:v>
                </c:pt>
                <c:pt idx="3365">
                  <c:v>2</c:v>
                </c:pt>
                <c:pt idx="3366">
                  <c:v>1</c:v>
                </c:pt>
                <c:pt idx="3367">
                  <c:v>1</c:v>
                </c:pt>
                <c:pt idx="3368">
                  <c:v>2</c:v>
                </c:pt>
                <c:pt idx="3369">
                  <c:v>3</c:v>
                </c:pt>
                <c:pt idx="3370">
                  <c:v>7</c:v>
                </c:pt>
                <c:pt idx="3371">
                  <c:v>4</c:v>
                </c:pt>
                <c:pt idx="3372">
                  <c:v>5</c:v>
                </c:pt>
                <c:pt idx="3373">
                  <c:v>3</c:v>
                </c:pt>
                <c:pt idx="3374">
                  <c:v>2</c:v>
                </c:pt>
                <c:pt idx="3375">
                  <c:v>2</c:v>
                </c:pt>
                <c:pt idx="3376">
                  <c:v>2</c:v>
                </c:pt>
                <c:pt idx="3377">
                  <c:v>5</c:v>
                </c:pt>
                <c:pt idx="3378">
                  <c:v>2</c:v>
                </c:pt>
                <c:pt idx="3379">
                  <c:v>1</c:v>
                </c:pt>
                <c:pt idx="3380">
                  <c:v>83</c:v>
                </c:pt>
                <c:pt idx="3381">
                  <c:v>1</c:v>
                </c:pt>
                <c:pt idx="3382">
                  <c:v>1</c:v>
                </c:pt>
                <c:pt idx="3383">
                  <c:v>1</c:v>
                </c:pt>
                <c:pt idx="3384">
                  <c:v>2</c:v>
                </c:pt>
                <c:pt idx="3385">
                  <c:v>1</c:v>
                </c:pt>
                <c:pt idx="3386">
                  <c:v>1</c:v>
                </c:pt>
                <c:pt idx="3387">
                  <c:v>9</c:v>
                </c:pt>
                <c:pt idx="3388">
                  <c:v>2</c:v>
                </c:pt>
                <c:pt idx="3389">
                  <c:v>1</c:v>
                </c:pt>
                <c:pt idx="3390">
                  <c:v>1</c:v>
                </c:pt>
                <c:pt idx="3391">
                  <c:v>2</c:v>
                </c:pt>
                <c:pt idx="3392">
                  <c:v>1</c:v>
                </c:pt>
                <c:pt idx="3393">
                  <c:v>1</c:v>
                </c:pt>
                <c:pt idx="3394">
                  <c:v>1</c:v>
                </c:pt>
                <c:pt idx="3395">
                  <c:v>1</c:v>
                </c:pt>
                <c:pt idx="3396">
                  <c:v>2</c:v>
                </c:pt>
                <c:pt idx="3397">
                  <c:v>1</c:v>
                </c:pt>
                <c:pt idx="3398">
                  <c:v>1</c:v>
                </c:pt>
                <c:pt idx="3399">
                  <c:v>1</c:v>
                </c:pt>
                <c:pt idx="3400">
                  <c:v>1</c:v>
                </c:pt>
                <c:pt idx="3401">
                  <c:v>6</c:v>
                </c:pt>
                <c:pt idx="3402">
                  <c:v>1</c:v>
                </c:pt>
                <c:pt idx="3403">
                  <c:v>1</c:v>
                </c:pt>
                <c:pt idx="3404">
                  <c:v>1</c:v>
                </c:pt>
                <c:pt idx="3405">
                  <c:v>1</c:v>
                </c:pt>
                <c:pt idx="3406">
                  <c:v>1</c:v>
                </c:pt>
                <c:pt idx="3407">
                  <c:v>5</c:v>
                </c:pt>
                <c:pt idx="3408">
                  <c:v>2</c:v>
                </c:pt>
                <c:pt idx="3409">
                  <c:v>1</c:v>
                </c:pt>
                <c:pt idx="3410">
                  <c:v>1</c:v>
                </c:pt>
                <c:pt idx="3411">
                  <c:v>3</c:v>
                </c:pt>
                <c:pt idx="3412">
                  <c:v>1</c:v>
                </c:pt>
                <c:pt idx="3413">
                  <c:v>1</c:v>
                </c:pt>
                <c:pt idx="3414">
                  <c:v>5</c:v>
                </c:pt>
                <c:pt idx="3415">
                  <c:v>1</c:v>
                </c:pt>
                <c:pt idx="3416">
                  <c:v>1</c:v>
                </c:pt>
                <c:pt idx="3417">
                  <c:v>2</c:v>
                </c:pt>
                <c:pt idx="3418">
                  <c:v>3</c:v>
                </c:pt>
                <c:pt idx="3419">
                  <c:v>2</c:v>
                </c:pt>
                <c:pt idx="3420">
                  <c:v>3</c:v>
                </c:pt>
                <c:pt idx="3421">
                  <c:v>4</c:v>
                </c:pt>
                <c:pt idx="3422">
                  <c:v>2</c:v>
                </c:pt>
                <c:pt idx="3423">
                  <c:v>6</c:v>
                </c:pt>
                <c:pt idx="3424">
                  <c:v>2</c:v>
                </c:pt>
                <c:pt idx="3425">
                  <c:v>2</c:v>
                </c:pt>
                <c:pt idx="3426">
                  <c:v>5</c:v>
                </c:pt>
                <c:pt idx="3427">
                  <c:v>1</c:v>
                </c:pt>
                <c:pt idx="3428">
                  <c:v>2</c:v>
                </c:pt>
                <c:pt idx="3429">
                  <c:v>1</c:v>
                </c:pt>
                <c:pt idx="3430">
                  <c:v>1</c:v>
                </c:pt>
                <c:pt idx="3431">
                  <c:v>1</c:v>
                </c:pt>
                <c:pt idx="3432">
                  <c:v>2</c:v>
                </c:pt>
                <c:pt idx="3433">
                  <c:v>2</c:v>
                </c:pt>
                <c:pt idx="3434">
                  <c:v>3</c:v>
                </c:pt>
                <c:pt idx="3435">
                  <c:v>1</c:v>
                </c:pt>
                <c:pt idx="3436">
                  <c:v>3</c:v>
                </c:pt>
                <c:pt idx="3437">
                  <c:v>1</c:v>
                </c:pt>
                <c:pt idx="3438">
                  <c:v>9</c:v>
                </c:pt>
                <c:pt idx="3439">
                  <c:v>5</c:v>
                </c:pt>
                <c:pt idx="3440">
                  <c:v>2</c:v>
                </c:pt>
                <c:pt idx="3441">
                  <c:v>3</c:v>
                </c:pt>
                <c:pt idx="3442">
                  <c:v>1</c:v>
                </c:pt>
                <c:pt idx="3443">
                  <c:v>2</c:v>
                </c:pt>
                <c:pt idx="3444">
                  <c:v>2</c:v>
                </c:pt>
                <c:pt idx="3445">
                  <c:v>1</c:v>
                </c:pt>
                <c:pt idx="3446">
                  <c:v>8</c:v>
                </c:pt>
                <c:pt idx="3447">
                  <c:v>2</c:v>
                </c:pt>
                <c:pt idx="3448">
                  <c:v>1</c:v>
                </c:pt>
                <c:pt idx="3449">
                  <c:v>1</c:v>
                </c:pt>
                <c:pt idx="3450">
                  <c:v>2</c:v>
                </c:pt>
                <c:pt idx="3451">
                  <c:v>1</c:v>
                </c:pt>
                <c:pt idx="3452">
                  <c:v>2</c:v>
                </c:pt>
                <c:pt idx="3453">
                  <c:v>1</c:v>
                </c:pt>
                <c:pt idx="3454">
                  <c:v>2</c:v>
                </c:pt>
                <c:pt idx="3455">
                  <c:v>1</c:v>
                </c:pt>
                <c:pt idx="3456">
                  <c:v>1</c:v>
                </c:pt>
                <c:pt idx="3457">
                  <c:v>4</c:v>
                </c:pt>
                <c:pt idx="3458">
                  <c:v>2</c:v>
                </c:pt>
                <c:pt idx="3459">
                  <c:v>10</c:v>
                </c:pt>
                <c:pt idx="3460">
                  <c:v>1</c:v>
                </c:pt>
                <c:pt idx="3461">
                  <c:v>4</c:v>
                </c:pt>
                <c:pt idx="3462">
                  <c:v>2</c:v>
                </c:pt>
                <c:pt idx="3463">
                  <c:v>2</c:v>
                </c:pt>
                <c:pt idx="3464">
                  <c:v>1</c:v>
                </c:pt>
                <c:pt idx="3465">
                  <c:v>2</c:v>
                </c:pt>
                <c:pt idx="3466">
                  <c:v>1</c:v>
                </c:pt>
                <c:pt idx="3467">
                  <c:v>1</c:v>
                </c:pt>
                <c:pt idx="3468">
                  <c:v>2</c:v>
                </c:pt>
                <c:pt idx="3469">
                  <c:v>1</c:v>
                </c:pt>
                <c:pt idx="3470">
                  <c:v>1</c:v>
                </c:pt>
                <c:pt idx="3471">
                  <c:v>1</c:v>
                </c:pt>
                <c:pt idx="3472">
                  <c:v>3</c:v>
                </c:pt>
                <c:pt idx="3473">
                  <c:v>3</c:v>
                </c:pt>
                <c:pt idx="3474">
                  <c:v>1</c:v>
                </c:pt>
                <c:pt idx="3475">
                  <c:v>2</c:v>
                </c:pt>
                <c:pt idx="3476">
                  <c:v>2</c:v>
                </c:pt>
                <c:pt idx="3477">
                  <c:v>32</c:v>
                </c:pt>
                <c:pt idx="3478">
                  <c:v>1</c:v>
                </c:pt>
                <c:pt idx="3479">
                  <c:v>1</c:v>
                </c:pt>
                <c:pt idx="3480">
                  <c:v>1</c:v>
                </c:pt>
                <c:pt idx="3481">
                  <c:v>1</c:v>
                </c:pt>
                <c:pt idx="3482">
                  <c:v>18</c:v>
                </c:pt>
                <c:pt idx="3483">
                  <c:v>1</c:v>
                </c:pt>
                <c:pt idx="3484">
                  <c:v>4</c:v>
                </c:pt>
                <c:pt idx="3485">
                  <c:v>3</c:v>
                </c:pt>
                <c:pt idx="3486">
                  <c:v>2</c:v>
                </c:pt>
                <c:pt idx="3487">
                  <c:v>1</c:v>
                </c:pt>
                <c:pt idx="3488">
                  <c:v>2</c:v>
                </c:pt>
                <c:pt idx="3489">
                  <c:v>1</c:v>
                </c:pt>
                <c:pt idx="3490">
                  <c:v>1</c:v>
                </c:pt>
                <c:pt idx="3491">
                  <c:v>6</c:v>
                </c:pt>
                <c:pt idx="3492">
                  <c:v>1</c:v>
                </c:pt>
                <c:pt idx="3493">
                  <c:v>1</c:v>
                </c:pt>
                <c:pt idx="3494">
                  <c:v>2</c:v>
                </c:pt>
                <c:pt idx="3495">
                  <c:v>4</c:v>
                </c:pt>
                <c:pt idx="3496">
                  <c:v>1</c:v>
                </c:pt>
                <c:pt idx="3497">
                  <c:v>3</c:v>
                </c:pt>
                <c:pt idx="3498">
                  <c:v>11</c:v>
                </c:pt>
                <c:pt idx="3499">
                  <c:v>1</c:v>
                </c:pt>
                <c:pt idx="3500">
                  <c:v>2</c:v>
                </c:pt>
                <c:pt idx="3501">
                  <c:v>3</c:v>
                </c:pt>
                <c:pt idx="3502">
                  <c:v>1</c:v>
                </c:pt>
                <c:pt idx="3503">
                  <c:v>2</c:v>
                </c:pt>
                <c:pt idx="3504">
                  <c:v>2</c:v>
                </c:pt>
                <c:pt idx="3505">
                  <c:v>7</c:v>
                </c:pt>
                <c:pt idx="3506">
                  <c:v>2</c:v>
                </c:pt>
                <c:pt idx="3507">
                  <c:v>4</c:v>
                </c:pt>
                <c:pt idx="3508">
                  <c:v>2</c:v>
                </c:pt>
                <c:pt idx="3509">
                  <c:v>2</c:v>
                </c:pt>
                <c:pt idx="3510">
                  <c:v>1</c:v>
                </c:pt>
                <c:pt idx="3511">
                  <c:v>12</c:v>
                </c:pt>
                <c:pt idx="3512">
                  <c:v>2</c:v>
                </c:pt>
                <c:pt idx="3513">
                  <c:v>1</c:v>
                </c:pt>
                <c:pt idx="3514">
                  <c:v>1</c:v>
                </c:pt>
                <c:pt idx="3515">
                  <c:v>1</c:v>
                </c:pt>
                <c:pt idx="3516">
                  <c:v>2</c:v>
                </c:pt>
                <c:pt idx="3517">
                  <c:v>1</c:v>
                </c:pt>
                <c:pt idx="3518">
                  <c:v>1</c:v>
                </c:pt>
                <c:pt idx="3519">
                  <c:v>1</c:v>
                </c:pt>
                <c:pt idx="3520">
                  <c:v>1</c:v>
                </c:pt>
                <c:pt idx="3521">
                  <c:v>2</c:v>
                </c:pt>
                <c:pt idx="3522">
                  <c:v>1</c:v>
                </c:pt>
                <c:pt idx="3523">
                  <c:v>1</c:v>
                </c:pt>
                <c:pt idx="3524">
                  <c:v>1</c:v>
                </c:pt>
                <c:pt idx="3525">
                  <c:v>1</c:v>
                </c:pt>
                <c:pt idx="3526">
                  <c:v>1</c:v>
                </c:pt>
                <c:pt idx="3527">
                  <c:v>4</c:v>
                </c:pt>
                <c:pt idx="3528">
                  <c:v>1</c:v>
                </c:pt>
                <c:pt idx="3529">
                  <c:v>1</c:v>
                </c:pt>
                <c:pt idx="3530">
                  <c:v>1</c:v>
                </c:pt>
                <c:pt idx="3531">
                  <c:v>31</c:v>
                </c:pt>
                <c:pt idx="3532">
                  <c:v>1</c:v>
                </c:pt>
                <c:pt idx="3533">
                  <c:v>2</c:v>
                </c:pt>
                <c:pt idx="3534">
                  <c:v>1</c:v>
                </c:pt>
                <c:pt idx="3535">
                  <c:v>1</c:v>
                </c:pt>
                <c:pt idx="3536">
                  <c:v>3</c:v>
                </c:pt>
                <c:pt idx="3537">
                  <c:v>1</c:v>
                </c:pt>
                <c:pt idx="3538">
                  <c:v>10</c:v>
                </c:pt>
                <c:pt idx="3539">
                  <c:v>6</c:v>
                </c:pt>
                <c:pt idx="3540">
                  <c:v>8</c:v>
                </c:pt>
                <c:pt idx="3541">
                  <c:v>5</c:v>
                </c:pt>
                <c:pt idx="3542">
                  <c:v>2</c:v>
                </c:pt>
                <c:pt idx="3543">
                  <c:v>1</c:v>
                </c:pt>
                <c:pt idx="3544">
                  <c:v>2</c:v>
                </c:pt>
                <c:pt idx="3545">
                  <c:v>1</c:v>
                </c:pt>
                <c:pt idx="3546">
                  <c:v>4</c:v>
                </c:pt>
                <c:pt idx="3547">
                  <c:v>182</c:v>
                </c:pt>
                <c:pt idx="3548">
                  <c:v>1</c:v>
                </c:pt>
                <c:pt idx="3549">
                  <c:v>1</c:v>
                </c:pt>
                <c:pt idx="3550">
                  <c:v>7</c:v>
                </c:pt>
                <c:pt idx="3551">
                  <c:v>3</c:v>
                </c:pt>
                <c:pt idx="3552">
                  <c:v>3</c:v>
                </c:pt>
                <c:pt idx="3553">
                  <c:v>3</c:v>
                </c:pt>
                <c:pt idx="3554">
                  <c:v>7</c:v>
                </c:pt>
                <c:pt idx="3555">
                  <c:v>3</c:v>
                </c:pt>
                <c:pt idx="3556">
                  <c:v>1</c:v>
                </c:pt>
                <c:pt idx="3557">
                  <c:v>1</c:v>
                </c:pt>
                <c:pt idx="3558">
                  <c:v>1</c:v>
                </c:pt>
                <c:pt idx="3559">
                  <c:v>11</c:v>
                </c:pt>
                <c:pt idx="3560">
                  <c:v>1</c:v>
                </c:pt>
                <c:pt idx="3561">
                  <c:v>1</c:v>
                </c:pt>
                <c:pt idx="3562">
                  <c:v>1</c:v>
                </c:pt>
                <c:pt idx="3563">
                  <c:v>3</c:v>
                </c:pt>
                <c:pt idx="3564">
                  <c:v>1</c:v>
                </c:pt>
                <c:pt idx="3565">
                  <c:v>14</c:v>
                </c:pt>
                <c:pt idx="3566">
                  <c:v>1</c:v>
                </c:pt>
                <c:pt idx="3567">
                  <c:v>5</c:v>
                </c:pt>
                <c:pt idx="3568">
                  <c:v>1</c:v>
                </c:pt>
                <c:pt idx="3569">
                  <c:v>1</c:v>
                </c:pt>
                <c:pt idx="3570">
                  <c:v>7</c:v>
                </c:pt>
                <c:pt idx="3571">
                  <c:v>5</c:v>
                </c:pt>
                <c:pt idx="3572">
                  <c:v>1</c:v>
                </c:pt>
                <c:pt idx="3573">
                  <c:v>1</c:v>
                </c:pt>
                <c:pt idx="3574">
                  <c:v>1</c:v>
                </c:pt>
                <c:pt idx="3575">
                  <c:v>26</c:v>
                </c:pt>
                <c:pt idx="3576">
                  <c:v>2</c:v>
                </c:pt>
                <c:pt idx="3577">
                  <c:v>1</c:v>
                </c:pt>
                <c:pt idx="3578">
                  <c:v>3</c:v>
                </c:pt>
                <c:pt idx="3579">
                  <c:v>23</c:v>
                </c:pt>
                <c:pt idx="3580">
                  <c:v>5</c:v>
                </c:pt>
                <c:pt idx="3581">
                  <c:v>2</c:v>
                </c:pt>
                <c:pt idx="3582">
                  <c:v>1</c:v>
                </c:pt>
                <c:pt idx="3583">
                  <c:v>8</c:v>
                </c:pt>
                <c:pt idx="3584">
                  <c:v>962</c:v>
                </c:pt>
                <c:pt idx="3585">
                  <c:v>1</c:v>
                </c:pt>
                <c:pt idx="3586">
                  <c:v>6</c:v>
                </c:pt>
                <c:pt idx="3587">
                  <c:v>3</c:v>
                </c:pt>
                <c:pt idx="3588">
                  <c:v>6</c:v>
                </c:pt>
                <c:pt idx="3589">
                  <c:v>1</c:v>
                </c:pt>
                <c:pt idx="3590">
                  <c:v>2</c:v>
                </c:pt>
                <c:pt idx="3591">
                  <c:v>1</c:v>
                </c:pt>
                <c:pt idx="3592">
                  <c:v>2</c:v>
                </c:pt>
                <c:pt idx="3593">
                  <c:v>1</c:v>
                </c:pt>
                <c:pt idx="3594">
                  <c:v>13</c:v>
                </c:pt>
                <c:pt idx="3595">
                  <c:v>1</c:v>
                </c:pt>
                <c:pt idx="3596">
                  <c:v>1</c:v>
                </c:pt>
                <c:pt idx="3597">
                  <c:v>3</c:v>
                </c:pt>
                <c:pt idx="3598">
                  <c:v>3</c:v>
                </c:pt>
                <c:pt idx="3599">
                  <c:v>3</c:v>
                </c:pt>
                <c:pt idx="3600">
                  <c:v>1</c:v>
                </c:pt>
                <c:pt idx="3601">
                  <c:v>1</c:v>
                </c:pt>
                <c:pt idx="3602">
                  <c:v>1</c:v>
                </c:pt>
                <c:pt idx="3603">
                  <c:v>4</c:v>
                </c:pt>
                <c:pt idx="3604">
                  <c:v>2</c:v>
                </c:pt>
                <c:pt idx="3605">
                  <c:v>1</c:v>
                </c:pt>
                <c:pt idx="3606">
                  <c:v>1</c:v>
                </c:pt>
                <c:pt idx="3607">
                  <c:v>1</c:v>
                </c:pt>
                <c:pt idx="3608">
                  <c:v>1</c:v>
                </c:pt>
                <c:pt idx="3609">
                  <c:v>2</c:v>
                </c:pt>
                <c:pt idx="3610">
                  <c:v>2</c:v>
                </c:pt>
                <c:pt idx="3611">
                  <c:v>2</c:v>
                </c:pt>
                <c:pt idx="3612">
                  <c:v>6</c:v>
                </c:pt>
                <c:pt idx="3613">
                  <c:v>1</c:v>
                </c:pt>
                <c:pt idx="3614">
                  <c:v>1</c:v>
                </c:pt>
                <c:pt idx="3615">
                  <c:v>4</c:v>
                </c:pt>
                <c:pt idx="3616">
                  <c:v>1</c:v>
                </c:pt>
                <c:pt idx="3617">
                  <c:v>2</c:v>
                </c:pt>
                <c:pt idx="3618">
                  <c:v>21</c:v>
                </c:pt>
                <c:pt idx="3619">
                  <c:v>10</c:v>
                </c:pt>
                <c:pt idx="3620">
                  <c:v>2</c:v>
                </c:pt>
                <c:pt idx="3621">
                  <c:v>4</c:v>
                </c:pt>
                <c:pt idx="3622">
                  <c:v>1</c:v>
                </c:pt>
                <c:pt idx="3623">
                  <c:v>1</c:v>
                </c:pt>
                <c:pt idx="3624">
                  <c:v>1</c:v>
                </c:pt>
                <c:pt idx="3625">
                  <c:v>5</c:v>
                </c:pt>
                <c:pt idx="3626">
                  <c:v>1</c:v>
                </c:pt>
                <c:pt idx="3627">
                  <c:v>4</c:v>
                </c:pt>
                <c:pt idx="3628">
                  <c:v>2</c:v>
                </c:pt>
                <c:pt idx="3629">
                  <c:v>3</c:v>
                </c:pt>
                <c:pt idx="3630">
                  <c:v>1</c:v>
                </c:pt>
                <c:pt idx="3631">
                  <c:v>1</c:v>
                </c:pt>
                <c:pt idx="3632">
                  <c:v>2</c:v>
                </c:pt>
                <c:pt idx="3633">
                  <c:v>7</c:v>
                </c:pt>
                <c:pt idx="3634">
                  <c:v>1</c:v>
                </c:pt>
                <c:pt idx="3635">
                  <c:v>1</c:v>
                </c:pt>
                <c:pt idx="3636">
                  <c:v>1</c:v>
                </c:pt>
                <c:pt idx="3637">
                  <c:v>2</c:v>
                </c:pt>
                <c:pt idx="3638">
                  <c:v>2</c:v>
                </c:pt>
                <c:pt idx="3639">
                  <c:v>1</c:v>
                </c:pt>
                <c:pt idx="3640">
                  <c:v>6</c:v>
                </c:pt>
                <c:pt idx="3641">
                  <c:v>8</c:v>
                </c:pt>
                <c:pt idx="3642">
                  <c:v>1</c:v>
                </c:pt>
                <c:pt idx="3643">
                  <c:v>3</c:v>
                </c:pt>
                <c:pt idx="3644">
                  <c:v>2</c:v>
                </c:pt>
                <c:pt idx="3645">
                  <c:v>1</c:v>
                </c:pt>
                <c:pt idx="3646">
                  <c:v>1</c:v>
                </c:pt>
                <c:pt idx="3647">
                  <c:v>1</c:v>
                </c:pt>
                <c:pt idx="3648">
                  <c:v>1</c:v>
                </c:pt>
                <c:pt idx="3649">
                  <c:v>2</c:v>
                </c:pt>
                <c:pt idx="3650">
                  <c:v>1</c:v>
                </c:pt>
                <c:pt idx="3651">
                  <c:v>2</c:v>
                </c:pt>
                <c:pt idx="3652">
                  <c:v>4</c:v>
                </c:pt>
                <c:pt idx="3653">
                  <c:v>4</c:v>
                </c:pt>
                <c:pt idx="3654">
                  <c:v>1</c:v>
                </c:pt>
                <c:pt idx="3655">
                  <c:v>1</c:v>
                </c:pt>
                <c:pt idx="3656">
                  <c:v>2</c:v>
                </c:pt>
                <c:pt idx="3657">
                  <c:v>8</c:v>
                </c:pt>
                <c:pt idx="3658">
                  <c:v>7</c:v>
                </c:pt>
                <c:pt idx="3659">
                  <c:v>5</c:v>
                </c:pt>
                <c:pt idx="3660">
                  <c:v>3</c:v>
                </c:pt>
                <c:pt idx="3661">
                  <c:v>1</c:v>
                </c:pt>
                <c:pt idx="3662">
                  <c:v>4</c:v>
                </c:pt>
                <c:pt idx="3663">
                  <c:v>2</c:v>
                </c:pt>
                <c:pt idx="3664">
                  <c:v>1</c:v>
                </c:pt>
                <c:pt idx="3665">
                  <c:v>3</c:v>
                </c:pt>
                <c:pt idx="3666">
                  <c:v>9</c:v>
                </c:pt>
                <c:pt idx="3667">
                  <c:v>8</c:v>
                </c:pt>
                <c:pt idx="3668">
                  <c:v>6</c:v>
                </c:pt>
                <c:pt idx="3669">
                  <c:v>2</c:v>
                </c:pt>
                <c:pt idx="3670">
                  <c:v>2</c:v>
                </c:pt>
                <c:pt idx="3671">
                  <c:v>3</c:v>
                </c:pt>
                <c:pt idx="3672">
                  <c:v>1</c:v>
                </c:pt>
                <c:pt idx="3673">
                  <c:v>2</c:v>
                </c:pt>
                <c:pt idx="3674">
                  <c:v>1</c:v>
                </c:pt>
                <c:pt idx="3675">
                  <c:v>2</c:v>
                </c:pt>
                <c:pt idx="3676">
                  <c:v>4</c:v>
                </c:pt>
                <c:pt idx="3677">
                  <c:v>1</c:v>
                </c:pt>
                <c:pt idx="3678">
                  <c:v>1</c:v>
                </c:pt>
                <c:pt idx="3679">
                  <c:v>2</c:v>
                </c:pt>
                <c:pt idx="3680">
                  <c:v>1</c:v>
                </c:pt>
                <c:pt idx="3681">
                  <c:v>1</c:v>
                </c:pt>
                <c:pt idx="3682">
                  <c:v>1</c:v>
                </c:pt>
                <c:pt idx="3683">
                  <c:v>1</c:v>
                </c:pt>
                <c:pt idx="3684">
                  <c:v>6</c:v>
                </c:pt>
                <c:pt idx="3685">
                  <c:v>6</c:v>
                </c:pt>
                <c:pt idx="3686">
                  <c:v>3</c:v>
                </c:pt>
                <c:pt idx="3687">
                  <c:v>4</c:v>
                </c:pt>
                <c:pt idx="3688">
                  <c:v>1</c:v>
                </c:pt>
                <c:pt idx="3689">
                  <c:v>10</c:v>
                </c:pt>
                <c:pt idx="3690">
                  <c:v>1</c:v>
                </c:pt>
                <c:pt idx="3691">
                  <c:v>1</c:v>
                </c:pt>
                <c:pt idx="3692">
                  <c:v>3</c:v>
                </c:pt>
                <c:pt idx="3693">
                  <c:v>2</c:v>
                </c:pt>
                <c:pt idx="3694">
                  <c:v>3</c:v>
                </c:pt>
                <c:pt idx="3695">
                  <c:v>1</c:v>
                </c:pt>
                <c:pt idx="3696">
                  <c:v>1</c:v>
                </c:pt>
                <c:pt idx="3697">
                  <c:v>1</c:v>
                </c:pt>
                <c:pt idx="3698">
                  <c:v>3</c:v>
                </c:pt>
                <c:pt idx="3699">
                  <c:v>19</c:v>
                </c:pt>
                <c:pt idx="3700">
                  <c:v>1</c:v>
                </c:pt>
                <c:pt idx="3701">
                  <c:v>1</c:v>
                </c:pt>
                <c:pt idx="3702">
                  <c:v>1</c:v>
                </c:pt>
                <c:pt idx="3703">
                  <c:v>157</c:v>
                </c:pt>
                <c:pt idx="3704">
                  <c:v>1</c:v>
                </c:pt>
                <c:pt idx="3705">
                  <c:v>3</c:v>
                </c:pt>
                <c:pt idx="3706">
                  <c:v>11</c:v>
                </c:pt>
                <c:pt idx="3707">
                  <c:v>1</c:v>
                </c:pt>
                <c:pt idx="3708">
                  <c:v>7</c:v>
                </c:pt>
                <c:pt idx="3709">
                  <c:v>2</c:v>
                </c:pt>
                <c:pt idx="3710">
                  <c:v>1</c:v>
                </c:pt>
                <c:pt idx="3711">
                  <c:v>6</c:v>
                </c:pt>
                <c:pt idx="3712">
                  <c:v>1</c:v>
                </c:pt>
                <c:pt idx="3713">
                  <c:v>3</c:v>
                </c:pt>
                <c:pt idx="3714">
                  <c:v>3</c:v>
                </c:pt>
                <c:pt idx="3715">
                  <c:v>1</c:v>
                </c:pt>
                <c:pt idx="3716">
                  <c:v>3</c:v>
                </c:pt>
                <c:pt idx="3717">
                  <c:v>8</c:v>
                </c:pt>
                <c:pt idx="3718">
                  <c:v>2</c:v>
                </c:pt>
                <c:pt idx="3719">
                  <c:v>3</c:v>
                </c:pt>
                <c:pt idx="3720">
                  <c:v>4</c:v>
                </c:pt>
                <c:pt idx="3721">
                  <c:v>3</c:v>
                </c:pt>
                <c:pt idx="3722">
                  <c:v>3</c:v>
                </c:pt>
                <c:pt idx="3723">
                  <c:v>2</c:v>
                </c:pt>
                <c:pt idx="3724">
                  <c:v>7</c:v>
                </c:pt>
                <c:pt idx="3725">
                  <c:v>1</c:v>
                </c:pt>
                <c:pt idx="3726">
                  <c:v>8</c:v>
                </c:pt>
                <c:pt idx="3727">
                  <c:v>1</c:v>
                </c:pt>
                <c:pt idx="3728">
                  <c:v>2</c:v>
                </c:pt>
                <c:pt idx="3729">
                  <c:v>6</c:v>
                </c:pt>
                <c:pt idx="3730">
                  <c:v>1</c:v>
                </c:pt>
                <c:pt idx="3731">
                  <c:v>1</c:v>
                </c:pt>
                <c:pt idx="3732">
                  <c:v>6</c:v>
                </c:pt>
                <c:pt idx="3733">
                  <c:v>2</c:v>
                </c:pt>
                <c:pt idx="3734">
                  <c:v>1</c:v>
                </c:pt>
                <c:pt idx="3735">
                  <c:v>2</c:v>
                </c:pt>
                <c:pt idx="3736">
                  <c:v>62</c:v>
                </c:pt>
                <c:pt idx="3737">
                  <c:v>1</c:v>
                </c:pt>
                <c:pt idx="3738">
                  <c:v>1</c:v>
                </c:pt>
                <c:pt idx="3739">
                  <c:v>1</c:v>
                </c:pt>
                <c:pt idx="3740">
                  <c:v>1</c:v>
                </c:pt>
                <c:pt idx="3741">
                  <c:v>7</c:v>
                </c:pt>
                <c:pt idx="3742">
                  <c:v>1</c:v>
                </c:pt>
                <c:pt idx="3743">
                  <c:v>1</c:v>
                </c:pt>
                <c:pt idx="3744">
                  <c:v>21</c:v>
                </c:pt>
                <c:pt idx="3745">
                  <c:v>2</c:v>
                </c:pt>
                <c:pt idx="3746">
                  <c:v>4</c:v>
                </c:pt>
                <c:pt idx="3747">
                  <c:v>4</c:v>
                </c:pt>
                <c:pt idx="3748">
                  <c:v>2</c:v>
                </c:pt>
                <c:pt idx="3749">
                  <c:v>3</c:v>
                </c:pt>
                <c:pt idx="3750">
                  <c:v>1</c:v>
                </c:pt>
                <c:pt idx="3751">
                  <c:v>1</c:v>
                </c:pt>
                <c:pt idx="3752">
                  <c:v>1</c:v>
                </c:pt>
                <c:pt idx="3753">
                  <c:v>1</c:v>
                </c:pt>
                <c:pt idx="3754">
                  <c:v>2</c:v>
                </c:pt>
                <c:pt idx="3755">
                  <c:v>1</c:v>
                </c:pt>
                <c:pt idx="3756">
                  <c:v>2</c:v>
                </c:pt>
                <c:pt idx="3757">
                  <c:v>1</c:v>
                </c:pt>
                <c:pt idx="3758">
                  <c:v>4</c:v>
                </c:pt>
                <c:pt idx="3759">
                  <c:v>18</c:v>
                </c:pt>
                <c:pt idx="3760">
                  <c:v>3</c:v>
                </c:pt>
                <c:pt idx="3761">
                  <c:v>1</c:v>
                </c:pt>
                <c:pt idx="3762">
                  <c:v>2</c:v>
                </c:pt>
                <c:pt idx="3763">
                  <c:v>1</c:v>
                </c:pt>
                <c:pt idx="3764">
                  <c:v>4</c:v>
                </c:pt>
                <c:pt idx="3765">
                  <c:v>2</c:v>
                </c:pt>
                <c:pt idx="3766">
                  <c:v>1</c:v>
                </c:pt>
                <c:pt idx="3767">
                  <c:v>3</c:v>
                </c:pt>
                <c:pt idx="3768">
                  <c:v>5</c:v>
                </c:pt>
                <c:pt idx="3769">
                  <c:v>1</c:v>
                </c:pt>
                <c:pt idx="3770">
                  <c:v>2</c:v>
                </c:pt>
                <c:pt idx="3771">
                  <c:v>2</c:v>
                </c:pt>
                <c:pt idx="3772">
                  <c:v>2</c:v>
                </c:pt>
                <c:pt idx="3773">
                  <c:v>2</c:v>
                </c:pt>
                <c:pt idx="3774">
                  <c:v>4</c:v>
                </c:pt>
                <c:pt idx="3775">
                  <c:v>1</c:v>
                </c:pt>
                <c:pt idx="3776">
                  <c:v>1</c:v>
                </c:pt>
                <c:pt idx="3777">
                  <c:v>1</c:v>
                </c:pt>
                <c:pt idx="3778">
                  <c:v>1</c:v>
                </c:pt>
                <c:pt idx="3779">
                  <c:v>1</c:v>
                </c:pt>
                <c:pt idx="3780">
                  <c:v>4</c:v>
                </c:pt>
                <c:pt idx="3781">
                  <c:v>1</c:v>
                </c:pt>
                <c:pt idx="3782">
                  <c:v>4</c:v>
                </c:pt>
                <c:pt idx="3783">
                  <c:v>1</c:v>
                </c:pt>
                <c:pt idx="3784">
                  <c:v>1</c:v>
                </c:pt>
                <c:pt idx="3785">
                  <c:v>1</c:v>
                </c:pt>
                <c:pt idx="3786">
                  <c:v>1</c:v>
                </c:pt>
                <c:pt idx="3787">
                  <c:v>96</c:v>
                </c:pt>
                <c:pt idx="3788">
                  <c:v>15</c:v>
                </c:pt>
                <c:pt idx="3789">
                  <c:v>8</c:v>
                </c:pt>
                <c:pt idx="3790">
                  <c:v>2</c:v>
                </c:pt>
                <c:pt idx="3791">
                  <c:v>2</c:v>
                </c:pt>
                <c:pt idx="3792">
                  <c:v>1</c:v>
                </c:pt>
                <c:pt idx="3793">
                  <c:v>3</c:v>
                </c:pt>
                <c:pt idx="3794">
                  <c:v>6</c:v>
                </c:pt>
                <c:pt idx="3795">
                  <c:v>2</c:v>
                </c:pt>
                <c:pt idx="3796">
                  <c:v>1</c:v>
                </c:pt>
                <c:pt idx="3797">
                  <c:v>1</c:v>
                </c:pt>
                <c:pt idx="3798">
                  <c:v>8</c:v>
                </c:pt>
                <c:pt idx="3799">
                  <c:v>1</c:v>
                </c:pt>
                <c:pt idx="3800">
                  <c:v>1</c:v>
                </c:pt>
                <c:pt idx="3801">
                  <c:v>1</c:v>
                </c:pt>
                <c:pt idx="3802">
                  <c:v>1</c:v>
                </c:pt>
                <c:pt idx="3803">
                  <c:v>1</c:v>
                </c:pt>
                <c:pt idx="3804">
                  <c:v>26</c:v>
                </c:pt>
                <c:pt idx="3805">
                  <c:v>1</c:v>
                </c:pt>
                <c:pt idx="3806">
                  <c:v>2</c:v>
                </c:pt>
                <c:pt idx="3807">
                  <c:v>4</c:v>
                </c:pt>
                <c:pt idx="3808">
                  <c:v>12</c:v>
                </c:pt>
                <c:pt idx="3809">
                  <c:v>1</c:v>
                </c:pt>
                <c:pt idx="3810">
                  <c:v>36</c:v>
                </c:pt>
                <c:pt idx="3811">
                  <c:v>7</c:v>
                </c:pt>
                <c:pt idx="3812">
                  <c:v>5</c:v>
                </c:pt>
                <c:pt idx="3813">
                  <c:v>6</c:v>
                </c:pt>
                <c:pt idx="3814">
                  <c:v>1</c:v>
                </c:pt>
                <c:pt idx="3815">
                  <c:v>5</c:v>
                </c:pt>
                <c:pt idx="3816">
                  <c:v>2</c:v>
                </c:pt>
                <c:pt idx="3817">
                  <c:v>2</c:v>
                </c:pt>
                <c:pt idx="3818">
                  <c:v>1</c:v>
                </c:pt>
                <c:pt idx="3819">
                  <c:v>2</c:v>
                </c:pt>
                <c:pt idx="3820">
                  <c:v>2</c:v>
                </c:pt>
                <c:pt idx="3821">
                  <c:v>1</c:v>
                </c:pt>
                <c:pt idx="3822">
                  <c:v>2</c:v>
                </c:pt>
                <c:pt idx="3823">
                  <c:v>1</c:v>
                </c:pt>
                <c:pt idx="3824">
                  <c:v>1</c:v>
                </c:pt>
                <c:pt idx="3825">
                  <c:v>2</c:v>
                </c:pt>
                <c:pt idx="3826">
                  <c:v>6</c:v>
                </c:pt>
                <c:pt idx="3827">
                  <c:v>2</c:v>
                </c:pt>
                <c:pt idx="3828">
                  <c:v>3</c:v>
                </c:pt>
                <c:pt idx="3829">
                  <c:v>1</c:v>
                </c:pt>
                <c:pt idx="3830">
                  <c:v>1</c:v>
                </c:pt>
                <c:pt idx="3831">
                  <c:v>1</c:v>
                </c:pt>
                <c:pt idx="3832">
                  <c:v>4</c:v>
                </c:pt>
                <c:pt idx="3833">
                  <c:v>5</c:v>
                </c:pt>
                <c:pt idx="3834">
                  <c:v>1</c:v>
                </c:pt>
                <c:pt idx="3835">
                  <c:v>2</c:v>
                </c:pt>
                <c:pt idx="3836">
                  <c:v>1</c:v>
                </c:pt>
                <c:pt idx="3837">
                  <c:v>3</c:v>
                </c:pt>
                <c:pt idx="3838">
                  <c:v>1</c:v>
                </c:pt>
                <c:pt idx="3839">
                  <c:v>1</c:v>
                </c:pt>
                <c:pt idx="3840">
                  <c:v>1</c:v>
                </c:pt>
                <c:pt idx="3841">
                  <c:v>2</c:v>
                </c:pt>
                <c:pt idx="3842">
                  <c:v>2</c:v>
                </c:pt>
                <c:pt idx="3843">
                  <c:v>1</c:v>
                </c:pt>
                <c:pt idx="3844">
                  <c:v>1</c:v>
                </c:pt>
                <c:pt idx="3845">
                  <c:v>2</c:v>
                </c:pt>
                <c:pt idx="3846">
                  <c:v>1</c:v>
                </c:pt>
                <c:pt idx="3847">
                  <c:v>2</c:v>
                </c:pt>
                <c:pt idx="3848">
                  <c:v>4</c:v>
                </c:pt>
                <c:pt idx="3849">
                  <c:v>1</c:v>
                </c:pt>
                <c:pt idx="3850">
                  <c:v>2</c:v>
                </c:pt>
                <c:pt idx="3851">
                  <c:v>4</c:v>
                </c:pt>
                <c:pt idx="3852">
                  <c:v>2</c:v>
                </c:pt>
                <c:pt idx="3853">
                  <c:v>1</c:v>
                </c:pt>
                <c:pt idx="3854">
                  <c:v>10</c:v>
                </c:pt>
                <c:pt idx="3855">
                  <c:v>1</c:v>
                </c:pt>
                <c:pt idx="3856">
                  <c:v>5</c:v>
                </c:pt>
                <c:pt idx="3857">
                  <c:v>1</c:v>
                </c:pt>
                <c:pt idx="3858">
                  <c:v>4</c:v>
                </c:pt>
                <c:pt idx="3859">
                  <c:v>5</c:v>
                </c:pt>
                <c:pt idx="3860">
                  <c:v>62</c:v>
                </c:pt>
                <c:pt idx="3861">
                  <c:v>7</c:v>
                </c:pt>
                <c:pt idx="3862">
                  <c:v>1</c:v>
                </c:pt>
                <c:pt idx="3863">
                  <c:v>11</c:v>
                </c:pt>
                <c:pt idx="3864">
                  <c:v>1</c:v>
                </c:pt>
                <c:pt idx="3865">
                  <c:v>1</c:v>
                </c:pt>
                <c:pt idx="3866">
                  <c:v>7</c:v>
                </c:pt>
                <c:pt idx="3867">
                  <c:v>2</c:v>
                </c:pt>
                <c:pt idx="3868">
                  <c:v>2</c:v>
                </c:pt>
                <c:pt idx="3869">
                  <c:v>2</c:v>
                </c:pt>
                <c:pt idx="3870">
                  <c:v>3</c:v>
                </c:pt>
                <c:pt idx="3871">
                  <c:v>1</c:v>
                </c:pt>
                <c:pt idx="3872">
                  <c:v>5</c:v>
                </c:pt>
                <c:pt idx="3873">
                  <c:v>9</c:v>
                </c:pt>
                <c:pt idx="3874">
                  <c:v>1</c:v>
                </c:pt>
                <c:pt idx="3875">
                  <c:v>4</c:v>
                </c:pt>
                <c:pt idx="3876">
                  <c:v>3</c:v>
                </c:pt>
                <c:pt idx="3877">
                  <c:v>9</c:v>
                </c:pt>
                <c:pt idx="3878">
                  <c:v>1</c:v>
                </c:pt>
                <c:pt idx="3879">
                  <c:v>3</c:v>
                </c:pt>
                <c:pt idx="3880">
                  <c:v>3</c:v>
                </c:pt>
                <c:pt idx="3881">
                  <c:v>7</c:v>
                </c:pt>
                <c:pt idx="3882">
                  <c:v>1</c:v>
                </c:pt>
                <c:pt idx="3883">
                  <c:v>1</c:v>
                </c:pt>
                <c:pt idx="3884">
                  <c:v>1</c:v>
                </c:pt>
                <c:pt idx="3885">
                  <c:v>1</c:v>
                </c:pt>
                <c:pt idx="3886">
                  <c:v>1</c:v>
                </c:pt>
                <c:pt idx="3887">
                  <c:v>2</c:v>
                </c:pt>
                <c:pt idx="3888">
                  <c:v>1</c:v>
                </c:pt>
                <c:pt idx="3889">
                  <c:v>4</c:v>
                </c:pt>
                <c:pt idx="3890">
                  <c:v>1</c:v>
                </c:pt>
                <c:pt idx="3891">
                  <c:v>1</c:v>
                </c:pt>
                <c:pt idx="3892">
                  <c:v>1</c:v>
                </c:pt>
                <c:pt idx="3893">
                  <c:v>2</c:v>
                </c:pt>
                <c:pt idx="3894">
                  <c:v>1</c:v>
                </c:pt>
                <c:pt idx="3895">
                  <c:v>2</c:v>
                </c:pt>
                <c:pt idx="3896">
                  <c:v>25</c:v>
                </c:pt>
                <c:pt idx="3897">
                  <c:v>15</c:v>
                </c:pt>
                <c:pt idx="3898">
                  <c:v>4</c:v>
                </c:pt>
                <c:pt idx="3899">
                  <c:v>1</c:v>
                </c:pt>
                <c:pt idx="3900">
                  <c:v>1</c:v>
                </c:pt>
                <c:pt idx="3901">
                  <c:v>2</c:v>
                </c:pt>
                <c:pt idx="3902">
                  <c:v>2</c:v>
                </c:pt>
                <c:pt idx="3903">
                  <c:v>2</c:v>
                </c:pt>
                <c:pt idx="3904">
                  <c:v>1</c:v>
                </c:pt>
                <c:pt idx="3905">
                  <c:v>1</c:v>
                </c:pt>
                <c:pt idx="3906">
                  <c:v>14</c:v>
                </c:pt>
                <c:pt idx="3907">
                  <c:v>12</c:v>
                </c:pt>
                <c:pt idx="3908">
                  <c:v>3</c:v>
                </c:pt>
                <c:pt idx="3909">
                  <c:v>136</c:v>
                </c:pt>
                <c:pt idx="3910">
                  <c:v>1</c:v>
                </c:pt>
                <c:pt idx="3911">
                  <c:v>1</c:v>
                </c:pt>
                <c:pt idx="3912">
                  <c:v>1</c:v>
                </c:pt>
                <c:pt idx="3913">
                  <c:v>1</c:v>
                </c:pt>
                <c:pt idx="3914">
                  <c:v>41</c:v>
                </c:pt>
                <c:pt idx="3915">
                  <c:v>1</c:v>
                </c:pt>
                <c:pt idx="3916">
                  <c:v>2</c:v>
                </c:pt>
                <c:pt idx="3917">
                  <c:v>2</c:v>
                </c:pt>
                <c:pt idx="3918">
                  <c:v>24</c:v>
                </c:pt>
                <c:pt idx="3919">
                  <c:v>1</c:v>
                </c:pt>
                <c:pt idx="3920">
                  <c:v>18</c:v>
                </c:pt>
                <c:pt idx="3921">
                  <c:v>3</c:v>
                </c:pt>
                <c:pt idx="3922">
                  <c:v>4</c:v>
                </c:pt>
                <c:pt idx="3923">
                  <c:v>4</c:v>
                </c:pt>
                <c:pt idx="3924">
                  <c:v>12</c:v>
                </c:pt>
                <c:pt idx="3925">
                  <c:v>6</c:v>
                </c:pt>
                <c:pt idx="3926">
                  <c:v>1</c:v>
                </c:pt>
                <c:pt idx="3927">
                  <c:v>3</c:v>
                </c:pt>
                <c:pt idx="3928">
                  <c:v>1</c:v>
                </c:pt>
                <c:pt idx="3929">
                  <c:v>5</c:v>
                </c:pt>
                <c:pt idx="3930">
                  <c:v>1</c:v>
                </c:pt>
                <c:pt idx="3931">
                  <c:v>1</c:v>
                </c:pt>
                <c:pt idx="3932">
                  <c:v>2</c:v>
                </c:pt>
                <c:pt idx="3933">
                  <c:v>1</c:v>
                </c:pt>
                <c:pt idx="3934">
                  <c:v>7</c:v>
                </c:pt>
                <c:pt idx="3935">
                  <c:v>4</c:v>
                </c:pt>
                <c:pt idx="3936">
                  <c:v>7</c:v>
                </c:pt>
                <c:pt idx="3937">
                  <c:v>8</c:v>
                </c:pt>
                <c:pt idx="3938">
                  <c:v>1</c:v>
                </c:pt>
                <c:pt idx="3939">
                  <c:v>14</c:v>
                </c:pt>
                <c:pt idx="3940">
                  <c:v>2</c:v>
                </c:pt>
                <c:pt idx="3941">
                  <c:v>1</c:v>
                </c:pt>
                <c:pt idx="3942">
                  <c:v>4</c:v>
                </c:pt>
                <c:pt idx="3943">
                  <c:v>5</c:v>
                </c:pt>
                <c:pt idx="3944">
                  <c:v>3</c:v>
                </c:pt>
                <c:pt idx="3945">
                  <c:v>48</c:v>
                </c:pt>
                <c:pt idx="3946">
                  <c:v>1</c:v>
                </c:pt>
                <c:pt idx="3947">
                  <c:v>4</c:v>
                </c:pt>
                <c:pt idx="3948">
                  <c:v>4</c:v>
                </c:pt>
                <c:pt idx="3949">
                  <c:v>2</c:v>
                </c:pt>
                <c:pt idx="3950">
                  <c:v>1</c:v>
                </c:pt>
                <c:pt idx="3951">
                  <c:v>1</c:v>
                </c:pt>
                <c:pt idx="3952">
                  <c:v>3</c:v>
                </c:pt>
                <c:pt idx="3953">
                  <c:v>1</c:v>
                </c:pt>
                <c:pt idx="3954">
                  <c:v>3</c:v>
                </c:pt>
                <c:pt idx="3955">
                  <c:v>2</c:v>
                </c:pt>
                <c:pt idx="3956">
                  <c:v>3</c:v>
                </c:pt>
                <c:pt idx="3957">
                  <c:v>1</c:v>
                </c:pt>
                <c:pt idx="3958">
                  <c:v>2</c:v>
                </c:pt>
                <c:pt idx="3959">
                  <c:v>1</c:v>
                </c:pt>
                <c:pt idx="3960">
                  <c:v>1</c:v>
                </c:pt>
                <c:pt idx="3961">
                  <c:v>1</c:v>
                </c:pt>
                <c:pt idx="3962">
                  <c:v>3</c:v>
                </c:pt>
                <c:pt idx="3963">
                  <c:v>1</c:v>
                </c:pt>
                <c:pt idx="3964">
                  <c:v>78</c:v>
                </c:pt>
                <c:pt idx="3965">
                  <c:v>2</c:v>
                </c:pt>
                <c:pt idx="3966">
                  <c:v>10</c:v>
                </c:pt>
                <c:pt idx="3967">
                  <c:v>2</c:v>
                </c:pt>
                <c:pt idx="3968">
                  <c:v>4</c:v>
                </c:pt>
                <c:pt idx="3969">
                  <c:v>2</c:v>
                </c:pt>
                <c:pt idx="3970">
                  <c:v>1</c:v>
                </c:pt>
                <c:pt idx="3971">
                  <c:v>1</c:v>
                </c:pt>
                <c:pt idx="3972">
                  <c:v>1</c:v>
                </c:pt>
                <c:pt idx="3973">
                  <c:v>1</c:v>
                </c:pt>
                <c:pt idx="3974">
                  <c:v>1</c:v>
                </c:pt>
                <c:pt idx="3975">
                  <c:v>1</c:v>
                </c:pt>
                <c:pt idx="3976">
                  <c:v>1</c:v>
                </c:pt>
                <c:pt idx="3977">
                  <c:v>18</c:v>
                </c:pt>
                <c:pt idx="3978">
                  <c:v>1</c:v>
                </c:pt>
                <c:pt idx="3979">
                  <c:v>17</c:v>
                </c:pt>
                <c:pt idx="3980">
                  <c:v>2</c:v>
                </c:pt>
                <c:pt idx="3981">
                  <c:v>13</c:v>
                </c:pt>
                <c:pt idx="3982">
                  <c:v>1</c:v>
                </c:pt>
                <c:pt idx="3983">
                  <c:v>2</c:v>
                </c:pt>
                <c:pt idx="3984">
                  <c:v>1</c:v>
                </c:pt>
                <c:pt idx="3985">
                  <c:v>1</c:v>
                </c:pt>
                <c:pt idx="3986">
                  <c:v>2</c:v>
                </c:pt>
                <c:pt idx="3987">
                  <c:v>13</c:v>
                </c:pt>
                <c:pt idx="3988">
                  <c:v>3</c:v>
                </c:pt>
                <c:pt idx="3989">
                  <c:v>12</c:v>
                </c:pt>
                <c:pt idx="3990">
                  <c:v>2</c:v>
                </c:pt>
                <c:pt idx="3991">
                  <c:v>2</c:v>
                </c:pt>
                <c:pt idx="3992">
                  <c:v>1</c:v>
                </c:pt>
                <c:pt idx="3993">
                  <c:v>1</c:v>
                </c:pt>
                <c:pt idx="3994">
                  <c:v>3</c:v>
                </c:pt>
                <c:pt idx="3995">
                  <c:v>5</c:v>
                </c:pt>
                <c:pt idx="3996">
                  <c:v>3</c:v>
                </c:pt>
                <c:pt idx="3997">
                  <c:v>1</c:v>
                </c:pt>
                <c:pt idx="3998">
                  <c:v>2</c:v>
                </c:pt>
                <c:pt idx="3999">
                  <c:v>2</c:v>
                </c:pt>
                <c:pt idx="4000">
                  <c:v>3</c:v>
                </c:pt>
                <c:pt idx="4001">
                  <c:v>3</c:v>
                </c:pt>
                <c:pt idx="4002">
                  <c:v>6</c:v>
                </c:pt>
                <c:pt idx="4003">
                  <c:v>2</c:v>
                </c:pt>
                <c:pt idx="4004">
                  <c:v>3</c:v>
                </c:pt>
                <c:pt idx="4005">
                  <c:v>21</c:v>
                </c:pt>
                <c:pt idx="4006">
                  <c:v>18</c:v>
                </c:pt>
                <c:pt idx="4007">
                  <c:v>2</c:v>
                </c:pt>
                <c:pt idx="4008">
                  <c:v>1</c:v>
                </c:pt>
                <c:pt idx="4009">
                  <c:v>1</c:v>
                </c:pt>
                <c:pt idx="4010">
                  <c:v>1</c:v>
                </c:pt>
                <c:pt idx="4011">
                  <c:v>3</c:v>
                </c:pt>
                <c:pt idx="4012">
                  <c:v>3</c:v>
                </c:pt>
                <c:pt idx="4013">
                  <c:v>1</c:v>
                </c:pt>
                <c:pt idx="4014">
                  <c:v>1</c:v>
                </c:pt>
                <c:pt idx="4015">
                  <c:v>6</c:v>
                </c:pt>
                <c:pt idx="4016">
                  <c:v>3</c:v>
                </c:pt>
                <c:pt idx="4017">
                  <c:v>1</c:v>
                </c:pt>
                <c:pt idx="4018">
                  <c:v>2</c:v>
                </c:pt>
                <c:pt idx="4019">
                  <c:v>16</c:v>
                </c:pt>
                <c:pt idx="4020">
                  <c:v>1</c:v>
                </c:pt>
                <c:pt idx="4021">
                  <c:v>4</c:v>
                </c:pt>
                <c:pt idx="4022">
                  <c:v>1</c:v>
                </c:pt>
                <c:pt idx="4023">
                  <c:v>14</c:v>
                </c:pt>
                <c:pt idx="4024">
                  <c:v>1</c:v>
                </c:pt>
                <c:pt idx="4025">
                  <c:v>1</c:v>
                </c:pt>
                <c:pt idx="4026">
                  <c:v>10</c:v>
                </c:pt>
                <c:pt idx="4027">
                  <c:v>2</c:v>
                </c:pt>
                <c:pt idx="4028">
                  <c:v>5</c:v>
                </c:pt>
                <c:pt idx="4029">
                  <c:v>1</c:v>
                </c:pt>
                <c:pt idx="4030">
                  <c:v>1</c:v>
                </c:pt>
                <c:pt idx="4031">
                  <c:v>3</c:v>
                </c:pt>
                <c:pt idx="4032">
                  <c:v>1</c:v>
                </c:pt>
                <c:pt idx="4033">
                  <c:v>1</c:v>
                </c:pt>
                <c:pt idx="4034">
                  <c:v>5</c:v>
                </c:pt>
                <c:pt idx="4035">
                  <c:v>3</c:v>
                </c:pt>
                <c:pt idx="4036">
                  <c:v>2</c:v>
                </c:pt>
                <c:pt idx="4037">
                  <c:v>3</c:v>
                </c:pt>
                <c:pt idx="4038">
                  <c:v>29</c:v>
                </c:pt>
                <c:pt idx="4039">
                  <c:v>1</c:v>
                </c:pt>
                <c:pt idx="4040">
                  <c:v>1</c:v>
                </c:pt>
                <c:pt idx="4041">
                  <c:v>1</c:v>
                </c:pt>
                <c:pt idx="4042">
                  <c:v>1</c:v>
                </c:pt>
                <c:pt idx="4043">
                  <c:v>3</c:v>
                </c:pt>
                <c:pt idx="4044">
                  <c:v>2</c:v>
                </c:pt>
                <c:pt idx="4045">
                  <c:v>7</c:v>
                </c:pt>
                <c:pt idx="4046">
                  <c:v>2</c:v>
                </c:pt>
                <c:pt idx="4047">
                  <c:v>4</c:v>
                </c:pt>
                <c:pt idx="4048">
                  <c:v>2</c:v>
                </c:pt>
                <c:pt idx="4049">
                  <c:v>4</c:v>
                </c:pt>
                <c:pt idx="4050">
                  <c:v>1</c:v>
                </c:pt>
                <c:pt idx="4051">
                  <c:v>1</c:v>
                </c:pt>
                <c:pt idx="4052">
                  <c:v>9</c:v>
                </c:pt>
                <c:pt idx="4053">
                  <c:v>5</c:v>
                </c:pt>
                <c:pt idx="4054">
                  <c:v>2</c:v>
                </c:pt>
                <c:pt idx="4055">
                  <c:v>2</c:v>
                </c:pt>
                <c:pt idx="4056">
                  <c:v>1</c:v>
                </c:pt>
                <c:pt idx="4057">
                  <c:v>1</c:v>
                </c:pt>
                <c:pt idx="4058">
                  <c:v>1</c:v>
                </c:pt>
                <c:pt idx="4059">
                  <c:v>2</c:v>
                </c:pt>
                <c:pt idx="4060">
                  <c:v>2</c:v>
                </c:pt>
                <c:pt idx="4061">
                  <c:v>1</c:v>
                </c:pt>
                <c:pt idx="4062">
                  <c:v>1</c:v>
                </c:pt>
                <c:pt idx="4063">
                  <c:v>1</c:v>
                </c:pt>
                <c:pt idx="4064">
                  <c:v>1</c:v>
                </c:pt>
                <c:pt idx="4065">
                  <c:v>2</c:v>
                </c:pt>
                <c:pt idx="4066">
                  <c:v>2</c:v>
                </c:pt>
                <c:pt idx="4067">
                  <c:v>1</c:v>
                </c:pt>
                <c:pt idx="4068">
                  <c:v>4</c:v>
                </c:pt>
                <c:pt idx="4069">
                  <c:v>1</c:v>
                </c:pt>
                <c:pt idx="4070">
                  <c:v>1</c:v>
                </c:pt>
                <c:pt idx="4071">
                  <c:v>1</c:v>
                </c:pt>
                <c:pt idx="4072">
                  <c:v>1</c:v>
                </c:pt>
                <c:pt idx="4073">
                  <c:v>1</c:v>
                </c:pt>
                <c:pt idx="4074">
                  <c:v>1</c:v>
                </c:pt>
                <c:pt idx="4075">
                  <c:v>2</c:v>
                </c:pt>
                <c:pt idx="4076">
                  <c:v>2</c:v>
                </c:pt>
                <c:pt idx="4077">
                  <c:v>1</c:v>
                </c:pt>
                <c:pt idx="4078">
                  <c:v>1</c:v>
                </c:pt>
                <c:pt idx="4079">
                  <c:v>2</c:v>
                </c:pt>
                <c:pt idx="4080">
                  <c:v>5</c:v>
                </c:pt>
                <c:pt idx="4081">
                  <c:v>1</c:v>
                </c:pt>
                <c:pt idx="4082">
                  <c:v>1</c:v>
                </c:pt>
                <c:pt idx="4083">
                  <c:v>3</c:v>
                </c:pt>
                <c:pt idx="4084">
                  <c:v>1</c:v>
                </c:pt>
                <c:pt idx="4085">
                  <c:v>1</c:v>
                </c:pt>
                <c:pt idx="4086">
                  <c:v>21</c:v>
                </c:pt>
                <c:pt idx="4087">
                  <c:v>1</c:v>
                </c:pt>
                <c:pt idx="4088">
                  <c:v>3</c:v>
                </c:pt>
                <c:pt idx="4089">
                  <c:v>2</c:v>
                </c:pt>
                <c:pt idx="4090">
                  <c:v>2</c:v>
                </c:pt>
                <c:pt idx="4091">
                  <c:v>2</c:v>
                </c:pt>
                <c:pt idx="4092">
                  <c:v>3</c:v>
                </c:pt>
                <c:pt idx="4093">
                  <c:v>2</c:v>
                </c:pt>
                <c:pt idx="4094">
                  <c:v>1</c:v>
                </c:pt>
                <c:pt idx="4095">
                  <c:v>1</c:v>
                </c:pt>
                <c:pt idx="4096">
                  <c:v>19</c:v>
                </c:pt>
                <c:pt idx="4097">
                  <c:v>6</c:v>
                </c:pt>
                <c:pt idx="4098">
                  <c:v>2</c:v>
                </c:pt>
                <c:pt idx="4099">
                  <c:v>10</c:v>
                </c:pt>
                <c:pt idx="4100">
                  <c:v>12</c:v>
                </c:pt>
                <c:pt idx="4101">
                  <c:v>1</c:v>
                </c:pt>
                <c:pt idx="4102">
                  <c:v>1</c:v>
                </c:pt>
                <c:pt idx="4103">
                  <c:v>1</c:v>
                </c:pt>
                <c:pt idx="4104">
                  <c:v>1</c:v>
                </c:pt>
                <c:pt idx="4105">
                  <c:v>3</c:v>
                </c:pt>
                <c:pt idx="4106">
                  <c:v>4</c:v>
                </c:pt>
                <c:pt idx="4107">
                  <c:v>1</c:v>
                </c:pt>
                <c:pt idx="4108">
                  <c:v>1</c:v>
                </c:pt>
                <c:pt idx="4109">
                  <c:v>1</c:v>
                </c:pt>
                <c:pt idx="4110">
                  <c:v>1</c:v>
                </c:pt>
                <c:pt idx="4111">
                  <c:v>23</c:v>
                </c:pt>
                <c:pt idx="4112">
                  <c:v>3</c:v>
                </c:pt>
                <c:pt idx="4113">
                  <c:v>3</c:v>
                </c:pt>
                <c:pt idx="4114">
                  <c:v>2</c:v>
                </c:pt>
                <c:pt idx="4115">
                  <c:v>4</c:v>
                </c:pt>
                <c:pt idx="4116">
                  <c:v>36</c:v>
                </c:pt>
                <c:pt idx="4117">
                  <c:v>1</c:v>
                </c:pt>
                <c:pt idx="4118">
                  <c:v>29</c:v>
                </c:pt>
                <c:pt idx="4119">
                  <c:v>1</c:v>
                </c:pt>
                <c:pt idx="4120">
                  <c:v>1</c:v>
                </c:pt>
                <c:pt idx="4121">
                  <c:v>1</c:v>
                </c:pt>
                <c:pt idx="4122">
                  <c:v>11</c:v>
                </c:pt>
                <c:pt idx="4123">
                  <c:v>1</c:v>
                </c:pt>
                <c:pt idx="4124">
                  <c:v>2</c:v>
                </c:pt>
                <c:pt idx="4125">
                  <c:v>1</c:v>
                </c:pt>
                <c:pt idx="4126">
                  <c:v>1</c:v>
                </c:pt>
                <c:pt idx="4127">
                  <c:v>2</c:v>
                </c:pt>
                <c:pt idx="4128">
                  <c:v>3</c:v>
                </c:pt>
                <c:pt idx="4129">
                  <c:v>1</c:v>
                </c:pt>
                <c:pt idx="4130">
                  <c:v>11</c:v>
                </c:pt>
                <c:pt idx="4131">
                  <c:v>3</c:v>
                </c:pt>
                <c:pt idx="4132">
                  <c:v>1</c:v>
                </c:pt>
                <c:pt idx="4133">
                  <c:v>1</c:v>
                </c:pt>
                <c:pt idx="4134">
                  <c:v>1</c:v>
                </c:pt>
                <c:pt idx="4135">
                  <c:v>1</c:v>
                </c:pt>
                <c:pt idx="4136">
                  <c:v>17</c:v>
                </c:pt>
                <c:pt idx="4137">
                  <c:v>3</c:v>
                </c:pt>
                <c:pt idx="4138">
                  <c:v>1</c:v>
                </c:pt>
                <c:pt idx="4139">
                  <c:v>1</c:v>
                </c:pt>
                <c:pt idx="4140">
                  <c:v>2</c:v>
                </c:pt>
                <c:pt idx="4141">
                  <c:v>1</c:v>
                </c:pt>
                <c:pt idx="4142">
                  <c:v>2</c:v>
                </c:pt>
                <c:pt idx="4143">
                  <c:v>2</c:v>
                </c:pt>
                <c:pt idx="4144">
                  <c:v>1</c:v>
                </c:pt>
                <c:pt idx="4145">
                  <c:v>1</c:v>
                </c:pt>
                <c:pt idx="4146">
                  <c:v>1</c:v>
                </c:pt>
                <c:pt idx="4147">
                  <c:v>1</c:v>
                </c:pt>
                <c:pt idx="4148">
                  <c:v>1</c:v>
                </c:pt>
                <c:pt idx="4149">
                  <c:v>1</c:v>
                </c:pt>
                <c:pt idx="4150">
                  <c:v>1</c:v>
                </c:pt>
                <c:pt idx="4151">
                  <c:v>4</c:v>
                </c:pt>
                <c:pt idx="4152">
                  <c:v>19</c:v>
                </c:pt>
                <c:pt idx="4153">
                  <c:v>1</c:v>
                </c:pt>
                <c:pt idx="4154">
                  <c:v>2</c:v>
                </c:pt>
                <c:pt idx="4155">
                  <c:v>4</c:v>
                </c:pt>
                <c:pt idx="4156">
                  <c:v>6</c:v>
                </c:pt>
                <c:pt idx="4157">
                  <c:v>2</c:v>
                </c:pt>
                <c:pt idx="4158">
                  <c:v>3</c:v>
                </c:pt>
                <c:pt idx="4159">
                  <c:v>2</c:v>
                </c:pt>
                <c:pt idx="4160">
                  <c:v>1</c:v>
                </c:pt>
                <c:pt idx="4161">
                  <c:v>1</c:v>
                </c:pt>
                <c:pt idx="4162">
                  <c:v>2</c:v>
                </c:pt>
                <c:pt idx="4163">
                  <c:v>4</c:v>
                </c:pt>
                <c:pt idx="4164">
                  <c:v>3</c:v>
                </c:pt>
                <c:pt idx="4165">
                  <c:v>1</c:v>
                </c:pt>
                <c:pt idx="4166">
                  <c:v>2</c:v>
                </c:pt>
                <c:pt idx="4167">
                  <c:v>1</c:v>
                </c:pt>
                <c:pt idx="4168">
                  <c:v>2</c:v>
                </c:pt>
                <c:pt idx="4169">
                  <c:v>3</c:v>
                </c:pt>
                <c:pt idx="4170">
                  <c:v>14</c:v>
                </c:pt>
                <c:pt idx="4171">
                  <c:v>1</c:v>
                </c:pt>
                <c:pt idx="4172">
                  <c:v>1</c:v>
                </c:pt>
                <c:pt idx="4173">
                  <c:v>3</c:v>
                </c:pt>
                <c:pt idx="4174">
                  <c:v>1</c:v>
                </c:pt>
                <c:pt idx="4175">
                  <c:v>18</c:v>
                </c:pt>
                <c:pt idx="4176">
                  <c:v>1</c:v>
                </c:pt>
                <c:pt idx="4177">
                  <c:v>3</c:v>
                </c:pt>
                <c:pt idx="4178">
                  <c:v>4</c:v>
                </c:pt>
                <c:pt idx="4179">
                  <c:v>1</c:v>
                </c:pt>
                <c:pt idx="4180">
                  <c:v>1</c:v>
                </c:pt>
                <c:pt idx="4181">
                  <c:v>1</c:v>
                </c:pt>
                <c:pt idx="4182">
                  <c:v>16</c:v>
                </c:pt>
                <c:pt idx="4183">
                  <c:v>18</c:v>
                </c:pt>
                <c:pt idx="4184">
                  <c:v>1</c:v>
                </c:pt>
                <c:pt idx="4185">
                  <c:v>30</c:v>
                </c:pt>
                <c:pt idx="4186">
                  <c:v>1</c:v>
                </c:pt>
                <c:pt idx="4187">
                  <c:v>1</c:v>
                </c:pt>
                <c:pt idx="4188">
                  <c:v>5</c:v>
                </c:pt>
                <c:pt idx="4189">
                  <c:v>2</c:v>
                </c:pt>
                <c:pt idx="4190">
                  <c:v>70</c:v>
                </c:pt>
                <c:pt idx="4191">
                  <c:v>2</c:v>
                </c:pt>
                <c:pt idx="4192">
                  <c:v>2</c:v>
                </c:pt>
                <c:pt idx="4193">
                  <c:v>1</c:v>
                </c:pt>
                <c:pt idx="4194">
                  <c:v>1</c:v>
                </c:pt>
                <c:pt idx="4195">
                  <c:v>3</c:v>
                </c:pt>
                <c:pt idx="4196">
                  <c:v>3</c:v>
                </c:pt>
                <c:pt idx="4197">
                  <c:v>1</c:v>
                </c:pt>
                <c:pt idx="4198">
                  <c:v>3</c:v>
                </c:pt>
                <c:pt idx="4199">
                  <c:v>5</c:v>
                </c:pt>
                <c:pt idx="4200">
                  <c:v>1</c:v>
                </c:pt>
                <c:pt idx="4201">
                  <c:v>2</c:v>
                </c:pt>
                <c:pt idx="4202">
                  <c:v>2</c:v>
                </c:pt>
                <c:pt idx="4203">
                  <c:v>1</c:v>
                </c:pt>
                <c:pt idx="4204">
                  <c:v>3</c:v>
                </c:pt>
                <c:pt idx="4205">
                  <c:v>1</c:v>
                </c:pt>
                <c:pt idx="4206">
                  <c:v>4</c:v>
                </c:pt>
                <c:pt idx="4207">
                  <c:v>1</c:v>
                </c:pt>
                <c:pt idx="4208">
                  <c:v>5</c:v>
                </c:pt>
                <c:pt idx="4209">
                  <c:v>1</c:v>
                </c:pt>
                <c:pt idx="4210">
                  <c:v>3</c:v>
                </c:pt>
                <c:pt idx="4211">
                  <c:v>3</c:v>
                </c:pt>
                <c:pt idx="4212">
                  <c:v>15</c:v>
                </c:pt>
                <c:pt idx="4213">
                  <c:v>5</c:v>
                </c:pt>
                <c:pt idx="4214">
                  <c:v>9</c:v>
                </c:pt>
                <c:pt idx="4215">
                  <c:v>4</c:v>
                </c:pt>
                <c:pt idx="4216">
                  <c:v>5</c:v>
                </c:pt>
                <c:pt idx="4217">
                  <c:v>3</c:v>
                </c:pt>
                <c:pt idx="4218">
                  <c:v>1</c:v>
                </c:pt>
                <c:pt idx="4219">
                  <c:v>2</c:v>
                </c:pt>
                <c:pt idx="4220">
                  <c:v>1</c:v>
                </c:pt>
                <c:pt idx="4221">
                  <c:v>1</c:v>
                </c:pt>
                <c:pt idx="4222">
                  <c:v>1</c:v>
                </c:pt>
                <c:pt idx="4223">
                  <c:v>2</c:v>
                </c:pt>
                <c:pt idx="4224">
                  <c:v>6</c:v>
                </c:pt>
                <c:pt idx="4225">
                  <c:v>9</c:v>
                </c:pt>
                <c:pt idx="4226">
                  <c:v>1</c:v>
                </c:pt>
                <c:pt idx="4227">
                  <c:v>3</c:v>
                </c:pt>
                <c:pt idx="4228">
                  <c:v>2</c:v>
                </c:pt>
                <c:pt idx="4229">
                  <c:v>2</c:v>
                </c:pt>
                <c:pt idx="4230">
                  <c:v>3</c:v>
                </c:pt>
                <c:pt idx="4231">
                  <c:v>3</c:v>
                </c:pt>
                <c:pt idx="4232">
                  <c:v>2</c:v>
                </c:pt>
                <c:pt idx="4233">
                  <c:v>1</c:v>
                </c:pt>
                <c:pt idx="4234">
                  <c:v>2</c:v>
                </c:pt>
                <c:pt idx="4235">
                  <c:v>1</c:v>
                </c:pt>
                <c:pt idx="4236">
                  <c:v>3</c:v>
                </c:pt>
                <c:pt idx="4237">
                  <c:v>5</c:v>
                </c:pt>
                <c:pt idx="4238">
                  <c:v>2</c:v>
                </c:pt>
                <c:pt idx="4239">
                  <c:v>1</c:v>
                </c:pt>
                <c:pt idx="4240">
                  <c:v>2</c:v>
                </c:pt>
                <c:pt idx="4241">
                  <c:v>1</c:v>
                </c:pt>
                <c:pt idx="4242">
                  <c:v>3</c:v>
                </c:pt>
                <c:pt idx="4243">
                  <c:v>3</c:v>
                </c:pt>
                <c:pt idx="4244">
                  <c:v>4</c:v>
                </c:pt>
                <c:pt idx="4245">
                  <c:v>1</c:v>
                </c:pt>
                <c:pt idx="4246">
                  <c:v>13</c:v>
                </c:pt>
                <c:pt idx="4247">
                  <c:v>1</c:v>
                </c:pt>
                <c:pt idx="4248">
                  <c:v>4</c:v>
                </c:pt>
                <c:pt idx="4249">
                  <c:v>1</c:v>
                </c:pt>
                <c:pt idx="4250">
                  <c:v>2</c:v>
                </c:pt>
                <c:pt idx="4251">
                  <c:v>1</c:v>
                </c:pt>
                <c:pt idx="4252">
                  <c:v>1</c:v>
                </c:pt>
                <c:pt idx="4253">
                  <c:v>3</c:v>
                </c:pt>
                <c:pt idx="4254">
                  <c:v>2</c:v>
                </c:pt>
                <c:pt idx="4255">
                  <c:v>4</c:v>
                </c:pt>
                <c:pt idx="4256">
                  <c:v>1</c:v>
                </c:pt>
                <c:pt idx="4257">
                  <c:v>1</c:v>
                </c:pt>
                <c:pt idx="4258">
                  <c:v>1</c:v>
                </c:pt>
                <c:pt idx="4259">
                  <c:v>1</c:v>
                </c:pt>
                <c:pt idx="4260">
                  <c:v>11</c:v>
                </c:pt>
                <c:pt idx="4261">
                  <c:v>2</c:v>
                </c:pt>
                <c:pt idx="4262">
                  <c:v>3</c:v>
                </c:pt>
                <c:pt idx="4263">
                  <c:v>1</c:v>
                </c:pt>
                <c:pt idx="4264">
                  <c:v>1</c:v>
                </c:pt>
                <c:pt idx="4265">
                  <c:v>3</c:v>
                </c:pt>
                <c:pt idx="4266">
                  <c:v>1</c:v>
                </c:pt>
                <c:pt idx="4267">
                  <c:v>12</c:v>
                </c:pt>
                <c:pt idx="4268">
                  <c:v>1</c:v>
                </c:pt>
                <c:pt idx="4269">
                  <c:v>1</c:v>
                </c:pt>
                <c:pt idx="4270">
                  <c:v>5</c:v>
                </c:pt>
                <c:pt idx="4271">
                  <c:v>6</c:v>
                </c:pt>
                <c:pt idx="4272">
                  <c:v>1</c:v>
                </c:pt>
                <c:pt idx="4273">
                  <c:v>1</c:v>
                </c:pt>
                <c:pt idx="4274">
                  <c:v>1</c:v>
                </c:pt>
                <c:pt idx="4275">
                  <c:v>1</c:v>
                </c:pt>
                <c:pt idx="4276">
                  <c:v>11</c:v>
                </c:pt>
                <c:pt idx="4277">
                  <c:v>1</c:v>
                </c:pt>
                <c:pt idx="4278">
                  <c:v>8</c:v>
                </c:pt>
                <c:pt idx="4279">
                  <c:v>1</c:v>
                </c:pt>
                <c:pt idx="4280">
                  <c:v>1</c:v>
                </c:pt>
                <c:pt idx="4281">
                  <c:v>2</c:v>
                </c:pt>
                <c:pt idx="4282">
                  <c:v>1</c:v>
                </c:pt>
                <c:pt idx="4283">
                  <c:v>2</c:v>
                </c:pt>
                <c:pt idx="4284">
                  <c:v>2</c:v>
                </c:pt>
                <c:pt idx="4285">
                  <c:v>1</c:v>
                </c:pt>
                <c:pt idx="4286">
                  <c:v>2</c:v>
                </c:pt>
                <c:pt idx="4287">
                  <c:v>2</c:v>
                </c:pt>
                <c:pt idx="4288">
                  <c:v>1</c:v>
                </c:pt>
                <c:pt idx="4289">
                  <c:v>7</c:v>
                </c:pt>
                <c:pt idx="4290">
                  <c:v>2</c:v>
                </c:pt>
                <c:pt idx="4291">
                  <c:v>2</c:v>
                </c:pt>
                <c:pt idx="4292">
                  <c:v>3</c:v>
                </c:pt>
                <c:pt idx="4293">
                  <c:v>3</c:v>
                </c:pt>
                <c:pt idx="4294">
                  <c:v>2</c:v>
                </c:pt>
                <c:pt idx="4295">
                  <c:v>3</c:v>
                </c:pt>
                <c:pt idx="4296">
                  <c:v>4</c:v>
                </c:pt>
                <c:pt idx="4297">
                  <c:v>1</c:v>
                </c:pt>
                <c:pt idx="4298">
                  <c:v>2</c:v>
                </c:pt>
                <c:pt idx="4299">
                  <c:v>4</c:v>
                </c:pt>
                <c:pt idx="4300">
                  <c:v>1</c:v>
                </c:pt>
                <c:pt idx="4301">
                  <c:v>8</c:v>
                </c:pt>
                <c:pt idx="4302">
                  <c:v>1</c:v>
                </c:pt>
                <c:pt idx="4303">
                  <c:v>2</c:v>
                </c:pt>
                <c:pt idx="4304">
                  <c:v>2</c:v>
                </c:pt>
                <c:pt idx="4305">
                  <c:v>2</c:v>
                </c:pt>
                <c:pt idx="4306">
                  <c:v>1</c:v>
                </c:pt>
                <c:pt idx="4307">
                  <c:v>2</c:v>
                </c:pt>
                <c:pt idx="4308">
                  <c:v>1</c:v>
                </c:pt>
                <c:pt idx="4309">
                  <c:v>1</c:v>
                </c:pt>
                <c:pt idx="4310">
                  <c:v>2</c:v>
                </c:pt>
                <c:pt idx="4311">
                  <c:v>41</c:v>
                </c:pt>
                <c:pt idx="4312">
                  <c:v>1</c:v>
                </c:pt>
                <c:pt idx="4313">
                  <c:v>1</c:v>
                </c:pt>
                <c:pt idx="4314">
                  <c:v>2</c:v>
                </c:pt>
                <c:pt idx="4315">
                  <c:v>1</c:v>
                </c:pt>
                <c:pt idx="4316">
                  <c:v>1</c:v>
                </c:pt>
                <c:pt idx="4317">
                  <c:v>1</c:v>
                </c:pt>
                <c:pt idx="4318">
                  <c:v>2</c:v>
                </c:pt>
                <c:pt idx="4319">
                  <c:v>23</c:v>
                </c:pt>
                <c:pt idx="4320">
                  <c:v>1</c:v>
                </c:pt>
                <c:pt idx="4321">
                  <c:v>2</c:v>
                </c:pt>
                <c:pt idx="4322">
                  <c:v>1</c:v>
                </c:pt>
                <c:pt idx="4323">
                  <c:v>13</c:v>
                </c:pt>
                <c:pt idx="4324">
                  <c:v>3</c:v>
                </c:pt>
                <c:pt idx="4325">
                  <c:v>3</c:v>
                </c:pt>
                <c:pt idx="4326">
                  <c:v>4</c:v>
                </c:pt>
                <c:pt idx="4327">
                  <c:v>1</c:v>
                </c:pt>
                <c:pt idx="4328">
                  <c:v>1</c:v>
                </c:pt>
                <c:pt idx="4329">
                  <c:v>1</c:v>
                </c:pt>
                <c:pt idx="4330">
                  <c:v>3</c:v>
                </c:pt>
                <c:pt idx="4331">
                  <c:v>2</c:v>
                </c:pt>
                <c:pt idx="4332">
                  <c:v>3</c:v>
                </c:pt>
                <c:pt idx="4333">
                  <c:v>1</c:v>
                </c:pt>
                <c:pt idx="4334">
                  <c:v>7</c:v>
                </c:pt>
                <c:pt idx="4335">
                  <c:v>2</c:v>
                </c:pt>
                <c:pt idx="4336">
                  <c:v>1</c:v>
                </c:pt>
                <c:pt idx="4337">
                  <c:v>1</c:v>
                </c:pt>
                <c:pt idx="4338">
                  <c:v>5</c:v>
                </c:pt>
                <c:pt idx="4339">
                  <c:v>1</c:v>
                </c:pt>
                <c:pt idx="4340">
                  <c:v>4</c:v>
                </c:pt>
                <c:pt idx="4341">
                  <c:v>2</c:v>
                </c:pt>
                <c:pt idx="4342">
                  <c:v>2</c:v>
                </c:pt>
                <c:pt idx="4343">
                  <c:v>1</c:v>
                </c:pt>
                <c:pt idx="4344">
                  <c:v>37</c:v>
                </c:pt>
                <c:pt idx="4345">
                  <c:v>15</c:v>
                </c:pt>
                <c:pt idx="4346">
                  <c:v>1</c:v>
                </c:pt>
                <c:pt idx="4347">
                  <c:v>3</c:v>
                </c:pt>
                <c:pt idx="4348">
                  <c:v>2</c:v>
                </c:pt>
                <c:pt idx="4349">
                  <c:v>1</c:v>
                </c:pt>
                <c:pt idx="4350">
                  <c:v>3</c:v>
                </c:pt>
                <c:pt idx="4351">
                  <c:v>1</c:v>
                </c:pt>
                <c:pt idx="4352">
                  <c:v>12</c:v>
                </c:pt>
                <c:pt idx="4353">
                  <c:v>1</c:v>
                </c:pt>
                <c:pt idx="4354">
                  <c:v>1</c:v>
                </c:pt>
                <c:pt idx="4355">
                  <c:v>2</c:v>
                </c:pt>
                <c:pt idx="4356">
                  <c:v>1</c:v>
                </c:pt>
                <c:pt idx="4357">
                  <c:v>1</c:v>
                </c:pt>
                <c:pt idx="4358">
                  <c:v>1</c:v>
                </c:pt>
                <c:pt idx="4359">
                  <c:v>1</c:v>
                </c:pt>
                <c:pt idx="4360">
                  <c:v>3</c:v>
                </c:pt>
                <c:pt idx="4361">
                  <c:v>1</c:v>
                </c:pt>
                <c:pt idx="4362">
                  <c:v>7</c:v>
                </c:pt>
                <c:pt idx="4363">
                  <c:v>37</c:v>
                </c:pt>
                <c:pt idx="4364">
                  <c:v>5</c:v>
                </c:pt>
                <c:pt idx="4365">
                  <c:v>1</c:v>
                </c:pt>
                <c:pt idx="4366">
                  <c:v>1</c:v>
                </c:pt>
                <c:pt idx="4367">
                  <c:v>11</c:v>
                </c:pt>
                <c:pt idx="4368">
                  <c:v>2</c:v>
                </c:pt>
                <c:pt idx="4369">
                  <c:v>1</c:v>
                </c:pt>
                <c:pt idx="4370">
                  <c:v>2</c:v>
                </c:pt>
                <c:pt idx="4371">
                  <c:v>1</c:v>
                </c:pt>
                <c:pt idx="4372">
                  <c:v>16</c:v>
                </c:pt>
                <c:pt idx="4373">
                  <c:v>1</c:v>
                </c:pt>
                <c:pt idx="4374">
                  <c:v>1</c:v>
                </c:pt>
                <c:pt idx="4375">
                  <c:v>1</c:v>
                </c:pt>
                <c:pt idx="4376">
                  <c:v>5</c:v>
                </c:pt>
                <c:pt idx="4377">
                  <c:v>3</c:v>
                </c:pt>
                <c:pt idx="4378">
                  <c:v>1</c:v>
                </c:pt>
                <c:pt idx="4379">
                  <c:v>1</c:v>
                </c:pt>
                <c:pt idx="4380">
                  <c:v>2</c:v>
                </c:pt>
                <c:pt idx="4381">
                  <c:v>1</c:v>
                </c:pt>
                <c:pt idx="4382">
                  <c:v>2</c:v>
                </c:pt>
                <c:pt idx="4383">
                  <c:v>2</c:v>
                </c:pt>
                <c:pt idx="4384">
                  <c:v>1</c:v>
                </c:pt>
                <c:pt idx="4385">
                  <c:v>7</c:v>
                </c:pt>
                <c:pt idx="4386">
                  <c:v>2</c:v>
                </c:pt>
                <c:pt idx="4387">
                  <c:v>2</c:v>
                </c:pt>
                <c:pt idx="4388">
                  <c:v>3</c:v>
                </c:pt>
                <c:pt idx="4389">
                  <c:v>1</c:v>
                </c:pt>
                <c:pt idx="4390">
                  <c:v>5</c:v>
                </c:pt>
                <c:pt idx="4391">
                  <c:v>10</c:v>
                </c:pt>
                <c:pt idx="4392">
                  <c:v>6</c:v>
                </c:pt>
                <c:pt idx="4393">
                  <c:v>1</c:v>
                </c:pt>
                <c:pt idx="4394">
                  <c:v>1</c:v>
                </c:pt>
                <c:pt idx="4395">
                  <c:v>1</c:v>
                </c:pt>
                <c:pt idx="4396">
                  <c:v>1</c:v>
                </c:pt>
                <c:pt idx="4397">
                  <c:v>1</c:v>
                </c:pt>
                <c:pt idx="4398">
                  <c:v>4</c:v>
                </c:pt>
                <c:pt idx="4399">
                  <c:v>1</c:v>
                </c:pt>
                <c:pt idx="4400">
                  <c:v>1</c:v>
                </c:pt>
                <c:pt idx="4401">
                  <c:v>6</c:v>
                </c:pt>
                <c:pt idx="4402">
                  <c:v>5</c:v>
                </c:pt>
                <c:pt idx="4403">
                  <c:v>1</c:v>
                </c:pt>
                <c:pt idx="4404">
                  <c:v>2</c:v>
                </c:pt>
                <c:pt idx="4405">
                  <c:v>1</c:v>
                </c:pt>
                <c:pt idx="4406">
                  <c:v>2</c:v>
                </c:pt>
                <c:pt idx="4407">
                  <c:v>3</c:v>
                </c:pt>
                <c:pt idx="4408">
                  <c:v>7</c:v>
                </c:pt>
                <c:pt idx="4409">
                  <c:v>1</c:v>
                </c:pt>
                <c:pt idx="4410">
                  <c:v>1</c:v>
                </c:pt>
                <c:pt idx="4411">
                  <c:v>1</c:v>
                </c:pt>
                <c:pt idx="4412">
                  <c:v>8</c:v>
                </c:pt>
                <c:pt idx="4413">
                  <c:v>5</c:v>
                </c:pt>
                <c:pt idx="4414">
                  <c:v>3</c:v>
                </c:pt>
                <c:pt idx="4415">
                  <c:v>1</c:v>
                </c:pt>
                <c:pt idx="4416">
                  <c:v>2</c:v>
                </c:pt>
                <c:pt idx="4417">
                  <c:v>1</c:v>
                </c:pt>
                <c:pt idx="4418">
                  <c:v>3</c:v>
                </c:pt>
                <c:pt idx="4419">
                  <c:v>1</c:v>
                </c:pt>
                <c:pt idx="4420">
                  <c:v>2</c:v>
                </c:pt>
                <c:pt idx="4421">
                  <c:v>1</c:v>
                </c:pt>
                <c:pt idx="4422">
                  <c:v>1</c:v>
                </c:pt>
                <c:pt idx="4423">
                  <c:v>1</c:v>
                </c:pt>
                <c:pt idx="4424">
                  <c:v>2</c:v>
                </c:pt>
                <c:pt idx="4425">
                  <c:v>2</c:v>
                </c:pt>
                <c:pt idx="4426">
                  <c:v>1</c:v>
                </c:pt>
                <c:pt idx="4427">
                  <c:v>28</c:v>
                </c:pt>
                <c:pt idx="4428">
                  <c:v>1</c:v>
                </c:pt>
                <c:pt idx="4429">
                  <c:v>1</c:v>
                </c:pt>
                <c:pt idx="4430">
                  <c:v>2</c:v>
                </c:pt>
                <c:pt idx="4431">
                  <c:v>3</c:v>
                </c:pt>
                <c:pt idx="4432">
                  <c:v>14</c:v>
                </c:pt>
                <c:pt idx="4433">
                  <c:v>5</c:v>
                </c:pt>
                <c:pt idx="4434">
                  <c:v>3</c:v>
                </c:pt>
                <c:pt idx="4435">
                  <c:v>1</c:v>
                </c:pt>
                <c:pt idx="4436">
                  <c:v>1</c:v>
                </c:pt>
                <c:pt idx="4437">
                  <c:v>2</c:v>
                </c:pt>
                <c:pt idx="4438">
                  <c:v>55</c:v>
                </c:pt>
                <c:pt idx="4439">
                  <c:v>3</c:v>
                </c:pt>
                <c:pt idx="4440">
                  <c:v>1</c:v>
                </c:pt>
                <c:pt idx="4441">
                  <c:v>14</c:v>
                </c:pt>
                <c:pt idx="4442">
                  <c:v>1</c:v>
                </c:pt>
                <c:pt idx="4443">
                  <c:v>1</c:v>
                </c:pt>
                <c:pt idx="4444">
                  <c:v>1</c:v>
                </c:pt>
                <c:pt idx="4445">
                  <c:v>5</c:v>
                </c:pt>
                <c:pt idx="4446">
                  <c:v>1</c:v>
                </c:pt>
                <c:pt idx="4447">
                  <c:v>1</c:v>
                </c:pt>
                <c:pt idx="4448">
                  <c:v>5</c:v>
                </c:pt>
                <c:pt idx="4449">
                  <c:v>2</c:v>
                </c:pt>
                <c:pt idx="4450">
                  <c:v>13</c:v>
                </c:pt>
                <c:pt idx="4451">
                  <c:v>2</c:v>
                </c:pt>
                <c:pt idx="4452">
                  <c:v>1</c:v>
                </c:pt>
                <c:pt idx="4453">
                  <c:v>1</c:v>
                </c:pt>
                <c:pt idx="4454">
                  <c:v>1</c:v>
                </c:pt>
                <c:pt idx="4455">
                  <c:v>1</c:v>
                </c:pt>
                <c:pt idx="4456">
                  <c:v>8</c:v>
                </c:pt>
                <c:pt idx="4457">
                  <c:v>1</c:v>
                </c:pt>
                <c:pt idx="4458">
                  <c:v>4</c:v>
                </c:pt>
                <c:pt idx="4459">
                  <c:v>1</c:v>
                </c:pt>
                <c:pt idx="4460">
                  <c:v>4</c:v>
                </c:pt>
                <c:pt idx="4461">
                  <c:v>2</c:v>
                </c:pt>
                <c:pt idx="4462">
                  <c:v>13</c:v>
                </c:pt>
                <c:pt idx="4463">
                  <c:v>2</c:v>
                </c:pt>
                <c:pt idx="4464">
                  <c:v>4</c:v>
                </c:pt>
                <c:pt idx="4465">
                  <c:v>1</c:v>
                </c:pt>
                <c:pt idx="4466">
                  <c:v>10</c:v>
                </c:pt>
                <c:pt idx="4467">
                  <c:v>2</c:v>
                </c:pt>
                <c:pt idx="4468">
                  <c:v>4</c:v>
                </c:pt>
                <c:pt idx="4469">
                  <c:v>1</c:v>
                </c:pt>
                <c:pt idx="4470">
                  <c:v>2</c:v>
                </c:pt>
                <c:pt idx="4471">
                  <c:v>1</c:v>
                </c:pt>
                <c:pt idx="4472">
                  <c:v>1</c:v>
                </c:pt>
                <c:pt idx="4473">
                  <c:v>1</c:v>
                </c:pt>
                <c:pt idx="4474">
                  <c:v>3</c:v>
                </c:pt>
                <c:pt idx="4475">
                  <c:v>2</c:v>
                </c:pt>
                <c:pt idx="4476">
                  <c:v>22</c:v>
                </c:pt>
                <c:pt idx="4477">
                  <c:v>342</c:v>
                </c:pt>
                <c:pt idx="4478">
                  <c:v>1</c:v>
                </c:pt>
                <c:pt idx="4479">
                  <c:v>1</c:v>
                </c:pt>
                <c:pt idx="4480">
                  <c:v>1</c:v>
                </c:pt>
                <c:pt idx="4481">
                  <c:v>1</c:v>
                </c:pt>
                <c:pt idx="4482">
                  <c:v>3</c:v>
                </c:pt>
                <c:pt idx="4483">
                  <c:v>19</c:v>
                </c:pt>
                <c:pt idx="4484">
                  <c:v>1</c:v>
                </c:pt>
                <c:pt idx="4485">
                  <c:v>1</c:v>
                </c:pt>
                <c:pt idx="4486">
                  <c:v>14</c:v>
                </c:pt>
                <c:pt idx="4487">
                  <c:v>1</c:v>
                </c:pt>
                <c:pt idx="4488">
                  <c:v>1</c:v>
                </c:pt>
                <c:pt idx="4489">
                  <c:v>1</c:v>
                </c:pt>
                <c:pt idx="4490">
                  <c:v>2</c:v>
                </c:pt>
                <c:pt idx="4491">
                  <c:v>4</c:v>
                </c:pt>
                <c:pt idx="4492">
                  <c:v>1</c:v>
                </c:pt>
                <c:pt idx="4493">
                  <c:v>1</c:v>
                </c:pt>
                <c:pt idx="4494">
                  <c:v>3</c:v>
                </c:pt>
                <c:pt idx="4495">
                  <c:v>2</c:v>
                </c:pt>
                <c:pt idx="4496">
                  <c:v>1</c:v>
                </c:pt>
                <c:pt idx="4497">
                  <c:v>4</c:v>
                </c:pt>
                <c:pt idx="4498">
                  <c:v>2</c:v>
                </c:pt>
                <c:pt idx="4499">
                  <c:v>2</c:v>
                </c:pt>
                <c:pt idx="4500">
                  <c:v>1</c:v>
                </c:pt>
                <c:pt idx="4501">
                  <c:v>1</c:v>
                </c:pt>
                <c:pt idx="4502">
                  <c:v>2</c:v>
                </c:pt>
                <c:pt idx="4503">
                  <c:v>6</c:v>
                </c:pt>
                <c:pt idx="4504">
                  <c:v>1</c:v>
                </c:pt>
                <c:pt idx="4505">
                  <c:v>4</c:v>
                </c:pt>
                <c:pt idx="4506">
                  <c:v>4</c:v>
                </c:pt>
                <c:pt idx="4507">
                  <c:v>5</c:v>
                </c:pt>
                <c:pt idx="4508">
                  <c:v>2</c:v>
                </c:pt>
                <c:pt idx="4509">
                  <c:v>2</c:v>
                </c:pt>
                <c:pt idx="4510">
                  <c:v>1</c:v>
                </c:pt>
                <c:pt idx="4511">
                  <c:v>18</c:v>
                </c:pt>
                <c:pt idx="4512">
                  <c:v>43</c:v>
                </c:pt>
                <c:pt idx="4513">
                  <c:v>1</c:v>
                </c:pt>
                <c:pt idx="4514">
                  <c:v>1</c:v>
                </c:pt>
                <c:pt idx="4515">
                  <c:v>3</c:v>
                </c:pt>
                <c:pt idx="4516">
                  <c:v>3</c:v>
                </c:pt>
                <c:pt idx="4517">
                  <c:v>3</c:v>
                </c:pt>
                <c:pt idx="4518">
                  <c:v>1</c:v>
                </c:pt>
                <c:pt idx="4519">
                  <c:v>1</c:v>
                </c:pt>
                <c:pt idx="4520">
                  <c:v>2</c:v>
                </c:pt>
                <c:pt idx="4521">
                  <c:v>9</c:v>
                </c:pt>
                <c:pt idx="4522">
                  <c:v>1</c:v>
                </c:pt>
                <c:pt idx="4523">
                  <c:v>2</c:v>
                </c:pt>
                <c:pt idx="4524">
                  <c:v>1</c:v>
                </c:pt>
                <c:pt idx="4525">
                  <c:v>2</c:v>
                </c:pt>
                <c:pt idx="4526">
                  <c:v>13</c:v>
                </c:pt>
                <c:pt idx="4527">
                  <c:v>1</c:v>
                </c:pt>
                <c:pt idx="4528">
                  <c:v>1</c:v>
                </c:pt>
                <c:pt idx="4529">
                  <c:v>2</c:v>
                </c:pt>
                <c:pt idx="4530">
                  <c:v>28</c:v>
                </c:pt>
                <c:pt idx="4531">
                  <c:v>1</c:v>
                </c:pt>
                <c:pt idx="4532">
                  <c:v>1</c:v>
                </c:pt>
                <c:pt idx="4533">
                  <c:v>2</c:v>
                </c:pt>
                <c:pt idx="4534">
                  <c:v>1</c:v>
                </c:pt>
                <c:pt idx="4535">
                  <c:v>1</c:v>
                </c:pt>
                <c:pt idx="4536">
                  <c:v>7</c:v>
                </c:pt>
                <c:pt idx="4537">
                  <c:v>2</c:v>
                </c:pt>
                <c:pt idx="4538">
                  <c:v>1</c:v>
                </c:pt>
                <c:pt idx="4539">
                  <c:v>1</c:v>
                </c:pt>
                <c:pt idx="4540">
                  <c:v>1</c:v>
                </c:pt>
                <c:pt idx="4541">
                  <c:v>1</c:v>
                </c:pt>
                <c:pt idx="4542">
                  <c:v>2</c:v>
                </c:pt>
                <c:pt idx="4543">
                  <c:v>1</c:v>
                </c:pt>
                <c:pt idx="4544">
                  <c:v>288</c:v>
                </c:pt>
                <c:pt idx="4545">
                  <c:v>1</c:v>
                </c:pt>
                <c:pt idx="4546">
                  <c:v>1</c:v>
                </c:pt>
                <c:pt idx="4547">
                  <c:v>3</c:v>
                </c:pt>
                <c:pt idx="4548">
                  <c:v>2</c:v>
                </c:pt>
                <c:pt idx="4549">
                  <c:v>2</c:v>
                </c:pt>
                <c:pt idx="4550">
                  <c:v>1</c:v>
                </c:pt>
                <c:pt idx="4551">
                  <c:v>2</c:v>
                </c:pt>
                <c:pt idx="4552">
                  <c:v>1</c:v>
                </c:pt>
                <c:pt idx="4553">
                  <c:v>7</c:v>
                </c:pt>
                <c:pt idx="4554">
                  <c:v>1</c:v>
                </c:pt>
                <c:pt idx="4555">
                  <c:v>1</c:v>
                </c:pt>
                <c:pt idx="4556">
                  <c:v>1</c:v>
                </c:pt>
                <c:pt idx="4557">
                  <c:v>1</c:v>
                </c:pt>
                <c:pt idx="4558">
                  <c:v>4</c:v>
                </c:pt>
                <c:pt idx="4559">
                  <c:v>1</c:v>
                </c:pt>
                <c:pt idx="4560">
                  <c:v>2</c:v>
                </c:pt>
                <c:pt idx="4561">
                  <c:v>2</c:v>
                </c:pt>
                <c:pt idx="4562">
                  <c:v>1</c:v>
                </c:pt>
                <c:pt idx="4563">
                  <c:v>1</c:v>
                </c:pt>
                <c:pt idx="4564">
                  <c:v>1</c:v>
                </c:pt>
                <c:pt idx="4565">
                  <c:v>5</c:v>
                </c:pt>
                <c:pt idx="4566">
                  <c:v>3</c:v>
                </c:pt>
                <c:pt idx="4567">
                  <c:v>3</c:v>
                </c:pt>
                <c:pt idx="4568">
                  <c:v>1</c:v>
                </c:pt>
                <c:pt idx="4569">
                  <c:v>4</c:v>
                </c:pt>
                <c:pt idx="4570">
                  <c:v>1</c:v>
                </c:pt>
                <c:pt idx="4571">
                  <c:v>1</c:v>
                </c:pt>
                <c:pt idx="4572">
                  <c:v>1</c:v>
                </c:pt>
                <c:pt idx="4573">
                  <c:v>1</c:v>
                </c:pt>
                <c:pt idx="4574">
                  <c:v>4</c:v>
                </c:pt>
                <c:pt idx="4575">
                  <c:v>2</c:v>
                </c:pt>
                <c:pt idx="4576">
                  <c:v>1</c:v>
                </c:pt>
                <c:pt idx="4577">
                  <c:v>1</c:v>
                </c:pt>
                <c:pt idx="4578">
                  <c:v>1</c:v>
                </c:pt>
                <c:pt idx="4579">
                  <c:v>1</c:v>
                </c:pt>
                <c:pt idx="4580">
                  <c:v>1</c:v>
                </c:pt>
                <c:pt idx="4581">
                  <c:v>3</c:v>
                </c:pt>
                <c:pt idx="4582">
                  <c:v>1</c:v>
                </c:pt>
                <c:pt idx="4583">
                  <c:v>1</c:v>
                </c:pt>
                <c:pt idx="4584">
                  <c:v>3</c:v>
                </c:pt>
                <c:pt idx="4585">
                  <c:v>9</c:v>
                </c:pt>
                <c:pt idx="4586">
                  <c:v>1</c:v>
                </c:pt>
                <c:pt idx="4587">
                  <c:v>3</c:v>
                </c:pt>
                <c:pt idx="4588">
                  <c:v>1</c:v>
                </c:pt>
                <c:pt idx="4589">
                  <c:v>2</c:v>
                </c:pt>
                <c:pt idx="4590">
                  <c:v>2</c:v>
                </c:pt>
                <c:pt idx="4591">
                  <c:v>1</c:v>
                </c:pt>
                <c:pt idx="4592">
                  <c:v>1</c:v>
                </c:pt>
                <c:pt idx="4593">
                  <c:v>2</c:v>
                </c:pt>
                <c:pt idx="4594">
                  <c:v>1</c:v>
                </c:pt>
                <c:pt idx="4595">
                  <c:v>3</c:v>
                </c:pt>
                <c:pt idx="4596">
                  <c:v>3</c:v>
                </c:pt>
                <c:pt idx="4597">
                  <c:v>1</c:v>
                </c:pt>
                <c:pt idx="4598">
                  <c:v>1</c:v>
                </c:pt>
                <c:pt idx="4599">
                  <c:v>3</c:v>
                </c:pt>
                <c:pt idx="4600">
                  <c:v>2</c:v>
                </c:pt>
                <c:pt idx="4601">
                  <c:v>3</c:v>
                </c:pt>
                <c:pt idx="4602">
                  <c:v>1</c:v>
                </c:pt>
                <c:pt idx="4603">
                  <c:v>1</c:v>
                </c:pt>
                <c:pt idx="4604">
                  <c:v>2</c:v>
                </c:pt>
                <c:pt idx="4605">
                  <c:v>1</c:v>
                </c:pt>
                <c:pt idx="4606">
                  <c:v>6</c:v>
                </c:pt>
                <c:pt idx="4607">
                  <c:v>7</c:v>
                </c:pt>
                <c:pt idx="4608">
                  <c:v>1</c:v>
                </c:pt>
                <c:pt idx="4609">
                  <c:v>3</c:v>
                </c:pt>
                <c:pt idx="4610">
                  <c:v>2</c:v>
                </c:pt>
                <c:pt idx="4611">
                  <c:v>1</c:v>
                </c:pt>
                <c:pt idx="4612">
                  <c:v>1</c:v>
                </c:pt>
                <c:pt idx="4613">
                  <c:v>8</c:v>
                </c:pt>
                <c:pt idx="4614">
                  <c:v>2</c:v>
                </c:pt>
                <c:pt idx="4615">
                  <c:v>3</c:v>
                </c:pt>
                <c:pt idx="4616">
                  <c:v>1</c:v>
                </c:pt>
                <c:pt idx="4617">
                  <c:v>1</c:v>
                </c:pt>
                <c:pt idx="4618">
                  <c:v>13</c:v>
                </c:pt>
                <c:pt idx="4619">
                  <c:v>1</c:v>
                </c:pt>
                <c:pt idx="4620">
                  <c:v>1</c:v>
                </c:pt>
                <c:pt idx="4621">
                  <c:v>2</c:v>
                </c:pt>
                <c:pt idx="4622">
                  <c:v>1</c:v>
                </c:pt>
                <c:pt idx="4623">
                  <c:v>3</c:v>
                </c:pt>
                <c:pt idx="4624">
                  <c:v>1</c:v>
                </c:pt>
                <c:pt idx="4625">
                  <c:v>1</c:v>
                </c:pt>
                <c:pt idx="4626">
                  <c:v>1</c:v>
                </c:pt>
                <c:pt idx="4627">
                  <c:v>1</c:v>
                </c:pt>
                <c:pt idx="4628">
                  <c:v>1</c:v>
                </c:pt>
                <c:pt idx="4629">
                  <c:v>2</c:v>
                </c:pt>
                <c:pt idx="4630">
                  <c:v>2</c:v>
                </c:pt>
                <c:pt idx="4631">
                  <c:v>1</c:v>
                </c:pt>
                <c:pt idx="4632">
                  <c:v>1</c:v>
                </c:pt>
                <c:pt idx="4633">
                  <c:v>5</c:v>
                </c:pt>
                <c:pt idx="4634">
                  <c:v>2</c:v>
                </c:pt>
                <c:pt idx="4635">
                  <c:v>3</c:v>
                </c:pt>
                <c:pt idx="4636">
                  <c:v>1</c:v>
                </c:pt>
                <c:pt idx="4637">
                  <c:v>2</c:v>
                </c:pt>
                <c:pt idx="4638">
                  <c:v>3</c:v>
                </c:pt>
                <c:pt idx="4639">
                  <c:v>3</c:v>
                </c:pt>
                <c:pt idx="4640">
                  <c:v>2</c:v>
                </c:pt>
                <c:pt idx="4641">
                  <c:v>1</c:v>
                </c:pt>
                <c:pt idx="4642">
                  <c:v>2</c:v>
                </c:pt>
                <c:pt idx="4643">
                  <c:v>2</c:v>
                </c:pt>
                <c:pt idx="4644">
                  <c:v>1</c:v>
                </c:pt>
                <c:pt idx="4645">
                  <c:v>2</c:v>
                </c:pt>
                <c:pt idx="4646">
                  <c:v>4</c:v>
                </c:pt>
                <c:pt idx="4647">
                  <c:v>1</c:v>
                </c:pt>
                <c:pt idx="4648">
                  <c:v>4</c:v>
                </c:pt>
                <c:pt idx="4649">
                  <c:v>1</c:v>
                </c:pt>
                <c:pt idx="4650">
                  <c:v>1</c:v>
                </c:pt>
                <c:pt idx="4651">
                  <c:v>1</c:v>
                </c:pt>
                <c:pt idx="4652">
                  <c:v>3</c:v>
                </c:pt>
                <c:pt idx="4653">
                  <c:v>4</c:v>
                </c:pt>
                <c:pt idx="4654">
                  <c:v>2</c:v>
                </c:pt>
                <c:pt idx="4655">
                  <c:v>2</c:v>
                </c:pt>
                <c:pt idx="4656">
                  <c:v>3</c:v>
                </c:pt>
                <c:pt idx="4657">
                  <c:v>1</c:v>
                </c:pt>
                <c:pt idx="4658">
                  <c:v>1</c:v>
                </c:pt>
                <c:pt idx="4659">
                  <c:v>1</c:v>
                </c:pt>
                <c:pt idx="4660">
                  <c:v>3</c:v>
                </c:pt>
                <c:pt idx="4661">
                  <c:v>4</c:v>
                </c:pt>
                <c:pt idx="4662">
                  <c:v>1</c:v>
                </c:pt>
                <c:pt idx="4663">
                  <c:v>12</c:v>
                </c:pt>
                <c:pt idx="4664">
                  <c:v>4</c:v>
                </c:pt>
                <c:pt idx="4665">
                  <c:v>1</c:v>
                </c:pt>
                <c:pt idx="4666">
                  <c:v>1</c:v>
                </c:pt>
                <c:pt idx="4667">
                  <c:v>1</c:v>
                </c:pt>
                <c:pt idx="4668">
                  <c:v>2</c:v>
                </c:pt>
                <c:pt idx="4669">
                  <c:v>2</c:v>
                </c:pt>
                <c:pt idx="4670">
                  <c:v>2</c:v>
                </c:pt>
                <c:pt idx="4671">
                  <c:v>1</c:v>
                </c:pt>
                <c:pt idx="4672">
                  <c:v>30</c:v>
                </c:pt>
                <c:pt idx="4673">
                  <c:v>1</c:v>
                </c:pt>
                <c:pt idx="4674">
                  <c:v>1</c:v>
                </c:pt>
                <c:pt idx="4675">
                  <c:v>1</c:v>
                </c:pt>
                <c:pt idx="4676">
                  <c:v>6</c:v>
                </c:pt>
                <c:pt idx="4677">
                  <c:v>1</c:v>
                </c:pt>
                <c:pt idx="4678">
                  <c:v>2</c:v>
                </c:pt>
                <c:pt idx="4679">
                  <c:v>1</c:v>
                </c:pt>
                <c:pt idx="4680">
                  <c:v>2</c:v>
                </c:pt>
                <c:pt idx="4681">
                  <c:v>16</c:v>
                </c:pt>
                <c:pt idx="4682">
                  <c:v>3</c:v>
                </c:pt>
                <c:pt idx="4683">
                  <c:v>9</c:v>
                </c:pt>
                <c:pt idx="4684">
                  <c:v>5</c:v>
                </c:pt>
                <c:pt idx="4685">
                  <c:v>1</c:v>
                </c:pt>
                <c:pt idx="4686">
                  <c:v>1</c:v>
                </c:pt>
                <c:pt idx="4687">
                  <c:v>1</c:v>
                </c:pt>
                <c:pt idx="4688">
                  <c:v>45</c:v>
                </c:pt>
                <c:pt idx="4689">
                  <c:v>1</c:v>
                </c:pt>
                <c:pt idx="4690">
                  <c:v>3</c:v>
                </c:pt>
                <c:pt idx="4691">
                  <c:v>1</c:v>
                </c:pt>
                <c:pt idx="4692">
                  <c:v>4</c:v>
                </c:pt>
                <c:pt idx="4693">
                  <c:v>1</c:v>
                </c:pt>
                <c:pt idx="4694">
                  <c:v>1</c:v>
                </c:pt>
                <c:pt idx="4695">
                  <c:v>3</c:v>
                </c:pt>
                <c:pt idx="4696">
                  <c:v>2</c:v>
                </c:pt>
                <c:pt idx="4697">
                  <c:v>1</c:v>
                </c:pt>
                <c:pt idx="4698">
                  <c:v>2</c:v>
                </c:pt>
                <c:pt idx="4699">
                  <c:v>3</c:v>
                </c:pt>
                <c:pt idx="4700">
                  <c:v>1</c:v>
                </c:pt>
                <c:pt idx="4701">
                  <c:v>1</c:v>
                </c:pt>
                <c:pt idx="4702">
                  <c:v>1</c:v>
                </c:pt>
                <c:pt idx="4703">
                  <c:v>5</c:v>
                </c:pt>
                <c:pt idx="4704">
                  <c:v>3</c:v>
                </c:pt>
                <c:pt idx="4705">
                  <c:v>12</c:v>
                </c:pt>
                <c:pt idx="4706">
                  <c:v>3</c:v>
                </c:pt>
                <c:pt idx="4707">
                  <c:v>5</c:v>
                </c:pt>
                <c:pt idx="4708">
                  <c:v>20</c:v>
                </c:pt>
                <c:pt idx="4709">
                  <c:v>1</c:v>
                </c:pt>
                <c:pt idx="4710">
                  <c:v>2</c:v>
                </c:pt>
                <c:pt idx="4711">
                  <c:v>3</c:v>
                </c:pt>
                <c:pt idx="4712">
                  <c:v>1</c:v>
                </c:pt>
                <c:pt idx="4713">
                  <c:v>4</c:v>
                </c:pt>
                <c:pt idx="4714">
                  <c:v>1</c:v>
                </c:pt>
                <c:pt idx="4715">
                  <c:v>1</c:v>
                </c:pt>
                <c:pt idx="4716">
                  <c:v>6</c:v>
                </c:pt>
                <c:pt idx="4717">
                  <c:v>1</c:v>
                </c:pt>
                <c:pt idx="4718">
                  <c:v>1</c:v>
                </c:pt>
                <c:pt idx="4719">
                  <c:v>4</c:v>
                </c:pt>
                <c:pt idx="4720">
                  <c:v>1</c:v>
                </c:pt>
                <c:pt idx="4721">
                  <c:v>2</c:v>
                </c:pt>
                <c:pt idx="4722">
                  <c:v>2</c:v>
                </c:pt>
                <c:pt idx="4723">
                  <c:v>3</c:v>
                </c:pt>
                <c:pt idx="4724">
                  <c:v>1</c:v>
                </c:pt>
                <c:pt idx="4725">
                  <c:v>19</c:v>
                </c:pt>
                <c:pt idx="4726">
                  <c:v>1</c:v>
                </c:pt>
                <c:pt idx="4727">
                  <c:v>4</c:v>
                </c:pt>
                <c:pt idx="4728">
                  <c:v>4</c:v>
                </c:pt>
                <c:pt idx="4729">
                  <c:v>1</c:v>
                </c:pt>
                <c:pt idx="4730">
                  <c:v>9</c:v>
                </c:pt>
                <c:pt idx="4731">
                  <c:v>1</c:v>
                </c:pt>
                <c:pt idx="4732">
                  <c:v>3</c:v>
                </c:pt>
                <c:pt idx="4733">
                  <c:v>2</c:v>
                </c:pt>
                <c:pt idx="4734">
                  <c:v>4</c:v>
                </c:pt>
                <c:pt idx="4735">
                  <c:v>2</c:v>
                </c:pt>
                <c:pt idx="4736">
                  <c:v>2</c:v>
                </c:pt>
                <c:pt idx="4737">
                  <c:v>1</c:v>
                </c:pt>
                <c:pt idx="4738">
                  <c:v>1</c:v>
                </c:pt>
                <c:pt idx="4739">
                  <c:v>1</c:v>
                </c:pt>
                <c:pt idx="4740">
                  <c:v>5</c:v>
                </c:pt>
                <c:pt idx="4741">
                  <c:v>11</c:v>
                </c:pt>
                <c:pt idx="4742">
                  <c:v>2</c:v>
                </c:pt>
                <c:pt idx="4743">
                  <c:v>4</c:v>
                </c:pt>
                <c:pt idx="4744">
                  <c:v>6</c:v>
                </c:pt>
                <c:pt idx="4745">
                  <c:v>2</c:v>
                </c:pt>
                <c:pt idx="4746">
                  <c:v>2</c:v>
                </c:pt>
                <c:pt idx="4747">
                  <c:v>1</c:v>
                </c:pt>
                <c:pt idx="4748">
                  <c:v>2</c:v>
                </c:pt>
                <c:pt idx="4749">
                  <c:v>11</c:v>
                </c:pt>
                <c:pt idx="4750">
                  <c:v>1</c:v>
                </c:pt>
                <c:pt idx="4751">
                  <c:v>1</c:v>
                </c:pt>
                <c:pt idx="4752">
                  <c:v>1</c:v>
                </c:pt>
                <c:pt idx="4753">
                  <c:v>1</c:v>
                </c:pt>
                <c:pt idx="4754">
                  <c:v>1</c:v>
                </c:pt>
                <c:pt idx="4755">
                  <c:v>1</c:v>
                </c:pt>
                <c:pt idx="4756">
                  <c:v>2</c:v>
                </c:pt>
                <c:pt idx="4757">
                  <c:v>1</c:v>
                </c:pt>
                <c:pt idx="4758">
                  <c:v>20</c:v>
                </c:pt>
                <c:pt idx="4759">
                  <c:v>1</c:v>
                </c:pt>
                <c:pt idx="4760">
                  <c:v>2</c:v>
                </c:pt>
                <c:pt idx="4761">
                  <c:v>1</c:v>
                </c:pt>
                <c:pt idx="4762">
                  <c:v>1</c:v>
                </c:pt>
                <c:pt idx="4763">
                  <c:v>1</c:v>
                </c:pt>
                <c:pt idx="4764">
                  <c:v>3</c:v>
                </c:pt>
                <c:pt idx="4765">
                  <c:v>1</c:v>
                </c:pt>
                <c:pt idx="4766">
                  <c:v>1</c:v>
                </c:pt>
                <c:pt idx="4767">
                  <c:v>1</c:v>
                </c:pt>
                <c:pt idx="4768">
                  <c:v>1</c:v>
                </c:pt>
                <c:pt idx="4769">
                  <c:v>1</c:v>
                </c:pt>
                <c:pt idx="4770">
                  <c:v>4</c:v>
                </c:pt>
                <c:pt idx="4771">
                  <c:v>1</c:v>
                </c:pt>
                <c:pt idx="4772">
                  <c:v>2</c:v>
                </c:pt>
                <c:pt idx="4773">
                  <c:v>5</c:v>
                </c:pt>
                <c:pt idx="4774">
                  <c:v>1</c:v>
                </c:pt>
                <c:pt idx="4775">
                  <c:v>2</c:v>
                </c:pt>
                <c:pt idx="4776">
                  <c:v>1</c:v>
                </c:pt>
                <c:pt idx="4777">
                  <c:v>2</c:v>
                </c:pt>
                <c:pt idx="4778">
                  <c:v>1</c:v>
                </c:pt>
                <c:pt idx="4779">
                  <c:v>4</c:v>
                </c:pt>
                <c:pt idx="4780">
                  <c:v>7</c:v>
                </c:pt>
                <c:pt idx="4781">
                  <c:v>3</c:v>
                </c:pt>
                <c:pt idx="4782">
                  <c:v>1</c:v>
                </c:pt>
                <c:pt idx="4783">
                  <c:v>2</c:v>
                </c:pt>
                <c:pt idx="4784">
                  <c:v>5</c:v>
                </c:pt>
                <c:pt idx="4785">
                  <c:v>2</c:v>
                </c:pt>
                <c:pt idx="4786">
                  <c:v>1</c:v>
                </c:pt>
                <c:pt idx="4787">
                  <c:v>1</c:v>
                </c:pt>
                <c:pt idx="4788">
                  <c:v>1</c:v>
                </c:pt>
                <c:pt idx="4789">
                  <c:v>2</c:v>
                </c:pt>
                <c:pt idx="4790">
                  <c:v>1</c:v>
                </c:pt>
                <c:pt idx="4791">
                  <c:v>4</c:v>
                </c:pt>
                <c:pt idx="4792">
                  <c:v>1</c:v>
                </c:pt>
                <c:pt idx="4793">
                  <c:v>11</c:v>
                </c:pt>
                <c:pt idx="4794">
                  <c:v>1</c:v>
                </c:pt>
                <c:pt idx="4795">
                  <c:v>2</c:v>
                </c:pt>
                <c:pt idx="4796">
                  <c:v>2</c:v>
                </c:pt>
                <c:pt idx="4797">
                  <c:v>23</c:v>
                </c:pt>
                <c:pt idx="4798">
                  <c:v>1</c:v>
                </c:pt>
                <c:pt idx="4799">
                  <c:v>3</c:v>
                </c:pt>
                <c:pt idx="4800">
                  <c:v>2</c:v>
                </c:pt>
                <c:pt idx="4801">
                  <c:v>1</c:v>
                </c:pt>
                <c:pt idx="4802">
                  <c:v>6</c:v>
                </c:pt>
                <c:pt idx="4803">
                  <c:v>2</c:v>
                </c:pt>
                <c:pt idx="4804">
                  <c:v>89</c:v>
                </c:pt>
                <c:pt idx="4805">
                  <c:v>2</c:v>
                </c:pt>
                <c:pt idx="4806">
                  <c:v>2</c:v>
                </c:pt>
                <c:pt idx="4807">
                  <c:v>7</c:v>
                </c:pt>
                <c:pt idx="4808">
                  <c:v>11</c:v>
                </c:pt>
                <c:pt idx="4809">
                  <c:v>1</c:v>
                </c:pt>
                <c:pt idx="4810">
                  <c:v>3</c:v>
                </c:pt>
                <c:pt idx="4811">
                  <c:v>2</c:v>
                </c:pt>
                <c:pt idx="4812">
                  <c:v>1</c:v>
                </c:pt>
                <c:pt idx="4813">
                  <c:v>1</c:v>
                </c:pt>
                <c:pt idx="4814">
                  <c:v>3</c:v>
                </c:pt>
                <c:pt idx="4815">
                  <c:v>1</c:v>
                </c:pt>
                <c:pt idx="4816">
                  <c:v>1</c:v>
                </c:pt>
                <c:pt idx="4817">
                  <c:v>1</c:v>
                </c:pt>
                <c:pt idx="4818">
                  <c:v>2</c:v>
                </c:pt>
                <c:pt idx="4819">
                  <c:v>1</c:v>
                </c:pt>
                <c:pt idx="4820">
                  <c:v>1</c:v>
                </c:pt>
                <c:pt idx="4821">
                  <c:v>1</c:v>
                </c:pt>
                <c:pt idx="4822">
                  <c:v>1</c:v>
                </c:pt>
                <c:pt idx="4823">
                  <c:v>1</c:v>
                </c:pt>
                <c:pt idx="4824">
                  <c:v>2</c:v>
                </c:pt>
                <c:pt idx="4825">
                  <c:v>1</c:v>
                </c:pt>
                <c:pt idx="4826">
                  <c:v>1</c:v>
                </c:pt>
                <c:pt idx="4827">
                  <c:v>1</c:v>
                </c:pt>
                <c:pt idx="4828">
                  <c:v>5</c:v>
                </c:pt>
                <c:pt idx="4829">
                  <c:v>5</c:v>
                </c:pt>
                <c:pt idx="4830">
                  <c:v>14</c:v>
                </c:pt>
                <c:pt idx="4831">
                  <c:v>2</c:v>
                </c:pt>
                <c:pt idx="4832">
                  <c:v>1</c:v>
                </c:pt>
                <c:pt idx="4833">
                  <c:v>2</c:v>
                </c:pt>
                <c:pt idx="4834">
                  <c:v>2</c:v>
                </c:pt>
                <c:pt idx="4835">
                  <c:v>7</c:v>
                </c:pt>
                <c:pt idx="4836">
                  <c:v>13</c:v>
                </c:pt>
                <c:pt idx="4837">
                  <c:v>1</c:v>
                </c:pt>
                <c:pt idx="4838">
                  <c:v>1</c:v>
                </c:pt>
                <c:pt idx="4839">
                  <c:v>3</c:v>
                </c:pt>
                <c:pt idx="4840">
                  <c:v>33</c:v>
                </c:pt>
                <c:pt idx="4841">
                  <c:v>1</c:v>
                </c:pt>
                <c:pt idx="4842">
                  <c:v>3</c:v>
                </c:pt>
                <c:pt idx="4843">
                  <c:v>1</c:v>
                </c:pt>
                <c:pt idx="4844">
                  <c:v>2</c:v>
                </c:pt>
                <c:pt idx="4845">
                  <c:v>1</c:v>
                </c:pt>
                <c:pt idx="4846">
                  <c:v>1</c:v>
                </c:pt>
                <c:pt idx="4847">
                  <c:v>2</c:v>
                </c:pt>
                <c:pt idx="4848">
                  <c:v>1</c:v>
                </c:pt>
                <c:pt idx="4849">
                  <c:v>4</c:v>
                </c:pt>
                <c:pt idx="4850">
                  <c:v>7</c:v>
                </c:pt>
                <c:pt idx="4851">
                  <c:v>8</c:v>
                </c:pt>
                <c:pt idx="4852">
                  <c:v>4</c:v>
                </c:pt>
                <c:pt idx="4853">
                  <c:v>1</c:v>
                </c:pt>
                <c:pt idx="4854">
                  <c:v>2</c:v>
                </c:pt>
                <c:pt idx="4855">
                  <c:v>1</c:v>
                </c:pt>
                <c:pt idx="4856">
                  <c:v>1</c:v>
                </c:pt>
                <c:pt idx="4857">
                  <c:v>2</c:v>
                </c:pt>
                <c:pt idx="4858">
                  <c:v>3</c:v>
                </c:pt>
                <c:pt idx="4859">
                  <c:v>4</c:v>
                </c:pt>
                <c:pt idx="4860">
                  <c:v>2</c:v>
                </c:pt>
                <c:pt idx="4861">
                  <c:v>1</c:v>
                </c:pt>
                <c:pt idx="4862">
                  <c:v>3</c:v>
                </c:pt>
                <c:pt idx="4863">
                  <c:v>1</c:v>
                </c:pt>
                <c:pt idx="4864">
                  <c:v>1</c:v>
                </c:pt>
                <c:pt idx="4865">
                  <c:v>3</c:v>
                </c:pt>
                <c:pt idx="4866">
                  <c:v>4</c:v>
                </c:pt>
                <c:pt idx="4867">
                  <c:v>1</c:v>
                </c:pt>
                <c:pt idx="4868">
                  <c:v>4</c:v>
                </c:pt>
                <c:pt idx="4869">
                  <c:v>2</c:v>
                </c:pt>
                <c:pt idx="4870">
                  <c:v>1</c:v>
                </c:pt>
                <c:pt idx="4871">
                  <c:v>1</c:v>
                </c:pt>
                <c:pt idx="4872">
                  <c:v>2</c:v>
                </c:pt>
                <c:pt idx="4873">
                  <c:v>1</c:v>
                </c:pt>
                <c:pt idx="4874">
                  <c:v>2</c:v>
                </c:pt>
                <c:pt idx="4875">
                  <c:v>1</c:v>
                </c:pt>
                <c:pt idx="4876">
                  <c:v>3</c:v>
                </c:pt>
                <c:pt idx="4877">
                  <c:v>3</c:v>
                </c:pt>
                <c:pt idx="4878">
                  <c:v>2</c:v>
                </c:pt>
                <c:pt idx="4879">
                  <c:v>2</c:v>
                </c:pt>
                <c:pt idx="4880">
                  <c:v>2</c:v>
                </c:pt>
                <c:pt idx="4881">
                  <c:v>3</c:v>
                </c:pt>
                <c:pt idx="4882">
                  <c:v>2</c:v>
                </c:pt>
                <c:pt idx="4883">
                  <c:v>23</c:v>
                </c:pt>
                <c:pt idx="4884">
                  <c:v>89</c:v>
                </c:pt>
                <c:pt idx="4885">
                  <c:v>1</c:v>
                </c:pt>
                <c:pt idx="4886">
                  <c:v>4</c:v>
                </c:pt>
                <c:pt idx="4887">
                  <c:v>1</c:v>
                </c:pt>
                <c:pt idx="4888">
                  <c:v>2</c:v>
                </c:pt>
                <c:pt idx="4889">
                  <c:v>2</c:v>
                </c:pt>
                <c:pt idx="4890">
                  <c:v>5</c:v>
                </c:pt>
                <c:pt idx="4891">
                  <c:v>2</c:v>
                </c:pt>
                <c:pt idx="4892">
                  <c:v>37</c:v>
                </c:pt>
                <c:pt idx="4893">
                  <c:v>4</c:v>
                </c:pt>
                <c:pt idx="4894">
                  <c:v>1</c:v>
                </c:pt>
                <c:pt idx="4895">
                  <c:v>3</c:v>
                </c:pt>
                <c:pt idx="4896">
                  <c:v>1</c:v>
                </c:pt>
                <c:pt idx="4897">
                  <c:v>1</c:v>
                </c:pt>
                <c:pt idx="4898">
                  <c:v>2</c:v>
                </c:pt>
                <c:pt idx="4899">
                  <c:v>1</c:v>
                </c:pt>
                <c:pt idx="4900">
                  <c:v>1</c:v>
                </c:pt>
                <c:pt idx="4901">
                  <c:v>1</c:v>
                </c:pt>
                <c:pt idx="4902">
                  <c:v>1</c:v>
                </c:pt>
                <c:pt idx="4903">
                  <c:v>1</c:v>
                </c:pt>
                <c:pt idx="4904">
                  <c:v>1</c:v>
                </c:pt>
                <c:pt idx="4905">
                  <c:v>1</c:v>
                </c:pt>
                <c:pt idx="4906">
                  <c:v>1</c:v>
                </c:pt>
                <c:pt idx="4907">
                  <c:v>3</c:v>
                </c:pt>
                <c:pt idx="4908">
                  <c:v>5</c:v>
                </c:pt>
                <c:pt idx="4909">
                  <c:v>1</c:v>
                </c:pt>
                <c:pt idx="4910">
                  <c:v>1</c:v>
                </c:pt>
                <c:pt idx="4911">
                  <c:v>12</c:v>
                </c:pt>
                <c:pt idx="4912">
                  <c:v>6</c:v>
                </c:pt>
                <c:pt idx="4913">
                  <c:v>96</c:v>
                </c:pt>
                <c:pt idx="4914">
                  <c:v>2</c:v>
                </c:pt>
                <c:pt idx="4915">
                  <c:v>8</c:v>
                </c:pt>
                <c:pt idx="4916">
                  <c:v>1</c:v>
                </c:pt>
                <c:pt idx="4917">
                  <c:v>2</c:v>
                </c:pt>
                <c:pt idx="4918">
                  <c:v>5</c:v>
                </c:pt>
                <c:pt idx="4919">
                  <c:v>3</c:v>
                </c:pt>
                <c:pt idx="4920">
                  <c:v>8</c:v>
                </c:pt>
                <c:pt idx="4921">
                  <c:v>100</c:v>
                </c:pt>
                <c:pt idx="4922">
                  <c:v>2</c:v>
                </c:pt>
                <c:pt idx="4923">
                  <c:v>3</c:v>
                </c:pt>
                <c:pt idx="4924">
                  <c:v>5</c:v>
                </c:pt>
                <c:pt idx="4925">
                  <c:v>2</c:v>
                </c:pt>
                <c:pt idx="4926">
                  <c:v>1</c:v>
                </c:pt>
                <c:pt idx="4927">
                  <c:v>1</c:v>
                </c:pt>
                <c:pt idx="4928">
                  <c:v>1</c:v>
                </c:pt>
                <c:pt idx="4929">
                  <c:v>48</c:v>
                </c:pt>
                <c:pt idx="4930">
                  <c:v>1</c:v>
                </c:pt>
                <c:pt idx="4931">
                  <c:v>2</c:v>
                </c:pt>
                <c:pt idx="4932">
                  <c:v>2</c:v>
                </c:pt>
                <c:pt idx="4933">
                  <c:v>1</c:v>
                </c:pt>
                <c:pt idx="4934">
                  <c:v>3</c:v>
                </c:pt>
                <c:pt idx="4935">
                  <c:v>1</c:v>
                </c:pt>
                <c:pt idx="4936">
                  <c:v>50</c:v>
                </c:pt>
                <c:pt idx="4937">
                  <c:v>2</c:v>
                </c:pt>
                <c:pt idx="4938">
                  <c:v>2</c:v>
                </c:pt>
                <c:pt idx="4939">
                  <c:v>1</c:v>
                </c:pt>
                <c:pt idx="4940">
                  <c:v>2</c:v>
                </c:pt>
                <c:pt idx="4941">
                  <c:v>5</c:v>
                </c:pt>
                <c:pt idx="4942">
                  <c:v>52</c:v>
                </c:pt>
                <c:pt idx="4943">
                  <c:v>2</c:v>
                </c:pt>
                <c:pt idx="4944">
                  <c:v>1</c:v>
                </c:pt>
                <c:pt idx="4945">
                  <c:v>1</c:v>
                </c:pt>
                <c:pt idx="4946">
                  <c:v>1</c:v>
                </c:pt>
                <c:pt idx="4947">
                  <c:v>1</c:v>
                </c:pt>
                <c:pt idx="4948">
                  <c:v>4</c:v>
                </c:pt>
                <c:pt idx="4949">
                  <c:v>3</c:v>
                </c:pt>
                <c:pt idx="4950">
                  <c:v>1</c:v>
                </c:pt>
                <c:pt idx="4951">
                  <c:v>5</c:v>
                </c:pt>
                <c:pt idx="4952">
                  <c:v>3</c:v>
                </c:pt>
                <c:pt idx="4953">
                  <c:v>6</c:v>
                </c:pt>
                <c:pt idx="4954">
                  <c:v>8</c:v>
                </c:pt>
                <c:pt idx="4955">
                  <c:v>4</c:v>
                </c:pt>
                <c:pt idx="4956">
                  <c:v>1</c:v>
                </c:pt>
                <c:pt idx="4957">
                  <c:v>1</c:v>
                </c:pt>
                <c:pt idx="4958">
                  <c:v>5</c:v>
                </c:pt>
                <c:pt idx="4959">
                  <c:v>2</c:v>
                </c:pt>
                <c:pt idx="4960">
                  <c:v>1</c:v>
                </c:pt>
                <c:pt idx="4961">
                  <c:v>2</c:v>
                </c:pt>
                <c:pt idx="4962">
                  <c:v>1</c:v>
                </c:pt>
                <c:pt idx="4963">
                  <c:v>1</c:v>
                </c:pt>
                <c:pt idx="4964">
                  <c:v>1</c:v>
                </c:pt>
                <c:pt idx="4965">
                  <c:v>1</c:v>
                </c:pt>
                <c:pt idx="4966">
                  <c:v>1</c:v>
                </c:pt>
                <c:pt idx="4967">
                  <c:v>1</c:v>
                </c:pt>
                <c:pt idx="4968">
                  <c:v>2</c:v>
                </c:pt>
                <c:pt idx="4969">
                  <c:v>6</c:v>
                </c:pt>
                <c:pt idx="4970">
                  <c:v>2</c:v>
                </c:pt>
                <c:pt idx="4971">
                  <c:v>2</c:v>
                </c:pt>
                <c:pt idx="4972">
                  <c:v>3</c:v>
                </c:pt>
                <c:pt idx="4973">
                  <c:v>1</c:v>
                </c:pt>
                <c:pt idx="4974">
                  <c:v>1</c:v>
                </c:pt>
                <c:pt idx="4975">
                  <c:v>3</c:v>
                </c:pt>
                <c:pt idx="4976">
                  <c:v>1</c:v>
                </c:pt>
                <c:pt idx="4977">
                  <c:v>2</c:v>
                </c:pt>
                <c:pt idx="4978">
                  <c:v>7</c:v>
                </c:pt>
                <c:pt idx="4979">
                  <c:v>3</c:v>
                </c:pt>
                <c:pt idx="4980">
                  <c:v>1</c:v>
                </c:pt>
                <c:pt idx="4981">
                  <c:v>7</c:v>
                </c:pt>
                <c:pt idx="4982">
                  <c:v>4</c:v>
                </c:pt>
                <c:pt idx="4983">
                  <c:v>1</c:v>
                </c:pt>
                <c:pt idx="4984">
                  <c:v>3</c:v>
                </c:pt>
                <c:pt idx="4985">
                  <c:v>2</c:v>
                </c:pt>
                <c:pt idx="4986">
                  <c:v>1</c:v>
                </c:pt>
                <c:pt idx="4987">
                  <c:v>2</c:v>
                </c:pt>
                <c:pt idx="4988">
                  <c:v>2</c:v>
                </c:pt>
                <c:pt idx="4989">
                  <c:v>6</c:v>
                </c:pt>
                <c:pt idx="4990">
                  <c:v>4</c:v>
                </c:pt>
                <c:pt idx="4991">
                  <c:v>1</c:v>
                </c:pt>
                <c:pt idx="4992">
                  <c:v>1</c:v>
                </c:pt>
                <c:pt idx="4993">
                  <c:v>9</c:v>
                </c:pt>
                <c:pt idx="4994">
                  <c:v>2</c:v>
                </c:pt>
                <c:pt idx="4995">
                  <c:v>4</c:v>
                </c:pt>
                <c:pt idx="4996">
                  <c:v>3</c:v>
                </c:pt>
                <c:pt idx="4997">
                  <c:v>3</c:v>
                </c:pt>
                <c:pt idx="4998">
                  <c:v>2</c:v>
                </c:pt>
                <c:pt idx="4999">
                  <c:v>1</c:v>
                </c:pt>
                <c:pt idx="5000">
                  <c:v>1</c:v>
                </c:pt>
                <c:pt idx="5001">
                  <c:v>1</c:v>
                </c:pt>
                <c:pt idx="5002">
                  <c:v>7</c:v>
                </c:pt>
                <c:pt idx="5003">
                  <c:v>4</c:v>
                </c:pt>
                <c:pt idx="5004">
                  <c:v>7</c:v>
                </c:pt>
                <c:pt idx="5005">
                  <c:v>2</c:v>
                </c:pt>
                <c:pt idx="5006">
                  <c:v>12</c:v>
                </c:pt>
                <c:pt idx="5007">
                  <c:v>2</c:v>
                </c:pt>
                <c:pt idx="5008">
                  <c:v>5</c:v>
                </c:pt>
                <c:pt idx="5009">
                  <c:v>1</c:v>
                </c:pt>
                <c:pt idx="5010">
                  <c:v>1</c:v>
                </c:pt>
                <c:pt idx="5011">
                  <c:v>2</c:v>
                </c:pt>
                <c:pt idx="5012">
                  <c:v>1</c:v>
                </c:pt>
                <c:pt idx="5013">
                  <c:v>1</c:v>
                </c:pt>
                <c:pt idx="5014">
                  <c:v>1</c:v>
                </c:pt>
                <c:pt idx="5015">
                  <c:v>2</c:v>
                </c:pt>
                <c:pt idx="5016">
                  <c:v>1</c:v>
                </c:pt>
                <c:pt idx="5017">
                  <c:v>1</c:v>
                </c:pt>
                <c:pt idx="5018">
                  <c:v>1</c:v>
                </c:pt>
                <c:pt idx="5019">
                  <c:v>3</c:v>
                </c:pt>
                <c:pt idx="5020">
                  <c:v>2</c:v>
                </c:pt>
                <c:pt idx="5021">
                  <c:v>1</c:v>
                </c:pt>
                <c:pt idx="5022">
                  <c:v>6</c:v>
                </c:pt>
                <c:pt idx="5023">
                  <c:v>1</c:v>
                </c:pt>
                <c:pt idx="5024">
                  <c:v>3</c:v>
                </c:pt>
                <c:pt idx="5025">
                  <c:v>1</c:v>
                </c:pt>
                <c:pt idx="5026">
                  <c:v>1</c:v>
                </c:pt>
                <c:pt idx="5027">
                  <c:v>2</c:v>
                </c:pt>
                <c:pt idx="5028">
                  <c:v>3</c:v>
                </c:pt>
                <c:pt idx="5029">
                  <c:v>1</c:v>
                </c:pt>
                <c:pt idx="5030">
                  <c:v>1</c:v>
                </c:pt>
                <c:pt idx="5031">
                  <c:v>1</c:v>
                </c:pt>
                <c:pt idx="5032">
                  <c:v>3</c:v>
                </c:pt>
                <c:pt idx="5033">
                  <c:v>16</c:v>
                </c:pt>
                <c:pt idx="5034">
                  <c:v>1</c:v>
                </c:pt>
                <c:pt idx="5035">
                  <c:v>2</c:v>
                </c:pt>
                <c:pt idx="5036">
                  <c:v>5</c:v>
                </c:pt>
                <c:pt idx="5037">
                  <c:v>1</c:v>
                </c:pt>
                <c:pt idx="5038">
                  <c:v>4</c:v>
                </c:pt>
                <c:pt idx="5039">
                  <c:v>1</c:v>
                </c:pt>
                <c:pt idx="5040">
                  <c:v>1</c:v>
                </c:pt>
                <c:pt idx="5041">
                  <c:v>1</c:v>
                </c:pt>
                <c:pt idx="5042">
                  <c:v>2</c:v>
                </c:pt>
                <c:pt idx="5043">
                  <c:v>1</c:v>
                </c:pt>
                <c:pt idx="5044">
                  <c:v>1</c:v>
                </c:pt>
                <c:pt idx="5045">
                  <c:v>1</c:v>
                </c:pt>
                <c:pt idx="5046">
                  <c:v>1</c:v>
                </c:pt>
                <c:pt idx="5047">
                  <c:v>1</c:v>
                </c:pt>
                <c:pt idx="5048">
                  <c:v>2</c:v>
                </c:pt>
                <c:pt idx="5049">
                  <c:v>2</c:v>
                </c:pt>
                <c:pt idx="5050">
                  <c:v>1</c:v>
                </c:pt>
                <c:pt idx="5051">
                  <c:v>1</c:v>
                </c:pt>
                <c:pt idx="5052">
                  <c:v>12</c:v>
                </c:pt>
                <c:pt idx="5053">
                  <c:v>29</c:v>
                </c:pt>
                <c:pt idx="5054">
                  <c:v>3</c:v>
                </c:pt>
                <c:pt idx="5055">
                  <c:v>2</c:v>
                </c:pt>
                <c:pt idx="5056">
                  <c:v>2</c:v>
                </c:pt>
                <c:pt idx="5057">
                  <c:v>1</c:v>
                </c:pt>
                <c:pt idx="5058">
                  <c:v>6</c:v>
                </c:pt>
                <c:pt idx="5059">
                  <c:v>2</c:v>
                </c:pt>
                <c:pt idx="5060">
                  <c:v>1</c:v>
                </c:pt>
                <c:pt idx="5061">
                  <c:v>1</c:v>
                </c:pt>
                <c:pt idx="5062">
                  <c:v>4</c:v>
                </c:pt>
                <c:pt idx="5063">
                  <c:v>1</c:v>
                </c:pt>
                <c:pt idx="5064">
                  <c:v>2</c:v>
                </c:pt>
                <c:pt idx="5065">
                  <c:v>2</c:v>
                </c:pt>
                <c:pt idx="5066">
                  <c:v>1</c:v>
                </c:pt>
                <c:pt idx="5067">
                  <c:v>2</c:v>
                </c:pt>
                <c:pt idx="5068">
                  <c:v>3</c:v>
                </c:pt>
                <c:pt idx="5069">
                  <c:v>3</c:v>
                </c:pt>
                <c:pt idx="5070">
                  <c:v>1</c:v>
                </c:pt>
                <c:pt idx="5071">
                  <c:v>2</c:v>
                </c:pt>
                <c:pt idx="5072">
                  <c:v>2</c:v>
                </c:pt>
                <c:pt idx="5073">
                  <c:v>4</c:v>
                </c:pt>
                <c:pt idx="5074">
                  <c:v>2</c:v>
                </c:pt>
                <c:pt idx="5075">
                  <c:v>2</c:v>
                </c:pt>
                <c:pt idx="5076">
                  <c:v>5</c:v>
                </c:pt>
                <c:pt idx="5077">
                  <c:v>1</c:v>
                </c:pt>
                <c:pt idx="5078">
                  <c:v>1</c:v>
                </c:pt>
                <c:pt idx="5079">
                  <c:v>3</c:v>
                </c:pt>
                <c:pt idx="5080">
                  <c:v>2</c:v>
                </c:pt>
                <c:pt idx="5081">
                  <c:v>1</c:v>
                </c:pt>
                <c:pt idx="5082">
                  <c:v>1</c:v>
                </c:pt>
                <c:pt idx="5083">
                  <c:v>1</c:v>
                </c:pt>
                <c:pt idx="5084">
                  <c:v>1</c:v>
                </c:pt>
                <c:pt idx="5085">
                  <c:v>1</c:v>
                </c:pt>
                <c:pt idx="5086">
                  <c:v>2</c:v>
                </c:pt>
                <c:pt idx="5087">
                  <c:v>1</c:v>
                </c:pt>
                <c:pt idx="5088">
                  <c:v>1</c:v>
                </c:pt>
                <c:pt idx="5089">
                  <c:v>1</c:v>
                </c:pt>
                <c:pt idx="5090">
                  <c:v>1</c:v>
                </c:pt>
                <c:pt idx="5091">
                  <c:v>2</c:v>
                </c:pt>
                <c:pt idx="5092">
                  <c:v>1</c:v>
                </c:pt>
                <c:pt idx="5093">
                  <c:v>3</c:v>
                </c:pt>
                <c:pt idx="5094">
                  <c:v>2</c:v>
                </c:pt>
                <c:pt idx="5095">
                  <c:v>1</c:v>
                </c:pt>
                <c:pt idx="5096">
                  <c:v>2</c:v>
                </c:pt>
                <c:pt idx="5097">
                  <c:v>2</c:v>
                </c:pt>
                <c:pt idx="5098">
                  <c:v>4</c:v>
                </c:pt>
                <c:pt idx="5099">
                  <c:v>1</c:v>
                </c:pt>
                <c:pt idx="5100">
                  <c:v>2</c:v>
                </c:pt>
                <c:pt idx="5101">
                  <c:v>50</c:v>
                </c:pt>
                <c:pt idx="5102">
                  <c:v>1</c:v>
                </c:pt>
                <c:pt idx="5103">
                  <c:v>3</c:v>
                </c:pt>
                <c:pt idx="5104">
                  <c:v>1</c:v>
                </c:pt>
                <c:pt idx="5105">
                  <c:v>1</c:v>
                </c:pt>
                <c:pt idx="5106">
                  <c:v>1</c:v>
                </c:pt>
                <c:pt idx="5107">
                  <c:v>1</c:v>
                </c:pt>
                <c:pt idx="5108">
                  <c:v>1</c:v>
                </c:pt>
                <c:pt idx="5109">
                  <c:v>2</c:v>
                </c:pt>
                <c:pt idx="5110">
                  <c:v>2</c:v>
                </c:pt>
                <c:pt idx="5111">
                  <c:v>11</c:v>
                </c:pt>
                <c:pt idx="5112">
                  <c:v>2</c:v>
                </c:pt>
                <c:pt idx="5113">
                  <c:v>1</c:v>
                </c:pt>
                <c:pt idx="5114">
                  <c:v>1</c:v>
                </c:pt>
                <c:pt idx="5115">
                  <c:v>4</c:v>
                </c:pt>
                <c:pt idx="5116">
                  <c:v>3</c:v>
                </c:pt>
                <c:pt idx="5117">
                  <c:v>2</c:v>
                </c:pt>
                <c:pt idx="5118">
                  <c:v>1</c:v>
                </c:pt>
                <c:pt idx="5119">
                  <c:v>2</c:v>
                </c:pt>
                <c:pt idx="5120">
                  <c:v>3</c:v>
                </c:pt>
                <c:pt idx="5121">
                  <c:v>1</c:v>
                </c:pt>
                <c:pt idx="5122">
                  <c:v>1</c:v>
                </c:pt>
                <c:pt idx="5123">
                  <c:v>1</c:v>
                </c:pt>
                <c:pt idx="5124">
                  <c:v>1</c:v>
                </c:pt>
                <c:pt idx="5125">
                  <c:v>5</c:v>
                </c:pt>
                <c:pt idx="5126">
                  <c:v>4</c:v>
                </c:pt>
                <c:pt idx="5127">
                  <c:v>1</c:v>
                </c:pt>
                <c:pt idx="5128">
                  <c:v>6</c:v>
                </c:pt>
                <c:pt idx="5129">
                  <c:v>3</c:v>
                </c:pt>
                <c:pt idx="5130">
                  <c:v>1</c:v>
                </c:pt>
                <c:pt idx="5131">
                  <c:v>2</c:v>
                </c:pt>
                <c:pt idx="5132">
                  <c:v>1</c:v>
                </c:pt>
                <c:pt idx="5133">
                  <c:v>1</c:v>
                </c:pt>
                <c:pt idx="5134">
                  <c:v>3</c:v>
                </c:pt>
                <c:pt idx="5135">
                  <c:v>6</c:v>
                </c:pt>
                <c:pt idx="5136">
                  <c:v>1</c:v>
                </c:pt>
                <c:pt idx="5137">
                  <c:v>1</c:v>
                </c:pt>
                <c:pt idx="5138">
                  <c:v>2</c:v>
                </c:pt>
                <c:pt idx="5139">
                  <c:v>1</c:v>
                </c:pt>
                <c:pt idx="5140">
                  <c:v>2</c:v>
                </c:pt>
                <c:pt idx="5141">
                  <c:v>15</c:v>
                </c:pt>
                <c:pt idx="5142">
                  <c:v>3</c:v>
                </c:pt>
                <c:pt idx="5143">
                  <c:v>16</c:v>
                </c:pt>
                <c:pt idx="5144">
                  <c:v>1</c:v>
                </c:pt>
                <c:pt idx="5145">
                  <c:v>1</c:v>
                </c:pt>
                <c:pt idx="5146">
                  <c:v>1</c:v>
                </c:pt>
                <c:pt idx="5147">
                  <c:v>1</c:v>
                </c:pt>
                <c:pt idx="5148">
                  <c:v>2</c:v>
                </c:pt>
                <c:pt idx="5149">
                  <c:v>1</c:v>
                </c:pt>
                <c:pt idx="5150">
                  <c:v>1</c:v>
                </c:pt>
                <c:pt idx="5151">
                  <c:v>3</c:v>
                </c:pt>
                <c:pt idx="5152">
                  <c:v>2</c:v>
                </c:pt>
                <c:pt idx="5153">
                  <c:v>2</c:v>
                </c:pt>
                <c:pt idx="5154">
                  <c:v>1</c:v>
                </c:pt>
                <c:pt idx="5155">
                  <c:v>2</c:v>
                </c:pt>
                <c:pt idx="5156">
                  <c:v>1</c:v>
                </c:pt>
                <c:pt idx="5157">
                  <c:v>2</c:v>
                </c:pt>
                <c:pt idx="5158">
                  <c:v>1</c:v>
                </c:pt>
                <c:pt idx="5159">
                  <c:v>4</c:v>
                </c:pt>
                <c:pt idx="5160">
                  <c:v>1</c:v>
                </c:pt>
                <c:pt idx="5161">
                  <c:v>1</c:v>
                </c:pt>
                <c:pt idx="5162">
                  <c:v>1</c:v>
                </c:pt>
                <c:pt idx="5163">
                  <c:v>1</c:v>
                </c:pt>
                <c:pt idx="5164">
                  <c:v>1</c:v>
                </c:pt>
                <c:pt idx="5165">
                  <c:v>2</c:v>
                </c:pt>
                <c:pt idx="5166">
                  <c:v>1</c:v>
                </c:pt>
                <c:pt idx="5167">
                  <c:v>4</c:v>
                </c:pt>
                <c:pt idx="5168">
                  <c:v>1</c:v>
                </c:pt>
                <c:pt idx="5169">
                  <c:v>1</c:v>
                </c:pt>
                <c:pt idx="5170">
                  <c:v>1</c:v>
                </c:pt>
                <c:pt idx="5171">
                  <c:v>4</c:v>
                </c:pt>
                <c:pt idx="5172">
                  <c:v>7</c:v>
                </c:pt>
                <c:pt idx="5173">
                  <c:v>5</c:v>
                </c:pt>
                <c:pt idx="5174">
                  <c:v>1</c:v>
                </c:pt>
                <c:pt idx="5175">
                  <c:v>1</c:v>
                </c:pt>
                <c:pt idx="5176">
                  <c:v>1</c:v>
                </c:pt>
                <c:pt idx="5177">
                  <c:v>11</c:v>
                </c:pt>
                <c:pt idx="5178">
                  <c:v>1</c:v>
                </c:pt>
                <c:pt idx="5179">
                  <c:v>2</c:v>
                </c:pt>
                <c:pt idx="5180">
                  <c:v>4</c:v>
                </c:pt>
                <c:pt idx="5181">
                  <c:v>2</c:v>
                </c:pt>
                <c:pt idx="5182">
                  <c:v>9</c:v>
                </c:pt>
                <c:pt idx="5183">
                  <c:v>6</c:v>
                </c:pt>
                <c:pt idx="5184">
                  <c:v>5</c:v>
                </c:pt>
                <c:pt idx="5185">
                  <c:v>2</c:v>
                </c:pt>
                <c:pt idx="5186">
                  <c:v>2</c:v>
                </c:pt>
                <c:pt idx="5187">
                  <c:v>1</c:v>
                </c:pt>
                <c:pt idx="5188">
                  <c:v>2</c:v>
                </c:pt>
                <c:pt idx="5189">
                  <c:v>1</c:v>
                </c:pt>
                <c:pt idx="5190">
                  <c:v>1</c:v>
                </c:pt>
                <c:pt idx="5191">
                  <c:v>2</c:v>
                </c:pt>
                <c:pt idx="5192">
                  <c:v>2</c:v>
                </c:pt>
                <c:pt idx="5193">
                  <c:v>1</c:v>
                </c:pt>
                <c:pt idx="5194">
                  <c:v>1</c:v>
                </c:pt>
                <c:pt idx="5195">
                  <c:v>10</c:v>
                </c:pt>
                <c:pt idx="5196">
                  <c:v>1</c:v>
                </c:pt>
                <c:pt idx="5197">
                  <c:v>1</c:v>
                </c:pt>
                <c:pt idx="5198">
                  <c:v>1</c:v>
                </c:pt>
                <c:pt idx="5199">
                  <c:v>1</c:v>
                </c:pt>
                <c:pt idx="5200">
                  <c:v>5</c:v>
                </c:pt>
                <c:pt idx="5201">
                  <c:v>18</c:v>
                </c:pt>
                <c:pt idx="5202">
                  <c:v>2</c:v>
                </c:pt>
                <c:pt idx="5203">
                  <c:v>2</c:v>
                </c:pt>
                <c:pt idx="5204">
                  <c:v>2</c:v>
                </c:pt>
                <c:pt idx="5205">
                  <c:v>4</c:v>
                </c:pt>
                <c:pt idx="5206">
                  <c:v>2</c:v>
                </c:pt>
                <c:pt idx="5207">
                  <c:v>4</c:v>
                </c:pt>
                <c:pt idx="5208">
                  <c:v>1</c:v>
                </c:pt>
                <c:pt idx="5209">
                  <c:v>3</c:v>
                </c:pt>
                <c:pt idx="5210">
                  <c:v>7</c:v>
                </c:pt>
                <c:pt idx="5211">
                  <c:v>2</c:v>
                </c:pt>
                <c:pt idx="5212">
                  <c:v>1</c:v>
                </c:pt>
                <c:pt idx="5213">
                  <c:v>6</c:v>
                </c:pt>
                <c:pt idx="5214">
                  <c:v>1</c:v>
                </c:pt>
                <c:pt idx="5215">
                  <c:v>1</c:v>
                </c:pt>
                <c:pt idx="5216">
                  <c:v>1</c:v>
                </c:pt>
                <c:pt idx="5217">
                  <c:v>2</c:v>
                </c:pt>
                <c:pt idx="5218">
                  <c:v>1</c:v>
                </c:pt>
                <c:pt idx="5219">
                  <c:v>6</c:v>
                </c:pt>
                <c:pt idx="5220">
                  <c:v>15</c:v>
                </c:pt>
                <c:pt idx="5221">
                  <c:v>2</c:v>
                </c:pt>
                <c:pt idx="5222">
                  <c:v>1</c:v>
                </c:pt>
                <c:pt idx="5223">
                  <c:v>1</c:v>
                </c:pt>
                <c:pt idx="5224">
                  <c:v>2</c:v>
                </c:pt>
                <c:pt idx="5225">
                  <c:v>2</c:v>
                </c:pt>
                <c:pt idx="5226">
                  <c:v>10</c:v>
                </c:pt>
                <c:pt idx="5227">
                  <c:v>3</c:v>
                </c:pt>
                <c:pt idx="5228">
                  <c:v>1</c:v>
                </c:pt>
                <c:pt idx="5229">
                  <c:v>2</c:v>
                </c:pt>
                <c:pt idx="5230">
                  <c:v>16</c:v>
                </c:pt>
                <c:pt idx="5231">
                  <c:v>1</c:v>
                </c:pt>
                <c:pt idx="5232">
                  <c:v>9</c:v>
                </c:pt>
                <c:pt idx="5233">
                  <c:v>1</c:v>
                </c:pt>
                <c:pt idx="5234">
                  <c:v>4</c:v>
                </c:pt>
                <c:pt idx="5235">
                  <c:v>2</c:v>
                </c:pt>
                <c:pt idx="5236">
                  <c:v>1</c:v>
                </c:pt>
                <c:pt idx="5237">
                  <c:v>1</c:v>
                </c:pt>
                <c:pt idx="5238">
                  <c:v>2</c:v>
                </c:pt>
                <c:pt idx="5239">
                  <c:v>1</c:v>
                </c:pt>
                <c:pt idx="5240">
                  <c:v>1</c:v>
                </c:pt>
                <c:pt idx="5241">
                  <c:v>2</c:v>
                </c:pt>
                <c:pt idx="5242">
                  <c:v>14</c:v>
                </c:pt>
                <c:pt idx="5243">
                  <c:v>2</c:v>
                </c:pt>
                <c:pt idx="5244">
                  <c:v>2</c:v>
                </c:pt>
                <c:pt idx="5245">
                  <c:v>1</c:v>
                </c:pt>
                <c:pt idx="5246">
                  <c:v>6</c:v>
                </c:pt>
                <c:pt idx="5247">
                  <c:v>3</c:v>
                </c:pt>
                <c:pt idx="5248">
                  <c:v>3</c:v>
                </c:pt>
                <c:pt idx="5249">
                  <c:v>2</c:v>
                </c:pt>
                <c:pt idx="5250">
                  <c:v>1</c:v>
                </c:pt>
                <c:pt idx="5251">
                  <c:v>2</c:v>
                </c:pt>
                <c:pt idx="5252">
                  <c:v>1</c:v>
                </c:pt>
                <c:pt idx="5253">
                  <c:v>4</c:v>
                </c:pt>
                <c:pt idx="5254">
                  <c:v>1</c:v>
                </c:pt>
                <c:pt idx="5255">
                  <c:v>1</c:v>
                </c:pt>
                <c:pt idx="5256">
                  <c:v>1</c:v>
                </c:pt>
                <c:pt idx="5257">
                  <c:v>1</c:v>
                </c:pt>
                <c:pt idx="5258">
                  <c:v>2</c:v>
                </c:pt>
                <c:pt idx="5259">
                  <c:v>1</c:v>
                </c:pt>
                <c:pt idx="5260">
                  <c:v>1</c:v>
                </c:pt>
                <c:pt idx="5261">
                  <c:v>4</c:v>
                </c:pt>
                <c:pt idx="5262">
                  <c:v>1</c:v>
                </c:pt>
                <c:pt idx="5263">
                  <c:v>1</c:v>
                </c:pt>
                <c:pt idx="5264">
                  <c:v>2</c:v>
                </c:pt>
                <c:pt idx="5265">
                  <c:v>6</c:v>
                </c:pt>
                <c:pt idx="5266">
                  <c:v>3</c:v>
                </c:pt>
                <c:pt idx="5267">
                  <c:v>3</c:v>
                </c:pt>
                <c:pt idx="5268">
                  <c:v>2</c:v>
                </c:pt>
                <c:pt idx="5269">
                  <c:v>107</c:v>
                </c:pt>
                <c:pt idx="5270">
                  <c:v>2</c:v>
                </c:pt>
                <c:pt idx="5271">
                  <c:v>1</c:v>
                </c:pt>
                <c:pt idx="5272">
                  <c:v>3</c:v>
                </c:pt>
                <c:pt idx="5273">
                  <c:v>4</c:v>
                </c:pt>
                <c:pt idx="5274">
                  <c:v>1</c:v>
                </c:pt>
                <c:pt idx="5275">
                  <c:v>1</c:v>
                </c:pt>
                <c:pt idx="5276">
                  <c:v>1</c:v>
                </c:pt>
                <c:pt idx="5277">
                  <c:v>10</c:v>
                </c:pt>
                <c:pt idx="5278">
                  <c:v>1</c:v>
                </c:pt>
                <c:pt idx="5279">
                  <c:v>2</c:v>
                </c:pt>
                <c:pt idx="5280">
                  <c:v>3</c:v>
                </c:pt>
                <c:pt idx="5281">
                  <c:v>3</c:v>
                </c:pt>
                <c:pt idx="5282">
                  <c:v>2</c:v>
                </c:pt>
                <c:pt idx="5283">
                  <c:v>6</c:v>
                </c:pt>
                <c:pt idx="5284">
                  <c:v>11</c:v>
                </c:pt>
                <c:pt idx="5285">
                  <c:v>12</c:v>
                </c:pt>
                <c:pt idx="5286">
                  <c:v>10</c:v>
                </c:pt>
                <c:pt idx="5287">
                  <c:v>1</c:v>
                </c:pt>
                <c:pt idx="5288">
                  <c:v>3</c:v>
                </c:pt>
                <c:pt idx="5289">
                  <c:v>1</c:v>
                </c:pt>
                <c:pt idx="5290">
                  <c:v>3</c:v>
                </c:pt>
                <c:pt idx="5291">
                  <c:v>1</c:v>
                </c:pt>
                <c:pt idx="5292">
                  <c:v>1</c:v>
                </c:pt>
                <c:pt idx="5293">
                  <c:v>2</c:v>
                </c:pt>
                <c:pt idx="5294">
                  <c:v>1</c:v>
                </c:pt>
                <c:pt idx="5295">
                  <c:v>1</c:v>
                </c:pt>
                <c:pt idx="5296">
                  <c:v>1</c:v>
                </c:pt>
                <c:pt idx="5297">
                  <c:v>3</c:v>
                </c:pt>
                <c:pt idx="5298">
                  <c:v>4</c:v>
                </c:pt>
                <c:pt idx="5299">
                  <c:v>2</c:v>
                </c:pt>
                <c:pt idx="5300">
                  <c:v>1</c:v>
                </c:pt>
                <c:pt idx="5301">
                  <c:v>2</c:v>
                </c:pt>
                <c:pt idx="5302">
                  <c:v>1</c:v>
                </c:pt>
                <c:pt idx="5303">
                  <c:v>1</c:v>
                </c:pt>
                <c:pt idx="5304">
                  <c:v>4</c:v>
                </c:pt>
                <c:pt idx="5305">
                  <c:v>1</c:v>
                </c:pt>
                <c:pt idx="5306">
                  <c:v>2</c:v>
                </c:pt>
                <c:pt idx="5307">
                  <c:v>1</c:v>
                </c:pt>
                <c:pt idx="5308">
                  <c:v>1</c:v>
                </c:pt>
                <c:pt idx="5309">
                  <c:v>3</c:v>
                </c:pt>
                <c:pt idx="5310">
                  <c:v>3</c:v>
                </c:pt>
                <c:pt idx="5311">
                  <c:v>1</c:v>
                </c:pt>
                <c:pt idx="5312">
                  <c:v>5</c:v>
                </c:pt>
                <c:pt idx="5313">
                  <c:v>10</c:v>
                </c:pt>
                <c:pt idx="5314">
                  <c:v>1</c:v>
                </c:pt>
                <c:pt idx="5315">
                  <c:v>4</c:v>
                </c:pt>
                <c:pt idx="5316">
                  <c:v>2</c:v>
                </c:pt>
                <c:pt idx="5317">
                  <c:v>46</c:v>
                </c:pt>
                <c:pt idx="5318">
                  <c:v>1</c:v>
                </c:pt>
                <c:pt idx="5319">
                  <c:v>1</c:v>
                </c:pt>
                <c:pt idx="5320">
                  <c:v>2</c:v>
                </c:pt>
                <c:pt idx="5321">
                  <c:v>1</c:v>
                </c:pt>
                <c:pt idx="5322">
                  <c:v>11</c:v>
                </c:pt>
                <c:pt idx="5323">
                  <c:v>1</c:v>
                </c:pt>
                <c:pt idx="5324">
                  <c:v>3</c:v>
                </c:pt>
                <c:pt idx="5325">
                  <c:v>1</c:v>
                </c:pt>
                <c:pt idx="5326">
                  <c:v>1</c:v>
                </c:pt>
                <c:pt idx="5327">
                  <c:v>2</c:v>
                </c:pt>
                <c:pt idx="5328">
                  <c:v>1</c:v>
                </c:pt>
                <c:pt idx="5329">
                  <c:v>1</c:v>
                </c:pt>
                <c:pt idx="5330">
                  <c:v>5</c:v>
                </c:pt>
                <c:pt idx="5331">
                  <c:v>34</c:v>
                </c:pt>
                <c:pt idx="5332">
                  <c:v>1</c:v>
                </c:pt>
                <c:pt idx="5333">
                  <c:v>1</c:v>
                </c:pt>
                <c:pt idx="5334">
                  <c:v>1</c:v>
                </c:pt>
                <c:pt idx="5335">
                  <c:v>3</c:v>
                </c:pt>
                <c:pt idx="5336">
                  <c:v>1</c:v>
                </c:pt>
                <c:pt idx="5337">
                  <c:v>1</c:v>
                </c:pt>
                <c:pt idx="5338">
                  <c:v>1</c:v>
                </c:pt>
                <c:pt idx="5339">
                  <c:v>13</c:v>
                </c:pt>
                <c:pt idx="5340">
                  <c:v>1</c:v>
                </c:pt>
                <c:pt idx="5341">
                  <c:v>1</c:v>
                </c:pt>
                <c:pt idx="5342">
                  <c:v>1</c:v>
                </c:pt>
                <c:pt idx="5343">
                  <c:v>8</c:v>
                </c:pt>
                <c:pt idx="5344">
                  <c:v>2</c:v>
                </c:pt>
                <c:pt idx="5345">
                  <c:v>3</c:v>
                </c:pt>
                <c:pt idx="5346">
                  <c:v>7</c:v>
                </c:pt>
                <c:pt idx="5347">
                  <c:v>1</c:v>
                </c:pt>
                <c:pt idx="5348">
                  <c:v>1</c:v>
                </c:pt>
                <c:pt idx="5349">
                  <c:v>1</c:v>
                </c:pt>
                <c:pt idx="5350">
                  <c:v>2</c:v>
                </c:pt>
                <c:pt idx="5351">
                  <c:v>12</c:v>
                </c:pt>
                <c:pt idx="5352">
                  <c:v>1</c:v>
                </c:pt>
                <c:pt idx="5353">
                  <c:v>2</c:v>
                </c:pt>
                <c:pt idx="5354">
                  <c:v>1</c:v>
                </c:pt>
                <c:pt idx="5355">
                  <c:v>1</c:v>
                </c:pt>
                <c:pt idx="5356">
                  <c:v>1</c:v>
                </c:pt>
                <c:pt idx="5357">
                  <c:v>1</c:v>
                </c:pt>
                <c:pt idx="5358">
                  <c:v>4</c:v>
                </c:pt>
                <c:pt idx="5359">
                  <c:v>6</c:v>
                </c:pt>
                <c:pt idx="5360">
                  <c:v>1</c:v>
                </c:pt>
                <c:pt idx="5361">
                  <c:v>1</c:v>
                </c:pt>
                <c:pt idx="5362">
                  <c:v>2</c:v>
                </c:pt>
                <c:pt idx="5363">
                  <c:v>3</c:v>
                </c:pt>
                <c:pt idx="5364">
                  <c:v>1</c:v>
                </c:pt>
                <c:pt idx="5365">
                  <c:v>1</c:v>
                </c:pt>
                <c:pt idx="5366">
                  <c:v>1</c:v>
                </c:pt>
                <c:pt idx="5367">
                  <c:v>1</c:v>
                </c:pt>
                <c:pt idx="5368">
                  <c:v>1</c:v>
                </c:pt>
                <c:pt idx="5369">
                  <c:v>2</c:v>
                </c:pt>
                <c:pt idx="5370">
                  <c:v>9</c:v>
                </c:pt>
                <c:pt idx="5371">
                  <c:v>1</c:v>
                </c:pt>
                <c:pt idx="5372">
                  <c:v>1</c:v>
                </c:pt>
                <c:pt idx="5373">
                  <c:v>1</c:v>
                </c:pt>
                <c:pt idx="5374">
                  <c:v>5</c:v>
                </c:pt>
                <c:pt idx="5375">
                  <c:v>1</c:v>
                </c:pt>
                <c:pt idx="5376">
                  <c:v>2</c:v>
                </c:pt>
                <c:pt idx="5377">
                  <c:v>1</c:v>
                </c:pt>
                <c:pt idx="5378">
                  <c:v>1</c:v>
                </c:pt>
                <c:pt idx="5379">
                  <c:v>2</c:v>
                </c:pt>
                <c:pt idx="5380">
                  <c:v>3</c:v>
                </c:pt>
                <c:pt idx="5381">
                  <c:v>1</c:v>
                </c:pt>
                <c:pt idx="5382">
                  <c:v>2</c:v>
                </c:pt>
                <c:pt idx="5383">
                  <c:v>3</c:v>
                </c:pt>
                <c:pt idx="5384">
                  <c:v>6</c:v>
                </c:pt>
                <c:pt idx="5385">
                  <c:v>14</c:v>
                </c:pt>
                <c:pt idx="5386">
                  <c:v>1</c:v>
                </c:pt>
                <c:pt idx="5387">
                  <c:v>1</c:v>
                </c:pt>
                <c:pt idx="5388">
                  <c:v>2</c:v>
                </c:pt>
                <c:pt idx="5389">
                  <c:v>3</c:v>
                </c:pt>
                <c:pt idx="5390">
                  <c:v>1</c:v>
                </c:pt>
                <c:pt idx="5391">
                  <c:v>2</c:v>
                </c:pt>
                <c:pt idx="5392">
                  <c:v>1</c:v>
                </c:pt>
                <c:pt idx="5393">
                  <c:v>3</c:v>
                </c:pt>
                <c:pt idx="5394">
                  <c:v>5</c:v>
                </c:pt>
                <c:pt idx="5395">
                  <c:v>1</c:v>
                </c:pt>
                <c:pt idx="5396">
                  <c:v>1</c:v>
                </c:pt>
                <c:pt idx="5397">
                  <c:v>5</c:v>
                </c:pt>
                <c:pt idx="5398">
                  <c:v>1</c:v>
                </c:pt>
                <c:pt idx="5399">
                  <c:v>20</c:v>
                </c:pt>
                <c:pt idx="5400">
                  <c:v>5</c:v>
                </c:pt>
                <c:pt idx="5401">
                  <c:v>8</c:v>
                </c:pt>
                <c:pt idx="5402">
                  <c:v>2</c:v>
                </c:pt>
                <c:pt idx="5403">
                  <c:v>4</c:v>
                </c:pt>
                <c:pt idx="5404">
                  <c:v>2</c:v>
                </c:pt>
                <c:pt idx="5405">
                  <c:v>11</c:v>
                </c:pt>
                <c:pt idx="5406">
                  <c:v>2</c:v>
                </c:pt>
                <c:pt idx="5407">
                  <c:v>5</c:v>
                </c:pt>
                <c:pt idx="5408">
                  <c:v>2</c:v>
                </c:pt>
                <c:pt idx="5409">
                  <c:v>1</c:v>
                </c:pt>
                <c:pt idx="5410">
                  <c:v>9</c:v>
                </c:pt>
                <c:pt idx="5411">
                  <c:v>2</c:v>
                </c:pt>
                <c:pt idx="5412">
                  <c:v>1</c:v>
                </c:pt>
                <c:pt idx="5413">
                  <c:v>3</c:v>
                </c:pt>
                <c:pt idx="5414">
                  <c:v>1</c:v>
                </c:pt>
                <c:pt idx="5415">
                  <c:v>2</c:v>
                </c:pt>
                <c:pt idx="5416">
                  <c:v>29</c:v>
                </c:pt>
                <c:pt idx="5417">
                  <c:v>3</c:v>
                </c:pt>
                <c:pt idx="5418">
                  <c:v>3</c:v>
                </c:pt>
                <c:pt idx="5419">
                  <c:v>1</c:v>
                </c:pt>
                <c:pt idx="5420">
                  <c:v>1</c:v>
                </c:pt>
                <c:pt idx="5421">
                  <c:v>1</c:v>
                </c:pt>
                <c:pt idx="5422">
                  <c:v>2</c:v>
                </c:pt>
                <c:pt idx="5423">
                  <c:v>2</c:v>
                </c:pt>
                <c:pt idx="5424">
                  <c:v>3</c:v>
                </c:pt>
                <c:pt idx="5425">
                  <c:v>1</c:v>
                </c:pt>
                <c:pt idx="5426">
                  <c:v>3</c:v>
                </c:pt>
                <c:pt idx="5427">
                  <c:v>1</c:v>
                </c:pt>
                <c:pt idx="5428">
                  <c:v>2</c:v>
                </c:pt>
                <c:pt idx="5429">
                  <c:v>2</c:v>
                </c:pt>
                <c:pt idx="5430">
                  <c:v>4</c:v>
                </c:pt>
                <c:pt idx="5431">
                  <c:v>1</c:v>
                </c:pt>
                <c:pt idx="5432">
                  <c:v>1</c:v>
                </c:pt>
                <c:pt idx="5433">
                  <c:v>2</c:v>
                </c:pt>
                <c:pt idx="5434">
                  <c:v>1</c:v>
                </c:pt>
                <c:pt idx="5435">
                  <c:v>1</c:v>
                </c:pt>
                <c:pt idx="5436">
                  <c:v>1</c:v>
                </c:pt>
                <c:pt idx="5437">
                  <c:v>1</c:v>
                </c:pt>
                <c:pt idx="5438">
                  <c:v>4</c:v>
                </c:pt>
                <c:pt idx="5439">
                  <c:v>1</c:v>
                </c:pt>
                <c:pt idx="5440">
                  <c:v>1</c:v>
                </c:pt>
                <c:pt idx="5441">
                  <c:v>1</c:v>
                </c:pt>
                <c:pt idx="5442">
                  <c:v>2</c:v>
                </c:pt>
                <c:pt idx="5443">
                  <c:v>4</c:v>
                </c:pt>
                <c:pt idx="5444">
                  <c:v>5</c:v>
                </c:pt>
                <c:pt idx="5445">
                  <c:v>8</c:v>
                </c:pt>
                <c:pt idx="5446">
                  <c:v>2</c:v>
                </c:pt>
                <c:pt idx="5447">
                  <c:v>1</c:v>
                </c:pt>
                <c:pt idx="5448">
                  <c:v>2</c:v>
                </c:pt>
                <c:pt idx="5449">
                  <c:v>1</c:v>
                </c:pt>
                <c:pt idx="5450">
                  <c:v>1</c:v>
                </c:pt>
                <c:pt idx="5451">
                  <c:v>15</c:v>
                </c:pt>
                <c:pt idx="5452">
                  <c:v>3</c:v>
                </c:pt>
                <c:pt idx="5453">
                  <c:v>5</c:v>
                </c:pt>
                <c:pt idx="5454">
                  <c:v>1</c:v>
                </c:pt>
                <c:pt idx="5455">
                  <c:v>4</c:v>
                </c:pt>
                <c:pt idx="5456">
                  <c:v>2</c:v>
                </c:pt>
                <c:pt idx="5457">
                  <c:v>2</c:v>
                </c:pt>
                <c:pt idx="5458">
                  <c:v>1</c:v>
                </c:pt>
                <c:pt idx="5459">
                  <c:v>5</c:v>
                </c:pt>
                <c:pt idx="5460">
                  <c:v>1</c:v>
                </c:pt>
                <c:pt idx="5461">
                  <c:v>4</c:v>
                </c:pt>
                <c:pt idx="5462">
                  <c:v>13</c:v>
                </c:pt>
                <c:pt idx="5463">
                  <c:v>1</c:v>
                </c:pt>
                <c:pt idx="5464">
                  <c:v>1</c:v>
                </c:pt>
                <c:pt idx="5465">
                  <c:v>1</c:v>
                </c:pt>
                <c:pt idx="5466">
                  <c:v>1</c:v>
                </c:pt>
                <c:pt idx="5467">
                  <c:v>1</c:v>
                </c:pt>
                <c:pt idx="5468">
                  <c:v>1</c:v>
                </c:pt>
                <c:pt idx="5469">
                  <c:v>1</c:v>
                </c:pt>
                <c:pt idx="5470">
                  <c:v>3</c:v>
                </c:pt>
                <c:pt idx="5471">
                  <c:v>2</c:v>
                </c:pt>
                <c:pt idx="5472">
                  <c:v>1</c:v>
                </c:pt>
                <c:pt idx="5473">
                  <c:v>3</c:v>
                </c:pt>
                <c:pt idx="5474">
                  <c:v>1</c:v>
                </c:pt>
                <c:pt idx="5475">
                  <c:v>1</c:v>
                </c:pt>
                <c:pt idx="5476">
                  <c:v>8</c:v>
                </c:pt>
                <c:pt idx="5477">
                  <c:v>4</c:v>
                </c:pt>
                <c:pt idx="5478">
                  <c:v>2</c:v>
                </c:pt>
                <c:pt idx="5479">
                  <c:v>2</c:v>
                </c:pt>
                <c:pt idx="5480">
                  <c:v>4</c:v>
                </c:pt>
                <c:pt idx="5481">
                  <c:v>1</c:v>
                </c:pt>
                <c:pt idx="5482">
                  <c:v>1</c:v>
                </c:pt>
                <c:pt idx="5483">
                  <c:v>1</c:v>
                </c:pt>
                <c:pt idx="5484">
                  <c:v>2</c:v>
                </c:pt>
                <c:pt idx="5485">
                  <c:v>1</c:v>
                </c:pt>
                <c:pt idx="5486">
                  <c:v>3</c:v>
                </c:pt>
                <c:pt idx="5487">
                  <c:v>11</c:v>
                </c:pt>
                <c:pt idx="5488">
                  <c:v>1</c:v>
                </c:pt>
                <c:pt idx="5489">
                  <c:v>1</c:v>
                </c:pt>
                <c:pt idx="5490">
                  <c:v>1</c:v>
                </c:pt>
                <c:pt idx="5491">
                  <c:v>1</c:v>
                </c:pt>
                <c:pt idx="5492">
                  <c:v>2</c:v>
                </c:pt>
                <c:pt idx="5493">
                  <c:v>1</c:v>
                </c:pt>
                <c:pt idx="5494">
                  <c:v>9</c:v>
                </c:pt>
                <c:pt idx="5495">
                  <c:v>1</c:v>
                </c:pt>
                <c:pt idx="5496">
                  <c:v>1</c:v>
                </c:pt>
                <c:pt idx="5497">
                  <c:v>1</c:v>
                </c:pt>
                <c:pt idx="5498">
                  <c:v>87</c:v>
                </c:pt>
                <c:pt idx="5499">
                  <c:v>2</c:v>
                </c:pt>
                <c:pt idx="5500">
                  <c:v>1</c:v>
                </c:pt>
                <c:pt idx="5501">
                  <c:v>1</c:v>
                </c:pt>
                <c:pt idx="5502">
                  <c:v>3</c:v>
                </c:pt>
                <c:pt idx="5503">
                  <c:v>3</c:v>
                </c:pt>
                <c:pt idx="5504">
                  <c:v>2</c:v>
                </c:pt>
                <c:pt idx="5505">
                  <c:v>2</c:v>
                </c:pt>
                <c:pt idx="5506">
                  <c:v>1</c:v>
                </c:pt>
                <c:pt idx="5507">
                  <c:v>1</c:v>
                </c:pt>
                <c:pt idx="5508">
                  <c:v>5</c:v>
                </c:pt>
                <c:pt idx="5509">
                  <c:v>1</c:v>
                </c:pt>
                <c:pt idx="5510">
                  <c:v>1</c:v>
                </c:pt>
                <c:pt idx="5511">
                  <c:v>1</c:v>
                </c:pt>
                <c:pt idx="5512">
                  <c:v>2</c:v>
                </c:pt>
                <c:pt idx="5513">
                  <c:v>1</c:v>
                </c:pt>
                <c:pt idx="5514">
                  <c:v>2</c:v>
                </c:pt>
                <c:pt idx="5515">
                  <c:v>1</c:v>
                </c:pt>
                <c:pt idx="5516">
                  <c:v>8</c:v>
                </c:pt>
                <c:pt idx="5517">
                  <c:v>10</c:v>
                </c:pt>
                <c:pt idx="5518">
                  <c:v>1</c:v>
                </c:pt>
                <c:pt idx="5519">
                  <c:v>2</c:v>
                </c:pt>
                <c:pt idx="5520">
                  <c:v>21</c:v>
                </c:pt>
                <c:pt idx="5521">
                  <c:v>1</c:v>
                </c:pt>
                <c:pt idx="5522">
                  <c:v>3</c:v>
                </c:pt>
                <c:pt idx="5523">
                  <c:v>1</c:v>
                </c:pt>
                <c:pt idx="5524">
                  <c:v>1</c:v>
                </c:pt>
                <c:pt idx="5525">
                  <c:v>2</c:v>
                </c:pt>
                <c:pt idx="5526">
                  <c:v>4</c:v>
                </c:pt>
                <c:pt idx="5527">
                  <c:v>5</c:v>
                </c:pt>
                <c:pt idx="5528">
                  <c:v>2</c:v>
                </c:pt>
                <c:pt idx="5529">
                  <c:v>13</c:v>
                </c:pt>
                <c:pt idx="5530">
                  <c:v>1</c:v>
                </c:pt>
                <c:pt idx="5531">
                  <c:v>1</c:v>
                </c:pt>
                <c:pt idx="5532">
                  <c:v>1</c:v>
                </c:pt>
                <c:pt idx="5533">
                  <c:v>894</c:v>
                </c:pt>
                <c:pt idx="5534">
                  <c:v>5</c:v>
                </c:pt>
                <c:pt idx="5535">
                  <c:v>3</c:v>
                </c:pt>
                <c:pt idx="5536">
                  <c:v>1</c:v>
                </c:pt>
                <c:pt idx="5537">
                  <c:v>1</c:v>
                </c:pt>
                <c:pt idx="5538">
                  <c:v>3</c:v>
                </c:pt>
                <c:pt idx="5539">
                  <c:v>1</c:v>
                </c:pt>
                <c:pt idx="5540">
                  <c:v>44</c:v>
                </c:pt>
                <c:pt idx="5541">
                  <c:v>5</c:v>
                </c:pt>
                <c:pt idx="5542">
                  <c:v>1</c:v>
                </c:pt>
                <c:pt idx="5543">
                  <c:v>2</c:v>
                </c:pt>
                <c:pt idx="5544">
                  <c:v>3</c:v>
                </c:pt>
                <c:pt idx="5545">
                  <c:v>1</c:v>
                </c:pt>
                <c:pt idx="5546">
                  <c:v>3</c:v>
                </c:pt>
                <c:pt idx="5547">
                  <c:v>1</c:v>
                </c:pt>
                <c:pt idx="5548">
                  <c:v>2</c:v>
                </c:pt>
                <c:pt idx="5549">
                  <c:v>1</c:v>
                </c:pt>
                <c:pt idx="5550">
                  <c:v>190</c:v>
                </c:pt>
                <c:pt idx="5551">
                  <c:v>16</c:v>
                </c:pt>
                <c:pt idx="5552">
                  <c:v>1</c:v>
                </c:pt>
                <c:pt idx="5553">
                  <c:v>4</c:v>
                </c:pt>
                <c:pt idx="5554">
                  <c:v>2</c:v>
                </c:pt>
                <c:pt idx="5555">
                  <c:v>2</c:v>
                </c:pt>
                <c:pt idx="5556">
                  <c:v>1</c:v>
                </c:pt>
                <c:pt idx="5557">
                  <c:v>1</c:v>
                </c:pt>
                <c:pt idx="5558">
                  <c:v>1</c:v>
                </c:pt>
                <c:pt idx="5559">
                  <c:v>1</c:v>
                </c:pt>
                <c:pt idx="5560">
                  <c:v>1</c:v>
                </c:pt>
                <c:pt idx="5561">
                  <c:v>1</c:v>
                </c:pt>
                <c:pt idx="5562">
                  <c:v>1</c:v>
                </c:pt>
                <c:pt idx="5563">
                  <c:v>1</c:v>
                </c:pt>
                <c:pt idx="5564">
                  <c:v>1</c:v>
                </c:pt>
                <c:pt idx="5565">
                  <c:v>3</c:v>
                </c:pt>
                <c:pt idx="5566">
                  <c:v>1</c:v>
                </c:pt>
                <c:pt idx="5567">
                  <c:v>2</c:v>
                </c:pt>
                <c:pt idx="5568">
                  <c:v>16</c:v>
                </c:pt>
                <c:pt idx="5569">
                  <c:v>2</c:v>
                </c:pt>
                <c:pt idx="5570">
                  <c:v>10</c:v>
                </c:pt>
                <c:pt idx="5571">
                  <c:v>4</c:v>
                </c:pt>
                <c:pt idx="5572">
                  <c:v>1</c:v>
                </c:pt>
                <c:pt idx="5573">
                  <c:v>5</c:v>
                </c:pt>
                <c:pt idx="5574">
                  <c:v>1</c:v>
                </c:pt>
                <c:pt idx="5575">
                  <c:v>1</c:v>
                </c:pt>
                <c:pt idx="5576">
                  <c:v>17</c:v>
                </c:pt>
                <c:pt idx="5577">
                  <c:v>3</c:v>
                </c:pt>
                <c:pt idx="5578">
                  <c:v>1</c:v>
                </c:pt>
                <c:pt idx="5579">
                  <c:v>2</c:v>
                </c:pt>
                <c:pt idx="5580">
                  <c:v>2</c:v>
                </c:pt>
                <c:pt idx="5581">
                  <c:v>1</c:v>
                </c:pt>
                <c:pt idx="5582">
                  <c:v>1</c:v>
                </c:pt>
                <c:pt idx="5583">
                  <c:v>2</c:v>
                </c:pt>
                <c:pt idx="5584">
                  <c:v>2</c:v>
                </c:pt>
                <c:pt idx="5585">
                  <c:v>1</c:v>
                </c:pt>
                <c:pt idx="5586">
                  <c:v>4</c:v>
                </c:pt>
                <c:pt idx="5587">
                  <c:v>1</c:v>
                </c:pt>
                <c:pt idx="5588">
                  <c:v>3</c:v>
                </c:pt>
                <c:pt idx="5589">
                  <c:v>1</c:v>
                </c:pt>
                <c:pt idx="5590">
                  <c:v>3</c:v>
                </c:pt>
                <c:pt idx="5591">
                  <c:v>1</c:v>
                </c:pt>
                <c:pt idx="5592">
                  <c:v>1</c:v>
                </c:pt>
                <c:pt idx="5593">
                  <c:v>4</c:v>
                </c:pt>
                <c:pt idx="5594">
                  <c:v>1</c:v>
                </c:pt>
                <c:pt idx="5595">
                  <c:v>4</c:v>
                </c:pt>
                <c:pt idx="5596">
                  <c:v>1</c:v>
                </c:pt>
                <c:pt idx="5597">
                  <c:v>1</c:v>
                </c:pt>
                <c:pt idx="5598">
                  <c:v>3</c:v>
                </c:pt>
                <c:pt idx="5599">
                  <c:v>1</c:v>
                </c:pt>
                <c:pt idx="5600">
                  <c:v>1</c:v>
                </c:pt>
                <c:pt idx="5601">
                  <c:v>2</c:v>
                </c:pt>
                <c:pt idx="5602">
                  <c:v>1</c:v>
                </c:pt>
                <c:pt idx="5603">
                  <c:v>1</c:v>
                </c:pt>
                <c:pt idx="5604">
                  <c:v>1</c:v>
                </c:pt>
                <c:pt idx="5605">
                  <c:v>1</c:v>
                </c:pt>
                <c:pt idx="5606">
                  <c:v>10</c:v>
                </c:pt>
                <c:pt idx="5607">
                  <c:v>3</c:v>
                </c:pt>
                <c:pt idx="5608">
                  <c:v>1</c:v>
                </c:pt>
                <c:pt idx="5609">
                  <c:v>140</c:v>
                </c:pt>
                <c:pt idx="5610">
                  <c:v>4</c:v>
                </c:pt>
                <c:pt idx="5611">
                  <c:v>10</c:v>
                </c:pt>
                <c:pt idx="5612">
                  <c:v>1</c:v>
                </c:pt>
                <c:pt idx="5613">
                  <c:v>1</c:v>
                </c:pt>
                <c:pt idx="5614">
                  <c:v>1</c:v>
                </c:pt>
                <c:pt idx="5615">
                  <c:v>1</c:v>
                </c:pt>
                <c:pt idx="5616">
                  <c:v>1</c:v>
                </c:pt>
                <c:pt idx="5617">
                  <c:v>1</c:v>
                </c:pt>
                <c:pt idx="5618">
                  <c:v>1</c:v>
                </c:pt>
                <c:pt idx="5619">
                  <c:v>4</c:v>
                </c:pt>
                <c:pt idx="5620">
                  <c:v>1</c:v>
                </c:pt>
                <c:pt idx="5621">
                  <c:v>1</c:v>
                </c:pt>
                <c:pt idx="5622">
                  <c:v>1</c:v>
                </c:pt>
                <c:pt idx="5623">
                  <c:v>1</c:v>
                </c:pt>
                <c:pt idx="5624">
                  <c:v>2</c:v>
                </c:pt>
                <c:pt idx="5625">
                  <c:v>1</c:v>
                </c:pt>
                <c:pt idx="5626">
                  <c:v>3</c:v>
                </c:pt>
                <c:pt idx="5627">
                  <c:v>3</c:v>
                </c:pt>
                <c:pt idx="5628">
                  <c:v>4</c:v>
                </c:pt>
                <c:pt idx="5629">
                  <c:v>1</c:v>
                </c:pt>
                <c:pt idx="5630">
                  <c:v>2</c:v>
                </c:pt>
                <c:pt idx="5631">
                  <c:v>9</c:v>
                </c:pt>
                <c:pt idx="5632">
                  <c:v>1</c:v>
                </c:pt>
                <c:pt idx="5633">
                  <c:v>1</c:v>
                </c:pt>
                <c:pt idx="5634">
                  <c:v>2</c:v>
                </c:pt>
                <c:pt idx="5635">
                  <c:v>1</c:v>
                </c:pt>
                <c:pt idx="5636">
                  <c:v>1</c:v>
                </c:pt>
                <c:pt idx="5637">
                  <c:v>1</c:v>
                </c:pt>
                <c:pt idx="5638">
                  <c:v>1</c:v>
                </c:pt>
                <c:pt idx="5639">
                  <c:v>2</c:v>
                </c:pt>
                <c:pt idx="5640">
                  <c:v>7</c:v>
                </c:pt>
                <c:pt idx="5641">
                  <c:v>2</c:v>
                </c:pt>
                <c:pt idx="5642">
                  <c:v>1</c:v>
                </c:pt>
                <c:pt idx="5643">
                  <c:v>10</c:v>
                </c:pt>
                <c:pt idx="5644">
                  <c:v>1</c:v>
                </c:pt>
                <c:pt idx="5645">
                  <c:v>1</c:v>
                </c:pt>
                <c:pt idx="5646">
                  <c:v>7</c:v>
                </c:pt>
                <c:pt idx="5647">
                  <c:v>1</c:v>
                </c:pt>
                <c:pt idx="5648">
                  <c:v>1</c:v>
                </c:pt>
                <c:pt idx="5649">
                  <c:v>6</c:v>
                </c:pt>
                <c:pt idx="5650">
                  <c:v>2</c:v>
                </c:pt>
                <c:pt idx="5651">
                  <c:v>1</c:v>
                </c:pt>
                <c:pt idx="5652">
                  <c:v>1</c:v>
                </c:pt>
                <c:pt idx="5653">
                  <c:v>23</c:v>
                </c:pt>
                <c:pt idx="5654">
                  <c:v>2</c:v>
                </c:pt>
                <c:pt idx="5655">
                  <c:v>2</c:v>
                </c:pt>
                <c:pt idx="5656">
                  <c:v>1</c:v>
                </c:pt>
                <c:pt idx="5657">
                  <c:v>4</c:v>
                </c:pt>
                <c:pt idx="5658">
                  <c:v>1</c:v>
                </c:pt>
                <c:pt idx="5659">
                  <c:v>2</c:v>
                </c:pt>
                <c:pt idx="5660">
                  <c:v>16</c:v>
                </c:pt>
                <c:pt idx="5661">
                  <c:v>1</c:v>
                </c:pt>
                <c:pt idx="5662">
                  <c:v>4</c:v>
                </c:pt>
                <c:pt idx="5663">
                  <c:v>4</c:v>
                </c:pt>
                <c:pt idx="5664">
                  <c:v>1</c:v>
                </c:pt>
                <c:pt idx="5665">
                  <c:v>7</c:v>
                </c:pt>
                <c:pt idx="5666">
                  <c:v>1</c:v>
                </c:pt>
                <c:pt idx="5667">
                  <c:v>2</c:v>
                </c:pt>
                <c:pt idx="5668">
                  <c:v>1</c:v>
                </c:pt>
                <c:pt idx="5669">
                  <c:v>1</c:v>
                </c:pt>
                <c:pt idx="5670">
                  <c:v>1</c:v>
                </c:pt>
                <c:pt idx="5671">
                  <c:v>5</c:v>
                </c:pt>
                <c:pt idx="5672">
                  <c:v>1</c:v>
                </c:pt>
                <c:pt idx="5673">
                  <c:v>3</c:v>
                </c:pt>
                <c:pt idx="5674">
                  <c:v>2</c:v>
                </c:pt>
                <c:pt idx="5675">
                  <c:v>17</c:v>
                </c:pt>
                <c:pt idx="5676">
                  <c:v>9</c:v>
                </c:pt>
                <c:pt idx="5677">
                  <c:v>2</c:v>
                </c:pt>
                <c:pt idx="5678">
                  <c:v>5</c:v>
                </c:pt>
                <c:pt idx="5679">
                  <c:v>1</c:v>
                </c:pt>
                <c:pt idx="5680">
                  <c:v>8</c:v>
                </c:pt>
                <c:pt idx="5681">
                  <c:v>2</c:v>
                </c:pt>
                <c:pt idx="5682">
                  <c:v>2</c:v>
                </c:pt>
                <c:pt idx="5683">
                  <c:v>1</c:v>
                </c:pt>
                <c:pt idx="5684">
                  <c:v>1</c:v>
                </c:pt>
                <c:pt idx="5685">
                  <c:v>1</c:v>
                </c:pt>
                <c:pt idx="5686">
                  <c:v>1</c:v>
                </c:pt>
                <c:pt idx="5687">
                  <c:v>3</c:v>
                </c:pt>
                <c:pt idx="5688">
                  <c:v>7</c:v>
                </c:pt>
                <c:pt idx="5689">
                  <c:v>2</c:v>
                </c:pt>
                <c:pt idx="5690">
                  <c:v>2</c:v>
                </c:pt>
                <c:pt idx="5691">
                  <c:v>3</c:v>
                </c:pt>
                <c:pt idx="5692">
                  <c:v>1</c:v>
                </c:pt>
                <c:pt idx="5693">
                  <c:v>8</c:v>
                </c:pt>
                <c:pt idx="5694">
                  <c:v>1</c:v>
                </c:pt>
                <c:pt idx="5695">
                  <c:v>1</c:v>
                </c:pt>
                <c:pt idx="5696">
                  <c:v>1</c:v>
                </c:pt>
                <c:pt idx="5697">
                  <c:v>1</c:v>
                </c:pt>
                <c:pt idx="5698">
                  <c:v>3</c:v>
                </c:pt>
                <c:pt idx="5699">
                  <c:v>2</c:v>
                </c:pt>
                <c:pt idx="5700">
                  <c:v>5</c:v>
                </c:pt>
                <c:pt idx="5701">
                  <c:v>1</c:v>
                </c:pt>
                <c:pt idx="5702">
                  <c:v>1</c:v>
                </c:pt>
                <c:pt idx="5703">
                  <c:v>3</c:v>
                </c:pt>
                <c:pt idx="5704">
                  <c:v>5</c:v>
                </c:pt>
                <c:pt idx="5705">
                  <c:v>3</c:v>
                </c:pt>
                <c:pt idx="5706">
                  <c:v>2</c:v>
                </c:pt>
                <c:pt idx="5707">
                  <c:v>1</c:v>
                </c:pt>
                <c:pt idx="5708">
                  <c:v>3</c:v>
                </c:pt>
                <c:pt idx="5709">
                  <c:v>1</c:v>
                </c:pt>
                <c:pt idx="5710">
                  <c:v>9</c:v>
                </c:pt>
                <c:pt idx="5711">
                  <c:v>21</c:v>
                </c:pt>
                <c:pt idx="5712">
                  <c:v>11</c:v>
                </c:pt>
                <c:pt idx="5713">
                  <c:v>1</c:v>
                </c:pt>
                <c:pt idx="5714">
                  <c:v>3</c:v>
                </c:pt>
                <c:pt idx="5715">
                  <c:v>3</c:v>
                </c:pt>
                <c:pt idx="5716">
                  <c:v>1</c:v>
                </c:pt>
                <c:pt idx="5717">
                  <c:v>2</c:v>
                </c:pt>
                <c:pt idx="5718">
                  <c:v>2</c:v>
                </c:pt>
                <c:pt idx="5719">
                  <c:v>2</c:v>
                </c:pt>
                <c:pt idx="5720">
                  <c:v>1</c:v>
                </c:pt>
                <c:pt idx="5721">
                  <c:v>1</c:v>
                </c:pt>
                <c:pt idx="5722">
                  <c:v>1</c:v>
                </c:pt>
                <c:pt idx="5723">
                  <c:v>1</c:v>
                </c:pt>
                <c:pt idx="5724">
                  <c:v>1</c:v>
                </c:pt>
                <c:pt idx="5725">
                  <c:v>13</c:v>
                </c:pt>
                <c:pt idx="5726">
                  <c:v>29</c:v>
                </c:pt>
                <c:pt idx="5727">
                  <c:v>5</c:v>
                </c:pt>
                <c:pt idx="5728">
                  <c:v>1</c:v>
                </c:pt>
                <c:pt idx="5729">
                  <c:v>1</c:v>
                </c:pt>
                <c:pt idx="5730">
                  <c:v>3</c:v>
                </c:pt>
                <c:pt idx="5731">
                  <c:v>4</c:v>
                </c:pt>
                <c:pt idx="5732">
                  <c:v>1</c:v>
                </c:pt>
                <c:pt idx="5733">
                  <c:v>3</c:v>
                </c:pt>
                <c:pt idx="5734">
                  <c:v>1</c:v>
                </c:pt>
                <c:pt idx="5735">
                  <c:v>3</c:v>
                </c:pt>
                <c:pt idx="5736">
                  <c:v>1</c:v>
                </c:pt>
                <c:pt idx="5737">
                  <c:v>3</c:v>
                </c:pt>
                <c:pt idx="5738">
                  <c:v>2</c:v>
                </c:pt>
                <c:pt idx="5739">
                  <c:v>1</c:v>
                </c:pt>
                <c:pt idx="5740">
                  <c:v>2</c:v>
                </c:pt>
                <c:pt idx="5741">
                  <c:v>1</c:v>
                </c:pt>
                <c:pt idx="5742">
                  <c:v>1</c:v>
                </c:pt>
                <c:pt idx="5743">
                  <c:v>1</c:v>
                </c:pt>
                <c:pt idx="5744">
                  <c:v>9</c:v>
                </c:pt>
                <c:pt idx="5745">
                  <c:v>4</c:v>
                </c:pt>
                <c:pt idx="5746">
                  <c:v>2</c:v>
                </c:pt>
                <c:pt idx="5747">
                  <c:v>1</c:v>
                </c:pt>
                <c:pt idx="5748">
                  <c:v>4</c:v>
                </c:pt>
                <c:pt idx="5749">
                  <c:v>2</c:v>
                </c:pt>
                <c:pt idx="5750">
                  <c:v>2</c:v>
                </c:pt>
                <c:pt idx="5751">
                  <c:v>11</c:v>
                </c:pt>
                <c:pt idx="5752">
                  <c:v>1</c:v>
                </c:pt>
                <c:pt idx="5753">
                  <c:v>2</c:v>
                </c:pt>
                <c:pt idx="5754">
                  <c:v>6</c:v>
                </c:pt>
                <c:pt idx="5755">
                  <c:v>1</c:v>
                </c:pt>
                <c:pt idx="5756">
                  <c:v>2</c:v>
                </c:pt>
                <c:pt idx="5757">
                  <c:v>1</c:v>
                </c:pt>
                <c:pt idx="5758">
                  <c:v>6</c:v>
                </c:pt>
                <c:pt idx="5759">
                  <c:v>2</c:v>
                </c:pt>
                <c:pt idx="5760">
                  <c:v>2</c:v>
                </c:pt>
                <c:pt idx="5761">
                  <c:v>3</c:v>
                </c:pt>
                <c:pt idx="5762">
                  <c:v>5</c:v>
                </c:pt>
                <c:pt idx="5763">
                  <c:v>6</c:v>
                </c:pt>
                <c:pt idx="5764">
                  <c:v>3</c:v>
                </c:pt>
                <c:pt idx="5765">
                  <c:v>1</c:v>
                </c:pt>
                <c:pt idx="5766">
                  <c:v>2</c:v>
                </c:pt>
                <c:pt idx="5767">
                  <c:v>1</c:v>
                </c:pt>
                <c:pt idx="5768">
                  <c:v>1</c:v>
                </c:pt>
                <c:pt idx="5769">
                  <c:v>5</c:v>
                </c:pt>
                <c:pt idx="5770">
                  <c:v>3</c:v>
                </c:pt>
                <c:pt idx="5771">
                  <c:v>2</c:v>
                </c:pt>
                <c:pt idx="5772">
                  <c:v>1</c:v>
                </c:pt>
                <c:pt idx="5773">
                  <c:v>3</c:v>
                </c:pt>
                <c:pt idx="5774">
                  <c:v>1</c:v>
                </c:pt>
                <c:pt idx="5775">
                  <c:v>7</c:v>
                </c:pt>
                <c:pt idx="5776">
                  <c:v>1</c:v>
                </c:pt>
                <c:pt idx="5777">
                  <c:v>4</c:v>
                </c:pt>
                <c:pt idx="5778">
                  <c:v>1</c:v>
                </c:pt>
                <c:pt idx="5779">
                  <c:v>11</c:v>
                </c:pt>
                <c:pt idx="5780">
                  <c:v>2</c:v>
                </c:pt>
                <c:pt idx="5781">
                  <c:v>2</c:v>
                </c:pt>
                <c:pt idx="5782">
                  <c:v>1</c:v>
                </c:pt>
                <c:pt idx="5783">
                  <c:v>2</c:v>
                </c:pt>
                <c:pt idx="5784">
                  <c:v>2</c:v>
                </c:pt>
                <c:pt idx="5785">
                  <c:v>1</c:v>
                </c:pt>
                <c:pt idx="5786">
                  <c:v>5</c:v>
                </c:pt>
                <c:pt idx="5787">
                  <c:v>2</c:v>
                </c:pt>
                <c:pt idx="5788">
                  <c:v>5</c:v>
                </c:pt>
                <c:pt idx="5789">
                  <c:v>2</c:v>
                </c:pt>
                <c:pt idx="5790">
                  <c:v>2</c:v>
                </c:pt>
                <c:pt idx="5791">
                  <c:v>3</c:v>
                </c:pt>
                <c:pt idx="5792">
                  <c:v>2</c:v>
                </c:pt>
                <c:pt idx="5793">
                  <c:v>1</c:v>
                </c:pt>
                <c:pt idx="5794">
                  <c:v>4</c:v>
                </c:pt>
                <c:pt idx="5795">
                  <c:v>1</c:v>
                </c:pt>
                <c:pt idx="5796">
                  <c:v>1</c:v>
                </c:pt>
                <c:pt idx="5797">
                  <c:v>2</c:v>
                </c:pt>
                <c:pt idx="5798">
                  <c:v>12</c:v>
                </c:pt>
                <c:pt idx="5799">
                  <c:v>1</c:v>
                </c:pt>
                <c:pt idx="5800">
                  <c:v>2</c:v>
                </c:pt>
                <c:pt idx="5801">
                  <c:v>2</c:v>
                </c:pt>
                <c:pt idx="5802">
                  <c:v>1</c:v>
                </c:pt>
                <c:pt idx="5803">
                  <c:v>1</c:v>
                </c:pt>
                <c:pt idx="5804">
                  <c:v>1</c:v>
                </c:pt>
                <c:pt idx="5805">
                  <c:v>1</c:v>
                </c:pt>
                <c:pt idx="5806">
                  <c:v>1</c:v>
                </c:pt>
                <c:pt idx="5807">
                  <c:v>6</c:v>
                </c:pt>
                <c:pt idx="5808">
                  <c:v>4</c:v>
                </c:pt>
                <c:pt idx="5809">
                  <c:v>2</c:v>
                </c:pt>
                <c:pt idx="5810">
                  <c:v>1</c:v>
                </c:pt>
                <c:pt idx="5811">
                  <c:v>1</c:v>
                </c:pt>
                <c:pt idx="5812">
                  <c:v>1</c:v>
                </c:pt>
                <c:pt idx="5813">
                  <c:v>1</c:v>
                </c:pt>
                <c:pt idx="5814">
                  <c:v>1</c:v>
                </c:pt>
                <c:pt idx="5815">
                  <c:v>4</c:v>
                </c:pt>
                <c:pt idx="5816">
                  <c:v>1</c:v>
                </c:pt>
                <c:pt idx="5817">
                  <c:v>10</c:v>
                </c:pt>
                <c:pt idx="5818">
                  <c:v>1</c:v>
                </c:pt>
                <c:pt idx="5819">
                  <c:v>7</c:v>
                </c:pt>
                <c:pt idx="5820">
                  <c:v>8</c:v>
                </c:pt>
                <c:pt idx="5821">
                  <c:v>1</c:v>
                </c:pt>
                <c:pt idx="5822">
                  <c:v>9</c:v>
                </c:pt>
                <c:pt idx="5823">
                  <c:v>5</c:v>
                </c:pt>
                <c:pt idx="5824">
                  <c:v>6</c:v>
                </c:pt>
                <c:pt idx="5825">
                  <c:v>2</c:v>
                </c:pt>
                <c:pt idx="5826">
                  <c:v>1</c:v>
                </c:pt>
                <c:pt idx="5827">
                  <c:v>7</c:v>
                </c:pt>
                <c:pt idx="5828">
                  <c:v>1</c:v>
                </c:pt>
                <c:pt idx="5829">
                  <c:v>1</c:v>
                </c:pt>
                <c:pt idx="5830">
                  <c:v>1</c:v>
                </c:pt>
                <c:pt idx="5831">
                  <c:v>1</c:v>
                </c:pt>
                <c:pt idx="5832">
                  <c:v>1</c:v>
                </c:pt>
                <c:pt idx="5833">
                  <c:v>1</c:v>
                </c:pt>
                <c:pt idx="5834">
                  <c:v>1</c:v>
                </c:pt>
                <c:pt idx="5835">
                  <c:v>2</c:v>
                </c:pt>
                <c:pt idx="5836">
                  <c:v>7</c:v>
                </c:pt>
                <c:pt idx="5837">
                  <c:v>1</c:v>
                </c:pt>
                <c:pt idx="5838">
                  <c:v>2</c:v>
                </c:pt>
                <c:pt idx="5839">
                  <c:v>1</c:v>
                </c:pt>
                <c:pt idx="5840">
                  <c:v>2</c:v>
                </c:pt>
                <c:pt idx="5841">
                  <c:v>3</c:v>
                </c:pt>
                <c:pt idx="5842">
                  <c:v>10</c:v>
                </c:pt>
                <c:pt idx="5843">
                  <c:v>1</c:v>
                </c:pt>
                <c:pt idx="5844">
                  <c:v>3</c:v>
                </c:pt>
                <c:pt idx="5845">
                  <c:v>1</c:v>
                </c:pt>
                <c:pt idx="5846">
                  <c:v>1</c:v>
                </c:pt>
                <c:pt idx="5847">
                  <c:v>1</c:v>
                </c:pt>
                <c:pt idx="5848">
                  <c:v>1</c:v>
                </c:pt>
                <c:pt idx="5849">
                  <c:v>1</c:v>
                </c:pt>
                <c:pt idx="5850">
                  <c:v>1</c:v>
                </c:pt>
                <c:pt idx="5851">
                  <c:v>1</c:v>
                </c:pt>
                <c:pt idx="5852">
                  <c:v>3</c:v>
                </c:pt>
                <c:pt idx="5853">
                  <c:v>1</c:v>
                </c:pt>
                <c:pt idx="5854">
                  <c:v>3</c:v>
                </c:pt>
                <c:pt idx="5855">
                  <c:v>6</c:v>
                </c:pt>
                <c:pt idx="5856">
                  <c:v>5</c:v>
                </c:pt>
                <c:pt idx="5857">
                  <c:v>2</c:v>
                </c:pt>
                <c:pt idx="5858">
                  <c:v>1</c:v>
                </c:pt>
                <c:pt idx="5859">
                  <c:v>2</c:v>
                </c:pt>
                <c:pt idx="5860">
                  <c:v>25</c:v>
                </c:pt>
                <c:pt idx="5861">
                  <c:v>2</c:v>
                </c:pt>
                <c:pt idx="5862">
                  <c:v>1</c:v>
                </c:pt>
                <c:pt idx="5863">
                  <c:v>1</c:v>
                </c:pt>
                <c:pt idx="5864">
                  <c:v>1</c:v>
                </c:pt>
                <c:pt idx="5865">
                  <c:v>1</c:v>
                </c:pt>
                <c:pt idx="5866">
                  <c:v>2</c:v>
                </c:pt>
                <c:pt idx="5867">
                  <c:v>1</c:v>
                </c:pt>
                <c:pt idx="5868">
                  <c:v>12</c:v>
                </c:pt>
                <c:pt idx="5869">
                  <c:v>4</c:v>
                </c:pt>
                <c:pt idx="5870">
                  <c:v>2</c:v>
                </c:pt>
                <c:pt idx="5871">
                  <c:v>1</c:v>
                </c:pt>
                <c:pt idx="5872">
                  <c:v>1</c:v>
                </c:pt>
                <c:pt idx="5873">
                  <c:v>1</c:v>
                </c:pt>
                <c:pt idx="5874">
                  <c:v>2</c:v>
                </c:pt>
                <c:pt idx="5875">
                  <c:v>3</c:v>
                </c:pt>
                <c:pt idx="5876">
                  <c:v>1</c:v>
                </c:pt>
                <c:pt idx="5877">
                  <c:v>1</c:v>
                </c:pt>
                <c:pt idx="5878">
                  <c:v>1</c:v>
                </c:pt>
                <c:pt idx="5879">
                  <c:v>1</c:v>
                </c:pt>
                <c:pt idx="5880">
                  <c:v>2</c:v>
                </c:pt>
                <c:pt idx="5881">
                  <c:v>3</c:v>
                </c:pt>
                <c:pt idx="5882">
                  <c:v>120</c:v>
                </c:pt>
                <c:pt idx="5883">
                  <c:v>2</c:v>
                </c:pt>
                <c:pt idx="5884">
                  <c:v>1</c:v>
                </c:pt>
                <c:pt idx="5885">
                  <c:v>2</c:v>
                </c:pt>
                <c:pt idx="5886">
                  <c:v>8</c:v>
                </c:pt>
                <c:pt idx="5887">
                  <c:v>25</c:v>
                </c:pt>
                <c:pt idx="5888">
                  <c:v>1</c:v>
                </c:pt>
                <c:pt idx="5889">
                  <c:v>1</c:v>
                </c:pt>
                <c:pt idx="5890">
                  <c:v>1</c:v>
                </c:pt>
                <c:pt idx="5891">
                  <c:v>2</c:v>
                </c:pt>
                <c:pt idx="5892">
                  <c:v>4</c:v>
                </c:pt>
                <c:pt idx="5893">
                  <c:v>1</c:v>
                </c:pt>
                <c:pt idx="5894">
                  <c:v>4</c:v>
                </c:pt>
                <c:pt idx="5895">
                  <c:v>1</c:v>
                </c:pt>
                <c:pt idx="5896">
                  <c:v>1</c:v>
                </c:pt>
                <c:pt idx="5897">
                  <c:v>7</c:v>
                </c:pt>
                <c:pt idx="5898">
                  <c:v>1</c:v>
                </c:pt>
                <c:pt idx="5899">
                  <c:v>1</c:v>
                </c:pt>
                <c:pt idx="5900">
                  <c:v>2</c:v>
                </c:pt>
                <c:pt idx="5901">
                  <c:v>3</c:v>
                </c:pt>
                <c:pt idx="5902">
                  <c:v>4</c:v>
                </c:pt>
                <c:pt idx="5903">
                  <c:v>2</c:v>
                </c:pt>
                <c:pt idx="5904">
                  <c:v>2</c:v>
                </c:pt>
                <c:pt idx="5905">
                  <c:v>2</c:v>
                </c:pt>
                <c:pt idx="5906">
                  <c:v>2</c:v>
                </c:pt>
                <c:pt idx="5907">
                  <c:v>2</c:v>
                </c:pt>
                <c:pt idx="5908">
                  <c:v>3</c:v>
                </c:pt>
                <c:pt idx="5909">
                  <c:v>3</c:v>
                </c:pt>
                <c:pt idx="5910">
                  <c:v>1</c:v>
                </c:pt>
                <c:pt idx="5911">
                  <c:v>3</c:v>
                </c:pt>
                <c:pt idx="5912">
                  <c:v>3</c:v>
                </c:pt>
                <c:pt idx="5913">
                  <c:v>3</c:v>
                </c:pt>
                <c:pt idx="5914">
                  <c:v>2</c:v>
                </c:pt>
                <c:pt idx="5915">
                  <c:v>1</c:v>
                </c:pt>
                <c:pt idx="5916">
                  <c:v>2</c:v>
                </c:pt>
                <c:pt idx="5917">
                  <c:v>2</c:v>
                </c:pt>
                <c:pt idx="5918">
                  <c:v>1</c:v>
                </c:pt>
                <c:pt idx="5919">
                  <c:v>1</c:v>
                </c:pt>
                <c:pt idx="5920">
                  <c:v>1</c:v>
                </c:pt>
                <c:pt idx="5921">
                  <c:v>2</c:v>
                </c:pt>
                <c:pt idx="5922">
                  <c:v>1</c:v>
                </c:pt>
                <c:pt idx="5923">
                  <c:v>3</c:v>
                </c:pt>
                <c:pt idx="5924">
                  <c:v>2</c:v>
                </c:pt>
                <c:pt idx="5925">
                  <c:v>2</c:v>
                </c:pt>
                <c:pt idx="5926">
                  <c:v>7</c:v>
                </c:pt>
                <c:pt idx="5927">
                  <c:v>1</c:v>
                </c:pt>
                <c:pt idx="5928">
                  <c:v>1</c:v>
                </c:pt>
                <c:pt idx="5929">
                  <c:v>4</c:v>
                </c:pt>
                <c:pt idx="5930">
                  <c:v>3</c:v>
                </c:pt>
                <c:pt idx="5931">
                  <c:v>4</c:v>
                </c:pt>
                <c:pt idx="5932">
                  <c:v>1</c:v>
                </c:pt>
                <c:pt idx="5933">
                  <c:v>1</c:v>
                </c:pt>
                <c:pt idx="5934">
                  <c:v>1</c:v>
                </c:pt>
                <c:pt idx="5935">
                  <c:v>11</c:v>
                </c:pt>
                <c:pt idx="5936">
                  <c:v>1</c:v>
                </c:pt>
                <c:pt idx="5937">
                  <c:v>3</c:v>
                </c:pt>
                <c:pt idx="5938">
                  <c:v>1</c:v>
                </c:pt>
                <c:pt idx="5939">
                  <c:v>7</c:v>
                </c:pt>
                <c:pt idx="5940">
                  <c:v>18</c:v>
                </c:pt>
                <c:pt idx="5941">
                  <c:v>1</c:v>
                </c:pt>
                <c:pt idx="5942">
                  <c:v>3</c:v>
                </c:pt>
                <c:pt idx="5943">
                  <c:v>1</c:v>
                </c:pt>
                <c:pt idx="5944">
                  <c:v>6</c:v>
                </c:pt>
                <c:pt idx="5945">
                  <c:v>1</c:v>
                </c:pt>
                <c:pt idx="5946">
                  <c:v>5</c:v>
                </c:pt>
                <c:pt idx="5947">
                  <c:v>1</c:v>
                </c:pt>
                <c:pt idx="5948">
                  <c:v>1</c:v>
                </c:pt>
                <c:pt idx="5949">
                  <c:v>1</c:v>
                </c:pt>
                <c:pt idx="5950">
                  <c:v>2</c:v>
                </c:pt>
                <c:pt idx="5951">
                  <c:v>1</c:v>
                </c:pt>
                <c:pt idx="5952">
                  <c:v>199</c:v>
                </c:pt>
                <c:pt idx="5953">
                  <c:v>1</c:v>
                </c:pt>
                <c:pt idx="5954">
                  <c:v>4</c:v>
                </c:pt>
                <c:pt idx="5955">
                  <c:v>2</c:v>
                </c:pt>
                <c:pt idx="5956">
                  <c:v>2</c:v>
                </c:pt>
                <c:pt idx="5957">
                  <c:v>2</c:v>
                </c:pt>
                <c:pt idx="5958">
                  <c:v>1</c:v>
                </c:pt>
                <c:pt idx="5959">
                  <c:v>2</c:v>
                </c:pt>
                <c:pt idx="5960">
                  <c:v>1</c:v>
                </c:pt>
                <c:pt idx="5961">
                  <c:v>1</c:v>
                </c:pt>
                <c:pt idx="5962">
                  <c:v>6</c:v>
                </c:pt>
                <c:pt idx="5963">
                  <c:v>1</c:v>
                </c:pt>
                <c:pt idx="5964">
                  <c:v>5</c:v>
                </c:pt>
                <c:pt idx="5965">
                  <c:v>2</c:v>
                </c:pt>
                <c:pt idx="5966">
                  <c:v>4</c:v>
                </c:pt>
                <c:pt idx="5967">
                  <c:v>2</c:v>
                </c:pt>
                <c:pt idx="5968">
                  <c:v>1</c:v>
                </c:pt>
                <c:pt idx="5969">
                  <c:v>1</c:v>
                </c:pt>
                <c:pt idx="5970">
                  <c:v>1</c:v>
                </c:pt>
                <c:pt idx="5971">
                  <c:v>1</c:v>
                </c:pt>
                <c:pt idx="5972">
                  <c:v>1</c:v>
                </c:pt>
                <c:pt idx="5973">
                  <c:v>3</c:v>
                </c:pt>
                <c:pt idx="5974">
                  <c:v>1</c:v>
                </c:pt>
                <c:pt idx="5975">
                  <c:v>1</c:v>
                </c:pt>
                <c:pt idx="5976">
                  <c:v>1</c:v>
                </c:pt>
                <c:pt idx="5977">
                  <c:v>3</c:v>
                </c:pt>
                <c:pt idx="5978">
                  <c:v>33</c:v>
                </c:pt>
                <c:pt idx="5979">
                  <c:v>2</c:v>
                </c:pt>
                <c:pt idx="5980">
                  <c:v>14</c:v>
                </c:pt>
                <c:pt idx="5981">
                  <c:v>1</c:v>
                </c:pt>
                <c:pt idx="5982">
                  <c:v>1</c:v>
                </c:pt>
                <c:pt idx="5983">
                  <c:v>17</c:v>
                </c:pt>
                <c:pt idx="5984">
                  <c:v>3</c:v>
                </c:pt>
                <c:pt idx="5985">
                  <c:v>12</c:v>
                </c:pt>
                <c:pt idx="5986">
                  <c:v>4</c:v>
                </c:pt>
                <c:pt idx="5987">
                  <c:v>1</c:v>
                </c:pt>
                <c:pt idx="5988">
                  <c:v>1</c:v>
                </c:pt>
                <c:pt idx="5989">
                  <c:v>1</c:v>
                </c:pt>
                <c:pt idx="5990">
                  <c:v>1</c:v>
                </c:pt>
                <c:pt idx="5991">
                  <c:v>5</c:v>
                </c:pt>
                <c:pt idx="5992">
                  <c:v>10</c:v>
                </c:pt>
                <c:pt idx="5993">
                  <c:v>1</c:v>
                </c:pt>
                <c:pt idx="5994">
                  <c:v>1</c:v>
                </c:pt>
                <c:pt idx="5995">
                  <c:v>1</c:v>
                </c:pt>
                <c:pt idx="5996">
                  <c:v>2</c:v>
                </c:pt>
                <c:pt idx="5997">
                  <c:v>2</c:v>
                </c:pt>
                <c:pt idx="5998">
                  <c:v>1</c:v>
                </c:pt>
                <c:pt idx="5999">
                  <c:v>2</c:v>
                </c:pt>
                <c:pt idx="6000">
                  <c:v>1</c:v>
                </c:pt>
                <c:pt idx="6001">
                  <c:v>5</c:v>
                </c:pt>
                <c:pt idx="6002">
                  <c:v>1</c:v>
                </c:pt>
                <c:pt idx="6003">
                  <c:v>2</c:v>
                </c:pt>
                <c:pt idx="6004">
                  <c:v>2</c:v>
                </c:pt>
                <c:pt idx="6005">
                  <c:v>2</c:v>
                </c:pt>
                <c:pt idx="6006">
                  <c:v>1</c:v>
                </c:pt>
                <c:pt idx="6007">
                  <c:v>2</c:v>
                </c:pt>
                <c:pt idx="6008">
                  <c:v>2</c:v>
                </c:pt>
                <c:pt idx="6009">
                  <c:v>1</c:v>
                </c:pt>
                <c:pt idx="6010">
                  <c:v>3</c:v>
                </c:pt>
                <c:pt idx="6011">
                  <c:v>7</c:v>
                </c:pt>
                <c:pt idx="6012">
                  <c:v>3</c:v>
                </c:pt>
                <c:pt idx="6013">
                  <c:v>10</c:v>
                </c:pt>
                <c:pt idx="6014">
                  <c:v>1</c:v>
                </c:pt>
                <c:pt idx="6015">
                  <c:v>5</c:v>
                </c:pt>
                <c:pt idx="6016">
                  <c:v>3</c:v>
                </c:pt>
                <c:pt idx="6017">
                  <c:v>1</c:v>
                </c:pt>
                <c:pt idx="6018">
                  <c:v>1</c:v>
                </c:pt>
                <c:pt idx="6019">
                  <c:v>3</c:v>
                </c:pt>
                <c:pt idx="6020">
                  <c:v>2</c:v>
                </c:pt>
                <c:pt idx="6021">
                  <c:v>2</c:v>
                </c:pt>
                <c:pt idx="6022">
                  <c:v>1</c:v>
                </c:pt>
                <c:pt idx="6023">
                  <c:v>1</c:v>
                </c:pt>
                <c:pt idx="6024">
                  <c:v>1</c:v>
                </c:pt>
                <c:pt idx="6025">
                  <c:v>35</c:v>
                </c:pt>
                <c:pt idx="6026">
                  <c:v>1</c:v>
                </c:pt>
                <c:pt idx="6027">
                  <c:v>1</c:v>
                </c:pt>
                <c:pt idx="6028">
                  <c:v>2</c:v>
                </c:pt>
                <c:pt idx="6029">
                  <c:v>1</c:v>
                </c:pt>
                <c:pt idx="6030">
                  <c:v>2</c:v>
                </c:pt>
                <c:pt idx="6031">
                  <c:v>22</c:v>
                </c:pt>
                <c:pt idx="6032">
                  <c:v>2</c:v>
                </c:pt>
                <c:pt idx="6033">
                  <c:v>1</c:v>
                </c:pt>
                <c:pt idx="6034">
                  <c:v>20</c:v>
                </c:pt>
                <c:pt idx="6035">
                  <c:v>2</c:v>
                </c:pt>
                <c:pt idx="6036">
                  <c:v>1</c:v>
                </c:pt>
                <c:pt idx="6037">
                  <c:v>16</c:v>
                </c:pt>
                <c:pt idx="6038">
                  <c:v>2</c:v>
                </c:pt>
                <c:pt idx="6039">
                  <c:v>8</c:v>
                </c:pt>
                <c:pt idx="6040">
                  <c:v>2</c:v>
                </c:pt>
                <c:pt idx="6041">
                  <c:v>1</c:v>
                </c:pt>
                <c:pt idx="6042">
                  <c:v>1</c:v>
                </c:pt>
                <c:pt idx="6043">
                  <c:v>1</c:v>
                </c:pt>
                <c:pt idx="6044">
                  <c:v>2</c:v>
                </c:pt>
                <c:pt idx="6045">
                  <c:v>1</c:v>
                </c:pt>
                <c:pt idx="6046">
                  <c:v>30</c:v>
                </c:pt>
                <c:pt idx="6047">
                  <c:v>10</c:v>
                </c:pt>
                <c:pt idx="6048">
                  <c:v>4</c:v>
                </c:pt>
                <c:pt idx="6049">
                  <c:v>1</c:v>
                </c:pt>
                <c:pt idx="6050">
                  <c:v>1</c:v>
                </c:pt>
                <c:pt idx="6051">
                  <c:v>1</c:v>
                </c:pt>
                <c:pt idx="6052">
                  <c:v>1</c:v>
                </c:pt>
                <c:pt idx="6053">
                  <c:v>2</c:v>
                </c:pt>
                <c:pt idx="6054">
                  <c:v>6</c:v>
                </c:pt>
                <c:pt idx="6055">
                  <c:v>2</c:v>
                </c:pt>
                <c:pt idx="6056">
                  <c:v>1</c:v>
                </c:pt>
                <c:pt idx="6057">
                  <c:v>4</c:v>
                </c:pt>
                <c:pt idx="6058">
                  <c:v>8</c:v>
                </c:pt>
                <c:pt idx="6059">
                  <c:v>2</c:v>
                </c:pt>
                <c:pt idx="6060">
                  <c:v>1</c:v>
                </c:pt>
                <c:pt idx="6061">
                  <c:v>1</c:v>
                </c:pt>
                <c:pt idx="6062">
                  <c:v>2</c:v>
                </c:pt>
                <c:pt idx="6063">
                  <c:v>38</c:v>
                </c:pt>
                <c:pt idx="6064">
                  <c:v>1</c:v>
                </c:pt>
                <c:pt idx="6065">
                  <c:v>1</c:v>
                </c:pt>
                <c:pt idx="6066">
                  <c:v>21</c:v>
                </c:pt>
                <c:pt idx="6067">
                  <c:v>3</c:v>
                </c:pt>
                <c:pt idx="6068">
                  <c:v>1</c:v>
                </c:pt>
                <c:pt idx="6069">
                  <c:v>7</c:v>
                </c:pt>
                <c:pt idx="6070">
                  <c:v>1</c:v>
                </c:pt>
                <c:pt idx="6071">
                  <c:v>2</c:v>
                </c:pt>
                <c:pt idx="6072">
                  <c:v>3</c:v>
                </c:pt>
                <c:pt idx="6073">
                  <c:v>1</c:v>
                </c:pt>
                <c:pt idx="6074">
                  <c:v>5</c:v>
                </c:pt>
                <c:pt idx="6075">
                  <c:v>2</c:v>
                </c:pt>
                <c:pt idx="6076">
                  <c:v>2</c:v>
                </c:pt>
                <c:pt idx="6077">
                  <c:v>1</c:v>
                </c:pt>
                <c:pt idx="6078">
                  <c:v>2</c:v>
                </c:pt>
                <c:pt idx="6079">
                  <c:v>1</c:v>
                </c:pt>
                <c:pt idx="6080">
                  <c:v>1</c:v>
                </c:pt>
                <c:pt idx="6081">
                  <c:v>1</c:v>
                </c:pt>
                <c:pt idx="6082">
                  <c:v>2</c:v>
                </c:pt>
                <c:pt idx="6083">
                  <c:v>10</c:v>
                </c:pt>
                <c:pt idx="6084">
                  <c:v>2</c:v>
                </c:pt>
                <c:pt idx="6085">
                  <c:v>11</c:v>
                </c:pt>
                <c:pt idx="6086">
                  <c:v>2</c:v>
                </c:pt>
                <c:pt idx="6087">
                  <c:v>1</c:v>
                </c:pt>
                <c:pt idx="6088">
                  <c:v>15</c:v>
                </c:pt>
                <c:pt idx="6089">
                  <c:v>1</c:v>
                </c:pt>
                <c:pt idx="6090">
                  <c:v>1</c:v>
                </c:pt>
                <c:pt idx="6091">
                  <c:v>1</c:v>
                </c:pt>
                <c:pt idx="6092">
                  <c:v>2</c:v>
                </c:pt>
                <c:pt idx="6093">
                  <c:v>1</c:v>
                </c:pt>
                <c:pt idx="6094">
                  <c:v>1</c:v>
                </c:pt>
                <c:pt idx="6095">
                  <c:v>1</c:v>
                </c:pt>
                <c:pt idx="6096">
                  <c:v>2</c:v>
                </c:pt>
                <c:pt idx="6097">
                  <c:v>1</c:v>
                </c:pt>
                <c:pt idx="6098">
                  <c:v>2</c:v>
                </c:pt>
                <c:pt idx="6099">
                  <c:v>2</c:v>
                </c:pt>
                <c:pt idx="6100">
                  <c:v>2</c:v>
                </c:pt>
                <c:pt idx="6101">
                  <c:v>3</c:v>
                </c:pt>
                <c:pt idx="6102">
                  <c:v>3</c:v>
                </c:pt>
                <c:pt idx="6103">
                  <c:v>3</c:v>
                </c:pt>
                <c:pt idx="6104">
                  <c:v>5</c:v>
                </c:pt>
                <c:pt idx="6105">
                  <c:v>2</c:v>
                </c:pt>
                <c:pt idx="6106">
                  <c:v>1</c:v>
                </c:pt>
                <c:pt idx="6107">
                  <c:v>1</c:v>
                </c:pt>
                <c:pt idx="6108">
                  <c:v>2</c:v>
                </c:pt>
                <c:pt idx="6109">
                  <c:v>1</c:v>
                </c:pt>
                <c:pt idx="6110">
                  <c:v>3</c:v>
                </c:pt>
                <c:pt idx="6111">
                  <c:v>1</c:v>
                </c:pt>
                <c:pt idx="6112">
                  <c:v>1</c:v>
                </c:pt>
                <c:pt idx="6113">
                  <c:v>1</c:v>
                </c:pt>
                <c:pt idx="6114">
                  <c:v>191</c:v>
                </c:pt>
                <c:pt idx="6115">
                  <c:v>5</c:v>
                </c:pt>
                <c:pt idx="6116">
                  <c:v>1</c:v>
                </c:pt>
                <c:pt idx="6117">
                  <c:v>1</c:v>
                </c:pt>
                <c:pt idx="6118">
                  <c:v>3</c:v>
                </c:pt>
                <c:pt idx="6119">
                  <c:v>6</c:v>
                </c:pt>
                <c:pt idx="6120">
                  <c:v>1</c:v>
                </c:pt>
                <c:pt idx="6121">
                  <c:v>1</c:v>
                </c:pt>
                <c:pt idx="6122">
                  <c:v>1</c:v>
                </c:pt>
                <c:pt idx="6123">
                  <c:v>1</c:v>
                </c:pt>
                <c:pt idx="6124">
                  <c:v>3</c:v>
                </c:pt>
                <c:pt idx="6125">
                  <c:v>1</c:v>
                </c:pt>
                <c:pt idx="6126">
                  <c:v>6</c:v>
                </c:pt>
                <c:pt idx="6127">
                  <c:v>1</c:v>
                </c:pt>
                <c:pt idx="6128">
                  <c:v>1</c:v>
                </c:pt>
                <c:pt idx="6129">
                  <c:v>2</c:v>
                </c:pt>
                <c:pt idx="6130">
                  <c:v>8</c:v>
                </c:pt>
                <c:pt idx="6131">
                  <c:v>2</c:v>
                </c:pt>
                <c:pt idx="6132">
                  <c:v>2</c:v>
                </c:pt>
                <c:pt idx="6133">
                  <c:v>1</c:v>
                </c:pt>
                <c:pt idx="6134">
                  <c:v>25</c:v>
                </c:pt>
                <c:pt idx="6135">
                  <c:v>2</c:v>
                </c:pt>
                <c:pt idx="6136">
                  <c:v>1</c:v>
                </c:pt>
                <c:pt idx="6137">
                  <c:v>1</c:v>
                </c:pt>
                <c:pt idx="6138">
                  <c:v>2</c:v>
                </c:pt>
                <c:pt idx="6139">
                  <c:v>1</c:v>
                </c:pt>
                <c:pt idx="6140">
                  <c:v>1</c:v>
                </c:pt>
                <c:pt idx="6141">
                  <c:v>1</c:v>
                </c:pt>
                <c:pt idx="6142">
                  <c:v>1</c:v>
                </c:pt>
                <c:pt idx="6143">
                  <c:v>2</c:v>
                </c:pt>
                <c:pt idx="6144">
                  <c:v>3</c:v>
                </c:pt>
                <c:pt idx="6145">
                  <c:v>2</c:v>
                </c:pt>
                <c:pt idx="6146">
                  <c:v>8</c:v>
                </c:pt>
                <c:pt idx="6147">
                  <c:v>6</c:v>
                </c:pt>
                <c:pt idx="6148">
                  <c:v>3</c:v>
                </c:pt>
                <c:pt idx="6149">
                  <c:v>4</c:v>
                </c:pt>
                <c:pt idx="6150">
                  <c:v>5</c:v>
                </c:pt>
                <c:pt idx="6151">
                  <c:v>2</c:v>
                </c:pt>
                <c:pt idx="6152">
                  <c:v>2</c:v>
                </c:pt>
                <c:pt idx="6153">
                  <c:v>3</c:v>
                </c:pt>
                <c:pt idx="6154">
                  <c:v>3</c:v>
                </c:pt>
                <c:pt idx="6155">
                  <c:v>1</c:v>
                </c:pt>
                <c:pt idx="6156">
                  <c:v>1</c:v>
                </c:pt>
                <c:pt idx="6157">
                  <c:v>2</c:v>
                </c:pt>
                <c:pt idx="6158">
                  <c:v>2</c:v>
                </c:pt>
                <c:pt idx="6159">
                  <c:v>3</c:v>
                </c:pt>
                <c:pt idx="6160">
                  <c:v>1</c:v>
                </c:pt>
                <c:pt idx="6161">
                  <c:v>1</c:v>
                </c:pt>
                <c:pt idx="6162">
                  <c:v>1</c:v>
                </c:pt>
                <c:pt idx="6163">
                  <c:v>3</c:v>
                </c:pt>
                <c:pt idx="6164">
                  <c:v>12</c:v>
                </c:pt>
                <c:pt idx="6165">
                  <c:v>3</c:v>
                </c:pt>
                <c:pt idx="6166">
                  <c:v>1</c:v>
                </c:pt>
                <c:pt idx="6167">
                  <c:v>2</c:v>
                </c:pt>
                <c:pt idx="6168">
                  <c:v>28</c:v>
                </c:pt>
                <c:pt idx="6169">
                  <c:v>1</c:v>
                </c:pt>
                <c:pt idx="6170">
                  <c:v>1</c:v>
                </c:pt>
                <c:pt idx="6171">
                  <c:v>2</c:v>
                </c:pt>
                <c:pt idx="6172">
                  <c:v>4</c:v>
                </c:pt>
                <c:pt idx="6173">
                  <c:v>3</c:v>
                </c:pt>
                <c:pt idx="6174">
                  <c:v>3</c:v>
                </c:pt>
                <c:pt idx="6175">
                  <c:v>3</c:v>
                </c:pt>
                <c:pt idx="6176">
                  <c:v>58</c:v>
                </c:pt>
                <c:pt idx="6177">
                  <c:v>1</c:v>
                </c:pt>
                <c:pt idx="6178">
                  <c:v>1</c:v>
                </c:pt>
                <c:pt idx="6179">
                  <c:v>3</c:v>
                </c:pt>
                <c:pt idx="6180">
                  <c:v>1</c:v>
                </c:pt>
                <c:pt idx="6181">
                  <c:v>2</c:v>
                </c:pt>
                <c:pt idx="6182">
                  <c:v>1</c:v>
                </c:pt>
                <c:pt idx="6183">
                  <c:v>3</c:v>
                </c:pt>
                <c:pt idx="6184">
                  <c:v>2</c:v>
                </c:pt>
                <c:pt idx="6185">
                  <c:v>2</c:v>
                </c:pt>
                <c:pt idx="6186">
                  <c:v>2</c:v>
                </c:pt>
                <c:pt idx="6187">
                  <c:v>2</c:v>
                </c:pt>
                <c:pt idx="6188">
                  <c:v>2</c:v>
                </c:pt>
                <c:pt idx="6189">
                  <c:v>9</c:v>
                </c:pt>
                <c:pt idx="6190">
                  <c:v>77</c:v>
                </c:pt>
                <c:pt idx="6191">
                  <c:v>7</c:v>
                </c:pt>
                <c:pt idx="6192">
                  <c:v>7</c:v>
                </c:pt>
                <c:pt idx="6193">
                  <c:v>2</c:v>
                </c:pt>
                <c:pt idx="6194">
                  <c:v>5</c:v>
                </c:pt>
                <c:pt idx="6195">
                  <c:v>1</c:v>
                </c:pt>
                <c:pt idx="6196">
                  <c:v>1</c:v>
                </c:pt>
                <c:pt idx="6197">
                  <c:v>4</c:v>
                </c:pt>
                <c:pt idx="6198">
                  <c:v>2</c:v>
                </c:pt>
                <c:pt idx="6199">
                  <c:v>16</c:v>
                </c:pt>
                <c:pt idx="6200">
                  <c:v>1</c:v>
                </c:pt>
                <c:pt idx="6201">
                  <c:v>19</c:v>
                </c:pt>
                <c:pt idx="6202">
                  <c:v>1</c:v>
                </c:pt>
                <c:pt idx="6203">
                  <c:v>1</c:v>
                </c:pt>
                <c:pt idx="6204">
                  <c:v>1</c:v>
                </c:pt>
                <c:pt idx="6205">
                  <c:v>1</c:v>
                </c:pt>
                <c:pt idx="6206">
                  <c:v>6</c:v>
                </c:pt>
                <c:pt idx="6207">
                  <c:v>39</c:v>
                </c:pt>
                <c:pt idx="6208">
                  <c:v>1</c:v>
                </c:pt>
                <c:pt idx="6209">
                  <c:v>2</c:v>
                </c:pt>
                <c:pt idx="6210">
                  <c:v>2</c:v>
                </c:pt>
                <c:pt idx="6211">
                  <c:v>3</c:v>
                </c:pt>
                <c:pt idx="6212">
                  <c:v>1</c:v>
                </c:pt>
                <c:pt idx="6213">
                  <c:v>1</c:v>
                </c:pt>
                <c:pt idx="6214">
                  <c:v>1</c:v>
                </c:pt>
                <c:pt idx="6215">
                  <c:v>6</c:v>
                </c:pt>
                <c:pt idx="6216">
                  <c:v>1</c:v>
                </c:pt>
                <c:pt idx="6217">
                  <c:v>1</c:v>
                </c:pt>
                <c:pt idx="6218">
                  <c:v>2</c:v>
                </c:pt>
                <c:pt idx="6219">
                  <c:v>16</c:v>
                </c:pt>
                <c:pt idx="6220">
                  <c:v>6</c:v>
                </c:pt>
                <c:pt idx="6221">
                  <c:v>2</c:v>
                </c:pt>
                <c:pt idx="6222">
                  <c:v>3</c:v>
                </c:pt>
                <c:pt idx="6223">
                  <c:v>1</c:v>
                </c:pt>
                <c:pt idx="6224">
                  <c:v>1</c:v>
                </c:pt>
                <c:pt idx="6225">
                  <c:v>2</c:v>
                </c:pt>
                <c:pt idx="6226">
                  <c:v>1</c:v>
                </c:pt>
                <c:pt idx="6227">
                  <c:v>1</c:v>
                </c:pt>
                <c:pt idx="6228">
                  <c:v>1</c:v>
                </c:pt>
                <c:pt idx="6229">
                  <c:v>8</c:v>
                </c:pt>
                <c:pt idx="6230">
                  <c:v>1</c:v>
                </c:pt>
                <c:pt idx="6231">
                  <c:v>3</c:v>
                </c:pt>
                <c:pt idx="6232">
                  <c:v>1</c:v>
                </c:pt>
                <c:pt idx="6233">
                  <c:v>1</c:v>
                </c:pt>
                <c:pt idx="6234">
                  <c:v>4</c:v>
                </c:pt>
                <c:pt idx="6235">
                  <c:v>1</c:v>
                </c:pt>
                <c:pt idx="6236">
                  <c:v>1</c:v>
                </c:pt>
                <c:pt idx="6237">
                  <c:v>13</c:v>
                </c:pt>
                <c:pt idx="6238">
                  <c:v>2</c:v>
                </c:pt>
                <c:pt idx="6239">
                  <c:v>1</c:v>
                </c:pt>
                <c:pt idx="6240">
                  <c:v>1</c:v>
                </c:pt>
                <c:pt idx="6241">
                  <c:v>1</c:v>
                </c:pt>
                <c:pt idx="6242">
                  <c:v>2</c:v>
                </c:pt>
                <c:pt idx="6243">
                  <c:v>2</c:v>
                </c:pt>
                <c:pt idx="6244">
                  <c:v>2</c:v>
                </c:pt>
                <c:pt idx="6245">
                  <c:v>3</c:v>
                </c:pt>
                <c:pt idx="6246">
                  <c:v>1</c:v>
                </c:pt>
                <c:pt idx="6247">
                  <c:v>1</c:v>
                </c:pt>
                <c:pt idx="6248">
                  <c:v>7</c:v>
                </c:pt>
                <c:pt idx="6249">
                  <c:v>1</c:v>
                </c:pt>
                <c:pt idx="6250">
                  <c:v>8</c:v>
                </c:pt>
                <c:pt idx="6251">
                  <c:v>2</c:v>
                </c:pt>
                <c:pt idx="6252">
                  <c:v>1</c:v>
                </c:pt>
                <c:pt idx="6253">
                  <c:v>2</c:v>
                </c:pt>
                <c:pt idx="6254">
                  <c:v>2</c:v>
                </c:pt>
                <c:pt idx="6255">
                  <c:v>4</c:v>
                </c:pt>
                <c:pt idx="6256">
                  <c:v>1</c:v>
                </c:pt>
                <c:pt idx="6257">
                  <c:v>1</c:v>
                </c:pt>
                <c:pt idx="6258">
                  <c:v>4</c:v>
                </c:pt>
                <c:pt idx="6259">
                  <c:v>144</c:v>
                </c:pt>
                <c:pt idx="6260">
                  <c:v>1</c:v>
                </c:pt>
                <c:pt idx="6261">
                  <c:v>1</c:v>
                </c:pt>
                <c:pt idx="6262">
                  <c:v>1</c:v>
                </c:pt>
                <c:pt idx="6263">
                  <c:v>6</c:v>
                </c:pt>
                <c:pt idx="6264">
                  <c:v>3</c:v>
                </c:pt>
                <c:pt idx="6265">
                  <c:v>2</c:v>
                </c:pt>
                <c:pt idx="6266">
                  <c:v>2</c:v>
                </c:pt>
                <c:pt idx="6267">
                  <c:v>2</c:v>
                </c:pt>
                <c:pt idx="6268">
                  <c:v>1</c:v>
                </c:pt>
                <c:pt idx="6269">
                  <c:v>1</c:v>
                </c:pt>
                <c:pt idx="6270">
                  <c:v>2</c:v>
                </c:pt>
                <c:pt idx="6271">
                  <c:v>1</c:v>
                </c:pt>
                <c:pt idx="6272">
                  <c:v>7</c:v>
                </c:pt>
                <c:pt idx="6273">
                  <c:v>1</c:v>
                </c:pt>
                <c:pt idx="6274">
                  <c:v>1</c:v>
                </c:pt>
                <c:pt idx="6275">
                  <c:v>1</c:v>
                </c:pt>
                <c:pt idx="6276">
                  <c:v>4</c:v>
                </c:pt>
                <c:pt idx="6277">
                  <c:v>2</c:v>
                </c:pt>
                <c:pt idx="6278">
                  <c:v>7</c:v>
                </c:pt>
                <c:pt idx="6279">
                  <c:v>2</c:v>
                </c:pt>
                <c:pt idx="6280">
                  <c:v>4</c:v>
                </c:pt>
                <c:pt idx="6281">
                  <c:v>1</c:v>
                </c:pt>
                <c:pt idx="6282">
                  <c:v>4</c:v>
                </c:pt>
                <c:pt idx="6283">
                  <c:v>1</c:v>
                </c:pt>
                <c:pt idx="6284">
                  <c:v>3</c:v>
                </c:pt>
                <c:pt idx="6285">
                  <c:v>1</c:v>
                </c:pt>
                <c:pt idx="6286">
                  <c:v>2</c:v>
                </c:pt>
                <c:pt idx="6287">
                  <c:v>2</c:v>
                </c:pt>
                <c:pt idx="6288">
                  <c:v>2</c:v>
                </c:pt>
                <c:pt idx="6289">
                  <c:v>1</c:v>
                </c:pt>
                <c:pt idx="6290">
                  <c:v>8</c:v>
                </c:pt>
                <c:pt idx="6291">
                  <c:v>1</c:v>
                </c:pt>
                <c:pt idx="6292">
                  <c:v>1</c:v>
                </c:pt>
                <c:pt idx="6293">
                  <c:v>3</c:v>
                </c:pt>
                <c:pt idx="6294">
                  <c:v>1</c:v>
                </c:pt>
                <c:pt idx="6295">
                  <c:v>1</c:v>
                </c:pt>
                <c:pt idx="6296">
                  <c:v>2</c:v>
                </c:pt>
                <c:pt idx="6297">
                  <c:v>1</c:v>
                </c:pt>
                <c:pt idx="6298">
                  <c:v>1</c:v>
                </c:pt>
                <c:pt idx="6299">
                  <c:v>2</c:v>
                </c:pt>
                <c:pt idx="6300">
                  <c:v>7</c:v>
                </c:pt>
                <c:pt idx="6301">
                  <c:v>5</c:v>
                </c:pt>
                <c:pt idx="6302">
                  <c:v>1</c:v>
                </c:pt>
                <c:pt idx="6303">
                  <c:v>3</c:v>
                </c:pt>
                <c:pt idx="6304">
                  <c:v>4</c:v>
                </c:pt>
                <c:pt idx="6305">
                  <c:v>2</c:v>
                </c:pt>
                <c:pt idx="6306">
                  <c:v>1</c:v>
                </c:pt>
                <c:pt idx="6307">
                  <c:v>1</c:v>
                </c:pt>
                <c:pt idx="6308">
                  <c:v>2</c:v>
                </c:pt>
                <c:pt idx="6309">
                  <c:v>2</c:v>
                </c:pt>
                <c:pt idx="6310">
                  <c:v>1</c:v>
                </c:pt>
                <c:pt idx="6311">
                  <c:v>1</c:v>
                </c:pt>
                <c:pt idx="6312">
                  <c:v>1</c:v>
                </c:pt>
                <c:pt idx="6313">
                  <c:v>1</c:v>
                </c:pt>
                <c:pt idx="6314">
                  <c:v>2</c:v>
                </c:pt>
                <c:pt idx="6315">
                  <c:v>1</c:v>
                </c:pt>
                <c:pt idx="6316">
                  <c:v>1</c:v>
                </c:pt>
                <c:pt idx="6317">
                  <c:v>1</c:v>
                </c:pt>
                <c:pt idx="6318">
                  <c:v>1</c:v>
                </c:pt>
                <c:pt idx="6319">
                  <c:v>1</c:v>
                </c:pt>
                <c:pt idx="6320">
                  <c:v>5</c:v>
                </c:pt>
                <c:pt idx="6321">
                  <c:v>1</c:v>
                </c:pt>
                <c:pt idx="6322">
                  <c:v>1</c:v>
                </c:pt>
                <c:pt idx="6323">
                  <c:v>1</c:v>
                </c:pt>
                <c:pt idx="6324">
                  <c:v>1</c:v>
                </c:pt>
                <c:pt idx="6325">
                  <c:v>2</c:v>
                </c:pt>
                <c:pt idx="6326">
                  <c:v>6</c:v>
                </c:pt>
                <c:pt idx="6327">
                  <c:v>1</c:v>
                </c:pt>
                <c:pt idx="6328">
                  <c:v>1</c:v>
                </c:pt>
                <c:pt idx="6329">
                  <c:v>4</c:v>
                </c:pt>
                <c:pt idx="6330">
                  <c:v>1</c:v>
                </c:pt>
                <c:pt idx="6331">
                  <c:v>2</c:v>
                </c:pt>
                <c:pt idx="6332">
                  <c:v>3</c:v>
                </c:pt>
                <c:pt idx="6333">
                  <c:v>1</c:v>
                </c:pt>
                <c:pt idx="6334">
                  <c:v>2</c:v>
                </c:pt>
                <c:pt idx="6335">
                  <c:v>1</c:v>
                </c:pt>
                <c:pt idx="6336">
                  <c:v>1</c:v>
                </c:pt>
                <c:pt idx="6337">
                  <c:v>1</c:v>
                </c:pt>
                <c:pt idx="6338">
                  <c:v>1</c:v>
                </c:pt>
                <c:pt idx="6339">
                  <c:v>5</c:v>
                </c:pt>
                <c:pt idx="6340">
                  <c:v>1</c:v>
                </c:pt>
                <c:pt idx="6341">
                  <c:v>1</c:v>
                </c:pt>
                <c:pt idx="6342">
                  <c:v>4</c:v>
                </c:pt>
                <c:pt idx="6343">
                  <c:v>3</c:v>
                </c:pt>
                <c:pt idx="6344">
                  <c:v>13</c:v>
                </c:pt>
                <c:pt idx="6345">
                  <c:v>2</c:v>
                </c:pt>
                <c:pt idx="6346">
                  <c:v>1</c:v>
                </c:pt>
                <c:pt idx="6347">
                  <c:v>1</c:v>
                </c:pt>
                <c:pt idx="6348">
                  <c:v>2</c:v>
                </c:pt>
                <c:pt idx="6349">
                  <c:v>1</c:v>
                </c:pt>
                <c:pt idx="6350">
                  <c:v>1</c:v>
                </c:pt>
                <c:pt idx="6351">
                  <c:v>1</c:v>
                </c:pt>
                <c:pt idx="6352">
                  <c:v>1</c:v>
                </c:pt>
                <c:pt idx="6353">
                  <c:v>2</c:v>
                </c:pt>
                <c:pt idx="6354">
                  <c:v>1</c:v>
                </c:pt>
                <c:pt idx="6355">
                  <c:v>2</c:v>
                </c:pt>
                <c:pt idx="6356">
                  <c:v>2</c:v>
                </c:pt>
                <c:pt idx="6357">
                  <c:v>22</c:v>
                </c:pt>
                <c:pt idx="6358">
                  <c:v>5</c:v>
                </c:pt>
                <c:pt idx="6359">
                  <c:v>2</c:v>
                </c:pt>
                <c:pt idx="6360">
                  <c:v>5</c:v>
                </c:pt>
                <c:pt idx="6361">
                  <c:v>2</c:v>
                </c:pt>
                <c:pt idx="6362">
                  <c:v>1</c:v>
                </c:pt>
                <c:pt idx="6363">
                  <c:v>1</c:v>
                </c:pt>
                <c:pt idx="6364">
                  <c:v>1</c:v>
                </c:pt>
                <c:pt idx="6365">
                  <c:v>2</c:v>
                </c:pt>
                <c:pt idx="6366">
                  <c:v>3</c:v>
                </c:pt>
                <c:pt idx="6367">
                  <c:v>1</c:v>
                </c:pt>
                <c:pt idx="6368">
                  <c:v>1</c:v>
                </c:pt>
                <c:pt idx="6369">
                  <c:v>1</c:v>
                </c:pt>
                <c:pt idx="6370">
                  <c:v>1</c:v>
                </c:pt>
                <c:pt idx="6371">
                  <c:v>1</c:v>
                </c:pt>
                <c:pt idx="6372">
                  <c:v>1</c:v>
                </c:pt>
                <c:pt idx="6373">
                  <c:v>1</c:v>
                </c:pt>
                <c:pt idx="6374">
                  <c:v>1</c:v>
                </c:pt>
                <c:pt idx="6375">
                  <c:v>2</c:v>
                </c:pt>
                <c:pt idx="6376">
                  <c:v>1</c:v>
                </c:pt>
                <c:pt idx="6377">
                  <c:v>1</c:v>
                </c:pt>
                <c:pt idx="6378">
                  <c:v>3</c:v>
                </c:pt>
                <c:pt idx="6379">
                  <c:v>1</c:v>
                </c:pt>
                <c:pt idx="6380">
                  <c:v>4</c:v>
                </c:pt>
                <c:pt idx="6381">
                  <c:v>8</c:v>
                </c:pt>
                <c:pt idx="6382">
                  <c:v>1</c:v>
                </c:pt>
                <c:pt idx="6383">
                  <c:v>4</c:v>
                </c:pt>
                <c:pt idx="6384">
                  <c:v>2</c:v>
                </c:pt>
                <c:pt idx="6385">
                  <c:v>1</c:v>
                </c:pt>
                <c:pt idx="6386">
                  <c:v>3</c:v>
                </c:pt>
                <c:pt idx="6387">
                  <c:v>1</c:v>
                </c:pt>
                <c:pt idx="6388">
                  <c:v>7</c:v>
                </c:pt>
                <c:pt idx="6389">
                  <c:v>1</c:v>
                </c:pt>
                <c:pt idx="6390">
                  <c:v>2</c:v>
                </c:pt>
                <c:pt idx="6391">
                  <c:v>2</c:v>
                </c:pt>
                <c:pt idx="6392">
                  <c:v>1</c:v>
                </c:pt>
                <c:pt idx="6393">
                  <c:v>1</c:v>
                </c:pt>
                <c:pt idx="6394">
                  <c:v>1</c:v>
                </c:pt>
                <c:pt idx="6395">
                  <c:v>3</c:v>
                </c:pt>
                <c:pt idx="6396">
                  <c:v>1</c:v>
                </c:pt>
                <c:pt idx="6397">
                  <c:v>1</c:v>
                </c:pt>
                <c:pt idx="6398">
                  <c:v>3</c:v>
                </c:pt>
                <c:pt idx="6399">
                  <c:v>1</c:v>
                </c:pt>
                <c:pt idx="6400">
                  <c:v>1</c:v>
                </c:pt>
                <c:pt idx="6401">
                  <c:v>1</c:v>
                </c:pt>
                <c:pt idx="6402">
                  <c:v>3</c:v>
                </c:pt>
                <c:pt idx="6403">
                  <c:v>2</c:v>
                </c:pt>
                <c:pt idx="6404">
                  <c:v>3</c:v>
                </c:pt>
                <c:pt idx="6405">
                  <c:v>9</c:v>
                </c:pt>
                <c:pt idx="6406">
                  <c:v>2</c:v>
                </c:pt>
                <c:pt idx="6407">
                  <c:v>1</c:v>
                </c:pt>
                <c:pt idx="6408">
                  <c:v>2</c:v>
                </c:pt>
                <c:pt idx="6409">
                  <c:v>1</c:v>
                </c:pt>
                <c:pt idx="6410">
                  <c:v>2</c:v>
                </c:pt>
                <c:pt idx="6411">
                  <c:v>4</c:v>
                </c:pt>
                <c:pt idx="6412">
                  <c:v>1</c:v>
                </c:pt>
                <c:pt idx="6413">
                  <c:v>1</c:v>
                </c:pt>
                <c:pt idx="6414">
                  <c:v>4</c:v>
                </c:pt>
                <c:pt idx="6415">
                  <c:v>1</c:v>
                </c:pt>
                <c:pt idx="6416">
                  <c:v>2</c:v>
                </c:pt>
                <c:pt idx="6417">
                  <c:v>1</c:v>
                </c:pt>
                <c:pt idx="6418">
                  <c:v>2</c:v>
                </c:pt>
                <c:pt idx="6419">
                  <c:v>1</c:v>
                </c:pt>
                <c:pt idx="6420">
                  <c:v>2</c:v>
                </c:pt>
                <c:pt idx="6421">
                  <c:v>1</c:v>
                </c:pt>
                <c:pt idx="6422">
                  <c:v>1</c:v>
                </c:pt>
                <c:pt idx="6423">
                  <c:v>2</c:v>
                </c:pt>
                <c:pt idx="6424">
                  <c:v>1</c:v>
                </c:pt>
                <c:pt idx="6425">
                  <c:v>4</c:v>
                </c:pt>
                <c:pt idx="6426">
                  <c:v>2</c:v>
                </c:pt>
                <c:pt idx="6427">
                  <c:v>1</c:v>
                </c:pt>
                <c:pt idx="6428">
                  <c:v>1</c:v>
                </c:pt>
                <c:pt idx="6429">
                  <c:v>1</c:v>
                </c:pt>
                <c:pt idx="6430">
                  <c:v>1</c:v>
                </c:pt>
                <c:pt idx="6431">
                  <c:v>1</c:v>
                </c:pt>
                <c:pt idx="6432">
                  <c:v>99</c:v>
                </c:pt>
                <c:pt idx="6433">
                  <c:v>2</c:v>
                </c:pt>
                <c:pt idx="6434">
                  <c:v>2</c:v>
                </c:pt>
                <c:pt idx="6435">
                  <c:v>1</c:v>
                </c:pt>
                <c:pt idx="6436">
                  <c:v>8554</c:v>
                </c:pt>
                <c:pt idx="6437">
                  <c:v>3</c:v>
                </c:pt>
                <c:pt idx="6438">
                  <c:v>1</c:v>
                </c:pt>
                <c:pt idx="6439">
                  <c:v>1</c:v>
                </c:pt>
                <c:pt idx="6440">
                  <c:v>2</c:v>
                </c:pt>
                <c:pt idx="6441">
                  <c:v>6</c:v>
                </c:pt>
                <c:pt idx="6442">
                  <c:v>1</c:v>
                </c:pt>
                <c:pt idx="6443">
                  <c:v>15</c:v>
                </c:pt>
                <c:pt idx="6444">
                  <c:v>1</c:v>
                </c:pt>
                <c:pt idx="6445">
                  <c:v>1</c:v>
                </c:pt>
                <c:pt idx="6446">
                  <c:v>3</c:v>
                </c:pt>
                <c:pt idx="6447">
                  <c:v>10</c:v>
                </c:pt>
                <c:pt idx="6448">
                  <c:v>2</c:v>
                </c:pt>
                <c:pt idx="6449">
                  <c:v>8</c:v>
                </c:pt>
                <c:pt idx="6450">
                  <c:v>1</c:v>
                </c:pt>
                <c:pt idx="6451">
                  <c:v>1</c:v>
                </c:pt>
                <c:pt idx="6452">
                  <c:v>3</c:v>
                </c:pt>
                <c:pt idx="6453">
                  <c:v>1</c:v>
                </c:pt>
                <c:pt idx="6454">
                  <c:v>1</c:v>
                </c:pt>
                <c:pt idx="6455">
                  <c:v>4</c:v>
                </c:pt>
                <c:pt idx="6456">
                  <c:v>1</c:v>
                </c:pt>
                <c:pt idx="6457">
                  <c:v>1</c:v>
                </c:pt>
                <c:pt idx="6458">
                  <c:v>2</c:v>
                </c:pt>
                <c:pt idx="6459">
                  <c:v>1</c:v>
                </c:pt>
                <c:pt idx="6460">
                  <c:v>2</c:v>
                </c:pt>
                <c:pt idx="6461">
                  <c:v>4</c:v>
                </c:pt>
                <c:pt idx="6462">
                  <c:v>2</c:v>
                </c:pt>
                <c:pt idx="6463">
                  <c:v>52</c:v>
                </c:pt>
                <c:pt idx="6464">
                  <c:v>1</c:v>
                </c:pt>
                <c:pt idx="6465">
                  <c:v>1</c:v>
                </c:pt>
                <c:pt idx="6466">
                  <c:v>5</c:v>
                </c:pt>
                <c:pt idx="6467">
                  <c:v>1</c:v>
                </c:pt>
                <c:pt idx="6468">
                  <c:v>9</c:v>
                </c:pt>
                <c:pt idx="6469">
                  <c:v>1</c:v>
                </c:pt>
                <c:pt idx="6470">
                  <c:v>1</c:v>
                </c:pt>
                <c:pt idx="6471">
                  <c:v>1</c:v>
                </c:pt>
                <c:pt idx="6472">
                  <c:v>1</c:v>
                </c:pt>
                <c:pt idx="6473">
                  <c:v>1</c:v>
                </c:pt>
                <c:pt idx="6474">
                  <c:v>1</c:v>
                </c:pt>
                <c:pt idx="6475">
                  <c:v>1</c:v>
                </c:pt>
                <c:pt idx="6476">
                  <c:v>1</c:v>
                </c:pt>
                <c:pt idx="6477">
                  <c:v>2</c:v>
                </c:pt>
                <c:pt idx="6478">
                  <c:v>1</c:v>
                </c:pt>
                <c:pt idx="6479">
                  <c:v>1</c:v>
                </c:pt>
                <c:pt idx="6480">
                  <c:v>3</c:v>
                </c:pt>
                <c:pt idx="6481">
                  <c:v>1</c:v>
                </c:pt>
                <c:pt idx="6482">
                  <c:v>2</c:v>
                </c:pt>
                <c:pt idx="6483">
                  <c:v>2</c:v>
                </c:pt>
                <c:pt idx="6484">
                  <c:v>1</c:v>
                </c:pt>
                <c:pt idx="6485">
                  <c:v>1</c:v>
                </c:pt>
                <c:pt idx="6486">
                  <c:v>4</c:v>
                </c:pt>
                <c:pt idx="6487">
                  <c:v>1</c:v>
                </c:pt>
                <c:pt idx="6488">
                  <c:v>1</c:v>
                </c:pt>
                <c:pt idx="6489">
                  <c:v>1</c:v>
                </c:pt>
                <c:pt idx="6490">
                  <c:v>4</c:v>
                </c:pt>
                <c:pt idx="6491">
                  <c:v>2</c:v>
                </c:pt>
                <c:pt idx="6492">
                  <c:v>2</c:v>
                </c:pt>
                <c:pt idx="6493">
                  <c:v>1</c:v>
                </c:pt>
                <c:pt idx="6494">
                  <c:v>1</c:v>
                </c:pt>
                <c:pt idx="6495">
                  <c:v>1</c:v>
                </c:pt>
                <c:pt idx="6496">
                  <c:v>35</c:v>
                </c:pt>
                <c:pt idx="6497">
                  <c:v>1</c:v>
                </c:pt>
                <c:pt idx="6498">
                  <c:v>1</c:v>
                </c:pt>
                <c:pt idx="6499">
                  <c:v>1</c:v>
                </c:pt>
                <c:pt idx="6500">
                  <c:v>1</c:v>
                </c:pt>
                <c:pt idx="6501">
                  <c:v>1</c:v>
                </c:pt>
                <c:pt idx="6502">
                  <c:v>1</c:v>
                </c:pt>
                <c:pt idx="6503">
                  <c:v>1</c:v>
                </c:pt>
                <c:pt idx="6504">
                  <c:v>1</c:v>
                </c:pt>
                <c:pt idx="6505">
                  <c:v>3</c:v>
                </c:pt>
                <c:pt idx="6506">
                  <c:v>2</c:v>
                </c:pt>
                <c:pt idx="6507">
                  <c:v>3</c:v>
                </c:pt>
                <c:pt idx="6508">
                  <c:v>1</c:v>
                </c:pt>
                <c:pt idx="6509">
                  <c:v>6</c:v>
                </c:pt>
                <c:pt idx="6510">
                  <c:v>1</c:v>
                </c:pt>
                <c:pt idx="6511">
                  <c:v>1</c:v>
                </c:pt>
                <c:pt idx="6512">
                  <c:v>2</c:v>
                </c:pt>
                <c:pt idx="6513">
                  <c:v>1</c:v>
                </c:pt>
                <c:pt idx="6514">
                  <c:v>1</c:v>
                </c:pt>
                <c:pt idx="6515">
                  <c:v>1</c:v>
                </c:pt>
                <c:pt idx="6516">
                  <c:v>2</c:v>
                </c:pt>
                <c:pt idx="6517">
                  <c:v>1</c:v>
                </c:pt>
                <c:pt idx="6518">
                  <c:v>5</c:v>
                </c:pt>
                <c:pt idx="6519">
                  <c:v>2</c:v>
                </c:pt>
                <c:pt idx="6520">
                  <c:v>1</c:v>
                </c:pt>
                <c:pt idx="6521">
                  <c:v>1</c:v>
                </c:pt>
                <c:pt idx="6522">
                  <c:v>2</c:v>
                </c:pt>
                <c:pt idx="6523">
                  <c:v>3</c:v>
                </c:pt>
                <c:pt idx="6524">
                  <c:v>1</c:v>
                </c:pt>
                <c:pt idx="6525">
                  <c:v>6</c:v>
                </c:pt>
                <c:pt idx="6526">
                  <c:v>2</c:v>
                </c:pt>
                <c:pt idx="6527">
                  <c:v>2</c:v>
                </c:pt>
                <c:pt idx="6528">
                  <c:v>1</c:v>
                </c:pt>
                <c:pt idx="6529">
                  <c:v>4</c:v>
                </c:pt>
                <c:pt idx="6530">
                  <c:v>3</c:v>
                </c:pt>
                <c:pt idx="6531">
                  <c:v>1</c:v>
                </c:pt>
                <c:pt idx="6532">
                  <c:v>1</c:v>
                </c:pt>
                <c:pt idx="6533">
                  <c:v>1</c:v>
                </c:pt>
                <c:pt idx="6534">
                  <c:v>1</c:v>
                </c:pt>
                <c:pt idx="6535">
                  <c:v>2</c:v>
                </c:pt>
                <c:pt idx="6536">
                  <c:v>1</c:v>
                </c:pt>
                <c:pt idx="6537">
                  <c:v>1</c:v>
                </c:pt>
                <c:pt idx="6538">
                  <c:v>20</c:v>
                </c:pt>
                <c:pt idx="6539">
                  <c:v>1</c:v>
                </c:pt>
                <c:pt idx="6540">
                  <c:v>1</c:v>
                </c:pt>
                <c:pt idx="6541">
                  <c:v>4</c:v>
                </c:pt>
                <c:pt idx="6542">
                  <c:v>3</c:v>
                </c:pt>
                <c:pt idx="6543">
                  <c:v>8</c:v>
                </c:pt>
                <c:pt idx="6544">
                  <c:v>1</c:v>
                </c:pt>
                <c:pt idx="6545">
                  <c:v>9</c:v>
                </c:pt>
                <c:pt idx="6546">
                  <c:v>3</c:v>
                </c:pt>
                <c:pt idx="6547">
                  <c:v>2</c:v>
                </c:pt>
                <c:pt idx="6548">
                  <c:v>5</c:v>
                </c:pt>
                <c:pt idx="6549">
                  <c:v>1</c:v>
                </c:pt>
                <c:pt idx="6550">
                  <c:v>5</c:v>
                </c:pt>
                <c:pt idx="6551">
                  <c:v>1</c:v>
                </c:pt>
                <c:pt idx="6552">
                  <c:v>6</c:v>
                </c:pt>
                <c:pt idx="6553">
                  <c:v>1</c:v>
                </c:pt>
                <c:pt idx="6554">
                  <c:v>6</c:v>
                </c:pt>
                <c:pt idx="6555">
                  <c:v>45</c:v>
                </c:pt>
                <c:pt idx="6556">
                  <c:v>3</c:v>
                </c:pt>
                <c:pt idx="6557">
                  <c:v>1</c:v>
                </c:pt>
                <c:pt idx="6558">
                  <c:v>2</c:v>
                </c:pt>
                <c:pt idx="6559">
                  <c:v>1</c:v>
                </c:pt>
                <c:pt idx="6560">
                  <c:v>4</c:v>
                </c:pt>
                <c:pt idx="6561">
                  <c:v>4</c:v>
                </c:pt>
                <c:pt idx="6562">
                  <c:v>1</c:v>
                </c:pt>
                <c:pt idx="6563">
                  <c:v>1</c:v>
                </c:pt>
                <c:pt idx="6564">
                  <c:v>1</c:v>
                </c:pt>
                <c:pt idx="6565">
                  <c:v>8</c:v>
                </c:pt>
                <c:pt idx="6566">
                  <c:v>1</c:v>
                </c:pt>
                <c:pt idx="6567">
                  <c:v>1</c:v>
                </c:pt>
                <c:pt idx="6568">
                  <c:v>1</c:v>
                </c:pt>
                <c:pt idx="6569">
                  <c:v>1</c:v>
                </c:pt>
                <c:pt idx="6570">
                  <c:v>1</c:v>
                </c:pt>
                <c:pt idx="6571">
                  <c:v>1</c:v>
                </c:pt>
                <c:pt idx="6572">
                  <c:v>4</c:v>
                </c:pt>
                <c:pt idx="6573">
                  <c:v>4</c:v>
                </c:pt>
                <c:pt idx="6574">
                  <c:v>2</c:v>
                </c:pt>
                <c:pt idx="6575">
                  <c:v>1</c:v>
                </c:pt>
                <c:pt idx="6576">
                  <c:v>1</c:v>
                </c:pt>
                <c:pt idx="6577">
                  <c:v>1</c:v>
                </c:pt>
                <c:pt idx="6578">
                  <c:v>1</c:v>
                </c:pt>
                <c:pt idx="6579">
                  <c:v>4</c:v>
                </c:pt>
                <c:pt idx="6580">
                  <c:v>2</c:v>
                </c:pt>
                <c:pt idx="6581">
                  <c:v>1</c:v>
                </c:pt>
                <c:pt idx="6582">
                  <c:v>1</c:v>
                </c:pt>
                <c:pt idx="6583">
                  <c:v>4</c:v>
                </c:pt>
                <c:pt idx="6584">
                  <c:v>3</c:v>
                </c:pt>
                <c:pt idx="6585">
                  <c:v>1</c:v>
                </c:pt>
                <c:pt idx="6586">
                  <c:v>4</c:v>
                </c:pt>
                <c:pt idx="6587">
                  <c:v>1</c:v>
                </c:pt>
                <c:pt idx="6588">
                  <c:v>1</c:v>
                </c:pt>
                <c:pt idx="6589">
                  <c:v>3</c:v>
                </c:pt>
                <c:pt idx="6590">
                  <c:v>5</c:v>
                </c:pt>
                <c:pt idx="6591">
                  <c:v>3</c:v>
                </c:pt>
                <c:pt idx="6592">
                  <c:v>7</c:v>
                </c:pt>
                <c:pt idx="6593">
                  <c:v>2</c:v>
                </c:pt>
                <c:pt idx="6594">
                  <c:v>1</c:v>
                </c:pt>
                <c:pt idx="6595">
                  <c:v>1</c:v>
                </c:pt>
                <c:pt idx="6596">
                  <c:v>1</c:v>
                </c:pt>
                <c:pt idx="6597">
                  <c:v>1</c:v>
                </c:pt>
                <c:pt idx="6598">
                  <c:v>1</c:v>
                </c:pt>
                <c:pt idx="6599">
                  <c:v>4</c:v>
                </c:pt>
                <c:pt idx="6600">
                  <c:v>2</c:v>
                </c:pt>
                <c:pt idx="6601">
                  <c:v>3</c:v>
                </c:pt>
                <c:pt idx="6602">
                  <c:v>1</c:v>
                </c:pt>
                <c:pt idx="6603">
                  <c:v>2</c:v>
                </c:pt>
                <c:pt idx="6604">
                  <c:v>1</c:v>
                </c:pt>
                <c:pt idx="6605">
                  <c:v>1</c:v>
                </c:pt>
                <c:pt idx="6606">
                  <c:v>1</c:v>
                </c:pt>
                <c:pt idx="6607">
                  <c:v>1</c:v>
                </c:pt>
                <c:pt idx="6608">
                  <c:v>2</c:v>
                </c:pt>
                <c:pt idx="6609">
                  <c:v>1</c:v>
                </c:pt>
                <c:pt idx="6610">
                  <c:v>1</c:v>
                </c:pt>
                <c:pt idx="6611">
                  <c:v>1</c:v>
                </c:pt>
                <c:pt idx="6612">
                  <c:v>3</c:v>
                </c:pt>
                <c:pt idx="6613">
                  <c:v>5</c:v>
                </c:pt>
                <c:pt idx="6614">
                  <c:v>215</c:v>
                </c:pt>
                <c:pt idx="6615">
                  <c:v>2</c:v>
                </c:pt>
                <c:pt idx="6616">
                  <c:v>1</c:v>
                </c:pt>
                <c:pt idx="6617">
                  <c:v>13</c:v>
                </c:pt>
                <c:pt idx="6618">
                  <c:v>1</c:v>
                </c:pt>
                <c:pt idx="6619">
                  <c:v>1</c:v>
                </c:pt>
                <c:pt idx="6620">
                  <c:v>2</c:v>
                </c:pt>
                <c:pt idx="6621">
                  <c:v>1</c:v>
                </c:pt>
                <c:pt idx="6622">
                  <c:v>1</c:v>
                </c:pt>
                <c:pt idx="6623">
                  <c:v>1</c:v>
                </c:pt>
                <c:pt idx="6624">
                  <c:v>2</c:v>
                </c:pt>
                <c:pt idx="6625">
                  <c:v>1</c:v>
                </c:pt>
                <c:pt idx="6626">
                  <c:v>3</c:v>
                </c:pt>
                <c:pt idx="6627">
                  <c:v>2</c:v>
                </c:pt>
                <c:pt idx="6628">
                  <c:v>1</c:v>
                </c:pt>
                <c:pt idx="6629">
                  <c:v>1</c:v>
                </c:pt>
                <c:pt idx="6630">
                  <c:v>1</c:v>
                </c:pt>
                <c:pt idx="6631">
                  <c:v>8</c:v>
                </c:pt>
                <c:pt idx="6632">
                  <c:v>1</c:v>
                </c:pt>
                <c:pt idx="6633">
                  <c:v>2</c:v>
                </c:pt>
                <c:pt idx="6634">
                  <c:v>5</c:v>
                </c:pt>
                <c:pt idx="6635">
                  <c:v>1</c:v>
                </c:pt>
                <c:pt idx="6636">
                  <c:v>2</c:v>
                </c:pt>
                <c:pt idx="6637">
                  <c:v>3</c:v>
                </c:pt>
                <c:pt idx="6638">
                  <c:v>1</c:v>
                </c:pt>
                <c:pt idx="6639">
                  <c:v>5</c:v>
                </c:pt>
                <c:pt idx="6640">
                  <c:v>1</c:v>
                </c:pt>
                <c:pt idx="6641">
                  <c:v>2</c:v>
                </c:pt>
                <c:pt idx="6642">
                  <c:v>3</c:v>
                </c:pt>
                <c:pt idx="6643">
                  <c:v>1</c:v>
                </c:pt>
                <c:pt idx="6644">
                  <c:v>1</c:v>
                </c:pt>
                <c:pt idx="6645">
                  <c:v>2</c:v>
                </c:pt>
                <c:pt idx="6646">
                  <c:v>6</c:v>
                </c:pt>
                <c:pt idx="6647">
                  <c:v>1</c:v>
                </c:pt>
                <c:pt idx="6648">
                  <c:v>27</c:v>
                </c:pt>
                <c:pt idx="6649">
                  <c:v>1</c:v>
                </c:pt>
                <c:pt idx="6650">
                  <c:v>1</c:v>
                </c:pt>
                <c:pt idx="6651">
                  <c:v>4</c:v>
                </c:pt>
                <c:pt idx="6652">
                  <c:v>1</c:v>
                </c:pt>
                <c:pt idx="6653">
                  <c:v>1</c:v>
                </c:pt>
                <c:pt idx="6654">
                  <c:v>5</c:v>
                </c:pt>
                <c:pt idx="6655">
                  <c:v>2</c:v>
                </c:pt>
                <c:pt idx="6656">
                  <c:v>1</c:v>
                </c:pt>
                <c:pt idx="6657">
                  <c:v>4</c:v>
                </c:pt>
                <c:pt idx="6658">
                  <c:v>7</c:v>
                </c:pt>
                <c:pt idx="6659">
                  <c:v>2</c:v>
                </c:pt>
                <c:pt idx="6660">
                  <c:v>6</c:v>
                </c:pt>
                <c:pt idx="6661">
                  <c:v>9</c:v>
                </c:pt>
                <c:pt idx="6662">
                  <c:v>1</c:v>
                </c:pt>
                <c:pt idx="6663">
                  <c:v>4</c:v>
                </c:pt>
                <c:pt idx="6664">
                  <c:v>5</c:v>
                </c:pt>
                <c:pt idx="6665">
                  <c:v>1</c:v>
                </c:pt>
                <c:pt idx="6666">
                  <c:v>1</c:v>
                </c:pt>
                <c:pt idx="6667">
                  <c:v>2</c:v>
                </c:pt>
                <c:pt idx="6668">
                  <c:v>12</c:v>
                </c:pt>
                <c:pt idx="6669">
                  <c:v>1</c:v>
                </c:pt>
                <c:pt idx="6670">
                  <c:v>1</c:v>
                </c:pt>
                <c:pt idx="6671">
                  <c:v>1</c:v>
                </c:pt>
                <c:pt idx="6672">
                  <c:v>2</c:v>
                </c:pt>
                <c:pt idx="6673">
                  <c:v>1</c:v>
                </c:pt>
                <c:pt idx="6674">
                  <c:v>1</c:v>
                </c:pt>
                <c:pt idx="6675">
                  <c:v>1</c:v>
                </c:pt>
                <c:pt idx="6676">
                  <c:v>1</c:v>
                </c:pt>
                <c:pt idx="6677">
                  <c:v>1</c:v>
                </c:pt>
                <c:pt idx="6678">
                  <c:v>13</c:v>
                </c:pt>
                <c:pt idx="6679">
                  <c:v>2</c:v>
                </c:pt>
                <c:pt idx="6680">
                  <c:v>5</c:v>
                </c:pt>
                <c:pt idx="6681">
                  <c:v>1</c:v>
                </c:pt>
                <c:pt idx="6682">
                  <c:v>1</c:v>
                </c:pt>
                <c:pt idx="6683">
                  <c:v>3</c:v>
                </c:pt>
                <c:pt idx="6684">
                  <c:v>1</c:v>
                </c:pt>
                <c:pt idx="6685">
                  <c:v>7</c:v>
                </c:pt>
                <c:pt idx="6686">
                  <c:v>1</c:v>
                </c:pt>
                <c:pt idx="6687">
                  <c:v>2</c:v>
                </c:pt>
                <c:pt idx="6688">
                  <c:v>3</c:v>
                </c:pt>
                <c:pt idx="6689">
                  <c:v>23</c:v>
                </c:pt>
                <c:pt idx="6690">
                  <c:v>11</c:v>
                </c:pt>
                <c:pt idx="6691">
                  <c:v>1</c:v>
                </c:pt>
                <c:pt idx="6692">
                  <c:v>1</c:v>
                </c:pt>
                <c:pt idx="6693">
                  <c:v>1</c:v>
                </c:pt>
                <c:pt idx="6694">
                  <c:v>1</c:v>
                </c:pt>
                <c:pt idx="6695">
                  <c:v>1</c:v>
                </c:pt>
                <c:pt idx="6696">
                  <c:v>1</c:v>
                </c:pt>
                <c:pt idx="6697">
                  <c:v>2</c:v>
                </c:pt>
                <c:pt idx="6698">
                  <c:v>2</c:v>
                </c:pt>
                <c:pt idx="6699">
                  <c:v>1</c:v>
                </c:pt>
                <c:pt idx="6700">
                  <c:v>19</c:v>
                </c:pt>
                <c:pt idx="6701">
                  <c:v>13</c:v>
                </c:pt>
                <c:pt idx="6702">
                  <c:v>3</c:v>
                </c:pt>
                <c:pt idx="6703">
                  <c:v>1</c:v>
                </c:pt>
                <c:pt idx="6704">
                  <c:v>1</c:v>
                </c:pt>
                <c:pt idx="6705">
                  <c:v>2</c:v>
                </c:pt>
                <c:pt idx="6706">
                  <c:v>2</c:v>
                </c:pt>
                <c:pt idx="6707">
                  <c:v>1</c:v>
                </c:pt>
                <c:pt idx="6708">
                  <c:v>2</c:v>
                </c:pt>
                <c:pt idx="6709">
                  <c:v>3</c:v>
                </c:pt>
                <c:pt idx="6710">
                  <c:v>1</c:v>
                </c:pt>
                <c:pt idx="6711">
                  <c:v>1</c:v>
                </c:pt>
                <c:pt idx="6712">
                  <c:v>2</c:v>
                </c:pt>
                <c:pt idx="6713">
                  <c:v>3</c:v>
                </c:pt>
                <c:pt idx="6714">
                  <c:v>2</c:v>
                </c:pt>
                <c:pt idx="6715">
                  <c:v>1</c:v>
                </c:pt>
                <c:pt idx="6716">
                  <c:v>7</c:v>
                </c:pt>
                <c:pt idx="6717">
                  <c:v>1</c:v>
                </c:pt>
                <c:pt idx="6718">
                  <c:v>3</c:v>
                </c:pt>
                <c:pt idx="6719">
                  <c:v>2</c:v>
                </c:pt>
                <c:pt idx="6720">
                  <c:v>2</c:v>
                </c:pt>
                <c:pt idx="6721">
                  <c:v>2</c:v>
                </c:pt>
                <c:pt idx="6722">
                  <c:v>3</c:v>
                </c:pt>
                <c:pt idx="6723">
                  <c:v>2</c:v>
                </c:pt>
                <c:pt idx="6724">
                  <c:v>1</c:v>
                </c:pt>
                <c:pt idx="6725">
                  <c:v>1</c:v>
                </c:pt>
                <c:pt idx="6726">
                  <c:v>1</c:v>
                </c:pt>
                <c:pt idx="6727">
                  <c:v>4</c:v>
                </c:pt>
                <c:pt idx="6728">
                  <c:v>2</c:v>
                </c:pt>
                <c:pt idx="6729">
                  <c:v>2</c:v>
                </c:pt>
                <c:pt idx="6730">
                  <c:v>1</c:v>
                </c:pt>
                <c:pt idx="6731">
                  <c:v>3</c:v>
                </c:pt>
                <c:pt idx="6732">
                  <c:v>3</c:v>
                </c:pt>
                <c:pt idx="6733">
                  <c:v>25</c:v>
                </c:pt>
                <c:pt idx="6734">
                  <c:v>1</c:v>
                </c:pt>
                <c:pt idx="6735">
                  <c:v>4</c:v>
                </c:pt>
                <c:pt idx="6736">
                  <c:v>1</c:v>
                </c:pt>
                <c:pt idx="6737">
                  <c:v>1</c:v>
                </c:pt>
                <c:pt idx="6738">
                  <c:v>1</c:v>
                </c:pt>
                <c:pt idx="6739">
                  <c:v>3</c:v>
                </c:pt>
                <c:pt idx="6740">
                  <c:v>2</c:v>
                </c:pt>
                <c:pt idx="6741">
                  <c:v>3</c:v>
                </c:pt>
                <c:pt idx="6742">
                  <c:v>1</c:v>
                </c:pt>
                <c:pt idx="6743">
                  <c:v>1</c:v>
                </c:pt>
                <c:pt idx="6744">
                  <c:v>2</c:v>
                </c:pt>
                <c:pt idx="6745">
                  <c:v>1</c:v>
                </c:pt>
                <c:pt idx="6746">
                  <c:v>1</c:v>
                </c:pt>
                <c:pt idx="6747">
                  <c:v>23</c:v>
                </c:pt>
                <c:pt idx="6748">
                  <c:v>186</c:v>
                </c:pt>
                <c:pt idx="6749">
                  <c:v>2</c:v>
                </c:pt>
                <c:pt idx="6750">
                  <c:v>1</c:v>
                </c:pt>
                <c:pt idx="6751">
                  <c:v>5</c:v>
                </c:pt>
                <c:pt idx="6752">
                  <c:v>2</c:v>
                </c:pt>
                <c:pt idx="6753">
                  <c:v>4</c:v>
                </c:pt>
                <c:pt idx="6754">
                  <c:v>2</c:v>
                </c:pt>
                <c:pt idx="6755">
                  <c:v>1</c:v>
                </c:pt>
                <c:pt idx="6756">
                  <c:v>10</c:v>
                </c:pt>
                <c:pt idx="6757">
                  <c:v>8</c:v>
                </c:pt>
                <c:pt idx="6758">
                  <c:v>3</c:v>
                </c:pt>
                <c:pt idx="6759">
                  <c:v>6</c:v>
                </c:pt>
                <c:pt idx="6760">
                  <c:v>1</c:v>
                </c:pt>
                <c:pt idx="6761">
                  <c:v>1</c:v>
                </c:pt>
                <c:pt idx="6762">
                  <c:v>5</c:v>
                </c:pt>
                <c:pt idx="6763">
                  <c:v>1</c:v>
                </c:pt>
                <c:pt idx="6764">
                  <c:v>7</c:v>
                </c:pt>
                <c:pt idx="6765">
                  <c:v>13</c:v>
                </c:pt>
                <c:pt idx="6766">
                  <c:v>1</c:v>
                </c:pt>
                <c:pt idx="6767">
                  <c:v>1</c:v>
                </c:pt>
                <c:pt idx="6768">
                  <c:v>2</c:v>
                </c:pt>
                <c:pt idx="6769">
                  <c:v>1</c:v>
                </c:pt>
                <c:pt idx="6770">
                  <c:v>3</c:v>
                </c:pt>
                <c:pt idx="6771">
                  <c:v>3</c:v>
                </c:pt>
                <c:pt idx="6772">
                  <c:v>1</c:v>
                </c:pt>
                <c:pt idx="6773">
                  <c:v>8</c:v>
                </c:pt>
                <c:pt idx="6774">
                  <c:v>1</c:v>
                </c:pt>
                <c:pt idx="6775">
                  <c:v>1</c:v>
                </c:pt>
                <c:pt idx="6776">
                  <c:v>1</c:v>
                </c:pt>
                <c:pt idx="6777">
                  <c:v>1</c:v>
                </c:pt>
                <c:pt idx="6778">
                  <c:v>4</c:v>
                </c:pt>
                <c:pt idx="6779">
                  <c:v>1</c:v>
                </c:pt>
                <c:pt idx="6780">
                  <c:v>2</c:v>
                </c:pt>
                <c:pt idx="6781">
                  <c:v>1</c:v>
                </c:pt>
                <c:pt idx="6782">
                  <c:v>5</c:v>
                </c:pt>
                <c:pt idx="6783">
                  <c:v>1</c:v>
                </c:pt>
                <c:pt idx="6784">
                  <c:v>4</c:v>
                </c:pt>
                <c:pt idx="6785">
                  <c:v>3</c:v>
                </c:pt>
                <c:pt idx="6786">
                  <c:v>1</c:v>
                </c:pt>
                <c:pt idx="6787">
                  <c:v>1</c:v>
                </c:pt>
                <c:pt idx="6788">
                  <c:v>2</c:v>
                </c:pt>
                <c:pt idx="6789">
                  <c:v>5</c:v>
                </c:pt>
                <c:pt idx="6790">
                  <c:v>2</c:v>
                </c:pt>
                <c:pt idx="6791">
                  <c:v>1</c:v>
                </c:pt>
                <c:pt idx="6792">
                  <c:v>2</c:v>
                </c:pt>
                <c:pt idx="6793">
                  <c:v>2</c:v>
                </c:pt>
                <c:pt idx="6794">
                  <c:v>2</c:v>
                </c:pt>
                <c:pt idx="6795">
                  <c:v>2</c:v>
                </c:pt>
                <c:pt idx="6796">
                  <c:v>6</c:v>
                </c:pt>
                <c:pt idx="6797">
                  <c:v>1</c:v>
                </c:pt>
                <c:pt idx="6798">
                  <c:v>4</c:v>
                </c:pt>
                <c:pt idx="6799">
                  <c:v>1</c:v>
                </c:pt>
                <c:pt idx="6800">
                  <c:v>1</c:v>
                </c:pt>
                <c:pt idx="6801">
                  <c:v>1</c:v>
                </c:pt>
                <c:pt idx="6802">
                  <c:v>9</c:v>
                </c:pt>
                <c:pt idx="6803">
                  <c:v>1</c:v>
                </c:pt>
                <c:pt idx="6804">
                  <c:v>6</c:v>
                </c:pt>
                <c:pt idx="6805">
                  <c:v>6</c:v>
                </c:pt>
                <c:pt idx="6806">
                  <c:v>6</c:v>
                </c:pt>
                <c:pt idx="6807">
                  <c:v>2</c:v>
                </c:pt>
                <c:pt idx="6808">
                  <c:v>1</c:v>
                </c:pt>
                <c:pt idx="6809">
                  <c:v>1</c:v>
                </c:pt>
                <c:pt idx="6810">
                  <c:v>2</c:v>
                </c:pt>
                <c:pt idx="6811">
                  <c:v>3</c:v>
                </c:pt>
                <c:pt idx="6812">
                  <c:v>1</c:v>
                </c:pt>
                <c:pt idx="6813">
                  <c:v>3</c:v>
                </c:pt>
                <c:pt idx="6814">
                  <c:v>4</c:v>
                </c:pt>
                <c:pt idx="6815">
                  <c:v>1</c:v>
                </c:pt>
                <c:pt idx="6816">
                  <c:v>12</c:v>
                </c:pt>
                <c:pt idx="6817">
                  <c:v>4</c:v>
                </c:pt>
                <c:pt idx="6818">
                  <c:v>3</c:v>
                </c:pt>
                <c:pt idx="6819">
                  <c:v>1</c:v>
                </c:pt>
                <c:pt idx="6820">
                  <c:v>3</c:v>
                </c:pt>
                <c:pt idx="6821">
                  <c:v>1</c:v>
                </c:pt>
                <c:pt idx="6822">
                  <c:v>3</c:v>
                </c:pt>
                <c:pt idx="6823">
                  <c:v>9</c:v>
                </c:pt>
                <c:pt idx="6824">
                  <c:v>8</c:v>
                </c:pt>
                <c:pt idx="6825">
                  <c:v>3</c:v>
                </c:pt>
                <c:pt idx="6826">
                  <c:v>2</c:v>
                </c:pt>
                <c:pt idx="6827">
                  <c:v>4</c:v>
                </c:pt>
                <c:pt idx="6828">
                  <c:v>2</c:v>
                </c:pt>
                <c:pt idx="6829">
                  <c:v>1</c:v>
                </c:pt>
                <c:pt idx="6830">
                  <c:v>2</c:v>
                </c:pt>
                <c:pt idx="6831">
                  <c:v>5</c:v>
                </c:pt>
                <c:pt idx="6832">
                  <c:v>1</c:v>
                </c:pt>
                <c:pt idx="6833">
                  <c:v>6</c:v>
                </c:pt>
                <c:pt idx="6834">
                  <c:v>1</c:v>
                </c:pt>
                <c:pt idx="6835">
                  <c:v>1</c:v>
                </c:pt>
                <c:pt idx="6836">
                  <c:v>1</c:v>
                </c:pt>
                <c:pt idx="6837">
                  <c:v>4</c:v>
                </c:pt>
                <c:pt idx="6838">
                  <c:v>2</c:v>
                </c:pt>
                <c:pt idx="6839">
                  <c:v>1</c:v>
                </c:pt>
                <c:pt idx="6840">
                  <c:v>2</c:v>
                </c:pt>
                <c:pt idx="6841">
                  <c:v>4</c:v>
                </c:pt>
                <c:pt idx="6842">
                  <c:v>2</c:v>
                </c:pt>
                <c:pt idx="6843">
                  <c:v>15</c:v>
                </c:pt>
                <c:pt idx="6844">
                  <c:v>1</c:v>
                </c:pt>
                <c:pt idx="6845">
                  <c:v>2</c:v>
                </c:pt>
                <c:pt idx="6846">
                  <c:v>1</c:v>
                </c:pt>
                <c:pt idx="6847">
                  <c:v>1</c:v>
                </c:pt>
                <c:pt idx="6848">
                  <c:v>2</c:v>
                </c:pt>
                <c:pt idx="6849">
                  <c:v>3</c:v>
                </c:pt>
                <c:pt idx="6850">
                  <c:v>2</c:v>
                </c:pt>
                <c:pt idx="6851">
                  <c:v>3</c:v>
                </c:pt>
                <c:pt idx="6852">
                  <c:v>1</c:v>
                </c:pt>
                <c:pt idx="6853">
                  <c:v>1</c:v>
                </c:pt>
                <c:pt idx="6854">
                  <c:v>1</c:v>
                </c:pt>
                <c:pt idx="6855">
                  <c:v>7</c:v>
                </c:pt>
                <c:pt idx="6856">
                  <c:v>1</c:v>
                </c:pt>
                <c:pt idx="6857">
                  <c:v>2</c:v>
                </c:pt>
                <c:pt idx="6858">
                  <c:v>1</c:v>
                </c:pt>
                <c:pt idx="6859">
                  <c:v>1</c:v>
                </c:pt>
                <c:pt idx="6860">
                  <c:v>8</c:v>
                </c:pt>
                <c:pt idx="6861">
                  <c:v>6</c:v>
                </c:pt>
                <c:pt idx="6862">
                  <c:v>2</c:v>
                </c:pt>
                <c:pt idx="6863">
                  <c:v>1</c:v>
                </c:pt>
                <c:pt idx="6864">
                  <c:v>1</c:v>
                </c:pt>
                <c:pt idx="6865">
                  <c:v>2</c:v>
                </c:pt>
                <c:pt idx="6866">
                  <c:v>6</c:v>
                </c:pt>
                <c:pt idx="6867">
                  <c:v>1</c:v>
                </c:pt>
                <c:pt idx="6868">
                  <c:v>1</c:v>
                </c:pt>
                <c:pt idx="6869">
                  <c:v>1</c:v>
                </c:pt>
                <c:pt idx="6870">
                  <c:v>2</c:v>
                </c:pt>
                <c:pt idx="6871">
                  <c:v>1</c:v>
                </c:pt>
                <c:pt idx="6872">
                  <c:v>2</c:v>
                </c:pt>
                <c:pt idx="6873">
                  <c:v>1</c:v>
                </c:pt>
                <c:pt idx="6874">
                  <c:v>1</c:v>
                </c:pt>
                <c:pt idx="6875">
                  <c:v>5</c:v>
                </c:pt>
                <c:pt idx="6876">
                  <c:v>1</c:v>
                </c:pt>
                <c:pt idx="6877">
                  <c:v>2</c:v>
                </c:pt>
                <c:pt idx="6878">
                  <c:v>1</c:v>
                </c:pt>
                <c:pt idx="6879">
                  <c:v>1</c:v>
                </c:pt>
                <c:pt idx="6880">
                  <c:v>1</c:v>
                </c:pt>
                <c:pt idx="6881">
                  <c:v>1</c:v>
                </c:pt>
                <c:pt idx="6882">
                  <c:v>3</c:v>
                </c:pt>
                <c:pt idx="6883">
                  <c:v>8</c:v>
                </c:pt>
                <c:pt idx="6884">
                  <c:v>2</c:v>
                </c:pt>
                <c:pt idx="6885">
                  <c:v>1</c:v>
                </c:pt>
                <c:pt idx="6886">
                  <c:v>1</c:v>
                </c:pt>
                <c:pt idx="6887">
                  <c:v>1</c:v>
                </c:pt>
                <c:pt idx="6888">
                  <c:v>3</c:v>
                </c:pt>
                <c:pt idx="6889">
                  <c:v>1</c:v>
                </c:pt>
                <c:pt idx="6890">
                  <c:v>3</c:v>
                </c:pt>
                <c:pt idx="6891">
                  <c:v>1</c:v>
                </c:pt>
                <c:pt idx="6892">
                  <c:v>1</c:v>
                </c:pt>
                <c:pt idx="6893">
                  <c:v>2</c:v>
                </c:pt>
                <c:pt idx="6894">
                  <c:v>1</c:v>
                </c:pt>
                <c:pt idx="6895">
                  <c:v>1</c:v>
                </c:pt>
                <c:pt idx="6896">
                  <c:v>1</c:v>
                </c:pt>
                <c:pt idx="6897">
                  <c:v>5</c:v>
                </c:pt>
                <c:pt idx="6898">
                  <c:v>4</c:v>
                </c:pt>
                <c:pt idx="6899">
                  <c:v>466</c:v>
                </c:pt>
                <c:pt idx="6900">
                  <c:v>38</c:v>
                </c:pt>
                <c:pt idx="6901">
                  <c:v>3</c:v>
                </c:pt>
                <c:pt idx="6902">
                  <c:v>3</c:v>
                </c:pt>
                <c:pt idx="6903">
                  <c:v>1</c:v>
                </c:pt>
                <c:pt idx="6904">
                  <c:v>6</c:v>
                </c:pt>
                <c:pt idx="6905">
                  <c:v>10</c:v>
                </c:pt>
                <c:pt idx="6906">
                  <c:v>8</c:v>
                </c:pt>
                <c:pt idx="6907">
                  <c:v>3</c:v>
                </c:pt>
                <c:pt idx="6908">
                  <c:v>1</c:v>
                </c:pt>
                <c:pt idx="6909">
                  <c:v>1</c:v>
                </c:pt>
                <c:pt idx="6910">
                  <c:v>2</c:v>
                </c:pt>
                <c:pt idx="6911">
                  <c:v>2</c:v>
                </c:pt>
                <c:pt idx="6912">
                  <c:v>5</c:v>
                </c:pt>
                <c:pt idx="6913">
                  <c:v>1</c:v>
                </c:pt>
                <c:pt idx="6914">
                  <c:v>23</c:v>
                </c:pt>
                <c:pt idx="6915">
                  <c:v>1</c:v>
                </c:pt>
                <c:pt idx="6916">
                  <c:v>1</c:v>
                </c:pt>
                <c:pt idx="6917">
                  <c:v>1</c:v>
                </c:pt>
                <c:pt idx="6918">
                  <c:v>1</c:v>
                </c:pt>
                <c:pt idx="6919">
                  <c:v>1</c:v>
                </c:pt>
                <c:pt idx="6920">
                  <c:v>2</c:v>
                </c:pt>
                <c:pt idx="6921">
                  <c:v>1</c:v>
                </c:pt>
                <c:pt idx="6922">
                  <c:v>1</c:v>
                </c:pt>
                <c:pt idx="6923">
                  <c:v>1</c:v>
                </c:pt>
                <c:pt idx="6924">
                  <c:v>7</c:v>
                </c:pt>
                <c:pt idx="6925">
                  <c:v>1</c:v>
                </c:pt>
                <c:pt idx="6926">
                  <c:v>3</c:v>
                </c:pt>
                <c:pt idx="6927">
                  <c:v>1</c:v>
                </c:pt>
                <c:pt idx="6928">
                  <c:v>2</c:v>
                </c:pt>
                <c:pt idx="6929">
                  <c:v>1</c:v>
                </c:pt>
                <c:pt idx="6930">
                  <c:v>6</c:v>
                </c:pt>
                <c:pt idx="6931">
                  <c:v>2</c:v>
                </c:pt>
                <c:pt idx="6932">
                  <c:v>3</c:v>
                </c:pt>
                <c:pt idx="6933">
                  <c:v>4</c:v>
                </c:pt>
                <c:pt idx="6934">
                  <c:v>1</c:v>
                </c:pt>
                <c:pt idx="6935">
                  <c:v>1</c:v>
                </c:pt>
                <c:pt idx="6936">
                  <c:v>1</c:v>
                </c:pt>
                <c:pt idx="6937">
                  <c:v>1</c:v>
                </c:pt>
                <c:pt idx="6938">
                  <c:v>1</c:v>
                </c:pt>
                <c:pt idx="6939">
                  <c:v>1</c:v>
                </c:pt>
                <c:pt idx="6940">
                  <c:v>1</c:v>
                </c:pt>
                <c:pt idx="6941">
                  <c:v>1</c:v>
                </c:pt>
                <c:pt idx="6942">
                  <c:v>1</c:v>
                </c:pt>
                <c:pt idx="6943">
                  <c:v>3</c:v>
                </c:pt>
                <c:pt idx="6944">
                  <c:v>2</c:v>
                </c:pt>
                <c:pt idx="6945">
                  <c:v>4</c:v>
                </c:pt>
                <c:pt idx="6946">
                  <c:v>4</c:v>
                </c:pt>
                <c:pt idx="6947">
                  <c:v>3</c:v>
                </c:pt>
                <c:pt idx="6948">
                  <c:v>1</c:v>
                </c:pt>
                <c:pt idx="6949">
                  <c:v>1</c:v>
                </c:pt>
                <c:pt idx="6950">
                  <c:v>1</c:v>
                </c:pt>
                <c:pt idx="6951">
                  <c:v>1</c:v>
                </c:pt>
                <c:pt idx="6952">
                  <c:v>2</c:v>
                </c:pt>
                <c:pt idx="6953">
                  <c:v>1</c:v>
                </c:pt>
                <c:pt idx="6954">
                  <c:v>1</c:v>
                </c:pt>
                <c:pt idx="6955">
                  <c:v>2</c:v>
                </c:pt>
                <c:pt idx="6956">
                  <c:v>1</c:v>
                </c:pt>
                <c:pt idx="6957">
                  <c:v>1</c:v>
                </c:pt>
                <c:pt idx="6958">
                  <c:v>3</c:v>
                </c:pt>
                <c:pt idx="6959">
                  <c:v>1</c:v>
                </c:pt>
                <c:pt idx="6960">
                  <c:v>1</c:v>
                </c:pt>
                <c:pt idx="6961">
                  <c:v>1</c:v>
                </c:pt>
                <c:pt idx="6962">
                  <c:v>1</c:v>
                </c:pt>
                <c:pt idx="6963">
                  <c:v>10</c:v>
                </c:pt>
                <c:pt idx="6964">
                  <c:v>1</c:v>
                </c:pt>
                <c:pt idx="6965">
                  <c:v>1</c:v>
                </c:pt>
                <c:pt idx="6966">
                  <c:v>2</c:v>
                </c:pt>
                <c:pt idx="6967">
                  <c:v>2</c:v>
                </c:pt>
                <c:pt idx="6968">
                  <c:v>2</c:v>
                </c:pt>
                <c:pt idx="6969">
                  <c:v>1</c:v>
                </c:pt>
                <c:pt idx="6970">
                  <c:v>2</c:v>
                </c:pt>
                <c:pt idx="6971">
                  <c:v>1</c:v>
                </c:pt>
                <c:pt idx="6972">
                  <c:v>1</c:v>
                </c:pt>
                <c:pt idx="6973">
                  <c:v>2</c:v>
                </c:pt>
                <c:pt idx="6974">
                  <c:v>2</c:v>
                </c:pt>
                <c:pt idx="6975">
                  <c:v>2</c:v>
                </c:pt>
                <c:pt idx="6976">
                  <c:v>3</c:v>
                </c:pt>
                <c:pt idx="6977">
                  <c:v>3</c:v>
                </c:pt>
                <c:pt idx="6978">
                  <c:v>1</c:v>
                </c:pt>
                <c:pt idx="6979">
                  <c:v>2</c:v>
                </c:pt>
                <c:pt idx="6980">
                  <c:v>2</c:v>
                </c:pt>
                <c:pt idx="6981">
                  <c:v>1</c:v>
                </c:pt>
                <c:pt idx="6982">
                  <c:v>5</c:v>
                </c:pt>
                <c:pt idx="6983">
                  <c:v>1</c:v>
                </c:pt>
                <c:pt idx="6984">
                  <c:v>1</c:v>
                </c:pt>
                <c:pt idx="6985">
                  <c:v>6</c:v>
                </c:pt>
                <c:pt idx="6986">
                  <c:v>1</c:v>
                </c:pt>
                <c:pt idx="6987">
                  <c:v>1</c:v>
                </c:pt>
                <c:pt idx="6988">
                  <c:v>1</c:v>
                </c:pt>
                <c:pt idx="6989">
                  <c:v>2</c:v>
                </c:pt>
                <c:pt idx="6990">
                  <c:v>3</c:v>
                </c:pt>
                <c:pt idx="6991">
                  <c:v>1</c:v>
                </c:pt>
                <c:pt idx="6992">
                  <c:v>1</c:v>
                </c:pt>
                <c:pt idx="6993">
                  <c:v>3</c:v>
                </c:pt>
                <c:pt idx="6994">
                  <c:v>15</c:v>
                </c:pt>
                <c:pt idx="6995">
                  <c:v>1</c:v>
                </c:pt>
                <c:pt idx="6996">
                  <c:v>7</c:v>
                </c:pt>
                <c:pt idx="6997">
                  <c:v>3</c:v>
                </c:pt>
                <c:pt idx="6998">
                  <c:v>1</c:v>
                </c:pt>
                <c:pt idx="6999">
                  <c:v>1</c:v>
                </c:pt>
                <c:pt idx="7000">
                  <c:v>10</c:v>
                </c:pt>
                <c:pt idx="7001">
                  <c:v>1</c:v>
                </c:pt>
                <c:pt idx="7002">
                  <c:v>1</c:v>
                </c:pt>
                <c:pt idx="7003">
                  <c:v>1</c:v>
                </c:pt>
                <c:pt idx="7004">
                  <c:v>1</c:v>
                </c:pt>
                <c:pt idx="7005">
                  <c:v>1</c:v>
                </c:pt>
                <c:pt idx="7006">
                  <c:v>1</c:v>
                </c:pt>
                <c:pt idx="7007">
                  <c:v>1</c:v>
                </c:pt>
                <c:pt idx="7008">
                  <c:v>1</c:v>
                </c:pt>
                <c:pt idx="7009">
                  <c:v>93</c:v>
                </c:pt>
                <c:pt idx="7010">
                  <c:v>1</c:v>
                </c:pt>
                <c:pt idx="7011">
                  <c:v>1</c:v>
                </c:pt>
                <c:pt idx="7012">
                  <c:v>3</c:v>
                </c:pt>
                <c:pt idx="7013">
                  <c:v>3</c:v>
                </c:pt>
                <c:pt idx="7014">
                  <c:v>1</c:v>
                </c:pt>
                <c:pt idx="7015">
                  <c:v>4</c:v>
                </c:pt>
                <c:pt idx="7016">
                  <c:v>1</c:v>
                </c:pt>
                <c:pt idx="7017">
                  <c:v>1</c:v>
                </c:pt>
                <c:pt idx="7018">
                  <c:v>2</c:v>
                </c:pt>
                <c:pt idx="7019">
                  <c:v>1</c:v>
                </c:pt>
                <c:pt idx="7020">
                  <c:v>1</c:v>
                </c:pt>
                <c:pt idx="7021">
                  <c:v>1</c:v>
                </c:pt>
                <c:pt idx="7022">
                  <c:v>1</c:v>
                </c:pt>
                <c:pt idx="7023">
                  <c:v>1</c:v>
                </c:pt>
                <c:pt idx="7024">
                  <c:v>5</c:v>
                </c:pt>
                <c:pt idx="7025">
                  <c:v>1</c:v>
                </c:pt>
                <c:pt idx="7026">
                  <c:v>4</c:v>
                </c:pt>
                <c:pt idx="7027">
                  <c:v>2</c:v>
                </c:pt>
                <c:pt idx="7028">
                  <c:v>1</c:v>
                </c:pt>
                <c:pt idx="7029">
                  <c:v>2</c:v>
                </c:pt>
                <c:pt idx="7030">
                  <c:v>2</c:v>
                </c:pt>
                <c:pt idx="7031">
                  <c:v>1</c:v>
                </c:pt>
                <c:pt idx="7032">
                  <c:v>5</c:v>
                </c:pt>
                <c:pt idx="7033">
                  <c:v>1</c:v>
                </c:pt>
                <c:pt idx="7034">
                  <c:v>4</c:v>
                </c:pt>
                <c:pt idx="7035">
                  <c:v>1</c:v>
                </c:pt>
                <c:pt idx="7036">
                  <c:v>1</c:v>
                </c:pt>
                <c:pt idx="7037">
                  <c:v>1</c:v>
                </c:pt>
                <c:pt idx="7038">
                  <c:v>1</c:v>
                </c:pt>
                <c:pt idx="7039">
                  <c:v>2</c:v>
                </c:pt>
                <c:pt idx="7040">
                  <c:v>2</c:v>
                </c:pt>
                <c:pt idx="7041">
                  <c:v>3</c:v>
                </c:pt>
                <c:pt idx="7042">
                  <c:v>1</c:v>
                </c:pt>
                <c:pt idx="7043">
                  <c:v>1</c:v>
                </c:pt>
                <c:pt idx="7044">
                  <c:v>1</c:v>
                </c:pt>
                <c:pt idx="7045">
                  <c:v>1</c:v>
                </c:pt>
                <c:pt idx="7046">
                  <c:v>1</c:v>
                </c:pt>
                <c:pt idx="7047">
                  <c:v>1</c:v>
                </c:pt>
                <c:pt idx="7048">
                  <c:v>1</c:v>
                </c:pt>
                <c:pt idx="7049">
                  <c:v>1</c:v>
                </c:pt>
                <c:pt idx="7050">
                  <c:v>6</c:v>
                </c:pt>
                <c:pt idx="7051">
                  <c:v>1</c:v>
                </c:pt>
                <c:pt idx="7052">
                  <c:v>2</c:v>
                </c:pt>
                <c:pt idx="7053">
                  <c:v>1</c:v>
                </c:pt>
                <c:pt idx="7054">
                  <c:v>2</c:v>
                </c:pt>
                <c:pt idx="7055">
                  <c:v>1</c:v>
                </c:pt>
                <c:pt idx="7056">
                  <c:v>2</c:v>
                </c:pt>
                <c:pt idx="7057">
                  <c:v>1</c:v>
                </c:pt>
                <c:pt idx="7058">
                  <c:v>1</c:v>
                </c:pt>
                <c:pt idx="7059">
                  <c:v>2</c:v>
                </c:pt>
                <c:pt idx="7060">
                  <c:v>1</c:v>
                </c:pt>
                <c:pt idx="7061">
                  <c:v>3</c:v>
                </c:pt>
                <c:pt idx="7062">
                  <c:v>3</c:v>
                </c:pt>
                <c:pt idx="7063">
                  <c:v>1</c:v>
                </c:pt>
                <c:pt idx="7064">
                  <c:v>3</c:v>
                </c:pt>
                <c:pt idx="7065">
                  <c:v>1</c:v>
                </c:pt>
                <c:pt idx="7066">
                  <c:v>2</c:v>
                </c:pt>
                <c:pt idx="7067">
                  <c:v>5</c:v>
                </c:pt>
                <c:pt idx="7068">
                  <c:v>1</c:v>
                </c:pt>
                <c:pt idx="7069">
                  <c:v>2</c:v>
                </c:pt>
                <c:pt idx="7070">
                  <c:v>1</c:v>
                </c:pt>
                <c:pt idx="7071">
                  <c:v>2</c:v>
                </c:pt>
                <c:pt idx="7072">
                  <c:v>1</c:v>
                </c:pt>
                <c:pt idx="7073">
                  <c:v>1</c:v>
                </c:pt>
                <c:pt idx="7074">
                  <c:v>20</c:v>
                </c:pt>
                <c:pt idx="7075">
                  <c:v>2</c:v>
                </c:pt>
                <c:pt idx="7076">
                  <c:v>1</c:v>
                </c:pt>
                <c:pt idx="7077">
                  <c:v>1</c:v>
                </c:pt>
                <c:pt idx="7078">
                  <c:v>3</c:v>
                </c:pt>
                <c:pt idx="7079">
                  <c:v>1</c:v>
                </c:pt>
                <c:pt idx="7080">
                  <c:v>12</c:v>
                </c:pt>
                <c:pt idx="7081">
                  <c:v>1</c:v>
                </c:pt>
                <c:pt idx="7082">
                  <c:v>1</c:v>
                </c:pt>
                <c:pt idx="7083">
                  <c:v>8</c:v>
                </c:pt>
                <c:pt idx="7084">
                  <c:v>1</c:v>
                </c:pt>
                <c:pt idx="7085">
                  <c:v>1</c:v>
                </c:pt>
                <c:pt idx="7086">
                  <c:v>3</c:v>
                </c:pt>
                <c:pt idx="7087">
                  <c:v>7</c:v>
                </c:pt>
                <c:pt idx="7088">
                  <c:v>99</c:v>
                </c:pt>
                <c:pt idx="7089">
                  <c:v>3</c:v>
                </c:pt>
                <c:pt idx="7090">
                  <c:v>3</c:v>
                </c:pt>
                <c:pt idx="7091">
                  <c:v>3</c:v>
                </c:pt>
                <c:pt idx="7092">
                  <c:v>2</c:v>
                </c:pt>
                <c:pt idx="7093">
                  <c:v>4</c:v>
                </c:pt>
                <c:pt idx="7094">
                  <c:v>3</c:v>
                </c:pt>
                <c:pt idx="7095">
                  <c:v>2</c:v>
                </c:pt>
                <c:pt idx="7096">
                  <c:v>2</c:v>
                </c:pt>
                <c:pt idx="7097">
                  <c:v>1</c:v>
                </c:pt>
                <c:pt idx="7098">
                  <c:v>12</c:v>
                </c:pt>
                <c:pt idx="7099">
                  <c:v>2</c:v>
                </c:pt>
                <c:pt idx="7100">
                  <c:v>2</c:v>
                </c:pt>
                <c:pt idx="7101">
                  <c:v>4</c:v>
                </c:pt>
                <c:pt idx="7102">
                  <c:v>2</c:v>
                </c:pt>
                <c:pt idx="7103">
                  <c:v>2</c:v>
                </c:pt>
                <c:pt idx="7104">
                  <c:v>1</c:v>
                </c:pt>
                <c:pt idx="7105">
                  <c:v>1</c:v>
                </c:pt>
                <c:pt idx="7106">
                  <c:v>13</c:v>
                </c:pt>
                <c:pt idx="7107">
                  <c:v>1</c:v>
                </c:pt>
                <c:pt idx="7108">
                  <c:v>1</c:v>
                </c:pt>
                <c:pt idx="7109">
                  <c:v>6</c:v>
                </c:pt>
                <c:pt idx="7110">
                  <c:v>2</c:v>
                </c:pt>
                <c:pt idx="7111">
                  <c:v>3</c:v>
                </c:pt>
                <c:pt idx="7112">
                  <c:v>1</c:v>
                </c:pt>
                <c:pt idx="7113">
                  <c:v>6</c:v>
                </c:pt>
                <c:pt idx="7114">
                  <c:v>2</c:v>
                </c:pt>
                <c:pt idx="7115">
                  <c:v>1</c:v>
                </c:pt>
                <c:pt idx="7116">
                  <c:v>1</c:v>
                </c:pt>
                <c:pt idx="7117">
                  <c:v>4</c:v>
                </c:pt>
                <c:pt idx="7118">
                  <c:v>1</c:v>
                </c:pt>
                <c:pt idx="7119">
                  <c:v>1</c:v>
                </c:pt>
                <c:pt idx="7120">
                  <c:v>3</c:v>
                </c:pt>
                <c:pt idx="7121">
                  <c:v>1</c:v>
                </c:pt>
                <c:pt idx="7122">
                  <c:v>1</c:v>
                </c:pt>
                <c:pt idx="7123">
                  <c:v>1</c:v>
                </c:pt>
                <c:pt idx="7124">
                  <c:v>2</c:v>
                </c:pt>
                <c:pt idx="7125">
                  <c:v>1</c:v>
                </c:pt>
                <c:pt idx="7126">
                  <c:v>1</c:v>
                </c:pt>
                <c:pt idx="7127">
                  <c:v>1</c:v>
                </c:pt>
                <c:pt idx="7128">
                  <c:v>37</c:v>
                </c:pt>
                <c:pt idx="7129">
                  <c:v>6</c:v>
                </c:pt>
                <c:pt idx="7130">
                  <c:v>2</c:v>
                </c:pt>
                <c:pt idx="7131">
                  <c:v>3</c:v>
                </c:pt>
                <c:pt idx="7132">
                  <c:v>7</c:v>
                </c:pt>
                <c:pt idx="7133">
                  <c:v>2</c:v>
                </c:pt>
                <c:pt idx="7134">
                  <c:v>1</c:v>
                </c:pt>
                <c:pt idx="7135">
                  <c:v>3</c:v>
                </c:pt>
                <c:pt idx="7136">
                  <c:v>11</c:v>
                </c:pt>
                <c:pt idx="7137">
                  <c:v>1</c:v>
                </c:pt>
                <c:pt idx="7138">
                  <c:v>3</c:v>
                </c:pt>
                <c:pt idx="7139">
                  <c:v>1</c:v>
                </c:pt>
                <c:pt idx="7140">
                  <c:v>7</c:v>
                </c:pt>
                <c:pt idx="7141">
                  <c:v>1</c:v>
                </c:pt>
                <c:pt idx="7142">
                  <c:v>1</c:v>
                </c:pt>
                <c:pt idx="7143">
                  <c:v>3</c:v>
                </c:pt>
                <c:pt idx="7144">
                  <c:v>2</c:v>
                </c:pt>
                <c:pt idx="7145">
                  <c:v>1</c:v>
                </c:pt>
                <c:pt idx="7146">
                  <c:v>1</c:v>
                </c:pt>
                <c:pt idx="7147">
                  <c:v>3</c:v>
                </c:pt>
                <c:pt idx="7148">
                  <c:v>6</c:v>
                </c:pt>
                <c:pt idx="7149">
                  <c:v>1</c:v>
                </c:pt>
                <c:pt idx="7150">
                  <c:v>16</c:v>
                </c:pt>
                <c:pt idx="7151">
                  <c:v>1</c:v>
                </c:pt>
                <c:pt idx="7152">
                  <c:v>1</c:v>
                </c:pt>
                <c:pt idx="7153">
                  <c:v>1</c:v>
                </c:pt>
                <c:pt idx="7154">
                  <c:v>1</c:v>
                </c:pt>
                <c:pt idx="7155">
                  <c:v>1</c:v>
                </c:pt>
                <c:pt idx="7156">
                  <c:v>4</c:v>
                </c:pt>
                <c:pt idx="7157">
                  <c:v>4</c:v>
                </c:pt>
                <c:pt idx="7158">
                  <c:v>2</c:v>
                </c:pt>
                <c:pt idx="7159">
                  <c:v>6</c:v>
                </c:pt>
                <c:pt idx="7160">
                  <c:v>1</c:v>
                </c:pt>
                <c:pt idx="7161">
                  <c:v>2</c:v>
                </c:pt>
                <c:pt idx="7162">
                  <c:v>1</c:v>
                </c:pt>
                <c:pt idx="7163">
                  <c:v>2</c:v>
                </c:pt>
                <c:pt idx="7164">
                  <c:v>1</c:v>
                </c:pt>
                <c:pt idx="7165">
                  <c:v>1</c:v>
                </c:pt>
                <c:pt idx="7166">
                  <c:v>1</c:v>
                </c:pt>
                <c:pt idx="7167">
                  <c:v>1</c:v>
                </c:pt>
                <c:pt idx="7168">
                  <c:v>13</c:v>
                </c:pt>
                <c:pt idx="7169">
                  <c:v>1</c:v>
                </c:pt>
                <c:pt idx="7170">
                  <c:v>12</c:v>
                </c:pt>
                <c:pt idx="7171">
                  <c:v>70</c:v>
                </c:pt>
                <c:pt idx="7172">
                  <c:v>1</c:v>
                </c:pt>
                <c:pt idx="7173">
                  <c:v>2</c:v>
                </c:pt>
                <c:pt idx="7174">
                  <c:v>1</c:v>
                </c:pt>
                <c:pt idx="7175">
                  <c:v>5</c:v>
                </c:pt>
                <c:pt idx="7176">
                  <c:v>6</c:v>
                </c:pt>
                <c:pt idx="7177">
                  <c:v>2</c:v>
                </c:pt>
                <c:pt idx="7178">
                  <c:v>1</c:v>
                </c:pt>
                <c:pt idx="7179">
                  <c:v>1</c:v>
                </c:pt>
                <c:pt idx="7180">
                  <c:v>1</c:v>
                </c:pt>
                <c:pt idx="7181">
                  <c:v>1</c:v>
                </c:pt>
                <c:pt idx="7182">
                  <c:v>6</c:v>
                </c:pt>
                <c:pt idx="7183">
                  <c:v>3</c:v>
                </c:pt>
                <c:pt idx="7184">
                  <c:v>1</c:v>
                </c:pt>
                <c:pt idx="7185">
                  <c:v>9</c:v>
                </c:pt>
                <c:pt idx="7186">
                  <c:v>1</c:v>
                </c:pt>
                <c:pt idx="7187">
                  <c:v>6</c:v>
                </c:pt>
                <c:pt idx="7188">
                  <c:v>3</c:v>
                </c:pt>
                <c:pt idx="7189">
                  <c:v>1</c:v>
                </c:pt>
                <c:pt idx="7190">
                  <c:v>1</c:v>
                </c:pt>
                <c:pt idx="7191">
                  <c:v>1</c:v>
                </c:pt>
                <c:pt idx="7192">
                  <c:v>2</c:v>
                </c:pt>
                <c:pt idx="7193">
                  <c:v>5</c:v>
                </c:pt>
                <c:pt idx="7194">
                  <c:v>1</c:v>
                </c:pt>
                <c:pt idx="7195">
                  <c:v>1</c:v>
                </c:pt>
                <c:pt idx="7196">
                  <c:v>2</c:v>
                </c:pt>
                <c:pt idx="7197">
                  <c:v>1</c:v>
                </c:pt>
                <c:pt idx="7198">
                  <c:v>1</c:v>
                </c:pt>
                <c:pt idx="7199">
                  <c:v>3</c:v>
                </c:pt>
                <c:pt idx="7200">
                  <c:v>2</c:v>
                </c:pt>
                <c:pt idx="7201">
                  <c:v>1</c:v>
                </c:pt>
                <c:pt idx="7202">
                  <c:v>7</c:v>
                </c:pt>
                <c:pt idx="7203">
                  <c:v>1</c:v>
                </c:pt>
                <c:pt idx="7204">
                  <c:v>1</c:v>
                </c:pt>
                <c:pt idx="7205">
                  <c:v>1</c:v>
                </c:pt>
                <c:pt idx="7206">
                  <c:v>1</c:v>
                </c:pt>
                <c:pt idx="7207">
                  <c:v>2</c:v>
                </c:pt>
                <c:pt idx="7208">
                  <c:v>1</c:v>
                </c:pt>
                <c:pt idx="7209">
                  <c:v>1</c:v>
                </c:pt>
                <c:pt idx="7210">
                  <c:v>10</c:v>
                </c:pt>
                <c:pt idx="7211">
                  <c:v>1</c:v>
                </c:pt>
                <c:pt idx="7212">
                  <c:v>1</c:v>
                </c:pt>
                <c:pt idx="7213">
                  <c:v>1</c:v>
                </c:pt>
                <c:pt idx="7214">
                  <c:v>4</c:v>
                </c:pt>
                <c:pt idx="7215">
                  <c:v>4</c:v>
                </c:pt>
                <c:pt idx="7216">
                  <c:v>1</c:v>
                </c:pt>
                <c:pt idx="7217">
                  <c:v>5</c:v>
                </c:pt>
                <c:pt idx="7218">
                  <c:v>1</c:v>
                </c:pt>
                <c:pt idx="7219">
                  <c:v>3</c:v>
                </c:pt>
                <c:pt idx="7220">
                  <c:v>1</c:v>
                </c:pt>
                <c:pt idx="7221">
                  <c:v>1</c:v>
                </c:pt>
                <c:pt idx="7222">
                  <c:v>2</c:v>
                </c:pt>
                <c:pt idx="7223">
                  <c:v>1</c:v>
                </c:pt>
                <c:pt idx="7224">
                  <c:v>1</c:v>
                </c:pt>
                <c:pt idx="7225">
                  <c:v>1</c:v>
                </c:pt>
                <c:pt idx="7226">
                  <c:v>2763</c:v>
                </c:pt>
                <c:pt idx="7227">
                  <c:v>2</c:v>
                </c:pt>
                <c:pt idx="7228">
                  <c:v>1</c:v>
                </c:pt>
                <c:pt idx="7229">
                  <c:v>12</c:v>
                </c:pt>
                <c:pt idx="7230">
                  <c:v>1</c:v>
                </c:pt>
                <c:pt idx="7231">
                  <c:v>2</c:v>
                </c:pt>
                <c:pt idx="7232">
                  <c:v>1</c:v>
                </c:pt>
                <c:pt idx="7233">
                  <c:v>2</c:v>
                </c:pt>
                <c:pt idx="7234">
                  <c:v>1</c:v>
                </c:pt>
                <c:pt idx="7235">
                  <c:v>1</c:v>
                </c:pt>
                <c:pt idx="7236">
                  <c:v>5</c:v>
                </c:pt>
                <c:pt idx="7237">
                  <c:v>1</c:v>
                </c:pt>
                <c:pt idx="7238">
                  <c:v>4</c:v>
                </c:pt>
                <c:pt idx="7239">
                  <c:v>1</c:v>
                </c:pt>
                <c:pt idx="7240">
                  <c:v>2</c:v>
                </c:pt>
                <c:pt idx="7241">
                  <c:v>2</c:v>
                </c:pt>
                <c:pt idx="7242">
                  <c:v>2</c:v>
                </c:pt>
                <c:pt idx="7243">
                  <c:v>1</c:v>
                </c:pt>
                <c:pt idx="7244">
                  <c:v>1</c:v>
                </c:pt>
                <c:pt idx="7245">
                  <c:v>1</c:v>
                </c:pt>
                <c:pt idx="7246">
                  <c:v>4</c:v>
                </c:pt>
                <c:pt idx="7247">
                  <c:v>1</c:v>
                </c:pt>
                <c:pt idx="7248">
                  <c:v>3</c:v>
                </c:pt>
                <c:pt idx="7249">
                  <c:v>1</c:v>
                </c:pt>
                <c:pt idx="7250">
                  <c:v>1</c:v>
                </c:pt>
                <c:pt idx="7251">
                  <c:v>1</c:v>
                </c:pt>
                <c:pt idx="7252">
                  <c:v>1</c:v>
                </c:pt>
                <c:pt idx="7253">
                  <c:v>4</c:v>
                </c:pt>
                <c:pt idx="7254">
                  <c:v>1</c:v>
                </c:pt>
                <c:pt idx="7255">
                  <c:v>9</c:v>
                </c:pt>
                <c:pt idx="7256">
                  <c:v>1</c:v>
                </c:pt>
                <c:pt idx="7257">
                  <c:v>1</c:v>
                </c:pt>
                <c:pt idx="7258">
                  <c:v>5</c:v>
                </c:pt>
                <c:pt idx="7259">
                  <c:v>6</c:v>
                </c:pt>
                <c:pt idx="7260">
                  <c:v>1</c:v>
                </c:pt>
                <c:pt idx="7261">
                  <c:v>1</c:v>
                </c:pt>
                <c:pt idx="7262">
                  <c:v>2</c:v>
                </c:pt>
                <c:pt idx="7263">
                  <c:v>9</c:v>
                </c:pt>
                <c:pt idx="7264">
                  <c:v>3</c:v>
                </c:pt>
                <c:pt idx="7265">
                  <c:v>1</c:v>
                </c:pt>
                <c:pt idx="7266">
                  <c:v>1</c:v>
                </c:pt>
                <c:pt idx="7267">
                  <c:v>1</c:v>
                </c:pt>
                <c:pt idx="7268">
                  <c:v>2</c:v>
                </c:pt>
                <c:pt idx="7269">
                  <c:v>1</c:v>
                </c:pt>
                <c:pt idx="7270">
                  <c:v>1</c:v>
                </c:pt>
                <c:pt idx="7271">
                  <c:v>6</c:v>
                </c:pt>
                <c:pt idx="7272">
                  <c:v>1</c:v>
                </c:pt>
                <c:pt idx="7273">
                  <c:v>1</c:v>
                </c:pt>
                <c:pt idx="7274">
                  <c:v>5</c:v>
                </c:pt>
                <c:pt idx="7275">
                  <c:v>4</c:v>
                </c:pt>
                <c:pt idx="7276">
                  <c:v>5</c:v>
                </c:pt>
                <c:pt idx="7277">
                  <c:v>14</c:v>
                </c:pt>
                <c:pt idx="7278">
                  <c:v>13</c:v>
                </c:pt>
                <c:pt idx="7279">
                  <c:v>3</c:v>
                </c:pt>
                <c:pt idx="7280">
                  <c:v>203</c:v>
                </c:pt>
                <c:pt idx="7281">
                  <c:v>2</c:v>
                </c:pt>
                <c:pt idx="7282">
                  <c:v>4</c:v>
                </c:pt>
                <c:pt idx="7283">
                  <c:v>1</c:v>
                </c:pt>
                <c:pt idx="7284">
                  <c:v>1</c:v>
                </c:pt>
                <c:pt idx="7285">
                  <c:v>2</c:v>
                </c:pt>
                <c:pt idx="7286">
                  <c:v>2</c:v>
                </c:pt>
                <c:pt idx="7287">
                  <c:v>1</c:v>
                </c:pt>
                <c:pt idx="7288">
                  <c:v>1</c:v>
                </c:pt>
                <c:pt idx="7289">
                  <c:v>2</c:v>
                </c:pt>
                <c:pt idx="7290">
                  <c:v>1</c:v>
                </c:pt>
                <c:pt idx="7291">
                  <c:v>4</c:v>
                </c:pt>
                <c:pt idx="7292">
                  <c:v>11</c:v>
                </c:pt>
                <c:pt idx="7293">
                  <c:v>2</c:v>
                </c:pt>
                <c:pt idx="7294">
                  <c:v>1</c:v>
                </c:pt>
                <c:pt idx="7295">
                  <c:v>1</c:v>
                </c:pt>
                <c:pt idx="7296">
                  <c:v>5</c:v>
                </c:pt>
                <c:pt idx="7297">
                  <c:v>3</c:v>
                </c:pt>
                <c:pt idx="7298">
                  <c:v>5</c:v>
                </c:pt>
                <c:pt idx="7299">
                  <c:v>6</c:v>
                </c:pt>
                <c:pt idx="7300">
                  <c:v>1</c:v>
                </c:pt>
                <c:pt idx="7301">
                  <c:v>1</c:v>
                </c:pt>
                <c:pt idx="7302">
                  <c:v>3</c:v>
                </c:pt>
                <c:pt idx="7303">
                  <c:v>2</c:v>
                </c:pt>
                <c:pt idx="7304">
                  <c:v>3</c:v>
                </c:pt>
                <c:pt idx="7305">
                  <c:v>1</c:v>
                </c:pt>
                <c:pt idx="7306">
                  <c:v>7</c:v>
                </c:pt>
                <c:pt idx="7307">
                  <c:v>1</c:v>
                </c:pt>
                <c:pt idx="7308">
                  <c:v>7</c:v>
                </c:pt>
                <c:pt idx="7309">
                  <c:v>8</c:v>
                </c:pt>
                <c:pt idx="7310">
                  <c:v>3</c:v>
                </c:pt>
                <c:pt idx="7311">
                  <c:v>2</c:v>
                </c:pt>
                <c:pt idx="7312">
                  <c:v>14</c:v>
                </c:pt>
                <c:pt idx="7313">
                  <c:v>2</c:v>
                </c:pt>
                <c:pt idx="7314">
                  <c:v>1</c:v>
                </c:pt>
                <c:pt idx="7315">
                  <c:v>1</c:v>
                </c:pt>
                <c:pt idx="7316">
                  <c:v>1</c:v>
                </c:pt>
                <c:pt idx="7317">
                  <c:v>1</c:v>
                </c:pt>
                <c:pt idx="7318">
                  <c:v>2</c:v>
                </c:pt>
                <c:pt idx="7319">
                  <c:v>1</c:v>
                </c:pt>
                <c:pt idx="7320">
                  <c:v>126</c:v>
                </c:pt>
                <c:pt idx="7321">
                  <c:v>3</c:v>
                </c:pt>
                <c:pt idx="7322">
                  <c:v>2</c:v>
                </c:pt>
                <c:pt idx="7323">
                  <c:v>2</c:v>
                </c:pt>
                <c:pt idx="7324">
                  <c:v>14</c:v>
                </c:pt>
                <c:pt idx="7325">
                  <c:v>17</c:v>
                </c:pt>
                <c:pt idx="7326">
                  <c:v>1</c:v>
                </c:pt>
                <c:pt idx="7327">
                  <c:v>1</c:v>
                </c:pt>
                <c:pt idx="7328">
                  <c:v>2</c:v>
                </c:pt>
                <c:pt idx="7329">
                  <c:v>1</c:v>
                </c:pt>
                <c:pt idx="7330">
                  <c:v>1</c:v>
                </c:pt>
                <c:pt idx="7331">
                  <c:v>4</c:v>
                </c:pt>
                <c:pt idx="7332">
                  <c:v>2</c:v>
                </c:pt>
                <c:pt idx="7333">
                  <c:v>5</c:v>
                </c:pt>
                <c:pt idx="7334">
                  <c:v>7</c:v>
                </c:pt>
                <c:pt idx="7335">
                  <c:v>15</c:v>
                </c:pt>
                <c:pt idx="7336">
                  <c:v>1</c:v>
                </c:pt>
                <c:pt idx="7337">
                  <c:v>6</c:v>
                </c:pt>
                <c:pt idx="7338">
                  <c:v>1</c:v>
                </c:pt>
                <c:pt idx="7339">
                  <c:v>2</c:v>
                </c:pt>
                <c:pt idx="7340">
                  <c:v>4</c:v>
                </c:pt>
                <c:pt idx="7341">
                  <c:v>1</c:v>
                </c:pt>
                <c:pt idx="7342">
                  <c:v>2</c:v>
                </c:pt>
                <c:pt idx="7343">
                  <c:v>1</c:v>
                </c:pt>
                <c:pt idx="7344">
                  <c:v>1</c:v>
                </c:pt>
                <c:pt idx="7345">
                  <c:v>1</c:v>
                </c:pt>
                <c:pt idx="7346">
                  <c:v>5</c:v>
                </c:pt>
                <c:pt idx="7347">
                  <c:v>2</c:v>
                </c:pt>
                <c:pt idx="7348">
                  <c:v>1</c:v>
                </c:pt>
                <c:pt idx="7349">
                  <c:v>1</c:v>
                </c:pt>
                <c:pt idx="7350">
                  <c:v>1</c:v>
                </c:pt>
                <c:pt idx="7351">
                  <c:v>10</c:v>
                </c:pt>
                <c:pt idx="7352">
                  <c:v>12</c:v>
                </c:pt>
                <c:pt idx="7353">
                  <c:v>2</c:v>
                </c:pt>
                <c:pt idx="7354">
                  <c:v>1</c:v>
                </c:pt>
                <c:pt idx="7355">
                  <c:v>20</c:v>
                </c:pt>
                <c:pt idx="7356">
                  <c:v>2</c:v>
                </c:pt>
                <c:pt idx="7357">
                  <c:v>1</c:v>
                </c:pt>
                <c:pt idx="7358">
                  <c:v>1</c:v>
                </c:pt>
                <c:pt idx="7359">
                  <c:v>1</c:v>
                </c:pt>
                <c:pt idx="7360">
                  <c:v>12</c:v>
                </c:pt>
                <c:pt idx="7361">
                  <c:v>1</c:v>
                </c:pt>
                <c:pt idx="7362">
                  <c:v>1</c:v>
                </c:pt>
                <c:pt idx="7363">
                  <c:v>8</c:v>
                </c:pt>
                <c:pt idx="7364">
                  <c:v>1</c:v>
                </c:pt>
                <c:pt idx="7365">
                  <c:v>1</c:v>
                </c:pt>
                <c:pt idx="7366">
                  <c:v>2</c:v>
                </c:pt>
                <c:pt idx="7367">
                  <c:v>15</c:v>
                </c:pt>
                <c:pt idx="7368">
                  <c:v>1</c:v>
                </c:pt>
                <c:pt idx="7369">
                  <c:v>3</c:v>
                </c:pt>
                <c:pt idx="7370">
                  <c:v>1</c:v>
                </c:pt>
                <c:pt idx="7371">
                  <c:v>4</c:v>
                </c:pt>
                <c:pt idx="7372">
                  <c:v>28</c:v>
                </c:pt>
                <c:pt idx="7373">
                  <c:v>3</c:v>
                </c:pt>
                <c:pt idx="7374">
                  <c:v>2</c:v>
                </c:pt>
                <c:pt idx="7375">
                  <c:v>1</c:v>
                </c:pt>
                <c:pt idx="7376">
                  <c:v>1</c:v>
                </c:pt>
                <c:pt idx="7377">
                  <c:v>1</c:v>
                </c:pt>
                <c:pt idx="7378">
                  <c:v>2</c:v>
                </c:pt>
                <c:pt idx="7379">
                  <c:v>9</c:v>
                </c:pt>
                <c:pt idx="7380">
                  <c:v>2</c:v>
                </c:pt>
                <c:pt idx="7381">
                  <c:v>1</c:v>
                </c:pt>
                <c:pt idx="7382">
                  <c:v>1</c:v>
                </c:pt>
                <c:pt idx="7383">
                  <c:v>5</c:v>
                </c:pt>
                <c:pt idx="7384">
                  <c:v>5</c:v>
                </c:pt>
                <c:pt idx="7385">
                  <c:v>2</c:v>
                </c:pt>
                <c:pt idx="7386">
                  <c:v>1</c:v>
                </c:pt>
                <c:pt idx="7387">
                  <c:v>7</c:v>
                </c:pt>
                <c:pt idx="7388">
                  <c:v>1</c:v>
                </c:pt>
                <c:pt idx="7389">
                  <c:v>1</c:v>
                </c:pt>
                <c:pt idx="7390">
                  <c:v>4</c:v>
                </c:pt>
                <c:pt idx="7391">
                  <c:v>2</c:v>
                </c:pt>
                <c:pt idx="7392">
                  <c:v>1</c:v>
                </c:pt>
                <c:pt idx="7393">
                  <c:v>3</c:v>
                </c:pt>
                <c:pt idx="7394">
                  <c:v>4</c:v>
                </c:pt>
                <c:pt idx="7395">
                  <c:v>1</c:v>
                </c:pt>
                <c:pt idx="7396">
                  <c:v>1</c:v>
                </c:pt>
                <c:pt idx="7397">
                  <c:v>1</c:v>
                </c:pt>
                <c:pt idx="7398">
                  <c:v>1</c:v>
                </c:pt>
                <c:pt idx="7399">
                  <c:v>2</c:v>
                </c:pt>
                <c:pt idx="7400">
                  <c:v>3</c:v>
                </c:pt>
                <c:pt idx="7401">
                  <c:v>5</c:v>
                </c:pt>
                <c:pt idx="7402">
                  <c:v>1</c:v>
                </c:pt>
                <c:pt idx="7403">
                  <c:v>1</c:v>
                </c:pt>
                <c:pt idx="7404">
                  <c:v>2</c:v>
                </c:pt>
                <c:pt idx="7405">
                  <c:v>2</c:v>
                </c:pt>
                <c:pt idx="7406">
                  <c:v>1</c:v>
                </c:pt>
                <c:pt idx="7407">
                  <c:v>2</c:v>
                </c:pt>
                <c:pt idx="7408">
                  <c:v>2</c:v>
                </c:pt>
                <c:pt idx="7409">
                  <c:v>1</c:v>
                </c:pt>
                <c:pt idx="7410">
                  <c:v>1</c:v>
                </c:pt>
                <c:pt idx="7411">
                  <c:v>1</c:v>
                </c:pt>
                <c:pt idx="7412">
                  <c:v>2</c:v>
                </c:pt>
                <c:pt idx="7413">
                  <c:v>6</c:v>
                </c:pt>
                <c:pt idx="7414">
                  <c:v>4</c:v>
                </c:pt>
                <c:pt idx="7415">
                  <c:v>1</c:v>
                </c:pt>
                <c:pt idx="7416">
                  <c:v>2</c:v>
                </c:pt>
                <c:pt idx="7417">
                  <c:v>8</c:v>
                </c:pt>
                <c:pt idx="7418">
                  <c:v>5</c:v>
                </c:pt>
                <c:pt idx="7419">
                  <c:v>2</c:v>
                </c:pt>
                <c:pt idx="7420">
                  <c:v>1</c:v>
                </c:pt>
                <c:pt idx="7421">
                  <c:v>3</c:v>
                </c:pt>
                <c:pt idx="7422">
                  <c:v>2</c:v>
                </c:pt>
                <c:pt idx="7423">
                  <c:v>1</c:v>
                </c:pt>
                <c:pt idx="7424">
                  <c:v>1</c:v>
                </c:pt>
                <c:pt idx="7425">
                  <c:v>2</c:v>
                </c:pt>
                <c:pt idx="7426">
                  <c:v>1</c:v>
                </c:pt>
                <c:pt idx="7427">
                  <c:v>4</c:v>
                </c:pt>
                <c:pt idx="7428">
                  <c:v>1</c:v>
                </c:pt>
                <c:pt idx="7429">
                  <c:v>1</c:v>
                </c:pt>
                <c:pt idx="7430">
                  <c:v>1</c:v>
                </c:pt>
                <c:pt idx="7431">
                  <c:v>4</c:v>
                </c:pt>
                <c:pt idx="7432">
                  <c:v>1</c:v>
                </c:pt>
                <c:pt idx="7433">
                  <c:v>1</c:v>
                </c:pt>
                <c:pt idx="7434">
                  <c:v>1</c:v>
                </c:pt>
                <c:pt idx="7435">
                  <c:v>9</c:v>
                </c:pt>
                <c:pt idx="7436">
                  <c:v>1</c:v>
                </c:pt>
                <c:pt idx="7437">
                  <c:v>2</c:v>
                </c:pt>
                <c:pt idx="7438">
                  <c:v>2</c:v>
                </c:pt>
                <c:pt idx="7439">
                  <c:v>1</c:v>
                </c:pt>
                <c:pt idx="7440">
                  <c:v>1</c:v>
                </c:pt>
                <c:pt idx="7441">
                  <c:v>3</c:v>
                </c:pt>
                <c:pt idx="7442">
                  <c:v>2</c:v>
                </c:pt>
                <c:pt idx="7443">
                  <c:v>2</c:v>
                </c:pt>
                <c:pt idx="7444">
                  <c:v>2132</c:v>
                </c:pt>
                <c:pt idx="7445">
                  <c:v>1</c:v>
                </c:pt>
                <c:pt idx="7446">
                  <c:v>1</c:v>
                </c:pt>
                <c:pt idx="7447">
                  <c:v>2</c:v>
                </c:pt>
                <c:pt idx="7448">
                  <c:v>1</c:v>
                </c:pt>
                <c:pt idx="7449">
                  <c:v>1</c:v>
                </c:pt>
                <c:pt idx="7450">
                  <c:v>1</c:v>
                </c:pt>
                <c:pt idx="7451">
                  <c:v>7</c:v>
                </c:pt>
                <c:pt idx="7452">
                  <c:v>2</c:v>
                </c:pt>
                <c:pt idx="7453">
                  <c:v>2</c:v>
                </c:pt>
                <c:pt idx="7454">
                  <c:v>1</c:v>
                </c:pt>
                <c:pt idx="7455">
                  <c:v>1</c:v>
                </c:pt>
                <c:pt idx="7456">
                  <c:v>16</c:v>
                </c:pt>
                <c:pt idx="7457">
                  <c:v>1</c:v>
                </c:pt>
                <c:pt idx="7458">
                  <c:v>1</c:v>
                </c:pt>
                <c:pt idx="7459">
                  <c:v>1</c:v>
                </c:pt>
                <c:pt idx="7460">
                  <c:v>1</c:v>
                </c:pt>
                <c:pt idx="7461">
                  <c:v>1</c:v>
                </c:pt>
                <c:pt idx="7462">
                  <c:v>2</c:v>
                </c:pt>
                <c:pt idx="7463">
                  <c:v>1</c:v>
                </c:pt>
                <c:pt idx="7464">
                  <c:v>1</c:v>
                </c:pt>
                <c:pt idx="7465">
                  <c:v>1</c:v>
                </c:pt>
                <c:pt idx="7466">
                  <c:v>1</c:v>
                </c:pt>
                <c:pt idx="7467">
                  <c:v>2</c:v>
                </c:pt>
                <c:pt idx="7468">
                  <c:v>1</c:v>
                </c:pt>
                <c:pt idx="7469">
                  <c:v>5</c:v>
                </c:pt>
                <c:pt idx="7470">
                  <c:v>5</c:v>
                </c:pt>
                <c:pt idx="7471">
                  <c:v>1</c:v>
                </c:pt>
                <c:pt idx="7472">
                  <c:v>2</c:v>
                </c:pt>
                <c:pt idx="7473">
                  <c:v>1</c:v>
                </c:pt>
                <c:pt idx="7474">
                  <c:v>1</c:v>
                </c:pt>
                <c:pt idx="7475">
                  <c:v>8</c:v>
                </c:pt>
                <c:pt idx="7476">
                  <c:v>1</c:v>
                </c:pt>
                <c:pt idx="7477">
                  <c:v>1</c:v>
                </c:pt>
                <c:pt idx="7478">
                  <c:v>5</c:v>
                </c:pt>
                <c:pt idx="7479">
                  <c:v>1</c:v>
                </c:pt>
                <c:pt idx="7480">
                  <c:v>2</c:v>
                </c:pt>
                <c:pt idx="7481">
                  <c:v>2</c:v>
                </c:pt>
                <c:pt idx="7482">
                  <c:v>3</c:v>
                </c:pt>
                <c:pt idx="7483">
                  <c:v>2</c:v>
                </c:pt>
                <c:pt idx="7484">
                  <c:v>11</c:v>
                </c:pt>
                <c:pt idx="7485">
                  <c:v>2</c:v>
                </c:pt>
                <c:pt idx="7486">
                  <c:v>1</c:v>
                </c:pt>
                <c:pt idx="7487">
                  <c:v>1</c:v>
                </c:pt>
                <c:pt idx="7488">
                  <c:v>2</c:v>
                </c:pt>
                <c:pt idx="7489">
                  <c:v>1</c:v>
                </c:pt>
                <c:pt idx="7490">
                  <c:v>4</c:v>
                </c:pt>
                <c:pt idx="7491">
                  <c:v>4</c:v>
                </c:pt>
                <c:pt idx="7492">
                  <c:v>1</c:v>
                </c:pt>
                <c:pt idx="7493">
                  <c:v>1</c:v>
                </c:pt>
                <c:pt idx="7494">
                  <c:v>1</c:v>
                </c:pt>
                <c:pt idx="7495">
                  <c:v>1</c:v>
                </c:pt>
                <c:pt idx="7496">
                  <c:v>39</c:v>
                </c:pt>
                <c:pt idx="7497">
                  <c:v>4</c:v>
                </c:pt>
                <c:pt idx="7498">
                  <c:v>4</c:v>
                </c:pt>
                <c:pt idx="7499">
                  <c:v>1</c:v>
                </c:pt>
                <c:pt idx="7500">
                  <c:v>1</c:v>
                </c:pt>
                <c:pt idx="7501">
                  <c:v>18</c:v>
                </c:pt>
                <c:pt idx="7502">
                  <c:v>1</c:v>
                </c:pt>
                <c:pt idx="7503">
                  <c:v>1</c:v>
                </c:pt>
                <c:pt idx="7504">
                  <c:v>1</c:v>
                </c:pt>
                <c:pt idx="7505">
                  <c:v>1</c:v>
                </c:pt>
                <c:pt idx="7506">
                  <c:v>3</c:v>
                </c:pt>
                <c:pt idx="7507">
                  <c:v>4</c:v>
                </c:pt>
                <c:pt idx="7508">
                  <c:v>1</c:v>
                </c:pt>
                <c:pt idx="7509">
                  <c:v>2</c:v>
                </c:pt>
                <c:pt idx="7510">
                  <c:v>16</c:v>
                </c:pt>
                <c:pt idx="7511">
                  <c:v>5</c:v>
                </c:pt>
                <c:pt idx="7512">
                  <c:v>1</c:v>
                </c:pt>
                <c:pt idx="7513">
                  <c:v>2</c:v>
                </c:pt>
                <c:pt idx="7514">
                  <c:v>1</c:v>
                </c:pt>
                <c:pt idx="7515">
                  <c:v>7</c:v>
                </c:pt>
                <c:pt idx="7516">
                  <c:v>9</c:v>
                </c:pt>
                <c:pt idx="7517">
                  <c:v>3</c:v>
                </c:pt>
                <c:pt idx="7518">
                  <c:v>3</c:v>
                </c:pt>
                <c:pt idx="7519">
                  <c:v>1</c:v>
                </c:pt>
                <c:pt idx="7520">
                  <c:v>2</c:v>
                </c:pt>
                <c:pt idx="7521">
                  <c:v>1</c:v>
                </c:pt>
                <c:pt idx="7522">
                  <c:v>10</c:v>
                </c:pt>
                <c:pt idx="7523">
                  <c:v>5</c:v>
                </c:pt>
                <c:pt idx="7524">
                  <c:v>1</c:v>
                </c:pt>
                <c:pt idx="7525">
                  <c:v>1</c:v>
                </c:pt>
                <c:pt idx="7526">
                  <c:v>1</c:v>
                </c:pt>
                <c:pt idx="7527">
                  <c:v>1</c:v>
                </c:pt>
                <c:pt idx="7528">
                  <c:v>2</c:v>
                </c:pt>
                <c:pt idx="7529">
                  <c:v>6</c:v>
                </c:pt>
                <c:pt idx="7530">
                  <c:v>1</c:v>
                </c:pt>
                <c:pt idx="7531">
                  <c:v>5</c:v>
                </c:pt>
                <c:pt idx="7532">
                  <c:v>2</c:v>
                </c:pt>
                <c:pt idx="7533">
                  <c:v>2</c:v>
                </c:pt>
                <c:pt idx="7534">
                  <c:v>1</c:v>
                </c:pt>
                <c:pt idx="7535">
                  <c:v>4</c:v>
                </c:pt>
                <c:pt idx="7536">
                  <c:v>3</c:v>
                </c:pt>
                <c:pt idx="7537">
                  <c:v>2</c:v>
                </c:pt>
                <c:pt idx="7538">
                  <c:v>5</c:v>
                </c:pt>
                <c:pt idx="7539">
                  <c:v>7</c:v>
                </c:pt>
                <c:pt idx="7540">
                  <c:v>1</c:v>
                </c:pt>
                <c:pt idx="7541">
                  <c:v>3</c:v>
                </c:pt>
                <c:pt idx="7542">
                  <c:v>1</c:v>
                </c:pt>
                <c:pt idx="7543">
                  <c:v>5</c:v>
                </c:pt>
                <c:pt idx="7544">
                  <c:v>1</c:v>
                </c:pt>
                <c:pt idx="7545">
                  <c:v>3</c:v>
                </c:pt>
                <c:pt idx="7546">
                  <c:v>2</c:v>
                </c:pt>
                <c:pt idx="7547">
                  <c:v>2</c:v>
                </c:pt>
                <c:pt idx="7548">
                  <c:v>1</c:v>
                </c:pt>
                <c:pt idx="7549">
                  <c:v>1</c:v>
                </c:pt>
                <c:pt idx="7550">
                  <c:v>1</c:v>
                </c:pt>
                <c:pt idx="7551">
                  <c:v>1</c:v>
                </c:pt>
                <c:pt idx="7552">
                  <c:v>1</c:v>
                </c:pt>
                <c:pt idx="7553">
                  <c:v>1</c:v>
                </c:pt>
                <c:pt idx="7554">
                  <c:v>4</c:v>
                </c:pt>
                <c:pt idx="7555">
                  <c:v>4</c:v>
                </c:pt>
                <c:pt idx="7556">
                  <c:v>2</c:v>
                </c:pt>
                <c:pt idx="7557">
                  <c:v>1</c:v>
                </c:pt>
                <c:pt idx="7558">
                  <c:v>11</c:v>
                </c:pt>
                <c:pt idx="7559">
                  <c:v>1</c:v>
                </c:pt>
                <c:pt idx="7560">
                  <c:v>2</c:v>
                </c:pt>
                <c:pt idx="7561">
                  <c:v>1</c:v>
                </c:pt>
                <c:pt idx="7562">
                  <c:v>2</c:v>
                </c:pt>
                <c:pt idx="7563">
                  <c:v>1</c:v>
                </c:pt>
                <c:pt idx="7564">
                  <c:v>1</c:v>
                </c:pt>
                <c:pt idx="7565">
                  <c:v>2</c:v>
                </c:pt>
                <c:pt idx="7566">
                  <c:v>1</c:v>
                </c:pt>
                <c:pt idx="7567">
                  <c:v>1</c:v>
                </c:pt>
                <c:pt idx="7568">
                  <c:v>1</c:v>
                </c:pt>
                <c:pt idx="7569">
                  <c:v>1</c:v>
                </c:pt>
                <c:pt idx="7570">
                  <c:v>1</c:v>
                </c:pt>
                <c:pt idx="7571">
                  <c:v>2</c:v>
                </c:pt>
                <c:pt idx="7572">
                  <c:v>2</c:v>
                </c:pt>
                <c:pt idx="7573">
                  <c:v>1</c:v>
                </c:pt>
                <c:pt idx="7574">
                  <c:v>2</c:v>
                </c:pt>
                <c:pt idx="7575">
                  <c:v>1</c:v>
                </c:pt>
                <c:pt idx="7576">
                  <c:v>1</c:v>
                </c:pt>
                <c:pt idx="7577">
                  <c:v>1</c:v>
                </c:pt>
                <c:pt idx="7578">
                  <c:v>1</c:v>
                </c:pt>
                <c:pt idx="7579">
                  <c:v>3</c:v>
                </c:pt>
                <c:pt idx="7580">
                  <c:v>1</c:v>
                </c:pt>
                <c:pt idx="7581">
                  <c:v>1</c:v>
                </c:pt>
                <c:pt idx="7582">
                  <c:v>2</c:v>
                </c:pt>
                <c:pt idx="7583">
                  <c:v>2</c:v>
                </c:pt>
                <c:pt idx="7584">
                  <c:v>1</c:v>
                </c:pt>
                <c:pt idx="7585">
                  <c:v>2</c:v>
                </c:pt>
                <c:pt idx="7586">
                  <c:v>1</c:v>
                </c:pt>
                <c:pt idx="7587">
                  <c:v>2</c:v>
                </c:pt>
                <c:pt idx="7588">
                  <c:v>1</c:v>
                </c:pt>
                <c:pt idx="7589">
                  <c:v>32</c:v>
                </c:pt>
                <c:pt idx="7590">
                  <c:v>1</c:v>
                </c:pt>
                <c:pt idx="7591">
                  <c:v>1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1</c:v>
                </c:pt>
                <c:pt idx="7596">
                  <c:v>1</c:v>
                </c:pt>
                <c:pt idx="7597">
                  <c:v>1</c:v>
                </c:pt>
                <c:pt idx="7598">
                  <c:v>1</c:v>
                </c:pt>
                <c:pt idx="7599">
                  <c:v>1</c:v>
                </c:pt>
                <c:pt idx="7600">
                  <c:v>1</c:v>
                </c:pt>
                <c:pt idx="7601">
                  <c:v>1</c:v>
                </c:pt>
                <c:pt idx="7602">
                  <c:v>1</c:v>
                </c:pt>
                <c:pt idx="7603">
                  <c:v>1</c:v>
                </c:pt>
                <c:pt idx="7604">
                  <c:v>1</c:v>
                </c:pt>
                <c:pt idx="7605">
                  <c:v>1</c:v>
                </c:pt>
                <c:pt idx="7606">
                  <c:v>1</c:v>
                </c:pt>
                <c:pt idx="7607">
                  <c:v>1</c:v>
                </c:pt>
                <c:pt idx="7608">
                  <c:v>1</c:v>
                </c:pt>
                <c:pt idx="7609">
                  <c:v>2</c:v>
                </c:pt>
                <c:pt idx="7610">
                  <c:v>2</c:v>
                </c:pt>
                <c:pt idx="7611">
                  <c:v>1</c:v>
                </c:pt>
                <c:pt idx="7612">
                  <c:v>1</c:v>
                </c:pt>
                <c:pt idx="7613">
                  <c:v>1</c:v>
                </c:pt>
                <c:pt idx="7614">
                  <c:v>2</c:v>
                </c:pt>
                <c:pt idx="7615">
                  <c:v>1</c:v>
                </c:pt>
                <c:pt idx="7616">
                  <c:v>5</c:v>
                </c:pt>
                <c:pt idx="7617">
                  <c:v>1</c:v>
                </c:pt>
                <c:pt idx="7618">
                  <c:v>1</c:v>
                </c:pt>
                <c:pt idx="7619">
                  <c:v>2</c:v>
                </c:pt>
                <c:pt idx="7620">
                  <c:v>2</c:v>
                </c:pt>
                <c:pt idx="7621">
                  <c:v>1</c:v>
                </c:pt>
                <c:pt idx="7622">
                  <c:v>1</c:v>
                </c:pt>
                <c:pt idx="7623">
                  <c:v>1</c:v>
                </c:pt>
                <c:pt idx="7624">
                  <c:v>1</c:v>
                </c:pt>
                <c:pt idx="7625">
                  <c:v>2</c:v>
                </c:pt>
                <c:pt idx="7626">
                  <c:v>28</c:v>
                </c:pt>
                <c:pt idx="7627">
                  <c:v>1</c:v>
                </c:pt>
                <c:pt idx="7628">
                  <c:v>1</c:v>
                </c:pt>
                <c:pt idx="7629">
                  <c:v>2</c:v>
                </c:pt>
                <c:pt idx="7630">
                  <c:v>1</c:v>
                </c:pt>
                <c:pt idx="7631">
                  <c:v>1</c:v>
                </c:pt>
                <c:pt idx="7632">
                  <c:v>2</c:v>
                </c:pt>
                <c:pt idx="7633">
                  <c:v>5</c:v>
                </c:pt>
                <c:pt idx="7634">
                  <c:v>1</c:v>
                </c:pt>
                <c:pt idx="7635">
                  <c:v>16</c:v>
                </c:pt>
                <c:pt idx="7636">
                  <c:v>1</c:v>
                </c:pt>
                <c:pt idx="7637">
                  <c:v>1</c:v>
                </c:pt>
                <c:pt idx="7638">
                  <c:v>1</c:v>
                </c:pt>
                <c:pt idx="7639">
                  <c:v>1</c:v>
                </c:pt>
                <c:pt idx="7640">
                  <c:v>2</c:v>
                </c:pt>
                <c:pt idx="7641">
                  <c:v>1</c:v>
                </c:pt>
                <c:pt idx="7642">
                  <c:v>1</c:v>
                </c:pt>
                <c:pt idx="7643">
                  <c:v>3</c:v>
                </c:pt>
                <c:pt idx="7644">
                  <c:v>5</c:v>
                </c:pt>
                <c:pt idx="7645">
                  <c:v>1</c:v>
                </c:pt>
                <c:pt idx="7646">
                  <c:v>1</c:v>
                </c:pt>
                <c:pt idx="7647">
                  <c:v>4</c:v>
                </c:pt>
                <c:pt idx="7648">
                  <c:v>8</c:v>
                </c:pt>
                <c:pt idx="7649">
                  <c:v>2</c:v>
                </c:pt>
                <c:pt idx="7650">
                  <c:v>2</c:v>
                </c:pt>
                <c:pt idx="7651">
                  <c:v>1</c:v>
                </c:pt>
                <c:pt idx="7652">
                  <c:v>1</c:v>
                </c:pt>
                <c:pt idx="7653">
                  <c:v>1</c:v>
                </c:pt>
                <c:pt idx="7654">
                  <c:v>2</c:v>
                </c:pt>
                <c:pt idx="7655">
                  <c:v>5</c:v>
                </c:pt>
                <c:pt idx="7656">
                  <c:v>1</c:v>
                </c:pt>
                <c:pt idx="7657">
                  <c:v>3</c:v>
                </c:pt>
                <c:pt idx="7658">
                  <c:v>2</c:v>
                </c:pt>
                <c:pt idx="7659">
                  <c:v>4</c:v>
                </c:pt>
                <c:pt idx="7660">
                  <c:v>1</c:v>
                </c:pt>
                <c:pt idx="7661">
                  <c:v>1</c:v>
                </c:pt>
                <c:pt idx="7662">
                  <c:v>1</c:v>
                </c:pt>
                <c:pt idx="7663">
                  <c:v>1</c:v>
                </c:pt>
                <c:pt idx="7664">
                  <c:v>1</c:v>
                </c:pt>
                <c:pt idx="7665">
                  <c:v>1</c:v>
                </c:pt>
                <c:pt idx="7666">
                  <c:v>1</c:v>
                </c:pt>
                <c:pt idx="7667">
                  <c:v>1</c:v>
                </c:pt>
                <c:pt idx="7668">
                  <c:v>1</c:v>
                </c:pt>
                <c:pt idx="7669">
                  <c:v>1</c:v>
                </c:pt>
                <c:pt idx="7670">
                  <c:v>1</c:v>
                </c:pt>
                <c:pt idx="7671">
                  <c:v>2</c:v>
                </c:pt>
                <c:pt idx="7672">
                  <c:v>1</c:v>
                </c:pt>
                <c:pt idx="7673">
                  <c:v>1</c:v>
                </c:pt>
                <c:pt idx="7674">
                  <c:v>2</c:v>
                </c:pt>
                <c:pt idx="7675">
                  <c:v>1</c:v>
                </c:pt>
                <c:pt idx="7676">
                  <c:v>6</c:v>
                </c:pt>
                <c:pt idx="7677">
                  <c:v>6</c:v>
                </c:pt>
                <c:pt idx="7678">
                  <c:v>1</c:v>
                </c:pt>
                <c:pt idx="7679">
                  <c:v>1</c:v>
                </c:pt>
                <c:pt idx="7680">
                  <c:v>1</c:v>
                </c:pt>
                <c:pt idx="7681">
                  <c:v>18</c:v>
                </c:pt>
                <c:pt idx="7682">
                  <c:v>3</c:v>
                </c:pt>
                <c:pt idx="7683">
                  <c:v>1</c:v>
                </c:pt>
                <c:pt idx="7684">
                  <c:v>1</c:v>
                </c:pt>
                <c:pt idx="7685">
                  <c:v>1</c:v>
                </c:pt>
                <c:pt idx="7686">
                  <c:v>1</c:v>
                </c:pt>
                <c:pt idx="7687">
                  <c:v>3</c:v>
                </c:pt>
                <c:pt idx="7688">
                  <c:v>2</c:v>
                </c:pt>
                <c:pt idx="7689">
                  <c:v>1</c:v>
                </c:pt>
                <c:pt idx="7690">
                  <c:v>2</c:v>
                </c:pt>
                <c:pt idx="7691">
                  <c:v>25</c:v>
                </c:pt>
                <c:pt idx="7692">
                  <c:v>1</c:v>
                </c:pt>
                <c:pt idx="7693">
                  <c:v>1</c:v>
                </c:pt>
                <c:pt idx="7694">
                  <c:v>1</c:v>
                </c:pt>
                <c:pt idx="7695">
                  <c:v>1</c:v>
                </c:pt>
                <c:pt idx="7696">
                  <c:v>1</c:v>
                </c:pt>
                <c:pt idx="7697">
                  <c:v>3</c:v>
                </c:pt>
                <c:pt idx="7698">
                  <c:v>1</c:v>
                </c:pt>
                <c:pt idx="7699">
                  <c:v>4</c:v>
                </c:pt>
                <c:pt idx="7700">
                  <c:v>3</c:v>
                </c:pt>
                <c:pt idx="7701">
                  <c:v>1</c:v>
                </c:pt>
                <c:pt idx="7702">
                  <c:v>1</c:v>
                </c:pt>
                <c:pt idx="7703">
                  <c:v>2</c:v>
                </c:pt>
                <c:pt idx="7704">
                  <c:v>10</c:v>
                </c:pt>
                <c:pt idx="7705">
                  <c:v>3</c:v>
                </c:pt>
                <c:pt idx="7706">
                  <c:v>1</c:v>
                </c:pt>
                <c:pt idx="7707">
                  <c:v>4</c:v>
                </c:pt>
                <c:pt idx="7708">
                  <c:v>9</c:v>
                </c:pt>
                <c:pt idx="7709">
                  <c:v>1</c:v>
                </c:pt>
                <c:pt idx="7710">
                  <c:v>1</c:v>
                </c:pt>
                <c:pt idx="7711">
                  <c:v>1</c:v>
                </c:pt>
                <c:pt idx="7712">
                  <c:v>2</c:v>
                </c:pt>
                <c:pt idx="7713">
                  <c:v>1</c:v>
                </c:pt>
                <c:pt idx="7714">
                  <c:v>1</c:v>
                </c:pt>
                <c:pt idx="7715">
                  <c:v>1</c:v>
                </c:pt>
                <c:pt idx="7716">
                  <c:v>1</c:v>
                </c:pt>
                <c:pt idx="7717">
                  <c:v>1</c:v>
                </c:pt>
                <c:pt idx="7718">
                  <c:v>4</c:v>
                </c:pt>
                <c:pt idx="7719">
                  <c:v>12</c:v>
                </c:pt>
                <c:pt idx="7720">
                  <c:v>1</c:v>
                </c:pt>
                <c:pt idx="7721">
                  <c:v>3</c:v>
                </c:pt>
                <c:pt idx="7722">
                  <c:v>5</c:v>
                </c:pt>
                <c:pt idx="7723">
                  <c:v>1</c:v>
                </c:pt>
                <c:pt idx="7724">
                  <c:v>1</c:v>
                </c:pt>
                <c:pt idx="7725">
                  <c:v>7</c:v>
                </c:pt>
                <c:pt idx="7726">
                  <c:v>2</c:v>
                </c:pt>
                <c:pt idx="7727">
                  <c:v>1</c:v>
                </c:pt>
                <c:pt idx="7728">
                  <c:v>1</c:v>
                </c:pt>
                <c:pt idx="7729">
                  <c:v>1</c:v>
                </c:pt>
                <c:pt idx="7730">
                  <c:v>1</c:v>
                </c:pt>
                <c:pt idx="7731">
                  <c:v>1</c:v>
                </c:pt>
                <c:pt idx="7732">
                  <c:v>1</c:v>
                </c:pt>
                <c:pt idx="7733">
                  <c:v>1</c:v>
                </c:pt>
                <c:pt idx="7734">
                  <c:v>1</c:v>
                </c:pt>
                <c:pt idx="7735">
                  <c:v>1</c:v>
                </c:pt>
                <c:pt idx="7736">
                  <c:v>2</c:v>
                </c:pt>
                <c:pt idx="7737">
                  <c:v>1</c:v>
                </c:pt>
                <c:pt idx="7738">
                  <c:v>3</c:v>
                </c:pt>
                <c:pt idx="7739">
                  <c:v>5</c:v>
                </c:pt>
                <c:pt idx="7740">
                  <c:v>1</c:v>
                </c:pt>
                <c:pt idx="7741">
                  <c:v>1</c:v>
                </c:pt>
                <c:pt idx="7742">
                  <c:v>1</c:v>
                </c:pt>
                <c:pt idx="7743">
                  <c:v>6</c:v>
                </c:pt>
                <c:pt idx="7744">
                  <c:v>2</c:v>
                </c:pt>
                <c:pt idx="7745">
                  <c:v>6</c:v>
                </c:pt>
                <c:pt idx="7746">
                  <c:v>1</c:v>
                </c:pt>
                <c:pt idx="7747">
                  <c:v>1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2</c:v>
                </c:pt>
                <c:pt idx="7752">
                  <c:v>1</c:v>
                </c:pt>
                <c:pt idx="7753">
                  <c:v>1</c:v>
                </c:pt>
                <c:pt idx="7754">
                  <c:v>1</c:v>
                </c:pt>
                <c:pt idx="7755">
                  <c:v>2</c:v>
                </c:pt>
                <c:pt idx="7756">
                  <c:v>2</c:v>
                </c:pt>
                <c:pt idx="7757">
                  <c:v>1</c:v>
                </c:pt>
                <c:pt idx="7758">
                  <c:v>5</c:v>
                </c:pt>
                <c:pt idx="7759">
                  <c:v>2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2</c:v>
                </c:pt>
                <c:pt idx="7765">
                  <c:v>1</c:v>
                </c:pt>
                <c:pt idx="7766">
                  <c:v>2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1</c:v>
                </c:pt>
                <c:pt idx="7772">
                  <c:v>1</c:v>
                </c:pt>
                <c:pt idx="7773">
                  <c:v>1</c:v>
                </c:pt>
                <c:pt idx="7774">
                  <c:v>1</c:v>
                </c:pt>
                <c:pt idx="7775">
                  <c:v>1</c:v>
                </c:pt>
                <c:pt idx="7776">
                  <c:v>2</c:v>
                </c:pt>
                <c:pt idx="7777">
                  <c:v>4</c:v>
                </c:pt>
                <c:pt idx="7778">
                  <c:v>1</c:v>
                </c:pt>
                <c:pt idx="7779">
                  <c:v>3</c:v>
                </c:pt>
                <c:pt idx="7780">
                  <c:v>2</c:v>
                </c:pt>
                <c:pt idx="7781">
                  <c:v>2</c:v>
                </c:pt>
                <c:pt idx="7782">
                  <c:v>3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2</c:v>
                </c:pt>
                <c:pt idx="7787">
                  <c:v>2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2</c:v>
                </c:pt>
                <c:pt idx="7792">
                  <c:v>1</c:v>
                </c:pt>
                <c:pt idx="7793">
                  <c:v>3</c:v>
                </c:pt>
                <c:pt idx="7794">
                  <c:v>2</c:v>
                </c:pt>
                <c:pt idx="7795">
                  <c:v>2</c:v>
                </c:pt>
                <c:pt idx="7796">
                  <c:v>1</c:v>
                </c:pt>
                <c:pt idx="7797">
                  <c:v>3</c:v>
                </c:pt>
                <c:pt idx="7798">
                  <c:v>1</c:v>
                </c:pt>
                <c:pt idx="7799">
                  <c:v>1</c:v>
                </c:pt>
                <c:pt idx="7800">
                  <c:v>1</c:v>
                </c:pt>
                <c:pt idx="7801">
                  <c:v>1</c:v>
                </c:pt>
                <c:pt idx="7802">
                  <c:v>1</c:v>
                </c:pt>
                <c:pt idx="7803">
                  <c:v>2</c:v>
                </c:pt>
                <c:pt idx="7804">
                  <c:v>1</c:v>
                </c:pt>
                <c:pt idx="7805">
                  <c:v>5</c:v>
                </c:pt>
                <c:pt idx="7806">
                  <c:v>1</c:v>
                </c:pt>
                <c:pt idx="7807">
                  <c:v>1</c:v>
                </c:pt>
                <c:pt idx="7808">
                  <c:v>1</c:v>
                </c:pt>
                <c:pt idx="7809">
                  <c:v>1</c:v>
                </c:pt>
                <c:pt idx="7810">
                  <c:v>5</c:v>
                </c:pt>
                <c:pt idx="7811">
                  <c:v>1</c:v>
                </c:pt>
                <c:pt idx="7812">
                  <c:v>2</c:v>
                </c:pt>
                <c:pt idx="7813">
                  <c:v>53</c:v>
                </c:pt>
                <c:pt idx="7814">
                  <c:v>2</c:v>
                </c:pt>
                <c:pt idx="7815">
                  <c:v>1</c:v>
                </c:pt>
                <c:pt idx="7816">
                  <c:v>1</c:v>
                </c:pt>
                <c:pt idx="7817">
                  <c:v>4</c:v>
                </c:pt>
                <c:pt idx="7818">
                  <c:v>1</c:v>
                </c:pt>
                <c:pt idx="7819">
                  <c:v>1</c:v>
                </c:pt>
                <c:pt idx="7820">
                  <c:v>6</c:v>
                </c:pt>
                <c:pt idx="7821">
                  <c:v>1</c:v>
                </c:pt>
                <c:pt idx="7822">
                  <c:v>1</c:v>
                </c:pt>
                <c:pt idx="7823">
                  <c:v>3</c:v>
                </c:pt>
                <c:pt idx="7824">
                  <c:v>1</c:v>
                </c:pt>
                <c:pt idx="7825">
                  <c:v>3</c:v>
                </c:pt>
                <c:pt idx="7826">
                  <c:v>4</c:v>
                </c:pt>
                <c:pt idx="7827">
                  <c:v>3</c:v>
                </c:pt>
                <c:pt idx="7828">
                  <c:v>2</c:v>
                </c:pt>
                <c:pt idx="7829">
                  <c:v>1</c:v>
                </c:pt>
                <c:pt idx="7830">
                  <c:v>6</c:v>
                </c:pt>
                <c:pt idx="7831">
                  <c:v>1</c:v>
                </c:pt>
                <c:pt idx="7832">
                  <c:v>2733</c:v>
                </c:pt>
                <c:pt idx="7833">
                  <c:v>1</c:v>
                </c:pt>
                <c:pt idx="7834">
                  <c:v>1</c:v>
                </c:pt>
                <c:pt idx="7835">
                  <c:v>1</c:v>
                </c:pt>
                <c:pt idx="7836">
                  <c:v>1</c:v>
                </c:pt>
                <c:pt idx="7837">
                  <c:v>33</c:v>
                </c:pt>
                <c:pt idx="7838">
                  <c:v>3</c:v>
                </c:pt>
                <c:pt idx="7839">
                  <c:v>1</c:v>
                </c:pt>
                <c:pt idx="7840">
                  <c:v>1</c:v>
                </c:pt>
                <c:pt idx="7841">
                  <c:v>1</c:v>
                </c:pt>
                <c:pt idx="7842">
                  <c:v>1</c:v>
                </c:pt>
                <c:pt idx="7843">
                  <c:v>2</c:v>
                </c:pt>
                <c:pt idx="7844">
                  <c:v>1</c:v>
                </c:pt>
                <c:pt idx="7845">
                  <c:v>1</c:v>
                </c:pt>
                <c:pt idx="7846">
                  <c:v>2</c:v>
                </c:pt>
                <c:pt idx="7847">
                  <c:v>1</c:v>
                </c:pt>
                <c:pt idx="7848">
                  <c:v>2</c:v>
                </c:pt>
                <c:pt idx="7849">
                  <c:v>3</c:v>
                </c:pt>
                <c:pt idx="7850">
                  <c:v>1</c:v>
                </c:pt>
                <c:pt idx="7851">
                  <c:v>1</c:v>
                </c:pt>
                <c:pt idx="7852">
                  <c:v>1</c:v>
                </c:pt>
                <c:pt idx="7853">
                  <c:v>2</c:v>
                </c:pt>
                <c:pt idx="7854">
                  <c:v>2</c:v>
                </c:pt>
                <c:pt idx="7855">
                  <c:v>3</c:v>
                </c:pt>
                <c:pt idx="7856">
                  <c:v>1</c:v>
                </c:pt>
                <c:pt idx="7857">
                  <c:v>2</c:v>
                </c:pt>
                <c:pt idx="7858">
                  <c:v>4</c:v>
                </c:pt>
                <c:pt idx="7859">
                  <c:v>1</c:v>
                </c:pt>
                <c:pt idx="7860">
                  <c:v>6</c:v>
                </c:pt>
                <c:pt idx="7861">
                  <c:v>1</c:v>
                </c:pt>
                <c:pt idx="7862">
                  <c:v>1</c:v>
                </c:pt>
                <c:pt idx="7863">
                  <c:v>6</c:v>
                </c:pt>
                <c:pt idx="7864">
                  <c:v>4</c:v>
                </c:pt>
                <c:pt idx="7865">
                  <c:v>3</c:v>
                </c:pt>
                <c:pt idx="7866">
                  <c:v>1</c:v>
                </c:pt>
                <c:pt idx="7867">
                  <c:v>2</c:v>
                </c:pt>
                <c:pt idx="7868">
                  <c:v>1</c:v>
                </c:pt>
                <c:pt idx="7869">
                  <c:v>1</c:v>
                </c:pt>
                <c:pt idx="7870">
                  <c:v>1</c:v>
                </c:pt>
                <c:pt idx="7871">
                  <c:v>1</c:v>
                </c:pt>
                <c:pt idx="7872">
                  <c:v>2</c:v>
                </c:pt>
                <c:pt idx="7873">
                  <c:v>2</c:v>
                </c:pt>
                <c:pt idx="7874">
                  <c:v>1</c:v>
                </c:pt>
                <c:pt idx="7875">
                  <c:v>3</c:v>
                </c:pt>
                <c:pt idx="7876">
                  <c:v>1</c:v>
                </c:pt>
                <c:pt idx="7877">
                  <c:v>2</c:v>
                </c:pt>
                <c:pt idx="7878">
                  <c:v>2</c:v>
                </c:pt>
                <c:pt idx="7879">
                  <c:v>1</c:v>
                </c:pt>
                <c:pt idx="7880">
                  <c:v>6</c:v>
                </c:pt>
                <c:pt idx="7881">
                  <c:v>10</c:v>
                </c:pt>
                <c:pt idx="7882">
                  <c:v>1</c:v>
                </c:pt>
                <c:pt idx="7883">
                  <c:v>1</c:v>
                </c:pt>
                <c:pt idx="7884">
                  <c:v>1</c:v>
                </c:pt>
                <c:pt idx="7885">
                  <c:v>2</c:v>
                </c:pt>
                <c:pt idx="7886">
                  <c:v>2</c:v>
                </c:pt>
                <c:pt idx="7887">
                  <c:v>1</c:v>
                </c:pt>
                <c:pt idx="7888">
                  <c:v>1</c:v>
                </c:pt>
                <c:pt idx="7889">
                  <c:v>2</c:v>
                </c:pt>
                <c:pt idx="7890">
                  <c:v>2</c:v>
                </c:pt>
                <c:pt idx="7891">
                  <c:v>4</c:v>
                </c:pt>
                <c:pt idx="7892">
                  <c:v>4</c:v>
                </c:pt>
                <c:pt idx="7893">
                  <c:v>1</c:v>
                </c:pt>
                <c:pt idx="7894">
                  <c:v>1</c:v>
                </c:pt>
                <c:pt idx="7895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9F-471C-B543-7633685D6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2543647"/>
        <c:axId val="1652552767"/>
      </c:scatterChart>
      <c:valAx>
        <c:axId val="1652543647"/>
        <c:scaling>
          <c:orientation val="minMax"/>
          <c:max val="8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2552767"/>
        <c:crosses val="autoZero"/>
        <c:crossBetween val="midCat"/>
      </c:valAx>
      <c:valAx>
        <c:axId val="165255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2543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 Hosts Listings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'Aibnb Madrid Completo_Hosts'!$H$2:$H$7897</c:f>
              <c:numCache>
                <c:formatCode>General</c:formatCode>
                <c:ptCount val="7896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5</c:v>
                </c:pt>
                <c:pt idx="22">
                  <c:v>1</c:v>
                </c:pt>
                <c:pt idx="23">
                  <c:v>15</c:v>
                </c:pt>
                <c:pt idx="24">
                  <c:v>2</c:v>
                </c:pt>
                <c:pt idx="25">
                  <c:v>6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2</c:v>
                </c:pt>
                <c:pt idx="32">
                  <c:v>7</c:v>
                </c:pt>
                <c:pt idx="33">
                  <c:v>1</c:v>
                </c:pt>
                <c:pt idx="34">
                  <c:v>1</c:v>
                </c:pt>
                <c:pt idx="35">
                  <c:v>2</c:v>
                </c:pt>
                <c:pt idx="36">
                  <c:v>3</c:v>
                </c:pt>
                <c:pt idx="37">
                  <c:v>1</c:v>
                </c:pt>
                <c:pt idx="38">
                  <c:v>1</c:v>
                </c:pt>
                <c:pt idx="39">
                  <c:v>2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30</c:v>
                </c:pt>
                <c:pt idx="44">
                  <c:v>1</c:v>
                </c:pt>
                <c:pt idx="45">
                  <c:v>82</c:v>
                </c:pt>
                <c:pt idx="46">
                  <c:v>1</c:v>
                </c:pt>
                <c:pt idx="47">
                  <c:v>1</c:v>
                </c:pt>
                <c:pt idx="48">
                  <c:v>2</c:v>
                </c:pt>
                <c:pt idx="49">
                  <c:v>2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3</c:v>
                </c:pt>
                <c:pt idx="54">
                  <c:v>1</c:v>
                </c:pt>
                <c:pt idx="55">
                  <c:v>2</c:v>
                </c:pt>
                <c:pt idx="56">
                  <c:v>3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2</c:v>
                </c:pt>
                <c:pt idx="62">
                  <c:v>1</c:v>
                </c:pt>
                <c:pt idx="63">
                  <c:v>1</c:v>
                </c:pt>
                <c:pt idx="64">
                  <c:v>22</c:v>
                </c:pt>
                <c:pt idx="65">
                  <c:v>1</c:v>
                </c:pt>
                <c:pt idx="66">
                  <c:v>1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72</c:v>
                </c:pt>
                <c:pt idx="71">
                  <c:v>1</c:v>
                </c:pt>
                <c:pt idx="72">
                  <c:v>2</c:v>
                </c:pt>
                <c:pt idx="73">
                  <c:v>3</c:v>
                </c:pt>
                <c:pt idx="74">
                  <c:v>2</c:v>
                </c:pt>
                <c:pt idx="75">
                  <c:v>1</c:v>
                </c:pt>
                <c:pt idx="76">
                  <c:v>5</c:v>
                </c:pt>
                <c:pt idx="77">
                  <c:v>1</c:v>
                </c:pt>
                <c:pt idx="78">
                  <c:v>1</c:v>
                </c:pt>
                <c:pt idx="79">
                  <c:v>6</c:v>
                </c:pt>
                <c:pt idx="80">
                  <c:v>1</c:v>
                </c:pt>
                <c:pt idx="81">
                  <c:v>1</c:v>
                </c:pt>
                <c:pt idx="82">
                  <c:v>8</c:v>
                </c:pt>
                <c:pt idx="83">
                  <c:v>3</c:v>
                </c:pt>
                <c:pt idx="84">
                  <c:v>1</c:v>
                </c:pt>
                <c:pt idx="85">
                  <c:v>5</c:v>
                </c:pt>
                <c:pt idx="86">
                  <c:v>2</c:v>
                </c:pt>
                <c:pt idx="87">
                  <c:v>1</c:v>
                </c:pt>
                <c:pt idx="88">
                  <c:v>2</c:v>
                </c:pt>
                <c:pt idx="89">
                  <c:v>2</c:v>
                </c:pt>
                <c:pt idx="90">
                  <c:v>1</c:v>
                </c:pt>
                <c:pt idx="91">
                  <c:v>1</c:v>
                </c:pt>
                <c:pt idx="92">
                  <c:v>5</c:v>
                </c:pt>
                <c:pt idx="93">
                  <c:v>1</c:v>
                </c:pt>
                <c:pt idx="94">
                  <c:v>2</c:v>
                </c:pt>
                <c:pt idx="95">
                  <c:v>1</c:v>
                </c:pt>
                <c:pt idx="96">
                  <c:v>2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3</c:v>
                </c:pt>
                <c:pt idx="101">
                  <c:v>1</c:v>
                </c:pt>
                <c:pt idx="102">
                  <c:v>12</c:v>
                </c:pt>
                <c:pt idx="103">
                  <c:v>1</c:v>
                </c:pt>
                <c:pt idx="104">
                  <c:v>1</c:v>
                </c:pt>
                <c:pt idx="105">
                  <c:v>7</c:v>
                </c:pt>
                <c:pt idx="106">
                  <c:v>4</c:v>
                </c:pt>
                <c:pt idx="107">
                  <c:v>1</c:v>
                </c:pt>
                <c:pt idx="108">
                  <c:v>14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14</c:v>
                </c:pt>
                <c:pt idx="116">
                  <c:v>35</c:v>
                </c:pt>
                <c:pt idx="117">
                  <c:v>2</c:v>
                </c:pt>
                <c:pt idx="118">
                  <c:v>1</c:v>
                </c:pt>
                <c:pt idx="119">
                  <c:v>1</c:v>
                </c:pt>
                <c:pt idx="120">
                  <c:v>3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2</c:v>
                </c:pt>
                <c:pt idx="131">
                  <c:v>1</c:v>
                </c:pt>
                <c:pt idx="132">
                  <c:v>27</c:v>
                </c:pt>
                <c:pt idx="133">
                  <c:v>37</c:v>
                </c:pt>
                <c:pt idx="134">
                  <c:v>2</c:v>
                </c:pt>
                <c:pt idx="135">
                  <c:v>1</c:v>
                </c:pt>
                <c:pt idx="136">
                  <c:v>2</c:v>
                </c:pt>
                <c:pt idx="137">
                  <c:v>6</c:v>
                </c:pt>
                <c:pt idx="138">
                  <c:v>1</c:v>
                </c:pt>
                <c:pt idx="139">
                  <c:v>7</c:v>
                </c:pt>
                <c:pt idx="140">
                  <c:v>1</c:v>
                </c:pt>
                <c:pt idx="141">
                  <c:v>5</c:v>
                </c:pt>
                <c:pt idx="142">
                  <c:v>7</c:v>
                </c:pt>
                <c:pt idx="143">
                  <c:v>1</c:v>
                </c:pt>
                <c:pt idx="144">
                  <c:v>7</c:v>
                </c:pt>
                <c:pt idx="145">
                  <c:v>1</c:v>
                </c:pt>
                <c:pt idx="146">
                  <c:v>1</c:v>
                </c:pt>
                <c:pt idx="147">
                  <c:v>2</c:v>
                </c:pt>
                <c:pt idx="148">
                  <c:v>1</c:v>
                </c:pt>
                <c:pt idx="149">
                  <c:v>3</c:v>
                </c:pt>
                <c:pt idx="150">
                  <c:v>23</c:v>
                </c:pt>
                <c:pt idx="151">
                  <c:v>5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2</c:v>
                </c:pt>
                <c:pt idx="157">
                  <c:v>2</c:v>
                </c:pt>
                <c:pt idx="158">
                  <c:v>3</c:v>
                </c:pt>
                <c:pt idx="159">
                  <c:v>1</c:v>
                </c:pt>
                <c:pt idx="160">
                  <c:v>3</c:v>
                </c:pt>
                <c:pt idx="161">
                  <c:v>1</c:v>
                </c:pt>
                <c:pt idx="162">
                  <c:v>1</c:v>
                </c:pt>
                <c:pt idx="163">
                  <c:v>2</c:v>
                </c:pt>
                <c:pt idx="164">
                  <c:v>3</c:v>
                </c:pt>
                <c:pt idx="165">
                  <c:v>1</c:v>
                </c:pt>
                <c:pt idx="166">
                  <c:v>2</c:v>
                </c:pt>
                <c:pt idx="167">
                  <c:v>1</c:v>
                </c:pt>
                <c:pt idx="168">
                  <c:v>1</c:v>
                </c:pt>
                <c:pt idx="169">
                  <c:v>36</c:v>
                </c:pt>
                <c:pt idx="170">
                  <c:v>3</c:v>
                </c:pt>
                <c:pt idx="171">
                  <c:v>2</c:v>
                </c:pt>
                <c:pt idx="172">
                  <c:v>1</c:v>
                </c:pt>
                <c:pt idx="173">
                  <c:v>2</c:v>
                </c:pt>
                <c:pt idx="174">
                  <c:v>1</c:v>
                </c:pt>
                <c:pt idx="175">
                  <c:v>3</c:v>
                </c:pt>
                <c:pt idx="176">
                  <c:v>2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5</c:v>
                </c:pt>
                <c:pt idx="181">
                  <c:v>1</c:v>
                </c:pt>
                <c:pt idx="182">
                  <c:v>1</c:v>
                </c:pt>
                <c:pt idx="183">
                  <c:v>2</c:v>
                </c:pt>
                <c:pt idx="184">
                  <c:v>2</c:v>
                </c:pt>
                <c:pt idx="185">
                  <c:v>5</c:v>
                </c:pt>
                <c:pt idx="186">
                  <c:v>1</c:v>
                </c:pt>
                <c:pt idx="187">
                  <c:v>2</c:v>
                </c:pt>
                <c:pt idx="188">
                  <c:v>2</c:v>
                </c:pt>
                <c:pt idx="189">
                  <c:v>3</c:v>
                </c:pt>
                <c:pt idx="190">
                  <c:v>1</c:v>
                </c:pt>
                <c:pt idx="191">
                  <c:v>2</c:v>
                </c:pt>
                <c:pt idx="192">
                  <c:v>1</c:v>
                </c:pt>
                <c:pt idx="193">
                  <c:v>2</c:v>
                </c:pt>
                <c:pt idx="194">
                  <c:v>1</c:v>
                </c:pt>
                <c:pt idx="195">
                  <c:v>2</c:v>
                </c:pt>
                <c:pt idx="196">
                  <c:v>1</c:v>
                </c:pt>
                <c:pt idx="197">
                  <c:v>2</c:v>
                </c:pt>
                <c:pt idx="198">
                  <c:v>1</c:v>
                </c:pt>
                <c:pt idx="199">
                  <c:v>1</c:v>
                </c:pt>
                <c:pt idx="200">
                  <c:v>27</c:v>
                </c:pt>
                <c:pt idx="201">
                  <c:v>1</c:v>
                </c:pt>
                <c:pt idx="202">
                  <c:v>2</c:v>
                </c:pt>
                <c:pt idx="203">
                  <c:v>1</c:v>
                </c:pt>
                <c:pt idx="204">
                  <c:v>2</c:v>
                </c:pt>
                <c:pt idx="205">
                  <c:v>2</c:v>
                </c:pt>
                <c:pt idx="206">
                  <c:v>1</c:v>
                </c:pt>
                <c:pt idx="207">
                  <c:v>4</c:v>
                </c:pt>
                <c:pt idx="208">
                  <c:v>1</c:v>
                </c:pt>
                <c:pt idx="209">
                  <c:v>4</c:v>
                </c:pt>
                <c:pt idx="210">
                  <c:v>1</c:v>
                </c:pt>
                <c:pt idx="211">
                  <c:v>8</c:v>
                </c:pt>
                <c:pt idx="212">
                  <c:v>2</c:v>
                </c:pt>
                <c:pt idx="213">
                  <c:v>23</c:v>
                </c:pt>
                <c:pt idx="214">
                  <c:v>2</c:v>
                </c:pt>
                <c:pt idx="215">
                  <c:v>4</c:v>
                </c:pt>
                <c:pt idx="216">
                  <c:v>2</c:v>
                </c:pt>
                <c:pt idx="217">
                  <c:v>2</c:v>
                </c:pt>
                <c:pt idx="218">
                  <c:v>1</c:v>
                </c:pt>
                <c:pt idx="219">
                  <c:v>2</c:v>
                </c:pt>
                <c:pt idx="220">
                  <c:v>3</c:v>
                </c:pt>
                <c:pt idx="221">
                  <c:v>14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18</c:v>
                </c:pt>
                <c:pt idx="226">
                  <c:v>1</c:v>
                </c:pt>
                <c:pt idx="227">
                  <c:v>1</c:v>
                </c:pt>
                <c:pt idx="228">
                  <c:v>5</c:v>
                </c:pt>
                <c:pt idx="229">
                  <c:v>1</c:v>
                </c:pt>
                <c:pt idx="230">
                  <c:v>3</c:v>
                </c:pt>
                <c:pt idx="231">
                  <c:v>2</c:v>
                </c:pt>
                <c:pt idx="232">
                  <c:v>3</c:v>
                </c:pt>
                <c:pt idx="233">
                  <c:v>1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1</c:v>
                </c:pt>
                <c:pt idx="238">
                  <c:v>3</c:v>
                </c:pt>
                <c:pt idx="239">
                  <c:v>1</c:v>
                </c:pt>
                <c:pt idx="240">
                  <c:v>4</c:v>
                </c:pt>
                <c:pt idx="241">
                  <c:v>8</c:v>
                </c:pt>
                <c:pt idx="242">
                  <c:v>4</c:v>
                </c:pt>
                <c:pt idx="243">
                  <c:v>4</c:v>
                </c:pt>
                <c:pt idx="244">
                  <c:v>1</c:v>
                </c:pt>
                <c:pt idx="245">
                  <c:v>22</c:v>
                </c:pt>
                <c:pt idx="246">
                  <c:v>2</c:v>
                </c:pt>
                <c:pt idx="247">
                  <c:v>3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3</c:v>
                </c:pt>
                <c:pt idx="253">
                  <c:v>2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2</c:v>
                </c:pt>
                <c:pt idx="259">
                  <c:v>5</c:v>
                </c:pt>
                <c:pt idx="260">
                  <c:v>4</c:v>
                </c:pt>
                <c:pt idx="261">
                  <c:v>3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5</c:v>
                </c:pt>
                <c:pt idx="266">
                  <c:v>3</c:v>
                </c:pt>
                <c:pt idx="267">
                  <c:v>1</c:v>
                </c:pt>
                <c:pt idx="268">
                  <c:v>3</c:v>
                </c:pt>
                <c:pt idx="269">
                  <c:v>4</c:v>
                </c:pt>
                <c:pt idx="270">
                  <c:v>4</c:v>
                </c:pt>
                <c:pt idx="271">
                  <c:v>3</c:v>
                </c:pt>
                <c:pt idx="272">
                  <c:v>2</c:v>
                </c:pt>
                <c:pt idx="273">
                  <c:v>1</c:v>
                </c:pt>
                <c:pt idx="274">
                  <c:v>2</c:v>
                </c:pt>
                <c:pt idx="275">
                  <c:v>2</c:v>
                </c:pt>
                <c:pt idx="276">
                  <c:v>21</c:v>
                </c:pt>
                <c:pt idx="277">
                  <c:v>2</c:v>
                </c:pt>
                <c:pt idx="278">
                  <c:v>2</c:v>
                </c:pt>
                <c:pt idx="279">
                  <c:v>3</c:v>
                </c:pt>
                <c:pt idx="280">
                  <c:v>2</c:v>
                </c:pt>
                <c:pt idx="281">
                  <c:v>2</c:v>
                </c:pt>
                <c:pt idx="282">
                  <c:v>3</c:v>
                </c:pt>
                <c:pt idx="283">
                  <c:v>3</c:v>
                </c:pt>
                <c:pt idx="284">
                  <c:v>26</c:v>
                </c:pt>
                <c:pt idx="285">
                  <c:v>4</c:v>
                </c:pt>
                <c:pt idx="286">
                  <c:v>1</c:v>
                </c:pt>
                <c:pt idx="287">
                  <c:v>3</c:v>
                </c:pt>
                <c:pt idx="288">
                  <c:v>2</c:v>
                </c:pt>
                <c:pt idx="289">
                  <c:v>6</c:v>
                </c:pt>
                <c:pt idx="290">
                  <c:v>1</c:v>
                </c:pt>
                <c:pt idx="291">
                  <c:v>378</c:v>
                </c:pt>
                <c:pt idx="292">
                  <c:v>1</c:v>
                </c:pt>
                <c:pt idx="293">
                  <c:v>2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38</c:v>
                </c:pt>
                <c:pt idx="302">
                  <c:v>1</c:v>
                </c:pt>
                <c:pt idx="303">
                  <c:v>2</c:v>
                </c:pt>
                <c:pt idx="304">
                  <c:v>2</c:v>
                </c:pt>
                <c:pt idx="305">
                  <c:v>1</c:v>
                </c:pt>
                <c:pt idx="306">
                  <c:v>4</c:v>
                </c:pt>
                <c:pt idx="307">
                  <c:v>2</c:v>
                </c:pt>
                <c:pt idx="308">
                  <c:v>8</c:v>
                </c:pt>
                <c:pt idx="309">
                  <c:v>11</c:v>
                </c:pt>
                <c:pt idx="310">
                  <c:v>1</c:v>
                </c:pt>
                <c:pt idx="311">
                  <c:v>1</c:v>
                </c:pt>
                <c:pt idx="312">
                  <c:v>2</c:v>
                </c:pt>
                <c:pt idx="313">
                  <c:v>5</c:v>
                </c:pt>
                <c:pt idx="314">
                  <c:v>1</c:v>
                </c:pt>
                <c:pt idx="315">
                  <c:v>4</c:v>
                </c:pt>
                <c:pt idx="316">
                  <c:v>1</c:v>
                </c:pt>
                <c:pt idx="317">
                  <c:v>6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2</c:v>
                </c:pt>
                <c:pt idx="322">
                  <c:v>25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2</c:v>
                </c:pt>
                <c:pt idx="329">
                  <c:v>2</c:v>
                </c:pt>
                <c:pt idx="330">
                  <c:v>1</c:v>
                </c:pt>
                <c:pt idx="331">
                  <c:v>4</c:v>
                </c:pt>
                <c:pt idx="332">
                  <c:v>2</c:v>
                </c:pt>
                <c:pt idx="333">
                  <c:v>1</c:v>
                </c:pt>
                <c:pt idx="334">
                  <c:v>2</c:v>
                </c:pt>
                <c:pt idx="335">
                  <c:v>2</c:v>
                </c:pt>
                <c:pt idx="336">
                  <c:v>1</c:v>
                </c:pt>
                <c:pt idx="337">
                  <c:v>6</c:v>
                </c:pt>
                <c:pt idx="338">
                  <c:v>1</c:v>
                </c:pt>
                <c:pt idx="339">
                  <c:v>2</c:v>
                </c:pt>
                <c:pt idx="340">
                  <c:v>1</c:v>
                </c:pt>
                <c:pt idx="341">
                  <c:v>1</c:v>
                </c:pt>
                <c:pt idx="342">
                  <c:v>2</c:v>
                </c:pt>
                <c:pt idx="343">
                  <c:v>7</c:v>
                </c:pt>
                <c:pt idx="344">
                  <c:v>2</c:v>
                </c:pt>
                <c:pt idx="345">
                  <c:v>1</c:v>
                </c:pt>
                <c:pt idx="346">
                  <c:v>3</c:v>
                </c:pt>
                <c:pt idx="347">
                  <c:v>1</c:v>
                </c:pt>
                <c:pt idx="348">
                  <c:v>2</c:v>
                </c:pt>
                <c:pt idx="349">
                  <c:v>1</c:v>
                </c:pt>
                <c:pt idx="350">
                  <c:v>3</c:v>
                </c:pt>
                <c:pt idx="351">
                  <c:v>10</c:v>
                </c:pt>
                <c:pt idx="352">
                  <c:v>1</c:v>
                </c:pt>
                <c:pt idx="353">
                  <c:v>1</c:v>
                </c:pt>
                <c:pt idx="354">
                  <c:v>4</c:v>
                </c:pt>
                <c:pt idx="355">
                  <c:v>2</c:v>
                </c:pt>
                <c:pt idx="356">
                  <c:v>2</c:v>
                </c:pt>
                <c:pt idx="357">
                  <c:v>2</c:v>
                </c:pt>
                <c:pt idx="358">
                  <c:v>1</c:v>
                </c:pt>
                <c:pt idx="359">
                  <c:v>2</c:v>
                </c:pt>
                <c:pt idx="360">
                  <c:v>1</c:v>
                </c:pt>
                <c:pt idx="361">
                  <c:v>2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4</c:v>
                </c:pt>
                <c:pt idx="367">
                  <c:v>2</c:v>
                </c:pt>
                <c:pt idx="368">
                  <c:v>2</c:v>
                </c:pt>
                <c:pt idx="369">
                  <c:v>1</c:v>
                </c:pt>
                <c:pt idx="370">
                  <c:v>7</c:v>
                </c:pt>
                <c:pt idx="371">
                  <c:v>1</c:v>
                </c:pt>
                <c:pt idx="372">
                  <c:v>3</c:v>
                </c:pt>
                <c:pt idx="373">
                  <c:v>1</c:v>
                </c:pt>
                <c:pt idx="374">
                  <c:v>1</c:v>
                </c:pt>
                <c:pt idx="375">
                  <c:v>4</c:v>
                </c:pt>
                <c:pt idx="376">
                  <c:v>6</c:v>
                </c:pt>
                <c:pt idx="377">
                  <c:v>4</c:v>
                </c:pt>
                <c:pt idx="378">
                  <c:v>10</c:v>
                </c:pt>
                <c:pt idx="379">
                  <c:v>19</c:v>
                </c:pt>
                <c:pt idx="380">
                  <c:v>2</c:v>
                </c:pt>
                <c:pt idx="381">
                  <c:v>1</c:v>
                </c:pt>
                <c:pt idx="382">
                  <c:v>5</c:v>
                </c:pt>
                <c:pt idx="383">
                  <c:v>1</c:v>
                </c:pt>
                <c:pt idx="384">
                  <c:v>1</c:v>
                </c:pt>
                <c:pt idx="385">
                  <c:v>4</c:v>
                </c:pt>
                <c:pt idx="386">
                  <c:v>1</c:v>
                </c:pt>
                <c:pt idx="387">
                  <c:v>1</c:v>
                </c:pt>
                <c:pt idx="388">
                  <c:v>24</c:v>
                </c:pt>
                <c:pt idx="389">
                  <c:v>3</c:v>
                </c:pt>
                <c:pt idx="390">
                  <c:v>1</c:v>
                </c:pt>
                <c:pt idx="391">
                  <c:v>4</c:v>
                </c:pt>
                <c:pt idx="392">
                  <c:v>1</c:v>
                </c:pt>
                <c:pt idx="393">
                  <c:v>2</c:v>
                </c:pt>
                <c:pt idx="394">
                  <c:v>1</c:v>
                </c:pt>
                <c:pt idx="395">
                  <c:v>4</c:v>
                </c:pt>
                <c:pt idx="396">
                  <c:v>5</c:v>
                </c:pt>
                <c:pt idx="397">
                  <c:v>1</c:v>
                </c:pt>
                <c:pt idx="398">
                  <c:v>3</c:v>
                </c:pt>
                <c:pt idx="399">
                  <c:v>1</c:v>
                </c:pt>
                <c:pt idx="400">
                  <c:v>1</c:v>
                </c:pt>
                <c:pt idx="401">
                  <c:v>23</c:v>
                </c:pt>
                <c:pt idx="402">
                  <c:v>2</c:v>
                </c:pt>
                <c:pt idx="403">
                  <c:v>6</c:v>
                </c:pt>
                <c:pt idx="404">
                  <c:v>3</c:v>
                </c:pt>
                <c:pt idx="405">
                  <c:v>1</c:v>
                </c:pt>
                <c:pt idx="406">
                  <c:v>2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5</c:v>
                </c:pt>
                <c:pt idx="412">
                  <c:v>1</c:v>
                </c:pt>
                <c:pt idx="413">
                  <c:v>1</c:v>
                </c:pt>
                <c:pt idx="414">
                  <c:v>2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2</c:v>
                </c:pt>
                <c:pt idx="419">
                  <c:v>2</c:v>
                </c:pt>
                <c:pt idx="420">
                  <c:v>4</c:v>
                </c:pt>
                <c:pt idx="421">
                  <c:v>1</c:v>
                </c:pt>
                <c:pt idx="422">
                  <c:v>3</c:v>
                </c:pt>
                <c:pt idx="423">
                  <c:v>3</c:v>
                </c:pt>
                <c:pt idx="424">
                  <c:v>2</c:v>
                </c:pt>
                <c:pt idx="425">
                  <c:v>2</c:v>
                </c:pt>
                <c:pt idx="426">
                  <c:v>6</c:v>
                </c:pt>
                <c:pt idx="427">
                  <c:v>5</c:v>
                </c:pt>
                <c:pt idx="428">
                  <c:v>3</c:v>
                </c:pt>
                <c:pt idx="429">
                  <c:v>3</c:v>
                </c:pt>
                <c:pt idx="430">
                  <c:v>1</c:v>
                </c:pt>
                <c:pt idx="431">
                  <c:v>2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3</c:v>
                </c:pt>
                <c:pt idx="436">
                  <c:v>1</c:v>
                </c:pt>
                <c:pt idx="437">
                  <c:v>13</c:v>
                </c:pt>
                <c:pt idx="438">
                  <c:v>1</c:v>
                </c:pt>
                <c:pt idx="439">
                  <c:v>2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12</c:v>
                </c:pt>
                <c:pt idx="444">
                  <c:v>2</c:v>
                </c:pt>
                <c:pt idx="445">
                  <c:v>9</c:v>
                </c:pt>
                <c:pt idx="446">
                  <c:v>1</c:v>
                </c:pt>
                <c:pt idx="447">
                  <c:v>2</c:v>
                </c:pt>
                <c:pt idx="448">
                  <c:v>6</c:v>
                </c:pt>
                <c:pt idx="449">
                  <c:v>3</c:v>
                </c:pt>
                <c:pt idx="450">
                  <c:v>1</c:v>
                </c:pt>
                <c:pt idx="451">
                  <c:v>2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2</c:v>
                </c:pt>
                <c:pt idx="456">
                  <c:v>1</c:v>
                </c:pt>
                <c:pt idx="457">
                  <c:v>1</c:v>
                </c:pt>
                <c:pt idx="458">
                  <c:v>2</c:v>
                </c:pt>
                <c:pt idx="459">
                  <c:v>1</c:v>
                </c:pt>
                <c:pt idx="460">
                  <c:v>1</c:v>
                </c:pt>
                <c:pt idx="461">
                  <c:v>3</c:v>
                </c:pt>
                <c:pt idx="462">
                  <c:v>1</c:v>
                </c:pt>
                <c:pt idx="463">
                  <c:v>2</c:v>
                </c:pt>
                <c:pt idx="464">
                  <c:v>1</c:v>
                </c:pt>
                <c:pt idx="465">
                  <c:v>3</c:v>
                </c:pt>
                <c:pt idx="466">
                  <c:v>5</c:v>
                </c:pt>
                <c:pt idx="467">
                  <c:v>1</c:v>
                </c:pt>
                <c:pt idx="468">
                  <c:v>1</c:v>
                </c:pt>
                <c:pt idx="469">
                  <c:v>9</c:v>
                </c:pt>
                <c:pt idx="470">
                  <c:v>1</c:v>
                </c:pt>
                <c:pt idx="471">
                  <c:v>1</c:v>
                </c:pt>
                <c:pt idx="472">
                  <c:v>2</c:v>
                </c:pt>
                <c:pt idx="473">
                  <c:v>10</c:v>
                </c:pt>
                <c:pt idx="474">
                  <c:v>4</c:v>
                </c:pt>
                <c:pt idx="475">
                  <c:v>4</c:v>
                </c:pt>
                <c:pt idx="476">
                  <c:v>2</c:v>
                </c:pt>
                <c:pt idx="477">
                  <c:v>2</c:v>
                </c:pt>
                <c:pt idx="478">
                  <c:v>5</c:v>
                </c:pt>
                <c:pt idx="479">
                  <c:v>2</c:v>
                </c:pt>
                <c:pt idx="480">
                  <c:v>1</c:v>
                </c:pt>
                <c:pt idx="481">
                  <c:v>1</c:v>
                </c:pt>
                <c:pt idx="482">
                  <c:v>3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2</c:v>
                </c:pt>
                <c:pt idx="489">
                  <c:v>3</c:v>
                </c:pt>
                <c:pt idx="490">
                  <c:v>3</c:v>
                </c:pt>
                <c:pt idx="491">
                  <c:v>3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5</c:v>
                </c:pt>
                <c:pt idx="496">
                  <c:v>1</c:v>
                </c:pt>
                <c:pt idx="497">
                  <c:v>3</c:v>
                </c:pt>
                <c:pt idx="498">
                  <c:v>2</c:v>
                </c:pt>
                <c:pt idx="499">
                  <c:v>4</c:v>
                </c:pt>
                <c:pt idx="500">
                  <c:v>2</c:v>
                </c:pt>
                <c:pt idx="501">
                  <c:v>1</c:v>
                </c:pt>
                <c:pt idx="502">
                  <c:v>1</c:v>
                </c:pt>
                <c:pt idx="503">
                  <c:v>2</c:v>
                </c:pt>
                <c:pt idx="504">
                  <c:v>2</c:v>
                </c:pt>
                <c:pt idx="505">
                  <c:v>1</c:v>
                </c:pt>
                <c:pt idx="506">
                  <c:v>4</c:v>
                </c:pt>
                <c:pt idx="507">
                  <c:v>4</c:v>
                </c:pt>
                <c:pt idx="508">
                  <c:v>51</c:v>
                </c:pt>
                <c:pt idx="509">
                  <c:v>1</c:v>
                </c:pt>
                <c:pt idx="510">
                  <c:v>19</c:v>
                </c:pt>
                <c:pt idx="511">
                  <c:v>8</c:v>
                </c:pt>
                <c:pt idx="512">
                  <c:v>2</c:v>
                </c:pt>
                <c:pt idx="513">
                  <c:v>1</c:v>
                </c:pt>
                <c:pt idx="514">
                  <c:v>1</c:v>
                </c:pt>
                <c:pt idx="515">
                  <c:v>3</c:v>
                </c:pt>
                <c:pt idx="516">
                  <c:v>1</c:v>
                </c:pt>
                <c:pt idx="517">
                  <c:v>4</c:v>
                </c:pt>
                <c:pt idx="518">
                  <c:v>2</c:v>
                </c:pt>
                <c:pt idx="519">
                  <c:v>4</c:v>
                </c:pt>
                <c:pt idx="520">
                  <c:v>1</c:v>
                </c:pt>
                <c:pt idx="521">
                  <c:v>3</c:v>
                </c:pt>
                <c:pt idx="522">
                  <c:v>1</c:v>
                </c:pt>
                <c:pt idx="523">
                  <c:v>2</c:v>
                </c:pt>
                <c:pt idx="524">
                  <c:v>2</c:v>
                </c:pt>
                <c:pt idx="525">
                  <c:v>2</c:v>
                </c:pt>
                <c:pt idx="526">
                  <c:v>1</c:v>
                </c:pt>
                <c:pt idx="527">
                  <c:v>1</c:v>
                </c:pt>
                <c:pt idx="528">
                  <c:v>3</c:v>
                </c:pt>
                <c:pt idx="529">
                  <c:v>7</c:v>
                </c:pt>
                <c:pt idx="530">
                  <c:v>7</c:v>
                </c:pt>
                <c:pt idx="531">
                  <c:v>1</c:v>
                </c:pt>
                <c:pt idx="532">
                  <c:v>14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5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2</c:v>
                </c:pt>
                <c:pt idx="542">
                  <c:v>2</c:v>
                </c:pt>
                <c:pt idx="543">
                  <c:v>39</c:v>
                </c:pt>
                <c:pt idx="544">
                  <c:v>9</c:v>
                </c:pt>
                <c:pt idx="545">
                  <c:v>2</c:v>
                </c:pt>
                <c:pt idx="546">
                  <c:v>151</c:v>
                </c:pt>
                <c:pt idx="547">
                  <c:v>1</c:v>
                </c:pt>
                <c:pt idx="548">
                  <c:v>2</c:v>
                </c:pt>
                <c:pt idx="549">
                  <c:v>4</c:v>
                </c:pt>
                <c:pt idx="550">
                  <c:v>2</c:v>
                </c:pt>
                <c:pt idx="551">
                  <c:v>1</c:v>
                </c:pt>
                <c:pt idx="552">
                  <c:v>3</c:v>
                </c:pt>
                <c:pt idx="553">
                  <c:v>1</c:v>
                </c:pt>
                <c:pt idx="554">
                  <c:v>4</c:v>
                </c:pt>
                <c:pt idx="555">
                  <c:v>5</c:v>
                </c:pt>
                <c:pt idx="556">
                  <c:v>1</c:v>
                </c:pt>
                <c:pt idx="557">
                  <c:v>1</c:v>
                </c:pt>
                <c:pt idx="558">
                  <c:v>2</c:v>
                </c:pt>
                <c:pt idx="559">
                  <c:v>1</c:v>
                </c:pt>
                <c:pt idx="560">
                  <c:v>2</c:v>
                </c:pt>
                <c:pt idx="561">
                  <c:v>2</c:v>
                </c:pt>
                <c:pt idx="562">
                  <c:v>1</c:v>
                </c:pt>
                <c:pt idx="563">
                  <c:v>3</c:v>
                </c:pt>
                <c:pt idx="564">
                  <c:v>2</c:v>
                </c:pt>
                <c:pt idx="565">
                  <c:v>1</c:v>
                </c:pt>
                <c:pt idx="566">
                  <c:v>2</c:v>
                </c:pt>
                <c:pt idx="567">
                  <c:v>21</c:v>
                </c:pt>
                <c:pt idx="568">
                  <c:v>2</c:v>
                </c:pt>
                <c:pt idx="569">
                  <c:v>1</c:v>
                </c:pt>
                <c:pt idx="570">
                  <c:v>1</c:v>
                </c:pt>
                <c:pt idx="571">
                  <c:v>5</c:v>
                </c:pt>
                <c:pt idx="572">
                  <c:v>2</c:v>
                </c:pt>
                <c:pt idx="573">
                  <c:v>2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6</c:v>
                </c:pt>
                <c:pt idx="582">
                  <c:v>19</c:v>
                </c:pt>
                <c:pt idx="583">
                  <c:v>1</c:v>
                </c:pt>
                <c:pt idx="584">
                  <c:v>2</c:v>
                </c:pt>
                <c:pt idx="585">
                  <c:v>1</c:v>
                </c:pt>
                <c:pt idx="586">
                  <c:v>7</c:v>
                </c:pt>
                <c:pt idx="587">
                  <c:v>6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3</c:v>
                </c:pt>
                <c:pt idx="592">
                  <c:v>4</c:v>
                </c:pt>
                <c:pt idx="593">
                  <c:v>1</c:v>
                </c:pt>
                <c:pt idx="594">
                  <c:v>2</c:v>
                </c:pt>
                <c:pt idx="595">
                  <c:v>1</c:v>
                </c:pt>
                <c:pt idx="596">
                  <c:v>2</c:v>
                </c:pt>
                <c:pt idx="597">
                  <c:v>1</c:v>
                </c:pt>
                <c:pt idx="598">
                  <c:v>4</c:v>
                </c:pt>
                <c:pt idx="599">
                  <c:v>28</c:v>
                </c:pt>
                <c:pt idx="600">
                  <c:v>2</c:v>
                </c:pt>
                <c:pt idx="601">
                  <c:v>1</c:v>
                </c:pt>
                <c:pt idx="602">
                  <c:v>2</c:v>
                </c:pt>
                <c:pt idx="603">
                  <c:v>1</c:v>
                </c:pt>
                <c:pt idx="604">
                  <c:v>74</c:v>
                </c:pt>
                <c:pt idx="605">
                  <c:v>1</c:v>
                </c:pt>
                <c:pt idx="606">
                  <c:v>3</c:v>
                </c:pt>
                <c:pt idx="607">
                  <c:v>1</c:v>
                </c:pt>
                <c:pt idx="608">
                  <c:v>2</c:v>
                </c:pt>
                <c:pt idx="609">
                  <c:v>1</c:v>
                </c:pt>
                <c:pt idx="610">
                  <c:v>1</c:v>
                </c:pt>
                <c:pt idx="611">
                  <c:v>10</c:v>
                </c:pt>
                <c:pt idx="612">
                  <c:v>4</c:v>
                </c:pt>
                <c:pt idx="613">
                  <c:v>2</c:v>
                </c:pt>
                <c:pt idx="614">
                  <c:v>2</c:v>
                </c:pt>
                <c:pt idx="615">
                  <c:v>1</c:v>
                </c:pt>
                <c:pt idx="616">
                  <c:v>10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2</c:v>
                </c:pt>
                <c:pt idx="621">
                  <c:v>1</c:v>
                </c:pt>
                <c:pt idx="622">
                  <c:v>5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21</c:v>
                </c:pt>
                <c:pt idx="627">
                  <c:v>5</c:v>
                </c:pt>
                <c:pt idx="628">
                  <c:v>5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50</c:v>
                </c:pt>
                <c:pt idx="633">
                  <c:v>1</c:v>
                </c:pt>
                <c:pt idx="634">
                  <c:v>2</c:v>
                </c:pt>
                <c:pt idx="635">
                  <c:v>1</c:v>
                </c:pt>
                <c:pt idx="636">
                  <c:v>1</c:v>
                </c:pt>
                <c:pt idx="637">
                  <c:v>2</c:v>
                </c:pt>
                <c:pt idx="638">
                  <c:v>5</c:v>
                </c:pt>
                <c:pt idx="639">
                  <c:v>1</c:v>
                </c:pt>
                <c:pt idx="640">
                  <c:v>6</c:v>
                </c:pt>
                <c:pt idx="641">
                  <c:v>4</c:v>
                </c:pt>
                <c:pt idx="642">
                  <c:v>2</c:v>
                </c:pt>
                <c:pt idx="643">
                  <c:v>357</c:v>
                </c:pt>
                <c:pt idx="644">
                  <c:v>1</c:v>
                </c:pt>
                <c:pt idx="645">
                  <c:v>2</c:v>
                </c:pt>
                <c:pt idx="646">
                  <c:v>2</c:v>
                </c:pt>
                <c:pt idx="647">
                  <c:v>1</c:v>
                </c:pt>
                <c:pt idx="648">
                  <c:v>2</c:v>
                </c:pt>
                <c:pt idx="649">
                  <c:v>1</c:v>
                </c:pt>
                <c:pt idx="650">
                  <c:v>2</c:v>
                </c:pt>
                <c:pt idx="651">
                  <c:v>2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9</c:v>
                </c:pt>
                <c:pt idx="658">
                  <c:v>1</c:v>
                </c:pt>
                <c:pt idx="659">
                  <c:v>12</c:v>
                </c:pt>
                <c:pt idx="660">
                  <c:v>1</c:v>
                </c:pt>
                <c:pt idx="661">
                  <c:v>11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18</c:v>
                </c:pt>
                <c:pt idx="666">
                  <c:v>1</c:v>
                </c:pt>
                <c:pt idx="667">
                  <c:v>5</c:v>
                </c:pt>
                <c:pt idx="668">
                  <c:v>2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3</c:v>
                </c:pt>
                <c:pt idx="673">
                  <c:v>1</c:v>
                </c:pt>
                <c:pt idx="674">
                  <c:v>1</c:v>
                </c:pt>
                <c:pt idx="675">
                  <c:v>2</c:v>
                </c:pt>
                <c:pt idx="676">
                  <c:v>11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3</c:v>
                </c:pt>
                <c:pt idx="682">
                  <c:v>2</c:v>
                </c:pt>
                <c:pt idx="683">
                  <c:v>4</c:v>
                </c:pt>
                <c:pt idx="684">
                  <c:v>1</c:v>
                </c:pt>
                <c:pt idx="685">
                  <c:v>24</c:v>
                </c:pt>
                <c:pt idx="686">
                  <c:v>7</c:v>
                </c:pt>
                <c:pt idx="687">
                  <c:v>4</c:v>
                </c:pt>
                <c:pt idx="688">
                  <c:v>1</c:v>
                </c:pt>
                <c:pt idx="689">
                  <c:v>6</c:v>
                </c:pt>
                <c:pt idx="690">
                  <c:v>2</c:v>
                </c:pt>
                <c:pt idx="691">
                  <c:v>1</c:v>
                </c:pt>
                <c:pt idx="692">
                  <c:v>1</c:v>
                </c:pt>
                <c:pt idx="693">
                  <c:v>2</c:v>
                </c:pt>
                <c:pt idx="694">
                  <c:v>1</c:v>
                </c:pt>
                <c:pt idx="695">
                  <c:v>9</c:v>
                </c:pt>
                <c:pt idx="696">
                  <c:v>3</c:v>
                </c:pt>
                <c:pt idx="697">
                  <c:v>2</c:v>
                </c:pt>
                <c:pt idx="698">
                  <c:v>3</c:v>
                </c:pt>
                <c:pt idx="699">
                  <c:v>4</c:v>
                </c:pt>
                <c:pt idx="700">
                  <c:v>10</c:v>
                </c:pt>
                <c:pt idx="701">
                  <c:v>1</c:v>
                </c:pt>
                <c:pt idx="702">
                  <c:v>2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7</c:v>
                </c:pt>
                <c:pt idx="707">
                  <c:v>3</c:v>
                </c:pt>
                <c:pt idx="708">
                  <c:v>7</c:v>
                </c:pt>
                <c:pt idx="709">
                  <c:v>2</c:v>
                </c:pt>
                <c:pt idx="710">
                  <c:v>2</c:v>
                </c:pt>
                <c:pt idx="711">
                  <c:v>3</c:v>
                </c:pt>
                <c:pt idx="712">
                  <c:v>7</c:v>
                </c:pt>
                <c:pt idx="713">
                  <c:v>7</c:v>
                </c:pt>
                <c:pt idx="714">
                  <c:v>1</c:v>
                </c:pt>
                <c:pt idx="715">
                  <c:v>4</c:v>
                </c:pt>
                <c:pt idx="716">
                  <c:v>1</c:v>
                </c:pt>
                <c:pt idx="717">
                  <c:v>4</c:v>
                </c:pt>
                <c:pt idx="718">
                  <c:v>2</c:v>
                </c:pt>
                <c:pt idx="719">
                  <c:v>1</c:v>
                </c:pt>
                <c:pt idx="720">
                  <c:v>1</c:v>
                </c:pt>
                <c:pt idx="721">
                  <c:v>4</c:v>
                </c:pt>
                <c:pt idx="722">
                  <c:v>4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2</c:v>
                </c:pt>
                <c:pt idx="729">
                  <c:v>1</c:v>
                </c:pt>
                <c:pt idx="730">
                  <c:v>4</c:v>
                </c:pt>
                <c:pt idx="731">
                  <c:v>16</c:v>
                </c:pt>
                <c:pt idx="732">
                  <c:v>1</c:v>
                </c:pt>
                <c:pt idx="733">
                  <c:v>3</c:v>
                </c:pt>
                <c:pt idx="734">
                  <c:v>8</c:v>
                </c:pt>
                <c:pt idx="735">
                  <c:v>1</c:v>
                </c:pt>
                <c:pt idx="736">
                  <c:v>2</c:v>
                </c:pt>
                <c:pt idx="737">
                  <c:v>1</c:v>
                </c:pt>
                <c:pt idx="738">
                  <c:v>1</c:v>
                </c:pt>
                <c:pt idx="739">
                  <c:v>105</c:v>
                </c:pt>
                <c:pt idx="740">
                  <c:v>3</c:v>
                </c:pt>
                <c:pt idx="741">
                  <c:v>2</c:v>
                </c:pt>
                <c:pt idx="742">
                  <c:v>1</c:v>
                </c:pt>
                <c:pt idx="743">
                  <c:v>3</c:v>
                </c:pt>
                <c:pt idx="744">
                  <c:v>1</c:v>
                </c:pt>
                <c:pt idx="745">
                  <c:v>1</c:v>
                </c:pt>
                <c:pt idx="746">
                  <c:v>6</c:v>
                </c:pt>
                <c:pt idx="747">
                  <c:v>27</c:v>
                </c:pt>
                <c:pt idx="748">
                  <c:v>1</c:v>
                </c:pt>
                <c:pt idx="749">
                  <c:v>2</c:v>
                </c:pt>
                <c:pt idx="750">
                  <c:v>1</c:v>
                </c:pt>
                <c:pt idx="751">
                  <c:v>2</c:v>
                </c:pt>
                <c:pt idx="752">
                  <c:v>2</c:v>
                </c:pt>
                <c:pt idx="753">
                  <c:v>5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2</c:v>
                </c:pt>
                <c:pt idx="760">
                  <c:v>1</c:v>
                </c:pt>
                <c:pt idx="761">
                  <c:v>2</c:v>
                </c:pt>
                <c:pt idx="762">
                  <c:v>2</c:v>
                </c:pt>
                <c:pt idx="763">
                  <c:v>1</c:v>
                </c:pt>
                <c:pt idx="764">
                  <c:v>5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18</c:v>
                </c:pt>
                <c:pt idx="769">
                  <c:v>7</c:v>
                </c:pt>
                <c:pt idx="770">
                  <c:v>3</c:v>
                </c:pt>
                <c:pt idx="771">
                  <c:v>4</c:v>
                </c:pt>
                <c:pt idx="772">
                  <c:v>5</c:v>
                </c:pt>
                <c:pt idx="773">
                  <c:v>4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2</c:v>
                </c:pt>
                <c:pt idx="778">
                  <c:v>1</c:v>
                </c:pt>
                <c:pt idx="779">
                  <c:v>1</c:v>
                </c:pt>
                <c:pt idx="780">
                  <c:v>2</c:v>
                </c:pt>
                <c:pt idx="781">
                  <c:v>2</c:v>
                </c:pt>
                <c:pt idx="782">
                  <c:v>1</c:v>
                </c:pt>
                <c:pt idx="783">
                  <c:v>14</c:v>
                </c:pt>
                <c:pt idx="784">
                  <c:v>6</c:v>
                </c:pt>
                <c:pt idx="785">
                  <c:v>1</c:v>
                </c:pt>
                <c:pt idx="786">
                  <c:v>1</c:v>
                </c:pt>
                <c:pt idx="787">
                  <c:v>3</c:v>
                </c:pt>
                <c:pt idx="788">
                  <c:v>1</c:v>
                </c:pt>
                <c:pt idx="789">
                  <c:v>3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2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22</c:v>
                </c:pt>
                <c:pt idx="799">
                  <c:v>1</c:v>
                </c:pt>
                <c:pt idx="800">
                  <c:v>224</c:v>
                </c:pt>
                <c:pt idx="801">
                  <c:v>1</c:v>
                </c:pt>
                <c:pt idx="802">
                  <c:v>4</c:v>
                </c:pt>
                <c:pt idx="803">
                  <c:v>3</c:v>
                </c:pt>
                <c:pt idx="804">
                  <c:v>5</c:v>
                </c:pt>
                <c:pt idx="805">
                  <c:v>2</c:v>
                </c:pt>
                <c:pt idx="806">
                  <c:v>1</c:v>
                </c:pt>
                <c:pt idx="807">
                  <c:v>2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15</c:v>
                </c:pt>
                <c:pt idx="815">
                  <c:v>1</c:v>
                </c:pt>
                <c:pt idx="816">
                  <c:v>3</c:v>
                </c:pt>
                <c:pt idx="817">
                  <c:v>2</c:v>
                </c:pt>
                <c:pt idx="818">
                  <c:v>4</c:v>
                </c:pt>
                <c:pt idx="819">
                  <c:v>1</c:v>
                </c:pt>
                <c:pt idx="820">
                  <c:v>2</c:v>
                </c:pt>
                <c:pt idx="821">
                  <c:v>1</c:v>
                </c:pt>
                <c:pt idx="822">
                  <c:v>1</c:v>
                </c:pt>
                <c:pt idx="823">
                  <c:v>2</c:v>
                </c:pt>
                <c:pt idx="824">
                  <c:v>1</c:v>
                </c:pt>
                <c:pt idx="825">
                  <c:v>2</c:v>
                </c:pt>
                <c:pt idx="826">
                  <c:v>1</c:v>
                </c:pt>
                <c:pt idx="827">
                  <c:v>1</c:v>
                </c:pt>
                <c:pt idx="828">
                  <c:v>23</c:v>
                </c:pt>
                <c:pt idx="829">
                  <c:v>2</c:v>
                </c:pt>
                <c:pt idx="830">
                  <c:v>2</c:v>
                </c:pt>
                <c:pt idx="831">
                  <c:v>5</c:v>
                </c:pt>
                <c:pt idx="832">
                  <c:v>6</c:v>
                </c:pt>
                <c:pt idx="833">
                  <c:v>1</c:v>
                </c:pt>
                <c:pt idx="834">
                  <c:v>1</c:v>
                </c:pt>
                <c:pt idx="835">
                  <c:v>6</c:v>
                </c:pt>
                <c:pt idx="836">
                  <c:v>1</c:v>
                </c:pt>
                <c:pt idx="837">
                  <c:v>1</c:v>
                </c:pt>
                <c:pt idx="838">
                  <c:v>2</c:v>
                </c:pt>
                <c:pt idx="839">
                  <c:v>1</c:v>
                </c:pt>
                <c:pt idx="840">
                  <c:v>1</c:v>
                </c:pt>
                <c:pt idx="841">
                  <c:v>2</c:v>
                </c:pt>
                <c:pt idx="842">
                  <c:v>4</c:v>
                </c:pt>
                <c:pt idx="843">
                  <c:v>1</c:v>
                </c:pt>
                <c:pt idx="844">
                  <c:v>1</c:v>
                </c:pt>
                <c:pt idx="845">
                  <c:v>7</c:v>
                </c:pt>
                <c:pt idx="846">
                  <c:v>3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4</c:v>
                </c:pt>
                <c:pt idx="853">
                  <c:v>3</c:v>
                </c:pt>
                <c:pt idx="854">
                  <c:v>11</c:v>
                </c:pt>
                <c:pt idx="855">
                  <c:v>18</c:v>
                </c:pt>
                <c:pt idx="856">
                  <c:v>2</c:v>
                </c:pt>
                <c:pt idx="857">
                  <c:v>1</c:v>
                </c:pt>
                <c:pt idx="858">
                  <c:v>2</c:v>
                </c:pt>
                <c:pt idx="859">
                  <c:v>1</c:v>
                </c:pt>
                <c:pt idx="860">
                  <c:v>2</c:v>
                </c:pt>
                <c:pt idx="861">
                  <c:v>3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2</c:v>
                </c:pt>
                <c:pt idx="867">
                  <c:v>2</c:v>
                </c:pt>
                <c:pt idx="868">
                  <c:v>6</c:v>
                </c:pt>
                <c:pt idx="869">
                  <c:v>7</c:v>
                </c:pt>
                <c:pt idx="870">
                  <c:v>1</c:v>
                </c:pt>
                <c:pt idx="871">
                  <c:v>24</c:v>
                </c:pt>
                <c:pt idx="872">
                  <c:v>1</c:v>
                </c:pt>
                <c:pt idx="873">
                  <c:v>4</c:v>
                </c:pt>
                <c:pt idx="874">
                  <c:v>90</c:v>
                </c:pt>
                <c:pt idx="875">
                  <c:v>1</c:v>
                </c:pt>
                <c:pt idx="876">
                  <c:v>2</c:v>
                </c:pt>
                <c:pt idx="877">
                  <c:v>2</c:v>
                </c:pt>
                <c:pt idx="878">
                  <c:v>2</c:v>
                </c:pt>
                <c:pt idx="879">
                  <c:v>1</c:v>
                </c:pt>
                <c:pt idx="880">
                  <c:v>1</c:v>
                </c:pt>
                <c:pt idx="881">
                  <c:v>2</c:v>
                </c:pt>
                <c:pt idx="882">
                  <c:v>3</c:v>
                </c:pt>
                <c:pt idx="883">
                  <c:v>7</c:v>
                </c:pt>
                <c:pt idx="884">
                  <c:v>8</c:v>
                </c:pt>
                <c:pt idx="885">
                  <c:v>4</c:v>
                </c:pt>
                <c:pt idx="886">
                  <c:v>2</c:v>
                </c:pt>
                <c:pt idx="887">
                  <c:v>1</c:v>
                </c:pt>
                <c:pt idx="888">
                  <c:v>1</c:v>
                </c:pt>
                <c:pt idx="889">
                  <c:v>5</c:v>
                </c:pt>
                <c:pt idx="890">
                  <c:v>2</c:v>
                </c:pt>
                <c:pt idx="891">
                  <c:v>1</c:v>
                </c:pt>
                <c:pt idx="892">
                  <c:v>9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11</c:v>
                </c:pt>
                <c:pt idx="897">
                  <c:v>1</c:v>
                </c:pt>
                <c:pt idx="898">
                  <c:v>6</c:v>
                </c:pt>
                <c:pt idx="899">
                  <c:v>2</c:v>
                </c:pt>
                <c:pt idx="900">
                  <c:v>1</c:v>
                </c:pt>
                <c:pt idx="901">
                  <c:v>23</c:v>
                </c:pt>
                <c:pt idx="902">
                  <c:v>1</c:v>
                </c:pt>
                <c:pt idx="903">
                  <c:v>12</c:v>
                </c:pt>
                <c:pt idx="904">
                  <c:v>74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2</c:v>
                </c:pt>
                <c:pt idx="909">
                  <c:v>1</c:v>
                </c:pt>
                <c:pt idx="910">
                  <c:v>1</c:v>
                </c:pt>
                <c:pt idx="911">
                  <c:v>3</c:v>
                </c:pt>
                <c:pt idx="912">
                  <c:v>1</c:v>
                </c:pt>
                <c:pt idx="913">
                  <c:v>174</c:v>
                </c:pt>
                <c:pt idx="914">
                  <c:v>2</c:v>
                </c:pt>
                <c:pt idx="915">
                  <c:v>49</c:v>
                </c:pt>
                <c:pt idx="916">
                  <c:v>2</c:v>
                </c:pt>
                <c:pt idx="917">
                  <c:v>1</c:v>
                </c:pt>
                <c:pt idx="918">
                  <c:v>2</c:v>
                </c:pt>
                <c:pt idx="919">
                  <c:v>2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2</c:v>
                </c:pt>
                <c:pt idx="924">
                  <c:v>67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4</c:v>
                </c:pt>
                <c:pt idx="930">
                  <c:v>7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3</c:v>
                </c:pt>
                <c:pt idx="935">
                  <c:v>1</c:v>
                </c:pt>
                <c:pt idx="936">
                  <c:v>9</c:v>
                </c:pt>
                <c:pt idx="937">
                  <c:v>1</c:v>
                </c:pt>
                <c:pt idx="938">
                  <c:v>1</c:v>
                </c:pt>
                <c:pt idx="939">
                  <c:v>2</c:v>
                </c:pt>
                <c:pt idx="940">
                  <c:v>1</c:v>
                </c:pt>
                <c:pt idx="941">
                  <c:v>2</c:v>
                </c:pt>
                <c:pt idx="942">
                  <c:v>1</c:v>
                </c:pt>
                <c:pt idx="943">
                  <c:v>4</c:v>
                </c:pt>
                <c:pt idx="944">
                  <c:v>2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2</c:v>
                </c:pt>
                <c:pt idx="950">
                  <c:v>2</c:v>
                </c:pt>
                <c:pt idx="951">
                  <c:v>3</c:v>
                </c:pt>
                <c:pt idx="952">
                  <c:v>3</c:v>
                </c:pt>
                <c:pt idx="953">
                  <c:v>1</c:v>
                </c:pt>
                <c:pt idx="954">
                  <c:v>1</c:v>
                </c:pt>
                <c:pt idx="955">
                  <c:v>2</c:v>
                </c:pt>
                <c:pt idx="956">
                  <c:v>1</c:v>
                </c:pt>
                <c:pt idx="957">
                  <c:v>1</c:v>
                </c:pt>
                <c:pt idx="958">
                  <c:v>12</c:v>
                </c:pt>
                <c:pt idx="959">
                  <c:v>3</c:v>
                </c:pt>
                <c:pt idx="960">
                  <c:v>11</c:v>
                </c:pt>
                <c:pt idx="961">
                  <c:v>5</c:v>
                </c:pt>
                <c:pt idx="962">
                  <c:v>4</c:v>
                </c:pt>
                <c:pt idx="963">
                  <c:v>1</c:v>
                </c:pt>
                <c:pt idx="964">
                  <c:v>2</c:v>
                </c:pt>
                <c:pt idx="965">
                  <c:v>1</c:v>
                </c:pt>
                <c:pt idx="966">
                  <c:v>4</c:v>
                </c:pt>
                <c:pt idx="967">
                  <c:v>62</c:v>
                </c:pt>
                <c:pt idx="968">
                  <c:v>1</c:v>
                </c:pt>
                <c:pt idx="969">
                  <c:v>5</c:v>
                </c:pt>
                <c:pt idx="970">
                  <c:v>1</c:v>
                </c:pt>
                <c:pt idx="971">
                  <c:v>2</c:v>
                </c:pt>
                <c:pt idx="972">
                  <c:v>1</c:v>
                </c:pt>
                <c:pt idx="973">
                  <c:v>46</c:v>
                </c:pt>
                <c:pt idx="974">
                  <c:v>1</c:v>
                </c:pt>
                <c:pt idx="975">
                  <c:v>5</c:v>
                </c:pt>
                <c:pt idx="976">
                  <c:v>2</c:v>
                </c:pt>
                <c:pt idx="977">
                  <c:v>2</c:v>
                </c:pt>
                <c:pt idx="978">
                  <c:v>4</c:v>
                </c:pt>
                <c:pt idx="979">
                  <c:v>3</c:v>
                </c:pt>
                <c:pt idx="980">
                  <c:v>2</c:v>
                </c:pt>
                <c:pt idx="981">
                  <c:v>3</c:v>
                </c:pt>
                <c:pt idx="982">
                  <c:v>1</c:v>
                </c:pt>
                <c:pt idx="983">
                  <c:v>1</c:v>
                </c:pt>
                <c:pt idx="984">
                  <c:v>2</c:v>
                </c:pt>
                <c:pt idx="985">
                  <c:v>6</c:v>
                </c:pt>
                <c:pt idx="986">
                  <c:v>6</c:v>
                </c:pt>
                <c:pt idx="987">
                  <c:v>12</c:v>
                </c:pt>
                <c:pt idx="988">
                  <c:v>3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17</c:v>
                </c:pt>
                <c:pt idx="993">
                  <c:v>2</c:v>
                </c:pt>
                <c:pt idx="994">
                  <c:v>3</c:v>
                </c:pt>
                <c:pt idx="995">
                  <c:v>2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2</c:v>
                </c:pt>
                <c:pt idx="1000">
                  <c:v>4</c:v>
                </c:pt>
                <c:pt idx="1001">
                  <c:v>2</c:v>
                </c:pt>
                <c:pt idx="1002">
                  <c:v>1</c:v>
                </c:pt>
                <c:pt idx="1003">
                  <c:v>1</c:v>
                </c:pt>
                <c:pt idx="1004">
                  <c:v>33</c:v>
                </c:pt>
                <c:pt idx="1005">
                  <c:v>8</c:v>
                </c:pt>
                <c:pt idx="1006">
                  <c:v>1</c:v>
                </c:pt>
                <c:pt idx="1007">
                  <c:v>1</c:v>
                </c:pt>
                <c:pt idx="1008">
                  <c:v>5</c:v>
                </c:pt>
                <c:pt idx="1009">
                  <c:v>1</c:v>
                </c:pt>
                <c:pt idx="1010">
                  <c:v>2</c:v>
                </c:pt>
                <c:pt idx="1011">
                  <c:v>1</c:v>
                </c:pt>
                <c:pt idx="1012">
                  <c:v>1</c:v>
                </c:pt>
                <c:pt idx="1013">
                  <c:v>2</c:v>
                </c:pt>
                <c:pt idx="1014">
                  <c:v>1</c:v>
                </c:pt>
                <c:pt idx="1015">
                  <c:v>7</c:v>
                </c:pt>
                <c:pt idx="1016">
                  <c:v>1</c:v>
                </c:pt>
                <c:pt idx="1017">
                  <c:v>9</c:v>
                </c:pt>
                <c:pt idx="1018">
                  <c:v>1</c:v>
                </c:pt>
                <c:pt idx="1019">
                  <c:v>2</c:v>
                </c:pt>
                <c:pt idx="1020">
                  <c:v>2</c:v>
                </c:pt>
                <c:pt idx="1021">
                  <c:v>2</c:v>
                </c:pt>
                <c:pt idx="1022">
                  <c:v>1</c:v>
                </c:pt>
                <c:pt idx="1023">
                  <c:v>1</c:v>
                </c:pt>
                <c:pt idx="1024">
                  <c:v>1</c:v>
                </c:pt>
                <c:pt idx="1025">
                  <c:v>1</c:v>
                </c:pt>
                <c:pt idx="1026">
                  <c:v>1</c:v>
                </c:pt>
                <c:pt idx="1027">
                  <c:v>8</c:v>
                </c:pt>
                <c:pt idx="1028">
                  <c:v>1</c:v>
                </c:pt>
                <c:pt idx="1029">
                  <c:v>1</c:v>
                </c:pt>
                <c:pt idx="1030">
                  <c:v>1</c:v>
                </c:pt>
                <c:pt idx="1031">
                  <c:v>2</c:v>
                </c:pt>
                <c:pt idx="1032">
                  <c:v>1</c:v>
                </c:pt>
                <c:pt idx="1033">
                  <c:v>1</c:v>
                </c:pt>
                <c:pt idx="1034">
                  <c:v>1</c:v>
                </c:pt>
                <c:pt idx="1035">
                  <c:v>4</c:v>
                </c:pt>
                <c:pt idx="1036">
                  <c:v>1</c:v>
                </c:pt>
                <c:pt idx="1037">
                  <c:v>1</c:v>
                </c:pt>
                <c:pt idx="1038">
                  <c:v>26</c:v>
                </c:pt>
                <c:pt idx="1039">
                  <c:v>1</c:v>
                </c:pt>
                <c:pt idx="1040">
                  <c:v>9</c:v>
                </c:pt>
                <c:pt idx="1041">
                  <c:v>1</c:v>
                </c:pt>
                <c:pt idx="1042">
                  <c:v>2</c:v>
                </c:pt>
                <c:pt idx="1043">
                  <c:v>1</c:v>
                </c:pt>
                <c:pt idx="1044">
                  <c:v>3</c:v>
                </c:pt>
                <c:pt idx="1045">
                  <c:v>2</c:v>
                </c:pt>
                <c:pt idx="1046">
                  <c:v>1</c:v>
                </c:pt>
                <c:pt idx="1047">
                  <c:v>2</c:v>
                </c:pt>
                <c:pt idx="1048">
                  <c:v>1</c:v>
                </c:pt>
                <c:pt idx="1049">
                  <c:v>1</c:v>
                </c:pt>
                <c:pt idx="1050">
                  <c:v>1</c:v>
                </c:pt>
                <c:pt idx="1051">
                  <c:v>2</c:v>
                </c:pt>
                <c:pt idx="1052">
                  <c:v>23</c:v>
                </c:pt>
                <c:pt idx="1053">
                  <c:v>1</c:v>
                </c:pt>
                <c:pt idx="1054">
                  <c:v>1</c:v>
                </c:pt>
                <c:pt idx="1055">
                  <c:v>3</c:v>
                </c:pt>
                <c:pt idx="1056">
                  <c:v>1</c:v>
                </c:pt>
                <c:pt idx="1057">
                  <c:v>1</c:v>
                </c:pt>
                <c:pt idx="1058">
                  <c:v>8</c:v>
                </c:pt>
                <c:pt idx="1059">
                  <c:v>11</c:v>
                </c:pt>
                <c:pt idx="1060">
                  <c:v>1</c:v>
                </c:pt>
                <c:pt idx="1061">
                  <c:v>1</c:v>
                </c:pt>
                <c:pt idx="1062">
                  <c:v>3</c:v>
                </c:pt>
                <c:pt idx="1063">
                  <c:v>1</c:v>
                </c:pt>
                <c:pt idx="1064">
                  <c:v>1</c:v>
                </c:pt>
                <c:pt idx="1065">
                  <c:v>18</c:v>
                </c:pt>
                <c:pt idx="1066">
                  <c:v>1</c:v>
                </c:pt>
                <c:pt idx="1067">
                  <c:v>3</c:v>
                </c:pt>
                <c:pt idx="1068">
                  <c:v>1</c:v>
                </c:pt>
                <c:pt idx="1069">
                  <c:v>1</c:v>
                </c:pt>
                <c:pt idx="1070">
                  <c:v>3</c:v>
                </c:pt>
                <c:pt idx="1071">
                  <c:v>2</c:v>
                </c:pt>
                <c:pt idx="1072">
                  <c:v>1</c:v>
                </c:pt>
                <c:pt idx="1073">
                  <c:v>1</c:v>
                </c:pt>
                <c:pt idx="1074">
                  <c:v>15</c:v>
                </c:pt>
                <c:pt idx="1075">
                  <c:v>1</c:v>
                </c:pt>
                <c:pt idx="1076">
                  <c:v>2</c:v>
                </c:pt>
                <c:pt idx="1077">
                  <c:v>10</c:v>
                </c:pt>
                <c:pt idx="1078">
                  <c:v>1</c:v>
                </c:pt>
                <c:pt idx="1079">
                  <c:v>1</c:v>
                </c:pt>
                <c:pt idx="1080">
                  <c:v>3</c:v>
                </c:pt>
                <c:pt idx="1081">
                  <c:v>2</c:v>
                </c:pt>
                <c:pt idx="1082">
                  <c:v>2</c:v>
                </c:pt>
                <c:pt idx="1083">
                  <c:v>1</c:v>
                </c:pt>
                <c:pt idx="1084">
                  <c:v>1</c:v>
                </c:pt>
                <c:pt idx="1085">
                  <c:v>1</c:v>
                </c:pt>
                <c:pt idx="1086">
                  <c:v>2</c:v>
                </c:pt>
                <c:pt idx="1087">
                  <c:v>3</c:v>
                </c:pt>
                <c:pt idx="1088">
                  <c:v>1</c:v>
                </c:pt>
                <c:pt idx="1089">
                  <c:v>1</c:v>
                </c:pt>
                <c:pt idx="1090">
                  <c:v>1</c:v>
                </c:pt>
                <c:pt idx="1091">
                  <c:v>3</c:v>
                </c:pt>
                <c:pt idx="1092">
                  <c:v>2</c:v>
                </c:pt>
                <c:pt idx="1093">
                  <c:v>1</c:v>
                </c:pt>
                <c:pt idx="1094">
                  <c:v>1</c:v>
                </c:pt>
                <c:pt idx="1095">
                  <c:v>1</c:v>
                </c:pt>
                <c:pt idx="1096">
                  <c:v>2</c:v>
                </c:pt>
                <c:pt idx="1097">
                  <c:v>2</c:v>
                </c:pt>
                <c:pt idx="1098">
                  <c:v>1</c:v>
                </c:pt>
                <c:pt idx="1099">
                  <c:v>4</c:v>
                </c:pt>
                <c:pt idx="1100">
                  <c:v>1</c:v>
                </c:pt>
                <c:pt idx="1101">
                  <c:v>1</c:v>
                </c:pt>
                <c:pt idx="1102">
                  <c:v>1</c:v>
                </c:pt>
                <c:pt idx="1103">
                  <c:v>1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1</c:v>
                </c:pt>
                <c:pt idx="1108">
                  <c:v>4</c:v>
                </c:pt>
                <c:pt idx="1109">
                  <c:v>1</c:v>
                </c:pt>
                <c:pt idx="1110">
                  <c:v>1</c:v>
                </c:pt>
                <c:pt idx="1111">
                  <c:v>75</c:v>
                </c:pt>
                <c:pt idx="1112">
                  <c:v>4</c:v>
                </c:pt>
                <c:pt idx="1113">
                  <c:v>1</c:v>
                </c:pt>
                <c:pt idx="1114">
                  <c:v>1</c:v>
                </c:pt>
                <c:pt idx="1115">
                  <c:v>3</c:v>
                </c:pt>
                <c:pt idx="1116">
                  <c:v>1</c:v>
                </c:pt>
                <c:pt idx="1117">
                  <c:v>1</c:v>
                </c:pt>
                <c:pt idx="1118">
                  <c:v>2</c:v>
                </c:pt>
                <c:pt idx="1119">
                  <c:v>4</c:v>
                </c:pt>
                <c:pt idx="1120">
                  <c:v>3</c:v>
                </c:pt>
                <c:pt idx="1121">
                  <c:v>1</c:v>
                </c:pt>
                <c:pt idx="1122">
                  <c:v>1</c:v>
                </c:pt>
                <c:pt idx="1123">
                  <c:v>2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2</c:v>
                </c:pt>
                <c:pt idx="1128">
                  <c:v>1</c:v>
                </c:pt>
                <c:pt idx="1129">
                  <c:v>1</c:v>
                </c:pt>
                <c:pt idx="1130">
                  <c:v>2</c:v>
                </c:pt>
                <c:pt idx="1131">
                  <c:v>1</c:v>
                </c:pt>
                <c:pt idx="1132">
                  <c:v>107</c:v>
                </c:pt>
                <c:pt idx="1133">
                  <c:v>120</c:v>
                </c:pt>
                <c:pt idx="1134">
                  <c:v>46</c:v>
                </c:pt>
                <c:pt idx="1135">
                  <c:v>12</c:v>
                </c:pt>
                <c:pt idx="1136">
                  <c:v>1</c:v>
                </c:pt>
                <c:pt idx="1137">
                  <c:v>6</c:v>
                </c:pt>
                <c:pt idx="1138">
                  <c:v>1</c:v>
                </c:pt>
                <c:pt idx="1139">
                  <c:v>1</c:v>
                </c:pt>
                <c:pt idx="1140">
                  <c:v>2</c:v>
                </c:pt>
                <c:pt idx="1141">
                  <c:v>4</c:v>
                </c:pt>
                <c:pt idx="1142">
                  <c:v>3</c:v>
                </c:pt>
                <c:pt idx="1143">
                  <c:v>3</c:v>
                </c:pt>
                <c:pt idx="1144">
                  <c:v>105</c:v>
                </c:pt>
                <c:pt idx="1145">
                  <c:v>1</c:v>
                </c:pt>
                <c:pt idx="1146">
                  <c:v>2</c:v>
                </c:pt>
                <c:pt idx="1147">
                  <c:v>1</c:v>
                </c:pt>
                <c:pt idx="1148">
                  <c:v>3</c:v>
                </c:pt>
                <c:pt idx="1149">
                  <c:v>2</c:v>
                </c:pt>
                <c:pt idx="1150">
                  <c:v>2</c:v>
                </c:pt>
                <c:pt idx="1151">
                  <c:v>1</c:v>
                </c:pt>
                <c:pt idx="1152">
                  <c:v>5</c:v>
                </c:pt>
                <c:pt idx="1153">
                  <c:v>1</c:v>
                </c:pt>
                <c:pt idx="1154">
                  <c:v>1</c:v>
                </c:pt>
                <c:pt idx="1155">
                  <c:v>13</c:v>
                </c:pt>
                <c:pt idx="1156">
                  <c:v>1</c:v>
                </c:pt>
                <c:pt idx="1157">
                  <c:v>12</c:v>
                </c:pt>
                <c:pt idx="1158">
                  <c:v>1</c:v>
                </c:pt>
                <c:pt idx="1159">
                  <c:v>2</c:v>
                </c:pt>
                <c:pt idx="1160">
                  <c:v>1</c:v>
                </c:pt>
                <c:pt idx="1161">
                  <c:v>2</c:v>
                </c:pt>
                <c:pt idx="1162">
                  <c:v>4</c:v>
                </c:pt>
                <c:pt idx="1163">
                  <c:v>21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4</c:v>
                </c:pt>
                <c:pt idx="1168">
                  <c:v>7</c:v>
                </c:pt>
                <c:pt idx="1169">
                  <c:v>1</c:v>
                </c:pt>
                <c:pt idx="1170">
                  <c:v>1</c:v>
                </c:pt>
                <c:pt idx="1171">
                  <c:v>2</c:v>
                </c:pt>
                <c:pt idx="1172">
                  <c:v>2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3</c:v>
                </c:pt>
                <c:pt idx="1177">
                  <c:v>2</c:v>
                </c:pt>
                <c:pt idx="1178">
                  <c:v>2</c:v>
                </c:pt>
                <c:pt idx="1179">
                  <c:v>1</c:v>
                </c:pt>
                <c:pt idx="1180">
                  <c:v>2</c:v>
                </c:pt>
                <c:pt idx="1181">
                  <c:v>1</c:v>
                </c:pt>
                <c:pt idx="1182">
                  <c:v>2</c:v>
                </c:pt>
                <c:pt idx="1183">
                  <c:v>4</c:v>
                </c:pt>
                <c:pt idx="1184">
                  <c:v>21</c:v>
                </c:pt>
                <c:pt idx="1185">
                  <c:v>2</c:v>
                </c:pt>
                <c:pt idx="1186">
                  <c:v>64</c:v>
                </c:pt>
                <c:pt idx="1187">
                  <c:v>2</c:v>
                </c:pt>
                <c:pt idx="1188">
                  <c:v>4</c:v>
                </c:pt>
                <c:pt idx="1189">
                  <c:v>1</c:v>
                </c:pt>
                <c:pt idx="1190">
                  <c:v>1</c:v>
                </c:pt>
                <c:pt idx="1191">
                  <c:v>4</c:v>
                </c:pt>
                <c:pt idx="1192">
                  <c:v>1</c:v>
                </c:pt>
                <c:pt idx="1193">
                  <c:v>2</c:v>
                </c:pt>
                <c:pt idx="1194">
                  <c:v>1</c:v>
                </c:pt>
                <c:pt idx="1195">
                  <c:v>1</c:v>
                </c:pt>
                <c:pt idx="1196">
                  <c:v>6</c:v>
                </c:pt>
                <c:pt idx="1197">
                  <c:v>19</c:v>
                </c:pt>
                <c:pt idx="1198">
                  <c:v>2</c:v>
                </c:pt>
                <c:pt idx="1199">
                  <c:v>2</c:v>
                </c:pt>
                <c:pt idx="1200">
                  <c:v>1</c:v>
                </c:pt>
                <c:pt idx="1201">
                  <c:v>2</c:v>
                </c:pt>
                <c:pt idx="1202">
                  <c:v>9</c:v>
                </c:pt>
                <c:pt idx="1203">
                  <c:v>4</c:v>
                </c:pt>
                <c:pt idx="1204">
                  <c:v>1</c:v>
                </c:pt>
                <c:pt idx="1205">
                  <c:v>1</c:v>
                </c:pt>
                <c:pt idx="1206">
                  <c:v>2</c:v>
                </c:pt>
                <c:pt idx="1207">
                  <c:v>35</c:v>
                </c:pt>
                <c:pt idx="1208">
                  <c:v>1</c:v>
                </c:pt>
                <c:pt idx="1209">
                  <c:v>1</c:v>
                </c:pt>
                <c:pt idx="1210">
                  <c:v>1</c:v>
                </c:pt>
                <c:pt idx="1211">
                  <c:v>2</c:v>
                </c:pt>
                <c:pt idx="1212">
                  <c:v>3</c:v>
                </c:pt>
                <c:pt idx="1213">
                  <c:v>1</c:v>
                </c:pt>
                <c:pt idx="1214">
                  <c:v>2</c:v>
                </c:pt>
                <c:pt idx="1215">
                  <c:v>5</c:v>
                </c:pt>
                <c:pt idx="1216">
                  <c:v>1</c:v>
                </c:pt>
                <c:pt idx="1217">
                  <c:v>2</c:v>
                </c:pt>
                <c:pt idx="1218">
                  <c:v>1</c:v>
                </c:pt>
                <c:pt idx="1219">
                  <c:v>1</c:v>
                </c:pt>
                <c:pt idx="1220">
                  <c:v>3</c:v>
                </c:pt>
                <c:pt idx="1221">
                  <c:v>1</c:v>
                </c:pt>
                <c:pt idx="1222">
                  <c:v>2</c:v>
                </c:pt>
                <c:pt idx="1223">
                  <c:v>6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1</c:v>
                </c:pt>
                <c:pt idx="1229">
                  <c:v>1</c:v>
                </c:pt>
                <c:pt idx="1230">
                  <c:v>3</c:v>
                </c:pt>
                <c:pt idx="1231">
                  <c:v>1</c:v>
                </c:pt>
                <c:pt idx="1232">
                  <c:v>1</c:v>
                </c:pt>
                <c:pt idx="1233">
                  <c:v>1</c:v>
                </c:pt>
                <c:pt idx="1234">
                  <c:v>14</c:v>
                </c:pt>
                <c:pt idx="1235">
                  <c:v>1</c:v>
                </c:pt>
                <c:pt idx="1236">
                  <c:v>6</c:v>
                </c:pt>
                <c:pt idx="1237">
                  <c:v>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2</c:v>
                </c:pt>
                <c:pt idx="1242">
                  <c:v>16</c:v>
                </c:pt>
                <c:pt idx="1243">
                  <c:v>8</c:v>
                </c:pt>
                <c:pt idx="1244">
                  <c:v>1</c:v>
                </c:pt>
                <c:pt idx="1245">
                  <c:v>47</c:v>
                </c:pt>
                <c:pt idx="1246">
                  <c:v>1</c:v>
                </c:pt>
                <c:pt idx="1247">
                  <c:v>2</c:v>
                </c:pt>
                <c:pt idx="1248">
                  <c:v>1</c:v>
                </c:pt>
                <c:pt idx="1249">
                  <c:v>1</c:v>
                </c:pt>
                <c:pt idx="1250">
                  <c:v>1</c:v>
                </c:pt>
                <c:pt idx="1251">
                  <c:v>1</c:v>
                </c:pt>
                <c:pt idx="1252">
                  <c:v>7</c:v>
                </c:pt>
                <c:pt idx="1253">
                  <c:v>1</c:v>
                </c:pt>
                <c:pt idx="1254">
                  <c:v>4</c:v>
                </c:pt>
                <c:pt idx="1255">
                  <c:v>1</c:v>
                </c:pt>
                <c:pt idx="1256">
                  <c:v>1</c:v>
                </c:pt>
                <c:pt idx="1257">
                  <c:v>1</c:v>
                </c:pt>
                <c:pt idx="1258">
                  <c:v>1</c:v>
                </c:pt>
                <c:pt idx="1259">
                  <c:v>2</c:v>
                </c:pt>
                <c:pt idx="1260">
                  <c:v>2</c:v>
                </c:pt>
                <c:pt idx="1261">
                  <c:v>4</c:v>
                </c:pt>
                <c:pt idx="1262">
                  <c:v>1</c:v>
                </c:pt>
                <c:pt idx="1263">
                  <c:v>3</c:v>
                </c:pt>
                <c:pt idx="1264">
                  <c:v>3</c:v>
                </c:pt>
                <c:pt idx="1265">
                  <c:v>1</c:v>
                </c:pt>
                <c:pt idx="1266">
                  <c:v>1</c:v>
                </c:pt>
                <c:pt idx="1267">
                  <c:v>2</c:v>
                </c:pt>
                <c:pt idx="1268">
                  <c:v>3</c:v>
                </c:pt>
                <c:pt idx="1269">
                  <c:v>2</c:v>
                </c:pt>
                <c:pt idx="1270">
                  <c:v>39</c:v>
                </c:pt>
                <c:pt idx="1271">
                  <c:v>1</c:v>
                </c:pt>
                <c:pt idx="1272">
                  <c:v>3</c:v>
                </c:pt>
                <c:pt idx="1273">
                  <c:v>2</c:v>
                </c:pt>
                <c:pt idx="1274">
                  <c:v>1</c:v>
                </c:pt>
                <c:pt idx="1275">
                  <c:v>1</c:v>
                </c:pt>
                <c:pt idx="1276">
                  <c:v>5</c:v>
                </c:pt>
                <c:pt idx="1277">
                  <c:v>11</c:v>
                </c:pt>
                <c:pt idx="1278">
                  <c:v>2</c:v>
                </c:pt>
                <c:pt idx="1279">
                  <c:v>2</c:v>
                </c:pt>
                <c:pt idx="1280">
                  <c:v>8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5</c:v>
                </c:pt>
                <c:pt idx="1285">
                  <c:v>1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1</c:v>
                </c:pt>
                <c:pt idx="1290">
                  <c:v>4</c:v>
                </c:pt>
                <c:pt idx="1291">
                  <c:v>4</c:v>
                </c:pt>
                <c:pt idx="1292">
                  <c:v>1</c:v>
                </c:pt>
                <c:pt idx="1293">
                  <c:v>1</c:v>
                </c:pt>
                <c:pt idx="1294">
                  <c:v>1</c:v>
                </c:pt>
                <c:pt idx="1295">
                  <c:v>2</c:v>
                </c:pt>
                <c:pt idx="1296">
                  <c:v>2</c:v>
                </c:pt>
                <c:pt idx="1297">
                  <c:v>3</c:v>
                </c:pt>
                <c:pt idx="1298">
                  <c:v>1</c:v>
                </c:pt>
                <c:pt idx="1299">
                  <c:v>2</c:v>
                </c:pt>
                <c:pt idx="1300">
                  <c:v>3</c:v>
                </c:pt>
                <c:pt idx="1301">
                  <c:v>107</c:v>
                </c:pt>
                <c:pt idx="1302">
                  <c:v>1</c:v>
                </c:pt>
                <c:pt idx="1303">
                  <c:v>2</c:v>
                </c:pt>
                <c:pt idx="1304">
                  <c:v>2</c:v>
                </c:pt>
                <c:pt idx="1305">
                  <c:v>1</c:v>
                </c:pt>
                <c:pt idx="1306">
                  <c:v>9</c:v>
                </c:pt>
                <c:pt idx="1307">
                  <c:v>1</c:v>
                </c:pt>
                <c:pt idx="1308">
                  <c:v>1</c:v>
                </c:pt>
                <c:pt idx="1309">
                  <c:v>4</c:v>
                </c:pt>
                <c:pt idx="1310">
                  <c:v>1</c:v>
                </c:pt>
                <c:pt idx="1311">
                  <c:v>1</c:v>
                </c:pt>
                <c:pt idx="1312">
                  <c:v>4</c:v>
                </c:pt>
                <c:pt idx="1313">
                  <c:v>3</c:v>
                </c:pt>
                <c:pt idx="1314">
                  <c:v>4</c:v>
                </c:pt>
                <c:pt idx="1315">
                  <c:v>2</c:v>
                </c:pt>
                <c:pt idx="1316">
                  <c:v>3</c:v>
                </c:pt>
                <c:pt idx="1317">
                  <c:v>1</c:v>
                </c:pt>
                <c:pt idx="1318">
                  <c:v>1</c:v>
                </c:pt>
                <c:pt idx="1319">
                  <c:v>9</c:v>
                </c:pt>
                <c:pt idx="1320">
                  <c:v>2</c:v>
                </c:pt>
                <c:pt idx="1321">
                  <c:v>13</c:v>
                </c:pt>
                <c:pt idx="1322">
                  <c:v>3</c:v>
                </c:pt>
                <c:pt idx="1323">
                  <c:v>1</c:v>
                </c:pt>
                <c:pt idx="1324">
                  <c:v>1</c:v>
                </c:pt>
                <c:pt idx="1325">
                  <c:v>2</c:v>
                </c:pt>
                <c:pt idx="1326">
                  <c:v>2</c:v>
                </c:pt>
                <c:pt idx="1327">
                  <c:v>1</c:v>
                </c:pt>
                <c:pt idx="1328">
                  <c:v>2</c:v>
                </c:pt>
                <c:pt idx="1329">
                  <c:v>1</c:v>
                </c:pt>
                <c:pt idx="1330">
                  <c:v>1</c:v>
                </c:pt>
                <c:pt idx="1331">
                  <c:v>3</c:v>
                </c:pt>
                <c:pt idx="1332">
                  <c:v>1</c:v>
                </c:pt>
                <c:pt idx="1333">
                  <c:v>2</c:v>
                </c:pt>
                <c:pt idx="1334">
                  <c:v>7</c:v>
                </c:pt>
                <c:pt idx="1335">
                  <c:v>3</c:v>
                </c:pt>
                <c:pt idx="1336">
                  <c:v>1</c:v>
                </c:pt>
                <c:pt idx="1337">
                  <c:v>1</c:v>
                </c:pt>
                <c:pt idx="1338">
                  <c:v>1</c:v>
                </c:pt>
                <c:pt idx="1339">
                  <c:v>1</c:v>
                </c:pt>
                <c:pt idx="1340">
                  <c:v>1</c:v>
                </c:pt>
                <c:pt idx="1341">
                  <c:v>1</c:v>
                </c:pt>
                <c:pt idx="1342">
                  <c:v>53</c:v>
                </c:pt>
                <c:pt idx="1343">
                  <c:v>1</c:v>
                </c:pt>
                <c:pt idx="1344">
                  <c:v>1</c:v>
                </c:pt>
                <c:pt idx="1345">
                  <c:v>4</c:v>
                </c:pt>
                <c:pt idx="1346">
                  <c:v>1</c:v>
                </c:pt>
                <c:pt idx="1347">
                  <c:v>1</c:v>
                </c:pt>
                <c:pt idx="1348">
                  <c:v>1</c:v>
                </c:pt>
                <c:pt idx="1349">
                  <c:v>3</c:v>
                </c:pt>
                <c:pt idx="1350">
                  <c:v>1</c:v>
                </c:pt>
                <c:pt idx="1351">
                  <c:v>11</c:v>
                </c:pt>
                <c:pt idx="1352">
                  <c:v>3</c:v>
                </c:pt>
                <c:pt idx="1353">
                  <c:v>1</c:v>
                </c:pt>
                <c:pt idx="1354">
                  <c:v>4</c:v>
                </c:pt>
                <c:pt idx="1355">
                  <c:v>1</c:v>
                </c:pt>
                <c:pt idx="1356">
                  <c:v>2</c:v>
                </c:pt>
                <c:pt idx="1357">
                  <c:v>3</c:v>
                </c:pt>
                <c:pt idx="1358">
                  <c:v>1</c:v>
                </c:pt>
                <c:pt idx="1359">
                  <c:v>1</c:v>
                </c:pt>
                <c:pt idx="1360">
                  <c:v>8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13</c:v>
                </c:pt>
                <c:pt idx="1365">
                  <c:v>1</c:v>
                </c:pt>
                <c:pt idx="1366">
                  <c:v>2</c:v>
                </c:pt>
                <c:pt idx="1367">
                  <c:v>1</c:v>
                </c:pt>
                <c:pt idx="1368">
                  <c:v>1</c:v>
                </c:pt>
                <c:pt idx="1369">
                  <c:v>1</c:v>
                </c:pt>
                <c:pt idx="1370">
                  <c:v>11</c:v>
                </c:pt>
                <c:pt idx="1371">
                  <c:v>7</c:v>
                </c:pt>
                <c:pt idx="1372">
                  <c:v>2</c:v>
                </c:pt>
                <c:pt idx="1373">
                  <c:v>2</c:v>
                </c:pt>
                <c:pt idx="1374">
                  <c:v>1</c:v>
                </c:pt>
                <c:pt idx="1375">
                  <c:v>4</c:v>
                </c:pt>
                <c:pt idx="1376">
                  <c:v>1</c:v>
                </c:pt>
                <c:pt idx="1377">
                  <c:v>1</c:v>
                </c:pt>
                <c:pt idx="1378">
                  <c:v>8</c:v>
                </c:pt>
                <c:pt idx="1379">
                  <c:v>41</c:v>
                </c:pt>
                <c:pt idx="1380">
                  <c:v>9</c:v>
                </c:pt>
                <c:pt idx="1381">
                  <c:v>1</c:v>
                </c:pt>
                <c:pt idx="1382">
                  <c:v>1</c:v>
                </c:pt>
                <c:pt idx="1383">
                  <c:v>76</c:v>
                </c:pt>
                <c:pt idx="1384">
                  <c:v>1</c:v>
                </c:pt>
                <c:pt idx="1385">
                  <c:v>1</c:v>
                </c:pt>
                <c:pt idx="1386">
                  <c:v>2</c:v>
                </c:pt>
                <c:pt idx="1387">
                  <c:v>1</c:v>
                </c:pt>
                <c:pt idx="1388">
                  <c:v>1</c:v>
                </c:pt>
                <c:pt idx="1389">
                  <c:v>2</c:v>
                </c:pt>
                <c:pt idx="1390">
                  <c:v>127</c:v>
                </c:pt>
                <c:pt idx="1391">
                  <c:v>1</c:v>
                </c:pt>
                <c:pt idx="1392">
                  <c:v>1</c:v>
                </c:pt>
                <c:pt idx="1393">
                  <c:v>2</c:v>
                </c:pt>
                <c:pt idx="1394">
                  <c:v>1</c:v>
                </c:pt>
                <c:pt idx="1395">
                  <c:v>2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1</c:v>
                </c:pt>
                <c:pt idx="1401">
                  <c:v>1</c:v>
                </c:pt>
                <c:pt idx="1402">
                  <c:v>2</c:v>
                </c:pt>
                <c:pt idx="1403">
                  <c:v>3</c:v>
                </c:pt>
                <c:pt idx="1404">
                  <c:v>1</c:v>
                </c:pt>
                <c:pt idx="1405">
                  <c:v>1</c:v>
                </c:pt>
                <c:pt idx="1406">
                  <c:v>2</c:v>
                </c:pt>
                <c:pt idx="1407">
                  <c:v>1</c:v>
                </c:pt>
                <c:pt idx="1408">
                  <c:v>1</c:v>
                </c:pt>
                <c:pt idx="1409">
                  <c:v>6</c:v>
                </c:pt>
                <c:pt idx="1410">
                  <c:v>24</c:v>
                </c:pt>
                <c:pt idx="1411">
                  <c:v>1</c:v>
                </c:pt>
                <c:pt idx="1412">
                  <c:v>1</c:v>
                </c:pt>
                <c:pt idx="1413">
                  <c:v>1</c:v>
                </c:pt>
                <c:pt idx="1414">
                  <c:v>1</c:v>
                </c:pt>
                <c:pt idx="1415">
                  <c:v>1</c:v>
                </c:pt>
                <c:pt idx="1416">
                  <c:v>1</c:v>
                </c:pt>
                <c:pt idx="1417">
                  <c:v>2</c:v>
                </c:pt>
                <c:pt idx="1418">
                  <c:v>12</c:v>
                </c:pt>
                <c:pt idx="1419">
                  <c:v>1</c:v>
                </c:pt>
                <c:pt idx="1420">
                  <c:v>2</c:v>
                </c:pt>
                <c:pt idx="1421">
                  <c:v>10</c:v>
                </c:pt>
                <c:pt idx="1422">
                  <c:v>1</c:v>
                </c:pt>
                <c:pt idx="1423">
                  <c:v>1</c:v>
                </c:pt>
                <c:pt idx="1424">
                  <c:v>4</c:v>
                </c:pt>
                <c:pt idx="1425">
                  <c:v>1</c:v>
                </c:pt>
                <c:pt idx="1426">
                  <c:v>2</c:v>
                </c:pt>
                <c:pt idx="1427">
                  <c:v>1</c:v>
                </c:pt>
                <c:pt idx="1428">
                  <c:v>8</c:v>
                </c:pt>
                <c:pt idx="1429">
                  <c:v>3</c:v>
                </c:pt>
                <c:pt idx="1430">
                  <c:v>8</c:v>
                </c:pt>
                <c:pt idx="1431">
                  <c:v>2</c:v>
                </c:pt>
                <c:pt idx="1432">
                  <c:v>1</c:v>
                </c:pt>
                <c:pt idx="1433">
                  <c:v>1</c:v>
                </c:pt>
                <c:pt idx="1434">
                  <c:v>1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2</c:v>
                </c:pt>
                <c:pt idx="1439">
                  <c:v>1</c:v>
                </c:pt>
                <c:pt idx="1440">
                  <c:v>3</c:v>
                </c:pt>
                <c:pt idx="1441">
                  <c:v>1</c:v>
                </c:pt>
                <c:pt idx="1442">
                  <c:v>6</c:v>
                </c:pt>
                <c:pt idx="1443">
                  <c:v>1</c:v>
                </c:pt>
                <c:pt idx="1444">
                  <c:v>1</c:v>
                </c:pt>
                <c:pt idx="1445">
                  <c:v>5</c:v>
                </c:pt>
                <c:pt idx="1446">
                  <c:v>3</c:v>
                </c:pt>
                <c:pt idx="1447">
                  <c:v>1</c:v>
                </c:pt>
                <c:pt idx="1448">
                  <c:v>76</c:v>
                </c:pt>
                <c:pt idx="1449">
                  <c:v>2</c:v>
                </c:pt>
                <c:pt idx="1450">
                  <c:v>8</c:v>
                </c:pt>
                <c:pt idx="1451">
                  <c:v>11</c:v>
                </c:pt>
                <c:pt idx="1452">
                  <c:v>1</c:v>
                </c:pt>
                <c:pt idx="1453">
                  <c:v>1</c:v>
                </c:pt>
                <c:pt idx="1454">
                  <c:v>1</c:v>
                </c:pt>
                <c:pt idx="1455">
                  <c:v>1</c:v>
                </c:pt>
                <c:pt idx="1456">
                  <c:v>5</c:v>
                </c:pt>
                <c:pt idx="1457">
                  <c:v>2</c:v>
                </c:pt>
                <c:pt idx="1458">
                  <c:v>1</c:v>
                </c:pt>
                <c:pt idx="1459">
                  <c:v>2</c:v>
                </c:pt>
                <c:pt idx="1460">
                  <c:v>3</c:v>
                </c:pt>
                <c:pt idx="1461">
                  <c:v>1</c:v>
                </c:pt>
                <c:pt idx="1462">
                  <c:v>26</c:v>
                </c:pt>
                <c:pt idx="1463">
                  <c:v>1</c:v>
                </c:pt>
                <c:pt idx="1464">
                  <c:v>4</c:v>
                </c:pt>
                <c:pt idx="1465">
                  <c:v>1</c:v>
                </c:pt>
                <c:pt idx="1466">
                  <c:v>1</c:v>
                </c:pt>
                <c:pt idx="1467">
                  <c:v>3</c:v>
                </c:pt>
                <c:pt idx="1468">
                  <c:v>1</c:v>
                </c:pt>
                <c:pt idx="1469">
                  <c:v>2</c:v>
                </c:pt>
                <c:pt idx="1470">
                  <c:v>5</c:v>
                </c:pt>
                <c:pt idx="1471">
                  <c:v>1</c:v>
                </c:pt>
                <c:pt idx="1472">
                  <c:v>1</c:v>
                </c:pt>
                <c:pt idx="1473">
                  <c:v>11</c:v>
                </c:pt>
                <c:pt idx="1474">
                  <c:v>2</c:v>
                </c:pt>
                <c:pt idx="1475">
                  <c:v>1</c:v>
                </c:pt>
                <c:pt idx="1476">
                  <c:v>2</c:v>
                </c:pt>
                <c:pt idx="1477">
                  <c:v>6</c:v>
                </c:pt>
                <c:pt idx="1478">
                  <c:v>22</c:v>
                </c:pt>
                <c:pt idx="1479">
                  <c:v>1</c:v>
                </c:pt>
                <c:pt idx="1480">
                  <c:v>11</c:v>
                </c:pt>
                <c:pt idx="1481">
                  <c:v>3</c:v>
                </c:pt>
                <c:pt idx="1482">
                  <c:v>1</c:v>
                </c:pt>
                <c:pt idx="1483">
                  <c:v>1</c:v>
                </c:pt>
                <c:pt idx="1484">
                  <c:v>2</c:v>
                </c:pt>
                <c:pt idx="1485">
                  <c:v>2</c:v>
                </c:pt>
                <c:pt idx="1486">
                  <c:v>3</c:v>
                </c:pt>
                <c:pt idx="1487">
                  <c:v>1</c:v>
                </c:pt>
                <c:pt idx="1488">
                  <c:v>2</c:v>
                </c:pt>
                <c:pt idx="1489">
                  <c:v>1</c:v>
                </c:pt>
                <c:pt idx="1490">
                  <c:v>1</c:v>
                </c:pt>
                <c:pt idx="1491">
                  <c:v>4</c:v>
                </c:pt>
                <c:pt idx="1492">
                  <c:v>1</c:v>
                </c:pt>
                <c:pt idx="1493">
                  <c:v>4</c:v>
                </c:pt>
                <c:pt idx="1494">
                  <c:v>2</c:v>
                </c:pt>
                <c:pt idx="1495">
                  <c:v>1</c:v>
                </c:pt>
                <c:pt idx="1496">
                  <c:v>2</c:v>
                </c:pt>
                <c:pt idx="1497">
                  <c:v>1</c:v>
                </c:pt>
                <c:pt idx="1498">
                  <c:v>1</c:v>
                </c:pt>
                <c:pt idx="1499">
                  <c:v>1</c:v>
                </c:pt>
                <c:pt idx="1500">
                  <c:v>1</c:v>
                </c:pt>
                <c:pt idx="1501">
                  <c:v>1</c:v>
                </c:pt>
                <c:pt idx="1502">
                  <c:v>2</c:v>
                </c:pt>
                <c:pt idx="1503">
                  <c:v>1</c:v>
                </c:pt>
                <c:pt idx="1504">
                  <c:v>1</c:v>
                </c:pt>
                <c:pt idx="1505">
                  <c:v>5</c:v>
                </c:pt>
                <c:pt idx="1506">
                  <c:v>2</c:v>
                </c:pt>
                <c:pt idx="1507">
                  <c:v>1</c:v>
                </c:pt>
                <c:pt idx="1508">
                  <c:v>3</c:v>
                </c:pt>
                <c:pt idx="1509">
                  <c:v>1</c:v>
                </c:pt>
                <c:pt idx="1510">
                  <c:v>1</c:v>
                </c:pt>
                <c:pt idx="1511">
                  <c:v>1</c:v>
                </c:pt>
                <c:pt idx="1512">
                  <c:v>1</c:v>
                </c:pt>
                <c:pt idx="1513">
                  <c:v>7</c:v>
                </c:pt>
                <c:pt idx="1514">
                  <c:v>1</c:v>
                </c:pt>
                <c:pt idx="1515">
                  <c:v>8</c:v>
                </c:pt>
                <c:pt idx="1516">
                  <c:v>2</c:v>
                </c:pt>
                <c:pt idx="1517">
                  <c:v>2</c:v>
                </c:pt>
                <c:pt idx="1518">
                  <c:v>1</c:v>
                </c:pt>
                <c:pt idx="1519">
                  <c:v>8</c:v>
                </c:pt>
                <c:pt idx="1520">
                  <c:v>1</c:v>
                </c:pt>
                <c:pt idx="1521">
                  <c:v>3</c:v>
                </c:pt>
                <c:pt idx="1522">
                  <c:v>1</c:v>
                </c:pt>
                <c:pt idx="1523">
                  <c:v>3</c:v>
                </c:pt>
                <c:pt idx="1524">
                  <c:v>1</c:v>
                </c:pt>
                <c:pt idx="1525">
                  <c:v>1</c:v>
                </c:pt>
                <c:pt idx="1526">
                  <c:v>5</c:v>
                </c:pt>
                <c:pt idx="1527">
                  <c:v>1</c:v>
                </c:pt>
                <c:pt idx="1528">
                  <c:v>1</c:v>
                </c:pt>
                <c:pt idx="1529">
                  <c:v>5</c:v>
                </c:pt>
                <c:pt idx="1530">
                  <c:v>1</c:v>
                </c:pt>
                <c:pt idx="1531">
                  <c:v>1</c:v>
                </c:pt>
                <c:pt idx="1532">
                  <c:v>5</c:v>
                </c:pt>
                <c:pt idx="1533">
                  <c:v>1</c:v>
                </c:pt>
                <c:pt idx="1534">
                  <c:v>1</c:v>
                </c:pt>
                <c:pt idx="1535">
                  <c:v>116</c:v>
                </c:pt>
                <c:pt idx="1536">
                  <c:v>2</c:v>
                </c:pt>
                <c:pt idx="1537">
                  <c:v>1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2</c:v>
                </c:pt>
                <c:pt idx="1542">
                  <c:v>4</c:v>
                </c:pt>
                <c:pt idx="1543">
                  <c:v>4</c:v>
                </c:pt>
                <c:pt idx="1544">
                  <c:v>9</c:v>
                </c:pt>
                <c:pt idx="1545">
                  <c:v>1</c:v>
                </c:pt>
                <c:pt idx="1546">
                  <c:v>1</c:v>
                </c:pt>
                <c:pt idx="1547">
                  <c:v>4</c:v>
                </c:pt>
                <c:pt idx="1548">
                  <c:v>4</c:v>
                </c:pt>
                <c:pt idx="1549">
                  <c:v>1</c:v>
                </c:pt>
                <c:pt idx="1550">
                  <c:v>1</c:v>
                </c:pt>
                <c:pt idx="1551">
                  <c:v>1</c:v>
                </c:pt>
                <c:pt idx="1552">
                  <c:v>1</c:v>
                </c:pt>
                <c:pt idx="1553">
                  <c:v>1</c:v>
                </c:pt>
                <c:pt idx="1554">
                  <c:v>1</c:v>
                </c:pt>
                <c:pt idx="1555">
                  <c:v>2</c:v>
                </c:pt>
                <c:pt idx="1556">
                  <c:v>2</c:v>
                </c:pt>
                <c:pt idx="1557">
                  <c:v>11</c:v>
                </c:pt>
                <c:pt idx="1558">
                  <c:v>2</c:v>
                </c:pt>
                <c:pt idx="1559">
                  <c:v>16</c:v>
                </c:pt>
                <c:pt idx="1560">
                  <c:v>7</c:v>
                </c:pt>
                <c:pt idx="1561">
                  <c:v>6</c:v>
                </c:pt>
                <c:pt idx="1562">
                  <c:v>2</c:v>
                </c:pt>
                <c:pt idx="1563">
                  <c:v>211</c:v>
                </c:pt>
                <c:pt idx="1564">
                  <c:v>3</c:v>
                </c:pt>
                <c:pt idx="1565">
                  <c:v>2</c:v>
                </c:pt>
                <c:pt idx="1566">
                  <c:v>1</c:v>
                </c:pt>
                <c:pt idx="1567">
                  <c:v>1</c:v>
                </c:pt>
                <c:pt idx="1568">
                  <c:v>13</c:v>
                </c:pt>
                <c:pt idx="1569">
                  <c:v>4</c:v>
                </c:pt>
                <c:pt idx="1570">
                  <c:v>4</c:v>
                </c:pt>
                <c:pt idx="1571">
                  <c:v>1</c:v>
                </c:pt>
                <c:pt idx="1572">
                  <c:v>1</c:v>
                </c:pt>
                <c:pt idx="1573">
                  <c:v>2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4</c:v>
                </c:pt>
                <c:pt idx="1578">
                  <c:v>5</c:v>
                </c:pt>
                <c:pt idx="1579">
                  <c:v>3</c:v>
                </c:pt>
                <c:pt idx="1580">
                  <c:v>1</c:v>
                </c:pt>
                <c:pt idx="1581">
                  <c:v>2</c:v>
                </c:pt>
                <c:pt idx="1582">
                  <c:v>2</c:v>
                </c:pt>
                <c:pt idx="1583">
                  <c:v>1</c:v>
                </c:pt>
                <c:pt idx="1584">
                  <c:v>17</c:v>
                </c:pt>
                <c:pt idx="1585">
                  <c:v>1</c:v>
                </c:pt>
                <c:pt idx="1586">
                  <c:v>1</c:v>
                </c:pt>
                <c:pt idx="1587">
                  <c:v>22</c:v>
                </c:pt>
                <c:pt idx="1588">
                  <c:v>13</c:v>
                </c:pt>
                <c:pt idx="1589">
                  <c:v>1</c:v>
                </c:pt>
                <c:pt idx="1590">
                  <c:v>5</c:v>
                </c:pt>
                <c:pt idx="1591">
                  <c:v>4</c:v>
                </c:pt>
                <c:pt idx="1592">
                  <c:v>1</c:v>
                </c:pt>
                <c:pt idx="1593">
                  <c:v>1</c:v>
                </c:pt>
                <c:pt idx="1594">
                  <c:v>1</c:v>
                </c:pt>
                <c:pt idx="1595">
                  <c:v>2</c:v>
                </c:pt>
                <c:pt idx="1596">
                  <c:v>3</c:v>
                </c:pt>
                <c:pt idx="1597">
                  <c:v>1</c:v>
                </c:pt>
                <c:pt idx="1598">
                  <c:v>23</c:v>
                </c:pt>
                <c:pt idx="1599">
                  <c:v>1</c:v>
                </c:pt>
                <c:pt idx="1600">
                  <c:v>1</c:v>
                </c:pt>
                <c:pt idx="1601">
                  <c:v>9</c:v>
                </c:pt>
                <c:pt idx="1602">
                  <c:v>1</c:v>
                </c:pt>
                <c:pt idx="1603">
                  <c:v>1</c:v>
                </c:pt>
                <c:pt idx="1604">
                  <c:v>1</c:v>
                </c:pt>
                <c:pt idx="1605">
                  <c:v>1</c:v>
                </c:pt>
                <c:pt idx="1606">
                  <c:v>16</c:v>
                </c:pt>
                <c:pt idx="1607">
                  <c:v>1</c:v>
                </c:pt>
                <c:pt idx="1608">
                  <c:v>2</c:v>
                </c:pt>
                <c:pt idx="1609">
                  <c:v>1</c:v>
                </c:pt>
                <c:pt idx="1610">
                  <c:v>6</c:v>
                </c:pt>
                <c:pt idx="1611">
                  <c:v>2</c:v>
                </c:pt>
                <c:pt idx="1612">
                  <c:v>2</c:v>
                </c:pt>
                <c:pt idx="1613">
                  <c:v>1</c:v>
                </c:pt>
                <c:pt idx="1614">
                  <c:v>1</c:v>
                </c:pt>
                <c:pt idx="1615">
                  <c:v>1</c:v>
                </c:pt>
                <c:pt idx="1616">
                  <c:v>1</c:v>
                </c:pt>
                <c:pt idx="1617">
                  <c:v>1</c:v>
                </c:pt>
                <c:pt idx="1618">
                  <c:v>227</c:v>
                </c:pt>
                <c:pt idx="1619">
                  <c:v>1</c:v>
                </c:pt>
                <c:pt idx="1620">
                  <c:v>16</c:v>
                </c:pt>
                <c:pt idx="1621">
                  <c:v>8</c:v>
                </c:pt>
                <c:pt idx="1622">
                  <c:v>1</c:v>
                </c:pt>
                <c:pt idx="1623">
                  <c:v>2</c:v>
                </c:pt>
                <c:pt idx="1624">
                  <c:v>23</c:v>
                </c:pt>
                <c:pt idx="1625">
                  <c:v>1</c:v>
                </c:pt>
                <c:pt idx="1626">
                  <c:v>1</c:v>
                </c:pt>
                <c:pt idx="1627">
                  <c:v>2</c:v>
                </c:pt>
                <c:pt idx="1628">
                  <c:v>1</c:v>
                </c:pt>
                <c:pt idx="1629">
                  <c:v>2</c:v>
                </c:pt>
                <c:pt idx="1630">
                  <c:v>1</c:v>
                </c:pt>
                <c:pt idx="1631">
                  <c:v>2</c:v>
                </c:pt>
                <c:pt idx="1632">
                  <c:v>3</c:v>
                </c:pt>
                <c:pt idx="1633">
                  <c:v>4</c:v>
                </c:pt>
                <c:pt idx="1634">
                  <c:v>1</c:v>
                </c:pt>
                <c:pt idx="1635">
                  <c:v>1</c:v>
                </c:pt>
                <c:pt idx="1636">
                  <c:v>1</c:v>
                </c:pt>
                <c:pt idx="1637">
                  <c:v>1</c:v>
                </c:pt>
                <c:pt idx="1638">
                  <c:v>1</c:v>
                </c:pt>
                <c:pt idx="1639">
                  <c:v>1</c:v>
                </c:pt>
                <c:pt idx="1640">
                  <c:v>6</c:v>
                </c:pt>
                <c:pt idx="1641">
                  <c:v>2</c:v>
                </c:pt>
                <c:pt idx="1642">
                  <c:v>1</c:v>
                </c:pt>
                <c:pt idx="1643">
                  <c:v>1</c:v>
                </c:pt>
                <c:pt idx="1644">
                  <c:v>13</c:v>
                </c:pt>
                <c:pt idx="1645">
                  <c:v>1</c:v>
                </c:pt>
                <c:pt idx="1646">
                  <c:v>3</c:v>
                </c:pt>
                <c:pt idx="1647">
                  <c:v>1</c:v>
                </c:pt>
                <c:pt idx="1648">
                  <c:v>3</c:v>
                </c:pt>
                <c:pt idx="1649">
                  <c:v>1</c:v>
                </c:pt>
                <c:pt idx="1650">
                  <c:v>1</c:v>
                </c:pt>
                <c:pt idx="1651">
                  <c:v>7</c:v>
                </c:pt>
                <c:pt idx="1652">
                  <c:v>3</c:v>
                </c:pt>
                <c:pt idx="1653">
                  <c:v>2</c:v>
                </c:pt>
                <c:pt idx="1654">
                  <c:v>35</c:v>
                </c:pt>
                <c:pt idx="1655">
                  <c:v>4</c:v>
                </c:pt>
                <c:pt idx="1656">
                  <c:v>2</c:v>
                </c:pt>
                <c:pt idx="1657">
                  <c:v>1</c:v>
                </c:pt>
                <c:pt idx="1658">
                  <c:v>11</c:v>
                </c:pt>
                <c:pt idx="1659">
                  <c:v>1</c:v>
                </c:pt>
                <c:pt idx="1660">
                  <c:v>2</c:v>
                </c:pt>
                <c:pt idx="1661">
                  <c:v>1</c:v>
                </c:pt>
                <c:pt idx="1662">
                  <c:v>2</c:v>
                </c:pt>
                <c:pt idx="1663">
                  <c:v>1</c:v>
                </c:pt>
                <c:pt idx="1664">
                  <c:v>12</c:v>
                </c:pt>
                <c:pt idx="1665">
                  <c:v>2</c:v>
                </c:pt>
                <c:pt idx="1666">
                  <c:v>1</c:v>
                </c:pt>
                <c:pt idx="1667">
                  <c:v>1</c:v>
                </c:pt>
                <c:pt idx="1668">
                  <c:v>1</c:v>
                </c:pt>
                <c:pt idx="1669">
                  <c:v>1</c:v>
                </c:pt>
                <c:pt idx="1670">
                  <c:v>6</c:v>
                </c:pt>
                <c:pt idx="1671">
                  <c:v>1</c:v>
                </c:pt>
                <c:pt idx="1672">
                  <c:v>1</c:v>
                </c:pt>
                <c:pt idx="1673">
                  <c:v>4</c:v>
                </c:pt>
                <c:pt idx="1674">
                  <c:v>1</c:v>
                </c:pt>
                <c:pt idx="1675">
                  <c:v>1</c:v>
                </c:pt>
                <c:pt idx="1676">
                  <c:v>1</c:v>
                </c:pt>
                <c:pt idx="1677">
                  <c:v>2</c:v>
                </c:pt>
                <c:pt idx="1678">
                  <c:v>2</c:v>
                </c:pt>
                <c:pt idx="1679">
                  <c:v>1</c:v>
                </c:pt>
                <c:pt idx="1680">
                  <c:v>2</c:v>
                </c:pt>
                <c:pt idx="1681">
                  <c:v>1</c:v>
                </c:pt>
                <c:pt idx="1682">
                  <c:v>1</c:v>
                </c:pt>
                <c:pt idx="1683">
                  <c:v>3</c:v>
                </c:pt>
                <c:pt idx="1684">
                  <c:v>1</c:v>
                </c:pt>
                <c:pt idx="1685">
                  <c:v>1</c:v>
                </c:pt>
                <c:pt idx="1686">
                  <c:v>1</c:v>
                </c:pt>
                <c:pt idx="1687">
                  <c:v>1</c:v>
                </c:pt>
                <c:pt idx="1688">
                  <c:v>2</c:v>
                </c:pt>
                <c:pt idx="1689">
                  <c:v>1</c:v>
                </c:pt>
                <c:pt idx="1690">
                  <c:v>1</c:v>
                </c:pt>
                <c:pt idx="1691">
                  <c:v>1</c:v>
                </c:pt>
                <c:pt idx="1692">
                  <c:v>2</c:v>
                </c:pt>
                <c:pt idx="1693">
                  <c:v>4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2</c:v>
                </c:pt>
                <c:pt idx="1698">
                  <c:v>15</c:v>
                </c:pt>
                <c:pt idx="1699">
                  <c:v>1</c:v>
                </c:pt>
                <c:pt idx="1700">
                  <c:v>2</c:v>
                </c:pt>
                <c:pt idx="1701">
                  <c:v>1</c:v>
                </c:pt>
                <c:pt idx="1702">
                  <c:v>5</c:v>
                </c:pt>
                <c:pt idx="1703">
                  <c:v>9</c:v>
                </c:pt>
                <c:pt idx="1704">
                  <c:v>2</c:v>
                </c:pt>
                <c:pt idx="1705">
                  <c:v>1</c:v>
                </c:pt>
                <c:pt idx="1706">
                  <c:v>1</c:v>
                </c:pt>
                <c:pt idx="1707">
                  <c:v>5</c:v>
                </c:pt>
                <c:pt idx="1708">
                  <c:v>39</c:v>
                </c:pt>
                <c:pt idx="1709">
                  <c:v>1</c:v>
                </c:pt>
                <c:pt idx="1710">
                  <c:v>4</c:v>
                </c:pt>
                <c:pt idx="1711">
                  <c:v>1</c:v>
                </c:pt>
                <c:pt idx="1712">
                  <c:v>3</c:v>
                </c:pt>
                <c:pt idx="1713">
                  <c:v>1</c:v>
                </c:pt>
                <c:pt idx="1714">
                  <c:v>1</c:v>
                </c:pt>
                <c:pt idx="1715">
                  <c:v>3</c:v>
                </c:pt>
                <c:pt idx="1716">
                  <c:v>1</c:v>
                </c:pt>
                <c:pt idx="1717">
                  <c:v>2</c:v>
                </c:pt>
                <c:pt idx="1718">
                  <c:v>25</c:v>
                </c:pt>
                <c:pt idx="1719">
                  <c:v>1</c:v>
                </c:pt>
                <c:pt idx="1720">
                  <c:v>4</c:v>
                </c:pt>
                <c:pt idx="1721">
                  <c:v>10</c:v>
                </c:pt>
                <c:pt idx="1722">
                  <c:v>2</c:v>
                </c:pt>
                <c:pt idx="1723">
                  <c:v>1</c:v>
                </c:pt>
                <c:pt idx="1724">
                  <c:v>10</c:v>
                </c:pt>
                <c:pt idx="1725">
                  <c:v>1</c:v>
                </c:pt>
                <c:pt idx="1726">
                  <c:v>6</c:v>
                </c:pt>
                <c:pt idx="1727">
                  <c:v>4</c:v>
                </c:pt>
                <c:pt idx="1728">
                  <c:v>5</c:v>
                </c:pt>
                <c:pt idx="1729">
                  <c:v>1</c:v>
                </c:pt>
                <c:pt idx="1730">
                  <c:v>1</c:v>
                </c:pt>
                <c:pt idx="1731">
                  <c:v>3</c:v>
                </c:pt>
                <c:pt idx="1732">
                  <c:v>31</c:v>
                </c:pt>
                <c:pt idx="1733">
                  <c:v>3</c:v>
                </c:pt>
                <c:pt idx="1734">
                  <c:v>2</c:v>
                </c:pt>
                <c:pt idx="1735">
                  <c:v>1</c:v>
                </c:pt>
                <c:pt idx="1736">
                  <c:v>3</c:v>
                </c:pt>
                <c:pt idx="1737">
                  <c:v>9</c:v>
                </c:pt>
                <c:pt idx="1738">
                  <c:v>1</c:v>
                </c:pt>
                <c:pt idx="1739">
                  <c:v>6</c:v>
                </c:pt>
                <c:pt idx="1740">
                  <c:v>1</c:v>
                </c:pt>
                <c:pt idx="1741">
                  <c:v>3</c:v>
                </c:pt>
                <c:pt idx="1742">
                  <c:v>1</c:v>
                </c:pt>
                <c:pt idx="1743">
                  <c:v>3</c:v>
                </c:pt>
                <c:pt idx="1744">
                  <c:v>1</c:v>
                </c:pt>
                <c:pt idx="1745">
                  <c:v>6</c:v>
                </c:pt>
                <c:pt idx="1746">
                  <c:v>1</c:v>
                </c:pt>
                <c:pt idx="1747">
                  <c:v>2</c:v>
                </c:pt>
                <c:pt idx="1748">
                  <c:v>12</c:v>
                </c:pt>
                <c:pt idx="1749">
                  <c:v>2</c:v>
                </c:pt>
                <c:pt idx="1750">
                  <c:v>9</c:v>
                </c:pt>
                <c:pt idx="1751">
                  <c:v>2</c:v>
                </c:pt>
                <c:pt idx="1752">
                  <c:v>1</c:v>
                </c:pt>
                <c:pt idx="1753">
                  <c:v>4</c:v>
                </c:pt>
                <c:pt idx="1754">
                  <c:v>20</c:v>
                </c:pt>
                <c:pt idx="1755">
                  <c:v>1</c:v>
                </c:pt>
                <c:pt idx="1756">
                  <c:v>18</c:v>
                </c:pt>
                <c:pt idx="1757">
                  <c:v>1</c:v>
                </c:pt>
                <c:pt idx="1758">
                  <c:v>1</c:v>
                </c:pt>
                <c:pt idx="1759">
                  <c:v>2</c:v>
                </c:pt>
                <c:pt idx="1760">
                  <c:v>12</c:v>
                </c:pt>
                <c:pt idx="1761">
                  <c:v>5</c:v>
                </c:pt>
                <c:pt idx="1762">
                  <c:v>3</c:v>
                </c:pt>
                <c:pt idx="1763">
                  <c:v>4</c:v>
                </c:pt>
                <c:pt idx="1764">
                  <c:v>10</c:v>
                </c:pt>
                <c:pt idx="1765">
                  <c:v>5</c:v>
                </c:pt>
                <c:pt idx="1766">
                  <c:v>1</c:v>
                </c:pt>
                <c:pt idx="1767">
                  <c:v>1</c:v>
                </c:pt>
                <c:pt idx="1768">
                  <c:v>2</c:v>
                </c:pt>
                <c:pt idx="1769">
                  <c:v>1</c:v>
                </c:pt>
                <c:pt idx="1770">
                  <c:v>1</c:v>
                </c:pt>
                <c:pt idx="1771">
                  <c:v>8</c:v>
                </c:pt>
                <c:pt idx="1772">
                  <c:v>7</c:v>
                </c:pt>
                <c:pt idx="1773">
                  <c:v>1</c:v>
                </c:pt>
                <c:pt idx="1774">
                  <c:v>1</c:v>
                </c:pt>
                <c:pt idx="1775">
                  <c:v>2</c:v>
                </c:pt>
                <c:pt idx="1776">
                  <c:v>7</c:v>
                </c:pt>
                <c:pt idx="1777">
                  <c:v>1</c:v>
                </c:pt>
                <c:pt idx="1778">
                  <c:v>6</c:v>
                </c:pt>
                <c:pt idx="1779">
                  <c:v>1</c:v>
                </c:pt>
                <c:pt idx="1780">
                  <c:v>9</c:v>
                </c:pt>
                <c:pt idx="1781">
                  <c:v>1</c:v>
                </c:pt>
                <c:pt idx="1782">
                  <c:v>1</c:v>
                </c:pt>
                <c:pt idx="1783">
                  <c:v>1</c:v>
                </c:pt>
                <c:pt idx="1784">
                  <c:v>1</c:v>
                </c:pt>
                <c:pt idx="1785">
                  <c:v>1</c:v>
                </c:pt>
                <c:pt idx="1786">
                  <c:v>3</c:v>
                </c:pt>
                <c:pt idx="1787">
                  <c:v>11</c:v>
                </c:pt>
                <c:pt idx="1788">
                  <c:v>1</c:v>
                </c:pt>
                <c:pt idx="1789">
                  <c:v>1</c:v>
                </c:pt>
                <c:pt idx="1790">
                  <c:v>1</c:v>
                </c:pt>
                <c:pt idx="1791">
                  <c:v>1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14</c:v>
                </c:pt>
                <c:pt idx="1797">
                  <c:v>5</c:v>
                </c:pt>
                <c:pt idx="1798">
                  <c:v>1</c:v>
                </c:pt>
                <c:pt idx="1799">
                  <c:v>3</c:v>
                </c:pt>
                <c:pt idx="1800">
                  <c:v>9</c:v>
                </c:pt>
                <c:pt idx="1801">
                  <c:v>12</c:v>
                </c:pt>
                <c:pt idx="1802">
                  <c:v>8</c:v>
                </c:pt>
                <c:pt idx="1803">
                  <c:v>1</c:v>
                </c:pt>
                <c:pt idx="1804">
                  <c:v>3</c:v>
                </c:pt>
                <c:pt idx="1805">
                  <c:v>3</c:v>
                </c:pt>
                <c:pt idx="1806">
                  <c:v>1</c:v>
                </c:pt>
                <c:pt idx="1807">
                  <c:v>2</c:v>
                </c:pt>
                <c:pt idx="1808">
                  <c:v>1</c:v>
                </c:pt>
                <c:pt idx="1809">
                  <c:v>6</c:v>
                </c:pt>
                <c:pt idx="1810">
                  <c:v>3</c:v>
                </c:pt>
                <c:pt idx="1811">
                  <c:v>1</c:v>
                </c:pt>
                <c:pt idx="1812">
                  <c:v>2</c:v>
                </c:pt>
                <c:pt idx="1813">
                  <c:v>1</c:v>
                </c:pt>
                <c:pt idx="1814">
                  <c:v>4</c:v>
                </c:pt>
                <c:pt idx="1815">
                  <c:v>2</c:v>
                </c:pt>
                <c:pt idx="1816">
                  <c:v>1</c:v>
                </c:pt>
                <c:pt idx="1817">
                  <c:v>3</c:v>
                </c:pt>
                <c:pt idx="1818">
                  <c:v>1</c:v>
                </c:pt>
                <c:pt idx="1819">
                  <c:v>1</c:v>
                </c:pt>
                <c:pt idx="1820">
                  <c:v>5</c:v>
                </c:pt>
                <c:pt idx="1821">
                  <c:v>1</c:v>
                </c:pt>
                <c:pt idx="1822">
                  <c:v>2</c:v>
                </c:pt>
                <c:pt idx="1823">
                  <c:v>1</c:v>
                </c:pt>
                <c:pt idx="1824">
                  <c:v>5</c:v>
                </c:pt>
                <c:pt idx="1825">
                  <c:v>2</c:v>
                </c:pt>
                <c:pt idx="1826">
                  <c:v>1</c:v>
                </c:pt>
                <c:pt idx="1827">
                  <c:v>1</c:v>
                </c:pt>
                <c:pt idx="1828">
                  <c:v>1</c:v>
                </c:pt>
                <c:pt idx="1829">
                  <c:v>1</c:v>
                </c:pt>
                <c:pt idx="1830">
                  <c:v>3</c:v>
                </c:pt>
                <c:pt idx="1831">
                  <c:v>1</c:v>
                </c:pt>
                <c:pt idx="1832">
                  <c:v>1</c:v>
                </c:pt>
                <c:pt idx="1833">
                  <c:v>1</c:v>
                </c:pt>
                <c:pt idx="1834">
                  <c:v>1</c:v>
                </c:pt>
                <c:pt idx="1835">
                  <c:v>10</c:v>
                </c:pt>
                <c:pt idx="1836">
                  <c:v>1</c:v>
                </c:pt>
                <c:pt idx="1837">
                  <c:v>1</c:v>
                </c:pt>
                <c:pt idx="1838">
                  <c:v>2</c:v>
                </c:pt>
                <c:pt idx="1839">
                  <c:v>2</c:v>
                </c:pt>
                <c:pt idx="1840">
                  <c:v>1</c:v>
                </c:pt>
                <c:pt idx="1841">
                  <c:v>5</c:v>
                </c:pt>
                <c:pt idx="1842">
                  <c:v>1</c:v>
                </c:pt>
                <c:pt idx="1843">
                  <c:v>4</c:v>
                </c:pt>
                <c:pt idx="1844">
                  <c:v>1</c:v>
                </c:pt>
                <c:pt idx="1845">
                  <c:v>1</c:v>
                </c:pt>
                <c:pt idx="1846">
                  <c:v>1</c:v>
                </c:pt>
                <c:pt idx="1847">
                  <c:v>2</c:v>
                </c:pt>
                <c:pt idx="1848">
                  <c:v>1</c:v>
                </c:pt>
                <c:pt idx="1849">
                  <c:v>1</c:v>
                </c:pt>
                <c:pt idx="1850">
                  <c:v>1</c:v>
                </c:pt>
                <c:pt idx="1851">
                  <c:v>2</c:v>
                </c:pt>
                <c:pt idx="1852">
                  <c:v>3</c:v>
                </c:pt>
                <c:pt idx="1853">
                  <c:v>1</c:v>
                </c:pt>
                <c:pt idx="1854">
                  <c:v>1</c:v>
                </c:pt>
                <c:pt idx="1855">
                  <c:v>1</c:v>
                </c:pt>
                <c:pt idx="1856">
                  <c:v>1</c:v>
                </c:pt>
                <c:pt idx="1857">
                  <c:v>2</c:v>
                </c:pt>
                <c:pt idx="1858">
                  <c:v>1</c:v>
                </c:pt>
                <c:pt idx="1859">
                  <c:v>1</c:v>
                </c:pt>
                <c:pt idx="1860">
                  <c:v>1</c:v>
                </c:pt>
                <c:pt idx="1861">
                  <c:v>2</c:v>
                </c:pt>
                <c:pt idx="1862">
                  <c:v>3</c:v>
                </c:pt>
                <c:pt idx="1863">
                  <c:v>2</c:v>
                </c:pt>
                <c:pt idx="1864">
                  <c:v>4</c:v>
                </c:pt>
                <c:pt idx="1865">
                  <c:v>1</c:v>
                </c:pt>
                <c:pt idx="1866">
                  <c:v>2</c:v>
                </c:pt>
                <c:pt idx="1867">
                  <c:v>1</c:v>
                </c:pt>
                <c:pt idx="1868">
                  <c:v>1</c:v>
                </c:pt>
                <c:pt idx="1869">
                  <c:v>2</c:v>
                </c:pt>
                <c:pt idx="1870">
                  <c:v>1</c:v>
                </c:pt>
                <c:pt idx="1871">
                  <c:v>1</c:v>
                </c:pt>
                <c:pt idx="1872">
                  <c:v>5</c:v>
                </c:pt>
                <c:pt idx="1873">
                  <c:v>1</c:v>
                </c:pt>
                <c:pt idx="1874">
                  <c:v>4</c:v>
                </c:pt>
                <c:pt idx="1875">
                  <c:v>2</c:v>
                </c:pt>
                <c:pt idx="1876">
                  <c:v>1</c:v>
                </c:pt>
                <c:pt idx="1877">
                  <c:v>1</c:v>
                </c:pt>
                <c:pt idx="1878">
                  <c:v>2</c:v>
                </c:pt>
                <c:pt idx="1879">
                  <c:v>1</c:v>
                </c:pt>
                <c:pt idx="1880">
                  <c:v>1</c:v>
                </c:pt>
                <c:pt idx="1881">
                  <c:v>1</c:v>
                </c:pt>
                <c:pt idx="1882">
                  <c:v>2</c:v>
                </c:pt>
                <c:pt idx="1883">
                  <c:v>1</c:v>
                </c:pt>
                <c:pt idx="1884">
                  <c:v>1</c:v>
                </c:pt>
                <c:pt idx="1885">
                  <c:v>1</c:v>
                </c:pt>
                <c:pt idx="1886">
                  <c:v>1</c:v>
                </c:pt>
                <c:pt idx="1887">
                  <c:v>1</c:v>
                </c:pt>
                <c:pt idx="1888">
                  <c:v>3</c:v>
                </c:pt>
                <c:pt idx="1889">
                  <c:v>1</c:v>
                </c:pt>
                <c:pt idx="1890">
                  <c:v>2</c:v>
                </c:pt>
                <c:pt idx="1891">
                  <c:v>1</c:v>
                </c:pt>
                <c:pt idx="1892">
                  <c:v>2</c:v>
                </c:pt>
                <c:pt idx="1893">
                  <c:v>1</c:v>
                </c:pt>
                <c:pt idx="1894">
                  <c:v>3</c:v>
                </c:pt>
                <c:pt idx="1895">
                  <c:v>1</c:v>
                </c:pt>
                <c:pt idx="1896">
                  <c:v>12</c:v>
                </c:pt>
                <c:pt idx="1897">
                  <c:v>1</c:v>
                </c:pt>
                <c:pt idx="1898">
                  <c:v>1</c:v>
                </c:pt>
                <c:pt idx="1899">
                  <c:v>1</c:v>
                </c:pt>
                <c:pt idx="1900">
                  <c:v>1</c:v>
                </c:pt>
                <c:pt idx="1901">
                  <c:v>4</c:v>
                </c:pt>
                <c:pt idx="1902">
                  <c:v>1</c:v>
                </c:pt>
                <c:pt idx="1903">
                  <c:v>7</c:v>
                </c:pt>
                <c:pt idx="1904">
                  <c:v>1</c:v>
                </c:pt>
                <c:pt idx="1905">
                  <c:v>2</c:v>
                </c:pt>
                <c:pt idx="1906">
                  <c:v>1</c:v>
                </c:pt>
                <c:pt idx="1907">
                  <c:v>1</c:v>
                </c:pt>
                <c:pt idx="1908">
                  <c:v>1</c:v>
                </c:pt>
                <c:pt idx="1909">
                  <c:v>3</c:v>
                </c:pt>
                <c:pt idx="1910">
                  <c:v>8</c:v>
                </c:pt>
                <c:pt idx="1911">
                  <c:v>1</c:v>
                </c:pt>
                <c:pt idx="1912">
                  <c:v>1</c:v>
                </c:pt>
                <c:pt idx="1913">
                  <c:v>1</c:v>
                </c:pt>
                <c:pt idx="1914">
                  <c:v>1</c:v>
                </c:pt>
                <c:pt idx="1915">
                  <c:v>22</c:v>
                </c:pt>
                <c:pt idx="1916">
                  <c:v>1</c:v>
                </c:pt>
                <c:pt idx="1917">
                  <c:v>1</c:v>
                </c:pt>
                <c:pt idx="1918">
                  <c:v>1</c:v>
                </c:pt>
                <c:pt idx="1919">
                  <c:v>1</c:v>
                </c:pt>
                <c:pt idx="1920">
                  <c:v>1</c:v>
                </c:pt>
                <c:pt idx="1921">
                  <c:v>1</c:v>
                </c:pt>
                <c:pt idx="1922">
                  <c:v>1</c:v>
                </c:pt>
                <c:pt idx="1923">
                  <c:v>1</c:v>
                </c:pt>
                <c:pt idx="1924">
                  <c:v>1</c:v>
                </c:pt>
                <c:pt idx="1925">
                  <c:v>1</c:v>
                </c:pt>
                <c:pt idx="1926">
                  <c:v>1</c:v>
                </c:pt>
                <c:pt idx="1927">
                  <c:v>1</c:v>
                </c:pt>
                <c:pt idx="1928">
                  <c:v>1</c:v>
                </c:pt>
                <c:pt idx="1929">
                  <c:v>2</c:v>
                </c:pt>
                <c:pt idx="1930">
                  <c:v>1</c:v>
                </c:pt>
                <c:pt idx="1931">
                  <c:v>1</c:v>
                </c:pt>
                <c:pt idx="1932">
                  <c:v>1</c:v>
                </c:pt>
                <c:pt idx="1933">
                  <c:v>1</c:v>
                </c:pt>
                <c:pt idx="1934">
                  <c:v>1</c:v>
                </c:pt>
                <c:pt idx="1935">
                  <c:v>1</c:v>
                </c:pt>
                <c:pt idx="1936">
                  <c:v>1</c:v>
                </c:pt>
                <c:pt idx="1937">
                  <c:v>2</c:v>
                </c:pt>
                <c:pt idx="1938">
                  <c:v>1</c:v>
                </c:pt>
                <c:pt idx="1939">
                  <c:v>1</c:v>
                </c:pt>
                <c:pt idx="1940">
                  <c:v>1</c:v>
                </c:pt>
                <c:pt idx="1941">
                  <c:v>1</c:v>
                </c:pt>
                <c:pt idx="1942">
                  <c:v>1</c:v>
                </c:pt>
                <c:pt idx="1943">
                  <c:v>2</c:v>
                </c:pt>
                <c:pt idx="1944">
                  <c:v>49</c:v>
                </c:pt>
                <c:pt idx="1945">
                  <c:v>1</c:v>
                </c:pt>
                <c:pt idx="1946">
                  <c:v>1</c:v>
                </c:pt>
                <c:pt idx="1947">
                  <c:v>4</c:v>
                </c:pt>
                <c:pt idx="1948">
                  <c:v>3</c:v>
                </c:pt>
                <c:pt idx="1949">
                  <c:v>4</c:v>
                </c:pt>
                <c:pt idx="1950">
                  <c:v>1</c:v>
                </c:pt>
                <c:pt idx="1951">
                  <c:v>1</c:v>
                </c:pt>
                <c:pt idx="1952">
                  <c:v>4</c:v>
                </c:pt>
                <c:pt idx="1953">
                  <c:v>1</c:v>
                </c:pt>
                <c:pt idx="1954">
                  <c:v>6</c:v>
                </c:pt>
                <c:pt idx="1955">
                  <c:v>1</c:v>
                </c:pt>
                <c:pt idx="1956">
                  <c:v>1</c:v>
                </c:pt>
                <c:pt idx="1957">
                  <c:v>1</c:v>
                </c:pt>
                <c:pt idx="1958">
                  <c:v>1</c:v>
                </c:pt>
                <c:pt idx="1959">
                  <c:v>1</c:v>
                </c:pt>
                <c:pt idx="1960">
                  <c:v>1</c:v>
                </c:pt>
                <c:pt idx="1961">
                  <c:v>1</c:v>
                </c:pt>
                <c:pt idx="1962">
                  <c:v>1</c:v>
                </c:pt>
                <c:pt idx="1963">
                  <c:v>1</c:v>
                </c:pt>
                <c:pt idx="1964">
                  <c:v>1</c:v>
                </c:pt>
                <c:pt idx="1965">
                  <c:v>2</c:v>
                </c:pt>
                <c:pt idx="1966">
                  <c:v>2</c:v>
                </c:pt>
                <c:pt idx="1967">
                  <c:v>1</c:v>
                </c:pt>
                <c:pt idx="1968">
                  <c:v>1</c:v>
                </c:pt>
                <c:pt idx="1969">
                  <c:v>1</c:v>
                </c:pt>
                <c:pt idx="1970">
                  <c:v>1</c:v>
                </c:pt>
                <c:pt idx="1971">
                  <c:v>2</c:v>
                </c:pt>
                <c:pt idx="1972">
                  <c:v>2</c:v>
                </c:pt>
                <c:pt idx="1973">
                  <c:v>1</c:v>
                </c:pt>
                <c:pt idx="1974">
                  <c:v>2</c:v>
                </c:pt>
                <c:pt idx="1975">
                  <c:v>2</c:v>
                </c:pt>
                <c:pt idx="1976">
                  <c:v>1</c:v>
                </c:pt>
                <c:pt idx="1977">
                  <c:v>1</c:v>
                </c:pt>
                <c:pt idx="1978">
                  <c:v>1</c:v>
                </c:pt>
                <c:pt idx="1979">
                  <c:v>1</c:v>
                </c:pt>
                <c:pt idx="1980">
                  <c:v>1</c:v>
                </c:pt>
                <c:pt idx="1981">
                  <c:v>1</c:v>
                </c:pt>
                <c:pt idx="1982">
                  <c:v>2</c:v>
                </c:pt>
                <c:pt idx="1983">
                  <c:v>2</c:v>
                </c:pt>
                <c:pt idx="1984">
                  <c:v>1</c:v>
                </c:pt>
                <c:pt idx="1985">
                  <c:v>1</c:v>
                </c:pt>
                <c:pt idx="1986">
                  <c:v>2</c:v>
                </c:pt>
                <c:pt idx="1987">
                  <c:v>1</c:v>
                </c:pt>
                <c:pt idx="1988">
                  <c:v>1</c:v>
                </c:pt>
                <c:pt idx="1989">
                  <c:v>1</c:v>
                </c:pt>
                <c:pt idx="1990">
                  <c:v>1</c:v>
                </c:pt>
                <c:pt idx="1991">
                  <c:v>1</c:v>
                </c:pt>
                <c:pt idx="1992">
                  <c:v>3</c:v>
                </c:pt>
                <c:pt idx="1993">
                  <c:v>3</c:v>
                </c:pt>
                <c:pt idx="1994">
                  <c:v>1</c:v>
                </c:pt>
                <c:pt idx="1995">
                  <c:v>1</c:v>
                </c:pt>
                <c:pt idx="1996">
                  <c:v>1</c:v>
                </c:pt>
                <c:pt idx="1997">
                  <c:v>4</c:v>
                </c:pt>
                <c:pt idx="1998">
                  <c:v>2</c:v>
                </c:pt>
                <c:pt idx="1999">
                  <c:v>2</c:v>
                </c:pt>
                <c:pt idx="2000">
                  <c:v>1</c:v>
                </c:pt>
                <c:pt idx="2001">
                  <c:v>1</c:v>
                </c:pt>
                <c:pt idx="2002">
                  <c:v>2</c:v>
                </c:pt>
                <c:pt idx="2003">
                  <c:v>2</c:v>
                </c:pt>
                <c:pt idx="2004">
                  <c:v>1</c:v>
                </c:pt>
                <c:pt idx="2005">
                  <c:v>1</c:v>
                </c:pt>
                <c:pt idx="2006">
                  <c:v>1</c:v>
                </c:pt>
                <c:pt idx="2007">
                  <c:v>2</c:v>
                </c:pt>
                <c:pt idx="2008">
                  <c:v>1</c:v>
                </c:pt>
                <c:pt idx="2009">
                  <c:v>1</c:v>
                </c:pt>
                <c:pt idx="2010">
                  <c:v>1</c:v>
                </c:pt>
                <c:pt idx="2011">
                  <c:v>1</c:v>
                </c:pt>
                <c:pt idx="2012">
                  <c:v>1</c:v>
                </c:pt>
                <c:pt idx="2013">
                  <c:v>1</c:v>
                </c:pt>
                <c:pt idx="2014">
                  <c:v>1</c:v>
                </c:pt>
                <c:pt idx="2015">
                  <c:v>1</c:v>
                </c:pt>
                <c:pt idx="2016">
                  <c:v>1</c:v>
                </c:pt>
                <c:pt idx="2017">
                  <c:v>1</c:v>
                </c:pt>
                <c:pt idx="2018">
                  <c:v>1</c:v>
                </c:pt>
                <c:pt idx="2019">
                  <c:v>1</c:v>
                </c:pt>
                <c:pt idx="2020">
                  <c:v>1</c:v>
                </c:pt>
                <c:pt idx="2021">
                  <c:v>1</c:v>
                </c:pt>
                <c:pt idx="2022">
                  <c:v>2</c:v>
                </c:pt>
                <c:pt idx="2023">
                  <c:v>2</c:v>
                </c:pt>
                <c:pt idx="2024">
                  <c:v>4</c:v>
                </c:pt>
                <c:pt idx="2025">
                  <c:v>1</c:v>
                </c:pt>
                <c:pt idx="2026">
                  <c:v>1</c:v>
                </c:pt>
                <c:pt idx="2027">
                  <c:v>3</c:v>
                </c:pt>
                <c:pt idx="2028">
                  <c:v>6</c:v>
                </c:pt>
                <c:pt idx="2029">
                  <c:v>1</c:v>
                </c:pt>
                <c:pt idx="2030">
                  <c:v>3</c:v>
                </c:pt>
                <c:pt idx="2031">
                  <c:v>1</c:v>
                </c:pt>
                <c:pt idx="2032">
                  <c:v>1</c:v>
                </c:pt>
                <c:pt idx="2033">
                  <c:v>1</c:v>
                </c:pt>
                <c:pt idx="2034">
                  <c:v>1</c:v>
                </c:pt>
                <c:pt idx="2035">
                  <c:v>1</c:v>
                </c:pt>
                <c:pt idx="2036">
                  <c:v>1</c:v>
                </c:pt>
                <c:pt idx="2037">
                  <c:v>1</c:v>
                </c:pt>
                <c:pt idx="2038">
                  <c:v>1</c:v>
                </c:pt>
                <c:pt idx="2039">
                  <c:v>3</c:v>
                </c:pt>
                <c:pt idx="2040">
                  <c:v>1</c:v>
                </c:pt>
                <c:pt idx="2041">
                  <c:v>1</c:v>
                </c:pt>
                <c:pt idx="2042">
                  <c:v>1</c:v>
                </c:pt>
                <c:pt idx="2043">
                  <c:v>1</c:v>
                </c:pt>
                <c:pt idx="2044">
                  <c:v>1</c:v>
                </c:pt>
                <c:pt idx="2045">
                  <c:v>2</c:v>
                </c:pt>
                <c:pt idx="2046">
                  <c:v>1</c:v>
                </c:pt>
                <c:pt idx="2047">
                  <c:v>2</c:v>
                </c:pt>
                <c:pt idx="2048">
                  <c:v>1</c:v>
                </c:pt>
                <c:pt idx="2049">
                  <c:v>1</c:v>
                </c:pt>
                <c:pt idx="2050">
                  <c:v>1</c:v>
                </c:pt>
                <c:pt idx="2051">
                  <c:v>3</c:v>
                </c:pt>
                <c:pt idx="2052">
                  <c:v>1</c:v>
                </c:pt>
                <c:pt idx="2053">
                  <c:v>2</c:v>
                </c:pt>
                <c:pt idx="2054">
                  <c:v>1</c:v>
                </c:pt>
                <c:pt idx="2055">
                  <c:v>1</c:v>
                </c:pt>
                <c:pt idx="2056">
                  <c:v>1</c:v>
                </c:pt>
                <c:pt idx="2057">
                  <c:v>5</c:v>
                </c:pt>
                <c:pt idx="2058">
                  <c:v>2</c:v>
                </c:pt>
                <c:pt idx="2059">
                  <c:v>3</c:v>
                </c:pt>
                <c:pt idx="2060">
                  <c:v>1</c:v>
                </c:pt>
                <c:pt idx="2061">
                  <c:v>1</c:v>
                </c:pt>
                <c:pt idx="2062">
                  <c:v>2</c:v>
                </c:pt>
                <c:pt idx="2063">
                  <c:v>5</c:v>
                </c:pt>
                <c:pt idx="2064">
                  <c:v>1</c:v>
                </c:pt>
                <c:pt idx="2065">
                  <c:v>2</c:v>
                </c:pt>
                <c:pt idx="2066">
                  <c:v>4</c:v>
                </c:pt>
                <c:pt idx="2067">
                  <c:v>13</c:v>
                </c:pt>
                <c:pt idx="2068">
                  <c:v>3</c:v>
                </c:pt>
                <c:pt idx="2069">
                  <c:v>7</c:v>
                </c:pt>
                <c:pt idx="2070">
                  <c:v>1</c:v>
                </c:pt>
                <c:pt idx="2071">
                  <c:v>10</c:v>
                </c:pt>
                <c:pt idx="2072">
                  <c:v>1</c:v>
                </c:pt>
                <c:pt idx="2073">
                  <c:v>3</c:v>
                </c:pt>
                <c:pt idx="2074">
                  <c:v>1</c:v>
                </c:pt>
                <c:pt idx="2075">
                  <c:v>66</c:v>
                </c:pt>
                <c:pt idx="2076">
                  <c:v>1</c:v>
                </c:pt>
                <c:pt idx="2077">
                  <c:v>1</c:v>
                </c:pt>
                <c:pt idx="2078">
                  <c:v>2</c:v>
                </c:pt>
                <c:pt idx="2079">
                  <c:v>1</c:v>
                </c:pt>
                <c:pt idx="2080">
                  <c:v>2</c:v>
                </c:pt>
                <c:pt idx="2081">
                  <c:v>5</c:v>
                </c:pt>
                <c:pt idx="2082">
                  <c:v>2</c:v>
                </c:pt>
                <c:pt idx="2083">
                  <c:v>1</c:v>
                </c:pt>
                <c:pt idx="2084">
                  <c:v>1</c:v>
                </c:pt>
                <c:pt idx="2085">
                  <c:v>4</c:v>
                </c:pt>
                <c:pt idx="2086">
                  <c:v>7</c:v>
                </c:pt>
                <c:pt idx="2087">
                  <c:v>1</c:v>
                </c:pt>
                <c:pt idx="2088">
                  <c:v>3</c:v>
                </c:pt>
                <c:pt idx="2089">
                  <c:v>4</c:v>
                </c:pt>
                <c:pt idx="2090">
                  <c:v>1</c:v>
                </c:pt>
                <c:pt idx="2091">
                  <c:v>1</c:v>
                </c:pt>
                <c:pt idx="2092">
                  <c:v>1</c:v>
                </c:pt>
                <c:pt idx="2093">
                  <c:v>2</c:v>
                </c:pt>
                <c:pt idx="2094">
                  <c:v>1</c:v>
                </c:pt>
                <c:pt idx="2095">
                  <c:v>2</c:v>
                </c:pt>
                <c:pt idx="2096">
                  <c:v>1</c:v>
                </c:pt>
                <c:pt idx="2097">
                  <c:v>1</c:v>
                </c:pt>
                <c:pt idx="2098">
                  <c:v>2</c:v>
                </c:pt>
                <c:pt idx="2099">
                  <c:v>1</c:v>
                </c:pt>
                <c:pt idx="2100">
                  <c:v>7</c:v>
                </c:pt>
                <c:pt idx="2101">
                  <c:v>2</c:v>
                </c:pt>
                <c:pt idx="2102">
                  <c:v>2</c:v>
                </c:pt>
                <c:pt idx="2103">
                  <c:v>3</c:v>
                </c:pt>
                <c:pt idx="2104">
                  <c:v>3</c:v>
                </c:pt>
                <c:pt idx="2105">
                  <c:v>1</c:v>
                </c:pt>
                <c:pt idx="2106">
                  <c:v>1</c:v>
                </c:pt>
                <c:pt idx="2107">
                  <c:v>1</c:v>
                </c:pt>
                <c:pt idx="2108">
                  <c:v>2</c:v>
                </c:pt>
                <c:pt idx="2109">
                  <c:v>5</c:v>
                </c:pt>
                <c:pt idx="2110">
                  <c:v>1</c:v>
                </c:pt>
                <c:pt idx="2111">
                  <c:v>2</c:v>
                </c:pt>
                <c:pt idx="2112">
                  <c:v>1</c:v>
                </c:pt>
                <c:pt idx="2113">
                  <c:v>5</c:v>
                </c:pt>
                <c:pt idx="2114">
                  <c:v>1</c:v>
                </c:pt>
                <c:pt idx="2115">
                  <c:v>2</c:v>
                </c:pt>
                <c:pt idx="2116">
                  <c:v>2</c:v>
                </c:pt>
                <c:pt idx="2117">
                  <c:v>1</c:v>
                </c:pt>
                <c:pt idx="2118">
                  <c:v>3</c:v>
                </c:pt>
                <c:pt idx="2119">
                  <c:v>8</c:v>
                </c:pt>
                <c:pt idx="2120">
                  <c:v>9</c:v>
                </c:pt>
                <c:pt idx="2121">
                  <c:v>3</c:v>
                </c:pt>
                <c:pt idx="2122">
                  <c:v>1</c:v>
                </c:pt>
                <c:pt idx="2123">
                  <c:v>2</c:v>
                </c:pt>
                <c:pt idx="2124">
                  <c:v>1</c:v>
                </c:pt>
                <c:pt idx="2125">
                  <c:v>1</c:v>
                </c:pt>
                <c:pt idx="2126">
                  <c:v>1</c:v>
                </c:pt>
                <c:pt idx="2127">
                  <c:v>6</c:v>
                </c:pt>
                <c:pt idx="2128">
                  <c:v>1</c:v>
                </c:pt>
                <c:pt idx="2129">
                  <c:v>2</c:v>
                </c:pt>
                <c:pt idx="2130">
                  <c:v>2</c:v>
                </c:pt>
                <c:pt idx="2131">
                  <c:v>1</c:v>
                </c:pt>
                <c:pt idx="2132">
                  <c:v>2</c:v>
                </c:pt>
                <c:pt idx="2133">
                  <c:v>4</c:v>
                </c:pt>
                <c:pt idx="2134">
                  <c:v>1</c:v>
                </c:pt>
                <c:pt idx="2135">
                  <c:v>1</c:v>
                </c:pt>
                <c:pt idx="2136">
                  <c:v>1</c:v>
                </c:pt>
                <c:pt idx="2137">
                  <c:v>1</c:v>
                </c:pt>
                <c:pt idx="2138">
                  <c:v>1</c:v>
                </c:pt>
                <c:pt idx="2139">
                  <c:v>2</c:v>
                </c:pt>
                <c:pt idx="2140">
                  <c:v>2</c:v>
                </c:pt>
                <c:pt idx="2141">
                  <c:v>4</c:v>
                </c:pt>
                <c:pt idx="2142">
                  <c:v>1</c:v>
                </c:pt>
                <c:pt idx="2143">
                  <c:v>8</c:v>
                </c:pt>
                <c:pt idx="2144">
                  <c:v>2</c:v>
                </c:pt>
                <c:pt idx="2145">
                  <c:v>3</c:v>
                </c:pt>
                <c:pt idx="2146">
                  <c:v>2</c:v>
                </c:pt>
                <c:pt idx="2147">
                  <c:v>1</c:v>
                </c:pt>
                <c:pt idx="2148">
                  <c:v>2</c:v>
                </c:pt>
                <c:pt idx="2149">
                  <c:v>1</c:v>
                </c:pt>
                <c:pt idx="2150">
                  <c:v>1</c:v>
                </c:pt>
                <c:pt idx="2151">
                  <c:v>2</c:v>
                </c:pt>
                <c:pt idx="2152">
                  <c:v>2</c:v>
                </c:pt>
                <c:pt idx="2153">
                  <c:v>2</c:v>
                </c:pt>
                <c:pt idx="2154">
                  <c:v>18</c:v>
                </c:pt>
                <c:pt idx="2155">
                  <c:v>1</c:v>
                </c:pt>
                <c:pt idx="2156">
                  <c:v>3</c:v>
                </c:pt>
                <c:pt idx="2157">
                  <c:v>1</c:v>
                </c:pt>
                <c:pt idx="2158">
                  <c:v>1</c:v>
                </c:pt>
                <c:pt idx="2159">
                  <c:v>18</c:v>
                </c:pt>
                <c:pt idx="2160">
                  <c:v>1</c:v>
                </c:pt>
                <c:pt idx="2161">
                  <c:v>11</c:v>
                </c:pt>
                <c:pt idx="2162">
                  <c:v>2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3</c:v>
                </c:pt>
                <c:pt idx="2167">
                  <c:v>2</c:v>
                </c:pt>
                <c:pt idx="2168">
                  <c:v>4</c:v>
                </c:pt>
                <c:pt idx="2169">
                  <c:v>1</c:v>
                </c:pt>
                <c:pt idx="2170">
                  <c:v>3</c:v>
                </c:pt>
                <c:pt idx="2171">
                  <c:v>3</c:v>
                </c:pt>
                <c:pt idx="2172">
                  <c:v>4</c:v>
                </c:pt>
                <c:pt idx="2173">
                  <c:v>1</c:v>
                </c:pt>
                <c:pt idx="2174">
                  <c:v>2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4</c:v>
                </c:pt>
                <c:pt idx="2179">
                  <c:v>1</c:v>
                </c:pt>
                <c:pt idx="2180">
                  <c:v>2</c:v>
                </c:pt>
                <c:pt idx="2181">
                  <c:v>2</c:v>
                </c:pt>
                <c:pt idx="2182">
                  <c:v>1</c:v>
                </c:pt>
                <c:pt idx="2183">
                  <c:v>1</c:v>
                </c:pt>
                <c:pt idx="2184">
                  <c:v>2</c:v>
                </c:pt>
                <c:pt idx="2185">
                  <c:v>1</c:v>
                </c:pt>
                <c:pt idx="2186">
                  <c:v>5</c:v>
                </c:pt>
                <c:pt idx="2187">
                  <c:v>1</c:v>
                </c:pt>
                <c:pt idx="2188">
                  <c:v>3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2</c:v>
                </c:pt>
                <c:pt idx="2193">
                  <c:v>1</c:v>
                </c:pt>
                <c:pt idx="2194">
                  <c:v>3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9</c:v>
                </c:pt>
                <c:pt idx="2202">
                  <c:v>2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3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2</c:v>
                </c:pt>
                <c:pt idx="2212">
                  <c:v>5</c:v>
                </c:pt>
                <c:pt idx="2213">
                  <c:v>26</c:v>
                </c:pt>
                <c:pt idx="2214">
                  <c:v>1</c:v>
                </c:pt>
                <c:pt idx="2215">
                  <c:v>3</c:v>
                </c:pt>
                <c:pt idx="2216">
                  <c:v>8</c:v>
                </c:pt>
                <c:pt idx="2217">
                  <c:v>2</c:v>
                </c:pt>
                <c:pt idx="2218">
                  <c:v>3</c:v>
                </c:pt>
                <c:pt idx="2219">
                  <c:v>3</c:v>
                </c:pt>
                <c:pt idx="2220">
                  <c:v>1</c:v>
                </c:pt>
                <c:pt idx="2221">
                  <c:v>1</c:v>
                </c:pt>
                <c:pt idx="2222">
                  <c:v>13</c:v>
                </c:pt>
                <c:pt idx="2223">
                  <c:v>1</c:v>
                </c:pt>
                <c:pt idx="2224">
                  <c:v>4</c:v>
                </c:pt>
                <c:pt idx="2225">
                  <c:v>6</c:v>
                </c:pt>
                <c:pt idx="2226">
                  <c:v>1</c:v>
                </c:pt>
                <c:pt idx="2227">
                  <c:v>5</c:v>
                </c:pt>
                <c:pt idx="2228">
                  <c:v>3</c:v>
                </c:pt>
                <c:pt idx="2229">
                  <c:v>3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2</c:v>
                </c:pt>
                <c:pt idx="2235">
                  <c:v>1</c:v>
                </c:pt>
                <c:pt idx="2236">
                  <c:v>2</c:v>
                </c:pt>
                <c:pt idx="2237">
                  <c:v>6</c:v>
                </c:pt>
                <c:pt idx="2238">
                  <c:v>3</c:v>
                </c:pt>
                <c:pt idx="2239">
                  <c:v>4</c:v>
                </c:pt>
                <c:pt idx="2240">
                  <c:v>1</c:v>
                </c:pt>
                <c:pt idx="2241">
                  <c:v>1</c:v>
                </c:pt>
                <c:pt idx="2242">
                  <c:v>2</c:v>
                </c:pt>
                <c:pt idx="2243">
                  <c:v>2</c:v>
                </c:pt>
                <c:pt idx="2244">
                  <c:v>6</c:v>
                </c:pt>
                <c:pt idx="2245">
                  <c:v>1</c:v>
                </c:pt>
                <c:pt idx="2246">
                  <c:v>3</c:v>
                </c:pt>
                <c:pt idx="2247">
                  <c:v>1</c:v>
                </c:pt>
                <c:pt idx="2248">
                  <c:v>4</c:v>
                </c:pt>
                <c:pt idx="2249">
                  <c:v>2</c:v>
                </c:pt>
                <c:pt idx="2250">
                  <c:v>1</c:v>
                </c:pt>
                <c:pt idx="2251">
                  <c:v>1</c:v>
                </c:pt>
                <c:pt idx="2252">
                  <c:v>1</c:v>
                </c:pt>
                <c:pt idx="2253">
                  <c:v>1</c:v>
                </c:pt>
                <c:pt idx="2254">
                  <c:v>1</c:v>
                </c:pt>
                <c:pt idx="2255">
                  <c:v>6</c:v>
                </c:pt>
                <c:pt idx="2256">
                  <c:v>1</c:v>
                </c:pt>
                <c:pt idx="2257">
                  <c:v>1</c:v>
                </c:pt>
                <c:pt idx="2258">
                  <c:v>1</c:v>
                </c:pt>
                <c:pt idx="2259">
                  <c:v>5</c:v>
                </c:pt>
                <c:pt idx="2260">
                  <c:v>3</c:v>
                </c:pt>
                <c:pt idx="2261">
                  <c:v>1</c:v>
                </c:pt>
                <c:pt idx="2262">
                  <c:v>1</c:v>
                </c:pt>
                <c:pt idx="2263">
                  <c:v>1</c:v>
                </c:pt>
                <c:pt idx="2264">
                  <c:v>8</c:v>
                </c:pt>
                <c:pt idx="2265">
                  <c:v>1</c:v>
                </c:pt>
                <c:pt idx="2266">
                  <c:v>1</c:v>
                </c:pt>
                <c:pt idx="2267">
                  <c:v>1</c:v>
                </c:pt>
                <c:pt idx="2268">
                  <c:v>2</c:v>
                </c:pt>
                <c:pt idx="2269">
                  <c:v>1</c:v>
                </c:pt>
                <c:pt idx="2270">
                  <c:v>1</c:v>
                </c:pt>
                <c:pt idx="2271">
                  <c:v>8</c:v>
                </c:pt>
                <c:pt idx="2272">
                  <c:v>2</c:v>
                </c:pt>
                <c:pt idx="2273">
                  <c:v>5</c:v>
                </c:pt>
                <c:pt idx="2274">
                  <c:v>2</c:v>
                </c:pt>
                <c:pt idx="2275">
                  <c:v>1</c:v>
                </c:pt>
                <c:pt idx="2276">
                  <c:v>1</c:v>
                </c:pt>
                <c:pt idx="2277">
                  <c:v>1</c:v>
                </c:pt>
                <c:pt idx="2278">
                  <c:v>1</c:v>
                </c:pt>
                <c:pt idx="2279">
                  <c:v>6</c:v>
                </c:pt>
                <c:pt idx="2280">
                  <c:v>13</c:v>
                </c:pt>
                <c:pt idx="2281">
                  <c:v>1</c:v>
                </c:pt>
                <c:pt idx="2282">
                  <c:v>1</c:v>
                </c:pt>
                <c:pt idx="2283">
                  <c:v>4</c:v>
                </c:pt>
                <c:pt idx="2284">
                  <c:v>1</c:v>
                </c:pt>
                <c:pt idx="2285">
                  <c:v>2</c:v>
                </c:pt>
                <c:pt idx="2286">
                  <c:v>3</c:v>
                </c:pt>
                <c:pt idx="2287">
                  <c:v>1</c:v>
                </c:pt>
                <c:pt idx="2288">
                  <c:v>1</c:v>
                </c:pt>
                <c:pt idx="2289">
                  <c:v>1</c:v>
                </c:pt>
                <c:pt idx="2290">
                  <c:v>1</c:v>
                </c:pt>
                <c:pt idx="2291">
                  <c:v>40</c:v>
                </c:pt>
                <c:pt idx="2292">
                  <c:v>1</c:v>
                </c:pt>
                <c:pt idx="2293">
                  <c:v>12</c:v>
                </c:pt>
                <c:pt idx="2294">
                  <c:v>1</c:v>
                </c:pt>
                <c:pt idx="2295">
                  <c:v>10</c:v>
                </c:pt>
                <c:pt idx="2296">
                  <c:v>1</c:v>
                </c:pt>
                <c:pt idx="2297">
                  <c:v>2</c:v>
                </c:pt>
                <c:pt idx="2298">
                  <c:v>1</c:v>
                </c:pt>
                <c:pt idx="2299">
                  <c:v>2</c:v>
                </c:pt>
                <c:pt idx="2300">
                  <c:v>34</c:v>
                </c:pt>
                <c:pt idx="2301">
                  <c:v>1</c:v>
                </c:pt>
                <c:pt idx="2302">
                  <c:v>1</c:v>
                </c:pt>
                <c:pt idx="2303">
                  <c:v>1</c:v>
                </c:pt>
                <c:pt idx="2304">
                  <c:v>5</c:v>
                </c:pt>
                <c:pt idx="2305">
                  <c:v>2</c:v>
                </c:pt>
                <c:pt idx="2306">
                  <c:v>1</c:v>
                </c:pt>
                <c:pt idx="2307">
                  <c:v>1</c:v>
                </c:pt>
                <c:pt idx="2308">
                  <c:v>1</c:v>
                </c:pt>
                <c:pt idx="2309">
                  <c:v>1</c:v>
                </c:pt>
                <c:pt idx="2310">
                  <c:v>1</c:v>
                </c:pt>
                <c:pt idx="2311">
                  <c:v>3</c:v>
                </c:pt>
                <c:pt idx="2312">
                  <c:v>6</c:v>
                </c:pt>
                <c:pt idx="2313">
                  <c:v>1</c:v>
                </c:pt>
                <c:pt idx="2314">
                  <c:v>1</c:v>
                </c:pt>
                <c:pt idx="2315">
                  <c:v>1</c:v>
                </c:pt>
                <c:pt idx="2316">
                  <c:v>1</c:v>
                </c:pt>
                <c:pt idx="2317">
                  <c:v>13</c:v>
                </c:pt>
                <c:pt idx="2318">
                  <c:v>1</c:v>
                </c:pt>
                <c:pt idx="2319">
                  <c:v>3</c:v>
                </c:pt>
                <c:pt idx="2320">
                  <c:v>1</c:v>
                </c:pt>
                <c:pt idx="2321">
                  <c:v>1</c:v>
                </c:pt>
                <c:pt idx="2322">
                  <c:v>1</c:v>
                </c:pt>
                <c:pt idx="2323">
                  <c:v>1</c:v>
                </c:pt>
                <c:pt idx="2324">
                  <c:v>1</c:v>
                </c:pt>
                <c:pt idx="2325">
                  <c:v>1</c:v>
                </c:pt>
                <c:pt idx="2326">
                  <c:v>1</c:v>
                </c:pt>
                <c:pt idx="2327">
                  <c:v>1</c:v>
                </c:pt>
                <c:pt idx="2328">
                  <c:v>1</c:v>
                </c:pt>
                <c:pt idx="2329">
                  <c:v>5</c:v>
                </c:pt>
                <c:pt idx="2330">
                  <c:v>2</c:v>
                </c:pt>
                <c:pt idx="2331">
                  <c:v>5</c:v>
                </c:pt>
                <c:pt idx="2332">
                  <c:v>1</c:v>
                </c:pt>
                <c:pt idx="2333">
                  <c:v>1</c:v>
                </c:pt>
                <c:pt idx="2334">
                  <c:v>1</c:v>
                </c:pt>
                <c:pt idx="2335">
                  <c:v>1</c:v>
                </c:pt>
                <c:pt idx="2336">
                  <c:v>1</c:v>
                </c:pt>
                <c:pt idx="2337">
                  <c:v>1</c:v>
                </c:pt>
                <c:pt idx="2338">
                  <c:v>1</c:v>
                </c:pt>
                <c:pt idx="2339">
                  <c:v>1</c:v>
                </c:pt>
                <c:pt idx="2340">
                  <c:v>5</c:v>
                </c:pt>
                <c:pt idx="2341">
                  <c:v>3</c:v>
                </c:pt>
                <c:pt idx="2342">
                  <c:v>2</c:v>
                </c:pt>
                <c:pt idx="2343">
                  <c:v>1</c:v>
                </c:pt>
                <c:pt idx="2344">
                  <c:v>2</c:v>
                </c:pt>
                <c:pt idx="2345">
                  <c:v>1</c:v>
                </c:pt>
                <c:pt idx="2346">
                  <c:v>25</c:v>
                </c:pt>
                <c:pt idx="2347">
                  <c:v>1</c:v>
                </c:pt>
                <c:pt idx="2348">
                  <c:v>4</c:v>
                </c:pt>
                <c:pt idx="2349">
                  <c:v>4</c:v>
                </c:pt>
                <c:pt idx="2350">
                  <c:v>2</c:v>
                </c:pt>
                <c:pt idx="2351">
                  <c:v>2</c:v>
                </c:pt>
                <c:pt idx="2352">
                  <c:v>1</c:v>
                </c:pt>
                <c:pt idx="2353">
                  <c:v>1</c:v>
                </c:pt>
                <c:pt idx="2354">
                  <c:v>1</c:v>
                </c:pt>
                <c:pt idx="2355">
                  <c:v>1</c:v>
                </c:pt>
                <c:pt idx="2356">
                  <c:v>1</c:v>
                </c:pt>
                <c:pt idx="2357">
                  <c:v>3</c:v>
                </c:pt>
                <c:pt idx="2358">
                  <c:v>1</c:v>
                </c:pt>
                <c:pt idx="2359">
                  <c:v>2</c:v>
                </c:pt>
                <c:pt idx="2360">
                  <c:v>1</c:v>
                </c:pt>
                <c:pt idx="2361">
                  <c:v>1</c:v>
                </c:pt>
                <c:pt idx="2362">
                  <c:v>2</c:v>
                </c:pt>
                <c:pt idx="2363">
                  <c:v>1</c:v>
                </c:pt>
                <c:pt idx="2364">
                  <c:v>2</c:v>
                </c:pt>
                <c:pt idx="2365">
                  <c:v>1</c:v>
                </c:pt>
                <c:pt idx="2366">
                  <c:v>5</c:v>
                </c:pt>
                <c:pt idx="2367">
                  <c:v>2</c:v>
                </c:pt>
                <c:pt idx="2368">
                  <c:v>1</c:v>
                </c:pt>
                <c:pt idx="2369">
                  <c:v>1</c:v>
                </c:pt>
                <c:pt idx="2370">
                  <c:v>2</c:v>
                </c:pt>
                <c:pt idx="2371">
                  <c:v>4</c:v>
                </c:pt>
                <c:pt idx="2372">
                  <c:v>1</c:v>
                </c:pt>
                <c:pt idx="2373">
                  <c:v>1</c:v>
                </c:pt>
                <c:pt idx="2374">
                  <c:v>1</c:v>
                </c:pt>
                <c:pt idx="2375">
                  <c:v>5</c:v>
                </c:pt>
                <c:pt idx="2376">
                  <c:v>1</c:v>
                </c:pt>
                <c:pt idx="2377">
                  <c:v>2</c:v>
                </c:pt>
                <c:pt idx="2378">
                  <c:v>1</c:v>
                </c:pt>
                <c:pt idx="2379">
                  <c:v>13</c:v>
                </c:pt>
                <c:pt idx="2380">
                  <c:v>1</c:v>
                </c:pt>
                <c:pt idx="2381">
                  <c:v>8</c:v>
                </c:pt>
                <c:pt idx="2382">
                  <c:v>10</c:v>
                </c:pt>
                <c:pt idx="2383">
                  <c:v>1</c:v>
                </c:pt>
                <c:pt idx="2384">
                  <c:v>2</c:v>
                </c:pt>
                <c:pt idx="2385">
                  <c:v>1</c:v>
                </c:pt>
                <c:pt idx="2386">
                  <c:v>1</c:v>
                </c:pt>
                <c:pt idx="2387">
                  <c:v>3</c:v>
                </c:pt>
                <c:pt idx="2388">
                  <c:v>20</c:v>
                </c:pt>
                <c:pt idx="2389">
                  <c:v>2</c:v>
                </c:pt>
                <c:pt idx="2390">
                  <c:v>1</c:v>
                </c:pt>
                <c:pt idx="2391">
                  <c:v>3</c:v>
                </c:pt>
                <c:pt idx="2392">
                  <c:v>1</c:v>
                </c:pt>
                <c:pt idx="2393">
                  <c:v>5</c:v>
                </c:pt>
                <c:pt idx="2394">
                  <c:v>19</c:v>
                </c:pt>
                <c:pt idx="2395">
                  <c:v>1</c:v>
                </c:pt>
                <c:pt idx="2396">
                  <c:v>1</c:v>
                </c:pt>
                <c:pt idx="2397">
                  <c:v>6</c:v>
                </c:pt>
                <c:pt idx="2398">
                  <c:v>2</c:v>
                </c:pt>
                <c:pt idx="2399">
                  <c:v>16</c:v>
                </c:pt>
                <c:pt idx="2400">
                  <c:v>1</c:v>
                </c:pt>
                <c:pt idx="2401">
                  <c:v>1</c:v>
                </c:pt>
                <c:pt idx="2402">
                  <c:v>1</c:v>
                </c:pt>
                <c:pt idx="2403">
                  <c:v>1</c:v>
                </c:pt>
                <c:pt idx="2404">
                  <c:v>1</c:v>
                </c:pt>
                <c:pt idx="2405">
                  <c:v>5</c:v>
                </c:pt>
                <c:pt idx="2406">
                  <c:v>1</c:v>
                </c:pt>
                <c:pt idx="2407">
                  <c:v>18</c:v>
                </c:pt>
                <c:pt idx="2408">
                  <c:v>2</c:v>
                </c:pt>
                <c:pt idx="2409">
                  <c:v>1</c:v>
                </c:pt>
                <c:pt idx="2410">
                  <c:v>2</c:v>
                </c:pt>
                <c:pt idx="2411">
                  <c:v>5</c:v>
                </c:pt>
                <c:pt idx="2412">
                  <c:v>3</c:v>
                </c:pt>
                <c:pt idx="2413">
                  <c:v>1</c:v>
                </c:pt>
                <c:pt idx="2414">
                  <c:v>1</c:v>
                </c:pt>
                <c:pt idx="2415">
                  <c:v>6</c:v>
                </c:pt>
                <c:pt idx="2416">
                  <c:v>1</c:v>
                </c:pt>
                <c:pt idx="2417">
                  <c:v>12</c:v>
                </c:pt>
                <c:pt idx="2418">
                  <c:v>1</c:v>
                </c:pt>
                <c:pt idx="2419">
                  <c:v>1</c:v>
                </c:pt>
                <c:pt idx="2420">
                  <c:v>1</c:v>
                </c:pt>
                <c:pt idx="2421">
                  <c:v>1</c:v>
                </c:pt>
                <c:pt idx="2422">
                  <c:v>7</c:v>
                </c:pt>
                <c:pt idx="2423">
                  <c:v>1</c:v>
                </c:pt>
                <c:pt idx="2424">
                  <c:v>1</c:v>
                </c:pt>
                <c:pt idx="2425">
                  <c:v>1</c:v>
                </c:pt>
                <c:pt idx="2426">
                  <c:v>3</c:v>
                </c:pt>
                <c:pt idx="2427">
                  <c:v>6</c:v>
                </c:pt>
                <c:pt idx="2428">
                  <c:v>3</c:v>
                </c:pt>
                <c:pt idx="2429">
                  <c:v>2</c:v>
                </c:pt>
                <c:pt idx="2430">
                  <c:v>1</c:v>
                </c:pt>
                <c:pt idx="2431">
                  <c:v>2</c:v>
                </c:pt>
                <c:pt idx="2432">
                  <c:v>1</c:v>
                </c:pt>
                <c:pt idx="2433">
                  <c:v>1</c:v>
                </c:pt>
                <c:pt idx="2434">
                  <c:v>1</c:v>
                </c:pt>
                <c:pt idx="2435">
                  <c:v>1</c:v>
                </c:pt>
                <c:pt idx="2436">
                  <c:v>3</c:v>
                </c:pt>
                <c:pt idx="2437">
                  <c:v>6</c:v>
                </c:pt>
                <c:pt idx="2438">
                  <c:v>1</c:v>
                </c:pt>
                <c:pt idx="2439">
                  <c:v>2</c:v>
                </c:pt>
                <c:pt idx="2440">
                  <c:v>1</c:v>
                </c:pt>
                <c:pt idx="2441">
                  <c:v>5</c:v>
                </c:pt>
                <c:pt idx="2442">
                  <c:v>2</c:v>
                </c:pt>
                <c:pt idx="2443">
                  <c:v>3</c:v>
                </c:pt>
                <c:pt idx="2444">
                  <c:v>1</c:v>
                </c:pt>
                <c:pt idx="2445">
                  <c:v>2</c:v>
                </c:pt>
                <c:pt idx="2446">
                  <c:v>1</c:v>
                </c:pt>
                <c:pt idx="2447">
                  <c:v>1</c:v>
                </c:pt>
                <c:pt idx="2448">
                  <c:v>1</c:v>
                </c:pt>
                <c:pt idx="2449">
                  <c:v>2</c:v>
                </c:pt>
                <c:pt idx="2450">
                  <c:v>3</c:v>
                </c:pt>
                <c:pt idx="2451">
                  <c:v>12</c:v>
                </c:pt>
                <c:pt idx="2452">
                  <c:v>2</c:v>
                </c:pt>
                <c:pt idx="2453">
                  <c:v>1</c:v>
                </c:pt>
                <c:pt idx="2454">
                  <c:v>1</c:v>
                </c:pt>
                <c:pt idx="2455">
                  <c:v>7</c:v>
                </c:pt>
                <c:pt idx="2456">
                  <c:v>6</c:v>
                </c:pt>
                <c:pt idx="2457">
                  <c:v>8</c:v>
                </c:pt>
                <c:pt idx="2458">
                  <c:v>1</c:v>
                </c:pt>
                <c:pt idx="2459">
                  <c:v>24</c:v>
                </c:pt>
                <c:pt idx="2460">
                  <c:v>102</c:v>
                </c:pt>
                <c:pt idx="2461">
                  <c:v>5</c:v>
                </c:pt>
                <c:pt idx="2462">
                  <c:v>1</c:v>
                </c:pt>
                <c:pt idx="2463">
                  <c:v>8</c:v>
                </c:pt>
                <c:pt idx="2464">
                  <c:v>1</c:v>
                </c:pt>
                <c:pt idx="2465">
                  <c:v>1</c:v>
                </c:pt>
                <c:pt idx="2466">
                  <c:v>1</c:v>
                </c:pt>
                <c:pt idx="2467">
                  <c:v>1</c:v>
                </c:pt>
                <c:pt idx="2468">
                  <c:v>1</c:v>
                </c:pt>
                <c:pt idx="2469">
                  <c:v>1</c:v>
                </c:pt>
                <c:pt idx="2470">
                  <c:v>1</c:v>
                </c:pt>
                <c:pt idx="2471">
                  <c:v>1</c:v>
                </c:pt>
                <c:pt idx="2472">
                  <c:v>18</c:v>
                </c:pt>
                <c:pt idx="2473">
                  <c:v>1</c:v>
                </c:pt>
                <c:pt idx="2474">
                  <c:v>1</c:v>
                </c:pt>
                <c:pt idx="2475">
                  <c:v>1</c:v>
                </c:pt>
                <c:pt idx="2476">
                  <c:v>1</c:v>
                </c:pt>
                <c:pt idx="2477">
                  <c:v>35</c:v>
                </c:pt>
                <c:pt idx="2478">
                  <c:v>1</c:v>
                </c:pt>
                <c:pt idx="2479">
                  <c:v>2</c:v>
                </c:pt>
                <c:pt idx="2480">
                  <c:v>2</c:v>
                </c:pt>
                <c:pt idx="2481">
                  <c:v>6</c:v>
                </c:pt>
                <c:pt idx="2482">
                  <c:v>1</c:v>
                </c:pt>
                <c:pt idx="2483">
                  <c:v>1</c:v>
                </c:pt>
                <c:pt idx="2484">
                  <c:v>1</c:v>
                </c:pt>
                <c:pt idx="2485">
                  <c:v>1</c:v>
                </c:pt>
                <c:pt idx="2486">
                  <c:v>1</c:v>
                </c:pt>
                <c:pt idx="2487">
                  <c:v>1</c:v>
                </c:pt>
                <c:pt idx="2488">
                  <c:v>1</c:v>
                </c:pt>
                <c:pt idx="2489">
                  <c:v>1</c:v>
                </c:pt>
                <c:pt idx="2490">
                  <c:v>4</c:v>
                </c:pt>
                <c:pt idx="2491">
                  <c:v>5</c:v>
                </c:pt>
                <c:pt idx="2492">
                  <c:v>1</c:v>
                </c:pt>
                <c:pt idx="2493">
                  <c:v>6</c:v>
                </c:pt>
                <c:pt idx="2494">
                  <c:v>1</c:v>
                </c:pt>
                <c:pt idx="2495">
                  <c:v>12</c:v>
                </c:pt>
                <c:pt idx="2496">
                  <c:v>3</c:v>
                </c:pt>
                <c:pt idx="2497">
                  <c:v>7</c:v>
                </c:pt>
                <c:pt idx="2498">
                  <c:v>1</c:v>
                </c:pt>
                <c:pt idx="2499">
                  <c:v>8</c:v>
                </c:pt>
                <c:pt idx="2500">
                  <c:v>1</c:v>
                </c:pt>
                <c:pt idx="2501">
                  <c:v>1</c:v>
                </c:pt>
                <c:pt idx="2502">
                  <c:v>1</c:v>
                </c:pt>
                <c:pt idx="2503">
                  <c:v>1</c:v>
                </c:pt>
                <c:pt idx="2504">
                  <c:v>18</c:v>
                </c:pt>
                <c:pt idx="2505">
                  <c:v>1</c:v>
                </c:pt>
                <c:pt idx="2506">
                  <c:v>4</c:v>
                </c:pt>
                <c:pt idx="2507">
                  <c:v>5</c:v>
                </c:pt>
                <c:pt idx="2508">
                  <c:v>39</c:v>
                </c:pt>
                <c:pt idx="2509">
                  <c:v>4</c:v>
                </c:pt>
                <c:pt idx="2510">
                  <c:v>3</c:v>
                </c:pt>
                <c:pt idx="2511">
                  <c:v>10</c:v>
                </c:pt>
                <c:pt idx="2512">
                  <c:v>1</c:v>
                </c:pt>
                <c:pt idx="2513">
                  <c:v>1</c:v>
                </c:pt>
                <c:pt idx="2514">
                  <c:v>1</c:v>
                </c:pt>
                <c:pt idx="2515">
                  <c:v>3</c:v>
                </c:pt>
                <c:pt idx="2516">
                  <c:v>38</c:v>
                </c:pt>
                <c:pt idx="2517">
                  <c:v>1</c:v>
                </c:pt>
                <c:pt idx="2518">
                  <c:v>1</c:v>
                </c:pt>
                <c:pt idx="2519">
                  <c:v>30</c:v>
                </c:pt>
                <c:pt idx="2520">
                  <c:v>1</c:v>
                </c:pt>
                <c:pt idx="2521">
                  <c:v>3</c:v>
                </c:pt>
                <c:pt idx="2522">
                  <c:v>1</c:v>
                </c:pt>
                <c:pt idx="2523">
                  <c:v>1</c:v>
                </c:pt>
                <c:pt idx="2524">
                  <c:v>25</c:v>
                </c:pt>
                <c:pt idx="2525">
                  <c:v>5</c:v>
                </c:pt>
                <c:pt idx="2526">
                  <c:v>1</c:v>
                </c:pt>
                <c:pt idx="2527">
                  <c:v>2</c:v>
                </c:pt>
                <c:pt idx="2528">
                  <c:v>1</c:v>
                </c:pt>
                <c:pt idx="2529">
                  <c:v>1</c:v>
                </c:pt>
                <c:pt idx="2530">
                  <c:v>1</c:v>
                </c:pt>
                <c:pt idx="2531">
                  <c:v>6</c:v>
                </c:pt>
                <c:pt idx="2532">
                  <c:v>1</c:v>
                </c:pt>
                <c:pt idx="2533">
                  <c:v>1</c:v>
                </c:pt>
                <c:pt idx="2534">
                  <c:v>1</c:v>
                </c:pt>
                <c:pt idx="2535">
                  <c:v>1</c:v>
                </c:pt>
                <c:pt idx="2536">
                  <c:v>3</c:v>
                </c:pt>
                <c:pt idx="2537">
                  <c:v>3</c:v>
                </c:pt>
                <c:pt idx="2538">
                  <c:v>5</c:v>
                </c:pt>
                <c:pt idx="2539">
                  <c:v>1</c:v>
                </c:pt>
                <c:pt idx="2540">
                  <c:v>1</c:v>
                </c:pt>
                <c:pt idx="2541">
                  <c:v>2</c:v>
                </c:pt>
                <c:pt idx="2542">
                  <c:v>1</c:v>
                </c:pt>
                <c:pt idx="2543">
                  <c:v>2</c:v>
                </c:pt>
                <c:pt idx="2544">
                  <c:v>1</c:v>
                </c:pt>
                <c:pt idx="2545">
                  <c:v>2</c:v>
                </c:pt>
                <c:pt idx="2546">
                  <c:v>2</c:v>
                </c:pt>
                <c:pt idx="2547">
                  <c:v>2</c:v>
                </c:pt>
                <c:pt idx="2548">
                  <c:v>1</c:v>
                </c:pt>
                <c:pt idx="2549">
                  <c:v>1</c:v>
                </c:pt>
                <c:pt idx="2550">
                  <c:v>1</c:v>
                </c:pt>
                <c:pt idx="2551">
                  <c:v>4</c:v>
                </c:pt>
                <c:pt idx="2552">
                  <c:v>1</c:v>
                </c:pt>
                <c:pt idx="2553">
                  <c:v>2</c:v>
                </c:pt>
                <c:pt idx="2554">
                  <c:v>1</c:v>
                </c:pt>
                <c:pt idx="2555">
                  <c:v>5</c:v>
                </c:pt>
                <c:pt idx="2556">
                  <c:v>1</c:v>
                </c:pt>
                <c:pt idx="2557">
                  <c:v>2</c:v>
                </c:pt>
                <c:pt idx="2558">
                  <c:v>1</c:v>
                </c:pt>
                <c:pt idx="2559">
                  <c:v>4</c:v>
                </c:pt>
                <c:pt idx="2560">
                  <c:v>4</c:v>
                </c:pt>
                <c:pt idx="2561">
                  <c:v>1</c:v>
                </c:pt>
                <c:pt idx="2562">
                  <c:v>1</c:v>
                </c:pt>
                <c:pt idx="2563">
                  <c:v>2</c:v>
                </c:pt>
                <c:pt idx="2564">
                  <c:v>5</c:v>
                </c:pt>
                <c:pt idx="2565">
                  <c:v>30</c:v>
                </c:pt>
                <c:pt idx="2566">
                  <c:v>1</c:v>
                </c:pt>
                <c:pt idx="2567">
                  <c:v>4</c:v>
                </c:pt>
                <c:pt idx="2568">
                  <c:v>2</c:v>
                </c:pt>
                <c:pt idx="2569">
                  <c:v>1</c:v>
                </c:pt>
                <c:pt idx="2570">
                  <c:v>1</c:v>
                </c:pt>
                <c:pt idx="2571">
                  <c:v>1</c:v>
                </c:pt>
                <c:pt idx="2572">
                  <c:v>3</c:v>
                </c:pt>
                <c:pt idx="2573">
                  <c:v>2</c:v>
                </c:pt>
                <c:pt idx="2574">
                  <c:v>2</c:v>
                </c:pt>
                <c:pt idx="2575">
                  <c:v>1</c:v>
                </c:pt>
                <c:pt idx="2576">
                  <c:v>5</c:v>
                </c:pt>
                <c:pt idx="2577">
                  <c:v>4</c:v>
                </c:pt>
                <c:pt idx="2578">
                  <c:v>1</c:v>
                </c:pt>
                <c:pt idx="2579">
                  <c:v>1</c:v>
                </c:pt>
                <c:pt idx="2580">
                  <c:v>49</c:v>
                </c:pt>
                <c:pt idx="2581">
                  <c:v>1</c:v>
                </c:pt>
                <c:pt idx="2582">
                  <c:v>1</c:v>
                </c:pt>
                <c:pt idx="2583">
                  <c:v>10</c:v>
                </c:pt>
                <c:pt idx="2584">
                  <c:v>1</c:v>
                </c:pt>
                <c:pt idx="2585">
                  <c:v>3</c:v>
                </c:pt>
                <c:pt idx="2586">
                  <c:v>3</c:v>
                </c:pt>
                <c:pt idx="2587">
                  <c:v>1</c:v>
                </c:pt>
                <c:pt idx="2588">
                  <c:v>1</c:v>
                </c:pt>
                <c:pt idx="2589">
                  <c:v>3</c:v>
                </c:pt>
                <c:pt idx="2590">
                  <c:v>1</c:v>
                </c:pt>
                <c:pt idx="2591">
                  <c:v>3</c:v>
                </c:pt>
                <c:pt idx="2592">
                  <c:v>1</c:v>
                </c:pt>
                <c:pt idx="2593">
                  <c:v>3</c:v>
                </c:pt>
                <c:pt idx="2594">
                  <c:v>1</c:v>
                </c:pt>
                <c:pt idx="2595">
                  <c:v>2</c:v>
                </c:pt>
                <c:pt idx="2596">
                  <c:v>2</c:v>
                </c:pt>
                <c:pt idx="2597">
                  <c:v>1</c:v>
                </c:pt>
                <c:pt idx="2598">
                  <c:v>1</c:v>
                </c:pt>
                <c:pt idx="2599">
                  <c:v>4</c:v>
                </c:pt>
                <c:pt idx="2600">
                  <c:v>1</c:v>
                </c:pt>
                <c:pt idx="2601">
                  <c:v>3</c:v>
                </c:pt>
                <c:pt idx="2602">
                  <c:v>3</c:v>
                </c:pt>
                <c:pt idx="2603">
                  <c:v>1</c:v>
                </c:pt>
                <c:pt idx="2604">
                  <c:v>2</c:v>
                </c:pt>
                <c:pt idx="2605">
                  <c:v>3</c:v>
                </c:pt>
                <c:pt idx="2606">
                  <c:v>2</c:v>
                </c:pt>
                <c:pt idx="2607">
                  <c:v>2</c:v>
                </c:pt>
                <c:pt idx="2608">
                  <c:v>5</c:v>
                </c:pt>
                <c:pt idx="2609">
                  <c:v>1</c:v>
                </c:pt>
                <c:pt idx="2610">
                  <c:v>3</c:v>
                </c:pt>
                <c:pt idx="2611">
                  <c:v>3</c:v>
                </c:pt>
                <c:pt idx="2612">
                  <c:v>1</c:v>
                </c:pt>
                <c:pt idx="2613">
                  <c:v>1</c:v>
                </c:pt>
                <c:pt idx="2614">
                  <c:v>2</c:v>
                </c:pt>
                <c:pt idx="2615">
                  <c:v>1</c:v>
                </c:pt>
                <c:pt idx="2616">
                  <c:v>1</c:v>
                </c:pt>
                <c:pt idx="2617">
                  <c:v>1</c:v>
                </c:pt>
                <c:pt idx="2618">
                  <c:v>1</c:v>
                </c:pt>
                <c:pt idx="2619">
                  <c:v>1</c:v>
                </c:pt>
                <c:pt idx="2620">
                  <c:v>2</c:v>
                </c:pt>
                <c:pt idx="2621">
                  <c:v>16</c:v>
                </c:pt>
                <c:pt idx="2622">
                  <c:v>4</c:v>
                </c:pt>
                <c:pt idx="2623">
                  <c:v>1</c:v>
                </c:pt>
                <c:pt idx="2624">
                  <c:v>1</c:v>
                </c:pt>
                <c:pt idx="2625">
                  <c:v>1</c:v>
                </c:pt>
                <c:pt idx="2626">
                  <c:v>1</c:v>
                </c:pt>
                <c:pt idx="2627">
                  <c:v>1</c:v>
                </c:pt>
                <c:pt idx="2628">
                  <c:v>1</c:v>
                </c:pt>
                <c:pt idx="2629">
                  <c:v>2</c:v>
                </c:pt>
                <c:pt idx="2630">
                  <c:v>9</c:v>
                </c:pt>
                <c:pt idx="2631">
                  <c:v>358</c:v>
                </c:pt>
                <c:pt idx="2632">
                  <c:v>4</c:v>
                </c:pt>
                <c:pt idx="2633">
                  <c:v>2</c:v>
                </c:pt>
                <c:pt idx="2634">
                  <c:v>1</c:v>
                </c:pt>
                <c:pt idx="2635">
                  <c:v>6</c:v>
                </c:pt>
                <c:pt idx="2636">
                  <c:v>3</c:v>
                </c:pt>
                <c:pt idx="2637">
                  <c:v>1</c:v>
                </c:pt>
                <c:pt idx="2638">
                  <c:v>1</c:v>
                </c:pt>
                <c:pt idx="2639">
                  <c:v>2</c:v>
                </c:pt>
                <c:pt idx="2640">
                  <c:v>3</c:v>
                </c:pt>
                <c:pt idx="2641">
                  <c:v>16</c:v>
                </c:pt>
                <c:pt idx="2642">
                  <c:v>2</c:v>
                </c:pt>
                <c:pt idx="2643">
                  <c:v>2</c:v>
                </c:pt>
                <c:pt idx="2644">
                  <c:v>1</c:v>
                </c:pt>
                <c:pt idx="2645">
                  <c:v>2</c:v>
                </c:pt>
                <c:pt idx="2646">
                  <c:v>1</c:v>
                </c:pt>
                <c:pt idx="2647">
                  <c:v>1</c:v>
                </c:pt>
                <c:pt idx="2648">
                  <c:v>1</c:v>
                </c:pt>
                <c:pt idx="2649">
                  <c:v>1</c:v>
                </c:pt>
                <c:pt idx="2650">
                  <c:v>4</c:v>
                </c:pt>
                <c:pt idx="2651">
                  <c:v>1</c:v>
                </c:pt>
                <c:pt idx="2652">
                  <c:v>6</c:v>
                </c:pt>
                <c:pt idx="2653">
                  <c:v>1</c:v>
                </c:pt>
                <c:pt idx="2654">
                  <c:v>3</c:v>
                </c:pt>
                <c:pt idx="2655">
                  <c:v>4</c:v>
                </c:pt>
                <c:pt idx="2656">
                  <c:v>3</c:v>
                </c:pt>
                <c:pt idx="2657">
                  <c:v>1</c:v>
                </c:pt>
                <c:pt idx="2658">
                  <c:v>2</c:v>
                </c:pt>
                <c:pt idx="2659">
                  <c:v>1</c:v>
                </c:pt>
                <c:pt idx="2660">
                  <c:v>2</c:v>
                </c:pt>
                <c:pt idx="2661">
                  <c:v>1</c:v>
                </c:pt>
                <c:pt idx="2662">
                  <c:v>6</c:v>
                </c:pt>
                <c:pt idx="2663">
                  <c:v>1</c:v>
                </c:pt>
                <c:pt idx="2664">
                  <c:v>2</c:v>
                </c:pt>
                <c:pt idx="2665">
                  <c:v>3</c:v>
                </c:pt>
                <c:pt idx="2666">
                  <c:v>2</c:v>
                </c:pt>
                <c:pt idx="2667">
                  <c:v>2</c:v>
                </c:pt>
                <c:pt idx="2668">
                  <c:v>3</c:v>
                </c:pt>
                <c:pt idx="2669">
                  <c:v>28</c:v>
                </c:pt>
                <c:pt idx="2670">
                  <c:v>1</c:v>
                </c:pt>
                <c:pt idx="2671">
                  <c:v>13</c:v>
                </c:pt>
                <c:pt idx="2672">
                  <c:v>3</c:v>
                </c:pt>
                <c:pt idx="2673">
                  <c:v>1</c:v>
                </c:pt>
                <c:pt idx="2674">
                  <c:v>1</c:v>
                </c:pt>
                <c:pt idx="2675">
                  <c:v>1</c:v>
                </c:pt>
                <c:pt idx="2676">
                  <c:v>2</c:v>
                </c:pt>
                <c:pt idx="2677">
                  <c:v>1</c:v>
                </c:pt>
                <c:pt idx="2678">
                  <c:v>1</c:v>
                </c:pt>
                <c:pt idx="2679">
                  <c:v>1</c:v>
                </c:pt>
                <c:pt idx="2680">
                  <c:v>3</c:v>
                </c:pt>
                <c:pt idx="2681">
                  <c:v>1</c:v>
                </c:pt>
                <c:pt idx="2682">
                  <c:v>2</c:v>
                </c:pt>
                <c:pt idx="2683">
                  <c:v>7</c:v>
                </c:pt>
                <c:pt idx="2684">
                  <c:v>1</c:v>
                </c:pt>
                <c:pt idx="2685">
                  <c:v>1</c:v>
                </c:pt>
                <c:pt idx="2686">
                  <c:v>2</c:v>
                </c:pt>
                <c:pt idx="2687">
                  <c:v>5</c:v>
                </c:pt>
                <c:pt idx="2688">
                  <c:v>15</c:v>
                </c:pt>
                <c:pt idx="2689">
                  <c:v>5</c:v>
                </c:pt>
                <c:pt idx="2690">
                  <c:v>3</c:v>
                </c:pt>
                <c:pt idx="2691">
                  <c:v>1</c:v>
                </c:pt>
                <c:pt idx="2692">
                  <c:v>2</c:v>
                </c:pt>
                <c:pt idx="2693">
                  <c:v>2</c:v>
                </c:pt>
                <c:pt idx="2694">
                  <c:v>1</c:v>
                </c:pt>
                <c:pt idx="2695">
                  <c:v>22</c:v>
                </c:pt>
                <c:pt idx="2696">
                  <c:v>1</c:v>
                </c:pt>
                <c:pt idx="2697">
                  <c:v>5</c:v>
                </c:pt>
                <c:pt idx="2698">
                  <c:v>1</c:v>
                </c:pt>
                <c:pt idx="2699">
                  <c:v>1</c:v>
                </c:pt>
                <c:pt idx="2700">
                  <c:v>3</c:v>
                </c:pt>
                <c:pt idx="2701">
                  <c:v>1</c:v>
                </c:pt>
                <c:pt idx="2702">
                  <c:v>2</c:v>
                </c:pt>
                <c:pt idx="2703">
                  <c:v>94</c:v>
                </c:pt>
                <c:pt idx="2704">
                  <c:v>1</c:v>
                </c:pt>
                <c:pt idx="2705">
                  <c:v>1</c:v>
                </c:pt>
                <c:pt idx="2706">
                  <c:v>2</c:v>
                </c:pt>
                <c:pt idx="2707">
                  <c:v>1</c:v>
                </c:pt>
                <c:pt idx="2708">
                  <c:v>4</c:v>
                </c:pt>
                <c:pt idx="2709">
                  <c:v>1492</c:v>
                </c:pt>
                <c:pt idx="2710">
                  <c:v>59</c:v>
                </c:pt>
                <c:pt idx="2711">
                  <c:v>2</c:v>
                </c:pt>
                <c:pt idx="2712">
                  <c:v>3</c:v>
                </c:pt>
                <c:pt idx="2713">
                  <c:v>1</c:v>
                </c:pt>
                <c:pt idx="2714">
                  <c:v>4</c:v>
                </c:pt>
                <c:pt idx="2715">
                  <c:v>1</c:v>
                </c:pt>
                <c:pt idx="2716">
                  <c:v>4</c:v>
                </c:pt>
                <c:pt idx="2717">
                  <c:v>1</c:v>
                </c:pt>
                <c:pt idx="2718">
                  <c:v>10</c:v>
                </c:pt>
                <c:pt idx="2719">
                  <c:v>1</c:v>
                </c:pt>
                <c:pt idx="2720">
                  <c:v>1</c:v>
                </c:pt>
                <c:pt idx="2721">
                  <c:v>6</c:v>
                </c:pt>
                <c:pt idx="2722">
                  <c:v>1</c:v>
                </c:pt>
                <c:pt idx="2723">
                  <c:v>1</c:v>
                </c:pt>
                <c:pt idx="2724">
                  <c:v>1</c:v>
                </c:pt>
                <c:pt idx="2725">
                  <c:v>16</c:v>
                </c:pt>
                <c:pt idx="2726">
                  <c:v>4</c:v>
                </c:pt>
                <c:pt idx="2727">
                  <c:v>1</c:v>
                </c:pt>
                <c:pt idx="2728">
                  <c:v>1</c:v>
                </c:pt>
                <c:pt idx="2729">
                  <c:v>2</c:v>
                </c:pt>
                <c:pt idx="2730">
                  <c:v>1</c:v>
                </c:pt>
                <c:pt idx="2731">
                  <c:v>2</c:v>
                </c:pt>
                <c:pt idx="2732">
                  <c:v>2</c:v>
                </c:pt>
                <c:pt idx="2733">
                  <c:v>20</c:v>
                </c:pt>
                <c:pt idx="2734">
                  <c:v>1</c:v>
                </c:pt>
                <c:pt idx="2735">
                  <c:v>2</c:v>
                </c:pt>
                <c:pt idx="2736">
                  <c:v>1</c:v>
                </c:pt>
                <c:pt idx="2737">
                  <c:v>1</c:v>
                </c:pt>
                <c:pt idx="2738">
                  <c:v>3</c:v>
                </c:pt>
                <c:pt idx="2739">
                  <c:v>3</c:v>
                </c:pt>
                <c:pt idx="2740">
                  <c:v>3</c:v>
                </c:pt>
                <c:pt idx="2741">
                  <c:v>2</c:v>
                </c:pt>
                <c:pt idx="2742">
                  <c:v>2</c:v>
                </c:pt>
                <c:pt idx="2743">
                  <c:v>32</c:v>
                </c:pt>
                <c:pt idx="2744">
                  <c:v>4</c:v>
                </c:pt>
                <c:pt idx="2745">
                  <c:v>1</c:v>
                </c:pt>
                <c:pt idx="2746">
                  <c:v>1</c:v>
                </c:pt>
                <c:pt idx="2747">
                  <c:v>5</c:v>
                </c:pt>
                <c:pt idx="2748">
                  <c:v>3</c:v>
                </c:pt>
                <c:pt idx="2749">
                  <c:v>4</c:v>
                </c:pt>
                <c:pt idx="2750">
                  <c:v>1</c:v>
                </c:pt>
                <c:pt idx="2751">
                  <c:v>38</c:v>
                </c:pt>
                <c:pt idx="2752">
                  <c:v>1</c:v>
                </c:pt>
                <c:pt idx="2753">
                  <c:v>3</c:v>
                </c:pt>
                <c:pt idx="2754">
                  <c:v>1</c:v>
                </c:pt>
                <c:pt idx="2755">
                  <c:v>1</c:v>
                </c:pt>
                <c:pt idx="2756">
                  <c:v>841</c:v>
                </c:pt>
                <c:pt idx="2757">
                  <c:v>1</c:v>
                </c:pt>
                <c:pt idx="2758">
                  <c:v>2</c:v>
                </c:pt>
                <c:pt idx="2759">
                  <c:v>1</c:v>
                </c:pt>
                <c:pt idx="2760">
                  <c:v>80</c:v>
                </c:pt>
                <c:pt idx="2761">
                  <c:v>3</c:v>
                </c:pt>
                <c:pt idx="2762">
                  <c:v>4</c:v>
                </c:pt>
                <c:pt idx="2763">
                  <c:v>97</c:v>
                </c:pt>
                <c:pt idx="2764">
                  <c:v>1</c:v>
                </c:pt>
                <c:pt idx="2765">
                  <c:v>1</c:v>
                </c:pt>
                <c:pt idx="2766">
                  <c:v>1</c:v>
                </c:pt>
                <c:pt idx="2767">
                  <c:v>4</c:v>
                </c:pt>
                <c:pt idx="2768">
                  <c:v>2</c:v>
                </c:pt>
                <c:pt idx="2769">
                  <c:v>1</c:v>
                </c:pt>
                <c:pt idx="2770">
                  <c:v>13</c:v>
                </c:pt>
                <c:pt idx="2771">
                  <c:v>2</c:v>
                </c:pt>
                <c:pt idx="2772">
                  <c:v>57</c:v>
                </c:pt>
                <c:pt idx="2773">
                  <c:v>1</c:v>
                </c:pt>
                <c:pt idx="2774">
                  <c:v>1</c:v>
                </c:pt>
                <c:pt idx="2775">
                  <c:v>1</c:v>
                </c:pt>
                <c:pt idx="2776">
                  <c:v>2</c:v>
                </c:pt>
                <c:pt idx="2777">
                  <c:v>1</c:v>
                </c:pt>
                <c:pt idx="2778">
                  <c:v>4</c:v>
                </c:pt>
                <c:pt idx="2779">
                  <c:v>1</c:v>
                </c:pt>
                <c:pt idx="2780">
                  <c:v>7</c:v>
                </c:pt>
                <c:pt idx="2781">
                  <c:v>1</c:v>
                </c:pt>
                <c:pt idx="2782">
                  <c:v>9</c:v>
                </c:pt>
                <c:pt idx="2783">
                  <c:v>1</c:v>
                </c:pt>
                <c:pt idx="2784">
                  <c:v>2</c:v>
                </c:pt>
                <c:pt idx="2785">
                  <c:v>1</c:v>
                </c:pt>
                <c:pt idx="2786">
                  <c:v>4</c:v>
                </c:pt>
                <c:pt idx="2787">
                  <c:v>9</c:v>
                </c:pt>
                <c:pt idx="2788">
                  <c:v>1</c:v>
                </c:pt>
                <c:pt idx="2789">
                  <c:v>10</c:v>
                </c:pt>
                <c:pt idx="2790">
                  <c:v>1</c:v>
                </c:pt>
                <c:pt idx="2791">
                  <c:v>529</c:v>
                </c:pt>
                <c:pt idx="2792">
                  <c:v>1</c:v>
                </c:pt>
                <c:pt idx="2793">
                  <c:v>1</c:v>
                </c:pt>
                <c:pt idx="2794">
                  <c:v>2</c:v>
                </c:pt>
                <c:pt idx="2795">
                  <c:v>1</c:v>
                </c:pt>
                <c:pt idx="2796">
                  <c:v>2</c:v>
                </c:pt>
                <c:pt idx="2797">
                  <c:v>1</c:v>
                </c:pt>
                <c:pt idx="2798">
                  <c:v>4</c:v>
                </c:pt>
                <c:pt idx="2799">
                  <c:v>1</c:v>
                </c:pt>
                <c:pt idx="2800">
                  <c:v>11</c:v>
                </c:pt>
                <c:pt idx="2801">
                  <c:v>2</c:v>
                </c:pt>
                <c:pt idx="2802">
                  <c:v>1</c:v>
                </c:pt>
                <c:pt idx="2803">
                  <c:v>1</c:v>
                </c:pt>
                <c:pt idx="2804">
                  <c:v>1</c:v>
                </c:pt>
                <c:pt idx="2805">
                  <c:v>5</c:v>
                </c:pt>
                <c:pt idx="2806">
                  <c:v>1</c:v>
                </c:pt>
                <c:pt idx="2807">
                  <c:v>3</c:v>
                </c:pt>
                <c:pt idx="2808">
                  <c:v>2</c:v>
                </c:pt>
                <c:pt idx="2809">
                  <c:v>1</c:v>
                </c:pt>
                <c:pt idx="2810">
                  <c:v>1</c:v>
                </c:pt>
                <c:pt idx="2811">
                  <c:v>1</c:v>
                </c:pt>
                <c:pt idx="2812">
                  <c:v>5</c:v>
                </c:pt>
                <c:pt idx="2813">
                  <c:v>2</c:v>
                </c:pt>
                <c:pt idx="2814">
                  <c:v>15</c:v>
                </c:pt>
                <c:pt idx="2815">
                  <c:v>1</c:v>
                </c:pt>
                <c:pt idx="2816">
                  <c:v>1</c:v>
                </c:pt>
                <c:pt idx="2817">
                  <c:v>1</c:v>
                </c:pt>
                <c:pt idx="2818">
                  <c:v>1</c:v>
                </c:pt>
                <c:pt idx="2819">
                  <c:v>1</c:v>
                </c:pt>
                <c:pt idx="2820">
                  <c:v>4</c:v>
                </c:pt>
                <c:pt idx="2821">
                  <c:v>1</c:v>
                </c:pt>
                <c:pt idx="2822">
                  <c:v>1</c:v>
                </c:pt>
                <c:pt idx="2823">
                  <c:v>1</c:v>
                </c:pt>
                <c:pt idx="2824">
                  <c:v>1</c:v>
                </c:pt>
                <c:pt idx="2825">
                  <c:v>2</c:v>
                </c:pt>
                <c:pt idx="2826">
                  <c:v>1</c:v>
                </c:pt>
                <c:pt idx="2827">
                  <c:v>3</c:v>
                </c:pt>
                <c:pt idx="2828">
                  <c:v>1</c:v>
                </c:pt>
                <c:pt idx="2829">
                  <c:v>3</c:v>
                </c:pt>
                <c:pt idx="2830">
                  <c:v>13</c:v>
                </c:pt>
                <c:pt idx="2831">
                  <c:v>1</c:v>
                </c:pt>
                <c:pt idx="2832">
                  <c:v>1</c:v>
                </c:pt>
                <c:pt idx="2833">
                  <c:v>4</c:v>
                </c:pt>
                <c:pt idx="2834">
                  <c:v>4</c:v>
                </c:pt>
                <c:pt idx="2835">
                  <c:v>3</c:v>
                </c:pt>
                <c:pt idx="2836">
                  <c:v>1</c:v>
                </c:pt>
                <c:pt idx="2837">
                  <c:v>1</c:v>
                </c:pt>
                <c:pt idx="2838">
                  <c:v>2</c:v>
                </c:pt>
                <c:pt idx="2839">
                  <c:v>1</c:v>
                </c:pt>
                <c:pt idx="2840">
                  <c:v>1</c:v>
                </c:pt>
                <c:pt idx="2841">
                  <c:v>1</c:v>
                </c:pt>
                <c:pt idx="2842">
                  <c:v>1</c:v>
                </c:pt>
                <c:pt idx="2843">
                  <c:v>1</c:v>
                </c:pt>
                <c:pt idx="2844">
                  <c:v>1</c:v>
                </c:pt>
                <c:pt idx="2845">
                  <c:v>1</c:v>
                </c:pt>
                <c:pt idx="2846">
                  <c:v>1</c:v>
                </c:pt>
                <c:pt idx="2847">
                  <c:v>1</c:v>
                </c:pt>
                <c:pt idx="2848">
                  <c:v>2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2</c:v>
                </c:pt>
                <c:pt idx="2853">
                  <c:v>2</c:v>
                </c:pt>
                <c:pt idx="2854">
                  <c:v>2</c:v>
                </c:pt>
                <c:pt idx="2855">
                  <c:v>1</c:v>
                </c:pt>
                <c:pt idx="2856">
                  <c:v>1</c:v>
                </c:pt>
                <c:pt idx="2857">
                  <c:v>3</c:v>
                </c:pt>
                <c:pt idx="2858">
                  <c:v>1</c:v>
                </c:pt>
                <c:pt idx="2859">
                  <c:v>2</c:v>
                </c:pt>
                <c:pt idx="2860">
                  <c:v>1</c:v>
                </c:pt>
                <c:pt idx="2861">
                  <c:v>1</c:v>
                </c:pt>
                <c:pt idx="2862">
                  <c:v>1</c:v>
                </c:pt>
                <c:pt idx="2863">
                  <c:v>5</c:v>
                </c:pt>
                <c:pt idx="2864">
                  <c:v>1</c:v>
                </c:pt>
                <c:pt idx="2865">
                  <c:v>1</c:v>
                </c:pt>
                <c:pt idx="2866">
                  <c:v>2</c:v>
                </c:pt>
                <c:pt idx="2867">
                  <c:v>2</c:v>
                </c:pt>
                <c:pt idx="2868">
                  <c:v>1</c:v>
                </c:pt>
                <c:pt idx="2869">
                  <c:v>7</c:v>
                </c:pt>
                <c:pt idx="2870">
                  <c:v>1</c:v>
                </c:pt>
                <c:pt idx="2871">
                  <c:v>1</c:v>
                </c:pt>
                <c:pt idx="2872">
                  <c:v>2</c:v>
                </c:pt>
                <c:pt idx="2873">
                  <c:v>1</c:v>
                </c:pt>
                <c:pt idx="2874">
                  <c:v>2</c:v>
                </c:pt>
                <c:pt idx="2875">
                  <c:v>2</c:v>
                </c:pt>
                <c:pt idx="2876">
                  <c:v>6</c:v>
                </c:pt>
                <c:pt idx="2877">
                  <c:v>3</c:v>
                </c:pt>
                <c:pt idx="2878">
                  <c:v>3</c:v>
                </c:pt>
                <c:pt idx="2879">
                  <c:v>1</c:v>
                </c:pt>
                <c:pt idx="2880">
                  <c:v>2</c:v>
                </c:pt>
                <c:pt idx="2881">
                  <c:v>4</c:v>
                </c:pt>
                <c:pt idx="2882">
                  <c:v>2</c:v>
                </c:pt>
                <c:pt idx="2883">
                  <c:v>2</c:v>
                </c:pt>
                <c:pt idx="2884">
                  <c:v>4</c:v>
                </c:pt>
                <c:pt idx="2885">
                  <c:v>1</c:v>
                </c:pt>
                <c:pt idx="2886">
                  <c:v>1</c:v>
                </c:pt>
                <c:pt idx="2887">
                  <c:v>3</c:v>
                </c:pt>
                <c:pt idx="2888">
                  <c:v>2</c:v>
                </c:pt>
                <c:pt idx="2889">
                  <c:v>1</c:v>
                </c:pt>
                <c:pt idx="2890">
                  <c:v>2</c:v>
                </c:pt>
                <c:pt idx="2891">
                  <c:v>2</c:v>
                </c:pt>
                <c:pt idx="2892">
                  <c:v>2</c:v>
                </c:pt>
                <c:pt idx="2893">
                  <c:v>6</c:v>
                </c:pt>
                <c:pt idx="2894">
                  <c:v>1</c:v>
                </c:pt>
                <c:pt idx="2895">
                  <c:v>1</c:v>
                </c:pt>
                <c:pt idx="2896">
                  <c:v>24</c:v>
                </c:pt>
                <c:pt idx="2897">
                  <c:v>1</c:v>
                </c:pt>
                <c:pt idx="2898">
                  <c:v>1</c:v>
                </c:pt>
                <c:pt idx="2899">
                  <c:v>1</c:v>
                </c:pt>
                <c:pt idx="2900">
                  <c:v>1</c:v>
                </c:pt>
                <c:pt idx="2901">
                  <c:v>1</c:v>
                </c:pt>
                <c:pt idx="2902">
                  <c:v>1</c:v>
                </c:pt>
                <c:pt idx="2903">
                  <c:v>1</c:v>
                </c:pt>
                <c:pt idx="2904">
                  <c:v>2</c:v>
                </c:pt>
                <c:pt idx="2905">
                  <c:v>1</c:v>
                </c:pt>
                <c:pt idx="2906">
                  <c:v>3</c:v>
                </c:pt>
                <c:pt idx="2907">
                  <c:v>7</c:v>
                </c:pt>
                <c:pt idx="2908">
                  <c:v>1</c:v>
                </c:pt>
                <c:pt idx="2909">
                  <c:v>1</c:v>
                </c:pt>
                <c:pt idx="2910">
                  <c:v>2</c:v>
                </c:pt>
                <c:pt idx="2911">
                  <c:v>1</c:v>
                </c:pt>
                <c:pt idx="2912">
                  <c:v>1</c:v>
                </c:pt>
                <c:pt idx="2913">
                  <c:v>1</c:v>
                </c:pt>
                <c:pt idx="2914">
                  <c:v>1</c:v>
                </c:pt>
                <c:pt idx="2915">
                  <c:v>1</c:v>
                </c:pt>
                <c:pt idx="2916">
                  <c:v>6</c:v>
                </c:pt>
                <c:pt idx="2917">
                  <c:v>3</c:v>
                </c:pt>
                <c:pt idx="2918">
                  <c:v>1</c:v>
                </c:pt>
                <c:pt idx="2919">
                  <c:v>3</c:v>
                </c:pt>
                <c:pt idx="2920">
                  <c:v>4</c:v>
                </c:pt>
                <c:pt idx="2921">
                  <c:v>7</c:v>
                </c:pt>
                <c:pt idx="2922">
                  <c:v>1</c:v>
                </c:pt>
                <c:pt idx="2923">
                  <c:v>1</c:v>
                </c:pt>
                <c:pt idx="2924">
                  <c:v>1</c:v>
                </c:pt>
                <c:pt idx="2925">
                  <c:v>3</c:v>
                </c:pt>
                <c:pt idx="2926">
                  <c:v>8</c:v>
                </c:pt>
                <c:pt idx="2927">
                  <c:v>5</c:v>
                </c:pt>
                <c:pt idx="2928">
                  <c:v>4</c:v>
                </c:pt>
                <c:pt idx="2929">
                  <c:v>1</c:v>
                </c:pt>
                <c:pt idx="2930">
                  <c:v>3</c:v>
                </c:pt>
                <c:pt idx="2931">
                  <c:v>1</c:v>
                </c:pt>
                <c:pt idx="2932">
                  <c:v>2</c:v>
                </c:pt>
                <c:pt idx="2933">
                  <c:v>5</c:v>
                </c:pt>
                <c:pt idx="2934">
                  <c:v>2</c:v>
                </c:pt>
                <c:pt idx="2935">
                  <c:v>1</c:v>
                </c:pt>
                <c:pt idx="2936">
                  <c:v>1</c:v>
                </c:pt>
                <c:pt idx="2937">
                  <c:v>3</c:v>
                </c:pt>
                <c:pt idx="2938">
                  <c:v>1</c:v>
                </c:pt>
                <c:pt idx="2939">
                  <c:v>1</c:v>
                </c:pt>
                <c:pt idx="2940">
                  <c:v>2</c:v>
                </c:pt>
                <c:pt idx="2941">
                  <c:v>2</c:v>
                </c:pt>
                <c:pt idx="2942">
                  <c:v>1</c:v>
                </c:pt>
                <c:pt idx="2943">
                  <c:v>1</c:v>
                </c:pt>
                <c:pt idx="2944">
                  <c:v>1</c:v>
                </c:pt>
                <c:pt idx="2945">
                  <c:v>5</c:v>
                </c:pt>
                <c:pt idx="2946">
                  <c:v>1</c:v>
                </c:pt>
                <c:pt idx="2947">
                  <c:v>6</c:v>
                </c:pt>
                <c:pt idx="2948">
                  <c:v>3</c:v>
                </c:pt>
                <c:pt idx="2949">
                  <c:v>1</c:v>
                </c:pt>
                <c:pt idx="2950">
                  <c:v>2</c:v>
                </c:pt>
                <c:pt idx="2951">
                  <c:v>1</c:v>
                </c:pt>
                <c:pt idx="2952">
                  <c:v>1</c:v>
                </c:pt>
                <c:pt idx="2953">
                  <c:v>1</c:v>
                </c:pt>
                <c:pt idx="2954">
                  <c:v>2</c:v>
                </c:pt>
                <c:pt idx="2955">
                  <c:v>1</c:v>
                </c:pt>
                <c:pt idx="2956">
                  <c:v>1</c:v>
                </c:pt>
                <c:pt idx="2957">
                  <c:v>1</c:v>
                </c:pt>
                <c:pt idx="2958">
                  <c:v>5</c:v>
                </c:pt>
                <c:pt idx="2959">
                  <c:v>1</c:v>
                </c:pt>
                <c:pt idx="2960">
                  <c:v>1</c:v>
                </c:pt>
                <c:pt idx="2961">
                  <c:v>4</c:v>
                </c:pt>
                <c:pt idx="2962">
                  <c:v>1</c:v>
                </c:pt>
                <c:pt idx="2963">
                  <c:v>3</c:v>
                </c:pt>
                <c:pt idx="2964">
                  <c:v>1</c:v>
                </c:pt>
                <c:pt idx="2965">
                  <c:v>1</c:v>
                </c:pt>
                <c:pt idx="2966">
                  <c:v>2</c:v>
                </c:pt>
                <c:pt idx="2967">
                  <c:v>2</c:v>
                </c:pt>
                <c:pt idx="2968">
                  <c:v>4</c:v>
                </c:pt>
                <c:pt idx="2969">
                  <c:v>4</c:v>
                </c:pt>
                <c:pt idx="2970">
                  <c:v>1</c:v>
                </c:pt>
                <c:pt idx="2971">
                  <c:v>1</c:v>
                </c:pt>
                <c:pt idx="2972">
                  <c:v>1</c:v>
                </c:pt>
                <c:pt idx="2973">
                  <c:v>3</c:v>
                </c:pt>
                <c:pt idx="2974">
                  <c:v>1</c:v>
                </c:pt>
                <c:pt idx="2975">
                  <c:v>1</c:v>
                </c:pt>
                <c:pt idx="2976">
                  <c:v>1</c:v>
                </c:pt>
                <c:pt idx="2977">
                  <c:v>1</c:v>
                </c:pt>
                <c:pt idx="2978">
                  <c:v>2</c:v>
                </c:pt>
                <c:pt idx="2979">
                  <c:v>1</c:v>
                </c:pt>
                <c:pt idx="2980">
                  <c:v>1</c:v>
                </c:pt>
                <c:pt idx="2981">
                  <c:v>4</c:v>
                </c:pt>
                <c:pt idx="2982">
                  <c:v>1</c:v>
                </c:pt>
                <c:pt idx="2983">
                  <c:v>8</c:v>
                </c:pt>
                <c:pt idx="2984">
                  <c:v>1</c:v>
                </c:pt>
                <c:pt idx="2985">
                  <c:v>1</c:v>
                </c:pt>
                <c:pt idx="2986">
                  <c:v>1</c:v>
                </c:pt>
                <c:pt idx="2987">
                  <c:v>1</c:v>
                </c:pt>
                <c:pt idx="2988">
                  <c:v>2</c:v>
                </c:pt>
                <c:pt idx="2989">
                  <c:v>1</c:v>
                </c:pt>
                <c:pt idx="2990">
                  <c:v>1</c:v>
                </c:pt>
                <c:pt idx="2991">
                  <c:v>1</c:v>
                </c:pt>
                <c:pt idx="2992">
                  <c:v>2</c:v>
                </c:pt>
                <c:pt idx="2993">
                  <c:v>1</c:v>
                </c:pt>
                <c:pt idx="2994">
                  <c:v>6</c:v>
                </c:pt>
                <c:pt idx="2995">
                  <c:v>3</c:v>
                </c:pt>
                <c:pt idx="2996">
                  <c:v>1</c:v>
                </c:pt>
                <c:pt idx="2997">
                  <c:v>1</c:v>
                </c:pt>
                <c:pt idx="2998">
                  <c:v>2</c:v>
                </c:pt>
                <c:pt idx="2999">
                  <c:v>1</c:v>
                </c:pt>
                <c:pt idx="3000">
                  <c:v>3</c:v>
                </c:pt>
                <c:pt idx="3001">
                  <c:v>1</c:v>
                </c:pt>
                <c:pt idx="3002">
                  <c:v>1</c:v>
                </c:pt>
                <c:pt idx="3003">
                  <c:v>1</c:v>
                </c:pt>
                <c:pt idx="3004">
                  <c:v>1</c:v>
                </c:pt>
                <c:pt idx="3005">
                  <c:v>1</c:v>
                </c:pt>
                <c:pt idx="3006">
                  <c:v>3</c:v>
                </c:pt>
                <c:pt idx="3007">
                  <c:v>1</c:v>
                </c:pt>
                <c:pt idx="3008">
                  <c:v>1</c:v>
                </c:pt>
                <c:pt idx="3009">
                  <c:v>7</c:v>
                </c:pt>
                <c:pt idx="3010">
                  <c:v>1</c:v>
                </c:pt>
                <c:pt idx="3011">
                  <c:v>3</c:v>
                </c:pt>
                <c:pt idx="3012">
                  <c:v>5</c:v>
                </c:pt>
                <c:pt idx="3013">
                  <c:v>10</c:v>
                </c:pt>
                <c:pt idx="3014">
                  <c:v>1</c:v>
                </c:pt>
                <c:pt idx="3015">
                  <c:v>7</c:v>
                </c:pt>
                <c:pt idx="3016">
                  <c:v>1</c:v>
                </c:pt>
                <c:pt idx="3017">
                  <c:v>1</c:v>
                </c:pt>
                <c:pt idx="3018">
                  <c:v>5</c:v>
                </c:pt>
                <c:pt idx="3019">
                  <c:v>2</c:v>
                </c:pt>
                <c:pt idx="3020">
                  <c:v>1</c:v>
                </c:pt>
                <c:pt idx="3021">
                  <c:v>2</c:v>
                </c:pt>
                <c:pt idx="3022">
                  <c:v>1</c:v>
                </c:pt>
                <c:pt idx="3023">
                  <c:v>3</c:v>
                </c:pt>
                <c:pt idx="3024">
                  <c:v>25</c:v>
                </c:pt>
                <c:pt idx="3025">
                  <c:v>1</c:v>
                </c:pt>
                <c:pt idx="3026">
                  <c:v>10</c:v>
                </c:pt>
                <c:pt idx="3027">
                  <c:v>1</c:v>
                </c:pt>
                <c:pt idx="3028">
                  <c:v>8</c:v>
                </c:pt>
                <c:pt idx="3029">
                  <c:v>2</c:v>
                </c:pt>
                <c:pt idx="3030">
                  <c:v>4</c:v>
                </c:pt>
                <c:pt idx="3031">
                  <c:v>2</c:v>
                </c:pt>
                <c:pt idx="3032">
                  <c:v>75</c:v>
                </c:pt>
                <c:pt idx="3033">
                  <c:v>10</c:v>
                </c:pt>
                <c:pt idx="3034">
                  <c:v>8</c:v>
                </c:pt>
                <c:pt idx="3035">
                  <c:v>20</c:v>
                </c:pt>
                <c:pt idx="3036">
                  <c:v>1</c:v>
                </c:pt>
                <c:pt idx="3037">
                  <c:v>2</c:v>
                </c:pt>
                <c:pt idx="3038">
                  <c:v>1</c:v>
                </c:pt>
                <c:pt idx="3039">
                  <c:v>1</c:v>
                </c:pt>
                <c:pt idx="3040">
                  <c:v>1</c:v>
                </c:pt>
                <c:pt idx="3041">
                  <c:v>1</c:v>
                </c:pt>
                <c:pt idx="3042">
                  <c:v>2</c:v>
                </c:pt>
                <c:pt idx="3043">
                  <c:v>3</c:v>
                </c:pt>
                <c:pt idx="3044">
                  <c:v>2</c:v>
                </c:pt>
                <c:pt idx="3045">
                  <c:v>3</c:v>
                </c:pt>
                <c:pt idx="3046">
                  <c:v>1</c:v>
                </c:pt>
                <c:pt idx="3047">
                  <c:v>1</c:v>
                </c:pt>
                <c:pt idx="3048">
                  <c:v>1</c:v>
                </c:pt>
                <c:pt idx="3049">
                  <c:v>2</c:v>
                </c:pt>
                <c:pt idx="3050">
                  <c:v>1</c:v>
                </c:pt>
                <c:pt idx="3051">
                  <c:v>1</c:v>
                </c:pt>
                <c:pt idx="3052">
                  <c:v>32</c:v>
                </c:pt>
                <c:pt idx="3053">
                  <c:v>1</c:v>
                </c:pt>
                <c:pt idx="3054">
                  <c:v>1</c:v>
                </c:pt>
                <c:pt idx="3055">
                  <c:v>1</c:v>
                </c:pt>
                <c:pt idx="3056">
                  <c:v>5</c:v>
                </c:pt>
                <c:pt idx="3057">
                  <c:v>2</c:v>
                </c:pt>
                <c:pt idx="3058">
                  <c:v>2</c:v>
                </c:pt>
                <c:pt idx="3059">
                  <c:v>3</c:v>
                </c:pt>
                <c:pt idx="3060">
                  <c:v>1</c:v>
                </c:pt>
                <c:pt idx="3061">
                  <c:v>1</c:v>
                </c:pt>
                <c:pt idx="3062">
                  <c:v>1</c:v>
                </c:pt>
                <c:pt idx="3063">
                  <c:v>1</c:v>
                </c:pt>
                <c:pt idx="3064">
                  <c:v>1</c:v>
                </c:pt>
                <c:pt idx="3065">
                  <c:v>1</c:v>
                </c:pt>
                <c:pt idx="3066">
                  <c:v>2</c:v>
                </c:pt>
                <c:pt idx="3067">
                  <c:v>1</c:v>
                </c:pt>
                <c:pt idx="3068">
                  <c:v>3</c:v>
                </c:pt>
                <c:pt idx="3069">
                  <c:v>7</c:v>
                </c:pt>
                <c:pt idx="3070">
                  <c:v>1</c:v>
                </c:pt>
                <c:pt idx="3071">
                  <c:v>1</c:v>
                </c:pt>
                <c:pt idx="3072">
                  <c:v>1</c:v>
                </c:pt>
                <c:pt idx="3073">
                  <c:v>1</c:v>
                </c:pt>
                <c:pt idx="3074">
                  <c:v>2</c:v>
                </c:pt>
                <c:pt idx="3075">
                  <c:v>2</c:v>
                </c:pt>
                <c:pt idx="3076">
                  <c:v>1</c:v>
                </c:pt>
                <c:pt idx="3077">
                  <c:v>1</c:v>
                </c:pt>
                <c:pt idx="3078">
                  <c:v>1</c:v>
                </c:pt>
                <c:pt idx="3079">
                  <c:v>3</c:v>
                </c:pt>
                <c:pt idx="3080">
                  <c:v>65</c:v>
                </c:pt>
                <c:pt idx="3081">
                  <c:v>1</c:v>
                </c:pt>
                <c:pt idx="3082">
                  <c:v>2</c:v>
                </c:pt>
                <c:pt idx="3083">
                  <c:v>1</c:v>
                </c:pt>
                <c:pt idx="3084">
                  <c:v>1</c:v>
                </c:pt>
                <c:pt idx="3085">
                  <c:v>1</c:v>
                </c:pt>
                <c:pt idx="3086">
                  <c:v>164</c:v>
                </c:pt>
                <c:pt idx="3087">
                  <c:v>467</c:v>
                </c:pt>
                <c:pt idx="3088">
                  <c:v>8</c:v>
                </c:pt>
                <c:pt idx="3089">
                  <c:v>1</c:v>
                </c:pt>
                <c:pt idx="3090">
                  <c:v>2</c:v>
                </c:pt>
                <c:pt idx="3091">
                  <c:v>1</c:v>
                </c:pt>
                <c:pt idx="3092">
                  <c:v>259</c:v>
                </c:pt>
                <c:pt idx="3093">
                  <c:v>34</c:v>
                </c:pt>
                <c:pt idx="3094">
                  <c:v>1</c:v>
                </c:pt>
                <c:pt idx="3095">
                  <c:v>1</c:v>
                </c:pt>
                <c:pt idx="3096">
                  <c:v>1</c:v>
                </c:pt>
                <c:pt idx="3097">
                  <c:v>3</c:v>
                </c:pt>
                <c:pt idx="3098">
                  <c:v>1</c:v>
                </c:pt>
                <c:pt idx="3099">
                  <c:v>2</c:v>
                </c:pt>
                <c:pt idx="3100">
                  <c:v>2</c:v>
                </c:pt>
                <c:pt idx="3101">
                  <c:v>1</c:v>
                </c:pt>
                <c:pt idx="3102">
                  <c:v>1</c:v>
                </c:pt>
                <c:pt idx="3103">
                  <c:v>13</c:v>
                </c:pt>
                <c:pt idx="3104">
                  <c:v>1</c:v>
                </c:pt>
                <c:pt idx="3105">
                  <c:v>1</c:v>
                </c:pt>
                <c:pt idx="3106">
                  <c:v>1</c:v>
                </c:pt>
                <c:pt idx="3107">
                  <c:v>2</c:v>
                </c:pt>
                <c:pt idx="3108">
                  <c:v>3</c:v>
                </c:pt>
                <c:pt idx="3109">
                  <c:v>1</c:v>
                </c:pt>
                <c:pt idx="3110">
                  <c:v>1</c:v>
                </c:pt>
                <c:pt idx="3111">
                  <c:v>4</c:v>
                </c:pt>
                <c:pt idx="3112">
                  <c:v>1</c:v>
                </c:pt>
                <c:pt idx="3113">
                  <c:v>2</c:v>
                </c:pt>
                <c:pt idx="3114">
                  <c:v>1</c:v>
                </c:pt>
                <c:pt idx="3115">
                  <c:v>3</c:v>
                </c:pt>
                <c:pt idx="3116">
                  <c:v>11</c:v>
                </c:pt>
                <c:pt idx="3117">
                  <c:v>1</c:v>
                </c:pt>
                <c:pt idx="3118">
                  <c:v>2</c:v>
                </c:pt>
                <c:pt idx="3119">
                  <c:v>1</c:v>
                </c:pt>
                <c:pt idx="3120">
                  <c:v>1</c:v>
                </c:pt>
                <c:pt idx="3121">
                  <c:v>6</c:v>
                </c:pt>
                <c:pt idx="3122">
                  <c:v>1</c:v>
                </c:pt>
                <c:pt idx="3123">
                  <c:v>3</c:v>
                </c:pt>
                <c:pt idx="3124">
                  <c:v>1</c:v>
                </c:pt>
                <c:pt idx="3125">
                  <c:v>2</c:v>
                </c:pt>
                <c:pt idx="3126">
                  <c:v>1</c:v>
                </c:pt>
                <c:pt idx="3127">
                  <c:v>1</c:v>
                </c:pt>
                <c:pt idx="3128">
                  <c:v>8</c:v>
                </c:pt>
                <c:pt idx="3129">
                  <c:v>5</c:v>
                </c:pt>
                <c:pt idx="3130">
                  <c:v>1</c:v>
                </c:pt>
                <c:pt idx="3131">
                  <c:v>1</c:v>
                </c:pt>
                <c:pt idx="3132">
                  <c:v>4</c:v>
                </c:pt>
                <c:pt idx="3133">
                  <c:v>2</c:v>
                </c:pt>
                <c:pt idx="3134">
                  <c:v>3</c:v>
                </c:pt>
                <c:pt idx="3135">
                  <c:v>2</c:v>
                </c:pt>
                <c:pt idx="3136">
                  <c:v>5</c:v>
                </c:pt>
                <c:pt idx="3137">
                  <c:v>4</c:v>
                </c:pt>
                <c:pt idx="3138">
                  <c:v>1</c:v>
                </c:pt>
                <c:pt idx="3139">
                  <c:v>1</c:v>
                </c:pt>
                <c:pt idx="3140">
                  <c:v>1</c:v>
                </c:pt>
                <c:pt idx="3141">
                  <c:v>2</c:v>
                </c:pt>
                <c:pt idx="3142">
                  <c:v>1</c:v>
                </c:pt>
                <c:pt idx="3143">
                  <c:v>2</c:v>
                </c:pt>
                <c:pt idx="3144">
                  <c:v>1</c:v>
                </c:pt>
                <c:pt idx="3145">
                  <c:v>4</c:v>
                </c:pt>
                <c:pt idx="3146">
                  <c:v>1</c:v>
                </c:pt>
                <c:pt idx="3147">
                  <c:v>3</c:v>
                </c:pt>
                <c:pt idx="3148">
                  <c:v>4</c:v>
                </c:pt>
                <c:pt idx="3149">
                  <c:v>2</c:v>
                </c:pt>
                <c:pt idx="3150">
                  <c:v>2</c:v>
                </c:pt>
                <c:pt idx="3151">
                  <c:v>2</c:v>
                </c:pt>
                <c:pt idx="3152">
                  <c:v>1</c:v>
                </c:pt>
                <c:pt idx="3153">
                  <c:v>1</c:v>
                </c:pt>
                <c:pt idx="3154">
                  <c:v>7</c:v>
                </c:pt>
                <c:pt idx="3155">
                  <c:v>4</c:v>
                </c:pt>
                <c:pt idx="3156">
                  <c:v>1</c:v>
                </c:pt>
                <c:pt idx="3157">
                  <c:v>1</c:v>
                </c:pt>
                <c:pt idx="3158">
                  <c:v>1</c:v>
                </c:pt>
                <c:pt idx="3159">
                  <c:v>1</c:v>
                </c:pt>
                <c:pt idx="3160">
                  <c:v>3</c:v>
                </c:pt>
                <c:pt idx="3161">
                  <c:v>1</c:v>
                </c:pt>
                <c:pt idx="3162">
                  <c:v>27</c:v>
                </c:pt>
                <c:pt idx="3163">
                  <c:v>1</c:v>
                </c:pt>
                <c:pt idx="3164">
                  <c:v>1</c:v>
                </c:pt>
                <c:pt idx="3165">
                  <c:v>1</c:v>
                </c:pt>
                <c:pt idx="3166">
                  <c:v>1</c:v>
                </c:pt>
                <c:pt idx="3167">
                  <c:v>1</c:v>
                </c:pt>
                <c:pt idx="3168">
                  <c:v>1</c:v>
                </c:pt>
                <c:pt idx="3169">
                  <c:v>1</c:v>
                </c:pt>
                <c:pt idx="3170">
                  <c:v>1</c:v>
                </c:pt>
                <c:pt idx="3171">
                  <c:v>2</c:v>
                </c:pt>
                <c:pt idx="3172">
                  <c:v>3</c:v>
                </c:pt>
                <c:pt idx="3173">
                  <c:v>19</c:v>
                </c:pt>
                <c:pt idx="3174">
                  <c:v>2</c:v>
                </c:pt>
                <c:pt idx="3175">
                  <c:v>1</c:v>
                </c:pt>
                <c:pt idx="3176">
                  <c:v>2</c:v>
                </c:pt>
                <c:pt idx="3177">
                  <c:v>2</c:v>
                </c:pt>
                <c:pt idx="3178">
                  <c:v>1</c:v>
                </c:pt>
                <c:pt idx="3179">
                  <c:v>3</c:v>
                </c:pt>
                <c:pt idx="3180">
                  <c:v>1</c:v>
                </c:pt>
                <c:pt idx="3181">
                  <c:v>3</c:v>
                </c:pt>
                <c:pt idx="3182">
                  <c:v>22</c:v>
                </c:pt>
                <c:pt idx="3183">
                  <c:v>5</c:v>
                </c:pt>
                <c:pt idx="3184">
                  <c:v>1</c:v>
                </c:pt>
                <c:pt idx="3185">
                  <c:v>7</c:v>
                </c:pt>
                <c:pt idx="3186">
                  <c:v>1</c:v>
                </c:pt>
                <c:pt idx="3187">
                  <c:v>2</c:v>
                </c:pt>
                <c:pt idx="3188">
                  <c:v>1</c:v>
                </c:pt>
                <c:pt idx="3189">
                  <c:v>1</c:v>
                </c:pt>
                <c:pt idx="3190">
                  <c:v>1</c:v>
                </c:pt>
                <c:pt idx="3191">
                  <c:v>3</c:v>
                </c:pt>
                <c:pt idx="3192">
                  <c:v>4</c:v>
                </c:pt>
                <c:pt idx="3193">
                  <c:v>1</c:v>
                </c:pt>
                <c:pt idx="3194">
                  <c:v>1</c:v>
                </c:pt>
                <c:pt idx="3195">
                  <c:v>7</c:v>
                </c:pt>
                <c:pt idx="3196">
                  <c:v>1</c:v>
                </c:pt>
                <c:pt idx="3197">
                  <c:v>1</c:v>
                </c:pt>
                <c:pt idx="3198">
                  <c:v>1</c:v>
                </c:pt>
                <c:pt idx="3199">
                  <c:v>5</c:v>
                </c:pt>
                <c:pt idx="3200">
                  <c:v>2</c:v>
                </c:pt>
                <c:pt idx="3201">
                  <c:v>3</c:v>
                </c:pt>
                <c:pt idx="3202">
                  <c:v>1</c:v>
                </c:pt>
                <c:pt idx="3203">
                  <c:v>4</c:v>
                </c:pt>
                <c:pt idx="3204">
                  <c:v>5</c:v>
                </c:pt>
                <c:pt idx="3205">
                  <c:v>35</c:v>
                </c:pt>
                <c:pt idx="3206">
                  <c:v>3</c:v>
                </c:pt>
                <c:pt idx="3207">
                  <c:v>1</c:v>
                </c:pt>
                <c:pt idx="3208">
                  <c:v>6</c:v>
                </c:pt>
                <c:pt idx="3209">
                  <c:v>7</c:v>
                </c:pt>
                <c:pt idx="3210">
                  <c:v>1</c:v>
                </c:pt>
                <c:pt idx="3211">
                  <c:v>1</c:v>
                </c:pt>
                <c:pt idx="3212">
                  <c:v>5</c:v>
                </c:pt>
                <c:pt idx="3213">
                  <c:v>1</c:v>
                </c:pt>
                <c:pt idx="3214">
                  <c:v>1</c:v>
                </c:pt>
                <c:pt idx="3215">
                  <c:v>1</c:v>
                </c:pt>
                <c:pt idx="3216">
                  <c:v>5</c:v>
                </c:pt>
                <c:pt idx="3217">
                  <c:v>19</c:v>
                </c:pt>
                <c:pt idx="3218">
                  <c:v>1</c:v>
                </c:pt>
                <c:pt idx="3219">
                  <c:v>4</c:v>
                </c:pt>
                <c:pt idx="3220">
                  <c:v>1</c:v>
                </c:pt>
                <c:pt idx="3221">
                  <c:v>1</c:v>
                </c:pt>
                <c:pt idx="3222">
                  <c:v>3</c:v>
                </c:pt>
                <c:pt idx="3223">
                  <c:v>4</c:v>
                </c:pt>
                <c:pt idx="3224">
                  <c:v>3</c:v>
                </c:pt>
                <c:pt idx="3225">
                  <c:v>1</c:v>
                </c:pt>
                <c:pt idx="3226">
                  <c:v>3</c:v>
                </c:pt>
                <c:pt idx="3227">
                  <c:v>2</c:v>
                </c:pt>
                <c:pt idx="3228">
                  <c:v>4</c:v>
                </c:pt>
                <c:pt idx="3229">
                  <c:v>1</c:v>
                </c:pt>
                <c:pt idx="3230">
                  <c:v>3</c:v>
                </c:pt>
                <c:pt idx="3231">
                  <c:v>1</c:v>
                </c:pt>
                <c:pt idx="3232">
                  <c:v>8</c:v>
                </c:pt>
                <c:pt idx="3233">
                  <c:v>1</c:v>
                </c:pt>
                <c:pt idx="3234">
                  <c:v>1</c:v>
                </c:pt>
                <c:pt idx="3235">
                  <c:v>1</c:v>
                </c:pt>
                <c:pt idx="3236">
                  <c:v>9</c:v>
                </c:pt>
                <c:pt idx="3237">
                  <c:v>1</c:v>
                </c:pt>
                <c:pt idx="3238">
                  <c:v>2</c:v>
                </c:pt>
                <c:pt idx="3239">
                  <c:v>1</c:v>
                </c:pt>
                <c:pt idx="3240">
                  <c:v>1</c:v>
                </c:pt>
                <c:pt idx="3241">
                  <c:v>1</c:v>
                </c:pt>
                <c:pt idx="3242">
                  <c:v>5</c:v>
                </c:pt>
                <c:pt idx="3243">
                  <c:v>1</c:v>
                </c:pt>
                <c:pt idx="3244">
                  <c:v>1</c:v>
                </c:pt>
                <c:pt idx="3245">
                  <c:v>2</c:v>
                </c:pt>
                <c:pt idx="3246">
                  <c:v>1</c:v>
                </c:pt>
                <c:pt idx="3247">
                  <c:v>12</c:v>
                </c:pt>
                <c:pt idx="3248">
                  <c:v>2</c:v>
                </c:pt>
                <c:pt idx="3249">
                  <c:v>60</c:v>
                </c:pt>
                <c:pt idx="3250">
                  <c:v>1</c:v>
                </c:pt>
                <c:pt idx="3251">
                  <c:v>45</c:v>
                </c:pt>
                <c:pt idx="3252">
                  <c:v>1</c:v>
                </c:pt>
                <c:pt idx="3253">
                  <c:v>1</c:v>
                </c:pt>
                <c:pt idx="3254">
                  <c:v>1</c:v>
                </c:pt>
                <c:pt idx="3255">
                  <c:v>3</c:v>
                </c:pt>
                <c:pt idx="3256">
                  <c:v>1</c:v>
                </c:pt>
                <c:pt idx="3257">
                  <c:v>1</c:v>
                </c:pt>
                <c:pt idx="3258">
                  <c:v>1</c:v>
                </c:pt>
                <c:pt idx="3259">
                  <c:v>1</c:v>
                </c:pt>
                <c:pt idx="3260">
                  <c:v>4</c:v>
                </c:pt>
                <c:pt idx="3261">
                  <c:v>1</c:v>
                </c:pt>
                <c:pt idx="3262">
                  <c:v>4</c:v>
                </c:pt>
                <c:pt idx="3263">
                  <c:v>1</c:v>
                </c:pt>
                <c:pt idx="3264">
                  <c:v>1</c:v>
                </c:pt>
                <c:pt idx="3265">
                  <c:v>1</c:v>
                </c:pt>
                <c:pt idx="3266">
                  <c:v>1</c:v>
                </c:pt>
                <c:pt idx="3267">
                  <c:v>1</c:v>
                </c:pt>
                <c:pt idx="3268">
                  <c:v>1</c:v>
                </c:pt>
                <c:pt idx="3269">
                  <c:v>1</c:v>
                </c:pt>
                <c:pt idx="3270">
                  <c:v>2</c:v>
                </c:pt>
                <c:pt idx="3271">
                  <c:v>1</c:v>
                </c:pt>
                <c:pt idx="3272">
                  <c:v>6</c:v>
                </c:pt>
                <c:pt idx="3273">
                  <c:v>7</c:v>
                </c:pt>
                <c:pt idx="3274">
                  <c:v>1</c:v>
                </c:pt>
                <c:pt idx="3275">
                  <c:v>1</c:v>
                </c:pt>
                <c:pt idx="3276">
                  <c:v>1</c:v>
                </c:pt>
                <c:pt idx="3277">
                  <c:v>1</c:v>
                </c:pt>
                <c:pt idx="3278">
                  <c:v>27</c:v>
                </c:pt>
                <c:pt idx="3279">
                  <c:v>4</c:v>
                </c:pt>
                <c:pt idx="3280">
                  <c:v>14</c:v>
                </c:pt>
                <c:pt idx="3281">
                  <c:v>1</c:v>
                </c:pt>
                <c:pt idx="3282">
                  <c:v>1</c:v>
                </c:pt>
                <c:pt idx="3283">
                  <c:v>1</c:v>
                </c:pt>
                <c:pt idx="3284">
                  <c:v>2</c:v>
                </c:pt>
                <c:pt idx="3285">
                  <c:v>1</c:v>
                </c:pt>
                <c:pt idx="3286">
                  <c:v>2</c:v>
                </c:pt>
                <c:pt idx="3287">
                  <c:v>1</c:v>
                </c:pt>
                <c:pt idx="3288">
                  <c:v>1</c:v>
                </c:pt>
                <c:pt idx="3289">
                  <c:v>11</c:v>
                </c:pt>
                <c:pt idx="3290">
                  <c:v>2</c:v>
                </c:pt>
                <c:pt idx="3291">
                  <c:v>3</c:v>
                </c:pt>
                <c:pt idx="3292">
                  <c:v>19</c:v>
                </c:pt>
                <c:pt idx="3293">
                  <c:v>1</c:v>
                </c:pt>
                <c:pt idx="3294">
                  <c:v>7</c:v>
                </c:pt>
                <c:pt idx="3295">
                  <c:v>2</c:v>
                </c:pt>
                <c:pt idx="3296">
                  <c:v>1</c:v>
                </c:pt>
                <c:pt idx="3297">
                  <c:v>4</c:v>
                </c:pt>
                <c:pt idx="3298">
                  <c:v>2</c:v>
                </c:pt>
                <c:pt idx="3299">
                  <c:v>1</c:v>
                </c:pt>
                <c:pt idx="3300">
                  <c:v>3</c:v>
                </c:pt>
                <c:pt idx="3301">
                  <c:v>4</c:v>
                </c:pt>
                <c:pt idx="3302">
                  <c:v>1</c:v>
                </c:pt>
                <c:pt idx="3303">
                  <c:v>1</c:v>
                </c:pt>
                <c:pt idx="3304">
                  <c:v>2</c:v>
                </c:pt>
                <c:pt idx="3305">
                  <c:v>1</c:v>
                </c:pt>
                <c:pt idx="3306">
                  <c:v>1</c:v>
                </c:pt>
                <c:pt idx="3307">
                  <c:v>1</c:v>
                </c:pt>
                <c:pt idx="3308">
                  <c:v>1</c:v>
                </c:pt>
                <c:pt idx="3309">
                  <c:v>1</c:v>
                </c:pt>
                <c:pt idx="3310">
                  <c:v>1</c:v>
                </c:pt>
                <c:pt idx="3311">
                  <c:v>1</c:v>
                </c:pt>
                <c:pt idx="3312">
                  <c:v>1</c:v>
                </c:pt>
                <c:pt idx="3313">
                  <c:v>1</c:v>
                </c:pt>
                <c:pt idx="3314">
                  <c:v>1</c:v>
                </c:pt>
                <c:pt idx="3315">
                  <c:v>1</c:v>
                </c:pt>
                <c:pt idx="3316">
                  <c:v>1</c:v>
                </c:pt>
                <c:pt idx="3317">
                  <c:v>1</c:v>
                </c:pt>
                <c:pt idx="3318">
                  <c:v>1</c:v>
                </c:pt>
                <c:pt idx="3319">
                  <c:v>1</c:v>
                </c:pt>
                <c:pt idx="3320">
                  <c:v>1</c:v>
                </c:pt>
                <c:pt idx="3321">
                  <c:v>1</c:v>
                </c:pt>
                <c:pt idx="3322">
                  <c:v>1</c:v>
                </c:pt>
                <c:pt idx="3323">
                  <c:v>1</c:v>
                </c:pt>
                <c:pt idx="3324">
                  <c:v>16</c:v>
                </c:pt>
                <c:pt idx="3325">
                  <c:v>1</c:v>
                </c:pt>
                <c:pt idx="3326">
                  <c:v>2</c:v>
                </c:pt>
                <c:pt idx="3327">
                  <c:v>1</c:v>
                </c:pt>
                <c:pt idx="3328">
                  <c:v>2</c:v>
                </c:pt>
                <c:pt idx="3329">
                  <c:v>1</c:v>
                </c:pt>
                <c:pt idx="3330">
                  <c:v>1</c:v>
                </c:pt>
                <c:pt idx="3331">
                  <c:v>1</c:v>
                </c:pt>
                <c:pt idx="3332">
                  <c:v>5</c:v>
                </c:pt>
                <c:pt idx="3333">
                  <c:v>1</c:v>
                </c:pt>
                <c:pt idx="3334">
                  <c:v>1</c:v>
                </c:pt>
                <c:pt idx="3335">
                  <c:v>1</c:v>
                </c:pt>
                <c:pt idx="3336">
                  <c:v>1</c:v>
                </c:pt>
                <c:pt idx="3337">
                  <c:v>1</c:v>
                </c:pt>
                <c:pt idx="3338">
                  <c:v>1</c:v>
                </c:pt>
                <c:pt idx="3339">
                  <c:v>1</c:v>
                </c:pt>
                <c:pt idx="3340">
                  <c:v>4</c:v>
                </c:pt>
                <c:pt idx="3341">
                  <c:v>3</c:v>
                </c:pt>
                <c:pt idx="3342">
                  <c:v>2</c:v>
                </c:pt>
                <c:pt idx="3343">
                  <c:v>2</c:v>
                </c:pt>
                <c:pt idx="3344">
                  <c:v>1</c:v>
                </c:pt>
                <c:pt idx="3345">
                  <c:v>8</c:v>
                </c:pt>
                <c:pt idx="3346">
                  <c:v>2</c:v>
                </c:pt>
                <c:pt idx="3347">
                  <c:v>1</c:v>
                </c:pt>
                <c:pt idx="3348">
                  <c:v>2</c:v>
                </c:pt>
                <c:pt idx="3349">
                  <c:v>6</c:v>
                </c:pt>
                <c:pt idx="3350">
                  <c:v>1</c:v>
                </c:pt>
                <c:pt idx="3351">
                  <c:v>1</c:v>
                </c:pt>
                <c:pt idx="3352">
                  <c:v>18</c:v>
                </c:pt>
                <c:pt idx="3353">
                  <c:v>2</c:v>
                </c:pt>
                <c:pt idx="3354">
                  <c:v>1</c:v>
                </c:pt>
                <c:pt idx="3355">
                  <c:v>41</c:v>
                </c:pt>
                <c:pt idx="3356">
                  <c:v>4</c:v>
                </c:pt>
                <c:pt idx="3357">
                  <c:v>2</c:v>
                </c:pt>
                <c:pt idx="3358">
                  <c:v>3</c:v>
                </c:pt>
                <c:pt idx="3359">
                  <c:v>1</c:v>
                </c:pt>
                <c:pt idx="3360">
                  <c:v>1</c:v>
                </c:pt>
                <c:pt idx="3361">
                  <c:v>27</c:v>
                </c:pt>
                <c:pt idx="3362">
                  <c:v>1</c:v>
                </c:pt>
                <c:pt idx="3363">
                  <c:v>17</c:v>
                </c:pt>
                <c:pt idx="3364">
                  <c:v>11</c:v>
                </c:pt>
                <c:pt idx="3365">
                  <c:v>2</c:v>
                </c:pt>
                <c:pt idx="3366">
                  <c:v>1</c:v>
                </c:pt>
                <c:pt idx="3367">
                  <c:v>1</c:v>
                </c:pt>
                <c:pt idx="3368">
                  <c:v>2</c:v>
                </c:pt>
                <c:pt idx="3369">
                  <c:v>2</c:v>
                </c:pt>
                <c:pt idx="3370">
                  <c:v>6</c:v>
                </c:pt>
                <c:pt idx="3371">
                  <c:v>4</c:v>
                </c:pt>
                <c:pt idx="3372">
                  <c:v>5</c:v>
                </c:pt>
                <c:pt idx="3373">
                  <c:v>3</c:v>
                </c:pt>
                <c:pt idx="3374">
                  <c:v>2</c:v>
                </c:pt>
                <c:pt idx="3375">
                  <c:v>2</c:v>
                </c:pt>
                <c:pt idx="3376">
                  <c:v>2</c:v>
                </c:pt>
                <c:pt idx="3377">
                  <c:v>3</c:v>
                </c:pt>
                <c:pt idx="3378">
                  <c:v>2</c:v>
                </c:pt>
                <c:pt idx="3379">
                  <c:v>1</c:v>
                </c:pt>
                <c:pt idx="3380">
                  <c:v>83</c:v>
                </c:pt>
                <c:pt idx="3381">
                  <c:v>1</c:v>
                </c:pt>
                <c:pt idx="3382">
                  <c:v>1</c:v>
                </c:pt>
                <c:pt idx="3383">
                  <c:v>1</c:v>
                </c:pt>
                <c:pt idx="3384">
                  <c:v>1</c:v>
                </c:pt>
                <c:pt idx="3385">
                  <c:v>1</c:v>
                </c:pt>
                <c:pt idx="3386">
                  <c:v>1</c:v>
                </c:pt>
                <c:pt idx="3387">
                  <c:v>8</c:v>
                </c:pt>
                <c:pt idx="3388">
                  <c:v>1</c:v>
                </c:pt>
                <c:pt idx="3389">
                  <c:v>1</c:v>
                </c:pt>
                <c:pt idx="3390">
                  <c:v>1</c:v>
                </c:pt>
                <c:pt idx="3391">
                  <c:v>2</c:v>
                </c:pt>
                <c:pt idx="3392">
                  <c:v>1</c:v>
                </c:pt>
                <c:pt idx="3393">
                  <c:v>1</c:v>
                </c:pt>
                <c:pt idx="3394">
                  <c:v>1</c:v>
                </c:pt>
                <c:pt idx="3395">
                  <c:v>1</c:v>
                </c:pt>
                <c:pt idx="3396">
                  <c:v>2</c:v>
                </c:pt>
                <c:pt idx="3397">
                  <c:v>1</c:v>
                </c:pt>
                <c:pt idx="3398">
                  <c:v>1</c:v>
                </c:pt>
                <c:pt idx="3399">
                  <c:v>1</c:v>
                </c:pt>
                <c:pt idx="3400">
                  <c:v>1</c:v>
                </c:pt>
                <c:pt idx="3401">
                  <c:v>5</c:v>
                </c:pt>
                <c:pt idx="3402">
                  <c:v>1</c:v>
                </c:pt>
                <c:pt idx="3403">
                  <c:v>1</c:v>
                </c:pt>
                <c:pt idx="3404">
                  <c:v>1</c:v>
                </c:pt>
                <c:pt idx="3405">
                  <c:v>1</c:v>
                </c:pt>
                <c:pt idx="3406">
                  <c:v>1</c:v>
                </c:pt>
                <c:pt idx="3407">
                  <c:v>5</c:v>
                </c:pt>
                <c:pt idx="3408">
                  <c:v>1</c:v>
                </c:pt>
                <c:pt idx="3409">
                  <c:v>1</c:v>
                </c:pt>
                <c:pt idx="3410">
                  <c:v>1</c:v>
                </c:pt>
                <c:pt idx="3411">
                  <c:v>3</c:v>
                </c:pt>
                <c:pt idx="3412">
                  <c:v>1</c:v>
                </c:pt>
                <c:pt idx="3413">
                  <c:v>1</c:v>
                </c:pt>
                <c:pt idx="3414">
                  <c:v>5</c:v>
                </c:pt>
                <c:pt idx="3415">
                  <c:v>1</c:v>
                </c:pt>
                <c:pt idx="3416">
                  <c:v>1</c:v>
                </c:pt>
                <c:pt idx="3417">
                  <c:v>2</c:v>
                </c:pt>
                <c:pt idx="3418">
                  <c:v>3</c:v>
                </c:pt>
                <c:pt idx="3419">
                  <c:v>2</c:v>
                </c:pt>
                <c:pt idx="3420">
                  <c:v>3</c:v>
                </c:pt>
                <c:pt idx="3421">
                  <c:v>4</c:v>
                </c:pt>
                <c:pt idx="3422">
                  <c:v>1</c:v>
                </c:pt>
                <c:pt idx="3423">
                  <c:v>2</c:v>
                </c:pt>
                <c:pt idx="3424">
                  <c:v>2</c:v>
                </c:pt>
                <c:pt idx="3425">
                  <c:v>1</c:v>
                </c:pt>
                <c:pt idx="3426">
                  <c:v>5</c:v>
                </c:pt>
                <c:pt idx="3427">
                  <c:v>1</c:v>
                </c:pt>
                <c:pt idx="3428">
                  <c:v>1</c:v>
                </c:pt>
                <c:pt idx="3429">
                  <c:v>1</c:v>
                </c:pt>
                <c:pt idx="3430">
                  <c:v>1</c:v>
                </c:pt>
                <c:pt idx="3431">
                  <c:v>1</c:v>
                </c:pt>
                <c:pt idx="3432">
                  <c:v>2</c:v>
                </c:pt>
                <c:pt idx="3433">
                  <c:v>2</c:v>
                </c:pt>
                <c:pt idx="3434">
                  <c:v>1</c:v>
                </c:pt>
                <c:pt idx="3435">
                  <c:v>1</c:v>
                </c:pt>
                <c:pt idx="3436">
                  <c:v>3</c:v>
                </c:pt>
                <c:pt idx="3437">
                  <c:v>1</c:v>
                </c:pt>
                <c:pt idx="3438">
                  <c:v>9</c:v>
                </c:pt>
                <c:pt idx="3439">
                  <c:v>4</c:v>
                </c:pt>
                <c:pt idx="3440">
                  <c:v>1</c:v>
                </c:pt>
                <c:pt idx="3441">
                  <c:v>3</c:v>
                </c:pt>
                <c:pt idx="3442">
                  <c:v>1</c:v>
                </c:pt>
                <c:pt idx="3443">
                  <c:v>2</c:v>
                </c:pt>
                <c:pt idx="3444">
                  <c:v>1</c:v>
                </c:pt>
                <c:pt idx="3445">
                  <c:v>1</c:v>
                </c:pt>
                <c:pt idx="3446">
                  <c:v>8</c:v>
                </c:pt>
                <c:pt idx="3447">
                  <c:v>2</c:v>
                </c:pt>
                <c:pt idx="3448">
                  <c:v>1</c:v>
                </c:pt>
                <c:pt idx="3449">
                  <c:v>1</c:v>
                </c:pt>
                <c:pt idx="3450">
                  <c:v>2</c:v>
                </c:pt>
                <c:pt idx="3451">
                  <c:v>1</c:v>
                </c:pt>
                <c:pt idx="3452">
                  <c:v>2</c:v>
                </c:pt>
                <c:pt idx="3453">
                  <c:v>1</c:v>
                </c:pt>
                <c:pt idx="3454">
                  <c:v>2</c:v>
                </c:pt>
                <c:pt idx="3455">
                  <c:v>1</c:v>
                </c:pt>
                <c:pt idx="3456">
                  <c:v>1</c:v>
                </c:pt>
                <c:pt idx="3457">
                  <c:v>1</c:v>
                </c:pt>
                <c:pt idx="3458">
                  <c:v>2</c:v>
                </c:pt>
                <c:pt idx="3459">
                  <c:v>10</c:v>
                </c:pt>
                <c:pt idx="3460">
                  <c:v>1</c:v>
                </c:pt>
                <c:pt idx="3461">
                  <c:v>4</c:v>
                </c:pt>
                <c:pt idx="3462">
                  <c:v>1</c:v>
                </c:pt>
                <c:pt idx="3463">
                  <c:v>2</c:v>
                </c:pt>
                <c:pt idx="3464">
                  <c:v>1</c:v>
                </c:pt>
                <c:pt idx="3465">
                  <c:v>2</c:v>
                </c:pt>
                <c:pt idx="3466">
                  <c:v>1</c:v>
                </c:pt>
                <c:pt idx="3467">
                  <c:v>1</c:v>
                </c:pt>
                <c:pt idx="3468">
                  <c:v>2</c:v>
                </c:pt>
                <c:pt idx="3469">
                  <c:v>1</c:v>
                </c:pt>
                <c:pt idx="3470">
                  <c:v>1</c:v>
                </c:pt>
                <c:pt idx="3471">
                  <c:v>1</c:v>
                </c:pt>
                <c:pt idx="3472">
                  <c:v>1</c:v>
                </c:pt>
                <c:pt idx="3473">
                  <c:v>2</c:v>
                </c:pt>
                <c:pt idx="3474">
                  <c:v>1</c:v>
                </c:pt>
                <c:pt idx="3475">
                  <c:v>2</c:v>
                </c:pt>
                <c:pt idx="3476">
                  <c:v>2</c:v>
                </c:pt>
                <c:pt idx="3477">
                  <c:v>25</c:v>
                </c:pt>
                <c:pt idx="3478">
                  <c:v>1</c:v>
                </c:pt>
                <c:pt idx="3479">
                  <c:v>1</c:v>
                </c:pt>
                <c:pt idx="3480">
                  <c:v>1</c:v>
                </c:pt>
                <c:pt idx="3481">
                  <c:v>1</c:v>
                </c:pt>
                <c:pt idx="3482">
                  <c:v>7</c:v>
                </c:pt>
                <c:pt idx="3483">
                  <c:v>1</c:v>
                </c:pt>
                <c:pt idx="3484">
                  <c:v>4</c:v>
                </c:pt>
                <c:pt idx="3485">
                  <c:v>2</c:v>
                </c:pt>
                <c:pt idx="3486">
                  <c:v>2</c:v>
                </c:pt>
                <c:pt idx="3487">
                  <c:v>1</c:v>
                </c:pt>
                <c:pt idx="3488">
                  <c:v>2</c:v>
                </c:pt>
                <c:pt idx="3489">
                  <c:v>1</c:v>
                </c:pt>
                <c:pt idx="3490">
                  <c:v>1</c:v>
                </c:pt>
                <c:pt idx="3491">
                  <c:v>6</c:v>
                </c:pt>
                <c:pt idx="3492">
                  <c:v>1</c:v>
                </c:pt>
                <c:pt idx="3493">
                  <c:v>1</c:v>
                </c:pt>
                <c:pt idx="3494">
                  <c:v>1</c:v>
                </c:pt>
                <c:pt idx="3495">
                  <c:v>2</c:v>
                </c:pt>
                <c:pt idx="3496">
                  <c:v>1</c:v>
                </c:pt>
                <c:pt idx="3497">
                  <c:v>3</c:v>
                </c:pt>
                <c:pt idx="3498">
                  <c:v>11</c:v>
                </c:pt>
                <c:pt idx="3499">
                  <c:v>1</c:v>
                </c:pt>
                <c:pt idx="3500">
                  <c:v>2</c:v>
                </c:pt>
                <c:pt idx="3501">
                  <c:v>1</c:v>
                </c:pt>
                <c:pt idx="3502">
                  <c:v>1</c:v>
                </c:pt>
                <c:pt idx="3503">
                  <c:v>2</c:v>
                </c:pt>
                <c:pt idx="3504">
                  <c:v>2</c:v>
                </c:pt>
                <c:pt idx="3505">
                  <c:v>1</c:v>
                </c:pt>
                <c:pt idx="3506">
                  <c:v>2</c:v>
                </c:pt>
                <c:pt idx="3507">
                  <c:v>3</c:v>
                </c:pt>
                <c:pt idx="3508">
                  <c:v>2</c:v>
                </c:pt>
                <c:pt idx="3509">
                  <c:v>2</c:v>
                </c:pt>
                <c:pt idx="3510">
                  <c:v>1</c:v>
                </c:pt>
                <c:pt idx="3511">
                  <c:v>3</c:v>
                </c:pt>
                <c:pt idx="3512">
                  <c:v>1</c:v>
                </c:pt>
                <c:pt idx="3513">
                  <c:v>1</c:v>
                </c:pt>
                <c:pt idx="3514">
                  <c:v>1</c:v>
                </c:pt>
                <c:pt idx="3515">
                  <c:v>1</c:v>
                </c:pt>
                <c:pt idx="3516">
                  <c:v>2</c:v>
                </c:pt>
                <c:pt idx="3517">
                  <c:v>1</c:v>
                </c:pt>
                <c:pt idx="3518">
                  <c:v>1</c:v>
                </c:pt>
                <c:pt idx="3519">
                  <c:v>1</c:v>
                </c:pt>
                <c:pt idx="3520">
                  <c:v>1</c:v>
                </c:pt>
                <c:pt idx="3521">
                  <c:v>1</c:v>
                </c:pt>
                <c:pt idx="3522">
                  <c:v>1</c:v>
                </c:pt>
                <c:pt idx="3523">
                  <c:v>1</c:v>
                </c:pt>
                <c:pt idx="3524">
                  <c:v>1</c:v>
                </c:pt>
                <c:pt idx="3525">
                  <c:v>1</c:v>
                </c:pt>
                <c:pt idx="3526">
                  <c:v>1</c:v>
                </c:pt>
                <c:pt idx="3527">
                  <c:v>4</c:v>
                </c:pt>
                <c:pt idx="3528">
                  <c:v>1</c:v>
                </c:pt>
                <c:pt idx="3529">
                  <c:v>1</c:v>
                </c:pt>
                <c:pt idx="3530">
                  <c:v>1</c:v>
                </c:pt>
                <c:pt idx="3531">
                  <c:v>13</c:v>
                </c:pt>
                <c:pt idx="3532">
                  <c:v>1</c:v>
                </c:pt>
                <c:pt idx="3533">
                  <c:v>1</c:v>
                </c:pt>
                <c:pt idx="3534">
                  <c:v>1</c:v>
                </c:pt>
                <c:pt idx="3535">
                  <c:v>1</c:v>
                </c:pt>
                <c:pt idx="3536">
                  <c:v>2</c:v>
                </c:pt>
                <c:pt idx="3537">
                  <c:v>1</c:v>
                </c:pt>
                <c:pt idx="3538">
                  <c:v>4</c:v>
                </c:pt>
                <c:pt idx="3539">
                  <c:v>5</c:v>
                </c:pt>
                <c:pt idx="3540">
                  <c:v>1</c:v>
                </c:pt>
                <c:pt idx="3541">
                  <c:v>5</c:v>
                </c:pt>
                <c:pt idx="3542">
                  <c:v>1</c:v>
                </c:pt>
                <c:pt idx="3543">
                  <c:v>1</c:v>
                </c:pt>
                <c:pt idx="3544">
                  <c:v>2</c:v>
                </c:pt>
                <c:pt idx="3545">
                  <c:v>1</c:v>
                </c:pt>
                <c:pt idx="3546">
                  <c:v>4</c:v>
                </c:pt>
                <c:pt idx="3547">
                  <c:v>125</c:v>
                </c:pt>
                <c:pt idx="3548">
                  <c:v>1</c:v>
                </c:pt>
                <c:pt idx="3549">
                  <c:v>1</c:v>
                </c:pt>
                <c:pt idx="3550">
                  <c:v>2</c:v>
                </c:pt>
                <c:pt idx="3551">
                  <c:v>3</c:v>
                </c:pt>
                <c:pt idx="3552">
                  <c:v>3</c:v>
                </c:pt>
                <c:pt idx="3553">
                  <c:v>3</c:v>
                </c:pt>
                <c:pt idx="3554">
                  <c:v>6</c:v>
                </c:pt>
                <c:pt idx="3555">
                  <c:v>3</c:v>
                </c:pt>
                <c:pt idx="3556">
                  <c:v>1</c:v>
                </c:pt>
                <c:pt idx="3557">
                  <c:v>1</c:v>
                </c:pt>
                <c:pt idx="3558">
                  <c:v>1</c:v>
                </c:pt>
                <c:pt idx="3559">
                  <c:v>10</c:v>
                </c:pt>
                <c:pt idx="3560">
                  <c:v>1</c:v>
                </c:pt>
                <c:pt idx="3561">
                  <c:v>1</c:v>
                </c:pt>
                <c:pt idx="3562">
                  <c:v>1</c:v>
                </c:pt>
                <c:pt idx="3563">
                  <c:v>3</c:v>
                </c:pt>
                <c:pt idx="3564">
                  <c:v>1</c:v>
                </c:pt>
                <c:pt idx="3565">
                  <c:v>14</c:v>
                </c:pt>
                <c:pt idx="3566">
                  <c:v>1</c:v>
                </c:pt>
                <c:pt idx="3567">
                  <c:v>2</c:v>
                </c:pt>
                <c:pt idx="3568">
                  <c:v>1</c:v>
                </c:pt>
                <c:pt idx="3569">
                  <c:v>1</c:v>
                </c:pt>
                <c:pt idx="3570">
                  <c:v>5</c:v>
                </c:pt>
                <c:pt idx="3571">
                  <c:v>2</c:v>
                </c:pt>
                <c:pt idx="3572">
                  <c:v>1</c:v>
                </c:pt>
                <c:pt idx="3573">
                  <c:v>1</c:v>
                </c:pt>
                <c:pt idx="3574">
                  <c:v>1</c:v>
                </c:pt>
                <c:pt idx="3575">
                  <c:v>25</c:v>
                </c:pt>
                <c:pt idx="3576">
                  <c:v>1</c:v>
                </c:pt>
                <c:pt idx="3577">
                  <c:v>1</c:v>
                </c:pt>
                <c:pt idx="3578">
                  <c:v>2</c:v>
                </c:pt>
                <c:pt idx="3579">
                  <c:v>22</c:v>
                </c:pt>
                <c:pt idx="3580">
                  <c:v>5</c:v>
                </c:pt>
                <c:pt idx="3581">
                  <c:v>1</c:v>
                </c:pt>
                <c:pt idx="3582">
                  <c:v>1</c:v>
                </c:pt>
                <c:pt idx="3583">
                  <c:v>5</c:v>
                </c:pt>
                <c:pt idx="3584">
                  <c:v>889</c:v>
                </c:pt>
                <c:pt idx="3585">
                  <c:v>1</c:v>
                </c:pt>
                <c:pt idx="3586">
                  <c:v>5</c:v>
                </c:pt>
                <c:pt idx="3587">
                  <c:v>2</c:v>
                </c:pt>
                <c:pt idx="3588">
                  <c:v>6</c:v>
                </c:pt>
                <c:pt idx="3589">
                  <c:v>1</c:v>
                </c:pt>
                <c:pt idx="3590">
                  <c:v>2</c:v>
                </c:pt>
                <c:pt idx="3591">
                  <c:v>1</c:v>
                </c:pt>
                <c:pt idx="3592">
                  <c:v>2</c:v>
                </c:pt>
                <c:pt idx="3593">
                  <c:v>1</c:v>
                </c:pt>
                <c:pt idx="3594">
                  <c:v>6</c:v>
                </c:pt>
                <c:pt idx="3595">
                  <c:v>1</c:v>
                </c:pt>
                <c:pt idx="3596">
                  <c:v>1</c:v>
                </c:pt>
                <c:pt idx="3597">
                  <c:v>1</c:v>
                </c:pt>
                <c:pt idx="3598">
                  <c:v>3</c:v>
                </c:pt>
                <c:pt idx="3599">
                  <c:v>3</c:v>
                </c:pt>
                <c:pt idx="3600">
                  <c:v>1</c:v>
                </c:pt>
                <c:pt idx="3601">
                  <c:v>1</c:v>
                </c:pt>
                <c:pt idx="3602">
                  <c:v>1</c:v>
                </c:pt>
                <c:pt idx="3603">
                  <c:v>4</c:v>
                </c:pt>
                <c:pt idx="3604">
                  <c:v>2</c:v>
                </c:pt>
                <c:pt idx="3605">
                  <c:v>1</c:v>
                </c:pt>
                <c:pt idx="3606">
                  <c:v>1</c:v>
                </c:pt>
                <c:pt idx="3607">
                  <c:v>1</c:v>
                </c:pt>
                <c:pt idx="3608">
                  <c:v>1</c:v>
                </c:pt>
                <c:pt idx="3609">
                  <c:v>2</c:v>
                </c:pt>
                <c:pt idx="3610">
                  <c:v>2</c:v>
                </c:pt>
                <c:pt idx="3611">
                  <c:v>2</c:v>
                </c:pt>
                <c:pt idx="3612">
                  <c:v>1</c:v>
                </c:pt>
                <c:pt idx="3613">
                  <c:v>1</c:v>
                </c:pt>
                <c:pt idx="3614">
                  <c:v>1</c:v>
                </c:pt>
                <c:pt idx="3615">
                  <c:v>4</c:v>
                </c:pt>
                <c:pt idx="3616">
                  <c:v>1</c:v>
                </c:pt>
                <c:pt idx="3617">
                  <c:v>1</c:v>
                </c:pt>
                <c:pt idx="3618">
                  <c:v>4</c:v>
                </c:pt>
                <c:pt idx="3619">
                  <c:v>8</c:v>
                </c:pt>
                <c:pt idx="3620">
                  <c:v>1</c:v>
                </c:pt>
                <c:pt idx="3621">
                  <c:v>4</c:v>
                </c:pt>
                <c:pt idx="3622">
                  <c:v>1</c:v>
                </c:pt>
                <c:pt idx="3623">
                  <c:v>1</c:v>
                </c:pt>
                <c:pt idx="3624">
                  <c:v>1</c:v>
                </c:pt>
                <c:pt idx="3625">
                  <c:v>1</c:v>
                </c:pt>
                <c:pt idx="3626">
                  <c:v>1</c:v>
                </c:pt>
                <c:pt idx="3627">
                  <c:v>4</c:v>
                </c:pt>
                <c:pt idx="3628">
                  <c:v>1</c:v>
                </c:pt>
                <c:pt idx="3629">
                  <c:v>3</c:v>
                </c:pt>
                <c:pt idx="3630">
                  <c:v>1</c:v>
                </c:pt>
                <c:pt idx="3631">
                  <c:v>1</c:v>
                </c:pt>
                <c:pt idx="3632">
                  <c:v>2</c:v>
                </c:pt>
                <c:pt idx="3633">
                  <c:v>7</c:v>
                </c:pt>
                <c:pt idx="3634">
                  <c:v>1</c:v>
                </c:pt>
                <c:pt idx="3635">
                  <c:v>1</c:v>
                </c:pt>
                <c:pt idx="3636">
                  <c:v>1</c:v>
                </c:pt>
                <c:pt idx="3637">
                  <c:v>2</c:v>
                </c:pt>
                <c:pt idx="3638">
                  <c:v>2</c:v>
                </c:pt>
                <c:pt idx="3639">
                  <c:v>1</c:v>
                </c:pt>
                <c:pt idx="3640">
                  <c:v>2</c:v>
                </c:pt>
                <c:pt idx="3641">
                  <c:v>6</c:v>
                </c:pt>
                <c:pt idx="3642">
                  <c:v>1</c:v>
                </c:pt>
                <c:pt idx="3643">
                  <c:v>1</c:v>
                </c:pt>
                <c:pt idx="3644">
                  <c:v>1</c:v>
                </c:pt>
                <c:pt idx="3645">
                  <c:v>1</c:v>
                </c:pt>
                <c:pt idx="3646">
                  <c:v>1</c:v>
                </c:pt>
                <c:pt idx="3647">
                  <c:v>1</c:v>
                </c:pt>
                <c:pt idx="3648">
                  <c:v>1</c:v>
                </c:pt>
                <c:pt idx="3649">
                  <c:v>1</c:v>
                </c:pt>
                <c:pt idx="3650">
                  <c:v>1</c:v>
                </c:pt>
                <c:pt idx="3651">
                  <c:v>1</c:v>
                </c:pt>
                <c:pt idx="3652">
                  <c:v>1</c:v>
                </c:pt>
                <c:pt idx="3653">
                  <c:v>3</c:v>
                </c:pt>
                <c:pt idx="3654">
                  <c:v>1</c:v>
                </c:pt>
                <c:pt idx="3655">
                  <c:v>1</c:v>
                </c:pt>
                <c:pt idx="3656">
                  <c:v>2</c:v>
                </c:pt>
                <c:pt idx="3657">
                  <c:v>8</c:v>
                </c:pt>
                <c:pt idx="3658">
                  <c:v>3</c:v>
                </c:pt>
                <c:pt idx="3659">
                  <c:v>2</c:v>
                </c:pt>
                <c:pt idx="3660">
                  <c:v>1</c:v>
                </c:pt>
                <c:pt idx="3661">
                  <c:v>1</c:v>
                </c:pt>
                <c:pt idx="3662">
                  <c:v>3</c:v>
                </c:pt>
                <c:pt idx="3663">
                  <c:v>2</c:v>
                </c:pt>
                <c:pt idx="3664">
                  <c:v>1</c:v>
                </c:pt>
                <c:pt idx="3665">
                  <c:v>3</c:v>
                </c:pt>
                <c:pt idx="3666">
                  <c:v>1</c:v>
                </c:pt>
                <c:pt idx="3667">
                  <c:v>7</c:v>
                </c:pt>
                <c:pt idx="3668">
                  <c:v>4</c:v>
                </c:pt>
                <c:pt idx="3669">
                  <c:v>1</c:v>
                </c:pt>
                <c:pt idx="3670">
                  <c:v>2</c:v>
                </c:pt>
                <c:pt idx="3671">
                  <c:v>2</c:v>
                </c:pt>
                <c:pt idx="3672">
                  <c:v>1</c:v>
                </c:pt>
                <c:pt idx="3673">
                  <c:v>2</c:v>
                </c:pt>
                <c:pt idx="3674">
                  <c:v>1</c:v>
                </c:pt>
                <c:pt idx="3675">
                  <c:v>2</c:v>
                </c:pt>
                <c:pt idx="3676">
                  <c:v>4</c:v>
                </c:pt>
                <c:pt idx="3677">
                  <c:v>1</c:v>
                </c:pt>
                <c:pt idx="3678">
                  <c:v>1</c:v>
                </c:pt>
                <c:pt idx="3679">
                  <c:v>2</c:v>
                </c:pt>
                <c:pt idx="3680">
                  <c:v>1</c:v>
                </c:pt>
                <c:pt idx="3681">
                  <c:v>1</c:v>
                </c:pt>
                <c:pt idx="3682">
                  <c:v>1</c:v>
                </c:pt>
                <c:pt idx="3683">
                  <c:v>1</c:v>
                </c:pt>
                <c:pt idx="3684">
                  <c:v>6</c:v>
                </c:pt>
                <c:pt idx="3685">
                  <c:v>3</c:v>
                </c:pt>
                <c:pt idx="3686">
                  <c:v>1</c:v>
                </c:pt>
                <c:pt idx="3687">
                  <c:v>1</c:v>
                </c:pt>
                <c:pt idx="3688">
                  <c:v>1</c:v>
                </c:pt>
                <c:pt idx="3689">
                  <c:v>9</c:v>
                </c:pt>
                <c:pt idx="3690">
                  <c:v>1</c:v>
                </c:pt>
                <c:pt idx="3691">
                  <c:v>1</c:v>
                </c:pt>
                <c:pt idx="3692">
                  <c:v>2</c:v>
                </c:pt>
                <c:pt idx="3693">
                  <c:v>2</c:v>
                </c:pt>
                <c:pt idx="3694">
                  <c:v>2</c:v>
                </c:pt>
                <c:pt idx="3695">
                  <c:v>1</c:v>
                </c:pt>
                <c:pt idx="3696">
                  <c:v>1</c:v>
                </c:pt>
                <c:pt idx="3697">
                  <c:v>1</c:v>
                </c:pt>
                <c:pt idx="3698">
                  <c:v>1</c:v>
                </c:pt>
                <c:pt idx="3699">
                  <c:v>16</c:v>
                </c:pt>
                <c:pt idx="3700">
                  <c:v>1</c:v>
                </c:pt>
                <c:pt idx="3701">
                  <c:v>1</c:v>
                </c:pt>
                <c:pt idx="3702">
                  <c:v>1</c:v>
                </c:pt>
                <c:pt idx="3703">
                  <c:v>133</c:v>
                </c:pt>
                <c:pt idx="3704">
                  <c:v>1</c:v>
                </c:pt>
                <c:pt idx="3705">
                  <c:v>3</c:v>
                </c:pt>
                <c:pt idx="3706">
                  <c:v>9</c:v>
                </c:pt>
                <c:pt idx="3707">
                  <c:v>1</c:v>
                </c:pt>
                <c:pt idx="3708">
                  <c:v>5</c:v>
                </c:pt>
                <c:pt idx="3709">
                  <c:v>1</c:v>
                </c:pt>
                <c:pt idx="3710">
                  <c:v>1</c:v>
                </c:pt>
                <c:pt idx="3711">
                  <c:v>5</c:v>
                </c:pt>
                <c:pt idx="3712">
                  <c:v>1</c:v>
                </c:pt>
                <c:pt idx="3713">
                  <c:v>1</c:v>
                </c:pt>
                <c:pt idx="3714">
                  <c:v>3</c:v>
                </c:pt>
                <c:pt idx="3715">
                  <c:v>1</c:v>
                </c:pt>
                <c:pt idx="3716">
                  <c:v>3</c:v>
                </c:pt>
                <c:pt idx="3717">
                  <c:v>7</c:v>
                </c:pt>
                <c:pt idx="3718">
                  <c:v>1</c:v>
                </c:pt>
                <c:pt idx="3719">
                  <c:v>2</c:v>
                </c:pt>
                <c:pt idx="3720">
                  <c:v>2</c:v>
                </c:pt>
                <c:pt idx="3721">
                  <c:v>1</c:v>
                </c:pt>
                <c:pt idx="3722">
                  <c:v>1</c:v>
                </c:pt>
                <c:pt idx="3723">
                  <c:v>2</c:v>
                </c:pt>
                <c:pt idx="3724">
                  <c:v>7</c:v>
                </c:pt>
                <c:pt idx="3725">
                  <c:v>1</c:v>
                </c:pt>
                <c:pt idx="3726">
                  <c:v>3</c:v>
                </c:pt>
                <c:pt idx="3727">
                  <c:v>1</c:v>
                </c:pt>
                <c:pt idx="3728">
                  <c:v>2</c:v>
                </c:pt>
                <c:pt idx="3729">
                  <c:v>5</c:v>
                </c:pt>
                <c:pt idx="3730">
                  <c:v>1</c:v>
                </c:pt>
                <c:pt idx="3731">
                  <c:v>1</c:v>
                </c:pt>
                <c:pt idx="3732">
                  <c:v>3</c:v>
                </c:pt>
                <c:pt idx="3733">
                  <c:v>1</c:v>
                </c:pt>
                <c:pt idx="3734">
                  <c:v>1</c:v>
                </c:pt>
                <c:pt idx="3735">
                  <c:v>2</c:v>
                </c:pt>
                <c:pt idx="3736">
                  <c:v>50</c:v>
                </c:pt>
                <c:pt idx="3737">
                  <c:v>1</c:v>
                </c:pt>
                <c:pt idx="3738">
                  <c:v>1</c:v>
                </c:pt>
                <c:pt idx="3739">
                  <c:v>1</c:v>
                </c:pt>
                <c:pt idx="3740">
                  <c:v>1</c:v>
                </c:pt>
                <c:pt idx="3741">
                  <c:v>7</c:v>
                </c:pt>
                <c:pt idx="3742">
                  <c:v>1</c:v>
                </c:pt>
                <c:pt idx="3743">
                  <c:v>1</c:v>
                </c:pt>
                <c:pt idx="3744">
                  <c:v>17</c:v>
                </c:pt>
                <c:pt idx="3745">
                  <c:v>2</c:v>
                </c:pt>
                <c:pt idx="3746">
                  <c:v>4</c:v>
                </c:pt>
                <c:pt idx="3747">
                  <c:v>3</c:v>
                </c:pt>
                <c:pt idx="3748">
                  <c:v>1</c:v>
                </c:pt>
                <c:pt idx="3749">
                  <c:v>3</c:v>
                </c:pt>
                <c:pt idx="3750">
                  <c:v>1</c:v>
                </c:pt>
                <c:pt idx="3751">
                  <c:v>1</c:v>
                </c:pt>
                <c:pt idx="3752">
                  <c:v>1</c:v>
                </c:pt>
                <c:pt idx="3753">
                  <c:v>1</c:v>
                </c:pt>
                <c:pt idx="3754">
                  <c:v>2</c:v>
                </c:pt>
                <c:pt idx="3755">
                  <c:v>1</c:v>
                </c:pt>
                <c:pt idx="3756">
                  <c:v>1</c:v>
                </c:pt>
                <c:pt idx="3757">
                  <c:v>1</c:v>
                </c:pt>
                <c:pt idx="3758">
                  <c:v>2</c:v>
                </c:pt>
                <c:pt idx="3759">
                  <c:v>10</c:v>
                </c:pt>
                <c:pt idx="3760">
                  <c:v>3</c:v>
                </c:pt>
                <c:pt idx="3761">
                  <c:v>1</c:v>
                </c:pt>
                <c:pt idx="3762">
                  <c:v>2</c:v>
                </c:pt>
                <c:pt idx="3763">
                  <c:v>1</c:v>
                </c:pt>
                <c:pt idx="3764">
                  <c:v>3</c:v>
                </c:pt>
                <c:pt idx="3765">
                  <c:v>1</c:v>
                </c:pt>
                <c:pt idx="3766">
                  <c:v>1</c:v>
                </c:pt>
                <c:pt idx="3767">
                  <c:v>3</c:v>
                </c:pt>
                <c:pt idx="3768">
                  <c:v>5</c:v>
                </c:pt>
                <c:pt idx="3769">
                  <c:v>1</c:v>
                </c:pt>
                <c:pt idx="3770">
                  <c:v>2</c:v>
                </c:pt>
                <c:pt idx="3771">
                  <c:v>2</c:v>
                </c:pt>
                <c:pt idx="3772">
                  <c:v>2</c:v>
                </c:pt>
                <c:pt idx="3773">
                  <c:v>2</c:v>
                </c:pt>
                <c:pt idx="3774">
                  <c:v>3</c:v>
                </c:pt>
                <c:pt idx="3775">
                  <c:v>1</c:v>
                </c:pt>
                <c:pt idx="3776">
                  <c:v>1</c:v>
                </c:pt>
                <c:pt idx="3777">
                  <c:v>1</c:v>
                </c:pt>
                <c:pt idx="3778">
                  <c:v>1</c:v>
                </c:pt>
                <c:pt idx="3779">
                  <c:v>1</c:v>
                </c:pt>
                <c:pt idx="3780">
                  <c:v>1</c:v>
                </c:pt>
                <c:pt idx="3781">
                  <c:v>1</c:v>
                </c:pt>
                <c:pt idx="3782">
                  <c:v>4</c:v>
                </c:pt>
                <c:pt idx="3783">
                  <c:v>1</c:v>
                </c:pt>
                <c:pt idx="3784">
                  <c:v>1</c:v>
                </c:pt>
                <c:pt idx="3785">
                  <c:v>1</c:v>
                </c:pt>
                <c:pt idx="3786">
                  <c:v>1</c:v>
                </c:pt>
                <c:pt idx="3787">
                  <c:v>82</c:v>
                </c:pt>
                <c:pt idx="3788">
                  <c:v>13</c:v>
                </c:pt>
                <c:pt idx="3789">
                  <c:v>7</c:v>
                </c:pt>
                <c:pt idx="3790">
                  <c:v>2</c:v>
                </c:pt>
                <c:pt idx="3791">
                  <c:v>1</c:v>
                </c:pt>
                <c:pt idx="3792">
                  <c:v>1</c:v>
                </c:pt>
                <c:pt idx="3793">
                  <c:v>3</c:v>
                </c:pt>
                <c:pt idx="3794">
                  <c:v>6</c:v>
                </c:pt>
                <c:pt idx="3795">
                  <c:v>2</c:v>
                </c:pt>
                <c:pt idx="3796">
                  <c:v>1</c:v>
                </c:pt>
                <c:pt idx="3797">
                  <c:v>1</c:v>
                </c:pt>
                <c:pt idx="3798">
                  <c:v>2</c:v>
                </c:pt>
                <c:pt idx="3799">
                  <c:v>1</c:v>
                </c:pt>
                <c:pt idx="3800">
                  <c:v>1</c:v>
                </c:pt>
                <c:pt idx="3801">
                  <c:v>1</c:v>
                </c:pt>
                <c:pt idx="3802">
                  <c:v>1</c:v>
                </c:pt>
                <c:pt idx="3803">
                  <c:v>1</c:v>
                </c:pt>
                <c:pt idx="3804">
                  <c:v>26</c:v>
                </c:pt>
                <c:pt idx="3805">
                  <c:v>1</c:v>
                </c:pt>
                <c:pt idx="3806">
                  <c:v>1</c:v>
                </c:pt>
                <c:pt idx="3807">
                  <c:v>4</c:v>
                </c:pt>
                <c:pt idx="3808">
                  <c:v>6</c:v>
                </c:pt>
                <c:pt idx="3809">
                  <c:v>1</c:v>
                </c:pt>
                <c:pt idx="3810">
                  <c:v>32</c:v>
                </c:pt>
                <c:pt idx="3811">
                  <c:v>7</c:v>
                </c:pt>
                <c:pt idx="3812">
                  <c:v>5</c:v>
                </c:pt>
                <c:pt idx="3813">
                  <c:v>6</c:v>
                </c:pt>
                <c:pt idx="3814">
                  <c:v>1</c:v>
                </c:pt>
                <c:pt idx="3815">
                  <c:v>2</c:v>
                </c:pt>
                <c:pt idx="3816">
                  <c:v>1</c:v>
                </c:pt>
                <c:pt idx="3817">
                  <c:v>2</c:v>
                </c:pt>
                <c:pt idx="3818">
                  <c:v>1</c:v>
                </c:pt>
                <c:pt idx="3819">
                  <c:v>2</c:v>
                </c:pt>
                <c:pt idx="3820">
                  <c:v>1</c:v>
                </c:pt>
                <c:pt idx="3821">
                  <c:v>1</c:v>
                </c:pt>
                <c:pt idx="3822">
                  <c:v>2</c:v>
                </c:pt>
                <c:pt idx="3823">
                  <c:v>1</c:v>
                </c:pt>
                <c:pt idx="3824">
                  <c:v>1</c:v>
                </c:pt>
                <c:pt idx="3825">
                  <c:v>1</c:v>
                </c:pt>
                <c:pt idx="3826">
                  <c:v>2</c:v>
                </c:pt>
                <c:pt idx="3827">
                  <c:v>1</c:v>
                </c:pt>
                <c:pt idx="3828">
                  <c:v>3</c:v>
                </c:pt>
                <c:pt idx="3829">
                  <c:v>1</c:v>
                </c:pt>
                <c:pt idx="3830">
                  <c:v>1</c:v>
                </c:pt>
                <c:pt idx="3831">
                  <c:v>1</c:v>
                </c:pt>
                <c:pt idx="3832">
                  <c:v>4</c:v>
                </c:pt>
                <c:pt idx="3833">
                  <c:v>5</c:v>
                </c:pt>
                <c:pt idx="3834">
                  <c:v>1</c:v>
                </c:pt>
                <c:pt idx="3835">
                  <c:v>2</c:v>
                </c:pt>
                <c:pt idx="3836">
                  <c:v>1</c:v>
                </c:pt>
                <c:pt idx="3837">
                  <c:v>1</c:v>
                </c:pt>
                <c:pt idx="3838">
                  <c:v>1</c:v>
                </c:pt>
                <c:pt idx="3839">
                  <c:v>1</c:v>
                </c:pt>
                <c:pt idx="3840">
                  <c:v>1</c:v>
                </c:pt>
                <c:pt idx="3841">
                  <c:v>1</c:v>
                </c:pt>
                <c:pt idx="3842">
                  <c:v>2</c:v>
                </c:pt>
                <c:pt idx="3843">
                  <c:v>1</c:v>
                </c:pt>
                <c:pt idx="3844">
                  <c:v>1</c:v>
                </c:pt>
                <c:pt idx="3845">
                  <c:v>2</c:v>
                </c:pt>
                <c:pt idx="3846">
                  <c:v>1</c:v>
                </c:pt>
                <c:pt idx="3847">
                  <c:v>1</c:v>
                </c:pt>
                <c:pt idx="3848">
                  <c:v>4</c:v>
                </c:pt>
                <c:pt idx="3849">
                  <c:v>1</c:v>
                </c:pt>
                <c:pt idx="3850">
                  <c:v>2</c:v>
                </c:pt>
                <c:pt idx="3851">
                  <c:v>3</c:v>
                </c:pt>
                <c:pt idx="3852">
                  <c:v>2</c:v>
                </c:pt>
                <c:pt idx="3853">
                  <c:v>1</c:v>
                </c:pt>
                <c:pt idx="3854">
                  <c:v>10</c:v>
                </c:pt>
                <c:pt idx="3855">
                  <c:v>1</c:v>
                </c:pt>
                <c:pt idx="3856">
                  <c:v>4</c:v>
                </c:pt>
                <c:pt idx="3857">
                  <c:v>1</c:v>
                </c:pt>
                <c:pt idx="3858">
                  <c:v>4</c:v>
                </c:pt>
                <c:pt idx="3859">
                  <c:v>4</c:v>
                </c:pt>
                <c:pt idx="3860">
                  <c:v>7</c:v>
                </c:pt>
                <c:pt idx="3861">
                  <c:v>2</c:v>
                </c:pt>
                <c:pt idx="3862">
                  <c:v>1</c:v>
                </c:pt>
                <c:pt idx="3863">
                  <c:v>8</c:v>
                </c:pt>
                <c:pt idx="3864">
                  <c:v>1</c:v>
                </c:pt>
                <c:pt idx="3865">
                  <c:v>1</c:v>
                </c:pt>
                <c:pt idx="3866">
                  <c:v>6</c:v>
                </c:pt>
                <c:pt idx="3867">
                  <c:v>2</c:v>
                </c:pt>
                <c:pt idx="3868">
                  <c:v>1</c:v>
                </c:pt>
                <c:pt idx="3869">
                  <c:v>2</c:v>
                </c:pt>
                <c:pt idx="3870">
                  <c:v>3</c:v>
                </c:pt>
                <c:pt idx="3871">
                  <c:v>1</c:v>
                </c:pt>
                <c:pt idx="3872">
                  <c:v>3</c:v>
                </c:pt>
                <c:pt idx="3873">
                  <c:v>6</c:v>
                </c:pt>
                <c:pt idx="3874">
                  <c:v>1</c:v>
                </c:pt>
                <c:pt idx="3875">
                  <c:v>2</c:v>
                </c:pt>
                <c:pt idx="3876">
                  <c:v>3</c:v>
                </c:pt>
                <c:pt idx="3877">
                  <c:v>7</c:v>
                </c:pt>
                <c:pt idx="3878">
                  <c:v>1</c:v>
                </c:pt>
                <c:pt idx="3879">
                  <c:v>1</c:v>
                </c:pt>
                <c:pt idx="3880">
                  <c:v>1</c:v>
                </c:pt>
                <c:pt idx="3881">
                  <c:v>5</c:v>
                </c:pt>
                <c:pt idx="3882">
                  <c:v>1</c:v>
                </c:pt>
                <c:pt idx="3883">
                  <c:v>1</c:v>
                </c:pt>
                <c:pt idx="3884">
                  <c:v>1</c:v>
                </c:pt>
                <c:pt idx="3885">
                  <c:v>1</c:v>
                </c:pt>
                <c:pt idx="3886">
                  <c:v>1</c:v>
                </c:pt>
                <c:pt idx="3887">
                  <c:v>2</c:v>
                </c:pt>
                <c:pt idx="3888">
                  <c:v>1</c:v>
                </c:pt>
                <c:pt idx="3889">
                  <c:v>4</c:v>
                </c:pt>
                <c:pt idx="3890">
                  <c:v>1</c:v>
                </c:pt>
                <c:pt idx="3891">
                  <c:v>1</c:v>
                </c:pt>
                <c:pt idx="3892">
                  <c:v>1</c:v>
                </c:pt>
                <c:pt idx="3893">
                  <c:v>2</c:v>
                </c:pt>
                <c:pt idx="3894">
                  <c:v>1</c:v>
                </c:pt>
                <c:pt idx="3895">
                  <c:v>2</c:v>
                </c:pt>
                <c:pt idx="3896">
                  <c:v>13</c:v>
                </c:pt>
                <c:pt idx="3897">
                  <c:v>13</c:v>
                </c:pt>
                <c:pt idx="3898">
                  <c:v>4</c:v>
                </c:pt>
                <c:pt idx="3899">
                  <c:v>1</c:v>
                </c:pt>
                <c:pt idx="3900">
                  <c:v>1</c:v>
                </c:pt>
                <c:pt idx="3901">
                  <c:v>2</c:v>
                </c:pt>
                <c:pt idx="3902">
                  <c:v>1</c:v>
                </c:pt>
                <c:pt idx="3903">
                  <c:v>2</c:v>
                </c:pt>
                <c:pt idx="3904">
                  <c:v>1</c:v>
                </c:pt>
                <c:pt idx="3905">
                  <c:v>1</c:v>
                </c:pt>
                <c:pt idx="3906">
                  <c:v>14</c:v>
                </c:pt>
                <c:pt idx="3907">
                  <c:v>8</c:v>
                </c:pt>
                <c:pt idx="3908">
                  <c:v>3</c:v>
                </c:pt>
                <c:pt idx="3909">
                  <c:v>110</c:v>
                </c:pt>
                <c:pt idx="3910">
                  <c:v>1</c:v>
                </c:pt>
                <c:pt idx="3911">
                  <c:v>1</c:v>
                </c:pt>
                <c:pt idx="3912">
                  <c:v>1</c:v>
                </c:pt>
                <c:pt idx="3913">
                  <c:v>1</c:v>
                </c:pt>
                <c:pt idx="3914">
                  <c:v>26</c:v>
                </c:pt>
                <c:pt idx="3915">
                  <c:v>1</c:v>
                </c:pt>
                <c:pt idx="3916">
                  <c:v>1</c:v>
                </c:pt>
                <c:pt idx="3917">
                  <c:v>1</c:v>
                </c:pt>
                <c:pt idx="3918">
                  <c:v>24</c:v>
                </c:pt>
                <c:pt idx="3919">
                  <c:v>1</c:v>
                </c:pt>
                <c:pt idx="3920">
                  <c:v>17</c:v>
                </c:pt>
                <c:pt idx="3921">
                  <c:v>1</c:v>
                </c:pt>
                <c:pt idx="3922">
                  <c:v>4</c:v>
                </c:pt>
                <c:pt idx="3923">
                  <c:v>3</c:v>
                </c:pt>
                <c:pt idx="3924">
                  <c:v>10</c:v>
                </c:pt>
                <c:pt idx="3925">
                  <c:v>1</c:v>
                </c:pt>
                <c:pt idx="3926">
                  <c:v>1</c:v>
                </c:pt>
                <c:pt idx="3927">
                  <c:v>1</c:v>
                </c:pt>
                <c:pt idx="3928">
                  <c:v>1</c:v>
                </c:pt>
                <c:pt idx="3929">
                  <c:v>1</c:v>
                </c:pt>
                <c:pt idx="3930">
                  <c:v>1</c:v>
                </c:pt>
                <c:pt idx="3931">
                  <c:v>1</c:v>
                </c:pt>
                <c:pt idx="3932">
                  <c:v>1</c:v>
                </c:pt>
                <c:pt idx="3933">
                  <c:v>1</c:v>
                </c:pt>
                <c:pt idx="3934">
                  <c:v>6</c:v>
                </c:pt>
                <c:pt idx="3935">
                  <c:v>4</c:v>
                </c:pt>
                <c:pt idx="3936">
                  <c:v>1</c:v>
                </c:pt>
                <c:pt idx="3937">
                  <c:v>8</c:v>
                </c:pt>
                <c:pt idx="3938">
                  <c:v>1</c:v>
                </c:pt>
                <c:pt idx="3939">
                  <c:v>3</c:v>
                </c:pt>
                <c:pt idx="3940">
                  <c:v>2</c:v>
                </c:pt>
                <c:pt idx="3941">
                  <c:v>1</c:v>
                </c:pt>
                <c:pt idx="3942">
                  <c:v>1</c:v>
                </c:pt>
                <c:pt idx="3943">
                  <c:v>1</c:v>
                </c:pt>
                <c:pt idx="3944">
                  <c:v>3</c:v>
                </c:pt>
                <c:pt idx="3945">
                  <c:v>25</c:v>
                </c:pt>
                <c:pt idx="3946">
                  <c:v>1</c:v>
                </c:pt>
                <c:pt idx="3947">
                  <c:v>2</c:v>
                </c:pt>
                <c:pt idx="3948">
                  <c:v>4</c:v>
                </c:pt>
                <c:pt idx="3949">
                  <c:v>1</c:v>
                </c:pt>
                <c:pt idx="3950">
                  <c:v>1</c:v>
                </c:pt>
                <c:pt idx="3951">
                  <c:v>1</c:v>
                </c:pt>
                <c:pt idx="3952">
                  <c:v>3</c:v>
                </c:pt>
                <c:pt idx="3953">
                  <c:v>1</c:v>
                </c:pt>
                <c:pt idx="3954">
                  <c:v>1</c:v>
                </c:pt>
                <c:pt idx="3955">
                  <c:v>2</c:v>
                </c:pt>
                <c:pt idx="3956">
                  <c:v>3</c:v>
                </c:pt>
                <c:pt idx="3957">
                  <c:v>1</c:v>
                </c:pt>
                <c:pt idx="3958">
                  <c:v>1</c:v>
                </c:pt>
                <c:pt idx="3959">
                  <c:v>1</c:v>
                </c:pt>
                <c:pt idx="3960">
                  <c:v>1</c:v>
                </c:pt>
                <c:pt idx="3961">
                  <c:v>1</c:v>
                </c:pt>
                <c:pt idx="3962">
                  <c:v>2</c:v>
                </c:pt>
                <c:pt idx="3963">
                  <c:v>1</c:v>
                </c:pt>
                <c:pt idx="3964">
                  <c:v>29</c:v>
                </c:pt>
                <c:pt idx="3965">
                  <c:v>1</c:v>
                </c:pt>
                <c:pt idx="3966">
                  <c:v>5</c:v>
                </c:pt>
                <c:pt idx="3967">
                  <c:v>2</c:v>
                </c:pt>
                <c:pt idx="3968">
                  <c:v>2</c:v>
                </c:pt>
                <c:pt idx="3969">
                  <c:v>1</c:v>
                </c:pt>
                <c:pt idx="3970">
                  <c:v>1</c:v>
                </c:pt>
                <c:pt idx="3971">
                  <c:v>1</c:v>
                </c:pt>
                <c:pt idx="3972">
                  <c:v>1</c:v>
                </c:pt>
                <c:pt idx="3973">
                  <c:v>1</c:v>
                </c:pt>
                <c:pt idx="3974">
                  <c:v>1</c:v>
                </c:pt>
                <c:pt idx="3975">
                  <c:v>1</c:v>
                </c:pt>
                <c:pt idx="3976">
                  <c:v>1</c:v>
                </c:pt>
                <c:pt idx="3977">
                  <c:v>13</c:v>
                </c:pt>
                <c:pt idx="3978">
                  <c:v>1</c:v>
                </c:pt>
                <c:pt idx="3979">
                  <c:v>16</c:v>
                </c:pt>
                <c:pt idx="3980">
                  <c:v>1</c:v>
                </c:pt>
                <c:pt idx="3981">
                  <c:v>13</c:v>
                </c:pt>
                <c:pt idx="3982">
                  <c:v>1</c:v>
                </c:pt>
                <c:pt idx="3983">
                  <c:v>1</c:v>
                </c:pt>
                <c:pt idx="3984">
                  <c:v>1</c:v>
                </c:pt>
                <c:pt idx="3985">
                  <c:v>1</c:v>
                </c:pt>
                <c:pt idx="3986">
                  <c:v>2</c:v>
                </c:pt>
                <c:pt idx="3987">
                  <c:v>10</c:v>
                </c:pt>
                <c:pt idx="3988">
                  <c:v>3</c:v>
                </c:pt>
                <c:pt idx="3989">
                  <c:v>1</c:v>
                </c:pt>
                <c:pt idx="3990">
                  <c:v>2</c:v>
                </c:pt>
                <c:pt idx="3991">
                  <c:v>2</c:v>
                </c:pt>
                <c:pt idx="3992">
                  <c:v>1</c:v>
                </c:pt>
                <c:pt idx="3993">
                  <c:v>1</c:v>
                </c:pt>
                <c:pt idx="3994">
                  <c:v>2</c:v>
                </c:pt>
                <c:pt idx="3995">
                  <c:v>2</c:v>
                </c:pt>
                <c:pt idx="3996">
                  <c:v>2</c:v>
                </c:pt>
                <c:pt idx="3997">
                  <c:v>1</c:v>
                </c:pt>
                <c:pt idx="3998">
                  <c:v>2</c:v>
                </c:pt>
                <c:pt idx="3999">
                  <c:v>2</c:v>
                </c:pt>
                <c:pt idx="4000">
                  <c:v>3</c:v>
                </c:pt>
                <c:pt idx="4001">
                  <c:v>3</c:v>
                </c:pt>
                <c:pt idx="4002">
                  <c:v>6</c:v>
                </c:pt>
                <c:pt idx="4003">
                  <c:v>2</c:v>
                </c:pt>
                <c:pt idx="4004">
                  <c:v>3</c:v>
                </c:pt>
                <c:pt idx="4005">
                  <c:v>14</c:v>
                </c:pt>
                <c:pt idx="4006">
                  <c:v>14</c:v>
                </c:pt>
                <c:pt idx="4007">
                  <c:v>1</c:v>
                </c:pt>
                <c:pt idx="4008">
                  <c:v>1</c:v>
                </c:pt>
                <c:pt idx="4009">
                  <c:v>1</c:v>
                </c:pt>
                <c:pt idx="4010">
                  <c:v>1</c:v>
                </c:pt>
                <c:pt idx="4011">
                  <c:v>3</c:v>
                </c:pt>
                <c:pt idx="4012">
                  <c:v>2</c:v>
                </c:pt>
                <c:pt idx="4013">
                  <c:v>1</c:v>
                </c:pt>
                <c:pt idx="4014">
                  <c:v>1</c:v>
                </c:pt>
                <c:pt idx="4015">
                  <c:v>1</c:v>
                </c:pt>
                <c:pt idx="4016">
                  <c:v>2</c:v>
                </c:pt>
                <c:pt idx="4017">
                  <c:v>1</c:v>
                </c:pt>
                <c:pt idx="4018">
                  <c:v>2</c:v>
                </c:pt>
                <c:pt idx="4019">
                  <c:v>16</c:v>
                </c:pt>
                <c:pt idx="4020">
                  <c:v>1</c:v>
                </c:pt>
                <c:pt idx="4021">
                  <c:v>4</c:v>
                </c:pt>
                <c:pt idx="4022">
                  <c:v>1</c:v>
                </c:pt>
                <c:pt idx="4023">
                  <c:v>14</c:v>
                </c:pt>
                <c:pt idx="4024">
                  <c:v>1</c:v>
                </c:pt>
                <c:pt idx="4025">
                  <c:v>1</c:v>
                </c:pt>
                <c:pt idx="4026">
                  <c:v>5</c:v>
                </c:pt>
                <c:pt idx="4027">
                  <c:v>2</c:v>
                </c:pt>
                <c:pt idx="4028">
                  <c:v>4</c:v>
                </c:pt>
                <c:pt idx="4029">
                  <c:v>1</c:v>
                </c:pt>
                <c:pt idx="4030">
                  <c:v>1</c:v>
                </c:pt>
                <c:pt idx="4031">
                  <c:v>3</c:v>
                </c:pt>
                <c:pt idx="4032">
                  <c:v>1</c:v>
                </c:pt>
                <c:pt idx="4033">
                  <c:v>1</c:v>
                </c:pt>
                <c:pt idx="4034">
                  <c:v>4</c:v>
                </c:pt>
                <c:pt idx="4035">
                  <c:v>2</c:v>
                </c:pt>
                <c:pt idx="4036">
                  <c:v>1</c:v>
                </c:pt>
                <c:pt idx="4037">
                  <c:v>1</c:v>
                </c:pt>
                <c:pt idx="4038">
                  <c:v>14</c:v>
                </c:pt>
                <c:pt idx="4039">
                  <c:v>1</c:v>
                </c:pt>
                <c:pt idx="4040">
                  <c:v>1</c:v>
                </c:pt>
                <c:pt idx="4041">
                  <c:v>1</c:v>
                </c:pt>
                <c:pt idx="4042">
                  <c:v>1</c:v>
                </c:pt>
                <c:pt idx="4043">
                  <c:v>3</c:v>
                </c:pt>
                <c:pt idx="4044">
                  <c:v>1</c:v>
                </c:pt>
                <c:pt idx="4045">
                  <c:v>4</c:v>
                </c:pt>
                <c:pt idx="4046">
                  <c:v>2</c:v>
                </c:pt>
                <c:pt idx="4047">
                  <c:v>4</c:v>
                </c:pt>
                <c:pt idx="4048">
                  <c:v>1</c:v>
                </c:pt>
                <c:pt idx="4049">
                  <c:v>3</c:v>
                </c:pt>
                <c:pt idx="4050">
                  <c:v>1</c:v>
                </c:pt>
                <c:pt idx="4051">
                  <c:v>1</c:v>
                </c:pt>
                <c:pt idx="4052">
                  <c:v>9</c:v>
                </c:pt>
                <c:pt idx="4053">
                  <c:v>1</c:v>
                </c:pt>
                <c:pt idx="4054">
                  <c:v>1</c:v>
                </c:pt>
                <c:pt idx="4055">
                  <c:v>2</c:v>
                </c:pt>
                <c:pt idx="4056">
                  <c:v>1</c:v>
                </c:pt>
                <c:pt idx="4057">
                  <c:v>1</c:v>
                </c:pt>
                <c:pt idx="4058">
                  <c:v>1</c:v>
                </c:pt>
                <c:pt idx="4059">
                  <c:v>2</c:v>
                </c:pt>
                <c:pt idx="4060">
                  <c:v>1</c:v>
                </c:pt>
                <c:pt idx="4061">
                  <c:v>1</c:v>
                </c:pt>
                <c:pt idx="4062">
                  <c:v>1</c:v>
                </c:pt>
                <c:pt idx="4063">
                  <c:v>1</c:v>
                </c:pt>
                <c:pt idx="4064">
                  <c:v>1</c:v>
                </c:pt>
                <c:pt idx="4065">
                  <c:v>1</c:v>
                </c:pt>
                <c:pt idx="4066">
                  <c:v>1</c:v>
                </c:pt>
                <c:pt idx="4067">
                  <c:v>1</c:v>
                </c:pt>
                <c:pt idx="4068">
                  <c:v>4</c:v>
                </c:pt>
                <c:pt idx="4069">
                  <c:v>1</c:v>
                </c:pt>
                <c:pt idx="4070">
                  <c:v>1</c:v>
                </c:pt>
                <c:pt idx="4071">
                  <c:v>1</c:v>
                </c:pt>
                <c:pt idx="4072">
                  <c:v>1</c:v>
                </c:pt>
                <c:pt idx="4073">
                  <c:v>1</c:v>
                </c:pt>
                <c:pt idx="4074">
                  <c:v>1</c:v>
                </c:pt>
                <c:pt idx="4075">
                  <c:v>2</c:v>
                </c:pt>
                <c:pt idx="4076">
                  <c:v>1</c:v>
                </c:pt>
                <c:pt idx="4077">
                  <c:v>1</c:v>
                </c:pt>
                <c:pt idx="4078">
                  <c:v>1</c:v>
                </c:pt>
                <c:pt idx="4079">
                  <c:v>2</c:v>
                </c:pt>
                <c:pt idx="4080">
                  <c:v>4</c:v>
                </c:pt>
                <c:pt idx="4081">
                  <c:v>1</c:v>
                </c:pt>
                <c:pt idx="4082">
                  <c:v>1</c:v>
                </c:pt>
                <c:pt idx="4083">
                  <c:v>2</c:v>
                </c:pt>
                <c:pt idx="4084">
                  <c:v>1</c:v>
                </c:pt>
                <c:pt idx="4085">
                  <c:v>1</c:v>
                </c:pt>
                <c:pt idx="4086">
                  <c:v>20</c:v>
                </c:pt>
                <c:pt idx="4087">
                  <c:v>1</c:v>
                </c:pt>
                <c:pt idx="4088">
                  <c:v>2</c:v>
                </c:pt>
                <c:pt idx="4089">
                  <c:v>2</c:v>
                </c:pt>
                <c:pt idx="4090">
                  <c:v>2</c:v>
                </c:pt>
                <c:pt idx="4091">
                  <c:v>2</c:v>
                </c:pt>
                <c:pt idx="4092">
                  <c:v>1</c:v>
                </c:pt>
                <c:pt idx="4093">
                  <c:v>2</c:v>
                </c:pt>
                <c:pt idx="4094">
                  <c:v>1</c:v>
                </c:pt>
                <c:pt idx="4095">
                  <c:v>1</c:v>
                </c:pt>
                <c:pt idx="4096">
                  <c:v>5</c:v>
                </c:pt>
                <c:pt idx="4097">
                  <c:v>6</c:v>
                </c:pt>
                <c:pt idx="4098">
                  <c:v>1</c:v>
                </c:pt>
                <c:pt idx="4099">
                  <c:v>5</c:v>
                </c:pt>
                <c:pt idx="4100">
                  <c:v>9</c:v>
                </c:pt>
                <c:pt idx="4101">
                  <c:v>1</c:v>
                </c:pt>
                <c:pt idx="4102">
                  <c:v>1</c:v>
                </c:pt>
                <c:pt idx="4103">
                  <c:v>1</c:v>
                </c:pt>
                <c:pt idx="4104">
                  <c:v>1</c:v>
                </c:pt>
                <c:pt idx="4105">
                  <c:v>1</c:v>
                </c:pt>
                <c:pt idx="4106">
                  <c:v>4</c:v>
                </c:pt>
                <c:pt idx="4107">
                  <c:v>1</c:v>
                </c:pt>
                <c:pt idx="4108">
                  <c:v>1</c:v>
                </c:pt>
                <c:pt idx="4109">
                  <c:v>1</c:v>
                </c:pt>
                <c:pt idx="4110">
                  <c:v>1</c:v>
                </c:pt>
                <c:pt idx="4111">
                  <c:v>17</c:v>
                </c:pt>
                <c:pt idx="4112">
                  <c:v>1</c:v>
                </c:pt>
                <c:pt idx="4113">
                  <c:v>1</c:v>
                </c:pt>
                <c:pt idx="4114">
                  <c:v>1</c:v>
                </c:pt>
                <c:pt idx="4115">
                  <c:v>3</c:v>
                </c:pt>
                <c:pt idx="4116">
                  <c:v>31</c:v>
                </c:pt>
                <c:pt idx="4117">
                  <c:v>1</c:v>
                </c:pt>
                <c:pt idx="4118">
                  <c:v>16</c:v>
                </c:pt>
                <c:pt idx="4119">
                  <c:v>1</c:v>
                </c:pt>
                <c:pt idx="4120">
                  <c:v>1</c:v>
                </c:pt>
                <c:pt idx="4121">
                  <c:v>1</c:v>
                </c:pt>
                <c:pt idx="4122">
                  <c:v>7</c:v>
                </c:pt>
                <c:pt idx="4123">
                  <c:v>1</c:v>
                </c:pt>
                <c:pt idx="4124">
                  <c:v>1</c:v>
                </c:pt>
                <c:pt idx="4125">
                  <c:v>1</c:v>
                </c:pt>
                <c:pt idx="4126">
                  <c:v>1</c:v>
                </c:pt>
                <c:pt idx="4127">
                  <c:v>1</c:v>
                </c:pt>
                <c:pt idx="4128">
                  <c:v>3</c:v>
                </c:pt>
                <c:pt idx="4129">
                  <c:v>1</c:v>
                </c:pt>
                <c:pt idx="4130">
                  <c:v>8</c:v>
                </c:pt>
                <c:pt idx="4131">
                  <c:v>3</c:v>
                </c:pt>
                <c:pt idx="4132">
                  <c:v>1</c:v>
                </c:pt>
                <c:pt idx="4133">
                  <c:v>1</c:v>
                </c:pt>
                <c:pt idx="4134">
                  <c:v>1</c:v>
                </c:pt>
                <c:pt idx="4135">
                  <c:v>1</c:v>
                </c:pt>
                <c:pt idx="4136">
                  <c:v>5</c:v>
                </c:pt>
                <c:pt idx="4137">
                  <c:v>2</c:v>
                </c:pt>
                <c:pt idx="4138">
                  <c:v>1</c:v>
                </c:pt>
                <c:pt idx="4139">
                  <c:v>1</c:v>
                </c:pt>
                <c:pt idx="4140">
                  <c:v>2</c:v>
                </c:pt>
                <c:pt idx="4141">
                  <c:v>1</c:v>
                </c:pt>
                <c:pt idx="4142">
                  <c:v>1</c:v>
                </c:pt>
                <c:pt idx="4143">
                  <c:v>1</c:v>
                </c:pt>
                <c:pt idx="4144">
                  <c:v>1</c:v>
                </c:pt>
                <c:pt idx="4145">
                  <c:v>1</c:v>
                </c:pt>
                <c:pt idx="4146">
                  <c:v>1</c:v>
                </c:pt>
                <c:pt idx="4147">
                  <c:v>1</c:v>
                </c:pt>
                <c:pt idx="4148">
                  <c:v>1</c:v>
                </c:pt>
                <c:pt idx="4149">
                  <c:v>1</c:v>
                </c:pt>
                <c:pt idx="4150">
                  <c:v>1</c:v>
                </c:pt>
                <c:pt idx="4151">
                  <c:v>1</c:v>
                </c:pt>
                <c:pt idx="4152">
                  <c:v>19</c:v>
                </c:pt>
                <c:pt idx="4153">
                  <c:v>1</c:v>
                </c:pt>
                <c:pt idx="4154">
                  <c:v>2</c:v>
                </c:pt>
                <c:pt idx="4155">
                  <c:v>1</c:v>
                </c:pt>
                <c:pt idx="4156">
                  <c:v>2</c:v>
                </c:pt>
                <c:pt idx="4157">
                  <c:v>1</c:v>
                </c:pt>
                <c:pt idx="4158">
                  <c:v>3</c:v>
                </c:pt>
                <c:pt idx="4159">
                  <c:v>1</c:v>
                </c:pt>
                <c:pt idx="4160">
                  <c:v>1</c:v>
                </c:pt>
                <c:pt idx="4161">
                  <c:v>1</c:v>
                </c:pt>
                <c:pt idx="4162">
                  <c:v>1</c:v>
                </c:pt>
                <c:pt idx="4163">
                  <c:v>3</c:v>
                </c:pt>
                <c:pt idx="4164">
                  <c:v>1</c:v>
                </c:pt>
                <c:pt idx="4165">
                  <c:v>1</c:v>
                </c:pt>
                <c:pt idx="4166">
                  <c:v>2</c:v>
                </c:pt>
                <c:pt idx="4167">
                  <c:v>1</c:v>
                </c:pt>
                <c:pt idx="4168">
                  <c:v>1</c:v>
                </c:pt>
                <c:pt idx="4169">
                  <c:v>1</c:v>
                </c:pt>
                <c:pt idx="4170">
                  <c:v>13</c:v>
                </c:pt>
                <c:pt idx="4171">
                  <c:v>1</c:v>
                </c:pt>
                <c:pt idx="4172">
                  <c:v>1</c:v>
                </c:pt>
                <c:pt idx="4173">
                  <c:v>3</c:v>
                </c:pt>
                <c:pt idx="4174">
                  <c:v>1</c:v>
                </c:pt>
                <c:pt idx="4175">
                  <c:v>8</c:v>
                </c:pt>
                <c:pt idx="4176">
                  <c:v>1</c:v>
                </c:pt>
                <c:pt idx="4177">
                  <c:v>2</c:v>
                </c:pt>
                <c:pt idx="4178">
                  <c:v>3</c:v>
                </c:pt>
                <c:pt idx="4179">
                  <c:v>1</c:v>
                </c:pt>
                <c:pt idx="4180">
                  <c:v>1</c:v>
                </c:pt>
                <c:pt idx="4181">
                  <c:v>1</c:v>
                </c:pt>
                <c:pt idx="4182">
                  <c:v>12</c:v>
                </c:pt>
                <c:pt idx="4183">
                  <c:v>18</c:v>
                </c:pt>
                <c:pt idx="4184">
                  <c:v>1</c:v>
                </c:pt>
                <c:pt idx="4185">
                  <c:v>29</c:v>
                </c:pt>
                <c:pt idx="4186">
                  <c:v>1</c:v>
                </c:pt>
                <c:pt idx="4187">
                  <c:v>1</c:v>
                </c:pt>
                <c:pt idx="4188">
                  <c:v>3</c:v>
                </c:pt>
                <c:pt idx="4189">
                  <c:v>2</c:v>
                </c:pt>
                <c:pt idx="4190">
                  <c:v>66</c:v>
                </c:pt>
                <c:pt idx="4191">
                  <c:v>1</c:v>
                </c:pt>
                <c:pt idx="4192">
                  <c:v>1</c:v>
                </c:pt>
                <c:pt idx="4193">
                  <c:v>1</c:v>
                </c:pt>
                <c:pt idx="4194">
                  <c:v>1</c:v>
                </c:pt>
                <c:pt idx="4195">
                  <c:v>3</c:v>
                </c:pt>
                <c:pt idx="4196">
                  <c:v>1</c:v>
                </c:pt>
                <c:pt idx="4197">
                  <c:v>1</c:v>
                </c:pt>
                <c:pt idx="4198">
                  <c:v>3</c:v>
                </c:pt>
                <c:pt idx="4199">
                  <c:v>5</c:v>
                </c:pt>
                <c:pt idx="4200">
                  <c:v>1</c:v>
                </c:pt>
                <c:pt idx="4201">
                  <c:v>1</c:v>
                </c:pt>
                <c:pt idx="4202">
                  <c:v>2</c:v>
                </c:pt>
                <c:pt idx="4203">
                  <c:v>1</c:v>
                </c:pt>
                <c:pt idx="4204">
                  <c:v>3</c:v>
                </c:pt>
                <c:pt idx="4205">
                  <c:v>1</c:v>
                </c:pt>
                <c:pt idx="4206">
                  <c:v>4</c:v>
                </c:pt>
                <c:pt idx="4207">
                  <c:v>1</c:v>
                </c:pt>
                <c:pt idx="4208">
                  <c:v>5</c:v>
                </c:pt>
                <c:pt idx="4209">
                  <c:v>1</c:v>
                </c:pt>
                <c:pt idx="4210">
                  <c:v>1</c:v>
                </c:pt>
                <c:pt idx="4211">
                  <c:v>1</c:v>
                </c:pt>
                <c:pt idx="4212">
                  <c:v>13</c:v>
                </c:pt>
                <c:pt idx="4213">
                  <c:v>2</c:v>
                </c:pt>
                <c:pt idx="4214">
                  <c:v>3</c:v>
                </c:pt>
                <c:pt idx="4215">
                  <c:v>2</c:v>
                </c:pt>
                <c:pt idx="4216">
                  <c:v>4</c:v>
                </c:pt>
                <c:pt idx="4217">
                  <c:v>3</c:v>
                </c:pt>
                <c:pt idx="4218">
                  <c:v>1</c:v>
                </c:pt>
                <c:pt idx="4219">
                  <c:v>2</c:v>
                </c:pt>
                <c:pt idx="4220">
                  <c:v>1</c:v>
                </c:pt>
                <c:pt idx="4221">
                  <c:v>1</c:v>
                </c:pt>
                <c:pt idx="4222">
                  <c:v>1</c:v>
                </c:pt>
                <c:pt idx="4223">
                  <c:v>2</c:v>
                </c:pt>
                <c:pt idx="4224">
                  <c:v>4</c:v>
                </c:pt>
                <c:pt idx="4225">
                  <c:v>8</c:v>
                </c:pt>
                <c:pt idx="4226">
                  <c:v>1</c:v>
                </c:pt>
                <c:pt idx="4227">
                  <c:v>1</c:v>
                </c:pt>
                <c:pt idx="4228">
                  <c:v>2</c:v>
                </c:pt>
                <c:pt idx="4229">
                  <c:v>2</c:v>
                </c:pt>
                <c:pt idx="4230">
                  <c:v>3</c:v>
                </c:pt>
                <c:pt idx="4231">
                  <c:v>1</c:v>
                </c:pt>
                <c:pt idx="4232">
                  <c:v>2</c:v>
                </c:pt>
                <c:pt idx="4233">
                  <c:v>1</c:v>
                </c:pt>
                <c:pt idx="4234">
                  <c:v>1</c:v>
                </c:pt>
                <c:pt idx="4235">
                  <c:v>1</c:v>
                </c:pt>
                <c:pt idx="4236">
                  <c:v>3</c:v>
                </c:pt>
                <c:pt idx="4237">
                  <c:v>2</c:v>
                </c:pt>
                <c:pt idx="4238">
                  <c:v>2</c:v>
                </c:pt>
                <c:pt idx="4239">
                  <c:v>1</c:v>
                </c:pt>
                <c:pt idx="4240">
                  <c:v>1</c:v>
                </c:pt>
                <c:pt idx="4241">
                  <c:v>1</c:v>
                </c:pt>
                <c:pt idx="4242">
                  <c:v>1</c:v>
                </c:pt>
                <c:pt idx="4243">
                  <c:v>1</c:v>
                </c:pt>
                <c:pt idx="4244">
                  <c:v>2</c:v>
                </c:pt>
                <c:pt idx="4245">
                  <c:v>1</c:v>
                </c:pt>
                <c:pt idx="4246">
                  <c:v>12</c:v>
                </c:pt>
                <c:pt idx="4247">
                  <c:v>1</c:v>
                </c:pt>
                <c:pt idx="4248">
                  <c:v>4</c:v>
                </c:pt>
                <c:pt idx="4249">
                  <c:v>1</c:v>
                </c:pt>
                <c:pt idx="4250">
                  <c:v>2</c:v>
                </c:pt>
                <c:pt idx="4251">
                  <c:v>1</c:v>
                </c:pt>
                <c:pt idx="4252">
                  <c:v>1</c:v>
                </c:pt>
                <c:pt idx="4253">
                  <c:v>1</c:v>
                </c:pt>
                <c:pt idx="4254">
                  <c:v>2</c:v>
                </c:pt>
                <c:pt idx="4255">
                  <c:v>4</c:v>
                </c:pt>
                <c:pt idx="4256">
                  <c:v>1</c:v>
                </c:pt>
                <c:pt idx="4257">
                  <c:v>1</c:v>
                </c:pt>
                <c:pt idx="4258">
                  <c:v>1</c:v>
                </c:pt>
                <c:pt idx="4259">
                  <c:v>1</c:v>
                </c:pt>
                <c:pt idx="4260">
                  <c:v>11</c:v>
                </c:pt>
                <c:pt idx="4261">
                  <c:v>1</c:v>
                </c:pt>
                <c:pt idx="4262">
                  <c:v>1</c:v>
                </c:pt>
                <c:pt idx="4263">
                  <c:v>1</c:v>
                </c:pt>
                <c:pt idx="4264">
                  <c:v>1</c:v>
                </c:pt>
                <c:pt idx="4265">
                  <c:v>1</c:v>
                </c:pt>
                <c:pt idx="4266">
                  <c:v>1</c:v>
                </c:pt>
                <c:pt idx="4267">
                  <c:v>4</c:v>
                </c:pt>
                <c:pt idx="4268">
                  <c:v>1</c:v>
                </c:pt>
                <c:pt idx="4269">
                  <c:v>1</c:v>
                </c:pt>
                <c:pt idx="4270">
                  <c:v>4</c:v>
                </c:pt>
                <c:pt idx="4271">
                  <c:v>2</c:v>
                </c:pt>
                <c:pt idx="4272">
                  <c:v>1</c:v>
                </c:pt>
                <c:pt idx="4273">
                  <c:v>1</c:v>
                </c:pt>
                <c:pt idx="4274">
                  <c:v>1</c:v>
                </c:pt>
                <c:pt idx="4275">
                  <c:v>1</c:v>
                </c:pt>
                <c:pt idx="4276">
                  <c:v>10</c:v>
                </c:pt>
                <c:pt idx="4277">
                  <c:v>1</c:v>
                </c:pt>
                <c:pt idx="4278">
                  <c:v>7</c:v>
                </c:pt>
                <c:pt idx="4279">
                  <c:v>1</c:v>
                </c:pt>
                <c:pt idx="4280">
                  <c:v>1</c:v>
                </c:pt>
                <c:pt idx="4281">
                  <c:v>2</c:v>
                </c:pt>
                <c:pt idx="4282">
                  <c:v>1</c:v>
                </c:pt>
                <c:pt idx="4283">
                  <c:v>2</c:v>
                </c:pt>
                <c:pt idx="4284">
                  <c:v>1</c:v>
                </c:pt>
                <c:pt idx="4285">
                  <c:v>1</c:v>
                </c:pt>
                <c:pt idx="4286">
                  <c:v>1</c:v>
                </c:pt>
                <c:pt idx="4287">
                  <c:v>2</c:v>
                </c:pt>
                <c:pt idx="4288">
                  <c:v>1</c:v>
                </c:pt>
                <c:pt idx="4289">
                  <c:v>3</c:v>
                </c:pt>
                <c:pt idx="4290">
                  <c:v>2</c:v>
                </c:pt>
                <c:pt idx="4291">
                  <c:v>2</c:v>
                </c:pt>
                <c:pt idx="4292">
                  <c:v>3</c:v>
                </c:pt>
                <c:pt idx="4293">
                  <c:v>2</c:v>
                </c:pt>
                <c:pt idx="4294">
                  <c:v>2</c:v>
                </c:pt>
                <c:pt idx="4295">
                  <c:v>1</c:v>
                </c:pt>
                <c:pt idx="4296">
                  <c:v>1</c:v>
                </c:pt>
                <c:pt idx="4297">
                  <c:v>1</c:v>
                </c:pt>
                <c:pt idx="4298">
                  <c:v>1</c:v>
                </c:pt>
                <c:pt idx="4299">
                  <c:v>1</c:v>
                </c:pt>
                <c:pt idx="4300">
                  <c:v>1</c:v>
                </c:pt>
                <c:pt idx="4301">
                  <c:v>1</c:v>
                </c:pt>
                <c:pt idx="4302">
                  <c:v>1</c:v>
                </c:pt>
                <c:pt idx="4303">
                  <c:v>2</c:v>
                </c:pt>
                <c:pt idx="4304">
                  <c:v>2</c:v>
                </c:pt>
                <c:pt idx="4305">
                  <c:v>2</c:v>
                </c:pt>
                <c:pt idx="4306">
                  <c:v>1</c:v>
                </c:pt>
                <c:pt idx="4307">
                  <c:v>1</c:v>
                </c:pt>
                <c:pt idx="4308">
                  <c:v>1</c:v>
                </c:pt>
                <c:pt idx="4309">
                  <c:v>1</c:v>
                </c:pt>
                <c:pt idx="4310">
                  <c:v>2</c:v>
                </c:pt>
                <c:pt idx="4311">
                  <c:v>37</c:v>
                </c:pt>
                <c:pt idx="4312">
                  <c:v>1</c:v>
                </c:pt>
                <c:pt idx="4313">
                  <c:v>1</c:v>
                </c:pt>
                <c:pt idx="4314">
                  <c:v>1</c:v>
                </c:pt>
                <c:pt idx="4315">
                  <c:v>1</c:v>
                </c:pt>
                <c:pt idx="4316">
                  <c:v>1</c:v>
                </c:pt>
                <c:pt idx="4317">
                  <c:v>1</c:v>
                </c:pt>
                <c:pt idx="4318">
                  <c:v>2</c:v>
                </c:pt>
                <c:pt idx="4319">
                  <c:v>23</c:v>
                </c:pt>
                <c:pt idx="4320">
                  <c:v>1</c:v>
                </c:pt>
                <c:pt idx="4321">
                  <c:v>1</c:v>
                </c:pt>
                <c:pt idx="4322">
                  <c:v>1</c:v>
                </c:pt>
                <c:pt idx="4323">
                  <c:v>12</c:v>
                </c:pt>
                <c:pt idx="4324">
                  <c:v>2</c:v>
                </c:pt>
                <c:pt idx="4325">
                  <c:v>3</c:v>
                </c:pt>
                <c:pt idx="4326">
                  <c:v>4</c:v>
                </c:pt>
                <c:pt idx="4327">
                  <c:v>1</c:v>
                </c:pt>
                <c:pt idx="4328">
                  <c:v>1</c:v>
                </c:pt>
                <c:pt idx="4329">
                  <c:v>1</c:v>
                </c:pt>
                <c:pt idx="4330">
                  <c:v>3</c:v>
                </c:pt>
                <c:pt idx="4331">
                  <c:v>1</c:v>
                </c:pt>
                <c:pt idx="4332">
                  <c:v>2</c:v>
                </c:pt>
                <c:pt idx="4333">
                  <c:v>1</c:v>
                </c:pt>
                <c:pt idx="4334">
                  <c:v>7</c:v>
                </c:pt>
                <c:pt idx="4335">
                  <c:v>2</c:v>
                </c:pt>
                <c:pt idx="4336">
                  <c:v>1</c:v>
                </c:pt>
                <c:pt idx="4337">
                  <c:v>1</c:v>
                </c:pt>
                <c:pt idx="4338">
                  <c:v>5</c:v>
                </c:pt>
                <c:pt idx="4339">
                  <c:v>1</c:v>
                </c:pt>
                <c:pt idx="4340">
                  <c:v>3</c:v>
                </c:pt>
                <c:pt idx="4341">
                  <c:v>2</c:v>
                </c:pt>
                <c:pt idx="4342">
                  <c:v>2</c:v>
                </c:pt>
                <c:pt idx="4343">
                  <c:v>1</c:v>
                </c:pt>
                <c:pt idx="4344">
                  <c:v>36</c:v>
                </c:pt>
                <c:pt idx="4345">
                  <c:v>7</c:v>
                </c:pt>
                <c:pt idx="4346">
                  <c:v>1</c:v>
                </c:pt>
                <c:pt idx="4347">
                  <c:v>3</c:v>
                </c:pt>
                <c:pt idx="4348">
                  <c:v>2</c:v>
                </c:pt>
                <c:pt idx="4349">
                  <c:v>1</c:v>
                </c:pt>
                <c:pt idx="4350">
                  <c:v>3</c:v>
                </c:pt>
                <c:pt idx="4351">
                  <c:v>1</c:v>
                </c:pt>
                <c:pt idx="4352">
                  <c:v>12</c:v>
                </c:pt>
                <c:pt idx="4353">
                  <c:v>1</c:v>
                </c:pt>
                <c:pt idx="4354">
                  <c:v>1</c:v>
                </c:pt>
                <c:pt idx="4355">
                  <c:v>2</c:v>
                </c:pt>
                <c:pt idx="4356">
                  <c:v>1</c:v>
                </c:pt>
                <c:pt idx="4357">
                  <c:v>1</c:v>
                </c:pt>
                <c:pt idx="4358">
                  <c:v>1</c:v>
                </c:pt>
                <c:pt idx="4359">
                  <c:v>1</c:v>
                </c:pt>
                <c:pt idx="4360">
                  <c:v>1</c:v>
                </c:pt>
                <c:pt idx="4361">
                  <c:v>1</c:v>
                </c:pt>
                <c:pt idx="4362">
                  <c:v>7</c:v>
                </c:pt>
                <c:pt idx="4363">
                  <c:v>24</c:v>
                </c:pt>
                <c:pt idx="4364">
                  <c:v>2</c:v>
                </c:pt>
                <c:pt idx="4365">
                  <c:v>1</c:v>
                </c:pt>
                <c:pt idx="4366">
                  <c:v>1</c:v>
                </c:pt>
                <c:pt idx="4367">
                  <c:v>9</c:v>
                </c:pt>
                <c:pt idx="4368">
                  <c:v>1</c:v>
                </c:pt>
                <c:pt idx="4369">
                  <c:v>1</c:v>
                </c:pt>
                <c:pt idx="4370">
                  <c:v>2</c:v>
                </c:pt>
                <c:pt idx="4371">
                  <c:v>1</c:v>
                </c:pt>
                <c:pt idx="4372">
                  <c:v>10</c:v>
                </c:pt>
                <c:pt idx="4373">
                  <c:v>1</c:v>
                </c:pt>
                <c:pt idx="4374">
                  <c:v>1</c:v>
                </c:pt>
                <c:pt idx="4375">
                  <c:v>1</c:v>
                </c:pt>
                <c:pt idx="4376">
                  <c:v>1</c:v>
                </c:pt>
                <c:pt idx="4377">
                  <c:v>1</c:v>
                </c:pt>
                <c:pt idx="4378">
                  <c:v>1</c:v>
                </c:pt>
                <c:pt idx="4379">
                  <c:v>1</c:v>
                </c:pt>
                <c:pt idx="4380">
                  <c:v>1</c:v>
                </c:pt>
                <c:pt idx="4381">
                  <c:v>1</c:v>
                </c:pt>
                <c:pt idx="4382">
                  <c:v>1</c:v>
                </c:pt>
                <c:pt idx="4383">
                  <c:v>2</c:v>
                </c:pt>
                <c:pt idx="4384">
                  <c:v>1</c:v>
                </c:pt>
                <c:pt idx="4385">
                  <c:v>3</c:v>
                </c:pt>
                <c:pt idx="4386">
                  <c:v>1</c:v>
                </c:pt>
                <c:pt idx="4387">
                  <c:v>2</c:v>
                </c:pt>
                <c:pt idx="4388">
                  <c:v>2</c:v>
                </c:pt>
                <c:pt idx="4389">
                  <c:v>1</c:v>
                </c:pt>
                <c:pt idx="4390">
                  <c:v>5</c:v>
                </c:pt>
                <c:pt idx="4391">
                  <c:v>9</c:v>
                </c:pt>
                <c:pt idx="4392">
                  <c:v>6</c:v>
                </c:pt>
                <c:pt idx="4393">
                  <c:v>1</c:v>
                </c:pt>
                <c:pt idx="4394">
                  <c:v>1</c:v>
                </c:pt>
                <c:pt idx="4395">
                  <c:v>1</c:v>
                </c:pt>
                <c:pt idx="4396">
                  <c:v>1</c:v>
                </c:pt>
                <c:pt idx="4397">
                  <c:v>1</c:v>
                </c:pt>
                <c:pt idx="4398">
                  <c:v>4</c:v>
                </c:pt>
                <c:pt idx="4399">
                  <c:v>1</c:v>
                </c:pt>
                <c:pt idx="4400">
                  <c:v>1</c:v>
                </c:pt>
                <c:pt idx="4401">
                  <c:v>5</c:v>
                </c:pt>
                <c:pt idx="4402">
                  <c:v>5</c:v>
                </c:pt>
                <c:pt idx="4403">
                  <c:v>1</c:v>
                </c:pt>
                <c:pt idx="4404">
                  <c:v>1</c:v>
                </c:pt>
                <c:pt idx="4405">
                  <c:v>1</c:v>
                </c:pt>
                <c:pt idx="4406">
                  <c:v>2</c:v>
                </c:pt>
                <c:pt idx="4407">
                  <c:v>1</c:v>
                </c:pt>
                <c:pt idx="4408">
                  <c:v>7</c:v>
                </c:pt>
                <c:pt idx="4409">
                  <c:v>1</c:v>
                </c:pt>
                <c:pt idx="4410">
                  <c:v>1</c:v>
                </c:pt>
                <c:pt idx="4411">
                  <c:v>1</c:v>
                </c:pt>
                <c:pt idx="4412">
                  <c:v>5</c:v>
                </c:pt>
                <c:pt idx="4413">
                  <c:v>5</c:v>
                </c:pt>
                <c:pt idx="4414">
                  <c:v>1</c:v>
                </c:pt>
                <c:pt idx="4415">
                  <c:v>1</c:v>
                </c:pt>
                <c:pt idx="4416">
                  <c:v>1</c:v>
                </c:pt>
                <c:pt idx="4417">
                  <c:v>1</c:v>
                </c:pt>
                <c:pt idx="4418">
                  <c:v>3</c:v>
                </c:pt>
                <c:pt idx="4419">
                  <c:v>1</c:v>
                </c:pt>
                <c:pt idx="4420">
                  <c:v>2</c:v>
                </c:pt>
                <c:pt idx="4421">
                  <c:v>1</c:v>
                </c:pt>
                <c:pt idx="4422">
                  <c:v>1</c:v>
                </c:pt>
                <c:pt idx="4423">
                  <c:v>1</c:v>
                </c:pt>
                <c:pt idx="4424">
                  <c:v>2</c:v>
                </c:pt>
                <c:pt idx="4425">
                  <c:v>2</c:v>
                </c:pt>
                <c:pt idx="4426">
                  <c:v>1</c:v>
                </c:pt>
                <c:pt idx="4427">
                  <c:v>16</c:v>
                </c:pt>
                <c:pt idx="4428">
                  <c:v>1</c:v>
                </c:pt>
                <c:pt idx="4429">
                  <c:v>1</c:v>
                </c:pt>
                <c:pt idx="4430">
                  <c:v>2</c:v>
                </c:pt>
                <c:pt idx="4431">
                  <c:v>1</c:v>
                </c:pt>
                <c:pt idx="4432">
                  <c:v>14</c:v>
                </c:pt>
                <c:pt idx="4433">
                  <c:v>5</c:v>
                </c:pt>
                <c:pt idx="4434">
                  <c:v>1</c:v>
                </c:pt>
                <c:pt idx="4435">
                  <c:v>1</c:v>
                </c:pt>
                <c:pt idx="4436">
                  <c:v>1</c:v>
                </c:pt>
                <c:pt idx="4437">
                  <c:v>1</c:v>
                </c:pt>
                <c:pt idx="4438">
                  <c:v>37</c:v>
                </c:pt>
                <c:pt idx="4439">
                  <c:v>3</c:v>
                </c:pt>
                <c:pt idx="4440">
                  <c:v>1</c:v>
                </c:pt>
                <c:pt idx="4441">
                  <c:v>5</c:v>
                </c:pt>
                <c:pt idx="4442">
                  <c:v>1</c:v>
                </c:pt>
                <c:pt idx="4443">
                  <c:v>1</c:v>
                </c:pt>
                <c:pt idx="4444">
                  <c:v>1</c:v>
                </c:pt>
                <c:pt idx="4445">
                  <c:v>3</c:v>
                </c:pt>
                <c:pt idx="4446">
                  <c:v>1</c:v>
                </c:pt>
                <c:pt idx="4447">
                  <c:v>1</c:v>
                </c:pt>
                <c:pt idx="4448">
                  <c:v>5</c:v>
                </c:pt>
                <c:pt idx="4449">
                  <c:v>1</c:v>
                </c:pt>
                <c:pt idx="4450">
                  <c:v>12</c:v>
                </c:pt>
                <c:pt idx="4451">
                  <c:v>1</c:v>
                </c:pt>
                <c:pt idx="4452">
                  <c:v>1</c:v>
                </c:pt>
                <c:pt idx="4453">
                  <c:v>1</c:v>
                </c:pt>
                <c:pt idx="4454">
                  <c:v>1</c:v>
                </c:pt>
                <c:pt idx="4455">
                  <c:v>1</c:v>
                </c:pt>
                <c:pt idx="4456">
                  <c:v>5</c:v>
                </c:pt>
                <c:pt idx="4457">
                  <c:v>1</c:v>
                </c:pt>
                <c:pt idx="4458">
                  <c:v>4</c:v>
                </c:pt>
                <c:pt idx="4459">
                  <c:v>1</c:v>
                </c:pt>
                <c:pt idx="4460">
                  <c:v>2</c:v>
                </c:pt>
                <c:pt idx="4461">
                  <c:v>2</c:v>
                </c:pt>
                <c:pt idx="4462">
                  <c:v>8</c:v>
                </c:pt>
                <c:pt idx="4463">
                  <c:v>1</c:v>
                </c:pt>
                <c:pt idx="4464">
                  <c:v>3</c:v>
                </c:pt>
                <c:pt idx="4465">
                  <c:v>1</c:v>
                </c:pt>
                <c:pt idx="4466">
                  <c:v>9</c:v>
                </c:pt>
                <c:pt idx="4467">
                  <c:v>1</c:v>
                </c:pt>
                <c:pt idx="4468">
                  <c:v>3</c:v>
                </c:pt>
                <c:pt idx="4469">
                  <c:v>1</c:v>
                </c:pt>
                <c:pt idx="4470">
                  <c:v>2</c:v>
                </c:pt>
                <c:pt idx="4471">
                  <c:v>1</c:v>
                </c:pt>
                <c:pt idx="4472">
                  <c:v>1</c:v>
                </c:pt>
                <c:pt idx="4473">
                  <c:v>1</c:v>
                </c:pt>
                <c:pt idx="4474">
                  <c:v>1</c:v>
                </c:pt>
                <c:pt idx="4475">
                  <c:v>1</c:v>
                </c:pt>
                <c:pt idx="4476">
                  <c:v>20</c:v>
                </c:pt>
                <c:pt idx="4477">
                  <c:v>207</c:v>
                </c:pt>
                <c:pt idx="4478">
                  <c:v>1</c:v>
                </c:pt>
                <c:pt idx="4479">
                  <c:v>1</c:v>
                </c:pt>
                <c:pt idx="4480">
                  <c:v>1</c:v>
                </c:pt>
                <c:pt idx="4481">
                  <c:v>1</c:v>
                </c:pt>
                <c:pt idx="4482">
                  <c:v>3</c:v>
                </c:pt>
                <c:pt idx="4483">
                  <c:v>18</c:v>
                </c:pt>
                <c:pt idx="4484">
                  <c:v>1</c:v>
                </c:pt>
                <c:pt idx="4485">
                  <c:v>1</c:v>
                </c:pt>
                <c:pt idx="4486">
                  <c:v>3</c:v>
                </c:pt>
                <c:pt idx="4487">
                  <c:v>1</c:v>
                </c:pt>
                <c:pt idx="4488">
                  <c:v>1</c:v>
                </c:pt>
                <c:pt idx="4489">
                  <c:v>1</c:v>
                </c:pt>
                <c:pt idx="4490">
                  <c:v>2</c:v>
                </c:pt>
                <c:pt idx="4491">
                  <c:v>1</c:v>
                </c:pt>
                <c:pt idx="4492">
                  <c:v>1</c:v>
                </c:pt>
                <c:pt idx="4493">
                  <c:v>1</c:v>
                </c:pt>
                <c:pt idx="4494">
                  <c:v>1</c:v>
                </c:pt>
                <c:pt idx="4495">
                  <c:v>2</c:v>
                </c:pt>
                <c:pt idx="4496">
                  <c:v>1</c:v>
                </c:pt>
                <c:pt idx="4497">
                  <c:v>3</c:v>
                </c:pt>
                <c:pt idx="4498">
                  <c:v>2</c:v>
                </c:pt>
                <c:pt idx="4499">
                  <c:v>1</c:v>
                </c:pt>
                <c:pt idx="4500">
                  <c:v>1</c:v>
                </c:pt>
                <c:pt idx="4501">
                  <c:v>1</c:v>
                </c:pt>
                <c:pt idx="4502">
                  <c:v>2</c:v>
                </c:pt>
                <c:pt idx="4503">
                  <c:v>1</c:v>
                </c:pt>
                <c:pt idx="4504">
                  <c:v>1</c:v>
                </c:pt>
                <c:pt idx="4505">
                  <c:v>2</c:v>
                </c:pt>
                <c:pt idx="4506">
                  <c:v>2</c:v>
                </c:pt>
                <c:pt idx="4507">
                  <c:v>5</c:v>
                </c:pt>
                <c:pt idx="4508">
                  <c:v>1</c:v>
                </c:pt>
                <c:pt idx="4509">
                  <c:v>1</c:v>
                </c:pt>
                <c:pt idx="4510">
                  <c:v>1</c:v>
                </c:pt>
                <c:pt idx="4511">
                  <c:v>18</c:v>
                </c:pt>
                <c:pt idx="4512">
                  <c:v>22</c:v>
                </c:pt>
                <c:pt idx="4513">
                  <c:v>1</c:v>
                </c:pt>
                <c:pt idx="4514">
                  <c:v>1</c:v>
                </c:pt>
                <c:pt idx="4515">
                  <c:v>1</c:v>
                </c:pt>
                <c:pt idx="4516">
                  <c:v>3</c:v>
                </c:pt>
                <c:pt idx="4517">
                  <c:v>3</c:v>
                </c:pt>
                <c:pt idx="4518">
                  <c:v>1</c:v>
                </c:pt>
                <c:pt idx="4519">
                  <c:v>1</c:v>
                </c:pt>
                <c:pt idx="4520">
                  <c:v>2</c:v>
                </c:pt>
                <c:pt idx="4521">
                  <c:v>9</c:v>
                </c:pt>
                <c:pt idx="4522">
                  <c:v>1</c:v>
                </c:pt>
                <c:pt idx="4523">
                  <c:v>2</c:v>
                </c:pt>
                <c:pt idx="4524">
                  <c:v>1</c:v>
                </c:pt>
                <c:pt idx="4525">
                  <c:v>2</c:v>
                </c:pt>
                <c:pt idx="4526">
                  <c:v>10</c:v>
                </c:pt>
                <c:pt idx="4527">
                  <c:v>1</c:v>
                </c:pt>
                <c:pt idx="4528">
                  <c:v>1</c:v>
                </c:pt>
                <c:pt idx="4529">
                  <c:v>2</c:v>
                </c:pt>
                <c:pt idx="4530">
                  <c:v>27</c:v>
                </c:pt>
                <c:pt idx="4531">
                  <c:v>1</c:v>
                </c:pt>
                <c:pt idx="4532">
                  <c:v>1</c:v>
                </c:pt>
                <c:pt idx="4533">
                  <c:v>2</c:v>
                </c:pt>
                <c:pt idx="4534">
                  <c:v>1</c:v>
                </c:pt>
                <c:pt idx="4535">
                  <c:v>1</c:v>
                </c:pt>
                <c:pt idx="4536">
                  <c:v>2</c:v>
                </c:pt>
                <c:pt idx="4537">
                  <c:v>1</c:v>
                </c:pt>
                <c:pt idx="4538">
                  <c:v>1</c:v>
                </c:pt>
                <c:pt idx="4539">
                  <c:v>1</c:v>
                </c:pt>
                <c:pt idx="4540">
                  <c:v>1</c:v>
                </c:pt>
                <c:pt idx="4541">
                  <c:v>1</c:v>
                </c:pt>
                <c:pt idx="4542">
                  <c:v>1</c:v>
                </c:pt>
                <c:pt idx="4543">
                  <c:v>1</c:v>
                </c:pt>
                <c:pt idx="4544">
                  <c:v>256</c:v>
                </c:pt>
                <c:pt idx="4545">
                  <c:v>1</c:v>
                </c:pt>
                <c:pt idx="4546">
                  <c:v>1</c:v>
                </c:pt>
                <c:pt idx="4547">
                  <c:v>3</c:v>
                </c:pt>
                <c:pt idx="4548">
                  <c:v>1</c:v>
                </c:pt>
                <c:pt idx="4549">
                  <c:v>2</c:v>
                </c:pt>
                <c:pt idx="4550">
                  <c:v>1</c:v>
                </c:pt>
                <c:pt idx="4551">
                  <c:v>2</c:v>
                </c:pt>
                <c:pt idx="4552">
                  <c:v>1</c:v>
                </c:pt>
                <c:pt idx="4553">
                  <c:v>7</c:v>
                </c:pt>
                <c:pt idx="4554">
                  <c:v>1</c:v>
                </c:pt>
                <c:pt idx="4555">
                  <c:v>1</c:v>
                </c:pt>
                <c:pt idx="4556">
                  <c:v>1</c:v>
                </c:pt>
                <c:pt idx="4557">
                  <c:v>1</c:v>
                </c:pt>
                <c:pt idx="4558">
                  <c:v>1</c:v>
                </c:pt>
                <c:pt idx="4559">
                  <c:v>1</c:v>
                </c:pt>
                <c:pt idx="4560">
                  <c:v>2</c:v>
                </c:pt>
                <c:pt idx="4561">
                  <c:v>2</c:v>
                </c:pt>
                <c:pt idx="4562">
                  <c:v>1</c:v>
                </c:pt>
                <c:pt idx="4563">
                  <c:v>1</c:v>
                </c:pt>
                <c:pt idx="4564">
                  <c:v>1</c:v>
                </c:pt>
                <c:pt idx="4565">
                  <c:v>4</c:v>
                </c:pt>
                <c:pt idx="4566">
                  <c:v>3</c:v>
                </c:pt>
                <c:pt idx="4567">
                  <c:v>3</c:v>
                </c:pt>
                <c:pt idx="4568">
                  <c:v>1</c:v>
                </c:pt>
                <c:pt idx="4569">
                  <c:v>2</c:v>
                </c:pt>
                <c:pt idx="4570">
                  <c:v>1</c:v>
                </c:pt>
                <c:pt idx="4571">
                  <c:v>1</c:v>
                </c:pt>
                <c:pt idx="4572">
                  <c:v>1</c:v>
                </c:pt>
                <c:pt idx="4573">
                  <c:v>1</c:v>
                </c:pt>
                <c:pt idx="4574">
                  <c:v>3</c:v>
                </c:pt>
                <c:pt idx="4575">
                  <c:v>1</c:v>
                </c:pt>
                <c:pt idx="4576">
                  <c:v>1</c:v>
                </c:pt>
                <c:pt idx="4577">
                  <c:v>1</c:v>
                </c:pt>
                <c:pt idx="4578">
                  <c:v>1</c:v>
                </c:pt>
                <c:pt idx="4579">
                  <c:v>1</c:v>
                </c:pt>
                <c:pt idx="4580">
                  <c:v>1</c:v>
                </c:pt>
                <c:pt idx="4581">
                  <c:v>2</c:v>
                </c:pt>
                <c:pt idx="4582">
                  <c:v>1</c:v>
                </c:pt>
                <c:pt idx="4583">
                  <c:v>1</c:v>
                </c:pt>
                <c:pt idx="4584">
                  <c:v>1</c:v>
                </c:pt>
                <c:pt idx="4585">
                  <c:v>9</c:v>
                </c:pt>
                <c:pt idx="4586">
                  <c:v>1</c:v>
                </c:pt>
                <c:pt idx="4587">
                  <c:v>1</c:v>
                </c:pt>
                <c:pt idx="4588">
                  <c:v>1</c:v>
                </c:pt>
                <c:pt idx="4589">
                  <c:v>1</c:v>
                </c:pt>
                <c:pt idx="4590">
                  <c:v>2</c:v>
                </c:pt>
                <c:pt idx="4591">
                  <c:v>1</c:v>
                </c:pt>
                <c:pt idx="4592">
                  <c:v>1</c:v>
                </c:pt>
                <c:pt idx="4593">
                  <c:v>1</c:v>
                </c:pt>
                <c:pt idx="4594">
                  <c:v>1</c:v>
                </c:pt>
                <c:pt idx="4595">
                  <c:v>3</c:v>
                </c:pt>
                <c:pt idx="4596">
                  <c:v>3</c:v>
                </c:pt>
                <c:pt idx="4597">
                  <c:v>1</c:v>
                </c:pt>
                <c:pt idx="4598">
                  <c:v>1</c:v>
                </c:pt>
                <c:pt idx="4599">
                  <c:v>2</c:v>
                </c:pt>
                <c:pt idx="4600">
                  <c:v>2</c:v>
                </c:pt>
                <c:pt idx="4601">
                  <c:v>3</c:v>
                </c:pt>
                <c:pt idx="4602">
                  <c:v>1</c:v>
                </c:pt>
                <c:pt idx="4603">
                  <c:v>1</c:v>
                </c:pt>
                <c:pt idx="4604">
                  <c:v>1</c:v>
                </c:pt>
                <c:pt idx="4605">
                  <c:v>1</c:v>
                </c:pt>
                <c:pt idx="4606">
                  <c:v>1</c:v>
                </c:pt>
                <c:pt idx="4607">
                  <c:v>6</c:v>
                </c:pt>
                <c:pt idx="4608">
                  <c:v>1</c:v>
                </c:pt>
                <c:pt idx="4609">
                  <c:v>2</c:v>
                </c:pt>
                <c:pt idx="4610">
                  <c:v>2</c:v>
                </c:pt>
                <c:pt idx="4611">
                  <c:v>1</c:v>
                </c:pt>
                <c:pt idx="4612">
                  <c:v>1</c:v>
                </c:pt>
                <c:pt idx="4613">
                  <c:v>8</c:v>
                </c:pt>
                <c:pt idx="4614">
                  <c:v>1</c:v>
                </c:pt>
                <c:pt idx="4615">
                  <c:v>1</c:v>
                </c:pt>
                <c:pt idx="4616">
                  <c:v>1</c:v>
                </c:pt>
                <c:pt idx="4617">
                  <c:v>1</c:v>
                </c:pt>
                <c:pt idx="4618">
                  <c:v>3</c:v>
                </c:pt>
                <c:pt idx="4619">
                  <c:v>1</c:v>
                </c:pt>
                <c:pt idx="4620">
                  <c:v>1</c:v>
                </c:pt>
                <c:pt idx="4621">
                  <c:v>1</c:v>
                </c:pt>
                <c:pt idx="4622">
                  <c:v>1</c:v>
                </c:pt>
                <c:pt idx="4623">
                  <c:v>3</c:v>
                </c:pt>
                <c:pt idx="4624">
                  <c:v>1</c:v>
                </c:pt>
                <c:pt idx="4625">
                  <c:v>1</c:v>
                </c:pt>
                <c:pt idx="4626">
                  <c:v>1</c:v>
                </c:pt>
                <c:pt idx="4627">
                  <c:v>1</c:v>
                </c:pt>
                <c:pt idx="4628">
                  <c:v>1</c:v>
                </c:pt>
                <c:pt idx="4629">
                  <c:v>1</c:v>
                </c:pt>
                <c:pt idx="4630">
                  <c:v>2</c:v>
                </c:pt>
                <c:pt idx="4631">
                  <c:v>1</c:v>
                </c:pt>
                <c:pt idx="4632">
                  <c:v>1</c:v>
                </c:pt>
                <c:pt idx="4633">
                  <c:v>5</c:v>
                </c:pt>
                <c:pt idx="4634">
                  <c:v>2</c:v>
                </c:pt>
                <c:pt idx="4635">
                  <c:v>1</c:v>
                </c:pt>
                <c:pt idx="4636">
                  <c:v>1</c:v>
                </c:pt>
                <c:pt idx="4637">
                  <c:v>2</c:v>
                </c:pt>
                <c:pt idx="4638">
                  <c:v>3</c:v>
                </c:pt>
                <c:pt idx="4639">
                  <c:v>1</c:v>
                </c:pt>
                <c:pt idx="4640">
                  <c:v>2</c:v>
                </c:pt>
                <c:pt idx="4641">
                  <c:v>1</c:v>
                </c:pt>
                <c:pt idx="4642">
                  <c:v>1</c:v>
                </c:pt>
                <c:pt idx="4643">
                  <c:v>2</c:v>
                </c:pt>
                <c:pt idx="4644">
                  <c:v>1</c:v>
                </c:pt>
                <c:pt idx="4645">
                  <c:v>1</c:v>
                </c:pt>
                <c:pt idx="4646">
                  <c:v>3</c:v>
                </c:pt>
                <c:pt idx="4647">
                  <c:v>1</c:v>
                </c:pt>
                <c:pt idx="4648">
                  <c:v>3</c:v>
                </c:pt>
                <c:pt idx="4649">
                  <c:v>1</c:v>
                </c:pt>
                <c:pt idx="4650">
                  <c:v>1</c:v>
                </c:pt>
                <c:pt idx="4651">
                  <c:v>1</c:v>
                </c:pt>
                <c:pt idx="4652">
                  <c:v>3</c:v>
                </c:pt>
                <c:pt idx="4653">
                  <c:v>1</c:v>
                </c:pt>
                <c:pt idx="4654">
                  <c:v>2</c:v>
                </c:pt>
                <c:pt idx="4655">
                  <c:v>2</c:v>
                </c:pt>
                <c:pt idx="4656">
                  <c:v>1</c:v>
                </c:pt>
                <c:pt idx="4657">
                  <c:v>1</c:v>
                </c:pt>
                <c:pt idx="4658">
                  <c:v>1</c:v>
                </c:pt>
                <c:pt idx="4659">
                  <c:v>1</c:v>
                </c:pt>
                <c:pt idx="4660">
                  <c:v>3</c:v>
                </c:pt>
                <c:pt idx="4661">
                  <c:v>4</c:v>
                </c:pt>
                <c:pt idx="4662">
                  <c:v>1</c:v>
                </c:pt>
                <c:pt idx="4663">
                  <c:v>12</c:v>
                </c:pt>
                <c:pt idx="4664">
                  <c:v>4</c:v>
                </c:pt>
                <c:pt idx="4665">
                  <c:v>1</c:v>
                </c:pt>
                <c:pt idx="4666">
                  <c:v>1</c:v>
                </c:pt>
                <c:pt idx="4667">
                  <c:v>1</c:v>
                </c:pt>
                <c:pt idx="4668">
                  <c:v>2</c:v>
                </c:pt>
                <c:pt idx="4669">
                  <c:v>1</c:v>
                </c:pt>
                <c:pt idx="4670">
                  <c:v>1</c:v>
                </c:pt>
                <c:pt idx="4671">
                  <c:v>1</c:v>
                </c:pt>
                <c:pt idx="4672">
                  <c:v>28</c:v>
                </c:pt>
                <c:pt idx="4673">
                  <c:v>1</c:v>
                </c:pt>
                <c:pt idx="4674">
                  <c:v>1</c:v>
                </c:pt>
                <c:pt idx="4675">
                  <c:v>1</c:v>
                </c:pt>
                <c:pt idx="4676">
                  <c:v>2</c:v>
                </c:pt>
                <c:pt idx="4677">
                  <c:v>1</c:v>
                </c:pt>
                <c:pt idx="4678">
                  <c:v>1</c:v>
                </c:pt>
                <c:pt idx="4679">
                  <c:v>1</c:v>
                </c:pt>
                <c:pt idx="4680">
                  <c:v>2</c:v>
                </c:pt>
                <c:pt idx="4681">
                  <c:v>13</c:v>
                </c:pt>
                <c:pt idx="4682">
                  <c:v>1</c:v>
                </c:pt>
                <c:pt idx="4683">
                  <c:v>1</c:v>
                </c:pt>
                <c:pt idx="4684">
                  <c:v>3</c:v>
                </c:pt>
                <c:pt idx="4685">
                  <c:v>1</c:v>
                </c:pt>
                <c:pt idx="4686">
                  <c:v>1</c:v>
                </c:pt>
                <c:pt idx="4687">
                  <c:v>1</c:v>
                </c:pt>
                <c:pt idx="4688">
                  <c:v>33</c:v>
                </c:pt>
                <c:pt idx="4689">
                  <c:v>1</c:v>
                </c:pt>
                <c:pt idx="4690">
                  <c:v>2</c:v>
                </c:pt>
                <c:pt idx="4691">
                  <c:v>1</c:v>
                </c:pt>
                <c:pt idx="4692">
                  <c:v>3</c:v>
                </c:pt>
                <c:pt idx="4693">
                  <c:v>1</c:v>
                </c:pt>
                <c:pt idx="4694">
                  <c:v>1</c:v>
                </c:pt>
                <c:pt idx="4695">
                  <c:v>1</c:v>
                </c:pt>
                <c:pt idx="4696">
                  <c:v>2</c:v>
                </c:pt>
                <c:pt idx="4697">
                  <c:v>1</c:v>
                </c:pt>
                <c:pt idx="4698">
                  <c:v>2</c:v>
                </c:pt>
                <c:pt idx="4699">
                  <c:v>1</c:v>
                </c:pt>
                <c:pt idx="4700">
                  <c:v>1</c:v>
                </c:pt>
                <c:pt idx="4701">
                  <c:v>1</c:v>
                </c:pt>
                <c:pt idx="4702">
                  <c:v>1</c:v>
                </c:pt>
                <c:pt idx="4703">
                  <c:v>1</c:v>
                </c:pt>
                <c:pt idx="4704">
                  <c:v>3</c:v>
                </c:pt>
                <c:pt idx="4705">
                  <c:v>11</c:v>
                </c:pt>
                <c:pt idx="4706">
                  <c:v>2</c:v>
                </c:pt>
                <c:pt idx="4707">
                  <c:v>4</c:v>
                </c:pt>
                <c:pt idx="4708">
                  <c:v>19</c:v>
                </c:pt>
                <c:pt idx="4709">
                  <c:v>1</c:v>
                </c:pt>
                <c:pt idx="4710">
                  <c:v>2</c:v>
                </c:pt>
                <c:pt idx="4711">
                  <c:v>3</c:v>
                </c:pt>
                <c:pt idx="4712">
                  <c:v>1</c:v>
                </c:pt>
                <c:pt idx="4713">
                  <c:v>2</c:v>
                </c:pt>
                <c:pt idx="4714">
                  <c:v>1</c:v>
                </c:pt>
                <c:pt idx="4715">
                  <c:v>1</c:v>
                </c:pt>
                <c:pt idx="4716">
                  <c:v>1</c:v>
                </c:pt>
                <c:pt idx="4717">
                  <c:v>1</c:v>
                </c:pt>
                <c:pt idx="4718">
                  <c:v>1</c:v>
                </c:pt>
                <c:pt idx="4719">
                  <c:v>4</c:v>
                </c:pt>
                <c:pt idx="4720">
                  <c:v>1</c:v>
                </c:pt>
                <c:pt idx="4721">
                  <c:v>2</c:v>
                </c:pt>
                <c:pt idx="4722">
                  <c:v>2</c:v>
                </c:pt>
                <c:pt idx="4723">
                  <c:v>2</c:v>
                </c:pt>
                <c:pt idx="4724">
                  <c:v>1</c:v>
                </c:pt>
                <c:pt idx="4725">
                  <c:v>15</c:v>
                </c:pt>
                <c:pt idx="4726">
                  <c:v>1</c:v>
                </c:pt>
                <c:pt idx="4727">
                  <c:v>2</c:v>
                </c:pt>
                <c:pt idx="4728">
                  <c:v>4</c:v>
                </c:pt>
                <c:pt idx="4729">
                  <c:v>1</c:v>
                </c:pt>
                <c:pt idx="4730">
                  <c:v>7</c:v>
                </c:pt>
                <c:pt idx="4731">
                  <c:v>1</c:v>
                </c:pt>
                <c:pt idx="4732">
                  <c:v>2</c:v>
                </c:pt>
                <c:pt idx="4733">
                  <c:v>1</c:v>
                </c:pt>
                <c:pt idx="4734">
                  <c:v>2</c:v>
                </c:pt>
                <c:pt idx="4735">
                  <c:v>2</c:v>
                </c:pt>
                <c:pt idx="4736">
                  <c:v>1</c:v>
                </c:pt>
                <c:pt idx="4737">
                  <c:v>1</c:v>
                </c:pt>
                <c:pt idx="4738">
                  <c:v>1</c:v>
                </c:pt>
                <c:pt idx="4739">
                  <c:v>1</c:v>
                </c:pt>
                <c:pt idx="4740">
                  <c:v>3</c:v>
                </c:pt>
                <c:pt idx="4741">
                  <c:v>2</c:v>
                </c:pt>
                <c:pt idx="4742">
                  <c:v>1</c:v>
                </c:pt>
                <c:pt idx="4743">
                  <c:v>4</c:v>
                </c:pt>
                <c:pt idx="4744">
                  <c:v>5</c:v>
                </c:pt>
                <c:pt idx="4745">
                  <c:v>1</c:v>
                </c:pt>
                <c:pt idx="4746">
                  <c:v>1</c:v>
                </c:pt>
                <c:pt idx="4747">
                  <c:v>1</c:v>
                </c:pt>
                <c:pt idx="4748">
                  <c:v>1</c:v>
                </c:pt>
                <c:pt idx="4749">
                  <c:v>10</c:v>
                </c:pt>
                <c:pt idx="4750">
                  <c:v>1</c:v>
                </c:pt>
                <c:pt idx="4751">
                  <c:v>1</c:v>
                </c:pt>
                <c:pt idx="4752">
                  <c:v>1</c:v>
                </c:pt>
                <c:pt idx="4753">
                  <c:v>1</c:v>
                </c:pt>
                <c:pt idx="4754">
                  <c:v>1</c:v>
                </c:pt>
                <c:pt idx="4755">
                  <c:v>1</c:v>
                </c:pt>
                <c:pt idx="4756">
                  <c:v>2</c:v>
                </c:pt>
                <c:pt idx="4757">
                  <c:v>1</c:v>
                </c:pt>
                <c:pt idx="4758">
                  <c:v>18</c:v>
                </c:pt>
                <c:pt idx="4759">
                  <c:v>1</c:v>
                </c:pt>
                <c:pt idx="4760">
                  <c:v>2</c:v>
                </c:pt>
                <c:pt idx="4761">
                  <c:v>1</c:v>
                </c:pt>
                <c:pt idx="4762">
                  <c:v>1</c:v>
                </c:pt>
                <c:pt idx="4763">
                  <c:v>1</c:v>
                </c:pt>
                <c:pt idx="4764">
                  <c:v>3</c:v>
                </c:pt>
                <c:pt idx="4765">
                  <c:v>1</c:v>
                </c:pt>
                <c:pt idx="4766">
                  <c:v>1</c:v>
                </c:pt>
                <c:pt idx="4767">
                  <c:v>1</c:v>
                </c:pt>
                <c:pt idx="4768">
                  <c:v>1</c:v>
                </c:pt>
                <c:pt idx="4769">
                  <c:v>1</c:v>
                </c:pt>
                <c:pt idx="4770">
                  <c:v>4</c:v>
                </c:pt>
                <c:pt idx="4771">
                  <c:v>1</c:v>
                </c:pt>
                <c:pt idx="4772">
                  <c:v>2</c:v>
                </c:pt>
                <c:pt idx="4773">
                  <c:v>1</c:v>
                </c:pt>
                <c:pt idx="4774">
                  <c:v>1</c:v>
                </c:pt>
                <c:pt idx="4775">
                  <c:v>2</c:v>
                </c:pt>
                <c:pt idx="4776">
                  <c:v>1</c:v>
                </c:pt>
                <c:pt idx="4777">
                  <c:v>1</c:v>
                </c:pt>
                <c:pt idx="4778">
                  <c:v>1</c:v>
                </c:pt>
                <c:pt idx="4779">
                  <c:v>2</c:v>
                </c:pt>
                <c:pt idx="4780">
                  <c:v>5</c:v>
                </c:pt>
                <c:pt idx="4781">
                  <c:v>1</c:v>
                </c:pt>
                <c:pt idx="4782">
                  <c:v>1</c:v>
                </c:pt>
                <c:pt idx="4783">
                  <c:v>2</c:v>
                </c:pt>
                <c:pt idx="4784">
                  <c:v>5</c:v>
                </c:pt>
                <c:pt idx="4785">
                  <c:v>1</c:v>
                </c:pt>
                <c:pt idx="4786">
                  <c:v>1</c:v>
                </c:pt>
                <c:pt idx="4787">
                  <c:v>1</c:v>
                </c:pt>
                <c:pt idx="4788">
                  <c:v>1</c:v>
                </c:pt>
                <c:pt idx="4789">
                  <c:v>2</c:v>
                </c:pt>
                <c:pt idx="4790">
                  <c:v>1</c:v>
                </c:pt>
                <c:pt idx="4791">
                  <c:v>4</c:v>
                </c:pt>
                <c:pt idx="4792">
                  <c:v>1</c:v>
                </c:pt>
                <c:pt idx="4793">
                  <c:v>4</c:v>
                </c:pt>
                <c:pt idx="4794">
                  <c:v>1</c:v>
                </c:pt>
                <c:pt idx="4795">
                  <c:v>1</c:v>
                </c:pt>
                <c:pt idx="4796">
                  <c:v>1</c:v>
                </c:pt>
                <c:pt idx="4797">
                  <c:v>21</c:v>
                </c:pt>
                <c:pt idx="4798">
                  <c:v>1</c:v>
                </c:pt>
                <c:pt idx="4799">
                  <c:v>2</c:v>
                </c:pt>
                <c:pt idx="4800">
                  <c:v>2</c:v>
                </c:pt>
                <c:pt idx="4801">
                  <c:v>1</c:v>
                </c:pt>
                <c:pt idx="4802">
                  <c:v>1</c:v>
                </c:pt>
                <c:pt idx="4803">
                  <c:v>2</c:v>
                </c:pt>
                <c:pt idx="4804">
                  <c:v>81</c:v>
                </c:pt>
                <c:pt idx="4805">
                  <c:v>1</c:v>
                </c:pt>
                <c:pt idx="4806">
                  <c:v>2</c:v>
                </c:pt>
                <c:pt idx="4807">
                  <c:v>5</c:v>
                </c:pt>
                <c:pt idx="4808">
                  <c:v>1</c:v>
                </c:pt>
                <c:pt idx="4809">
                  <c:v>1</c:v>
                </c:pt>
                <c:pt idx="4810">
                  <c:v>3</c:v>
                </c:pt>
                <c:pt idx="4811">
                  <c:v>2</c:v>
                </c:pt>
                <c:pt idx="4812">
                  <c:v>1</c:v>
                </c:pt>
                <c:pt idx="4813">
                  <c:v>1</c:v>
                </c:pt>
                <c:pt idx="4814">
                  <c:v>2</c:v>
                </c:pt>
                <c:pt idx="4815">
                  <c:v>1</c:v>
                </c:pt>
                <c:pt idx="4816">
                  <c:v>1</c:v>
                </c:pt>
                <c:pt idx="4817">
                  <c:v>1</c:v>
                </c:pt>
                <c:pt idx="4818">
                  <c:v>1</c:v>
                </c:pt>
                <c:pt idx="4819">
                  <c:v>1</c:v>
                </c:pt>
                <c:pt idx="4820">
                  <c:v>1</c:v>
                </c:pt>
                <c:pt idx="4821">
                  <c:v>1</c:v>
                </c:pt>
                <c:pt idx="4822">
                  <c:v>1</c:v>
                </c:pt>
                <c:pt idx="4823">
                  <c:v>1</c:v>
                </c:pt>
                <c:pt idx="4824">
                  <c:v>1</c:v>
                </c:pt>
                <c:pt idx="4825">
                  <c:v>1</c:v>
                </c:pt>
                <c:pt idx="4826">
                  <c:v>1</c:v>
                </c:pt>
                <c:pt idx="4827">
                  <c:v>1</c:v>
                </c:pt>
                <c:pt idx="4828">
                  <c:v>5</c:v>
                </c:pt>
                <c:pt idx="4829">
                  <c:v>2</c:v>
                </c:pt>
                <c:pt idx="4830">
                  <c:v>11</c:v>
                </c:pt>
                <c:pt idx="4831">
                  <c:v>1</c:v>
                </c:pt>
                <c:pt idx="4832">
                  <c:v>1</c:v>
                </c:pt>
                <c:pt idx="4833">
                  <c:v>2</c:v>
                </c:pt>
                <c:pt idx="4834">
                  <c:v>2</c:v>
                </c:pt>
                <c:pt idx="4835">
                  <c:v>4</c:v>
                </c:pt>
                <c:pt idx="4836">
                  <c:v>13</c:v>
                </c:pt>
                <c:pt idx="4837">
                  <c:v>1</c:v>
                </c:pt>
                <c:pt idx="4838">
                  <c:v>1</c:v>
                </c:pt>
                <c:pt idx="4839">
                  <c:v>1</c:v>
                </c:pt>
                <c:pt idx="4840">
                  <c:v>29</c:v>
                </c:pt>
                <c:pt idx="4841">
                  <c:v>1</c:v>
                </c:pt>
                <c:pt idx="4842">
                  <c:v>2</c:v>
                </c:pt>
                <c:pt idx="4843">
                  <c:v>1</c:v>
                </c:pt>
                <c:pt idx="4844">
                  <c:v>1</c:v>
                </c:pt>
                <c:pt idx="4845">
                  <c:v>1</c:v>
                </c:pt>
                <c:pt idx="4846">
                  <c:v>1</c:v>
                </c:pt>
                <c:pt idx="4847">
                  <c:v>1</c:v>
                </c:pt>
                <c:pt idx="4848">
                  <c:v>1</c:v>
                </c:pt>
                <c:pt idx="4849">
                  <c:v>3</c:v>
                </c:pt>
                <c:pt idx="4850">
                  <c:v>7</c:v>
                </c:pt>
                <c:pt idx="4851">
                  <c:v>7</c:v>
                </c:pt>
                <c:pt idx="4852">
                  <c:v>2</c:v>
                </c:pt>
                <c:pt idx="4853">
                  <c:v>1</c:v>
                </c:pt>
                <c:pt idx="4854">
                  <c:v>2</c:v>
                </c:pt>
                <c:pt idx="4855">
                  <c:v>1</c:v>
                </c:pt>
                <c:pt idx="4856">
                  <c:v>1</c:v>
                </c:pt>
                <c:pt idx="4857">
                  <c:v>1</c:v>
                </c:pt>
                <c:pt idx="4858">
                  <c:v>1</c:v>
                </c:pt>
                <c:pt idx="4859">
                  <c:v>2</c:v>
                </c:pt>
                <c:pt idx="4860">
                  <c:v>2</c:v>
                </c:pt>
                <c:pt idx="4861">
                  <c:v>1</c:v>
                </c:pt>
                <c:pt idx="4862">
                  <c:v>1</c:v>
                </c:pt>
                <c:pt idx="4863">
                  <c:v>1</c:v>
                </c:pt>
                <c:pt idx="4864">
                  <c:v>1</c:v>
                </c:pt>
                <c:pt idx="4865">
                  <c:v>2</c:v>
                </c:pt>
                <c:pt idx="4866">
                  <c:v>1</c:v>
                </c:pt>
                <c:pt idx="4867">
                  <c:v>1</c:v>
                </c:pt>
                <c:pt idx="4868">
                  <c:v>4</c:v>
                </c:pt>
                <c:pt idx="4869">
                  <c:v>2</c:v>
                </c:pt>
                <c:pt idx="4870">
                  <c:v>1</c:v>
                </c:pt>
                <c:pt idx="4871">
                  <c:v>1</c:v>
                </c:pt>
                <c:pt idx="4872">
                  <c:v>1</c:v>
                </c:pt>
                <c:pt idx="4873">
                  <c:v>1</c:v>
                </c:pt>
                <c:pt idx="4874">
                  <c:v>1</c:v>
                </c:pt>
                <c:pt idx="4875">
                  <c:v>1</c:v>
                </c:pt>
                <c:pt idx="4876">
                  <c:v>1</c:v>
                </c:pt>
                <c:pt idx="4877">
                  <c:v>2</c:v>
                </c:pt>
                <c:pt idx="4878">
                  <c:v>1</c:v>
                </c:pt>
                <c:pt idx="4879">
                  <c:v>2</c:v>
                </c:pt>
                <c:pt idx="4880">
                  <c:v>2</c:v>
                </c:pt>
                <c:pt idx="4881">
                  <c:v>2</c:v>
                </c:pt>
                <c:pt idx="4882">
                  <c:v>2</c:v>
                </c:pt>
                <c:pt idx="4883">
                  <c:v>2</c:v>
                </c:pt>
                <c:pt idx="4884">
                  <c:v>80</c:v>
                </c:pt>
                <c:pt idx="4885">
                  <c:v>1</c:v>
                </c:pt>
                <c:pt idx="4886">
                  <c:v>4</c:v>
                </c:pt>
                <c:pt idx="4887">
                  <c:v>1</c:v>
                </c:pt>
                <c:pt idx="4888">
                  <c:v>1</c:v>
                </c:pt>
                <c:pt idx="4889">
                  <c:v>1</c:v>
                </c:pt>
                <c:pt idx="4890">
                  <c:v>3</c:v>
                </c:pt>
                <c:pt idx="4891">
                  <c:v>2</c:v>
                </c:pt>
                <c:pt idx="4892">
                  <c:v>35</c:v>
                </c:pt>
                <c:pt idx="4893">
                  <c:v>4</c:v>
                </c:pt>
                <c:pt idx="4894">
                  <c:v>1</c:v>
                </c:pt>
                <c:pt idx="4895">
                  <c:v>3</c:v>
                </c:pt>
                <c:pt idx="4896">
                  <c:v>1</c:v>
                </c:pt>
                <c:pt idx="4897">
                  <c:v>1</c:v>
                </c:pt>
                <c:pt idx="4898">
                  <c:v>2</c:v>
                </c:pt>
                <c:pt idx="4899">
                  <c:v>1</c:v>
                </c:pt>
                <c:pt idx="4900">
                  <c:v>1</c:v>
                </c:pt>
                <c:pt idx="4901">
                  <c:v>1</c:v>
                </c:pt>
                <c:pt idx="4902">
                  <c:v>1</c:v>
                </c:pt>
                <c:pt idx="4903">
                  <c:v>1</c:v>
                </c:pt>
                <c:pt idx="4904">
                  <c:v>1</c:v>
                </c:pt>
                <c:pt idx="4905">
                  <c:v>1</c:v>
                </c:pt>
                <c:pt idx="4906">
                  <c:v>1</c:v>
                </c:pt>
                <c:pt idx="4907">
                  <c:v>3</c:v>
                </c:pt>
                <c:pt idx="4908">
                  <c:v>3</c:v>
                </c:pt>
                <c:pt idx="4909">
                  <c:v>1</c:v>
                </c:pt>
                <c:pt idx="4910">
                  <c:v>1</c:v>
                </c:pt>
                <c:pt idx="4911">
                  <c:v>8</c:v>
                </c:pt>
                <c:pt idx="4912">
                  <c:v>6</c:v>
                </c:pt>
                <c:pt idx="4913">
                  <c:v>94</c:v>
                </c:pt>
                <c:pt idx="4914">
                  <c:v>2</c:v>
                </c:pt>
                <c:pt idx="4915">
                  <c:v>8</c:v>
                </c:pt>
                <c:pt idx="4916">
                  <c:v>1</c:v>
                </c:pt>
                <c:pt idx="4917">
                  <c:v>2</c:v>
                </c:pt>
                <c:pt idx="4918">
                  <c:v>4</c:v>
                </c:pt>
                <c:pt idx="4919">
                  <c:v>1</c:v>
                </c:pt>
                <c:pt idx="4920">
                  <c:v>2</c:v>
                </c:pt>
                <c:pt idx="4921">
                  <c:v>32</c:v>
                </c:pt>
                <c:pt idx="4922">
                  <c:v>2</c:v>
                </c:pt>
                <c:pt idx="4923">
                  <c:v>2</c:v>
                </c:pt>
                <c:pt idx="4924">
                  <c:v>5</c:v>
                </c:pt>
                <c:pt idx="4925">
                  <c:v>2</c:v>
                </c:pt>
                <c:pt idx="4926">
                  <c:v>1</c:v>
                </c:pt>
                <c:pt idx="4927">
                  <c:v>1</c:v>
                </c:pt>
                <c:pt idx="4928">
                  <c:v>1</c:v>
                </c:pt>
                <c:pt idx="4929">
                  <c:v>48</c:v>
                </c:pt>
                <c:pt idx="4930">
                  <c:v>1</c:v>
                </c:pt>
                <c:pt idx="4931">
                  <c:v>2</c:v>
                </c:pt>
                <c:pt idx="4932">
                  <c:v>2</c:v>
                </c:pt>
                <c:pt idx="4933">
                  <c:v>1</c:v>
                </c:pt>
                <c:pt idx="4934">
                  <c:v>1</c:v>
                </c:pt>
                <c:pt idx="4935">
                  <c:v>1</c:v>
                </c:pt>
                <c:pt idx="4936">
                  <c:v>46</c:v>
                </c:pt>
                <c:pt idx="4937">
                  <c:v>2</c:v>
                </c:pt>
                <c:pt idx="4938">
                  <c:v>2</c:v>
                </c:pt>
                <c:pt idx="4939">
                  <c:v>1</c:v>
                </c:pt>
                <c:pt idx="4940">
                  <c:v>1</c:v>
                </c:pt>
                <c:pt idx="4941">
                  <c:v>4</c:v>
                </c:pt>
                <c:pt idx="4942">
                  <c:v>21</c:v>
                </c:pt>
                <c:pt idx="4943">
                  <c:v>1</c:v>
                </c:pt>
                <c:pt idx="4944">
                  <c:v>1</c:v>
                </c:pt>
                <c:pt idx="4945">
                  <c:v>1</c:v>
                </c:pt>
                <c:pt idx="4946">
                  <c:v>1</c:v>
                </c:pt>
                <c:pt idx="4947">
                  <c:v>1</c:v>
                </c:pt>
                <c:pt idx="4948">
                  <c:v>1</c:v>
                </c:pt>
                <c:pt idx="4949">
                  <c:v>3</c:v>
                </c:pt>
                <c:pt idx="4950">
                  <c:v>1</c:v>
                </c:pt>
                <c:pt idx="4951">
                  <c:v>4</c:v>
                </c:pt>
                <c:pt idx="4952">
                  <c:v>2</c:v>
                </c:pt>
                <c:pt idx="4953">
                  <c:v>1</c:v>
                </c:pt>
                <c:pt idx="4954">
                  <c:v>5</c:v>
                </c:pt>
                <c:pt idx="4955">
                  <c:v>4</c:v>
                </c:pt>
                <c:pt idx="4956">
                  <c:v>1</c:v>
                </c:pt>
                <c:pt idx="4957">
                  <c:v>1</c:v>
                </c:pt>
                <c:pt idx="4958">
                  <c:v>1</c:v>
                </c:pt>
                <c:pt idx="4959">
                  <c:v>1</c:v>
                </c:pt>
                <c:pt idx="4960">
                  <c:v>1</c:v>
                </c:pt>
                <c:pt idx="4961">
                  <c:v>2</c:v>
                </c:pt>
                <c:pt idx="4962">
                  <c:v>1</c:v>
                </c:pt>
                <c:pt idx="4963">
                  <c:v>1</c:v>
                </c:pt>
                <c:pt idx="4964">
                  <c:v>1</c:v>
                </c:pt>
                <c:pt idx="4965">
                  <c:v>1</c:v>
                </c:pt>
                <c:pt idx="4966">
                  <c:v>1</c:v>
                </c:pt>
                <c:pt idx="4967">
                  <c:v>1</c:v>
                </c:pt>
                <c:pt idx="4968">
                  <c:v>2</c:v>
                </c:pt>
                <c:pt idx="4969">
                  <c:v>4</c:v>
                </c:pt>
                <c:pt idx="4970">
                  <c:v>1</c:v>
                </c:pt>
                <c:pt idx="4971">
                  <c:v>2</c:v>
                </c:pt>
                <c:pt idx="4972">
                  <c:v>2</c:v>
                </c:pt>
                <c:pt idx="4973">
                  <c:v>1</c:v>
                </c:pt>
                <c:pt idx="4974">
                  <c:v>1</c:v>
                </c:pt>
                <c:pt idx="4975">
                  <c:v>3</c:v>
                </c:pt>
                <c:pt idx="4976">
                  <c:v>1</c:v>
                </c:pt>
                <c:pt idx="4977">
                  <c:v>1</c:v>
                </c:pt>
                <c:pt idx="4978">
                  <c:v>2</c:v>
                </c:pt>
                <c:pt idx="4979">
                  <c:v>3</c:v>
                </c:pt>
                <c:pt idx="4980">
                  <c:v>1</c:v>
                </c:pt>
                <c:pt idx="4981">
                  <c:v>6</c:v>
                </c:pt>
                <c:pt idx="4982">
                  <c:v>4</c:v>
                </c:pt>
                <c:pt idx="4983">
                  <c:v>1</c:v>
                </c:pt>
                <c:pt idx="4984">
                  <c:v>2</c:v>
                </c:pt>
                <c:pt idx="4985">
                  <c:v>2</c:v>
                </c:pt>
                <c:pt idx="4986">
                  <c:v>1</c:v>
                </c:pt>
                <c:pt idx="4987">
                  <c:v>1</c:v>
                </c:pt>
                <c:pt idx="4988">
                  <c:v>1</c:v>
                </c:pt>
                <c:pt idx="4989">
                  <c:v>5</c:v>
                </c:pt>
                <c:pt idx="4990">
                  <c:v>2</c:v>
                </c:pt>
                <c:pt idx="4991">
                  <c:v>1</c:v>
                </c:pt>
                <c:pt idx="4992">
                  <c:v>1</c:v>
                </c:pt>
                <c:pt idx="4993">
                  <c:v>2</c:v>
                </c:pt>
                <c:pt idx="4994">
                  <c:v>2</c:v>
                </c:pt>
                <c:pt idx="4995">
                  <c:v>4</c:v>
                </c:pt>
                <c:pt idx="4996">
                  <c:v>1</c:v>
                </c:pt>
                <c:pt idx="4997">
                  <c:v>3</c:v>
                </c:pt>
                <c:pt idx="4998">
                  <c:v>1</c:v>
                </c:pt>
                <c:pt idx="4999">
                  <c:v>1</c:v>
                </c:pt>
                <c:pt idx="5000">
                  <c:v>1</c:v>
                </c:pt>
                <c:pt idx="5001">
                  <c:v>1</c:v>
                </c:pt>
                <c:pt idx="5002">
                  <c:v>5</c:v>
                </c:pt>
                <c:pt idx="5003">
                  <c:v>4</c:v>
                </c:pt>
                <c:pt idx="5004">
                  <c:v>7</c:v>
                </c:pt>
                <c:pt idx="5005">
                  <c:v>1</c:v>
                </c:pt>
                <c:pt idx="5006">
                  <c:v>7</c:v>
                </c:pt>
                <c:pt idx="5007">
                  <c:v>1</c:v>
                </c:pt>
                <c:pt idx="5008">
                  <c:v>1</c:v>
                </c:pt>
                <c:pt idx="5009">
                  <c:v>1</c:v>
                </c:pt>
                <c:pt idx="5010">
                  <c:v>1</c:v>
                </c:pt>
                <c:pt idx="5011">
                  <c:v>2</c:v>
                </c:pt>
                <c:pt idx="5012">
                  <c:v>1</c:v>
                </c:pt>
                <c:pt idx="5013">
                  <c:v>1</c:v>
                </c:pt>
                <c:pt idx="5014">
                  <c:v>1</c:v>
                </c:pt>
                <c:pt idx="5015">
                  <c:v>2</c:v>
                </c:pt>
                <c:pt idx="5016">
                  <c:v>1</c:v>
                </c:pt>
                <c:pt idx="5017">
                  <c:v>1</c:v>
                </c:pt>
                <c:pt idx="5018">
                  <c:v>1</c:v>
                </c:pt>
                <c:pt idx="5019">
                  <c:v>3</c:v>
                </c:pt>
                <c:pt idx="5020">
                  <c:v>1</c:v>
                </c:pt>
                <c:pt idx="5021">
                  <c:v>1</c:v>
                </c:pt>
                <c:pt idx="5022">
                  <c:v>6</c:v>
                </c:pt>
                <c:pt idx="5023">
                  <c:v>1</c:v>
                </c:pt>
                <c:pt idx="5024">
                  <c:v>3</c:v>
                </c:pt>
                <c:pt idx="5025">
                  <c:v>1</c:v>
                </c:pt>
                <c:pt idx="5026">
                  <c:v>1</c:v>
                </c:pt>
                <c:pt idx="5027">
                  <c:v>2</c:v>
                </c:pt>
                <c:pt idx="5028">
                  <c:v>1</c:v>
                </c:pt>
                <c:pt idx="5029">
                  <c:v>1</c:v>
                </c:pt>
                <c:pt idx="5030">
                  <c:v>1</c:v>
                </c:pt>
                <c:pt idx="5031">
                  <c:v>1</c:v>
                </c:pt>
                <c:pt idx="5032">
                  <c:v>2</c:v>
                </c:pt>
                <c:pt idx="5033">
                  <c:v>1</c:v>
                </c:pt>
                <c:pt idx="5034">
                  <c:v>1</c:v>
                </c:pt>
                <c:pt idx="5035">
                  <c:v>1</c:v>
                </c:pt>
                <c:pt idx="5036">
                  <c:v>4</c:v>
                </c:pt>
                <c:pt idx="5037">
                  <c:v>1</c:v>
                </c:pt>
                <c:pt idx="5038">
                  <c:v>1</c:v>
                </c:pt>
                <c:pt idx="5039">
                  <c:v>1</c:v>
                </c:pt>
                <c:pt idx="5040">
                  <c:v>1</c:v>
                </c:pt>
                <c:pt idx="5041">
                  <c:v>1</c:v>
                </c:pt>
                <c:pt idx="5042">
                  <c:v>1</c:v>
                </c:pt>
                <c:pt idx="5043">
                  <c:v>1</c:v>
                </c:pt>
                <c:pt idx="5044">
                  <c:v>1</c:v>
                </c:pt>
                <c:pt idx="5045">
                  <c:v>1</c:v>
                </c:pt>
                <c:pt idx="5046">
                  <c:v>1</c:v>
                </c:pt>
                <c:pt idx="5047">
                  <c:v>1</c:v>
                </c:pt>
                <c:pt idx="5048">
                  <c:v>2</c:v>
                </c:pt>
                <c:pt idx="5049">
                  <c:v>2</c:v>
                </c:pt>
                <c:pt idx="5050">
                  <c:v>1</c:v>
                </c:pt>
                <c:pt idx="5051">
                  <c:v>1</c:v>
                </c:pt>
                <c:pt idx="5052">
                  <c:v>11</c:v>
                </c:pt>
                <c:pt idx="5053">
                  <c:v>23</c:v>
                </c:pt>
                <c:pt idx="5054">
                  <c:v>2</c:v>
                </c:pt>
                <c:pt idx="5055">
                  <c:v>2</c:v>
                </c:pt>
                <c:pt idx="5056">
                  <c:v>1</c:v>
                </c:pt>
                <c:pt idx="5057">
                  <c:v>1</c:v>
                </c:pt>
                <c:pt idx="5058">
                  <c:v>6</c:v>
                </c:pt>
                <c:pt idx="5059">
                  <c:v>2</c:v>
                </c:pt>
                <c:pt idx="5060">
                  <c:v>1</c:v>
                </c:pt>
                <c:pt idx="5061">
                  <c:v>1</c:v>
                </c:pt>
                <c:pt idx="5062">
                  <c:v>4</c:v>
                </c:pt>
                <c:pt idx="5063">
                  <c:v>1</c:v>
                </c:pt>
                <c:pt idx="5064">
                  <c:v>2</c:v>
                </c:pt>
                <c:pt idx="5065">
                  <c:v>2</c:v>
                </c:pt>
                <c:pt idx="5066">
                  <c:v>1</c:v>
                </c:pt>
                <c:pt idx="5067">
                  <c:v>2</c:v>
                </c:pt>
                <c:pt idx="5068">
                  <c:v>3</c:v>
                </c:pt>
                <c:pt idx="5069">
                  <c:v>1</c:v>
                </c:pt>
                <c:pt idx="5070">
                  <c:v>1</c:v>
                </c:pt>
                <c:pt idx="5071">
                  <c:v>2</c:v>
                </c:pt>
                <c:pt idx="5072">
                  <c:v>1</c:v>
                </c:pt>
                <c:pt idx="5073">
                  <c:v>3</c:v>
                </c:pt>
                <c:pt idx="5074">
                  <c:v>2</c:v>
                </c:pt>
                <c:pt idx="5075">
                  <c:v>2</c:v>
                </c:pt>
                <c:pt idx="5076">
                  <c:v>5</c:v>
                </c:pt>
                <c:pt idx="5077">
                  <c:v>1</c:v>
                </c:pt>
                <c:pt idx="5078">
                  <c:v>1</c:v>
                </c:pt>
                <c:pt idx="5079">
                  <c:v>1</c:v>
                </c:pt>
                <c:pt idx="5080">
                  <c:v>2</c:v>
                </c:pt>
                <c:pt idx="5081">
                  <c:v>1</c:v>
                </c:pt>
                <c:pt idx="5082">
                  <c:v>1</c:v>
                </c:pt>
                <c:pt idx="5083">
                  <c:v>1</c:v>
                </c:pt>
                <c:pt idx="5084">
                  <c:v>1</c:v>
                </c:pt>
                <c:pt idx="5085">
                  <c:v>1</c:v>
                </c:pt>
                <c:pt idx="5086">
                  <c:v>1</c:v>
                </c:pt>
                <c:pt idx="5087">
                  <c:v>1</c:v>
                </c:pt>
                <c:pt idx="5088">
                  <c:v>1</c:v>
                </c:pt>
                <c:pt idx="5089">
                  <c:v>1</c:v>
                </c:pt>
                <c:pt idx="5090">
                  <c:v>1</c:v>
                </c:pt>
                <c:pt idx="5091">
                  <c:v>2</c:v>
                </c:pt>
                <c:pt idx="5092">
                  <c:v>1</c:v>
                </c:pt>
                <c:pt idx="5093">
                  <c:v>2</c:v>
                </c:pt>
                <c:pt idx="5094">
                  <c:v>1</c:v>
                </c:pt>
                <c:pt idx="5095">
                  <c:v>1</c:v>
                </c:pt>
                <c:pt idx="5096">
                  <c:v>2</c:v>
                </c:pt>
                <c:pt idx="5097">
                  <c:v>2</c:v>
                </c:pt>
                <c:pt idx="5098">
                  <c:v>4</c:v>
                </c:pt>
                <c:pt idx="5099">
                  <c:v>1</c:v>
                </c:pt>
                <c:pt idx="5100">
                  <c:v>1</c:v>
                </c:pt>
                <c:pt idx="5101">
                  <c:v>33</c:v>
                </c:pt>
                <c:pt idx="5102">
                  <c:v>1</c:v>
                </c:pt>
                <c:pt idx="5103">
                  <c:v>3</c:v>
                </c:pt>
                <c:pt idx="5104">
                  <c:v>1</c:v>
                </c:pt>
                <c:pt idx="5105">
                  <c:v>1</c:v>
                </c:pt>
                <c:pt idx="5106">
                  <c:v>1</c:v>
                </c:pt>
                <c:pt idx="5107">
                  <c:v>1</c:v>
                </c:pt>
                <c:pt idx="5108">
                  <c:v>1</c:v>
                </c:pt>
                <c:pt idx="5109">
                  <c:v>2</c:v>
                </c:pt>
                <c:pt idx="5110">
                  <c:v>1</c:v>
                </c:pt>
                <c:pt idx="5111">
                  <c:v>7</c:v>
                </c:pt>
                <c:pt idx="5112">
                  <c:v>2</c:v>
                </c:pt>
                <c:pt idx="5113">
                  <c:v>1</c:v>
                </c:pt>
                <c:pt idx="5114">
                  <c:v>1</c:v>
                </c:pt>
                <c:pt idx="5115">
                  <c:v>2</c:v>
                </c:pt>
                <c:pt idx="5116">
                  <c:v>1</c:v>
                </c:pt>
                <c:pt idx="5117">
                  <c:v>1</c:v>
                </c:pt>
                <c:pt idx="5118">
                  <c:v>1</c:v>
                </c:pt>
                <c:pt idx="5119">
                  <c:v>2</c:v>
                </c:pt>
                <c:pt idx="5120">
                  <c:v>3</c:v>
                </c:pt>
                <c:pt idx="5121">
                  <c:v>1</c:v>
                </c:pt>
                <c:pt idx="5122">
                  <c:v>1</c:v>
                </c:pt>
                <c:pt idx="5123">
                  <c:v>1</c:v>
                </c:pt>
                <c:pt idx="5124">
                  <c:v>1</c:v>
                </c:pt>
                <c:pt idx="5125">
                  <c:v>2</c:v>
                </c:pt>
                <c:pt idx="5126">
                  <c:v>1</c:v>
                </c:pt>
                <c:pt idx="5127">
                  <c:v>1</c:v>
                </c:pt>
                <c:pt idx="5128">
                  <c:v>5</c:v>
                </c:pt>
                <c:pt idx="5129">
                  <c:v>3</c:v>
                </c:pt>
                <c:pt idx="5130">
                  <c:v>1</c:v>
                </c:pt>
                <c:pt idx="5131">
                  <c:v>2</c:v>
                </c:pt>
                <c:pt idx="5132">
                  <c:v>1</c:v>
                </c:pt>
                <c:pt idx="5133">
                  <c:v>1</c:v>
                </c:pt>
                <c:pt idx="5134">
                  <c:v>3</c:v>
                </c:pt>
                <c:pt idx="5135">
                  <c:v>4</c:v>
                </c:pt>
                <c:pt idx="5136">
                  <c:v>1</c:v>
                </c:pt>
                <c:pt idx="5137">
                  <c:v>1</c:v>
                </c:pt>
                <c:pt idx="5138">
                  <c:v>1</c:v>
                </c:pt>
                <c:pt idx="5139">
                  <c:v>1</c:v>
                </c:pt>
                <c:pt idx="5140">
                  <c:v>2</c:v>
                </c:pt>
                <c:pt idx="5141">
                  <c:v>15</c:v>
                </c:pt>
                <c:pt idx="5142">
                  <c:v>1</c:v>
                </c:pt>
                <c:pt idx="5143">
                  <c:v>13</c:v>
                </c:pt>
                <c:pt idx="5144">
                  <c:v>1</c:v>
                </c:pt>
                <c:pt idx="5145">
                  <c:v>1</c:v>
                </c:pt>
                <c:pt idx="5146">
                  <c:v>1</c:v>
                </c:pt>
                <c:pt idx="5147">
                  <c:v>1</c:v>
                </c:pt>
                <c:pt idx="5148">
                  <c:v>1</c:v>
                </c:pt>
                <c:pt idx="5149">
                  <c:v>1</c:v>
                </c:pt>
                <c:pt idx="5150">
                  <c:v>1</c:v>
                </c:pt>
                <c:pt idx="5151">
                  <c:v>3</c:v>
                </c:pt>
                <c:pt idx="5152">
                  <c:v>2</c:v>
                </c:pt>
                <c:pt idx="5153">
                  <c:v>2</c:v>
                </c:pt>
                <c:pt idx="5154">
                  <c:v>1</c:v>
                </c:pt>
                <c:pt idx="5155">
                  <c:v>1</c:v>
                </c:pt>
                <c:pt idx="5156">
                  <c:v>1</c:v>
                </c:pt>
                <c:pt idx="5157">
                  <c:v>2</c:v>
                </c:pt>
                <c:pt idx="5158">
                  <c:v>1</c:v>
                </c:pt>
                <c:pt idx="5159">
                  <c:v>4</c:v>
                </c:pt>
                <c:pt idx="5160">
                  <c:v>1</c:v>
                </c:pt>
                <c:pt idx="5161">
                  <c:v>1</c:v>
                </c:pt>
                <c:pt idx="5162">
                  <c:v>1</c:v>
                </c:pt>
                <c:pt idx="5163">
                  <c:v>1</c:v>
                </c:pt>
                <c:pt idx="5164">
                  <c:v>1</c:v>
                </c:pt>
                <c:pt idx="5165">
                  <c:v>1</c:v>
                </c:pt>
                <c:pt idx="5166">
                  <c:v>1</c:v>
                </c:pt>
                <c:pt idx="5167">
                  <c:v>4</c:v>
                </c:pt>
                <c:pt idx="5168">
                  <c:v>1</c:v>
                </c:pt>
                <c:pt idx="5169">
                  <c:v>1</c:v>
                </c:pt>
                <c:pt idx="5170">
                  <c:v>1</c:v>
                </c:pt>
                <c:pt idx="5171">
                  <c:v>1</c:v>
                </c:pt>
                <c:pt idx="5172">
                  <c:v>1</c:v>
                </c:pt>
                <c:pt idx="5173">
                  <c:v>5</c:v>
                </c:pt>
                <c:pt idx="5174">
                  <c:v>1</c:v>
                </c:pt>
                <c:pt idx="5175">
                  <c:v>1</c:v>
                </c:pt>
                <c:pt idx="5176">
                  <c:v>1</c:v>
                </c:pt>
                <c:pt idx="5177">
                  <c:v>11</c:v>
                </c:pt>
                <c:pt idx="5178">
                  <c:v>1</c:v>
                </c:pt>
                <c:pt idx="5179">
                  <c:v>1</c:v>
                </c:pt>
                <c:pt idx="5180">
                  <c:v>4</c:v>
                </c:pt>
                <c:pt idx="5181">
                  <c:v>2</c:v>
                </c:pt>
                <c:pt idx="5182">
                  <c:v>9</c:v>
                </c:pt>
                <c:pt idx="5183">
                  <c:v>5</c:v>
                </c:pt>
                <c:pt idx="5184">
                  <c:v>5</c:v>
                </c:pt>
                <c:pt idx="5185">
                  <c:v>1</c:v>
                </c:pt>
                <c:pt idx="5186">
                  <c:v>2</c:v>
                </c:pt>
                <c:pt idx="5187">
                  <c:v>1</c:v>
                </c:pt>
                <c:pt idx="5188">
                  <c:v>2</c:v>
                </c:pt>
                <c:pt idx="5189">
                  <c:v>1</c:v>
                </c:pt>
                <c:pt idx="5190">
                  <c:v>1</c:v>
                </c:pt>
                <c:pt idx="5191">
                  <c:v>2</c:v>
                </c:pt>
                <c:pt idx="5192">
                  <c:v>2</c:v>
                </c:pt>
                <c:pt idx="5193">
                  <c:v>1</c:v>
                </c:pt>
                <c:pt idx="5194">
                  <c:v>1</c:v>
                </c:pt>
                <c:pt idx="5195">
                  <c:v>2</c:v>
                </c:pt>
                <c:pt idx="5196">
                  <c:v>1</c:v>
                </c:pt>
                <c:pt idx="5197">
                  <c:v>1</c:v>
                </c:pt>
                <c:pt idx="5198">
                  <c:v>1</c:v>
                </c:pt>
                <c:pt idx="5199">
                  <c:v>1</c:v>
                </c:pt>
                <c:pt idx="5200">
                  <c:v>4</c:v>
                </c:pt>
                <c:pt idx="5201">
                  <c:v>17</c:v>
                </c:pt>
                <c:pt idx="5202">
                  <c:v>2</c:v>
                </c:pt>
                <c:pt idx="5203">
                  <c:v>1</c:v>
                </c:pt>
                <c:pt idx="5204">
                  <c:v>2</c:v>
                </c:pt>
                <c:pt idx="5205">
                  <c:v>4</c:v>
                </c:pt>
                <c:pt idx="5206">
                  <c:v>1</c:v>
                </c:pt>
                <c:pt idx="5207">
                  <c:v>1</c:v>
                </c:pt>
                <c:pt idx="5208">
                  <c:v>1</c:v>
                </c:pt>
                <c:pt idx="5209">
                  <c:v>1</c:v>
                </c:pt>
                <c:pt idx="5210">
                  <c:v>5</c:v>
                </c:pt>
                <c:pt idx="5211">
                  <c:v>2</c:v>
                </c:pt>
                <c:pt idx="5212">
                  <c:v>1</c:v>
                </c:pt>
                <c:pt idx="5213">
                  <c:v>5</c:v>
                </c:pt>
                <c:pt idx="5214">
                  <c:v>1</c:v>
                </c:pt>
                <c:pt idx="5215">
                  <c:v>1</c:v>
                </c:pt>
                <c:pt idx="5216">
                  <c:v>1</c:v>
                </c:pt>
                <c:pt idx="5217">
                  <c:v>1</c:v>
                </c:pt>
                <c:pt idx="5218">
                  <c:v>1</c:v>
                </c:pt>
                <c:pt idx="5219">
                  <c:v>4</c:v>
                </c:pt>
                <c:pt idx="5220">
                  <c:v>12</c:v>
                </c:pt>
                <c:pt idx="5221">
                  <c:v>1</c:v>
                </c:pt>
                <c:pt idx="5222">
                  <c:v>1</c:v>
                </c:pt>
                <c:pt idx="5223">
                  <c:v>1</c:v>
                </c:pt>
                <c:pt idx="5224">
                  <c:v>2</c:v>
                </c:pt>
                <c:pt idx="5225">
                  <c:v>2</c:v>
                </c:pt>
                <c:pt idx="5226">
                  <c:v>5</c:v>
                </c:pt>
                <c:pt idx="5227">
                  <c:v>1</c:v>
                </c:pt>
                <c:pt idx="5228">
                  <c:v>1</c:v>
                </c:pt>
                <c:pt idx="5229">
                  <c:v>1</c:v>
                </c:pt>
                <c:pt idx="5230">
                  <c:v>9</c:v>
                </c:pt>
                <c:pt idx="5231">
                  <c:v>1</c:v>
                </c:pt>
                <c:pt idx="5232">
                  <c:v>3</c:v>
                </c:pt>
                <c:pt idx="5233">
                  <c:v>1</c:v>
                </c:pt>
                <c:pt idx="5234">
                  <c:v>4</c:v>
                </c:pt>
                <c:pt idx="5235">
                  <c:v>1</c:v>
                </c:pt>
                <c:pt idx="5236">
                  <c:v>1</c:v>
                </c:pt>
                <c:pt idx="5237">
                  <c:v>1</c:v>
                </c:pt>
                <c:pt idx="5238">
                  <c:v>2</c:v>
                </c:pt>
                <c:pt idx="5239">
                  <c:v>1</c:v>
                </c:pt>
                <c:pt idx="5240">
                  <c:v>1</c:v>
                </c:pt>
                <c:pt idx="5241">
                  <c:v>2</c:v>
                </c:pt>
                <c:pt idx="5242">
                  <c:v>8</c:v>
                </c:pt>
                <c:pt idx="5243">
                  <c:v>2</c:v>
                </c:pt>
                <c:pt idx="5244">
                  <c:v>2</c:v>
                </c:pt>
                <c:pt idx="5245">
                  <c:v>1</c:v>
                </c:pt>
                <c:pt idx="5246">
                  <c:v>6</c:v>
                </c:pt>
                <c:pt idx="5247">
                  <c:v>1</c:v>
                </c:pt>
                <c:pt idx="5248">
                  <c:v>1</c:v>
                </c:pt>
                <c:pt idx="5249">
                  <c:v>2</c:v>
                </c:pt>
                <c:pt idx="5250">
                  <c:v>1</c:v>
                </c:pt>
                <c:pt idx="5251">
                  <c:v>2</c:v>
                </c:pt>
                <c:pt idx="5252">
                  <c:v>1</c:v>
                </c:pt>
                <c:pt idx="5253">
                  <c:v>4</c:v>
                </c:pt>
                <c:pt idx="5254">
                  <c:v>1</c:v>
                </c:pt>
                <c:pt idx="5255">
                  <c:v>1</c:v>
                </c:pt>
                <c:pt idx="5256">
                  <c:v>1</c:v>
                </c:pt>
                <c:pt idx="5257">
                  <c:v>1</c:v>
                </c:pt>
                <c:pt idx="5258">
                  <c:v>1</c:v>
                </c:pt>
                <c:pt idx="5259">
                  <c:v>1</c:v>
                </c:pt>
                <c:pt idx="5260">
                  <c:v>1</c:v>
                </c:pt>
                <c:pt idx="5261">
                  <c:v>1</c:v>
                </c:pt>
                <c:pt idx="5262">
                  <c:v>1</c:v>
                </c:pt>
                <c:pt idx="5263">
                  <c:v>1</c:v>
                </c:pt>
                <c:pt idx="5264">
                  <c:v>1</c:v>
                </c:pt>
                <c:pt idx="5265">
                  <c:v>5</c:v>
                </c:pt>
                <c:pt idx="5266">
                  <c:v>3</c:v>
                </c:pt>
                <c:pt idx="5267">
                  <c:v>3</c:v>
                </c:pt>
                <c:pt idx="5268">
                  <c:v>2</c:v>
                </c:pt>
                <c:pt idx="5269">
                  <c:v>91</c:v>
                </c:pt>
                <c:pt idx="5270">
                  <c:v>2</c:v>
                </c:pt>
                <c:pt idx="5271">
                  <c:v>1</c:v>
                </c:pt>
                <c:pt idx="5272">
                  <c:v>3</c:v>
                </c:pt>
                <c:pt idx="5273">
                  <c:v>1</c:v>
                </c:pt>
                <c:pt idx="5274">
                  <c:v>1</c:v>
                </c:pt>
                <c:pt idx="5275">
                  <c:v>1</c:v>
                </c:pt>
                <c:pt idx="5276">
                  <c:v>1</c:v>
                </c:pt>
                <c:pt idx="5277">
                  <c:v>8</c:v>
                </c:pt>
                <c:pt idx="5278">
                  <c:v>1</c:v>
                </c:pt>
                <c:pt idx="5279">
                  <c:v>2</c:v>
                </c:pt>
                <c:pt idx="5280">
                  <c:v>1</c:v>
                </c:pt>
                <c:pt idx="5281">
                  <c:v>1</c:v>
                </c:pt>
                <c:pt idx="5282">
                  <c:v>1</c:v>
                </c:pt>
                <c:pt idx="5283">
                  <c:v>2</c:v>
                </c:pt>
                <c:pt idx="5284">
                  <c:v>6</c:v>
                </c:pt>
                <c:pt idx="5285">
                  <c:v>9</c:v>
                </c:pt>
                <c:pt idx="5286">
                  <c:v>9</c:v>
                </c:pt>
                <c:pt idx="5287">
                  <c:v>1</c:v>
                </c:pt>
                <c:pt idx="5288">
                  <c:v>3</c:v>
                </c:pt>
                <c:pt idx="5289">
                  <c:v>1</c:v>
                </c:pt>
                <c:pt idx="5290">
                  <c:v>1</c:v>
                </c:pt>
                <c:pt idx="5291">
                  <c:v>1</c:v>
                </c:pt>
                <c:pt idx="5292">
                  <c:v>1</c:v>
                </c:pt>
                <c:pt idx="5293">
                  <c:v>2</c:v>
                </c:pt>
                <c:pt idx="5294">
                  <c:v>1</c:v>
                </c:pt>
                <c:pt idx="5295">
                  <c:v>1</c:v>
                </c:pt>
                <c:pt idx="5296">
                  <c:v>1</c:v>
                </c:pt>
                <c:pt idx="5297">
                  <c:v>1</c:v>
                </c:pt>
                <c:pt idx="5298">
                  <c:v>3</c:v>
                </c:pt>
                <c:pt idx="5299">
                  <c:v>1</c:v>
                </c:pt>
                <c:pt idx="5300">
                  <c:v>1</c:v>
                </c:pt>
                <c:pt idx="5301">
                  <c:v>2</c:v>
                </c:pt>
                <c:pt idx="5302">
                  <c:v>1</c:v>
                </c:pt>
                <c:pt idx="5303">
                  <c:v>1</c:v>
                </c:pt>
                <c:pt idx="5304">
                  <c:v>2</c:v>
                </c:pt>
                <c:pt idx="5305">
                  <c:v>1</c:v>
                </c:pt>
                <c:pt idx="5306">
                  <c:v>2</c:v>
                </c:pt>
                <c:pt idx="5307">
                  <c:v>1</c:v>
                </c:pt>
                <c:pt idx="5308">
                  <c:v>1</c:v>
                </c:pt>
                <c:pt idx="5309">
                  <c:v>2</c:v>
                </c:pt>
                <c:pt idx="5310">
                  <c:v>3</c:v>
                </c:pt>
                <c:pt idx="5311">
                  <c:v>1</c:v>
                </c:pt>
                <c:pt idx="5312">
                  <c:v>1</c:v>
                </c:pt>
                <c:pt idx="5313">
                  <c:v>10</c:v>
                </c:pt>
                <c:pt idx="5314">
                  <c:v>1</c:v>
                </c:pt>
                <c:pt idx="5315">
                  <c:v>4</c:v>
                </c:pt>
                <c:pt idx="5316">
                  <c:v>2</c:v>
                </c:pt>
                <c:pt idx="5317">
                  <c:v>18</c:v>
                </c:pt>
                <c:pt idx="5318">
                  <c:v>1</c:v>
                </c:pt>
                <c:pt idx="5319">
                  <c:v>1</c:v>
                </c:pt>
                <c:pt idx="5320">
                  <c:v>1</c:v>
                </c:pt>
                <c:pt idx="5321">
                  <c:v>1</c:v>
                </c:pt>
                <c:pt idx="5322">
                  <c:v>11</c:v>
                </c:pt>
                <c:pt idx="5323">
                  <c:v>1</c:v>
                </c:pt>
                <c:pt idx="5324">
                  <c:v>3</c:v>
                </c:pt>
                <c:pt idx="5325">
                  <c:v>1</c:v>
                </c:pt>
                <c:pt idx="5326">
                  <c:v>1</c:v>
                </c:pt>
                <c:pt idx="5327">
                  <c:v>1</c:v>
                </c:pt>
                <c:pt idx="5328">
                  <c:v>1</c:v>
                </c:pt>
                <c:pt idx="5329">
                  <c:v>1</c:v>
                </c:pt>
                <c:pt idx="5330">
                  <c:v>3</c:v>
                </c:pt>
                <c:pt idx="5331">
                  <c:v>10</c:v>
                </c:pt>
                <c:pt idx="5332">
                  <c:v>1</c:v>
                </c:pt>
                <c:pt idx="5333">
                  <c:v>1</c:v>
                </c:pt>
                <c:pt idx="5334">
                  <c:v>1</c:v>
                </c:pt>
                <c:pt idx="5335">
                  <c:v>2</c:v>
                </c:pt>
                <c:pt idx="5336">
                  <c:v>1</c:v>
                </c:pt>
                <c:pt idx="5337">
                  <c:v>1</c:v>
                </c:pt>
                <c:pt idx="5338">
                  <c:v>1</c:v>
                </c:pt>
                <c:pt idx="5339">
                  <c:v>11</c:v>
                </c:pt>
                <c:pt idx="5340">
                  <c:v>1</c:v>
                </c:pt>
                <c:pt idx="5341">
                  <c:v>1</c:v>
                </c:pt>
                <c:pt idx="5342">
                  <c:v>1</c:v>
                </c:pt>
                <c:pt idx="5343">
                  <c:v>7</c:v>
                </c:pt>
                <c:pt idx="5344">
                  <c:v>2</c:v>
                </c:pt>
                <c:pt idx="5345">
                  <c:v>3</c:v>
                </c:pt>
                <c:pt idx="5346">
                  <c:v>3</c:v>
                </c:pt>
                <c:pt idx="5347">
                  <c:v>1</c:v>
                </c:pt>
                <c:pt idx="5348">
                  <c:v>1</c:v>
                </c:pt>
                <c:pt idx="5349">
                  <c:v>1</c:v>
                </c:pt>
                <c:pt idx="5350">
                  <c:v>2</c:v>
                </c:pt>
                <c:pt idx="5351">
                  <c:v>12</c:v>
                </c:pt>
                <c:pt idx="5352">
                  <c:v>1</c:v>
                </c:pt>
                <c:pt idx="5353">
                  <c:v>1</c:v>
                </c:pt>
                <c:pt idx="5354">
                  <c:v>1</c:v>
                </c:pt>
                <c:pt idx="5355">
                  <c:v>1</c:v>
                </c:pt>
                <c:pt idx="5356">
                  <c:v>1</c:v>
                </c:pt>
                <c:pt idx="5357">
                  <c:v>1</c:v>
                </c:pt>
                <c:pt idx="5358">
                  <c:v>2</c:v>
                </c:pt>
                <c:pt idx="5359">
                  <c:v>4</c:v>
                </c:pt>
                <c:pt idx="5360">
                  <c:v>1</c:v>
                </c:pt>
                <c:pt idx="5361">
                  <c:v>1</c:v>
                </c:pt>
                <c:pt idx="5362">
                  <c:v>1</c:v>
                </c:pt>
                <c:pt idx="5363">
                  <c:v>1</c:v>
                </c:pt>
                <c:pt idx="5364">
                  <c:v>1</c:v>
                </c:pt>
                <c:pt idx="5365">
                  <c:v>1</c:v>
                </c:pt>
                <c:pt idx="5366">
                  <c:v>1</c:v>
                </c:pt>
                <c:pt idx="5367">
                  <c:v>1</c:v>
                </c:pt>
                <c:pt idx="5368">
                  <c:v>1</c:v>
                </c:pt>
                <c:pt idx="5369">
                  <c:v>2</c:v>
                </c:pt>
                <c:pt idx="5370">
                  <c:v>7</c:v>
                </c:pt>
                <c:pt idx="5371">
                  <c:v>1</c:v>
                </c:pt>
                <c:pt idx="5372">
                  <c:v>1</c:v>
                </c:pt>
                <c:pt idx="5373">
                  <c:v>1</c:v>
                </c:pt>
                <c:pt idx="5374">
                  <c:v>4</c:v>
                </c:pt>
                <c:pt idx="5375">
                  <c:v>1</c:v>
                </c:pt>
                <c:pt idx="5376">
                  <c:v>1</c:v>
                </c:pt>
                <c:pt idx="5377">
                  <c:v>1</c:v>
                </c:pt>
                <c:pt idx="5378">
                  <c:v>1</c:v>
                </c:pt>
                <c:pt idx="5379">
                  <c:v>2</c:v>
                </c:pt>
                <c:pt idx="5380">
                  <c:v>1</c:v>
                </c:pt>
                <c:pt idx="5381">
                  <c:v>1</c:v>
                </c:pt>
                <c:pt idx="5382">
                  <c:v>1</c:v>
                </c:pt>
                <c:pt idx="5383">
                  <c:v>1</c:v>
                </c:pt>
                <c:pt idx="5384">
                  <c:v>3</c:v>
                </c:pt>
                <c:pt idx="5385">
                  <c:v>8</c:v>
                </c:pt>
                <c:pt idx="5386">
                  <c:v>1</c:v>
                </c:pt>
                <c:pt idx="5387">
                  <c:v>1</c:v>
                </c:pt>
                <c:pt idx="5388">
                  <c:v>1</c:v>
                </c:pt>
                <c:pt idx="5389">
                  <c:v>3</c:v>
                </c:pt>
                <c:pt idx="5390">
                  <c:v>1</c:v>
                </c:pt>
                <c:pt idx="5391">
                  <c:v>2</c:v>
                </c:pt>
                <c:pt idx="5392">
                  <c:v>1</c:v>
                </c:pt>
                <c:pt idx="5393">
                  <c:v>3</c:v>
                </c:pt>
                <c:pt idx="5394">
                  <c:v>5</c:v>
                </c:pt>
                <c:pt idx="5395">
                  <c:v>1</c:v>
                </c:pt>
                <c:pt idx="5396">
                  <c:v>1</c:v>
                </c:pt>
                <c:pt idx="5397">
                  <c:v>4</c:v>
                </c:pt>
                <c:pt idx="5398">
                  <c:v>1</c:v>
                </c:pt>
                <c:pt idx="5399">
                  <c:v>20</c:v>
                </c:pt>
                <c:pt idx="5400">
                  <c:v>4</c:v>
                </c:pt>
                <c:pt idx="5401">
                  <c:v>7</c:v>
                </c:pt>
                <c:pt idx="5402">
                  <c:v>2</c:v>
                </c:pt>
                <c:pt idx="5403">
                  <c:v>1</c:v>
                </c:pt>
                <c:pt idx="5404">
                  <c:v>2</c:v>
                </c:pt>
                <c:pt idx="5405">
                  <c:v>3</c:v>
                </c:pt>
                <c:pt idx="5406">
                  <c:v>1</c:v>
                </c:pt>
                <c:pt idx="5407">
                  <c:v>3</c:v>
                </c:pt>
                <c:pt idx="5408">
                  <c:v>2</c:v>
                </c:pt>
                <c:pt idx="5409">
                  <c:v>1</c:v>
                </c:pt>
                <c:pt idx="5410">
                  <c:v>9</c:v>
                </c:pt>
                <c:pt idx="5411">
                  <c:v>2</c:v>
                </c:pt>
                <c:pt idx="5412">
                  <c:v>1</c:v>
                </c:pt>
                <c:pt idx="5413">
                  <c:v>1</c:v>
                </c:pt>
                <c:pt idx="5414">
                  <c:v>1</c:v>
                </c:pt>
                <c:pt idx="5415">
                  <c:v>1</c:v>
                </c:pt>
                <c:pt idx="5416">
                  <c:v>16</c:v>
                </c:pt>
                <c:pt idx="5417">
                  <c:v>3</c:v>
                </c:pt>
                <c:pt idx="5418">
                  <c:v>2</c:v>
                </c:pt>
                <c:pt idx="5419">
                  <c:v>1</c:v>
                </c:pt>
                <c:pt idx="5420">
                  <c:v>1</c:v>
                </c:pt>
                <c:pt idx="5421">
                  <c:v>1</c:v>
                </c:pt>
                <c:pt idx="5422">
                  <c:v>1</c:v>
                </c:pt>
                <c:pt idx="5423">
                  <c:v>1</c:v>
                </c:pt>
                <c:pt idx="5424">
                  <c:v>3</c:v>
                </c:pt>
                <c:pt idx="5425">
                  <c:v>1</c:v>
                </c:pt>
                <c:pt idx="5426">
                  <c:v>1</c:v>
                </c:pt>
                <c:pt idx="5427">
                  <c:v>1</c:v>
                </c:pt>
                <c:pt idx="5428">
                  <c:v>2</c:v>
                </c:pt>
                <c:pt idx="5429">
                  <c:v>1</c:v>
                </c:pt>
                <c:pt idx="5430">
                  <c:v>2</c:v>
                </c:pt>
                <c:pt idx="5431">
                  <c:v>1</c:v>
                </c:pt>
                <c:pt idx="5432">
                  <c:v>1</c:v>
                </c:pt>
                <c:pt idx="5433">
                  <c:v>2</c:v>
                </c:pt>
                <c:pt idx="5434">
                  <c:v>1</c:v>
                </c:pt>
                <c:pt idx="5435">
                  <c:v>1</c:v>
                </c:pt>
                <c:pt idx="5436">
                  <c:v>1</c:v>
                </c:pt>
                <c:pt idx="5437">
                  <c:v>1</c:v>
                </c:pt>
                <c:pt idx="5438">
                  <c:v>1</c:v>
                </c:pt>
                <c:pt idx="5439">
                  <c:v>1</c:v>
                </c:pt>
                <c:pt idx="5440">
                  <c:v>1</c:v>
                </c:pt>
                <c:pt idx="5441">
                  <c:v>1</c:v>
                </c:pt>
                <c:pt idx="5442">
                  <c:v>2</c:v>
                </c:pt>
                <c:pt idx="5443">
                  <c:v>3</c:v>
                </c:pt>
                <c:pt idx="5444">
                  <c:v>5</c:v>
                </c:pt>
                <c:pt idx="5445">
                  <c:v>7</c:v>
                </c:pt>
                <c:pt idx="5446">
                  <c:v>2</c:v>
                </c:pt>
                <c:pt idx="5447">
                  <c:v>1</c:v>
                </c:pt>
                <c:pt idx="5448">
                  <c:v>1</c:v>
                </c:pt>
                <c:pt idx="5449">
                  <c:v>1</c:v>
                </c:pt>
                <c:pt idx="5450">
                  <c:v>1</c:v>
                </c:pt>
                <c:pt idx="5451">
                  <c:v>2</c:v>
                </c:pt>
                <c:pt idx="5452">
                  <c:v>2</c:v>
                </c:pt>
                <c:pt idx="5453">
                  <c:v>5</c:v>
                </c:pt>
                <c:pt idx="5454">
                  <c:v>1</c:v>
                </c:pt>
                <c:pt idx="5455">
                  <c:v>1</c:v>
                </c:pt>
                <c:pt idx="5456">
                  <c:v>2</c:v>
                </c:pt>
                <c:pt idx="5457">
                  <c:v>1</c:v>
                </c:pt>
                <c:pt idx="5458">
                  <c:v>1</c:v>
                </c:pt>
                <c:pt idx="5459">
                  <c:v>5</c:v>
                </c:pt>
                <c:pt idx="5460">
                  <c:v>1</c:v>
                </c:pt>
                <c:pt idx="5461">
                  <c:v>1</c:v>
                </c:pt>
                <c:pt idx="5462">
                  <c:v>10</c:v>
                </c:pt>
                <c:pt idx="5463">
                  <c:v>1</c:v>
                </c:pt>
                <c:pt idx="5464">
                  <c:v>1</c:v>
                </c:pt>
                <c:pt idx="5465">
                  <c:v>1</c:v>
                </c:pt>
                <c:pt idx="5466">
                  <c:v>1</c:v>
                </c:pt>
                <c:pt idx="5467">
                  <c:v>1</c:v>
                </c:pt>
                <c:pt idx="5468">
                  <c:v>1</c:v>
                </c:pt>
                <c:pt idx="5469">
                  <c:v>1</c:v>
                </c:pt>
                <c:pt idx="5470">
                  <c:v>2</c:v>
                </c:pt>
                <c:pt idx="5471">
                  <c:v>2</c:v>
                </c:pt>
                <c:pt idx="5472">
                  <c:v>1</c:v>
                </c:pt>
                <c:pt idx="5473">
                  <c:v>2</c:v>
                </c:pt>
                <c:pt idx="5474">
                  <c:v>1</c:v>
                </c:pt>
                <c:pt idx="5475">
                  <c:v>1</c:v>
                </c:pt>
                <c:pt idx="5476">
                  <c:v>5</c:v>
                </c:pt>
                <c:pt idx="5477">
                  <c:v>2</c:v>
                </c:pt>
                <c:pt idx="5478">
                  <c:v>2</c:v>
                </c:pt>
                <c:pt idx="5479">
                  <c:v>2</c:v>
                </c:pt>
                <c:pt idx="5480">
                  <c:v>4</c:v>
                </c:pt>
                <c:pt idx="5481">
                  <c:v>1</c:v>
                </c:pt>
                <c:pt idx="5482">
                  <c:v>1</c:v>
                </c:pt>
                <c:pt idx="5483">
                  <c:v>1</c:v>
                </c:pt>
                <c:pt idx="5484">
                  <c:v>1</c:v>
                </c:pt>
                <c:pt idx="5485">
                  <c:v>1</c:v>
                </c:pt>
                <c:pt idx="5486">
                  <c:v>3</c:v>
                </c:pt>
                <c:pt idx="5487">
                  <c:v>11</c:v>
                </c:pt>
                <c:pt idx="5488">
                  <c:v>1</c:v>
                </c:pt>
                <c:pt idx="5489">
                  <c:v>1</c:v>
                </c:pt>
                <c:pt idx="5490">
                  <c:v>1</c:v>
                </c:pt>
                <c:pt idx="5491">
                  <c:v>1</c:v>
                </c:pt>
                <c:pt idx="5492">
                  <c:v>2</c:v>
                </c:pt>
                <c:pt idx="5493">
                  <c:v>1</c:v>
                </c:pt>
                <c:pt idx="5494">
                  <c:v>5</c:v>
                </c:pt>
                <c:pt idx="5495">
                  <c:v>1</c:v>
                </c:pt>
                <c:pt idx="5496">
                  <c:v>1</c:v>
                </c:pt>
                <c:pt idx="5497">
                  <c:v>1</c:v>
                </c:pt>
                <c:pt idx="5498">
                  <c:v>80</c:v>
                </c:pt>
                <c:pt idx="5499">
                  <c:v>2</c:v>
                </c:pt>
                <c:pt idx="5500">
                  <c:v>1</c:v>
                </c:pt>
                <c:pt idx="5501">
                  <c:v>1</c:v>
                </c:pt>
                <c:pt idx="5502">
                  <c:v>3</c:v>
                </c:pt>
                <c:pt idx="5503">
                  <c:v>2</c:v>
                </c:pt>
                <c:pt idx="5504">
                  <c:v>2</c:v>
                </c:pt>
                <c:pt idx="5505">
                  <c:v>1</c:v>
                </c:pt>
                <c:pt idx="5506">
                  <c:v>1</c:v>
                </c:pt>
                <c:pt idx="5507">
                  <c:v>1</c:v>
                </c:pt>
                <c:pt idx="5508">
                  <c:v>3</c:v>
                </c:pt>
                <c:pt idx="5509">
                  <c:v>1</c:v>
                </c:pt>
                <c:pt idx="5510">
                  <c:v>1</c:v>
                </c:pt>
                <c:pt idx="5511">
                  <c:v>1</c:v>
                </c:pt>
                <c:pt idx="5512">
                  <c:v>2</c:v>
                </c:pt>
                <c:pt idx="5513">
                  <c:v>1</c:v>
                </c:pt>
                <c:pt idx="5514">
                  <c:v>1</c:v>
                </c:pt>
                <c:pt idx="5515">
                  <c:v>1</c:v>
                </c:pt>
                <c:pt idx="5516">
                  <c:v>8</c:v>
                </c:pt>
                <c:pt idx="5517">
                  <c:v>10</c:v>
                </c:pt>
                <c:pt idx="5518">
                  <c:v>1</c:v>
                </c:pt>
                <c:pt idx="5519">
                  <c:v>2</c:v>
                </c:pt>
                <c:pt idx="5520">
                  <c:v>5</c:v>
                </c:pt>
                <c:pt idx="5521">
                  <c:v>1</c:v>
                </c:pt>
                <c:pt idx="5522">
                  <c:v>3</c:v>
                </c:pt>
                <c:pt idx="5523">
                  <c:v>1</c:v>
                </c:pt>
                <c:pt idx="5524">
                  <c:v>1</c:v>
                </c:pt>
                <c:pt idx="5525">
                  <c:v>1</c:v>
                </c:pt>
                <c:pt idx="5526">
                  <c:v>3</c:v>
                </c:pt>
                <c:pt idx="5527">
                  <c:v>4</c:v>
                </c:pt>
                <c:pt idx="5528">
                  <c:v>1</c:v>
                </c:pt>
                <c:pt idx="5529">
                  <c:v>13</c:v>
                </c:pt>
                <c:pt idx="5530">
                  <c:v>1</c:v>
                </c:pt>
                <c:pt idx="5531">
                  <c:v>1</c:v>
                </c:pt>
                <c:pt idx="5532">
                  <c:v>1</c:v>
                </c:pt>
                <c:pt idx="5533">
                  <c:v>882</c:v>
                </c:pt>
                <c:pt idx="5534">
                  <c:v>5</c:v>
                </c:pt>
                <c:pt idx="5535">
                  <c:v>3</c:v>
                </c:pt>
                <c:pt idx="5536">
                  <c:v>1</c:v>
                </c:pt>
                <c:pt idx="5537">
                  <c:v>1</c:v>
                </c:pt>
                <c:pt idx="5538">
                  <c:v>3</c:v>
                </c:pt>
                <c:pt idx="5539">
                  <c:v>1</c:v>
                </c:pt>
                <c:pt idx="5540">
                  <c:v>1</c:v>
                </c:pt>
                <c:pt idx="5541">
                  <c:v>5</c:v>
                </c:pt>
                <c:pt idx="5542">
                  <c:v>1</c:v>
                </c:pt>
                <c:pt idx="5543">
                  <c:v>2</c:v>
                </c:pt>
                <c:pt idx="5544">
                  <c:v>3</c:v>
                </c:pt>
                <c:pt idx="5545">
                  <c:v>1</c:v>
                </c:pt>
                <c:pt idx="5546">
                  <c:v>3</c:v>
                </c:pt>
                <c:pt idx="5547">
                  <c:v>1</c:v>
                </c:pt>
                <c:pt idx="5548">
                  <c:v>2</c:v>
                </c:pt>
                <c:pt idx="5549">
                  <c:v>1</c:v>
                </c:pt>
                <c:pt idx="5550">
                  <c:v>81</c:v>
                </c:pt>
                <c:pt idx="5551">
                  <c:v>4</c:v>
                </c:pt>
                <c:pt idx="5552">
                  <c:v>1</c:v>
                </c:pt>
                <c:pt idx="5553">
                  <c:v>1</c:v>
                </c:pt>
                <c:pt idx="5554">
                  <c:v>2</c:v>
                </c:pt>
                <c:pt idx="5555">
                  <c:v>1</c:v>
                </c:pt>
                <c:pt idx="5556">
                  <c:v>1</c:v>
                </c:pt>
                <c:pt idx="5557">
                  <c:v>1</c:v>
                </c:pt>
                <c:pt idx="5558">
                  <c:v>1</c:v>
                </c:pt>
                <c:pt idx="5559">
                  <c:v>1</c:v>
                </c:pt>
                <c:pt idx="5560">
                  <c:v>1</c:v>
                </c:pt>
                <c:pt idx="5561">
                  <c:v>1</c:v>
                </c:pt>
                <c:pt idx="5562">
                  <c:v>1</c:v>
                </c:pt>
                <c:pt idx="5563">
                  <c:v>1</c:v>
                </c:pt>
                <c:pt idx="5564">
                  <c:v>1</c:v>
                </c:pt>
                <c:pt idx="5565">
                  <c:v>3</c:v>
                </c:pt>
                <c:pt idx="5566">
                  <c:v>1</c:v>
                </c:pt>
                <c:pt idx="5567">
                  <c:v>2</c:v>
                </c:pt>
                <c:pt idx="5568">
                  <c:v>16</c:v>
                </c:pt>
                <c:pt idx="5569">
                  <c:v>1</c:v>
                </c:pt>
                <c:pt idx="5570">
                  <c:v>9</c:v>
                </c:pt>
                <c:pt idx="5571">
                  <c:v>4</c:v>
                </c:pt>
                <c:pt idx="5572">
                  <c:v>1</c:v>
                </c:pt>
                <c:pt idx="5573">
                  <c:v>5</c:v>
                </c:pt>
                <c:pt idx="5574">
                  <c:v>1</c:v>
                </c:pt>
                <c:pt idx="5575">
                  <c:v>1</c:v>
                </c:pt>
                <c:pt idx="5576">
                  <c:v>14</c:v>
                </c:pt>
                <c:pt idx="5577">
                  <c:v>2</c:v>
                </c:pt>
                <c:pt idx="5578">
                  <c:v>1</c:v>
                </c:pt>
                <c:pt idx="5579">
                  <c:v>1</c:v>
                </c:pt>
                <c:pt idx="5580">
                  <c:v>1</c:v>
                </c:pt>
                <c:pt idx="5581">
                  <c:v>1</c:v>
                </c:pt>
                <c:pt idx="5582">
                  <c:v>1</c:v>
                </c:pt>
                <c:pt idx="5583">
                  <c:v>1</c:v>
                </c:pt>
                <c:pt idx="5584">
                  <c:v>1</c:v>
                </c:pt>
                <c:pt idx="5585">
                  <c:v>1</c:v>
                </c:pt>
                <c:pt idx="5586">
                  <c:v>3</c:v>
                </c:pt>
                <c:pt idx="5587">
                  <c:v>1</c:v>
                </c:pt>
                <c:pt idx="5588">
                  <c:v>3</c:v>
                </c:pt>
                <c:pt idx="5589">
                  <c:v>1</c:v>
                </c:pt>
                <c:pt idx="5590">
                  <c:v>1</c:v>
                </c:pt>
                <c:pt idx="5591">
                  <c:v>1</c:v>
                </c:pt>
                <c:pt idx="5592">
                  <c:v>1</c:v>
                </c:pt>
                <c:pt idx="5593">
                  <c:v>4</c:v>
                </c:pt>
                <c:pt idx="5594">
                  <c:v>1</c:v>
                </c:pt>
                <c:pt idx="5595">
                  <c:v>2</c:v>
                </c:pt>
                <c:pt idx="5596">
                  <c:v>1</c:v>
                </c:pt>
                <c:pt idx="5597">
                  <c:v>1</c:v>
                </c:pt>
                <c:pt idx="5598">
                  <c:v>2</c:v>
                </c:pt>
                <c:pt idx="5599">
                  <c:v>1</c:v>
                </c:pt>
                <c:pt idx="5600">
                  <c:v>1</c:v>
                </c:pt>
                <c:pt idx="5601">
                  <c:v>1</c:v>
                </c:pt>
                <c:pt idx="5602">
                  <c:v>1</c:v>
                </c:pt>
                <c:pt idx="5603">
                  <c:v>1</c:v>
                </c:pt>
                <c:pt idx="5604">
                  <c:v>1</c:v>
                </c:pt>
                <c:pt idx="5605">
                  <c:v>1</c:v>
                </c:pt>
                <c:pt idx="5606">
                  <c:v>9</c:v>
                </c:pt>
                <c:pt idx="5607">
                  <c:v>2</c:v>
                </c:pt>
                <c:pt idx="5608">
                  <c:v>1</c:v>
                </c:pt>
                <c:pt idx="5609">
                  <c:v>136</c:v>
                </c:pt>
                <c:pt idx="5610">
                  <c:v>4</c:v>
                </c:pt>
                <c:pt idx="5611">
                  <c:v>9</c:v>
                </c:pt>
                <c:pt idx="5612">
                  <c:v>1</c:v>
                </c:pt>
                <c:pt idx="5613">
                  <c:v>1</c:v>
                </c:pt>
                <c:pt idx="5614">
                  <c:v>1</c:v>
                </c:pt>
                <c:pt idx="5615">
                  <c:v>1</c:v>
                </c:pt>
                <c:pt idx="5616">
                  <c:v>1</c:v>
                </c:pt>
                <c:pt idx="5617">
                  <c:v>1</c:v>
                </c:pt>
                <c:pt idx="5618">
                  <c:v>1</c:v>
                </c:pt>
                <c:pt idx="5619">
                  <c:v>2</c:v>
                </c:pt>
                <c:pt idx="5620">
                  <c:v>1</c:v>
                </c:pt>
                <c:pt idx="5621">
                  <c:v>1</c:v>
                </c:pt>
                <c:pt idx="5622">
                  <c:v>1</c:v>
                </c:pt>
                <c:pt idx="5623">
                  <c:v>1</c:v>
                </c:pt>
                <c:pt idx="5624">
                  <c:v>1</c:v>
                </c:pt>
                <c:pt idx="5625">
                  <c:v>1</c:v>
                </c:pt>
                <c:pt idx="5626">
                  <c:v>1</c:v>
                </c:pt>
                <c:pt idx="5627">
                  <c:v>3</c:v>
                </c:pt>
                <c:pt idx="5628">
                  <c:v>4</c:v>
                </c:pt>
                <c:pt idx="5629">
                  <c:v>1</c:v>
                </c:pt>
                <c:pt idx="5630">
                  <c:v>1</c:v>
                </c:pt>
                <c:pt idx="5631">
                  <c:v>3</c:v>
                </c:pt>
                <c:pt idx="5632">
                  <c:v>1</c:v>
                </c:pt>
                <c:pt idx="5633">
                  <c:v>1</c:v>
                </c:pt>
                <c:pt idx="5634">
                  <c:v>1</c:v>
                </c:pt>
                <c:pt idx="5635">
                  <c:v>1</c:v>
                </c:pt>
                <c:pt idx="5636">
                  <c:v>1</c:v>
                </c:pt>
                <c:pt idx="5637">
                  <c:v>1</c:v>
                </c:pt>
                <c:pt idx="5638">
                  <c:v>1</c:v>
                </c:pt>
                <c:pt idx="5639">
                  <c:v>1</c:v>
                </c:pt>
                <c:pt idx="5640">
                  <c:v>7</c:v>
                </c:pt>
                <c:pt idx="5641">
                  <c:v>2</c:v>
                </c:pt>
                <c:pt idx="5642">
                  <c:v>1</c:v>
                </c:pt>
                <c:pt idx="5643">
                  <c:v>10</c:v>
                </c:pt>
                <c:pt idx="5644">
                  <c:v>1</c:v>
                </c:pt>
                <c:pt idx="5645">
                  <c:v>1</c:v>
                </c:pt>
                <c:pt idx="5646">
                  <c:v>7</c:v>
                </c:pt>
                <c:pt idx="5647">
                  <c:v>1</c:v>
                </c:pt>
                <c:pt idx="5648">
                  <c:v>1</c:v>
                </c:pt>
                <c:pt idx="5649">
                  <c:v>3</c:v>
                </c:pt>
                <c:pt idx="5650">
                  <c:v>1</c:v>
                </c:pt>
                <c:pt idx="5651">
                  <c:v>1</c:v>
                </c:pt>
                <c:pt idx="5652">
                  <c:v>1</c:v>
                </c:pt>
                <c:pt idx="5653">
                  <c:v>19</c:v>
                </c:pt>
                <c:pt idx="5654">
                  <c:v>1</c:v>
                </c:pt>
                <c:pt idx="5655">
                  <c:v>2</c:v>
                </c:pt>
                <c:pt idx="5656">
                  <c:v>1</c:v>
                </c:pt>
                <c:pt idx="5657">
                  <c:v>4</c:v>
                </c:pt>
                <c:pt idx="5658">
                  <c:v>1</c:v>
                </c:pt>
                <c:pt idx="5659">
                  <c:v>1</c:v>
                </c:pt>
                <c:pt idx="5660">
                  <c:v>12</c:v>
                </c:pt>
                <c:pt idx="5661">
                  <c:v>1</c:v>
                </c:pt>
                <c:pt idx="5662">
                  <c:v>2</c:v>
                </c:pt>
                <c:pt idx="5663">
                  <c:v>3</c:v>
                </c:pt>
                <c:pt idx="5664">
                  <c:v>1</c:v>
                </c:pt>
                <c:pt idx="5665">
                  <c:v>2</c:v>
                </c:pt>
                <c:pt idx="5666">
                  <c:v>1</c:v>
                </c:pt>
                <c:pt idx="5667">
                  <c:v>2</c:v>
                </c:pt>
                <c:pt idx="5668">
                  <c:v>1</c:v>
                </c:pt>
                <c:pt idx="5669">
                  <c:v>1</c:v>
                </c:pt>
                <c:pt idx="5670">
                  <c:v>1</c:v>
                </c:pt>
                <c:pt idx="5671">
                  <c:v>5</c:v>
                </c:pt>
                <c:pt idx="5672">
                  <c:v>1</c:v>
                </c:pt>
                <c:pt idx="5673">
                  <c:v>1</c:v>
                </c:pt>
                <c:pt idx="5674">
                  <c:v>1</c:v>
                </c:pt>
                <c:pt idx="5675">
                  <c:v>17</c:v>
                </c:pt>
                <c:pt idx="5676">
                  <c:v>9</c:v>
                </c:pt>
                <c:pt idx="5677">
                  <c:v>1</c:v>
                </c:pt>
                <c:pt idx="5678">
                  <c:v>5</c:v>
                </c:pt>
                <c:pt idx="5679">
                  <c:v>1</c:v>
                </c:pt>
                <c:pt idx="5680">
                  <c:v>6</c:v>
                </c:pt>
                <c:pt idx="5681">
                  <c:v>2</c:v>
                </c:pt>
                <c:pt idx="5682">
                  <c:v>1</c:v>
                </c:pt>
                <c:pt idx="5683">
                  <c:v>1</c:v>
                </c:pt>
                <c:pt idx="5684">
                  <c:v>1</c:v>
                </c:pt>
                <c:pt idx="5685">
                  <c:v>1</c:v>
                </c:pt>
                <c:pt idx="5686">
                  <c:v>1</c:v>
                </c:pt>
                <c:pt idx="5687">
                  <c:v>1</c:v>
                </c:pt>
                <c:pt idx="5688">
                  <c:v>7</c:v>
                </c:pt>
                <c:pt idx="5689">
                  <c:v>1</c:v>
                </c:pt>
                <c:pt idx="5690">
                  <c:v>1</c:v>
                </c:pt>
                <c:pt idx="5691">
                  <c:v>3</c:v>
                </c:pt>
                <c:pt idx="5692">
                  <c:v>1</c:v>
                </c:pt>
                <c:pt idx="5693">
                  <c:v>7</c:v>
                </c:pt>
                <c:pt idx="5694">
                  <c:v>1</c:v>
                </c:pt>
                <c:pt idx="5695">
                  <c:v>1</c:v>
                </c:pt>
                <c:pt idx="5696">
                  <c:v>1</c:v>
                </c:pt>
                <c:pt idx="5697">
                  <c:v>1</c:v>
                </c:pt>
                <c:pt idx="5698">
                  <c:v>2</c:v>
                </c:pt>
                <c:pt idx="5699">
                  <c:v>1</c:v>
                </c:pt>
                <c:pt idx="5700">
                  <c:v>1</c:v>
                </c:pt>
                <c:pt idx="5701">
                  <c:v>1</c:v>
                </c:pt>
                <c:pt idx="5702">
                  <c:v>1</c:v>
                </c:pt>
                <c:pt idx="5703">
                  <c:v>2</c:v>
                </c:pt>
                <c:pt idx="5704">
                  <c:v>5</c:v>
                </c:pt>
                <c:pt idx="5705">
                  <c:v>2</c:v>
                </c:pt>
                <c:pt idx="5706">
                  <c:v>2</c:v>
                </c:pt>
                <c:pt idx="5707">
                  <c:v>1</c:v>
                </c:pt>
                <c:pt idx="5708">
                  <c:v>1</c:v>
                </c:pt>
                <c:pt idx="5709">
                  <c:v>1</c:v>
                </c:pt>
                <c:pt idx="5710">
                  <c:v>3</c:v>
                </c:pt>
                <c:pt idx="5711">
                  <c:v>13</c:v>
                </c:pt>
                <c:pt idx="5712">
                  <c:v>1</c:v>
                </c:pt>
                <c:pt idx="5713">
                  <c:v>1</c:v>
                </c:pt>
                <c:pt idx="5714">
                  <c:v>3</c:v>
                </c:pt>
                <c:pt idx="5715">
                  <c:v>3</c:v>
                </c:pt>
                <c:pt idx="5716">
                  <c:v>1</c:v>
                </c:pt>
                <c:pt idx="5717">
                  <c:v>1</c:v>
                </c:pt>
                <c:pt idx="5718">
                  <c:v>1</c:v>
                </c:pt>
                <c:pt idx="5719">
                  <c:v>2</c:v>
                </c:pt>
                <c:pt idx="5720">
                  <c:v>1</c:v>
                </c:pt>
                <c:pt idx="5721">
                  <c:v>1</c:v>
                </c:pt>
                <c:pt idx="5722">
                  <c:v>1</c:v>
                </c:pt>
                <c:pt idx="5723">
                  <c:v>1</c:v>
                </c:pt>
                <c:pt idx="5724">
                  <c:v>1</c:v>
                </c:pt>
                <c:pt idx="5725">
                  <c:v>11</c:v>
                </c:pt>
                <c:pt idx="5726">
                  <c:v>27</c:v>
                </c:pt>
                <c:pt idx="5727">
                  <c:v>1</c:v>
                </c:pt>
                <c:pt idx="5728">
                  <c:v>1</c:v>
                </c:pt>
                <c:pt idx="5729">
                  <c:v>1</c:v>
                </c:pt>
                <c:pt idx="5730">
                  <c:v>3</c:v>
                </c:pt>
                <c:pt idx="5731">
                  <c:v>3</c:v>
                </c:pt>
                <c:pt idx="5732">
                  <c:v>1</c:v>
                </c:pt>
                <c:pt idx="5733">
                  <c:v>3</c:v>
                </c:pt>
                <c:pt idx="5734">
                  <c:v>1</c:v>
                </c:pt>
                <c:pt idx="5735">
                  <c:v>1</c:v>
                </c:pt>
                <c:pt idx="5736">
                  <c:v>1</c:v>
                </c:pt>
                <c:pt idx="5737">
                  <c:v>2</c:v>
                </c:pt>
                <c:pt idx="5738">
                  <c:v>1</c:v>
                </c:pt>
                <c:pt idx="5739">
                  <c:v>1</c:v>
                </c:pt>
                <c:pt idx="5740">
                  <c:v>2</c:v>
                </c:pt>
                <c:pt idx="5741">
                  <c:v>1</c:v>
                </c:pt>
                <c:pt idx="5742">
                  <c:v>1</c:v>
                </c:pt>
                <c:pt idx="5743">
                  <c:v>1</c:v>
                </c:pt>
                <c:pt idx="5744">
                  <c:v>5</c:v>
                </c:pt>
                <c:pt idx="5745">
                  <c:v>2</c:v>
                </c:pt>
                <c:pt idx="5746">
                  <c:v>1</c:v>
                </c:pt>
                <c:pt idx="5747">
                  <c:v>1</c:v>
                </c:pt>
                <c:pt idx="5748">
                  <c:v>2</c:v>
                </c:pt>
                <c:pt idx="5749">
                  <c:v>1</c:v>
                </c:pt>
                <c:pt idx="5750">
                  <c:v>2</c:v>
                </c:pt>
                <c:pt idx="5751">
                  <c:v>8</c:v>
                </c:pt>
                <c:pt idx="5752">
                  <c:v>1</c:v>
                </c:pt>
                <c:pt idx="5753">
                  <c:v>1</c:v>
                </c:pt>
                <c:pt idx="5754">
                  <c:v>5</c:v>
                </c:pt>
                <c:pt idx="5755">
                  <c:v>1</c:v>
                </c:pt>
                <c:pt idx="5756">
                  <c:v>2</c:v>
                </c:pt>
                <c:pt idx="5757">
                  <c:v>1</c:v>
                </c:pt>
                <c:pt idx="5758">
                  <c:v>5</c:v>
                </c:pt>
                <c:pt idx="5759">
                  <c:v>2</c:v>
                </c:pt>
                <c:pt idx="5760">
                  <c:v>1</c:v>
                </c:pt>
                <c:pt idx="5761">
                  <c:v>1</c:v>
                </c:pt>
                <c:pt idx="5762">
                  <c:v>5</c:v>
                </c:pt>
                <c:pt idx="5763">
                  <c:v>4</c:v>
                </c:pt>
                <c:pt idx="5764">
                  <c:v>1</c:v>
                </c:pt>
                <c:pt idx="5765">
                  <c:v>1</c:v>
                </c:pt>
                <c:pt idx="5766">
                  <c:v>2</c:v>
                </c:pt>
                <c:pt idx="5767">
                  <c:v>1</c:v>
                </c:pt>
                <c:pt idx="5768">
                  <c:v>1</c:v>
                </c:pt>
                <c:pt idx="5769">
                  <c:v>2</c:v>
                </c:pt>
                <c:pt idx="5770">
                  <c:v>2</c:v>
                </c:pt>
                <c:pt idx="5771">
                  <c:v>2</c:v>
                </c:pt>
                <c:pt idx="5772">
                  <c:v>1</c:v>
                </c:pt>
                <c:pt idx="5773">
                  <c:v>3</c:v>
                </c:pt>
                <c:pt idx="5774">
                  <c:v>1</c:v>
                </c:pt>
                <c:pt idx="5775">
                  <c:v>7</c:v>
                </c:pt>
                <c:pt idx="5776">
                  <c:v>1</c:v>
                </c:pt>
                <c:pt idx="5777">
                  <c:v>4</c:v>
                </c:pt>
                <c:pt idx="5778">
                  <c:v>1</c:v>
                </c:pt>
                <c:pt idx="5779">
                  <c:v>10</c:v>
                </c:pt>
                <c:pt idx="5780">
                  <c:v>1</c:v>
                </c:pt>
                <c:pt idx="5781">
                  <c:v>2</c:v>
                </c:pt>
                <c:pt idx="5782">
                  <c:v>1</c:v>
                </c:pt>
                <c:pt idx="5783">
                  <c:v>2</c:v>
                </c:pt>
                <c:pt idx="5784">
                  <c:v>2</c:v>
                </c:pt>
                <c:pt idx="5785">
                  <c:v>1</c:v>
                </c:pt>
                <c:pt idx="5786">
                  <c:v>1</c:v>
                </c:pt>
                <c:pt idx="5787">
                  <c:v>2</c:v>
                </c:pt>
                <c:pt idx="5788">
                  <c:v>2</c:v>
                </c:pt>
                <c:pt idx="5789">
                  <c:v>1</c:v>
                </c:pt>
                <c:pt idx="5790">
                  <c:v>2</c:v>
                </c:pt>
                <c:pt idx="5791">
                  <c:v>3</c:v>
                </c:pt>
                <c:pt idx="5792">
                  <c:v>2</c:v>
                </c:pt>
                <c:pt idx="5793">
                  <c:v>1</c:v>
                </c:pt>
                <c:pt idx="5794">
                  <c:v>3</c:v>
                </c:pt>
                <c:pt idx="5795">
                  <c:v>1</c:v>
                </c:pt>
                <c:pt idx="5796">
                  <c:v>1</c:v>
                </c:pt>
                <c:pt idx="5797">
                  <c:v>2</c:v>
                </c:pt>
                <c:pt idx="5798">
                  <c:v>1</c:v>
                </c:pt>
                <c:pt idx="5799">
                  <c:v>1</c:v>
                </c:pt>
                <c:pt idx="5800">
                  <c:v>1</c:v>
                </c:pt>
                <c:pt idx="5801">
                  <c:v>2</c:v>
                </c:pt>
                <c:pt idx="5802">
                  <c:v>1</c:v>
                </c:pt>
                <c:pt idx="5803">
                  <c:v>1</c:v>
                </c:pt>
                <c:pt idx="5804">
                  <c:v>1</c:v>
                </c:pt>
                <c:pt idx="5805">
                  <c:v>1</c:v>
                </c:pt>
                <c:pt idx="5806">
                  <c:v>1</c:v>
                </c:pt>
                <c:pt idx="5807">
                  <c:v>4</c:v>
                </c:pt>
                <c:pt idx="5808">
                  <c:v>4</c:v>
                </c:pt>
                <c:pt idx="5809">
                  <c:v>1</c:v>
                </c:pt>
                <c:pt idx="5810">
                  <c:v>1</c:v>
                </c:pt>
                <c:pt idx="5811">
                  <c:v>1</c:v>
                </c:pt>
                <c:pt idx="5812">
                  <c:v>1</c:v>
                </c:pt>
                <c:pt idx="5813">
                  <c:v>1</c:v>
                </c:pt>
                <c:pt idx="5814">
                  <c:v>1</c:v>
                </c:pt>
                <c:pt idx="5815">
                  <c:v>2</c:v>
                </c:pt>
                <c:pt idx="5816">
                  <c:v>1</c:v>
                </c:pt>
                <c:pt idx="5817">
                  <c:v>10</c:v>
                </c:pt>
                <c:pt idx="5818">
                  <c:v>1</c:v>
                </c:pt>
                <c:pt idx="5819">
                  <c:v>7</c:v>
                </c:pt>
                <c:pt idx="5820">
                  <c:v>8</c:v>
                </c:pt>
                <c:pt idx="5821">
                  <c:v>1</c:v>
                </c:pt>
                <c:pt idx="5822">
                  <c:v>9</c:v>
                </c:pt>
                <c:pt idx="5823">
                  <c:v>5</c:v>
                </c:pt>
                <c:pt idx="5824">
                  <c:v>6</c:v>
                </c:pt>
                <c:pt idx="5825">
                  <c:v>1</c:v>
                </c:pt>
                <c:pt idx="5826">
                  <c:v>1</c:v>
                </c:pt>
                <c:pt idx="5827">
                  <c:v>5</c:v>
                </c:pt>
                <c:pt idx="5828">
                  <c:v>1</c:v>
                </c:pt>
                <c:pt idx="5829">
                  <c:v>1</c:v>
                </c:pt>
                <c:pt idx="5830">
                  <c:v>1</c:v>
                </c:pt>
                <c:pt idx="5831">
                  <c:v>1</c:v>
                </c:pt>
                <c:pt idx="5832">
                  <c:v>1</c:v>
                </c:pt>
                <c:pt idx="5833">
                  <c:v>1</c:v>
                </c:pt>
                <c:pt idx="5834">
                  <c:v>1</c:v>
                </c:pt>
                <c:pt idx="5835">
                  <c:v>1</c:v>
                </c:pt>
                <c:pt idx="5836">
                  <c:v>6</c:v>
                </c:pt>
                <c:pt idx="5837">
                  <c:v>1</c:v>
                </c:pt>
                <c:pt idx="5838">
                  <c:v>1</c:v>
                </c:pt>
                <c:pt idx="5839">
                  <c:v>1</c:v>
                </c:pt>
                <c:pt idx="5840">
                  <c:v>2</c:v>
                </c:pt>
                <c:pt idx="5841">
                  <c:v>3</c:v>
                </c:pt>
                <c:pt idx="5842">
                  <c:v>4</c:v>
                </c:pt>
                <c:pt idx="5843">
                  <c:v>1</c:v>
                </c:pt>
                <c:pt idx="5844">
                  <c:v>2</c:v>
                </c:pt>
                <c:pt idx="5845">
                  <c:v>1</c:v>
                </c:pt>
                <c:pt idx="5846">
                  <c:v>1</c:v>
                </c:pt>
                <c:pt idx="5847">
                  <c:v>1</c:v>
                </c:pt>
                <c:pt idx="5848">
                  <c:v>1</c:v>
                </c:pt>
                <c:pt idx="5849">
                  <c:v>1</c:v>
                </c:pt>
                <c:pt idx="5850">
                  <c:v>1</c:v>
                </c:pt>
                <c:pt idx="5851">
                  <c:v>1</c:v>
                </c:pt>
                <c:pt idx="5852">
                  <c:v>2</c:v>
                </c:pt>
                <c:pt idx="5853">
                  <c:v>1</c:v>
                </c:pt>
                <c:pt idx="5854">
                  <c:v>3</c:v>
                </c:pt>
                <c:pt idx="5855">
                  <c:v>6</c:v>
                </c:pt>
                <c:pt idx="5856">
                  <c:v>4</c:v>
                </c:pt>
                <c:pt idx="5857">
                  <c:v>1</c:v>
                </c:pt>
                <c:pt idx="5858">
                  <c:v>1</c:v>
                </c:pt>
                <c:pt idx="5859">
                  <c:v>2</c:v>
                </c:pt>
                <c:pt idx="5860">
                  <c:v>25</c:v>
                </c:pt>
                <c:pt idx="5861">
                  <c:v>1</c:v>
                </c:pt>
                <c:pt idx="5862">
                  <c:v>1</c:v>
                </c:pt>
                <c:pt idx="5863">
                  <c:v>1</c:v>
                </c:pt>
                <c:pt idx="5864">
                  <c:v>1</c:v>
                </c:pt>
                <c:pt idx="5865">
                  <c:v>1</c:v>
                </c:pt>
                <c:pt idx="5866">
                  <c:v>2</c:v>
                </c:pt>
                <c:pt idx="5867">
                  <c:v>1</c:v>
                </c:pt>
                <c:pt idx="5868">
                  <c:v>12</c:v>
                </c:pt>
                <c:pt idx="5869">
                  <c:v>2</c:v>
                </c:pt>
                <c:pt idx="5870">
                  <c:v>2</c:v>
                </c:pt>
                <c:pt idx="5871">
                  <c:v>1</c:v>
                </c:pt>
                <c:pt idx="5872">
                  <c:v>1</c:v>
                </c:pt>
                <c:pt idx="5873">
                  <c:v>1</c:v>
                </c:pt>
                <c:pt idx="5874">
                  <c:v>2</c:v>
                </c:pt>
                <c:pt idx="5875">
                  <c:v>3</c:v>
                </c:pt>
                <c:pt idx="5876">
                  <c:v>1</c:v>
                </c:pt>
                <c:pt idx="5877">
                  <c:v>1</c:v>
                </c:pt>
                <c:pt idx="5878">
                  <c:v>1</c:v>
                </c:pt>
                <c:pt idx="5879">
                  <c:v>1</c:v>
                </c:pt>
                <c:pt idx="5880">
                  <c:v>1</c:v>
                </c:pt>
                <c:pt idx="5881">
                  <c:v>2</c:v>
                </c:pt>
                <c:pt idx="5882">
                  <c:v>116</c:v>
                </c:pt>
                <c:pt idx="5883">
                  <c:v>2</c:v>
                </c:pt>
                <c:pt idx="5884">
                  <c:v>1</c:v>
                </c:pt>
                <c:pt idx="5885">
                  <c:v>2</c:v>
                </c:pt>
                <c:pt idx="5886">
                  <c:v>8</c:v>
                </c:pt>
                <c:pt idx="5887">
                  <c:v>17</c:v>
                </c:pt>
                <c:pt idx="5888">
                  <c:v>1</c:v>
                </c:pt>
                <c:pt idx="5889">
                  <c:v>1</c:v>
                </c:pt>
                <c:pt idx="5890">
                  <c:v>1</c:v>
                </c:pt>
                <c:pt idx="5891">
                  <c:v>2</c:v>
                </c:pt>
                <c:pt idx="5892">
                  <c:v>3</c:v>
                </c:pt>
                <c:pt idx="5893">
                  <c:v>1</c:v>
                </c:pt>
                <c:pt idx="5894">
                  <c:v>2</c:v>
                </c:pt>
                <c:pt idx="5895">
                  <c:v>1</c:v>
                </c:pt>
                <c:pt idx="5896">
                  <c:v>1</c:v>
                </c:pt>
                <c:pt idx="5897">
                  <c:v>7</c:v>
                </c:pt>
                <c:pt idx="5898">
                  <c:v>1</c:v>
                </c:pt>
                <c:pt idx="5899">
                  <c:v>1</c:v>
                </c:pt>
                <c:pt idx="5900">
                  <c:v>2</c:v>
                </c:pt>
                <c:pt idx="5901">
                  <c:v>1</c:v>
                </c:pt>
                <c:pt idx="5902">
                  <c:v>4</c:v>
                </c:pt>
                <c:pt idx="5903">
                  <c:v>1</c:v>
                </c:pt>
                <c:pt idx="5904">
                  <c:v>1</c:v>
                </c:pt>
                <c:pt idx="5905">
                  <c:v>2</c:v>
                </c:pt>
                <c:pt idx="5906">
                  <c:v>1</c:v>
                </c:pt>
                <c:pt idx="5907">
                  <c:v>1</c:v>
                </c:pt>
                <c:pt idx="5908">
                  <c:v>2</c:v>
                </c:pt>
                <c:pt idx="5909">
                  <c:v>3</c:v>
                </c:pt>
                <c:pt idx="5910">
                  <c:v>1</c:v>
                </c:pt>
                <c:pt idx="5911">
                  <c:v>2</c:v>
                </c:pt>
                <c:pt idx="5912">
                  <c:v>1</c:v>
                </c:pt>
                <c:pt idx="5913">
                  <c:v>2</c:v>
                </c:pt>
                <c:pt idx="5914">
                  <c:v>2</c:v>
                </c:pt>
                <c:pt idx="5915">
                  <c:v>1</c:v>
                </c:pt>
                <c:pt idx="5916">
                  <c:v>1</c:v>
                </c:pt>
                <c:pt idx="5917">
                  <c:v>2</c:v>
                </c:pt>
                <c:pt idx="5918">
                  <c:v>1</c:v>
                </c:pt>
                <c:pt idx="5919">
                  <c:v>1</c:v>
                </c:pt>
                <c:pt idx="5920">
                  <c:v>1</c:v>
                </c:pt>
                <c:pt idx="5921">
                  <c:v>2</c:v>
                </c:pt>
                <c:pt idx="5922">
                  <c:v>1</c:v>
                </c:pt>
                <c:pt idx="5923">
                  <c:v>1</c:v>
                </c:pt>
                <c:pt idx="5924">
                  <c:v>2</c:v>
                </c:pt>
                <c:pt idx="5925">
                  <c:v>1</c:v>
                </c:pt>
                <c:pt idx="5926">
                  <c:v>7</c:v>
                </c:pt>
                <c:pt idx="5927">
                  <c:v>1</c:v>
                </c:pt>
                <c:pt idx="5928">
                  <c:v>1</c:v>
                </c:pt>
                <c:pt idx="5929">
                  <c:v>1</c:v>
                </c:pt>
                <c:pt idx="5930">
                  <c:v>3</c:v>
                </c:pt>
                <c:pt idx="5931">
                  <c:v>4</c:v>
                </c:pt>
                <c:pt idx="5932">
                  <c:v>1</c:v>
                </c:pt>
                <c:pt idx="5933">
                  <c:v>1</c:v>
                </c:pt>
                <c:pt idx="5934">
                  <c:v>1</c:v>
                </c:pt>
                <c:pt idx="5935">
                  <c:v>8</c:v>
                </c:pt>
                <c:pt idx="5936">
                  <c:v>1</c:v>
                </c:pt>
                <c:pt idx="5937">
                  <c:v>3</c:v>
                </c:pt>
                <c:pt idx="5938">
                  <c:v>1</c:v>
                </c:pt>
                <c:pt idx="5939">
                  <c:v>7</c:v>
                </c:pt>
                <c:pt idx="5940">
                  <c:v>17</c:v>
                </c:pt>
                <c:pt idx="5941">
                  <c:v>1</c:v>
                </c:pt>
                <c:pt idx="5942">
                  <c:v>1</c:v>
                </c:pt>
                <c:pt idx="5943">
                  <c:v>1</c:v>
                </c:pt>
                <c:pt idx="5944">
                  <c:v>6</c:v>
                </c:pt>
                <c:pt idx="5945">
                  <c:v>1</c:v>
                </c:pt>
                <c:pt idx="5946">
                  <c:v>2</c:v>
                </c:pt>
                <c:pt idx="5947">
                  <c:v>1</c:v>
                </c:pt>
                <c:pt idx="5948">
                  <c:v>1</c:v>
                </c:pt>
                <c:pt idx="5949">
                  <c:v>1</c:v>
                </c:pt>
                <c:pt idx="5950">
                  <c:v>2</c:v>
                </c:pt>
                <c:pt idx="5951">
                  <c:v>1</c:v>
                </c:pt>
                <c:pt idx="5952">
                  <c:v>175</c:v>
                </c:pt>
                <c:pt idx="5953">
                  <c:v>1</c:v>
                </c:pt>
                <c:pt idx="5954">
                  <c:v>3</c:v>
                </c:pt>
                <c:pt idx="5955">
                  <c:v>2</c:v>
                </c:pt>
                <c:pt idx="5956">
                  <c:v>1</c:v>
                </c:pt>
                <c:pt idx="5957">
                  <c:v>1</c:v>
                </c:pt>
                <c:pt idx="5958">
                  <c:v>1</c:v>
                </c:pt>
                <c:pt idx="5959">
                  <c:v>1</c:v>
                </c:pt>
                <c:pt idx="5960">
                  <c:v>1</c:v>
                </c:pt>
                <c:pt idx="5961">
                  <c:v>1</c:v>
                </c:pt>
                <c:pt idx="5962">
                  <c:v>5</c:v>
                </c:pt>
                <c:pt idx="5963">
                  <c:v>1</c:v>
                </c:pt>
                <c:pt idx="5964">
                  <c:v>3</c:v>
                </c:pt>
                <c:pt idx="5965">
                  <c:v>1</c:v>
                </c:pt>
                <c:pt idx="5966">
                  <c:v>2</c:v>
                </c:pt>
                <c:pt idx="5967">
                  <c:v>1</c:v>
                </c:pt>
                <c:pt idx="5968">
                  <c:v>1</c:v>
                </c:pt>
                <c:pt idx="5969">
                  <c:v>1</c:v>
                </c:pt>
                <c:pt idx="5970">
                  <c:v>1</c:v>
                </c:pt>
                <c:pt idx="5971">
                  <c:v>1</c:v>
                </c:pt>
                <c:pt idx="5972">
                  <c:v>1</c:v>
                </c:pt>
                <c:pt idx="5973">
                  <c:v>3</c:v>
                </c:pt>
                <c:pt idx="5974">
                  <c:v>1</c:v>
                </c:pt>
                <c:pt idx="5975">
                  <c:v>1</c:v>
                </c:pt>
                <c:pt idx="5976">
                  <c:v>1</c:v>
                </c:pt>
                <c:pt idx="5977">
                  <c:v>1</c:v>
                </c:pt>
                <c:pt idx="5978">
                  <c:v>33</c:v>
                </c:pt>
                <c:pt idx="5979">
                  <c:v>2</c:v>
                </c:pt>
                <c:pt idx="5980">
                  <c:v>14</c:v>
                </c:pt>
                <c:pt idx="5981">
                  <c:v>1</c:v>
                </c:pt>
                <c:pt idx="5982">
                  <c:v>1</c:v>
                </c:pt>
                <c:pt idx="5983">
                  <c:v>8</c:v>
                </c:pt>
                <c:pt idx="5984">
                  <c:v>2</c:v>
                </c:pt>
                <c:pt idx="5985">
                  <c:v>6</c:v>
                </c:pt>
                <c:pt idx="5986">
                  <c:v>3</c:v>
                </c:pt>
                <c:pt idx="5987">
                  <c:v>1</c:v>
                </c:pt>
                <c:pt idx="5988">
                  <c:v>1</c:v>
                </c:pt>
                <c:pt idx="5989">
                  <c:v>1</c:v>
                </c:pt>
                <c:pt idx="5990">
                  <c:v>1</c:v>
                </c:pt>
                <c:pt idx="5991">
                  <c:v>1</c:v>
                </c:pt>
                <c:pt idx="5992">
                  <c:v>10</c:v>
                </c:pt>
                <c:pt idx="5993">
                  <c:v>1</c:v>
                </c:pt>
                <c:pt idx="5994">
                  <c:v>1</c:v>
                </c:pt>
                <c:pt idx="5995">
                  <c:v>1</c:v>
                </c:pt>
                <c:pt idx="5996">
                  <c:v>2</c:v>
                </c:pt>
                <c:pt idx="5997">
                  <c:v>2</c:v>
                </c:pt>
                <c:pt idx="5998">
                  <c:v>1</c:v>
                </c:pt>
                <c:pt idx="5999">
                  <c:v>1</c:v>
                </c:pt>
                <c:pt idx="6000">
                  <c:v>1</c:v>
                </c:pt>
                <c:pt idx="6001">
                  <c:v>5</c:v>
                </c:pt>
                <c:pt idx="6002">
                  <c:v>1</c:v>
                </c:pt>
                <c:pt idx="6003">
                  <c:v>1</c:v>
                </c:pt>
                <c:pt idx="6004">
                  <c:v>1</c:v>
                </c:pt>
                <c:pt idx="6005">
                  <c:v>1</c:v>
                </c:pt>
                <c:pt idx="6006">
                  <c:v>1</c:v>
                </c:pt>
                <c:pt idx="6007">
                  <c:v>1</c:v>
                </c:pt>
                <c:pt idx="6008">
                  <c:v>1</c:v>
                </c:pt>
                <c:pt idx="6009">
                  <c:v>1</c:v>
                </c:pt>
                <c:pt idx="6010">
                  <c:v>1</c:v>
                </c:pt>
                <c:pt idx="6011">
                  <c:v>5</c:v>
                </c:pt>
                <c:pt idx="6012">
                  <c:v>3</c:v>
                </c:pt>
                <c:pt idx="6013">
                  <c:v>7</c:v>
                </c:pt>
                <c:pt idx="6014">
                  <c:v>1</c:v>
                </c:pt>
                <c:pt idx="6015">
                  <c:v>2</c:v>
                </c:pt>
                <c:pt idx="6016">
                  <c:v>2</c:v>
                </c:pt>
                <c:pt idx="6017">
                  <c:v>1</c:v>
                </c:pt>
                <c:pt idx="6018">
                  <c:v>1</c:v>
                </c:pt>
                <c:pt idx="6019">
                  <c:v>1</c:v>
                </c:pt>
                <c:pt idx="6020">
                  <c:v>1</c:v>
                </c:pt>
                <c:pt idx="6021">
                  <c:v>2</c:v>
                </c:pt>
                <c:pt idx="6022">
                  <c:v>1</c:v>
                </c:pt>
                <c:pt idx="6023">
                  <c:v>1</c:v>
                </c:pt>
                <c:pt idx="6024">
                  <c:v>1</c:v>
                </c:pt>
                <c:pt idx="6025">
                  <c:v>32</c:v>
                </c:pt>
                <c:pt idx="6026">
                  <c:v>1</c:v>
                </c:pt>
                <c:pt idx="6027">
                  <c:v>1</c:v>
                </c:pt>
                <c:pt idx="6028">
                  <c:v>1</c:v>
                </c:pt>
                <c:pt idx="6029">
                  <c:v>1</c:v>
                </c:pt>
                <c:pt idx="6030">
                  <c:v>2</c:v>
                </c:pt>
                <c:pt idx="6031">
                  <c:v>2</c:v>
                </c:pt>
                <c:pt idx="6032">
                  <c:v>1</c:v>
                </c:pt>
                <c:pt idx="6033">
                  <c:v>1</c:v>
                </c:pt>
                <c:pt idx="6034">
                  <c:v>17</c:v>
                </c:pt>
                <c:pt idx="6035">
                  <c:v>2</c:v>
                </c:pt>
                <c:pt idx="6036">
                  <c:v>1</c:v>
                </c:pt>
                <c:pt idx="6037">
                  <c:v>15</c:v>
                </c:pt>
                <c:pt idx="6038">
                  <c:v>2</c:v>
                </c:pt>
                <c:pt idx="6039">
                  <c:v>1</c:v>
                </c:pt>
                <c:pt idx="6040">
                  <c:v>2</c:v>
                </c:pt>
                <c:pt idx="6041">
                  <c:v>1</c:v>
                </c:pt>
                <c:pt idx="6042">
                  <c:v>1</c:v>
                </c:pt>
                <c:pt idx="6043">
                  <c:v>1</c:v>
                </c:pt>
                <c:pt idx="6044">
                  <c:v>1</c:v>
                </c:pt>
                <c:pt idx="6045">
                  <c:v>1</c:v>
                </c:pt>
                <c:pt idx="6046">
                  <c:v>1</c:v>
                </c:pt>
                <c:pt idx="6047">
                  <c:v>4</c:v>
                </c:pt>
                <c:pt idx="6048">
                  <c:v>3</c:v>
                </c:pt>
                <c:pt idx="6049">
                  <c:v>1</c:v>
                </c:pt>
                <c:pt idx="6050">
                  <c:v>1</c:v>
                </c:pt>
                <c:pt idx="6051">
                  <c:v>1</c:v>
                </c:pt>
                <c:pt idx="6052">
                  <c:v>1</c:v>
                </c:pt>
                <c:pt idx="6053">
                  <c:v>2</c:v>
                </c:pt>
                <c:pt idx="6054">
                  <c:v>4</c:v>
                </c:pt>
                <c:pt idx="6055">
                  <c:v>1</c:v>
                </c:pt>
                <c:pt idx="6056">
                  <c:v>1</c:v>
                </c:pt>
                <c:pt idx="6057">
                  <c:v>1</c:v>
                </c:pt>
                <c:pt idx="6058">
                  <c:v>6</c:v>
                </c:pt>
                <c:pt idx="6059">
                  <c:v>1</c:v>
                </c:pt>
                <c:pt idx="6060">
                  <c:v>1</c:v>
                </c:pt>
                <c:pt idx="6061">
                  <c:v>1</c:v>
                </c:pt>
                <c:pt idx="6062">
                  <c:v>1</c:v>
                </c:pt>
                <c:pt idx="6063">
                  <c:v>38</c:v>
                </c:pt>
                <c:pt idx="6064">
                  <c:v>1</c:v>
                </c:pt>
                <c:pt idx="6065">
                  <c:v>1</c:v>
                </c:pt>
                <c:pt idx="6066">
                  <c:v>21</c:v>
                </c:pt>
                <c:pt idx="6067">
                  <c:v>3</c:v>
                </c:pt>
                <c:pt idx="6068">
                  <c:v>1</c:v>
                </c:pt>
                <c:pt idx="6069">
                  <c:v>7</c:v>
                </c:pt>
                <c:pt idx="6070">
                  <c:v>1</c:v>
                </c:pt>
                <c:pt idx="6071">
                  <c:v>1</c:v>
                </c:pt>
                <c:pt idx="6072">
                  <c:v>2</c:v>
                </c:pt>
                <c:pt idx="6073">
                  <c:v>1</c:v>
                </c:pt>
                <c:pt idx="6074">
                  <c:v>2</c:v>
                </c:pt>
                <c:pt idx="6075">
                  <c:v>2</c:v>
                </c:pt>
                <c:pt idx="6076">
                  <c:v>1</c:v>
                </c:pt>
                <c:pt idx="6077">
                  <c:v>1</c:v>
                </c:pt>
                <c:pt idx="6078">
                  <c:v>2</c:v>
                </c:pt>
                <c:pt idx="6079">
                  <c:v>1</c:v>
                </c:pt>
                <c:pt idx="6080">
                  <c:v>1</c:v>
                </c:pt>
                <c:pt idx="6081">
                  <c:v>1</c:v>
                </c:pt>
                <c:pt idx="6082">
                  <c:v>2</c:v>
                </c:pt>
                <c:pt idx="6083">
                  <c:v>5</c:v>
                </c:pt>
                <c:pt idx="6084">
                  <c:v>1</c:v>
                </c:pt>
                <c:pt idx="6085">
                  <c:v>8</c:v>
                </c:pt>
                <c:pt idx="6086">
                  <c:v>1</c:v>
                </c:pt>
                <c:pt idx="6087">
                  <c:v>1</c:v>
                </c:pt>
                <c:pt idx="6088">
                  <c:v>14</c:v>
                </c:pt>
                <c:pt idx="6089">
                  <c:v>1</c:v>
                </c:pt>
                <c:pt idx="6090">
                  <c:v>1</c:v>
                </c:pt>
                <c:pt idx="6091">
                  <c:v>1</c:v>
                </c:pt>
                <c:pt idx="6092">
                  <c:v>2</c:v>
                </c:pt>
                <c:pt idx="6093">
                  <c:v>1</c:v>
                </c:pt>
                <c:pt idx="6094">
                  <c:v>1</c:v>
                </c:pt>
                <c:pt idx="6095">
                  <c:v>1</c:v>
                </c:pt>
                <c:pt idx="6096">
                  <c:v>2</c:v>
                </c:pt>
                <c:pt idx="6097">
                  <c:v>1</c:v>
                </c:pt>
                <c:pt idx="6098">
                  <c:v>2</c:v>
                </c:pt>
                <c:pt idx="6099">
                  <c:v>2</c:v>
                </c:pt>
                <c:pt idx="6100">
                  <c:v>1</c:v>
                </c:pt>
                <c:pt idx="6101">
                  <c:v>2</c:v>
                </c:pt>
                <c:pt idx="6102">
                  <c:v>2</c:v>
                </c:pt>
                <c:pt idx="6103">
                  <c:v>1</c:v>
                </c:pt>
                <c:pt idx="6104">
                  <c:v>5</c:v>
                </c:pt>
                <c:pt idx="6105">
                  <c:v>1</c:v>
                </c:pt>
                <c:pt idx="6106">
                  <c:v>1</c:v>
                </c:pt>
                <c:pt idx="6107">
                  <c:v>1</c:v>
                </c:pt>
                <c:pt idx="6108">
                  <c:v>1</c:v>
                </c:pt>
                <c:pt idx="6109">
                  <c:v>1</c:v>
                </c:pt>
                <c:pt idx="6110">
                  <c:v>1</c:v>
                </c:pt>
                <c:pt idx="6111">
                  <c:v>1</c:v>
                </c:pt>
                <c:pt idx="6112">
                  <c:v>1</c:v>
                </c:pt>
                <c:pt idx="6113">
                  <c:v>1</c:v>
                </c:pt>
                <c:pt idx="6114">
                  <c:v>185</c:v>
                </c:pt>
                <c:pt idx="6115">
                  <c:v>4</c:v>
                </c:pt>
                <c:pt idx="6116">
                  <c:v>1</c:v>
                </c:pt>
                <c:pt idx="6117">
                  <c:v>1</c:v>
                </c:pt>
                <c:pt idx="6118">
                  <c:v>1</c:v>
                </c:pt>
                <c:pt idx="6119">
                  <c:v>2</c:v>
                </c:pt>
                <c:pt idx="6120">
                  <c:v>1</c:v>
                </c:pt>
                <c:pt idx="6121">
                  <c:v>1</c:v>
                </c:pt>
                <c:pt idx="6122">
                  <c:v>1</c:v>
                </c:pt>
                <c:pt idx="6123">
                  <c:v>1</c:v>
                </c:pt>
                <c:pt idx="6124">
                  <c:v>1</c:v>
                </c:pt>
                <c:pt idx="6125">
                  <c:v>1</c:v>
                </c:pt>
                <c:pt idx="6126">
                  <c:v>4</c:v>
                </c:pt>
                <c:pt idx="6127">
                  <c:v>1</c:v>
                </c:pt>
                <c:pt idx="6128">
                  <c:v>1</c:v>
                </c:pt>
                <c:pt idx="6129">
                  <c:v>1</c:v>
                </c:pt>
                <c:pt idx="6130">
                  <c:v>8</c:v>
                </c:pt>
                <c:pt idx="6131">
                  <c:v>1</c:v>
                </c:pt>
                <c:pt idx="6132">
                  <c:v>1</c:v>
                </c:pt>
                <c:pt idx="6133">
                  <c:v>1</c:v>
                </c:pt>
                <c:pt idx="6134">
                  <c:v>20</c:v>
                </c:pt>
                <c:pt idx="6135">
                  <c:v>2</c:v>
                </c:pt>
                <c:pt idx="6136">
                  <c:v>1</c:v>
                </c:pt>
                <c:pt idx="6137">
                  <c:v>1</c:v>
                </c:pt>
                <c:pt idx="6138">
                  <c:v>2</c:v>
                </c:pt>
                <c:pt idx="6139">
                  <c:v>1</c:v>
                </c:pt>
                <c:pt idx="6140">
                  <c:v>1</c:v>
                </c:pt>
                <c:pt idx="6141">
                  <c:v>1</c:v>
                </c:pt>
                <c:pt idx="6142">
                  <c:v>1</c:v>
                </c:pt>
                <c:pt idx="6143">
                  <c:v>1</c:v>
                </c:pt>
                <c:pt idx="6144">
                  <c:v>1</c:v>
                </c:pt>
                <c:pt idx="6145">
                  <c:v>2</c:v>
                </c:pt>
                <c:pt idx="6146">
                  <c:v>8</c:v>
                </c:pt>
                <c:pt idx="6147">
                  <c:v>6</c:v>
                </c:pt>
                <c:pt idx="6148">
                  <c:v>3</c:v>
                </c:pt>
                <c:pt idx="6149">
                  <c:v>4</c:v>
                </c:pt>
                <c:pt idx="6150">
                  <c:v>5</c:v>
                </c:pt>
                <c:pt idx="6151">
                  <c:v>2</c:v>
                </c:pt>
                <c:pt idx="6152">
                  <c:v>1</c:v>
                </c:pt>
                <c:pt idx="6153">
                  <c:v>3</c:v>
                </c:pt>
                <c:pt idx="6154">
                  <c:v>3</c:v>
                </c:pt>
                <c:pt idx="6155">
                  <c:v>1</c:v>
                </c:pt>
                <c:pt idx="6156">
                  <c:v>1</c:v>
                </c:pt>
                <c:pt idx="6157">
                  <c:v>2</c:v>
                </c:pt>
                <c:pt idx="6158">
                  <c:v>2</c:v>
                </c:pt>
                <c:pt idx="6159">
                  <c:v>3</c:v>
                </c:pt>
                <c:pt idx="6160">
                  <c:v>1</c:v>
                </c:pt>
                <c:pt idx="6161">
                  <c:v>1</c:v>
                </c:pt>
                <c:pt idx="6162">
                  <c:v>1</c:v>
                </c:pt>
                <c:pt idx="6163">
                  <c:v>2</c:v>
                </c:pt>
                <c:pt idx="6164">
                  <c:v>7</c:v>
                </c:pt>
                <c:pt idx="6165">
                  <c:v>3</c:v>
                </c:pt>
                <c:pt idx="6166">
                  <c:v>1</c:v>
                </c:pt>
                <c:pt idx="6167">
                  <c:v>2</c:v>
                </c:pt>
                <c:pt idx="6168">
                  <c:v>23</c:v>
                </c:pt>
                <c:pt idx="6169">
                  <c:v>1</c:v>
                </c:pt>
                <c:pt idx="6170">
                  <c:v>1</c:v>
                </c:pt>
                <c:pt idx="6171">
                  <c:v>1</c:v>
                </c:pt>
                <c:pt idx="6172">
                  <c:v>4</c:v>
                </c:pt>
                <c:pt idx="6173">
                  <c:v>3</c:v>
                </c:pt>
                <c:pt idx="6174">
                  <c:v>3</c:v>
                </c:pt>
                <c:pt idx="6175">
                  <c:v>1</c:v>
                </c:pt>
                <c:pt idx="6176">
                  <c:v>56</c:v>
                </c:pt>
                <c:pt idx="6177">
                  <c:v>1</c:v>
                </c:pt>
                <c:pt idx="6178">
                  <c:v>1</c:v>
                </c:pt>
                <c:pt idx="6179">
                  <c:v>3</c:v>
                </c:pt>
                <c:pt idx="6180">
                  <c:v>1</c:v>
                </c:pt>
                <c:pt idx="6181">
                  <c:v>1</c:v>
                </c:pt>
                <c:pt idx="6182">
                  <c:v>1</c:v>
                </c:pt>
                <c:pt idx="6183">
                  <c:v>2</c:v>
                </c:pt>
                <c:pt idx="6184">
                  <c:v>2</c:v>
                </c:pt>
                <c:pt idx="6185">
                  <c:v>2</c:v>
                </c:pt>
                <c:pt idx="6186">
                  <c:v>2</c:v>
                </c:pt>
                <c:pt idx="6187">
                  <c:v>2</c:v>
                </c:pt>
                <c:pt idx="6188">
                  <c:v>2</c:v>
                </c:pt>
                <c:pt idx="6189">
                  <c:v>4</c:v>
                </c:pt>
                <c:pt idx="6190">
                  <c:v>10</c:v>
                </c:pt>
                <c:pt idx="6191">
                  <c:v>4</c:v>
                </c:pt>
                <c:pt idx="6192">
                  <c:v>7</c:v>
                </c:pt>
                <c:pt idx="6193">
                  <c:v>2</c:v>
                </c:pt>
                <c:pt idx="6194">
                  <c:v>2</c:v>
                </c:pt>
                <c:pt idx="6195">
                  <c:v>1</c:v>
                </c:pt>
                <c:pt idx="6196">
                  <c:v>1</c:v>
                </c:pt>
                <c:pt idx="6197">
                  <c:v>4</c:v>
                </c:pt>
                <c:pt idx="6198">
                  <c:v>1</c:v>
                </c:pt>
                <c:pt idx="6199">
                  <c:v>14</c:v>
                </c:pt>
                <c:pt idx="6200">
                  <c:v>1</c:v>
                </c:pt>
                <c:pt idx="6201">
                  <c:v>17</c:v>
                </c:pt>
                <c:pt idx="6202">
                  <c:v>1</c:v>
                </c:pt>
                <c:pt idx="6203">
                  <c:v>1</c:v>
                </c:pt>
                <c:pt idx="6204">
                  <c:v>1</c:v>
                </c:pt>
                <c:pt idx="6205">
                  <c:v>1</c:v>
                </c:pt>
                <c:pt idx="6206">
                  <c:v>5</c:v>
                </c:pt>
                <c:pt idx="6207">
                  <c:v>14</c:v>
                </c:pt>
                <c:pt idx="6208">
                  <c:v>1</c:v>
                </c:pt>
                <c:pt idx="6209">
                  <c:v>2</c:v>
                </c:pt>
                <c:pt idx="6210">
                  <c:v>1</c:v>
                </c:pt>
                <c:pt idx="6211">
                  <c:v>2</c:v>
                </c:pt>
                <c:pt idx="6212">
                  <c:v>1</c:v>
                </c:pt>
                <c:pt idx="6213">
                  <c:v>1</c:v>
                </c:pt>
                <c:pt idx="6214">
                  <c:v>1</c:v>
                </c:pt>
                <c:pt idx="6215">
                  <c:v>6</c:v>
                </c:pt>
                <c:pt idx="6216">
                  <c:v>1</c:v>
                </c:pt>
                <c:pt idx="6217">
                  <c:v>1</c:v>
                </c:pt>
                <c:pt idx="6218">
                  <c:v>1</c:v>
                </c:pt>
                <c:pt idx="6219">
                  <c:v>13</c:v>
                </c:pt>
                <c:pt idx="6220">
                  <c:v>5</c:v>
                </c:pt>
                <c:pt idx="6221">
                  <c:v>2</c:v>
                </c:pt>
                <c:pt idx="6222">
                  <c:v>2</c:v>
                </c:pt>
                <c:pt idx="6223">
                  <c:v>1</c:v>
                </c:pt>
                <c:pt idx="6224">
                  <c:v>1</c:v>
                </c:pt>
                <c:pt idx="6225">
                  <c:v>2</c:v>
                </c:pt>
                <c:pt idx="6226">
                  <c:v>1</c:v>
                </c:pt>
                <c:pt idx="6227">
                  <c:v>1</c:v>
                </c:pt>
                <c:pt idx="6228">
                  <c:v>1</c:v>
                </c:pt>
                <c:pt idx="6229">
                  <c:v>8</c:v>
                </c:pt>
                <c:pt idx="6230">
                  <c:v>1</c:v>
                </c:pt>
                <c:pt idx="6231">
                  <c:v>3</c:v>
                </c:pt>
                <c:pt idx="6232">
                  <c:v>1</c:v>
                </c:pt>
                <c:pt idx="6233">
                  <c:v>1</c:v>
                </c:pt>
                <c:pt idx="6234">
                  <c:v>1</c:v>
                </c:pt>
                <c:pt idx="6235">
                  <c:v>1</c:v>
                </c:pt>
                <c:pt idx="6236">
                  <c:v>1</c:v>
                </c:pt>
                <c:pt idx="6237">
                  <c:v>12</c:v>
                </c:pt>
                <c:pt idx="6238">
                  <c:v>2</c:v>
                </c:pt>
                <c:pt idx="6239">
                  <c:v>1</c:v>
                </c:pt>
                <c:pt idx="6240">
                  <c:v>1</c:v>
                </c:pt>
                <c:pt idx="6241">
                  <c:v>1</c:v>
                </c:pt>
                <c:pt idx="6242">
                  <c:v>2</c:v>
                </c:pt>
                <c:pt idx="6243">
                  <c:v>1</c:v>
                </c:pt>
                <c:pt idx="6244">
                  <c:v>2</c:v>
                </c:pt>
                <c:pt idx="6245">
                  <c:v>2</c:v>
                </c:pt>
                <c:pt idx="6246">
                  <c:v>1</c:v>
                </c:pt>
                <c:pt idx="6247">
                  <c:v>1</c:v>
                </c:pt>
                <c:pt idx="6248">
                  <c:v>6</c:v>
                </c:pt>
                <c:pt idx="6249">
                  <c:v>1</c:v>
                </c:pt>
                <c:pt idx="6250">
                  <c:v>3</c:v>
                </c:pt>
                <c:pt idx="6251">
                  <c:v>1</c:v>
                </c:pt>
                <c:pt idx="6252">
                  <c:v>1</c:v>
                </c:pt>
                <c:pt idx="6253">
                  <c:v>1</c:v>
                </c:pt>
                <c:pt idx="6254">
                  <c:v>1</c:v>
                </c:pt>
                <c:pt idx="6255">
                  <c:v>4</c:v>
                </c:pt>
                <c:pt idx="6256">
                  <c:v>1</c:v>
                </c:pt>
                <c:pt idx="6257">
                  <c:v>1</c:v>
                </c:pt>
                <c:pt idx="6258">
                  <c:v>2</c:v>
                </c:pt>
                <c:pt idx="6259">
                  <c:v>118</c:v>
                </c:pt>
                <c:pt idx="6260">
                  <c:v>1</c:v>
                </c:pt>
                <c:pt idx="6261">
                  <c:v>1</c:v>
                </c:pt>
                <c:pt idx="6262">
                  <c:v>1</c:v>
                </c:pt>
                <c:pt idx="6263">
                  <c:v>6</c:v>
                </c:pt>
                <c:pt idx="6264">
                  <c:v>2</c:v>
                </c:pt>
                <c:pt idx="6265">
                  <c:v>2</c:v>
                </c:pt>
                <c:pt idx="6266">
                  <c:v>1</c:v>
                </c:pt>
                <c:pt idx="6267">
                  <c:v>2</c:v>
                </c:pt>
                <c:pt idx="6268">
                  <c:v>1</c:v>
                </c:pt>
                <c:pt idx="6269">
                  <c:v>1</c:v>
                </c:pt>
                <c:pt idx="6270">
                  <c:v>2</c:v>
                </c:pt>
                <c:pt idx="6271">
                  <c:v>1</c:v>
                </c:pt>
                <c:pt idx="6272">
                  <c:v>5</c:v>
                </c:pt>
                <c:pt idx="6273">
                  <c:v>1</c:v>
                </c:pt>
                <c:pt idx="6274">
                  <c:v>1</c:v>
                </c:pt>
                <c:pt idx="6275">
                  <c:v>1</c:v>
                </c:pt>
                <c:pt idx="6276">
                  <c:v>2</c:v>
                </c:pt>
                <c:pt idx="6277">
                  <c:v>2</c:v>
                </c:pt>
                <c:pt idx="6278">
                  <c:v>6</c:v>
                </c:pt>
                <c:pt idx="6279">
                  <c:v>1</c:v>
                </c:pt>
                <c:pt idx="6280">
                  <c:v>1</c:v>
                </c:pt>
                <c:pt idx="6281">
                  <c:v>1</c:v>
                </c:pt>
                <c:pt idx="6282">
                  <c:v>4</c:v>
                </c:pt>
                <c:pt idx="6283">
                  <c:v>1</c:v>
                </c:pt>
                <c:pt idx="6284">
                  <c:v>2</c:v>
                </c:pt>
                <c:pt idx="6285">
                  <c:v>1</c:v>
                </c:pt>
                <c:pt idx="6286">
                  <c:v>1</c:v>
                </c:pt>
                <c:pt idx="6287">
                  <c:v>1</c:v>
                </c:pt>
                <c:pt idx="6288">
                  <c:v>2</c:v>
                </c:pt>
                <c:pt idx="6289">
                  <c:v>1</c:v>
                </c:pt>
                <c:pt idx="6290">
                  <c:v>8</c:v>
                </c:pt>
                <c:pt idx="6291">
                  <c:v>1</c:v>
                </c:pt>
                <c:pt idx="6292">
                  <c:v>1</c:v>
                </c:pt>
                <c:pt idx="6293">
                  <c:v>3</c:v>
                </c:pt>
                <c:pt idx="6294">
                  <c:v>1</c:v>
                </c:pt>
                <c:pt idx="6295">
                  <c:v>1</c:v>
                </c:pt>
                <c:pt idx="6296">
                  <c:v>2</c:v>
                </c:pt>
                <c:pt idx="6297">
                  <c:v>1</c:v>
                </c:pt>
                <c:pt idx="6298">
                  <c:v>1</c:v>
                </c:pt>
                <c:pt idx="6299">
                  <c:v>2</c:v>
                </c:pt>
                <c:pt idx="6300">
                  <c:v>1</c:v>
                </c:pt>
                <c:pt idx="6301">
                  <c:v>2</c:v>
                </c:pt>
                <c:pt idx="6302">
                  <c:v>1</c:v>
                </c:pt>
                <c:pt idx="6303">
                  <c:v>2</c:v>
                </c:pt>
                <c:pt idx="6304">
                  <c:v>4</c:v>
                </c:pt>
                <c:pt idx="6305">
                  <c:v>1</c:v>
                </c:pt>
                <c:pt idx="6306">
                  <c:v>1</c:v>
                </c:pt>
                <c:pt idx="6307">
                  <c:v>1</c:v>
                </c:pt>
                <c:pt idx="6308">
                  <c:v>2</c:v>
                </c:pt>
                <c:pt idx="6309">
                  <c:v>2</c:v>
                </c:pt>
                <c:pt idx="6310">
                  <c:v>1</c:v>
                </c:pt>
                <c:pt idx="6311">
                  <c:v>1</c:v>
                </c:pt>
                <c:pt idx="6312">
                  <c:v>1</c:v>
                </c:pt>
                <c:pt idx="6313">
                  <c:v>1</c:v>
                </c:pt>
                <c:pt idx="6314">
                  <c:v>2</c:v>
                </c:pt>
                <c:pt idx="6315">
                  <c:v>1</c:v>
                </c:pt>
                <c:pt idx="6316">
                  <c:v>1</c:v>
                </c:pt>
                <c:pt idx="6317">
                  <c:v>1</c:v>
                </c:pt>
                <c:pt idx="6318">
                  <c:v>1</c:v>
                </c:pt>
                <c:pt idx="6319">
                  <c:v>1</c:v>
                </c:pt>
                <c:pt idx="6320">
                  <c:v>5</c:v>
                </c:pt>
                <c:pt idx="6321">
                  <c:v>1</c:v>
                </c:pt>
                <c:pt idx="6322">
                  <c:v>1</c:v>
                </c:pt>
                <c:pt idx="6323">
                  <c:v>1</c:v>
                </c:pt>
                <c:pt idx="6324">
                  <c:v>1</c:v>
                </c:pt>
                <c:pt idx="6325">
                  <c:v>2</c:v>
                </c:pt>
                <c:pt idx="6326">
                  <c:v>5</c:v>
                </c:pt>
                <c:pt idx="6327">
                  <c:v>1</c:v>
                </c:pt>
                <c:pt idx="6328">
                  <c:v>1</c:v>
                </c:pt>
                <c:pt idx="6329">
                  <c:v>3</c:v>
                </c:pt>
                <c:pt idx="6330">
                  <c:v>1</c:v>
                </c:pt>
                <c:pt idx="6331">
                  <c:v>2</c:v>
                </c:pt>
                <c:pt idx="6332">
                  <c:v>2</c:v>
                </c:pt>
                <c:pt idx="6333">
                  <c:v>1</c:v>
                </c:pt>
                <c:pt idx="6334">
                  <c:v>2</c:v>
                </c:pt>
                <c:pt idx="6335">
                  <c:v>1</c:v>
                </c:pt>
                <c:pt idx="6336">
                  <c:v>1</c:v>
                </c:pt>
                <c:pt idx="6337">
                  <c:v>1</c:v>
                </c:pt>
                <c:pt idx="6338">
                  <c:v>1</c:v>
                </c:pt>
                <c:pt idx="6339">
                  <c:v>2</c:v>
                </c:pt>
                <c:pt idx="6340">
                  <c:v>1</c:v>
                </c:pt>
                <c:pt idx="6341">
                  <c:v>1</c:v>
                </c:pt>
                <c:pt idx="6342">
                  <c:v>3</c:v>
                </c:pt>
                <c:pt idx="6343">
                  <c:v>2</c:v>
                </c:pt>
                <c:pt idx="6344">
                  <c:v>3</c:v>
                </c:pt>
                <c:pt idx="6345">
                  <c:v>1</c:v>
                </c:pt>
                <c:pt idx="6346">
                  <c:v>1</c:v>
                </c:pt>
                <c:pt idx="6347">
                  <c:v>1</c:v>
                </c:pt>
                <c:pt idx="6348">
                  <c:v>1</c:v>
                </c:pt>
                <c:pt idx="6349">
                  <c:v>1</c:v>
                </c:pt>
                <c:pt idx="6350">
                  <c:v>1</c:v>
                </c:pt>
                <c:pt idx="6351">
                  <c:v>1</c:v>
                </c:pt>
                <c:pt idx="6352">
                  <c:v>1</c:v>
                </c:pt>
                <c:pt idx="6353">
                  <c:v>1</c:v>
                </c:pt>
                <c:pt idx="6354">
                  <c:v>1</c:v>
                </c:pt>
                <c:pt idx="6355">
                  <c:v>2</c:v>
                </c:pt>
                <c:pt idx="6356">
                  <c:v>2</c:v>
                </c:pt>
                <c:pt idx="6357">
                  <c:v>13</c:v>
                </c:pt>
                <c:pt idx="6358">
                  <c:v>5</c:v>
                </c:pt>
                <c:pt idx="6359">
                  <c:v>1</c:v>
                </c:pt>
                <c:pt idx="6360">
                  <c:v>2</c:v>
                </c:pt>
                <c:pt idx="6361">
                  <c:v>1</c:v>
                </c:pt>
                <c:pt idx="6362">
                  <c:v>1</c:v>
                </c:pt>
                <c:pt idx="6363">
                  <c:v>1</c:v>
                </c:pt>
                <c:pt idx="6364">
                  <c:v>1</c:v>
                </c:pt>
                <c:pt idx="6365">
                  <c:v>1</c:v>
                </c:pt>
                <c:pt idx="6366">
                  <c:v>1</c:v>
                </c:pt>
                <c:pt idx="6367">
                  <c:v>1</c:v>
                </c:pt>
                <c:pt idx="6368">
                  <c:v>1</c:v>
                </c:pt>
                <c:pt idx="6369">
                  <c:v>1</c:v>
                </c:pt>
                <c:pt idx="6370">
                  <c:v>1</c:v>
                </c:pt>
                <c:pt idx="6371">
                  <c:v>1</c:v>
                </c:pt>
                <c:pt idx="6372">
                  <c:v>1</c:v>
                </c:pt>
                <c:pt idx="6373">
                  <c:v>1</c:v>
                </c:pt>
                <c:pt idx="6374">
                  <c:v>1</c:v>
                </c:pt>
                <c:pt idx="6375">
                  <c:v>1</c:v>
                </c:pt>
                <c:pt idx="6376">
                  <c:v>1</c:v>
                </c:pt>
                <c:pt idx="6377">
                  <c:v>1</c:v>
                </c:pt>
                <c:pt idx="6378">
                  <c:v>2</c:v>
                </c:pt>
                <c:pt idx="6379">
                  <c:v>1</c:v>
                </c:pt>
                <c:pt idx="6380">
                  <c:v>3</c:v>
                </c:pt>
                <c:pt idx="6381">
                  <c:v>5</c:v>
                </c:pt>
                <c:pt idx="6382">
                  <c:v>1</c:v>
                </c:pt>
                <c:pt idx="6383">
                  <c:v>4</c:v>
                </c:pt>
                <c:pt idx="6384">
                  <c:v>2</c:v>
                </c:pt>
                <c:pt idx="6385">
                  <c:v>1</c:v>
                </c:pt>
                <c:pt idx="6386">
                  <c:v>1</c:v>
                </c:pt>
                <c:pt idx="6387">
                  <c:v>1</c:v>
                </c:pt>
                <c:pt idx="6388">
                  <c:v>1</c:v>
                </c:pt>
                <c:pt idx="6389">
                  <c:v>1</c:v>
                </c:pt>
                <c:pt idx="6390">
                  <c:v>1</c:v>
                </c:pt>
                <c:pt idx="6391">
                  <c:v>1</c:v>
                </c:pt>
                <c:pt idx="6392">
                  <c:v>1</c:v>
                </c:pt>
                <c:pt idx="6393">
                  <c:v>1</c:v>
                </c:pt>
                <c:pt idx="6394">
                  <c:v>1</c:v>
                </c:pt>
                <c:pt idx="6395">
                  <c:v>1</c:v>
                </c:pt>
                <c:pt idx="6396">
                  <c:v>1</c:v>
                </c:pt>
                <c:pt idx="6397">
                  <c:v>1</c:v>
                </c:pt>
                <c:pt idx="6398">
                  <c:v>3</c:v>
                </c:pt>
                <c:pt idx="6399">
                  <c:v>1</c:v>
                </c:pt>
                <c:pt idx="6400">
                  <c:v>1</c:v>
                </c:pt>
                <c:pt idx="6401">
                  <c:v>1</c:v>
                </c:pt>
                <c:pt idx="6402">
                  <c:v>2</c:v>
                </c:pt>
                <c:pt idx="6403">
                  <c:v>2</c:v>
                </c:pt>
                <c:pt idx="6404">
                  <c:v>3</c:v>
                </c:pt>
                <c:pt idx="6405">
                  <c:v>9</c:v>
                </c:pt>
                <c:pt idx="6406">
                  <c:v>1</c:v>
                </c:pt>
                <c:pt idx="6407">
                  <c:v>1</c:v>
                </c:pt>
                <c:pt idx="6408">
                  <c:v>2</c:v>
                </c:pt>
                <c:pt idx="6409">
                  <c:v>1</c:v>
                </c:pt>
                <c:pt idx="6410">
                  <c:v>1</c:v>
                </c:pt>
                <c:pt idx="6411">
                  <c:v>1</c:v>
                </c:pt>
                <c:pt idx="6412">
                  <c:v>1</c:v>
                </c:pt>
                <c:pt idx="6413">
                  <c:v>1</c:v>
                </c:pt>
                <c:pt idx="6414">
                  <c:v>4</c:v>
                </c:pt>
                <c:pt idx="6415">
                  <c:v>1</c:v>
                </c:pt>
                <c:pt idx="6416">
                  <c:v>2</c:v>
                </c:pt>
                <c:pt idx="6417">
                  <c:v>1</c:v>
                </c:pt>
                <c:pt idx="6418">
                  <c:v>1</c:v>
                </c:pt>
                <c:pt idx="6419">
                  <c:v>1</c:v>
                </c:pt>
                <c:pt idx="6420">
                  <c:v>1</c:v>
                </c:pt>
                <c:pt idx="6421">
                  <c:v>1</c:v>
                </c:pt>
                <c:pt idx="6422">
                  <c:v>1</c:v>
                </c:pt>
                <c:pt idx="6423">
                  <c:v>1</c:v>
                </c:pt>
                <c:pt idx="6424">
                  <c:v>1</c:v>
                </c:pt>
                <c:pt idx="6425">
                  <c:v>1</c:v>
                </c:pt>
                <c:pt idx="6426">
                  <c:v>1</c:v>
                </c:pt>
                <c:pt idx="6427">
                  <c:v>1</c:v>
                </c:pt>
                <c:pt idx="6428">
                  <c:v>1</c:v>
                </c:pt>
                <c:pt idx="6429">
                  <c:v>1</c:v>
                </c:pt>
                <c:pt idx="6430">
                  <c:v>1</c:v>
                </c:pt>
                <c:pt idx="6431">
                  <c:v>1</c:v>
                </c:pt>
                <c:pt idx="6432">
                  <c:v>2</c:v>
                </c:pt>
                <c:pt idx="6433">
                  <c:v>2</c:v>
                </c:pt>
                <c:pt idx="6434">
                  <c:v>2</c:v>
                </c:pt>
                <c:pt idx="6435">
                  <c:v>1</c:v>
                </c:pt>
                <c:pt idx="6436">
                  <c:v>3311</c:v>
                </c:pt>
                <c:pt idx="6437">
                  <c:v>3</c:v>
                </c:pt>
                <c:pt idx="6438">
                  <c:v>1</c:v>
                </c:pt>
                <c:pt idx="6439">
                  <c:v>1</c:v>
                </c:pt>
                <c:pt idx="6440">
                  <c:v>1</c:v>
                </c:pt>
                <c:pt idx="6441">
                  <c:v>5</c:v>
                </c:pt>
                <c:pt idx="6442">
                  <c:v>1</c:v>
                </c:pt>
                <c:pt idx="6443">
                  <c:v>1</c:v>
                </c:pt>
                <c:pt idx="6444">
                  <c:v>1</c:v>
                </c:pt>
                <c:pt idx="6445">
                  <c:v>1</c:v>
                </c:pt>
                <c:pt idx="6446">
                  <c:v>3</c:v>
                </c:pt>
                <c:pt idx="6447">
                  <c:v>9</c:v>
                </c:pt>
                <c:pt idx="6448">
                  <c:v>1</c:v>
                </c:pt>
                <c:pt idx="6449">
                  <c:v>7</c:v>
                </c:pt>
                <c:pt idx="6450">
                  <c:v>1</c:v>
                </c:pt>
                <c:pt idx="6451">
                  <c:v>1</c:v>
                </c:pt>
                <c:pt idx="6452">
                  <c:v>2</c:v>
                </c:pt>
                <c:pt idx="6453">
                  <c:v>1</c:v>
                </c:pt>
                <c:pt idx="6454">
                  <c:v>1</c:v>
                </c:pt>
                <c:pt idx="6455">
                  <c:v>3</c:v>
                </c:pt>
                <c:pt idx="6456">
                  <c:v>1</c:v>
                </c:pt>
                <c:pt idx="6457">
                  <c:v>1</c:v>
                </c:pt>
                <c:pt idx="6458">
                  <c:v>2</c:v>
                </c:pt>
                <c:pt idx="6459">
                  <c:v>1</c:v>
                </c:pt>
                <c:pt idx="6460">
                  <c:v>2</c:v>
                </c:pt>
                <c:pt idx="6461">
                  <c:v>4</c:v>
                </c:pt>
                <c:pt idx="6462">
                  <c:v>1</c:v>
                </c:pt>
                <c:pt idx="6463">
                  <c:v>51</c:v>
                </c:pt>
                <c:pt idx="6464">
                  <c:v>1</c:v>
                </c:pt>
                <c:pt idx="6465">
                  <c:v>1</c:v>
                </c:pt>
                <c:pt idx="6466">
                  <c:v>3</c:v>
                </c:pt>
                <c:pt idx="6467">
                  <c:v>1</c:v>
                </c:pt>
                <c:pt idx="6468">
                  <c:v>9</c:v>
                </c:pt>
                <c:pt idx="6469">
                  <c:v>1</c:v>
                </c:pt>
                <c:pt idx="6470">
                  <c:v>1</c:v>
                </c:pt>
                <c:pt idx="6471">
                  <c:v>1</c:v>
                </c:pt>
                <c:pt idx="6472">
                  <c:v>1</c:v>
                </c:pt>
                <c:pt idx="6473">
                  <c:v>1</c:v>
                </c:pt>
                <c:pt idx="6474">
                  <c:v>1</c:v>
                </c:pt>
                <c:pt idx="6475">
                  <c:v>1</c:v>
                </c:pt>
                <c:pt idx="6476">
                  <c:v>1</c:v>
                </c:pt>
                <c:pt idx="6477">
                  <c:v>2</c:v>
                </c:pt>
                <c:pt idx="6478">
                  <c:v>1</c:v>
                </c:pt>
                <c:pt idx="6479">
                  <c:v>1</c:v>
                </c:pt>
                <c:pt idx="6480">
                  <c:v>1</c:v>
                </c:pt>
                <c:pt idx="6481">
                  <c:v>1</c:v>
                </c:pt>
                <c:pt idx="6482">
                  <c:v>2</c:v>
                </c:pt>
                <c:pt idx="6483">
                  <c:v>1</c:v>
                </c:pt>
                <c:pt idx="6484">
                  <c:v>1</c:v>
                </c:pt>
                <c:pt idx="6485">
                  <c:v>1</c:v>
                </c:pt>
                <c:pt idx="6486">
                  <c:v>2</c:v>
                </c:pt>
                <c:pt idx="6487">
                  <c:v>1</c:v>
                </c:pt>
                <c:pt idx="6488">
                  <c:v>1</c:v>
                </c:pt>
                <c:pt idx="6489">
                  <c:v>1</c:v>
                </c:pt>
                <c:pt idx="6490">
                  <c:v>3</c:v>
                </c:pt>
                <c:pt idx="6491">
                  <c:v>1</c:v>
                </c:pt>
                <c:pt idx="6492">
                  <c:v>2</c:v>
                </c:pt>
                <c:pt idx="6493">
                  <c:v>1</c:v>
                </c:pt>
                <c:pt idx="6494">
                  <c:v>1</c:v>
                </c:pt>
                <c:pt idx="6495">
                  <c:v>1</c:v>
                </c:pt>
                <c:pt idx="6496">
                  <c:v>34</c:v>
                </c:pt>
                <c:pt idx="6497">
                  <c:v>1</c:v>
                </c:pt>
                <c:pt idx="6498">
                  <c:v>1</c:v>
                </c:pt>
                <c:pt idx="6499">
                  <c:v>1</c:v>
                </c:pt>
                <c:pt idx="6500">
                  <c:v>1</c:v>
                </c:pt>
                <c:pt idx="6501">
                  <c:v>1</c:v>
                </c:pt>
                <c:pt idx="6502">
                  <c:v>1</c:v>
                </c:pt>
                <c:pt idx="6503">
                  <c:v>1</c:v>
                </c:pt>
                <c:pt idx="6504">
                  <c:v>1</c:v>
                </c:pt>
                <c:pt idx="6505">
                  <c:v>3</c:v>
                </c:pt>
                <c:pt idx="6506">
                  <c:v>2</c:v>
                </c:pt>
                <c:pt idx="6507">
                  <c:v>3</c:v>
                </c:pt>
                <c:pt idx="6508">
                  <c:v>1</c:v>
                </c:pt>
                <c:pt idx="6509">
                  <c:v>5</c:v>
                </c:pt>
                <c:pt idx="6510">
                  <c:v>1</c:v>
                </c:pt>
                <c:pt idx="6511">
                  <c:v>1</c:v>
                </c:pt>
                <c:pt idx="6512">
                  <c:v>1</c:v>
                </c:pt>
                <c:pt idx="6513">
                  <c:v>1</c:v>
                </c:pt>
                <c:pt idx="6514">
                  <c:v>1</c:v>
                </c:pt>
                <c:pt idx="6515">
                  <c:v>1</c:v>
                </c:pt>
                <c:pt idx="6516">
                  <c:v>1</c:v>
                </c:pt>
                <c:pt idx="6517">
                  <c:v>1</c:v>
                </c:pt>
                <c:pt idx="6518">
                  <c:v>5</c:v>
                </c:pt>
                <c:pt idx="6519">
                  <c:v>2</c:v>
                </c:pt>
                <c:pt idx="6520">
                  <c:v>1</c:v>
                </c:pt>
                <c:pt idx="6521">
                  <c:v>1</c:v>
                </c:pt>
                <c:pt idx="6522">
                  <c:v>2</c:v>
                </c:pt>
                <c:pt idx="6523">
                  <c:v>3</c:v>
                </c:pt>
                <c:pt idx="6524">
                  <c:v>1</c:v>
                </c:pt>
                <c:pt idx="6525">
                  <c:v>6</c:v>
                </c:pt>
                <c:pt idx="6526">
                  <c:v>2</c:v>
                </c:pt>
                <c:pt idx="6527">
                  <c:v>2</c:v>
                </c:pt>
                <c:pt idx="6528">
                  <c:v>1</c:v>
                </c:pt>
                <c:pt idx="6529">
                  <c:v>4</c:v>
                </c:pt>
                <c:pt idx="6530">
                  <c:v>1</c:v>
                </c:pt>
                <c:pt idx="6531">
                  <c:v>1</c:v>
                </c:pt>
                <c:pt idx="6532">
                  <c:v>1</c:v>
                </c:pt>
                <c:pt idx="6533">
                  <c:v>1</c:v>
                </c:pt>
                <c:pt idx="6534">
                  <c:v>1</c:v>
                </c:pt>
                <c:pt idx="6535">
                  <c:v>1</c:v>
                </c:pt>
                <c:pt idx="6536">
                  <c:v>1</c:v>
                </c:pt>
                <c:pt idx="6537">
                  <c:v>1</c:v>
                </c:pt>
                <c:pt idx="6538">
                  <c:v>1</c:v>
                </c:pt>
                <c:pt idx="6539">
                  <c:v>1</c:v>
                </c:pt>
                <c:pt idx="6540">
                  <c:v>1</c:v>
                </c:pt>
                <c:pt idx="6541">
                  <c:v>4</c:v>
                </c:pt>
                <c:pt idx="6542">
                  <c:v>3</c:v>
                </c:pt>
                <c:pt idx="6543">
                  <c:v>7</c:v>
                </c:pt>
                <c:pt idx="6544">
                  <c:v>1</c:v>
                </c:pt>
                <c:pt idx="6545">
                  <c:v>1</c:v>
                </c:pt>
                <c:pt idx="6546">
                  <c:v>3</c:v>
                </c:pt>
                <c:pt idx="6547">
                  <c:v>1</c:v>
                </c:pt>
                <c:pt idx="6548">
                  <c:v>5</c:v>
                </c:pt>
                <c:pt idx="6549">
                  <c:v>1</c:v>
                </c:pt>
                <c:pt idx="6550">
                  <c:v>5</c:v>
                </c:pt>
                <c:pt idx="6551">
                  <c:v>1</c:v>
                </c:pt>
                <c:pt idx="6552">
                  <c:v>5</c:v>
                </c:pt>
                <c:pt idx="6553">
                  <c:v>1</c:v>
                </c:pt>
                <c:pt idx="6554">
                  <c:v>2</c:v>
                </c:pt>
                <c:pt idx="6555">
                  <c:v>21</c:v>
                </c:pt>
                <c:pt idx="6556">
                  <c:v>3</c:v>
                </c:pt>
                <c:pt idx="6557">
                  <c:v>1</c:v>
                </c:pt>
                <c:pt idx="6558">
                  <c:v>1</c:v>
                </c:pt>
                <c:pt idx="6559">
                  <c:v>1</c:v>
                </c:pt>
                <c:pt idx="6560">
                  <c:v>4</c:v>
                </c:pt>
                <c:pt idx="6561">
                  <c:v>3</c:v>
                </c:pt>
                <c:pt idx="6562">
                  <c:v>1</c:v>
                </c:pt>
                <c:pt idx="6563">
                  <c:v>1</c:v>
                </c:pt>
                <c:pt idx="6564">
                  <c:v>1</c:v>
                </c:pt>
                <c:pt idx="6565">
                  <c:v>8</c:v>
                </c:pt>
                <c:pt idx="6566">
                  <c:v>1</c:v>
                </c:pt>
                <c:pt idx="6567">
                  <c:v>1</c:v>
                </c:pt>
                <c:pt idx="6568">
                  <c:v>1</c:v>
                </c:pt>
                <c:pt idx="6569">
                  <c:v>1</c:v>
                </c:pt>
                <c:pt idx="6570">
                  <c:v>1</c:v>
                </c:pt>
                <c:pt idx="6571">
                  <c:v>1</c:v>
                </c:pt>
                <c:pt idx="6572">
                  <c:v>2</c:v>
                </c:pt>
                <c:pt idx="6573">
                  <c:v>3</c:v>
                </c:pt>
                <c:pt idx="6574">
                  <c:v>1</c:v>
                </c:pt>
                <c:pt idx="6575">
                  <c:v>1</c:v>
                </c:pt>
                <c:pt idx="6576">
                  <c:v>1</c:v>
                </c:pt>
                <c:pt idx="6577">
                  <c:v>1</c:v>
                </c:pt>
                <c:pt idx="6578">
                  <c:v>1</c:v>
                </c:pt>
                <c:pt idx="6579">
                  <c:v>2</c:v>
                </c:pt>
                <c:pt idx="6580">
                  <c:v>2</c:v>
                </c:pt>
                <c:pt idx="6581">
                  <c:v>1</c:v>
                </c:pt>
                <c:pt idx="6582">
                  <c:v>1</c:v>
                </c:pt>
                <c:pt idx="6583">
                  <c:v>4</c:v>
                </c:pt>
                <c:pt idx="6584">
                  <c:v>3</c:v>
                </c:pt>
                <c:pt idx="6585">
                  <c:v>1</c:v>
                </c:pt>
                <c:pt idx="6586">
                  <c:v>2</c:v>
                </c:pt>
                <c:pt idx="6587">
                  <c:v>1</c:v>
                </c:pt>
                <c:pt idx="6588">
                  <c:v>1</c:v>
                </c:pt>
                <c:pt idx="6589">
                  <c:v>1</c:v>
                </c:pt>
                <c:pt idx="6590">
                  <c:v>5</c:v>
                </c:pt>
                <c:pt idx="6591">
                  <c:v>1</c:v>
                </c:pt>
                <c:pt idx="6592">
                  <c:v>7</c:v>
                </c:pt>
                <c:pt idx="6593">
                  <c:v>2</c:v>
                </c:pt>
                <c:pt idx="6594">
                  <c:v>1</c:v>
                </c:pt>
                <c:pt idx="6595">
                  <c:v>1</c:v>
                </c:pt>
                <c:pt idx="6596">
                  <c:v>1</c:v>
                </c:pt>
                <c:pt idx="6597">
                  <c:v>1</c:v>
                </c:pt>
                <c:pt idx="6598">
                  <c:v>1</c:v>
                </c:pt>
                <c:pt idx="6599">
                  <c:v>4</c:v>
                </c:pt>
                <c:pt idx="6600">
                  <c:v>1</c:v>
                </c:pt>
                <c:pt idx="6601">
                  <c:v>1</c:v>
                </c:pt>
                <c:pt idx="6602">
                  <c:v>1</c:v>
                </c:pt>
                <c:pt idx="6603">
                  <c:v>1</c:v>
                </c:pt>
                <c:pt idx="6604">
                  <c:v>1</c:v>
                </c:pt>
                <c:pt idx="6605">
                  <c:v>1</c:v>
                </c:pt>
                <c:pt idx="6606">
                  <c:v>1</c:v>
                </c:pt>
                <c:pt idx="6607">
                  <c:v>1</c:v>
                </c:pt>
                <c:pt idx="6608">
                  <c:v>2</c:v>
                </c:pt>
                <c:pt idx="6609">
                  <c:v>1</c:v>
                </c:pt>
                <c:pt idx="6610">
                  <c:v>1</c:v>
                </c:pt>
                <c:pt idx="6611">
                  <c:v>1</c:v>
                </c:pt>
                <c:pt idx="6612">
                  <c:v>3</c:v>
                </c:pt>
                <c:pt idx="6613">
                  <c:v>4</c:v>
                </c:pt>
                <c:pt idx="6614">
                  <c:v>190</c:v>
                </c:pt>
                <c:pt idx="6615">
                  <c:v>2</c:v>
                </c:pt>
                <c:pt idx="6616">
                  <c:v>1</c:v>
                </c:pt>
                <c:pt idx="6617">
                  <c:v>9</c:v>
                </c:pt>
                <c:pt idx="6618">
                  <c:v>1</c:v>
                </c:pt>
                <c:pt idx="6619">
                  <c:v>1</c:v>
                </c:pt>
                <c:pt idx="6620">
                  <c:v>2</c:v>
                </c:pt>
                <c:pt idx="6621">
                  <c:v>1</c:v>
                </c:pt>
                <c:pt idx="6622">
                  <c:v>1</c:v>
                </c:pt>
                <c:pt idx="6623">
                  <c:v>1</c:v>
                </c:pt>
                <c:pt idx="6624">
                  <c:v>2</c:v>
                </c:pt>
                <c:pt idx="6625">
                  <c:v>1</c:v>
                </c:pt>
                <c:pt idx="6626">
                  <c:v>1</c:v>
                </c:pt>
                <c:pt idx="6627">
                  <c:v>2</c:v>
                </c:pt>
                <c:pt idx="6628">
                  <c:v>1</c:v>
                </c:pt>
                <c:pt idx="6629">
                  <c:v>1</c:v>
                </c:pt>
                <c:pt idx="6630">
                  <c:v>1</c:v>
                </c:pt>
                <c:pt idx="6631">
                  <c:v>4</c:v>
                </c:pt>
                <c:pt idx="6632">
                  <c:v>1</c:v>
                </c:pt>
                <c:pt idx="6633">
                  <c:v>2</c:v>
                </c:pt>
                <c:pt idx="6634">
                  <c:v>1</c:v>
                </c:pt>
                <c:pt idx="6635">
                  <c:v>1</c:v>
                </c:pt>
                <c:pt idx="6636">
                  <c:v>1</c:v>
                </c:pt>
                <c:pt idx="6637">
                  <c:v>2</c:v>
                </c:pt>
                <c:pt idx="6638">
                  <c:v>1</c:v>
                </c:pt>
                <c:pt idx="6639">
                  <c:v>5</c:v>
                </c:pt>
                <c:pt idx="6640">
                  <c:v>1</c:v>
                </c:pt>
                <c:pt idx="6641">
                  <c:v>2</c:v>
                </c:pt>
                <c:pt idx="6642">
                  <c:v>3</c:v>
                </c:pt>
                <c:pt idx="6643">
                  <c:v>1</c:v>
                </c:pt>
                <c:pt idx="6644">
                  <c:v>1</c:v>
                </c:pt>
                <c:pt idx="6645">
                  <c:v>1</c:v>
                </c:pt>
                <c:pt idx="6646">
                  <c:v>2</c:v>
                </c:pt>
                <c:pt idx="6647">
                  <c:v>1</c:v>
                </c:pt>
                <c:pt idx="6648">
                  <c:v>2</c:v>
                </c:pt>
                <c:pt idx="6649">
                  <c:v>1</c:v>
                </c:pt>
                <c:pt idx="6650">
                  <c:v>1</c:v>
                </c:pt>
                <c:pt idx="6651">
                  <c:v>3</c:v>
                </c:pt>
                <c:pt idx="6652">
                  <c:v>1</c:v>
                </c:pt>
                <c:pt idx="6653">
                  <c:v>1</c:v>
                </c:pt>
                <c:pt idx="6654">
                  <c:v>5</c:v>
                </c:pt>
                <c:pt idx="6655">
                  <c:v>1</c:v>
                </c:pt>
                <c:pt idx="6656">
                  <c:v>1</c:v>
                </c:pt>
                <c:pt idx="6657">
                  <c:v>4</c:v>
                </c:pt>
                <c:pt idx="6658">
                  <c:v>7</c:v>
                </c:pt>
                <c:pt idx="6659">
                  <c:v>1</c:v>
                </c:pt>
                <c:pt idx="6660">
                  <c:v>6</c:v>
                </c:pt>
                <c:pt idx="6661">
                  <c:v>1</c:v>
                </c:pt>
                <c:pt idx="6662">
                  <c:v>1</c:v>
                </c:pt>
                <c:pt idx="6663">
                  <c:v>1</c:v>
                </c:pt>
                <c:pt idx="6664">
                  <c:v>5</c:v>
                </c:pt>
                <c:pt idx="6665">
                  <c:v>1</c:v>
                </c:pt>
                <c:pt idx="6666">
                  <c:v>1</c:v>
                </c:pt>
                <c:pt idx="6667">
                  <c:v>1</c:v>
                </c:pt>
                <c:pt idx="6668">
                  <c:v>12</c:v>
                </c:pt>
                <c:pt idx="6669">
                  <c:v>1</c:v>
                </c:pt>
                <c:pt idx="6670">
                  <c:v>1</c:v>
                </c:pt>
                <c:pt idx="6671">
                  <c:v>1</c:v>
                </c:pt>
                <c:pt idx="6672">
                  <c:v>1</c:v>
                </c:pt>
                <c:pt idx="6673">
                  <c:v>1</c:v>
                </c:pt>
                <c:pt idx="6674">
                  <c:v>1</c:v>
                </c:pt>
                <c:pt idx="6675">
                  <c:v>1</c:v>
                </c:pt>
                <c:pt idx="6676">
                  <c:v>1</c:v>
                </c:pt>
                <c:pt idx="6677">
                  <c:v>1</c:v>
                </c:pt>
                <c:pt idx="6678">
                  <c:v>13</c:v>
                </c:pt>
                <c:pt idx="6679">
                  <c:v>2</c:v>
                </c:pt>
                <c:pt idx="6680">
                  <c:v>5</c:v>
                </c:pt>
                <c:pt idx="6681">
                  <c:v>1</c:v>
                </c:pt>
                <c:pt idx="6682">
                  <c:v>1</c:v>
                </c:pt>
                <c:pt idx="6683">
                  <c:v>2</c:v>
                </c:pt>
                <c:pt idx="6684">
                  <c:v>1</c:v>
                </c:pt>
                <c:pt idx="6685">
                  <c:v>7</c:v>
                </c:pt>
                <c:pt idx="6686">
                  <c:v>1</c:v>
                </c:pt>
                <c:pt idx="6687">
                  <c:v>2</c:v>
                </c:pt>
                <c:pt idx="6688">
                  <c:v>3</c:v>
                </c:pt>
                <c:pt idx="6689">
                  <c:v>21</c:v>
                </c:pt>
                <c:pt idx="6690">
                  <c:v>11</c:v>
                </c:pt>
                <c:pt idx="6691">
                  <c:v>1</c:v>
                </c:pt>
                <c:pt idx="6692">
                  <c:v>1</c:v>
                </c:pt>
                <c:pt idx="6693">
                  <c:v>1</c:v>
                </c:pt>
                <c:pt idx="6694">
                  <c:v>1</c:v>
                </c:pt>
                <c:pt idx="6695">
                  <c:v>1</c:v>
                </c:pt>
                <c:pt idx="6696">
                  <c:v>1</c:v>
                </c:pt>
                <c:pt idx="6697">
                  <c:v>1</c:v>
                </c:pt>
                <c:pt idx="6698">
                  <c:v>1</c:v>
                </c:pt>
                <c:pt idx="6699">
                  <c:v>1</c:v>
                </c:pt>
                <c:pt idx="6700">
                  <c:v>3</c:v>
                </c:pt>
                <c:pt idx="6701">
                  <c:v>13</c:v>
                </c:pt>
                <c:pt idx="6702">
                  <c:v>3</c:v>
                </c:pt>
                <c:pt idx="6703">
                  <c:v>1</c:v>
                </c:pt>
                <c:pt idx="6704">
                  <c:v>1</c:v>
                </c:pt>
                <c:pt idx="6705">
                  <c:v>1</c:v>
                </c:pt>
                <c:pt idx="6706">
                  <c:v>2</c:v>
                </c:pt>
                <c:pt idx="6707">
                  <c:v>1</c:v>
                </c:pt>
                <c:pt idx="6708">
                  <c:v>2</c:v>
                </c:pt>
                <c:pt idx="6709">
                  <c:v>1</c:v>
                </c:pt>
                <c:pt idx="6710">
                  <c:v>1</c:v>
                </c:pt>
                <c:pt idx="6711">
                  <c:v>1</c:v>
                </c:pt>
                <c:pt idx="6712">
                  <c:v>2</c:v>
                </c:pt>
                <c:pt idx="6713">
                  <c:v>1</c:v>
                </c:pt>
                <c:pt idx="6714">
                  <c:v>2</c:v>
                </c:pt>
                <c:pt idx="6715">
                  <c:v>1</c:v>
                </c:pt>
                <c:pt idx="6716">
                  <c:v>7</c:v>
                </c:pt>
                <c:pt idx="6717">
                  <c:v>1</c:v>
                </c:pt>
                <c:pt idx="6718">
                  <c:v>3</c:v>
                </c:pt>
                <c:pt idx="6719">
                  <c:v>1</c:v>
                </c:pt>
                <c:pt idx="6720">
                  <c:v>2</c:v>
                </c:pt>
                <c:pt idx="6721">
                  <c:v>2</c:v>
                </c:pt>
                <c:pt idx="6722">
                  <c:v>3</c:v>
                </c:pt>
                <c:pt idx="6723">
                  <c:v>2</c:v>
                </c:pt>
                <c:pt idx="6724">
                  <c:v>1</c:v>
                </c:pt>
                <c:pt idx="6725">
                  <c:v>1</c:v>
                </c:pt>
                <c:pt idx="6726">
                  <c:v>1</c:v>
                </c:pt>
                <c:pt idx="6727">
                  <c:v>4</c:v>
                </c:pt>
                <c:pt idx="6728">
                  <c:v>1</c:v>
                </c:pt>
                <c:pt idx="6729">
                  <c:v>2</c:v>
                </c:pt>
                <c:pt idx="6730">
                  <c:v>1</c:v>
                </c:pt>
                <c:pt idx="6731">
                  <c:v>3</c:v>
                </c:pt>
                <c:pt idx="6732">
                  <c:v>3</c:v>
                </c:pt>
                <c:pt idx="6733">
                  <c:v>8</c:v>
                </c:pt>
                <c:pt idx="6734">
                  <c:v>1</c:v>
                </c:pt>
                <c:pt idx="6735">
                  <c:v>3</c:v>
                </c:pt>
                <c:pt idx="6736">
                  <c:v>1</c:v>
                </c:pt>
                <c:pt idx="6737">
                  <c:v>1</c:v>
                </c:pt>
                <c:pt idx="6738">
                  <c:v>1</c:v>
                </c:pt>
                <c:pt idx="6739">
                  <c:v>3</c:v>
                </c:pt>
                <c:pt idx="6740">
                  <c:v>2</c:v>
                </c:pt>
                <c:pt idx="6741">
                  <c:v>1</c:v>
                </c:pt>
                <c:pt idx="6742">
                  <c:v>1</c:v>
                </c:pt>
                <c:pt idx="6743">
                  <c:v>1</c:v>
                </c:pt>
                <c:pt idx="6744">
                  <c:v>2</c:v>
                </c:pt>
                <c:pt idx="6745">
                  <c:v>1</c:v>
                </c:pt>
                <c:pt idx="6746">
                  <c:v>1</c:v>
                </c:pt>
                <c:pt idx="6747">
                  <c:v>12</c:v>
                </c:pt>
                <c:pt idx="6748">
                  <c:v>150</c:v>
                </c:pt>
                <c:pt idx="6749">
                  <c:v>2</c:v>
                </c:pt>
                <c:pt idx="6750">
                  <c:v>1</c:v>
                </c:pt>
                <c:pt idx="6751">
                  <c:v>5</c:v>
                </c:pt>
                <c:pt idx="6752">
                  <c:v>2</c:v>
                </c:pt>
                <c:pt idx="6753">
                  <c:v>4</c:v>
                </c:pt>
                <c:pt idx="6754">
                  <c:v>2</c:v>
                </c:pt>
                <c:pt idx="6755">
                  <c:v>1</c:v>
                </c:pt>
                <c:pt idx="6756">
                  <c:v>8</c:v>
                </c:pt>
                <c:pt idx="6757">
                  <c:v>2</c:v>
                </c:pt>
                <c:pt idx="6758">
                  <c:v>2</c:v>
                </c:pt>
                <c:pt idx="6759">
                  <c:v>6</c:v>
                </c:pt>
                <c:pt idx="6760">
                  <c:v>1</c:v>
                </c:pt>
                <c:pt idx="6761">
                  <c:v>1</c:v>
                </c:pt>
                <c:pt idx="6762">
                  <c:v>5</c:v>
                </c:pt>
                <c:pt idx="6763">
                  <c:v>1</c:v>
                </c:pt>
                <c:pt idx="6764">
                  <c:v>4</c:v>
                </c:pt>
                <c:pt idx="6765">
                  <c:v>10</c:v>
                </c:pt>
                <c:pt idx="6766">
                  <c:v>1</c:v>
                </c:pt>
                <c:pt idx="6767">
                  <c:v>1</c:v>
                </c:pt>
                <c:pt idx="6768">
                  <c:v>2</c:v>
                </c:pt>
                <c:pt idx="6769">
                  <c:v>1</c:v>
                </c:pt>
                <c:pt idx="6770">
                  <c:v>2</c:v>
                </c:pt>
                <c:pt idx="6771">
                  <c:v>3</c:v>
                </c:pt>
                <c:pt idx="6772">
                  <c:v>1</c:v>
                </c:pt>
                <c:pt idx="6773">
                  <c:v>6</c:v>
                </c:pt>
                <c:pt idx="6774">
                  <c:v>1</c:v>
                </c:pt>
                <c:pt idx="6775">
                  <c:v>1</c:v>
                </c:pt>
                <c:pt idx="6776">
                  <c:v>1</c:v>
                </c:pt>
                <c:pt idx="6777">
                  <c:v>1</c:v>
                </c:pt>
                <c:pt idx="6778">
                  <c:v>4</c:v>
                </c:pt>
                <c:pt idx="6779">
                  <c:v>1</c:v>
                </c:pt>
                <c:pt idx="6780">
                  <c:v>2</c:v>
                </c:pt>
                <c:pt idx="6781">
                  <c:v>1</c:v>
                </c:pt>
                <c:pt idx="6782">
                  <c:v>1</c:v>
                </c:pt>
                <c:pt idx="6783">
                  <c:v>1</c:v>
                </c:pt>
                <c:pt idx="6784">
                  <c:v>4</c:v>
                </c:pt>
                <c:pt idx="6785">
                  <c:v>1</c:v>
                </c:pt>
                <c:pt idx="6786">
                  <c:v>1</c:v>
                </c:pt>
                <c:pt idx="6787">
                  <c:v>1</c:v>
                </c:pt>
                <c:pt idx="6788">
                  <c:v>2</c:v>
                </c:pt>
                <c:pt idx="6789">
                  <c:v>2</c:v>
                </c:pt>
                <c:pt idx="6790">
                  <c:v>2</c:v>
                </c:pt>
                <c:pt idx="6791">
                  <c:v>1</c:v>
                </c:pt>
                <c:pt idx="6792">
                  <c:v>2</c:v>
                </c:pt>
                <c:pt idx="6793">
                  <c:v>2</c:v>
                </c:pt>
                <c:pt idx="6794">
                  <c:v>2</c:v>
                </c:pt>
                <c:pt idx="6795">
                  <c:v>1</c:v>
                </c:pt>
                <c:pt idx="6796">
                  <c:v>2</c:v>
                </c:pt>
                <c:pt idx="6797">
                  <c:v>1</c:v>
                </c:pt>
                <c:pt idx="6798">
                  <c:v>4</c:v>
                </c:pt>
                <c:pt idx="6799">
                  <c:v>1</c:v>
                </c:pt>
                <c:pt idx="6800">
                  <c:v>1</c:v>
                </c:pt>
                <c:pt idx="6801">
                  <c:v>1</c:v>
                </c:pt>
                <c:pt idx="6802">
                  <c:v>6</c:v>
                </c:pt>
                <c:pt idx="6803">
                  <c:v>1</c:v>
                </c:pt>
                <c:pt idx="6804">
                  <c:v>1</c:v>
                </c:pt>
                <c:pt idx="6805">
                  <c:v>6</c:v>
                </c:pt>
                <c:pt idx="6806">
                  <c:v>2</c:v>
                </c:pt>
                <c:pt idx="6807">
                  <c:v>1</c:v>
                </c:pt>
                <c:pt idx="6808">
                  <c:v>1</c:v>
                </c:pt>
                <c:pt idx="6809">
                  <c:v>1</c:v>
                </c:pt>
                <c:pt idx="6810">
                  <c:v>1</c:v>
                </c:pt>
                <c:pt idx="6811">
                  <c:v>1</c:v>
                </c:pt>
                <c:pt idx="6812">
                  <c:v>1</c:v>
                </c:pt>
                <c:pt idx="6813">
                  <c:v>3</c:v>
                </c:pt>
                <c:pt idx="6814">
                  <c:v>3</c:v>
                </c:pt>
                <c:pt idx="6815">
                  <c:v>1</c:v>
                </c:pt>
                <c:pt idx="6816">
                  <c:v>12</c:v>
                </c:pt>
                <c:pt idx="6817">
                  <c:v>3</c:v>
                </c:pt>
                <c:pt idx="6818">
                  <c:v>1</c:v>
                </c:pt>
                <c:pt idx="6819">
                  <c:v>1</c:v>
                </c:pt>
                <c:pt idx="6820">
                  <c:v>3</c:v>
                </c:pt>
                <c:pt idx="6821">
                  <c:v>1</c:v>
                </c:pt>
                <c:pt idx="6822">
                  <c:v>3</c:v>
                </c:pt>
                <c:pt idx="6823">
                  <c:v>9</c:v>
                </c:pt>
                <c:pt idx="6824">
                  <c:v>5</c:v>
                </c:pt>
                <c:pt idx="6825">
                  <c:v>2</c:v>
                </c:pt>
                <c:pt idx="6826">
                  <c:v>2</c:v>
                </c:pt>
                <c:pt idx="6827">
                  <c:v>4</c:v>
                </c:pt>
                <c:pt idx="6828">
                  <c:v>1</c:v>
                </c:pt>
                <c:pt idx="6829">
                  <c:v>1</c:v>
                </c:pt>
                <c:pt idx="6830">
                  <c:v>2</c:v>
                </c:pt>
                <c:pt idx="6831">
                  <c:v>5</c:v>
                </c:pt>
                <c:pt idx="6832">
                  <c:v>1</c:v>
                </c:pt>
                <c:pt idx="6833">
                  <c:v>4</c:v>
                </c:pt>
                <c:pt idx="6834">
                  <c:v>1</c:v>
                </c:pt>
                <c:pt idx="6835">
                  <c:v>1</c:v>
                </c:pt>
                <c:pt idx="6836">
                  <c:v>1</c:v>
                </c:pt>
                <c:pt idx="6837">
                  <c:v>1</c:v>
                </c:pt>
                <c:pt idx="6838">
                  <c:v>1</c:v>
                </c:pt>
                <c:pt idx="6839">
                  <c:v>1</c:v>
                </c:pt>
                <c:pt idx="6840">
                  <c:v>1</c:v>
                </c:pt>
                <c:pt idx="6841">
                  <c:v>1</c:v>
                </c:pt>
                <c:pt idx="6842">
                  <c:v>1</c:v>
                </c:pt>
                <c:pt idx="6843">
                  <c:v>14</c:v>
                </c:pt>
                <c:pt idx="6844">
                  <c:v>1</c:v>
                </c:pt>
                <c:pt idx="6845">
                  <c:v>1</c:v>
                </c:pt>
                <c:pt idx="6846">
                  <c:v>1</c:v>
                </c:pt>
                <c:pt idx="6847">
                  <c:v>1</c:v>
                </c:pt>
                <c:pt idx="6848">
                  <c:v>1</c:v>
                </c:pt>
                <c:pt idx="6849">
                  <c:v>3</c:v>
                </c:pt>
                <c:pt idx="6850">
                  <c:v>2</c:v>
                </c:pt>
                <c:pt idx="6851">
                  <c:v>3</c:v>
                </c:pt>
                <c:pt idx="6852">
                  <c:v>1</c:v>
                </c:pt>
                <c:pt idx="6853">
                  <c:v>1</c:v>
                </c:pt>
                <c:pt idx="6854">
                  <c:v>1</c:v>
                </c:pt>
                <c:pt idx="6855">
                  <c:v>7</c:v>
                </c:pt>
                <c:pt idx="6856">
                  <c:v>1</c:v>
                </c:pt>
                <c:pt idx="6857">
                  <c:v>2</c:v>
                </c:pt>
                <c:pt idx="6858">
                  <c:v>1</c:v>
                </c:pt>
                <c:pt idx="6859">
                  <c:v>1</c:v>
                </c:pt>
                <c:pt idx="6860">
                  <c:v>7</c:v>
                </c:pt>
                <c:pt idx="6861">
                  <c:v>4</c:v>
                </c:pt>
                <c:pt idx="6862">
                  <c:v>2</c:v>
                </c:pt>
                <c:pt idx="6863">
                  <c:v>1</c:v>
                </c:pt>
                <c:pt idx="6864">
                  <c:v>1</c:v>
                </c:pt>
                <c:pt idx="6865">
                  <c:v>1</c:v>
                </c:pt>
                <c:pt idx="6866">
                  <c:v>4</c:v>
                </c:pt>
                <c:pt idx="6867">
                  <c:v>1</c:v>
                </c:pt>
                <c:pt idx="6868">
                  <c:v>1</c:v>
                </c:pt>
                <c:pt idx="6869">
                  <c:v>1</c:v>
                </c:pt>
                <c:pt idx="6870">
                  <c:v>2</c:v>
                </c:pt>
                <c:pt idx="6871">
                  <c:v>1</c:v>
                </c:pt>
                <c:pt idx="6872">
                  <c:v>2</c:v>
                </c:pt>
                <c:pt idx="6873">
                  <c:v>1</c:v>
                </c:pt>
                <c:pt idx="6874">
                  <c:v>1</c:v>
                </c:pt>
                <c:pt idx="6875">
                  <c:v>3</c:v>
                </c:pt>
                <c:pt idx="6876">
                  <c:v>1</c:v>
                </c:pt>
                <c:pt idx="6877">
                  <c:v>1</c:v>
                </c:pt>
                <c:pt idx="6878">
                  <c:v>1</c:v>
                </c:pt>
                <c:pt idx="6879">
                  <c:v>1</c:v>
                </c:pt>
                <c:pt idx="6880">
                  <c:v>1</c:v>
                </c:pt>
                <c:pt idx="6881">
                  <c:v>1</c:v>
                </c:pt>
                <c:pt idx="6882">
                  <c:v>3</c:v>
                </c:pt>
                <c:pt idx="6883">
                  <c:v>6</c:v>
                </c:pt>
                <c:pt idx="6884">
                  <c:v>1</c:v>
                </c:pt>
                <c:pt idx="6885">
                  <c:v>1</c:v>
                </c:pt>
                <c:pt idx="6886">
                  <c:v>1</c:v>
                </c:pt>
                <c:pt idx="6887">
                  <c:v>1</c:v>
                </c:pt>
                <c:pt idx="6888">
                  <c:v>3</c:v>
                </c:pt>
                <c:pt idx="6889">
                  <c:v>1</c:v>
                </c:pt>
                <c:pt idx="6890">
                  <c:v>1</c:v>
                </c:pt>
                <c:pt idx="6891">
                  <c:v>1</c:v>
                </c:pt>
                <c:pt idx="6892">
                  <c:v>1</c:v>
                </c:pt>
                <c:pt idx="6893">
                  <c:v>1</c:v>
                </c:pt>
                <c:pt idx="6894">
                  <c:v>1</c:v>
                </c:pt>
                <c:pt idx="6895">
                  <c:v>1</c:v>
                </c:pt>
                <c:pt idx="6896">
                  <c:v>1</c:v>
                </c:pt>
                <c:pt idx="6897">
                  <c:v>5</c:v>
                </c:pt>
                <c:pt idx="6898">
                  <c:v>4</c:v>
                </c:pt>
                <c:pt idx="6899">
                  <c:v>276</c:v>
                </c:pt>
                <c:pt idx="6900">
                  <c:v>1</c:v>
                </c:pt>
                <c:pt idx="6901">
                  <c:v>2</c:v>
                </c:pt>
                <c:pt idx="6902">
                  <c:v>3</c:v>
                </c:pt>
                <c:pt idx="6903">
                  <c:v>1</c:v>
                </c:pt>
                <c:pt idx="6904">
                  <c:v>1</c:v>
                </c:pt>
                <c:pt idx="6905">
                  <c:v>5</c:v>
                </c:pt>
                <c:pt idx="6906">
                  <c:v>6</c:v>
                </c:pt>
                <c:pt idx="6907">
                  <c:v>3</c:v>
                </c:pt>
                <c:pt idx="6908">
                  <c:v>1</c:v>
                </c:pt>
                <c:pt idx="6909">
                  <c:v>1</c:v>
                </c:pt>
                <c:pt idx="6910">
                  <c:v>2</c:v>
                </c:pt>
                <c:pt idx="6911">
                  <c:v>2</c:v>
                </c:pt>
                <c:pt idx="6912">
                  <c:v>5</c:v>
                </c:pt>
                <c:pt idx="6913">
                  <c:v>1</c:v>
                </c:pt>
                <c:pt idx="6914">
                  <c:v>22</c:v>
                </c:pt>
                <c:pt idx="6915">
                  <c:v>1</c:v>
                </c:pt>
                <c:pt idx="6916">
                  <c:v>1</c:v>
                </c:pt>
                <c:pt idx="6917">
                  <c:v>1</c:v>
                </c:pt>
                <c:pt idx="6918">
                  <c:v>1</c:v>
                </c:pt>
                <c:pt idx="6919">
                  <c:v>1</c:v>
                </c:pt>
                <c:pt idx="6920">
                  <c:v>1</c:v>
                </c:pt>
                <c:pt idx="6921">
                  <c:v>1</c:v>
                </c:pt>
                <c:pt idx="6922">
                  <c:v>1</c:v>
                </c:pt>
                <c:pt idx="6923">
                  <c:v>1</c:v>
                </c:pt>
                <c:pt idx="6924">
                  <c:v>7</c:v>
                </c:pt>
                <c:pt idx="6925">
                  <c:v>1</c:v>
                </c:pt>
                <c:pt idx="6926">
                  <c:v>3</c:v>
                </c:pt>
                <c:pt idx="6927">
                  <c:v>1</c:v>
                </c:pt>
                <c:pt idx="6928">
                  <c:v>2</c:v>
                </c:pt>
                <c:pt idx="6929">
                  <c:v>1</c:v>
                </c:pt>
                <c:pt idx="6930">
                  <c:v>1</c:v>
                </c:pt>
                <c:pt idx="6931">
                  <c:v>2</c:v>
                </c:pt>
                <c:pt idx="6932">
                  <c:v>3</c:v>
                </c:pt>
                <c:pt idx="6933">
                  <c:v>2</c:v>
                </c:pt>
                <c:pt idx="6934">
                  <c:v>1</c:v>
                </c:pt>
                <c:pt idx="6935">
                  <c:v>1</c:v>
                </c:pt>
                <c:pt idx="6936">
                  <c:v>1</c:v>
                </c:pt>
                <c:pt idx="6937">
                  <c:v>1</c:v>
                </c:pt>
                <c:pt idx="6938">
                  <c:v>1</c:v>
                </c:pt>
                <c:pt idx="6939">
                  <c:v>1</c:v>
                </c:pt>
                <c:pt idx="6940">
                  <c:v>1</c:v>
                </c:pt>
                <c:pt idx="6941">
                  <c:v>1</c:v>
                </c:pt>
                <c:pt idx="6942">
                  <c:v>1</c:v>
                </c:pt>
                <c:pt idx="6943">
                  <c:v>1</c:v>
                </c:pt>
                <c:pt idx="6944">
                  <c:v>1</c:v>
                </c:pt>
                <c:pt idx="6945">
                  <c:v>1</c:v>
                </c:pt>
                <c:pt idx="6946">
                  <c:v>4</c:v>
                </c:pt>
                <c:pt idx="6947">
                  <c:v>1</c:v>
                </c:pt>
                <c:pt idx="6948">
                  <c:v>1</c:v>
                </c:pt>
                <c:pt idx="6949">
                  <c:v>1</c:v>
                </c:pt>
                <c:pt idx="6950">
                  <c:v>1</c:v>
                </c:pt>
                <c:pt idx="6951">
                  <c:v>1</c:v>
                </c:pt>
                <c:pt idx="6952">
                  <c:v>1</c:v>
                </c:pt>
                <c:pt idx="6953">
                  <c:v>1</c:v>
                </c:pt>
                <c:pt idx="6954">
                  <c:v>1</c:v>
                </c:pt>
                <c:pt idx="6955">
                  <c:v>1</c:v>
                </c:pt>
                <c:pt idx="6956">
                  <c:v>1</c:v>
                </c:pt>
                <c:pt idx="6957">
                  <c:v>1</c:v>
                </c:pt>
                <c:pt idx="6958">
                  <c:v>2</c:v>
                </c:pt>
                <c:pt idx="6959">
                  <c:v>1</c:v>
                </c:pt>
                <c:pt idx="6960">
                  <c:v>1</c:v>
                </c:pt>
                <c:pt idx="6961">
                  <c:v>1</c:v>
                </c:pt>
                <c:pt idx="6962">
                  <c:v>1</c:v>
                </c:pt>
                <c:pt idx="6963">
                  <c:v>9</c:v>
                </c:pt>
                <c:pt idx="6964">
                  <c:v>1</c:v>
                </c:pt>
                <c:pt idx="6965">
                  <c:v>1</c:v>
                </c:pt>
                <c:pt idx="6966">
                  <c:v>2</c:v>
                </c:pt>
                <c:pt idx="6967">
                  <c:v>2</c:v>
                </c:pt>
                <c:pt idx="6968">
                  <c:v>2</c:v>
                </c:pt>
                <c:pt idx="6969">
                  <c:v>1</c:v>
                </c:pt>
                <c:pt idx="6970">
                  <c:v>1</c:v>
                </c:pt>
                <c:pt idx="6971">
                  <c:v>1</c:v>
                </c:pt>
                <c:pt idx="6972">
                  <c:v>1</c:v>
                </c:pt>
                <c:pt idx="6973">
                  <c:v>2</c:v>
                </c:pt>
                <c:pt idx="6974">
                  <c:v>2</c:v>
                </c:pt>
                <c:pt idx="6975">
                  <c:v>1</c:v>
                </c:pt>
                <c:pt idx="6976">
                  <c:v>2</c:v>
                </c:pt>
                <c:pt idx="6977">
                  <c:v>3</c:v>
                </c:pt>
                <c:pt idx="6978">
                  <c:v>1</c:v>
                </c:pt>
                <c:pt idx="6979">
                  <c:v>1</c:v>
                </c:pt>
                <c:pt idx="6980">
                  <c:v>1</c:v>
                </c:pt>
                <c:pt idx="6981">
                  <c:v>1</c:v>
                </c:pt>
                <c:pt idx="6982">
                  <c:v>4</c:v>
                </c:pt>
                <c:pt idx="6983">
                  <c:v>1</c:v>
                </c:pt>
                <c:pt idx="6984">
                  <c:v>1</c:v>
                </c:pt>
                <c:pt idx="6985">
                  <c:v>5</c:v>
                </c:pt>
                <c:pt idx="6986">
                  <c:v>1</c:v>
                </c:pt>
                <c:pt idx="6987">
                  <c:v>1</c:v>
                </c:pt>
                <c:pt idx="6988">
                  <c:v>1</c:v>
                </c:pt>
                <c:pt idx="6989">
                  <c:v>2</c:v>
                </c:pt>
                <c:pt idx="6990">
                  <c:v>3</c:v>
                </c:pt>
                <c:pt idx="6991">
                  <c:v>1</c:v>
                </c:pt>
                <c:pt idx="6992">
                  <c:v>1</c:v>
                </c:pt>
                <c:pt idx="6993">
                  <c:v>1</c:v>
                </c:pt>
                <c:pt idx="6994">
                  <c:v>9</c:v>
                </c:pt>
                <c:pt idx="6995">
                  <c:v>1</c:v>
                </c:pt>
                <c:pt idx="6996">
                  <c:v>2</c:v>
                </c:pt>
                <c:pt idx="6997">
                  <c:v>1</c:v>
                </c:pt>
                <c:pt idx="6998">
                  <c:v>1</c:v>
                </c:pt>
                <c:pt idx="6999">
                  <c:v>1</c:v>
                </c:pt>
                <c:pt idx="7000">
                  <c:v>8</c:v>
                </c:pt>
                <c:pt idx="7001">
                  <c:v>1</c:v>
                </c:pt>
                <c:pt idx="7002">
                  <c:v>1</c:v>
                </c:pt>
                <c:pt idx="7003">
                  <c:v>1</c:v>
                </c:pt>
                <c:pt idx="7004">
                  <c:v>1</c:v>
                </c:pt>
                <c:pt idx="7005">
                  <c:v>1</c:v>
                </c:pt>
                <c:pt idx="7006">
                  <c:v>1</c:v>
                </c:pt>
                <c:pt idx="7007">
                  <c:v>1</c:v>
                </c:pt>
                <c:pt idx="7008">
                  <c:v>1</c:v>
                </c:pt>
                <c:pt idx="7009">
                  <c:v>70</c:v>
                </c:pt>
                <c:pt idx="7010">
                  <c:v>1</c:v>
                </c:pt>
                <c:pt idx="7011">
                  <c:v>1</c:v>
                </c:pt>
                <c:pt idx="7012">
                  <c:v>1</c:v>
                </c:pt>
                <c:pt idx="7013">
                  <c:v>3</c:v>
                </c:pt>
                <c:pt idx="7014">
                  <c:v>1</c:v>
                </c:pt>
                <c:pt idx="7015">
                  <c:v>4</c:v>
                </c:pt>
                <c:pt idx="7016">
                  <c:v>1</c:v>
                </c:pt>
                <c:pt idx="7017">
                  <c:v>1</c:v>
                </c:pt>
                <c:pt idx="7018">
                  <c:v>1</c:v>
                </c:pt>
                <c:pt idx="7019">
                  <c:v>1</c:v>
                </c:pt>
                <c:pt idx="7020">
                  <c:v>1</c:v>
                </c:pt>
                <c:pt idx="7021">
                  <c:v>1</c:v>
                </c:pt>
                <c:pt idx="7022">
                  <c:v>1</c:v>
                </c:pt>
                <c:pt idx="7023">
                  <c:v>1</c:v>
                </c:pt>
                <c:pt idx="7024">
                  <c:v>1</c:v>
                </c:pt>
                <c:pt idx="7025">
                  <c:v>1</c:v>
                </c:pt>
                <c:pt idx="7026">
                  <c:v>4</c:v>
                </c:pt>
                <c:pt idx="7027">
                  <c:v>2</c:v>
                </c:pt>
                <c:pt idx="7028">
                  <c:v>1</c:v>
                </c:pt>
                <c:pt idx="7029">
                  <c:v>2</c:v>
                </c:pt>
                <c:pt idx="7030">
                  <c:v>1</c:v>
                </c:pt>
                <c:pt idx="7031">
                  <c:v>1</c:v>
                </c:pt>
                <c:pt idx="7032">
                  <c:v>2</c:v>
                </c:pt>
                <c:pt idx="7033">
                  <c:v>1</c:v>
                </c:pt>
                <c:pt idx="7034">
                  <c:v>1</c:v>
                </c:pt>
                <c:pt idx="7035">
                  <c:v>1</c:v>
                </c:pt>
                <c:pt idx="7036">
                  <c:v>1</c:v>
                </c:pt>
                <c:pt idx="7037">
                  <c:v>1</c:v>
                </c:pt>
                <c:pt idx="7038">
                  <c:v>1</c:v>
                </c:pt>
                <c:pt idx="7039">
                  <c:v>1</c:v>
                </c:pt>
                <c:pt idx="7040">
                  <c:v>1</c:v>
                </c:pt>
                <c:pt idx="7041">
                  <c:v>1</c:v>
                </c:pt>
                <c:pt idx="7042">
                  <c:v>1</c:v>
                </c:pt>
                <c:pt idx="7043">
                  <c:v>1</c:v>
                </c:pt>
                <c:pt idx="7044">
                  <c:v>1</c:v>
                </c:pt>
                <c:pt idx="7045">
                  <c:v>1</c:v>
                </c:pt>
                <c:pt idx="7046">
                  <c:v>1</c:v>
                </c:pt>
                <c:pt idx="7047">
                  <c:v>1</c:v>
                </c:pt>
                <c:pt idx="7048">
                  <c:v>1</c:v>
                </c:pt>
                <c:pt idx="7049">
                  <c:v>1</c:v>
                </c:pt>
                <c:pt idx="7050">
                  <c:v>2</c:v>
                </c:pt>
                <c:pt idx="7051">
                  <c:v>1</c:v>
                </c:pt>
                <c:pt idx="7052">
                  <c:v>1</c:v>
                </c:pt>
                <c:pt idx="7053">
                  <c:v>1</c:v>
                </c:pt>
                <c:pt idx="7054">
                  <c:v>1</c:v>
                </c:pt>
                <c:pt idx="7055">
                  <c:v>1</c:v>
                </c:pt>
                <c:pt idx="7056">
                  <c:v>2</c:v>
                </c:pt>
                <c:pt idx="7057">
                  <c:v>1</c:v>
                </c:pt>
                <c:pt idx="7058">
                  <c:v>1</c:v>
                </c:pt>
                <c:pt idx="7059">
                  <c:v>1</c:v>
                </c:pt>
                <c:pt idx="7060">
                  <c:v>1</c:v>
                </c:pt>
                <c:pt idx="7061">
                  <c:v>2</c:v>
                </c:pt>
                <c:pt idx="7062">
                  <c:v>1</c:v>
                </c:pt>
                <c:pt idx="7063">
                  <c:v>1</c:v>
                </c:pt>
                <c:pt idx="7064">
                  <c:v>1</c:v>
                </c:pt>
                <c:pt idx="7065">
                  <c:v>1</c:v>
                </c:pt>
                <c:pt idx="7066">
                  <c:v>1</c:v>
                </c:pt>
                <c:pt idx="7067">
                  <c:v>1</c:v>
                </c:pt>
                <c:pt idx="7068">
                  <c:v>1</c:v>
                </c:pt>
                <c:pt idx="7069">
                  <c:v>1</c:v>
                </c:pt>
                <c:pt idx="7070">
                  <c:v>1</c:v>
                </c:pt>
                <c:pt idx="7071">
                  <c:v>1</c:v>
                </c:pt>
                <c:pt idx="7072">
                  <c:v>1</c:v>
                </c:pt>
                <c:pt idx="7073">
                  <c:v>1</c:v>
                </c:pt>
                <c:pt idx="7074">
                  <c:v>20</c:v>
                </c:pt>
                <c:pt idx="7075">
                  <c:v>1</c:v>
                </c:pt>
                <c:pt idx="7076">
                  <c:v>1</c:v>
                </c:pt>
                <c:pt idx="7077">
                  <c:v>1</c:v>
                </c:pt>
                <c:pt idx="7078">
                  <c:v>2</c:v>
                </c:pt>
                <c:pt idx="7079">
                  <c:v>1</c:v>
                </c:pt>
                <c:pt idx="7080">
                  <c:v>6</c:v>
                </c:pt>
                <c:pt idx="7081">
                  <c:v>1</c:v>
                </c:pt>
                <c:pt idx="7082">
                  <c:v>1</c:v>
                </c:pt>
                <c:pt idx="7083">
                  <c:v>7</c:v>
                </c:pt>
                <c:pt idx="7084">
                  <c:v>1</c:v>
                </c:pt>
                <c:pt idx="7085">
                  <c:v>1</c:v>
                </c:pt>
                <c:pt idx="7086">
                  <c:v>3</c:v>
                </c:pt>
                <c:pt idx="7087">
                  <c:v>2</c:v>
                </c:pt>
                <c:pt idx="7088">
                  <c:v>98</c:v>
                </c:pt>
                <c:pt idx="7089">
                  <c:v>1</c:v>
                </c:pt>
                <c:pt idx="7090">
                  <c:v>1</c:v>
                </c:pt>
                <c:pt idx="7091">
                  <c:v>3</c:v>
                </c:pt>
                <c:pt idx="7092">
                  <c:v>1</c:v>
                </c:pt>
                <c:pt idx="7093">
                  <c:v>3</c:v>
                </c:pt>
                <c:pt idx="7094">
                  <c:v>1</c:v>
                </c:pt>
                <c:pt idx="7095">
                  <c:v>1</c:v>
                </c:pt>
                <c:pt idx="7096">
                  <c:v>1</c:v>
                </c:pt>
                <c:pt idx="7097">
                  <c:v>1</c:v>
                </c:pt>
                <c:pt idx="7098">
                  <c:v>7</c:v>
                </c:pt>
                <c:pt idx="7099">
                  <c:v>2</c:v>
                </c:pt>
                <c:pt idx="7100">
                  <c:v>2</c:v>
                </c:pt>
                <c:pt idx="7101">
                  <c:v>3</c:v>
                </c:pt>
                <c:pt idx="7102">
                  <c:v>2</c:v>
                </c:pt>
                <c:pt idx="7103">
                  <c:v>1</c:v>
                </c:pt>
                <c:pt idx="7104">
                  <c:v>1</c:v>
                </c:pt>
                <c:pt idx="7105">
                  <c:v>1</c:v>
                </c:pt>
                <c:pt idx="7106">
                  <c:v>8</c:v>
                </c:pt>
                <c:pt idx="7107">
                  <c:v>1</c:v>
                </c:pt>
                <c:pt idx="7108">
                  <c:v>1</c:v>
                </c:pt>
                <c:pt idx="7109">
                  <c:v>5</c:v>
                </c:pt>
                <c:pt idx="7110">
                  <c:v>2</c:v>
                </c:pt>
                <c:pt idx="7111">
                  <c:v>3</c:v>
                </c:pt>
                <c:pt idx="7112">
                  <c:v>1</c:v>
                </c:pt>
                <c:pt idx="7113">
                  <c:v>6</c:v>
                </c:pt>
                <c:pt idx="7114">
                  <c:v>2</c:v>
                </c:pt>
                <c:pt idx="7115">
                  <c:v>1</c:v>
                </c:pt>
                <c:pt idx="7116">
                  <c:v>1</c:v>
                </c:pt>
                <c:pt idx="7117">
                  <c:v>3</c:v>
                </c:pt>
                <c:pt idx="7118">
                  <c:v>1</c:v>
                </c:pt>
                <c:pt idx="7119">
                  <c:v>1</c:v>
                </c:pt>
                <c:pt idx="7120">
                  <c:v>1</c:v>
                </c:pt>
                <c:pt idx="7121">
                  <c:v>1</c:v>
                </c:pt>
                <c:pt idx="7122">
                  <c:v>1</c:v>
                </c:pt>
                <c:pt idx="7123">
                  <c:v>1</c:v>
                </c:pt>
                <c:pt idx="7124">
                  <c:v>2</c:v>
                </c:pt>
                <c:pt idx="7125">
                  <c:v>1</c:v>
                </c:pt>
                <c:pt idx="7126">
                  <c:v>1</c:v>
                </c:pt>
                <c:pt idx="7127">
                  <c:v>1</c:v>
                </c:pt>
                <c:pt idx="7128">
                  <c:v>37</c:v>
                </c:pt>
                <c:pt idx="7129">
                  <c:v>5</c:v>
                </c:pt>
                <c:pt idx="7130">
                  <c:v>1</c:v>
                </c:pt>
                <c:pt idx="7131">
                  <c:v>3</c:v>
                </c:pt>
                <c:pt idx="7132">
                  <c:v>4</c:v>
                </c:pt>
                <c:pt idx="7133">
                  <c:v>2</c:v>
                </c:pt>
                <c:pt idx="7134">
                  <c:v>1</c:v>
                </c:pt>
                <c:pt idx="7135">
                  <c:v>3</c:v>
                </c:pt>
                <c:pt idx="7136">
                  <c:v>10</c:v>
                </c:pt>
                <c:pt idx="7137">
                  <c:v>1</c:v>
                </c:pt>
                <c:pt idx="7138">
                  <c:v>1</c:v>
                </c:pt>
                <c:pt idx="7139">
                  <c:v>1</c:v>
                </c:pt>
                <c:pt idx="7140">
                  <c:v>7</c:v>
                </c:pt>
                <c:pt idx="7141">
                  <c:v>1</c:v>
                </c:pt>
                <c:pt idx="7142">
                  <c:v>1</c:v>
                </c:pt>
                <c:pt idx="7143">
                  <c:v>3</c:v>
                </c:pt>
                <c:pt idx="7144">
                  <c:v>1</c:v>
                </c:pt>
                <c:pt idx="7145">
                  <c:v>1</c:v>
                </c:pt>
                <c:pt idx="7146">
                  <c:v>1</c:v>
                </c:pt>
                <c:pt idx="7147">
                  <c:v>2</c:v>
                </c:pt>
                <c:pt idx="7148">
                  <c:v>6</c:v>
                </c:pt>
                <c:pt idx="7149">
                  <c:v>1</c:v>
                </c:pt>
                <c:pt idx="7150">
                  <c:v>11</c:v>
                </c:pt>
                <c:pt idx="7151">
                  <c:v>1</c:v>
                </c:pt>
                <c:pt idx="7152">
                  <c:v>1</c:v>
                </c:pt>
                <c:pt idx="7153">
                  <c:v>1</c:v>
                </c:pt>
                <c:pt idx="7154">
                  <c:v>1</c:v>
                </c:pt>
                <c:pt idx="7155">
                  <c:v>1</c:v>
                </c:pt>
                <c:pt idx="7156">
                  <c:v>2</c:v>
                </c:pt>
                <c:pt idx="7157">
                  <c:v>2</c:v>
                </c:pt>
                <c:pt idx="7158">
                  <c:v>2</c:v>
                </c:pt>
                <c:pt idx="7159">
                  <c:v>6</c:v>
                </c:pt>
                <c:pt idx="7160">
                  <c:v>1</c:v>
                </c:pt>
                <c:pt idx="7161">
                  <c:v>2</c:v>
                </c:pt>
                <c:pt idx="7162">
                  <c:v>1</c:v>
                </c:pt>
                <c:pt idx="7163">
                  <c:v>2</c:v>
                </c:pt>
                <c:pt idx="7164">
                  <c:v>1</c:v>
                </c:pt>
                <c:pt idx="7165">
                  <c:v>1</c:v>
                </c:pt>
                <c:pt idx="7166">
                  <c:v>1</c:v>
                </c:pt>
                <c:pt idx="7167">
                  <c:v>1</c:v>
                </c:pt>
                <c:pt idx="7168">
                  <c:v>13</c:v>
                </c:pt>
                <c:pt idx="7169">
                  <c:v>1</c:v>
                </c:pt>
                <c:pt idx="7170">
                  <c:v>12</c:v>
                </c:pt>
                <c:pt idx="7171">
                  <c:v>70</c:v>
                </c:pt>
                <c:pt idx="7172">
                  <c:v>1</c:v>
                </c:pt>
                <c:pt idx="7173">
                  <c:v>1</c:v>
                </c:pt>
                <c:pt idx="7174">
                  <c:v>1</c:v>
                </c:pt>
                <c:pt idx="7175">
                  <c:v>2</c:v>
                </c:pt>
                <c:pt idx="7176">
                  <c:v>2</c:v>
                </c:pt>
                <c:pt idx="7177">
                  <c:v>2</c:v>
                </c:pt>
                <c:pt idx="7178">
                  <c:v>1</c:v>
                </c:pt>
                <c:pt idx="7179">
                  <c:v>1</c:v>
                </c:pt>
                <c:pt idx="7180">
                  <c:v>1</c:v>
                </c:pt>
                <c:pt idx="7181">
                  <c:v>1</c:v>
                </c:pt>
                <c:pt idx="7182">
                  <c:v>5</c:v>
                </c:pt>
                <c:pt idx="7183">
                  <c:v>2</c:v>
                </c:pt>
                <c:pt idx="7184">
                  <c:v>1</c:v>
                </c:pt>
                <c:pt idx="7185">
                  <c:v>3</c:v>
                </c:pt>
                <c:pt idx="7186">
                  <c:v>1</c:v>
                </c:pt>
                <c:pt idx="7187">
                  <c:v>5</c:v>
                </c:pt>
                <c:pt idx="7188">
                  <c:v>1</c:v>
                </c:pt>
                <c:pt idx="7189">
                  <c:v>1</c:v>
                </c:pt>
                <c:pt idx="7190">
                  <c:v>1</c:v>
                </c:pt>
                <c:pt idx="7191">
                  <c:v>1</c:v>
                </c:pt>
                <c:pt idx="7192">
                  <c:v>1</c:v>
                </c:pt>
                <c:pt idx="7193">
                  <c:v>3</c:v>
                </c:pt>
                <c:pt idx="7194">
                  <c:v>1</c:v>
                </c:pt>
                <c:pt idx="7195">
                  <c:v>1</c:v>
                </c:pt>
                <c:pt idx="7196">
                  <c:v>2</c:v>
                </c:pt>
                <c:pt idx="7197">
                  <c:v>1</c:v>
                </c:pt>
                <c:pt idx="7198">
                  <c:v>1</c:v>
                </c:pt>
                <c:pt idx="7199">
                  <c:v>3</c:v>
                </c:pt>
                <c:pt idx="7200">
                  <c:v>2</c:v>
                </c:pt>
                <c:pt idx="7201">
                  <c:v>1</c:v>
                </c:pt>
                <c:pt idx="7202">
                  <c:v>7</c:v>
                </c:pt>
                <c:pt idx="7203">
                  <c:v>1</c:v>
                </c:pt>
                <c:pt idx="7204">
                  <c:v>1</c:v>
                </c:pt>
                <c:pt idx="7205">
                  <c:v>1</c:v>
                </c:pt>
                <c:pt idx="7206">
                  <c:v>1</c:v>
                </c:pt>
                <c:pt idx="7207">
                  <c:v>1</c:v>
                </c:pt>
                <c:pt idx="7208">
                  <c:v>1</c:v>
                </c:pt>
                <c:pt idx="7209">
                  <c:v>1</c:v>
                </c:pt>
                <c:pt idx="7210">
                  <c:v>5</c:v>
                </c:pt>
                <c:pt idx="7211">
                  <c:v>1</c:v>
                </c:pt>
                <c:pt idx="7212">
                  <c:v>1</c:v>
                </c:pt>
                <c:pt idx="7213">
                  <c:v>1</c:v>
                </c:pt>
                <c:pt idx="7214">
                  <c:v>4</c:v>
                </c:pt>
                <c:pt idx="7215">
                  <c:v>3</c:v>
                </c:pt>
                <c:pt idx="7216">
                  <c:v>1</c:v>
                </c:pt>
                <c:pt idx="7217">
                  <c:v>2</c:v>
                </c:pt>
                <c:pt idx="7218">
                  <c:v>1</c:v>
                </c:pt>
                <c:pt idx="7219">
                  <c:v>3</c:v>
                </c:pt>
                <c:pt idx="7220">
                  <c:v>1</c:v>
                </c:pt>
                <c:pt idx="7221">
                  <c:v>1</c:v>
                </c:pt>
                <c:pt idx="7222">
                  <c:v>2</c:v>
                </c:pt>
                <c:pt idx="7223">
                  <c:v>1</c:v>
                </c:pt>
                <c:pt idx="7224">
                  <c:v>1</c:v>
                </c:pt>
                <c:pt idx="7225">
                  <c:v>1</c:v>
                </c:pt>
                <c:pt idx="7226">
                  <c:v>1506</c:v>
                </c:pt>
                <c:pt idx="7227">
                  <c:v>1</c:v>
                </c:pt>
                <c:pt idx="7228">
                  <c:v>1</c:v>
                </c:pt>
                <c:pt idx="7229">
                  <c:v>12</c:v>
                </c:pt>
                <c:pt idx="7230">
                  <c:v>1</c:v>
                </c:pt>
                <c:pt idx="7231">
                  <c:v>1</c:v>
                </c:pt>
                <c:pt idx="7232">
                  <c:v>1</c:v>
                </c:pt>
                <c:pt idx="7233">
                  <c:v>1</c:v>
                </c:pt>
                <c:pt idx="7234">
                  <c:v>1</c:v>
                </c:pt>
                <c:pt idx="7235">
                  <c:v>1</c:v>
                </c:pt>
                <c:pt idx="7236">
                  <c:v>5</c:v>
                </c:pt>
                <c:pt idx="7237">
                  <c:v>1</c:v>
                </c:pt>
                <c:pt idx="7238">
                  <c:v>4</c:v>
                </c:pt>
                <c:pt idx="7239">
                  <c:v>1</c:v>
                </c:pt>
                <c:pt idx="7240">
                  <c:v>2</c:v>
                </c:pt>
                <c:pt idx="7241">
                  <c:v>2</c:v>
                </c:pt>
                <c:pt idx="7242">
                  <c:v>2</c:v>
                </c:pt>
                <c:pt idx="7243">
                  <c:v>1</c:v>
                </c:pt>
                <c:pt idx="7244">
                  <c:v>1</c:v>
                </c:pt>
                <c:pt idx="7245">
                  <c:v>1</c:v>
                </c:pt>
                <c:pt idx="7246">
                  <c:v>3</c:v>
                </c:pt>
                <c:pt idx="7247">
                  <c:v>1</c:v>
                </c:pt>
                <c:pt idx="7248">
                  <c:v>3</c:v>
                </c:pt>
                <c:pt idx="7249">
                  <c:v>1</c:v>
                </c:pt>
                <c:pt idx="7250">
                  <c:v>1</c:v>
                </c:pt>
                <c:pt idx="7251">
                  <c:v>1</c:v>
                </c:pt>
                <c:pt idx="7252">
                  <c:v>1</c:v>
                </c:pt>
                <c:pt idx="7253">
                  <c:v>4</c:v>
                </c:pt>
                <c:pt idx="7254">
                  <c:v>1</c:v>
                </c:pt>
                <c:pt idx="7255">
                  <c:v>9</c:v>
                </c:pt>
                <c:pt idx="7256">
                  <c:v>1</c:v>
                </c:pt>
                <c:pt idx="7257">
                  <c:v>1</c:v>
                </c:pt>
                <c:pt idx="7258">
                  <c:v>5</c:v>
                </c:pt>
                <c:pt idx="7259">
                  <c:v>6</c:v>
                </c:pt>
                <c:pt idx="7260">
                  <c:v>1</c:v>
                </c:pt>
                <c:pt idx="7261">
                  <c:v>1</c:v>
                </c:pt>
                <c:pt idx="7262">
                  <c:v>1</c:v>
                </c:pt>
                <c:pt idx="7263">
                  <c:v>9</c:v>
                </c:pt>
                <c:pt idx="7264">
                  <c:v>3</c:v>
                </c:pt>
                <c:pt idx="7265">
                  <c:v>1</c:v>
                </c:pt>
                <c:pt idx="7266">
                  <c:v>1</c:v>
                </c:pt>
                <c:pt idx="7267">
                  <c:v>1</c:v>
                </c:pt>
                <c:pt idx="7268">
                  <c:v>2</c:v>
                </c:pt>
                <c:pt idx="7269">
                  <c:v>1</c:v>
                </c:pt>
                <c:pt idx="7270">
                  <c:v>1</c:v>
                </c:pt>
                <c:pt idx="7271">
                  <c:v>5</c:v>
                </c:pt>
                <c:pt idx="7272">
                  <c:v>1</c:v>
                </c:pt>
                <c:pt idx="7273">
                  <c:v>1</c:v>
                </c:pt>
                <c:pt idx="7274">
                  <c:v>5</c:v>
                </c:pt>
                <c:pt idx="7275">
                  <c:v>4</c:v>
                </c:pt>
                <c:pt idx="7276">
                  <c:v>3</c:v>
                </c:pt>
                <c:pt idx="7277">
                  <c:v>7</c:v>
                </c:pt>
                <c:pt idx="7278">
                  <c:v>11</c:v>
                </c:pt>
                <c:pt idx="7279">
                  <c:v>3</c:v>
                </c:pt>
                <c:pt idx="7280">
                  <c:v>137</c:v>
                </c:pt>
                <c:pt idx="7281">
                  <c:v>1</c:v>
                </c:pt>
                <c:pt idx="7282">
                  <c:v>4</c:v>
                </c:pt>
                <c:pt idx="7283">
                  <c:v>1</c:v>
                </c:pt>
                <c:pt idx="7284">
                  <c:v>1</c:v>
                </c:pt>
                <c:pt idx="7285">
                  <c:v>2</c:v>
                </c:pt>
                <c:pt idx="7286">
                  <c:v>2</c:v>
                </c:pt>
                <c:pt idx="7287">
                  <c:v>1</c:v>
                </c:pt>
                <c:pt idx="7288">
                  <c:v>1</c:v>
                </c:pt>
                <c:pt idx="7289">
                  <c:v>1</c:v>
                </c:pt>
                <c:pt idx="7290">
                  <c:v>1</c:v>
                </c:pt>
                <c:pt idx="7291">
                  <c:v>2</c:v>
                </c:pt>
                <c:pt idx="7292">
                  <c:v>11</c:v>
                </c:pt>
                <c:pt idx="7293">
                  <c:v>2</c:v>
                </c:pt>
                <c:pt idx="7294">
                  <c:v>1</c:v>
                </c:pt>
                <c:pt idx="7295">
                  <c:v>1</c:v>
                </c:pt>
                <c:pt idx="7296">
                  <c:v>5</c:v>
                </c:pt>
                <c:pt idx="7297">
                  <c:v>2</c:v>
                </c:pt>
                <c:pt idx="7298">
                  <c:v>3</c:v>
                </c:pt>
                <c:pt idx="7299">
                  <c:v>2</c:v>
                </c:pt>
                <c:pt idx="7300">
                  <c:v>1</c:v>
                </c:pt>
                <c:pt idx="7301">
                  <c:v>1</c:v>
                </c:pt>
                <c:pt idx="7302">
                  <c:v>3</c:v>
                </c:pt>
                <c:pt idx="7303">
                  <c:v>1</c:v>
                </c:pt>
                <c:pt idx="7304">
                  <c:v>3</c:v>
                </c:pt>
                <c:pt idx="7305">
                  <c:v>1</c:v>
                </c:pt>
                <c:pt idx="7306">
                  <c:v>7</c:v>
                </c:pt>
                <c:pt idx="7307">
                  <c:v>1</c:v>
                </c:pt>
                <c:pt idx="7308">
                  <c:v>7</c:v>
                </c:pt>
                <c:pt idx="7309">
                  <c:v>6</c:v>
                </c:pt>
                <c:pt idx="7310">
                  <c:v>2</c:v>
                </c:pt>
                <c:pt idx="7311">
                  <c:v>1</c:v>
                </c:pt>
                <c:pt idx="7312">
                  <c:v>5</c:v>
                </c:pt>
                <c:pt idx="7313">
                  <c:v>1</c:v>
                </c:pt>
                <c:pt idx="7314">
                  <c:v>1</c:v>
                </c:pt>
                <c:pt idx="7315">
                  <c:v>1</c:v>
                </c:pt>
                <c:pt idx="7316">
                  <c:v>1</c:v>
                </c:pt>
                <c:pt idx="7317">
                  <c:v>1</c:v>
                </c:pt>
                <c:pt idx="7318">
                  <c:v>2</c:v>
                </c:pt>
                <c:pt idx="7319">
                  <c:v>1</c:v>
                </c:pt>
                <c:pt idx="7320">
                  <c:v>28</c:v>
                </c:pt>
                <c:pt idx="7321">
                  <c:v>3</c:v>
                </c:pt>
                <c:pt idx="7322">
                  <c:v>1</c:v>
                </c:pt>
                <c:pt idx="7323">
                  <c:v>2</c:v>
                </c:pt>
                <c:pt idx="7324">
                  <c:v>14</c:v>
                </c:pt>
                <c:pt idx="7325">
                  <c:v>15</c:v>
                </c:pt>
                <c:pt idx="7326">
                  <c:v>1</c:v>
                </c:pt>
                <c:pt idx="7327">
                  <c:v>1</c:v>
                </c:pt>
                <c:pt idx="7328">
                  <c:v>2</c:v>
                </c:pt>
                <c:pt idx="7329">
                  <c:v>1</c:v>
                </c:pt>
                <c:pt idx="7330">
                  <c:v>1</c:v>
                </c:pt>
                <c:pt idx="7331">
                  <c:v>4</c:v>
                </c:pt>
                <c:pt idx="7332">
                  <c:v>1</c:v>
                </c:pt>
                <c:pt idx="7333">
                  <c:v>1</c:v>
                </c:pt>
                <c:pt idx="7334">
                  <c:v>4</c:v>
                </c:pt>
                <c:pt idx="7335">
                  <c:v>14</c:v>
                </c:pt>
                <c:pt idx="7336">
                  <c:v>1</c:v>
                </c:pt>
                <c:pt idx="7337">
                  <c:v>6</c:v>
                </c:pt>
                <c:pt idx="7338">
                  <c:v>1</c:v>
                </c:pt>
                <c:pt idx="7339">
                  <c:v>1</c:v>
                </c:pt>
                <c:pt idx="7340">
                  <c:v>4</c:v>
                </c:pt>
                <c:pt idx="7341">
                  <c:v>1</c:v>
                </c:pt>
                <c:pt idx="7342">
                  <c:v>2</c:v>
                </c:pt>
                <c:pt idx="7343">
                  <c:v>1</c:v>
                </c:pt>
                <c:pt idx="7344">
                  <c:v>1</c:v>
                </c:pt>
                <c:pt idx="7345">
                  <c:v>1</c:v>
                </c:pt>
                <c:pt idx="7346">
                  <c:v>5</c:v>
                </c:pt>
                <c:pt idx="7347">
                  <c:v>1</c:v>
                </c:pt>
                <c:pt idx="7348">
                  <c:v>1</c:v>
                </c:pt>
                <c:pt idx="7349">
                  <c:v>1</c:v>
                </c:pt>
                <c:pt idx="7350">
                  <c:v>1</c:v>
                </c:pt>
                <c:pt idx="7351">
                  <c:v>7</c:v>
                </c:pt>
                <c:pt idx="7352">
                  <c:v>12</c:v>
                </c:pt>
                <c:pt idx="7353">
                  <c:v>1</c:v>
                </c:pt>
                <c:pt idx="7354">
                  <c:v>1</c:v>
                </c:pt>
                <c:pt idx="7355">
                  <c:v>14</c:v>
                </c:pt>
                <c:pt idx="7356">
                  <c:v>1</c:v>
                </c:pt>
                <c:pt idx="7357">
                  <c:v>1</c:v>
                </c:pt>
                <c:pt idx="7358">
                  <c:v>1</c:v>
                </c:pt>
                <c:pt idx="7359">
                  <c:v>1</c:v>
                </c:pt>
                <c:pt idx="7360">
                  <c:v>12</c:v>
                </c:pt>
                <c:pt idx="7361">
                  <c:v>1</c:v>
                </c:pt>
                <c:pt idx="7362">
                  <c:v>1</c:v>
                </c:pt>
                <c:pt idx="7363">
                  <c:v>2</c:v>
                </c:pt>
                <c:pt idx="7364">
                  <c:v>1</c:v>
                </c:pt>
                <c:pt idx="7365">
                  <c:v>1</c:v>
                </c:pt>
                <c:pt idx="7366">
                  <c:v>1</c:v>
                </c:pt>
                <c:pt idx="7367">
                  <c:v>15</c:v>
                </c:pt>
                <c:pt idx="7368">
                  <c:v>1</c:v>
                </c:pt>
                <c:pt idx="7369">
                  <c:v>3</c:v>
                </c:pt>
                <c:pt idx="7370">
                  <c:v>1</c:v>
                </c:pt>
                <c:pt idx="7371">
                  <c:v>4</c:v>
                </c:pt>
                <c:pt idx="7372">
                  <c:v>23</c:v>
                </c:pt>
                <c:pt idx="7373">
                  <c:v>2</c:v>
                </c:pt>
                <c:pt idx="7374">
                  <c:v>2</c:v>
                </c:pt>
                <c:pt idx="7375">
                  <c:v>1</c:v>
                </c:pt>
                <c:pt idx="7376">
                  <c:v>1</c:v>
                </c:pt>
                <c:pt idx="7377">
                  <c:v>1</c:v>
                </c:pt>
                <c:pt idx="7378">
                  <c:v>1</c:v>
                </c:pt>
                <c:pt idx="7379">
                  <c:v>9</c:v>
                </c:pt>
                <c:pt idx="7380">
                  <c:v>2</c:v>
                </c:pt>
                <c:pt idx="7381">
                  <c:v>1</c:v>
                </c:pt>
                <c:pt idx="7382">
                  <c:v>1</c:v>
                </c:pt>
                <c:pt idx="7383">
                  <c:v>1</c:v>
                </c:pt>
                <c:pt idx="7384">
                  <c:v>1</c:v>
                </c:pt>
                <c:pt idx="7385">
                  <c:v>1</c:v>
                </c:pt>
                <c:pt idx="7386">
                  <c:v>1</c:v>
                </c:pt>
                <c:pt idx="7387">
                  <c:v>2</c:v>
                </c:pt>
                <c:pt idx="7388">
                  <c:v>1</c:v>
                </c:pt>
                <c:pt idx="7389">
                  <c:v>1</c:v>
                </c:pt>
                <c:pt idx="7390">
                  <c:v>2</c:v>
                </c:pt>
                <c:pt idx="7391">
                  <c:v>1</c:v>
                </c:pt>
                <c:pt idx="7392">
                  <c:v>1</c:v>
                </c:pt>
                <c:pt idx="7393">
                  <c:v>2</c:v>
                </c:pt>
                <c:pt idx="7394">
                  <c:v>1</c:v>
                </c:pt>
                <c:pt idx="7395">
                  <c:v>1</c:v>
                </c:pt>
                <c:pt idx="7396">
                  <c:v>1</c:v>
                </c:pt>
                <c:pt idx="7397">
                  <c:v>1</c:v>
                </c:pt>
                <c:pt idx="7398">
                  <c:v>1</c:v>
                </c:pt>
                <c:pt idx="7399">
                  <c:v>2</c:v>
                </c:pt>
                <c:pt idx="7400">
                  <c:v>2</c:v>
                </c:pt>
                <c:pt idx="7401">
                  <c:v>4</c:v>
                </c:pt>
                <c:pt idx="7402">
                  <c:v>1</c:v>
                </c:pt>
                <c:pt idx="7403">
                  <c:v>1</c:v>
                </c:pt>
                <c:pt idx="7404">
                  <c:v>2</c:v>
                </c:pt>
                <c:pt idx="7405">
                  <c:v>1</c:v>
                </c:pt>
                <c:pt idx="7406">
                  <c:v>1</c:v>
                </c:pt>
                <c:pt idx="7407">
                  <c:v>2</c:v>
                </c:pt>
                <c:pt idx="7408">
                  <c:v>2</c:v>
                </c:pt>
                <c:pt idx="7409">
                  <c:v>1</c:v>
                </c:pt>
                <c:pt idx="7410">
                  <c:v>1</c:v>
                </c:pt>
                <c:pt idx="7411">
                  <c:v>1</c:v>
                </c:pt>
                <c:pt idx="7412">
                  <c:v>1</c:v>
                </c:pt>
                <c:pt idx="7413">
                  <c:v>1</c:v>
                </c:pt>
                <c:pt idx="7414">
                  <c:v>4</c:v>
                </c:pt>
                <c:pt idx="7415">
                  <c:v>1</c:v>
                </c:pt>
                <c:pt idx="7416">
                  <c:v>1</c:v>
                </c:pt>
                <c:pt idx="7417">
                  <c:v>4</c:v>
                </c:pt>
                <c:pt idx="7418">
                  <c:v>5</c:v>
                </c:pt>
                <c:pt idx="7419">
                  <c:v>1</c:v>
                </c:pt>
                <c:pt idx="7420">
                  <c:v>1</c:v>
                </c:pt>
                <c:pt idx="7421">
                  <c:v>2</c:v>
                </c:pt>
                <c:pt idx="7422">
                  <c:v>1</c:v>
                </c:pt>
                <c:pt idx="7423">
                  <c:v>1</c:v>
                </c:pt>
                <c:pt idx="7424">
                  <c:v>1</c:v>
                </c:pt>
                <c:pt idx="7425">
                  <c:v>2</c:v>
                </c:pt>
                <c:pt idx="7426">
                  <c:v>1</c:v>
                </c:pt>
                <c:pt idx="7427">
                  <c:v>1</c:v>
                </c:pt>
                <c:pt idx="7428">
                  <c:v>1</c:v>
                </c:pt>
                <c:pt idx="7429">
                  <c:v>1</c:v>
                </c:pt>
                <c:pt idx="7430">
                  <c:v>1</c:v>
                </c:pt>
                <c:pt idx="7431">
                  <c:v>3</c:v>
                </c:pt>
                <c:pt idx="7432">
                  <c:v>1</c:v>
                </c:pt>
                <c:pt idx="7433">
                  <c:v>1</c:v>
                </c:pt>
                <c:pt idx="7434">
                  <c:v>1</c:v>
                </c:pt>
                <c:pt idx="7435">
                  <c:v>6</c:v>
                </c:pt>
                <c:pt idx="7436">
                  <c:v>1</c:v>
                </c:pt>
                <c:pt idx="7437">
                  <c:v>1</c:v>
                </c:pt>
                <c:pt idx="7438">
                  <c:v>1</c:v>
                </c:pt>
                <c:pt idx="7439">
                  <c:v>1</c:v>
                </c:pt>
                <c:pt idx="7440">
                  <c:v>1</c:v>
                </c:pt>
                <c:pt idx="7441">
                  <c:v>2</c:v>
                </c:pt>
                <c:pt idx="7442">
                  <c:v>1</c:v>
                </c:pt>
                <c:pt idx="7443">
                  <c:v>2</c:v>
                </c:pt>
                <c:pt idx="7444">
                  <c:v>1326</c:v>
                </c:pt>
                <c:pt idx="7445">
                  <c:v>1</c:v>
                </c:pt>
                <c:pt idx="7446">
                  <c:v>1</c:v>
                </c:pt>
                <c:pt idx="7447">
                  <c:v>1</c:v>
                </c:pt>
                <c:pt idx="7448">
                  <c:v>1</c:v>
                </c:pt>
                <c:pt idx="7449">
                  <c:v>1</c:v>
                </c:pt>
                <c:pt idx="7450">
                  <c:v>1</c:v>
                </c:pt>
                <c:pt idx="7451">
                  <c:v>7</c:v>
                </c:pt>
                <c:pt idx="7452">
                  <c:v>1</c:v>
                </c:pt>
                <c:pt idx="7453">
                  <c:v>1</c:v>
                </c:pt>
                <c:pt idx="7454">
                  <c:v>1</c:v>
                </c:pt>
                <c:pt idx="7455">
                  <c:v>1</c:v>
                </c:pt>
                <c:pt idx="7456">
                  <c:v>16</c:v>
                </c:pt>
                <c:pt idx="7457">
                  <c:v>1</c:v>
                </c:pt>
                <c:pt idx="7458">
                  <c:v>1</c:v>
                </c:pt>
                <c:pt idx="7459">
                  <c:v>1</c:v>
                </c:pt>
                <c:pt idx="7460">
                  <c:v>1</c:v>
                </c:pt>
                <c:pt idx="7461">
                  <c:v>1</c:v>
                </c:pt>
                <c:pt idx="7462">
                  <c:v>2</c:v>
                </c:pt>
                <c:pt idx="7463">
                  <c:v>1</c:v>
                </c:pt>
                <c:pt idx="7464">
                  <c:v>1</c:v>
                </c:pt>
                <c:pt idx="7465">
                  <c:v>1</c:v>
                </c:pt>
                <c:pt idx="7466">
                  <c:v>1</c:v>
                </c:pt>
                <c:pt idx="7467">
                  <c:v>2</c:v>
                </c:pt>
                <c:pt idx="7468">
                  <c:v>1</c:v>
                </c:pt>
                <c:pt idx="7469">
                  <c:v>5</c:v>
                </c:pt>
                <c:pt idx="7470">
                  <c:v>4</c:v>
                </c:pt>
                <c:pt idx="7471">
                  <c:v>1</c:v>
                </c:pt>
                <c:pt idx="7472">
                  <c:v>1</c:v>
                </c:pt>
                <c:pt idx="7473">
                  <c:v>1</c:v>
                </c:pt>
                <c:pt idx="7474">
                  <c:v>1</c:v>
                </c:pt>
                <c:pt idx="7475">
                  <c:v>1</c:v>
                </c:pt>
                <c:pt idx="7476">
                  <c:v>1</c:v>
                </c:pt>
                <c:pt idx="7477">
                  <c:v>1</c:v>
                </c:pt>
                <c:pt idx="7478">
                  <c:v>4</c:v>
                </c:pt>
                <c:pt idx="7479">
                  <c:v>1</c:v>
                </c:pt>
                <c:pt idx="7480">
                  <c:v>1</c:v>
                </c:pt>
                <c:pt idx="7481">
                  <c:v>1</c:v>
                </c:pt>
                <c:pt idx="7482">
                  <c:v>1</c:v>
                </c:pt>
                <c:pt idx="7483">
                  <c:v>2</c:v>
                </c:pt>
                <c:pt idx="7484">
                  <c:v>11</c:v>
                </c:pt>
                <c:pt idx="7485">
                  <c:v>2</c:v>
                </c:pt>
                <c:pt idx="7486">
                  <c:v>1</c:v>
                </c:pt>
                <c:pt idx="7487">
                  <c:v>1</c:v>
                </c:pt>
                <c:pt idx="7488">
                  <c:v>1</c:v>
                </c:pt>
                <c:pt idx="7489">
                  <c:v>1</c:v>
                </c:pt>
                <c:pt idx="7490">
                  <c:v>1</c:v>
                </c:pt>
                <c:pt idx="7491">
                  <c:v>1</c:v>
                </c:pt>
                <c:pt idx="7492">
                  <c:v>1</c:v>
                </c:pt>
                <c:pt idx="7493">
                  <c:v>1</c:v>
                </c:pt>
                <c:pt idx="7494">
                  <c:v>1</c:v>
                </c:pt>
                <c:pt idx="7495">
                  <c:v>1</c:v>
                </c:pt>
                <c:pt idx="7496">
                  <c:v>37</c:v>
                </c:pt>
                <c:pt idx="7497">
                  <c:v>3</c:v>
                </c:pt>
                <c:pt idx="7498">
                  <c:v>4</c:v>
                </c:pt>
                <c:pt idx="7499">
                  <c:v>1</c:v>
                </c:pt>
                <c:pt idx="7500">
                  <c:v>1</c:v>
                </c:pt>
                <c:pt idx="7501">
                  <c:v>17</c:v>
                </c:pt>
                <c:pt idx="7502">
                  <c:v>1</c:v>
                </c:pt>
                <c:pt idx="7503">
                  <c:v>1</c:v>
                </c:pt>
                <c:pt idx="7504">
                  <c:v>1</c:v>
                </c:pt>
                <c:pt idx="7505">
                  <c:v>1</c:v>
                </c:pt>
                <c:pt idx="7506">
                  <c:v>3</c:v>
                </c:pt>
                <c:pt idx="7507">
                  <c:v>1</c:v>
                </c:pt>
                <c:pt idx="7508">
                  <c:v>1</c:v>
                </c:pt>
                <c:pt idx="7509">
                  <c:v>1</c:v>
                </c:pt>
                <c:pt idx="7510">
                  <c:v>16</c:v>
                </c:pt>
                <c:pt idx="7511">
                  <c:v>1</c:v>
                </c:pt>
                <c:pt idx="7512">
                  <c:v>1</c:v>
                </c:pt>
                <c:pt idx="7513">
                  <c:v>2</c:v>
                </c:pt>
                <c:pt idx="7514">
                  <c:v>1</c:v>
                </c:pt>
                <c:pt idx="7515">
                  <c:v>7</c:v>
                </c:pt>
                <c:pt idx="7516">
                  <c:v>9</c:v>
                </c:pt>
                <c:pt idx="7517">
                  <c:v>2</c:v>
                </c:pt>
                <c:pt idx="7518">
                  <c:v>3</c:v>
                </c:pt>
                <c:pt idx="7519">
                  <c:v>1</c:v>
                </c:pt>
                <c:pt idx="7520">
                  <c:v>1</c:v>
                </c:pt>
                <c:pt idx="7521">
                  <c:v>1</c:v>
                </c:pt>
                <c:pt idx="7522">
                  <c:v>1</c:v>
                </c:pt>
                <c:pt idx="7523">
                  <c:v>3</c:v>
                </c:pt>
                <c:pt idx="7524">
                  <c:v>1</c:v>
                </c:pt>
                <c:pt idx="7525">
                  <c:v>1</c:v>
                </c:pt>
                <c:pt idx="7526">
                  <c:v>1</c:v>
                </c:pt>
                <c:pt idx="7527">
                  <c:v>1</c:v>
                </c:pt>
                <c:pt idx="7528">
                  <c:v>1</c:v>
                </c:pt>
                <c:pt idx="7529">
                  <c:v>6</c:v>
                </c:pt>
                <c:pt idx="7530">
                  <c:v>1</c:v>
                </c:pt>
                <c:pt idx="7531">
                  <c:v>2</c:v>
                </c:pt>
                <c:pt idx="7532">
                  <c:v>1</c:v>
                </c:pt>
                <c:pt idx="7533">
                  <c:v>2</c:v>
                </c:pt>
                <c:pt idx="7534">
                  <c:v>1</c:v>
                </c:pt>
                <c:pt idx="7535">
                  <c:v>1</c:v>
                </c:pt>
                <c:pt idx="7536">
                  <c:v>2</c:v>
                </c:pt>
                <c:pt idx="7537">
                  <c:v>2</c:v>
                </c:pt>
                <c:pt idx="7538">
                  <c:v>3</c:v>
                </c:pt>
                <c:pt idx="7539">
                  <c:v>7</c:v>
                </c:pt>
                <c:pt idx="7540">
                  <c:v>1</c:v>
                </c:pt>
                <c:pt idx="7541">
                  <c:v>3</c:v>
                </c:pt>
                <c:pt idx="7542">
                  <c:v>1</c:v>
                </c:pt>
                <c:pt idx="7543">
                  <c:v>4</c:v>
                </c:pt>
                <c:pt idx="7544">
                  <c:v>1</c:v>
                </c:pt>
                <c:pt idx="7545">
                  <c:v>1</c:v>
                </c:pt>
                <c:pt idx="7546">
                  <c:v>1</c:v>
                </c:pt>
                <c:pt idx="7547">
                  <c:v>2</c:v>
                </c:pt>
                <c:pt idx="7548">
                  <c:v>1</c:v>
                </c:pt>
                <c:pt idx="7549">
                  <c:v>1</c:v>
                </c:pt>
                <c:pt idx="7550">
                  <c:v>1</c:v>
                </c:pt>
                <c:pt idx="7551">
                  <c:v>1</c:v>
                </c:pt>
                <c:pt idx="7552">
                  <c:v>1</c:v>
                </c:pt>
                <c:pt idx="7553">
                  <c:v>1</c:v>
                </c:pt>
                <c:pt idx="7554">
                  <c:v>4</c:v>
                </c:pt>
                <c:pt idx="7555">
                  <c:v>1</c:v>
                </c:pt>
                <c:pt idx="7556">
                  <c:v>1</c:v>
                </c:pt>
                <c:pt idx="7557">
                  <c:v>1</c:v>
                </c:pt>
                <c:pt idx="7558">
                  <c:v>11</c:v>
                </c:pt>
                <c:pt idx="7559">
                  <c:v>1</c:v>
                </c:pt>
                <c:pt idx="7560">
                  <c:v>2</c:v>
                </c:pt>
                <c:pt idx="7561">
                  <c:v>1</c:v>
                </c:pt>
                <c:pt idx="7562">
                  <c:v>1</c:v>
                </c:pt>
                <c:pt idx="7563">
                  <c:v>1</c:v>
                </c:pt>
                <c:pt idx="7564">
                  <c:v>1</c:v>
                </c:pt>
                <c:pt idx="7565">
                  <c:v>2</c:v>
                </c:pt>
                <c:pt idx="7566">
                  <c:v>1</c:v>
                </c:pt>
                <c:pt idx="7567">
                  <c:v>1</c:v>
                </c:pt>
                <c:pt idx="7568">
                  <c:v>1</c:v>
                </c:pt>
                <c:pt idx="7569">
                  <c:v>1</c:v>
                </c:pt>
                <c:pt idx="7570">
                  <c:v>1</c:v>
                </c:pt>
                <c:pt idx="7571">
                  <c:v>2</c:v>
                </c:pt>
                <c:pt idx="7572">
                  <c:v>2</c:v>
                </c:pt>
                <c:pt idx="7573">
                  <c:v>1</c:v>
                </c:pt>
                <c:pt idx="7574">
                  <c:v>1</c:v>
                </c:pt>
                <c:pt idx="7575">
                  <c:v>1</c:v>
                </c:pt>
                <c:pt idx="7576">
                  <c:v>1</c:v>
                </c:pt>
                <c:pt idx="7577">
                  <c:v>1</c:v>
                </c:pt>
                <c:pt idx="7578">
                  <c:v>1</c:v>
                </c:pt>
                <c:pt idx="7579">
                  <c:v>3</c:v>
                </c:pt>
                <c:pt idx="7580">
                  <c:v>1</c:v>
                </c:pt>
                <c:pt idx="7581">
                  <c:v>1</c:v>
                </c:pt>
                <c:pt idx="7582">
                  <c:v>1</c:v>
                </c:pt>
                <c:pt idx="7583">
                  <c:v>1</c:v>
                </c:pt>
                <c:pt idx="7584">
                  <c:v>1</c:v>
                </c:pt>
                <c:pt idx="7585">
                  <c:v>2</c:v>
                </c:pt>
                <c:pt idx="7586">
                  <c:v>1</c:v>
                </c:pt>
                <c:pt idx="7587">
                  <c:v>2</c:v>
                </c:pt>
                <c:pt idx="7588">
                  <c:v>1</c:v>
                </c:pt>
                <c:pt idx="7589">
                  <c:v>30</c:v>
                </c:pt>
                <c:pt idx="7590">
                  <c:v>1</c:v>
                </c:pt>
                <c:pt idx="7591">
                  <c:v>1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1</c:v>
                </c:pt>
                <c:pt idx="7596">
                  <c:v>1</c:v>
                </c:pt>
                <c:pt idx="7597">
                  <c:v>1</c:v>
                </c:pt>
                <c:pt idx="7598">
                  <c:v>1</c:v>
                </c:pt>
                <c:pt idx="7599">
                  <c:v>1</c:v>
                </c:pt>
                <c:pt idx="7600">
                  <c:v>1</c:v>
                </c:pt>
                <c:pt idx="7601">
                  <c:v>1</c:v>
                </c:pt>
                <c:pt idx="7602">
                  <c:v>1</c:v>
                </c:pt>
                <c:pt idx="7603">
                  <c:v>1</c:v>
                </c:pt>
                <c:pt idx="7604">
                  <c:v>1</c:v>
                </c:pt>
                <c:pt idx="7605">
                  <c:v>1</c:v>
                </c:pt>
                <c:pt idx="7606">
                  <c:v>1</c:v>
                </c:pt>
                <c:pt idx="7607">
                  <c:v>1</c:v>
                </c:pt>
                <c:pt idx="7608">
                  <c:v>1</c:v>
                </c:pt>
                <c:pt idx="7609">
                  <c:v>2</c:v>
                </c:pt>
                <c:pt idx="7610">
                  <c:v>2</c:v>
                </c:pt>
                <c:pt idx="7611">
                  <c:v>1</c:v>
                </c:pt>
                <c:pt idx="7612">
                  <c:v>1</c:v>
                </c:pt>
                <c:pt idx="7613">
                  <c:v>1</c:v>
                </c:pt>
                <c:pt idx="7614">
                  <c:v>1</c:v>
                </c:pt>
                <c:pt idx="7615">
                  <c:v>1</c:v>
                </c:pt>
                <c:pt idx="7616">
                  <c:v>5</c:v>
                </c:pt>
                <c:pt idx="7617">
                  <c:v>1</c:v>
                </c:pt>
                <c:pt idx="7618">
                  <c:v>1</c:v>
                </c:pt>
                <c:pt idx="7619">
                  <c:v>1</c:v>
                </c:pt>
                <c:pt idx="7620">
                  <c:v>1</c:v>
                </c:pt>
                <c:pt idx="7621">
                  <c:v>1</c:v>
                </c:pt>
                <c:pt idx="7622">
                  <c:v>1</c:v>
                </c:pt>
                <c:pt idx="7623">
                  <c:v>1</c:v>
                </c:pt>
                <c:pt idx="7624">
                  <c:v>1</c:v>
                </c:pt>
                <c:pt idx="7625">
                  <c:v>1</c:v>
                </c:pt>
                <c:pt idx="7626">
                  <c:v>27</c:v>
                </c:pt>
                <c:pt idx="7627">
                  <c:v>1</c:v>
                </c:pt>
                <c:pt idx="7628">
                  <c:v>1</c:v>
                </c:pt>
                <c:pt idx="7629">
                  <c:v>2</c:v>
                </c:pt>
                <c:pt idx="7630">
                  <c:v>1</c:v>
                </c:pt>
                <c:pt idx="7631">
                  <c:v>1</c:v>
                </c:pt>
                <c:pt idx="7632">
                  <c:v>2</c:v>
                </c:pt>
                <c:pt idx="7633">
                  <c:v>3</c:v>
                </c:pt>
                <c:pt idx="7634">
                  <c:v>1</c:v>
                </c:pt>
                <c:pt idx="7635">
                  <c:v>13</c:v>
                </c:pt>
                <c:pt idx="7636">
                  <c:v>1</c:v>
                </c:pt>
                <c:pt idx="7637">
                  <c:v>1</c:v>
                </c:pt>
                <c:pt idx="7638">
                  <c:v>1</c:v>
                </c:pt>
                <c:pt idx="7639">
                  <c:v>1</c:v>
                </c:pt>
                <c:pt idx="7640">
                  <c:v>2</c:v>
                </c:pt>
                <c:pt idx="7641">
                  <c:v>1</c:v>
                </c:pt>
                <c:pt idx="7642">
                  <c:v>1</c:v>
                </c:pt>
                <c:pt idx="7643">
                  <c:v>3</c:v>
                </c:pt>
                <c:pt idx="7644">
                  <c:v>2</c:v>
                </c:pt>
                <c:pt idx="7645">
                  <c:v>1</c:v>
                </c:pt>
                <c:pt idx="7646">
                  <c:v>1</c:v>
                </c:pt>
                <c:pt idx="7647">
                  <c:v>1</c:v>
                </c:pt>
                <c:pt idx="7648">
                  <c:v>6</c:v>
                </c:pt>
                <c:pt idx="7649">
                  <c:v>2</c:v>
                </c:pt>
                <c:pt idx="7650">
                  <c:v>1</c:v>
                </c:pt>
                <c:pt idx="7651">
                  <c:v>1</c:v>
                </c:pt>
                <c:pt idx="7652">
                  <c:v>1</c:v>
                </c:pt>
                <c:pt idx="7653">
                  <c:v>1</c:v>
                </c:pt>
                <c:pt idx="7654">
                  <c:v>1</c:v>
                </c:pt>
                <c:pt idx="7655">
                  <c:v>5</c:v>
                </c:pt>
                <c:pt idx="7656">
                  <c:v>1</c:v>
                </c:pt>
                <c:pt idx="7657">
                  <c:v>3</c:v>
                </c:pt>
                <c:pt idx="7658">
                  <c:v>2</c:v>
                </c:pt>
                <c:pt idx="7659">
                  <c:v>2</c:v>
                </c:pt>
                <c:pt idx="7660">
                  <c:v>1</c:v>
                </c:pt>
                <c:pt idx="7661">
                  <c:v>1</c:v>
                </c:pt>
                <c:pt idx="7662">
                  <c:v>1</c:v>
                </c:pt>
                <c:pt idx="7663">
                  <c:v>1</c:v>
                </c:pt>
                <c:pt idx="7664">
                  <c:v>1</c:v>
                </c:pt>
                <c:pt idx="7665">
                  <c:v>1</c:v>
                </c:pt>
                <c:pt idx="7666">
                  <c:v>1</c:v>
                </c:pt>
                <c:pt idx="7667">
                  <c:v>1</c:v>
                </c:pt>
                <c:pt idx="7668">
                  <c:v>1</c:v>
                </c:pt>
                <c:pt idx="7669">
                  <c:v>1</c:v>
                </c:pt>
                <c:pt idx="7670">
                  <c:v>1</c:v>
                </c:pt>
                <c:pt idx="7671">
                  <c:v>1</c:v>
                </c:pt>
                <c:pt idx="7672">
                  <c:v>1</c:v>
                </c:pt>
                <c:pt idx="7673">
                  <c:v>1</c:v>
                </c:pt>
                <c:pt idx="7674">
                  <c:v>1</c:v>
                </c:pt>
                <c:pt idx="7675">
                  <c:v>1</c:v>
                </c:pt>
                <c:pt idx="7676">
                  <c:v>2</c:v>
                </c:pt>
                <c:pt idx="7677">
                  <c:v>3</c:v>
                </c:pt>
                <c:pt idx="7678">
                  <c:v>1</c:v>
                </c:pt>
                <c:pt idx="7679">
                  <c:v>1</c:v>
                </c:pt>
                <c:pt idx="7680">
                  <c:v>1</c:v>
                </c:pt>
                <c:pt idx="7681">
                  <c:v>17</c:v>
                </c:pt>
                <c:pt idx="7682">
                  <c:v>2</c:v>
                </c:pt>
                <c:pt idx="7683">
                  <c:v>1</c:v>
                </c:pt>
                <c:pt idx="7684">
                  <c:v>1</c:v>
                </c:pt>
                <c:pt idx="7685">
                  <c:v>1</c:v>
                </c:pt>
                <c:pt idx="7686">
                  <c:v>1</c:v>
                </c:pt>
                <c:pt idx="7687">
                  <c:v>3</c:v>
                </c:pt>
                <c:pt idx="7688">
                  <c:v>2</c:v>
                </c:pt>
                <c:pt idx="7689">
                  <c:v>1</c:v>
                </c:pt>
                <c:pt idx="7690">
                  <c:v>1</c:v>
                </c:pt>
                <c:pt idx="7691">
                  <c:v>17</c:v>
                </c:pt>
                <c:pt idx="7692">
                  <c:v>1</c:v>
                </c:pt>
                <c:pt idx="7693">
                  <c:v>1</c:v>
                </c:pt>
                <c:pt idx="7694">
                  <c:v>1</c:v>
                </c:pt>
                <c:pt idx="7695">
                  <c:v>1</c:v>
                </c:pt>
                <c:pt idx="7696">
                  <c:v>1</c:v>
                </c:pt>
                <c:pt idx="7697">
                  <c:v>3</c:v>
                </c:pt>
                <c:pt idx="7698">
                  <c:v>1</c:v>
                </c:pt>
                <c:pt idx="7699">
                  <c:v>1</c:v>
                </c:pt>
                <c:pt idx="7700">
                  <c:v>1</c:v>
                </c:pt>
                <c:pt idx="7701">
                  <c:v>1</c:v>
                </c:pt>
                <c:pt idx="7702">
                  <c:v>1</c:v>
                </c:pt>
                <c:pt idx="7703">
                  <c:v>2</c:v>
                </c:pt>
                <c:pt idx="7704">
                  <c:v>5</c:v>
                </c:pt>
                <c:pt idx="7705">
                  <c:v>1</c:v>
                </c:pt>
                <c:pt idx="7706">
                  <c:v>1</c:v>
                </c:pt>
                <c:pt idx="7707">
                  <c:v>4</c:v>
                </c:pt>
                <c:pt idx="7708">
                  <c:v>7</c:v>
                </c:pt>
                <c:pt idx="7709">
                  <c:v>1</c:v>
                </c:pt>
                <c:pt idx="7710">
                  <c:v>1</c:v>
                </c:pt>
                <c:pt idx="7711">
                  <c:v>1</c:v>
                </c:pt>
                <c:pt idx="7712">
                  <c:v>2</c:v>
                </c:pt>
                <c:pt idx="7713">
                  <c:v>1</c:v>
                </c:pt>
                <c:pt idx="7714">
                  <c:v>1</c:v>
                </c:pt>
                <c:pt idx="7715">
                  <c:v>1</c:v>
                </c:pt>
                <c:pt idx="7716">
                  <c:v>1</c:v>
                </c:pt>
                <c:pt idx="7717">
                  <c:v>1</c:v>
                </c:pt>
                <c:pt idx="7718">
                  <c:v>4</c:v>
                </c:pt>
                <c:pt idx="7719">
                  <c:v>1</c:v>
                </c:pt>
                <c:pt idx="7720">
                  <c:v>1</c:v>
                </c:pt>
                <c:pt idx="7721">
                  <c:v>3</c:v>
                </c:pt>
                <c:pt idx="7722">
                  <c:v>4</c:v>
                </c:pt>
                <c:pt idx="7723">
                  <c:v>1</c:v>
                </c:pt>
                <c:pt idx="7724">
                  <c:v>1</c:v>
                </c:pt>
                <c:pt idx="7725">
                  <c:v>6</c:v>
                </c:pt>
                <c:pt idx="7726">
                  <c:v>1</c:v>
                </c:pt>
                <c:pt idx="7727">
                  <c:v>1</c:v>
                </c:pt>
                <c:pt idx="7728">
                  <c:v>1</c:v>
                </c:pt>
                <c:pt idx="7729">
                  <c:v>1</c:v>
                </c:pt>
                <c:pt idx="7730">
                  <c:v>1</c:v>
                </c:pt>
                <c:pt idx="7731">
                  <c:v>1</c:v>
                </c:pt>
                <c:pt idx="7732">
                  <c:v>1</c:v>
                </c:pt>
                <c:pt idx="7733">
                  <c:v>1</c:v>
                </c:pt>
                <c:pt idx="7734">
                  <c:v>1</c:v>
                </c:pt>
                <c:pt idx="7735">
                  <c:v>1</c:v>
                </c:pt>
                <c:pt idx="7736">
                  <c:v>1</c:v>
                </c:pt>
                <c:pt idx="7737">
                  <c:v>1</c:v>
                </c:pt>
                <c:pt idx="7738">
                  <c:v>3</c:v>
                </c:pt>
                <c:pt idx="7739">
                  <c:v>5</c:v>
                </c:pt>
                <c:pt idx="7740">
                  <c:v>1</c:v>
                </c:pt>
                <c:pt idx="7741">
                  <c:v>1</c:v>
                </c:pt>
                <c:pt idx="7742">
                  <c:v>1</c:v>
                </c:pt>
                <c:pt idx="7743">
                  <c:v>6</c:v>
                </c:pt>
                <c:pt idx="7744">
                  <c:v>1</c:v>
                </c:pt>
                <c:pt idx="7745">
                  <c:v>3</c:v>
                </c:pt>
                <c:pt idx="7746">
                  <c:v>1</c:v>
                </c:pt>
                <c:pt idx="7747">
                  <c:v>1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1</c:v>
                </c:pt>
                <c:pt idx="7752">
                  <c:v>1</c:v>
                </c:pt>
                <c:pt idx="7753">
                  <c:v>1</c:v>
                </c:pt>
                <c:pt idx="7754">
                  <c:v>1</c:v>
                </c:pt>
                <c:pt idx="7755">
                  <c:v>2</c:v>
                </c:pt>
                <c:pt idx="7756">
                  <c:v>1</c:v>
                </c:pt>
                <c:pt idx="7757">
                  <c:v>1</c:v>
                </c:pt>
                <c:pt idx="7758">
                  <c:v>1</c:v>
                </c:pt>
                <c:pt idx="7759">
                  <c:v>2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1</c:v>
                </c:pt>
                <c:pt idx="7765">
                  <c:v>1</c:v>
                </c:pt>
                <c:pt idx="7766">
                  <c:v>1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1</c:v>
                </c:pt>
                <c:pt idx="7772">
                  <c:v>1</c:v>
                </c:pt>
                <c:pt idx="7773">
                  <c:v>1</c:v>
                </c:pt>
                <c:pt idx="7774">
                  <c:v>1</c:v>
                </c:pt>
                <c:pt idx="7775">
                  <c:v>1</c:v>
                </c:pt>
                <c:pt idx="7776">
                  <c:v>1</c:v>
                </c:pt>
                <c:pt idx="7777">
                  <c:v>4</c:v>
                </c:pt>
                <c:pt idx="7778">
                  <c:v>1</c:v>
                </c:pt>
                <c:pt idx="7779">
                  <c:v>1</c:v>
                </c:pt>
                <c:pt idx="7780">
                  <c:v>1</c:v>
                </c:pt>
                <c:pt idx="7781">
                  <c:v>1</c:v>
                </c:pt>
                <c:pt idx="7782">
                  <c:v>2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2</c:v>
                </c:pt>
                <c:pt idx="7787">
                  <c:v>2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2</c:v>
                </c:pt>
                <c:pt idx="7792">
                  <c:v>1</c:v>
                </c:pt>
                <c:pt idx="7793">
                  <c:v>3</c:v>
                </c:pt>
                <c:pt idx="7794">
                  <c:v>2</c:v>
                </c:pt>
                <c:pt idx="7795">
                  <c:v>1</c:v>
                </c:pt>
                <c:pt idx="7796">
                  <c:v>1</c:v>
                </c:pt>
                <c:pt idx="7797">
                  <c:v>2</c:v>
                </c:pt>
                <c:pt idx="7798">
                  <c:v>1</c:v>
                </c:pt>
                <c:pt idx="7799">
                  <c:v>1</c:v>
                </c:pt>
                <c:pt idx="7800">
                  <c:v>1</c:v>
                </c:pt>
                <c:pt idx="7801">
                  <c:v>1</c:v>
                </c:pt>
                <c:pt idx="7802">
                  <c:v>1</c:v>
                </c:pt>
                <c:pt idx="7803">
                  <c:v>2</c:v>
                </c:pt>
                <c:pt idx="7804">
                  <c:v>1</c:v>
                </c:pt>
                <c:pt idx="7805">
                  <c:v>2</c:v>
                </c:pt>
                <c:pt idx="7806">
                  <c:v>1</c:v>
                </c:pt>
                <c:pt idx="7807">
                  <c:v>1</c:v>
                </c:pt>
                <c:pt idx="7808">
                  <c:v>1</c:v>
                </c:pt>
                <c:pt idx="7809">
                  <c:v>1</c:v>
                </c:pt>
                <c:pt idx="7810">
                  <c:v>4</c:v>
                </c:pt>
                <c:pt idx="7811">
                  <c:v>1</c:v>
                </c:pt>
                <c:pt idx="7812">
                  <c:v>2</c:v>
                </c:pt>
                <c:pt idx="7813">
                  <c:v>10</c:v>
                </c:pt>
                <c:pt idx="7814">
                  <c:v>2</c:v>
                </c:pt>
                <c:pt idx="7815">
                  <c:v>1</c:v>
                </c:pt>
                <c:pt idx="7816">
                  <c:v>1</c:v>
                </c:pt>
                <c:pt idx="7817">
                  <c:v>2</c:v>
                </c:pt>
                <c:pt idx="7818">
                  <c:v>1</c:v>
                </c:pt>
                <c:pt idx="7819">
                  <c:v>1</c:v>
                </c:pt>
                <c:pt idx="7820">
                  <c:v>1</c:v>
                </c:pt>
                <c:pt idx="7821">
                  <c:v>1</c:v>
                </c:pt>
                <c:pt idx="7822">
                  <c:v>1</c:v>
                </c:pt>
                <c:pt idx="7823">
                  <c:v>3</c:v>
                </c:pt>
                <c:pt idx="7824">
                  <c:v>1</c:v>
                </c:pt>
                <c:pt idx="7825">
                  <c:v>1</c:v>
                </c:pt>
                <c:pt idx="7826">
                  <c:v>4</c:v>
                </c:pt>
                <c:pt idx="7827">
                  <c:v>2</c:v>
                </c:pt>
                <c:pt idx="7828">
                  <c:v>1</c:v>
                </c:pt>
                <c:pt idx="7829">
                  <c:v>1</c:v>
                </c:pt>
                <c:pt idx="7830">
                  <c:v>4</c:v>
                </c:pt>
                <c:pt idx="7831">
                  <c:v>1</c:v>
                </c:pt>
                <c:pt idx="7832">
                  <c:v>636</c:v>
                </c:pt>
                <c:pt idx="7833">
                  <c:v>1</c:v>
                </c:pt>
                <c:pt idx="7834">
                  <c:v>1</c:v>
                </c:pt>
                <c:pt idx="7835">
                  <c:v>1</c:v>
                </c:pt>
                <c:pt idx="7836">
                  <c:v>1</c:v>
                </c:pt>
                <c:pt idx="7837">
                  <c:v>33</c:v>
                </c:pt>
                <c:pt idx="7838">
                  <c:v>3</c:v>
                </c:pt>
                <c:pt idx="7839">
                  <c:v>1</c:v>
                </c:pt>
                <c:pt idx="7840">
                  <c:v>1</c:v>
                </c:pt>
                <c:pt idx="7841">
                  <c:v>1</c:v>
                </c:pt>
                <c:pt idx="7842">
                  <c:v>1</c:v>
                </c:pt>
                <c:pt idx="7843">
                  <c:v>1</c:v>
                </c:pt>
                <c:pt idx="7844">
                  <c:v>1</c:v>
                </c:pt>
                <c:pt idx="7845">
                  <c:v>1</c:v>
                </c:pt>
                <c:pt idx="7846">
                  <c:v>1</c:v>
                </c:pt>
                <c:pt idx="7847">
                  <c:v>1</c:v>
                </c:pt>
                <c:pt idx="7848">
                  <c:v>1</c:v>
                </c:pt>
                <c:pt idx="7849">
                  <c:v>1</c:v>
                </c:pt>
                <c:pt idx="7850">
                  <c:v>1</c:v>
                </c:pt>
                <c:pt idx="7851">
                  <c:v>1</c:v>
                </c:pt>
                <c:pt idx="7852">
                  <c:v>1</c:v>
                </c:pt>
                <c:pt idx="7853">
                  <c:v>1</c:v>
                </c:pt>
                <c:pt idx="7854">
                  <c:v>1</c:v>
                </c:pt>
                <c:pt idx="7855">
                  <c:v>3</c:v>
                </c:pt>
                <c:pt idx="7856">
                  <c:v>1</c:v>
                </c:pt>
                <c:pt idx="7857">
                  <c:v>2</c:v>
                </c:pt>
                <c:pt idx="7858">
                  <c:v>2</c:v>
                </c:pt>
                <c:pt idx="7859">
                  <c:v>1</c:v>
                </c:pt>
                <c:pt idx="7860">
                  <c:v>1</c:v>
                </c:pt>
                <c:pt idx="7861">
                  <c:v>1</c:v>
                </c:pt>
                <c:pt idx="7862">
                  <c:v>1</c:v>
                </c:pt>
                <c:pt idx="7863">
                  <c:v>6</c:v>
                </c:pt>
                <c:pt idx="7864">
                  <c:v>1</c:v>
                </c:pt>
                <c:pt idx="7865">
                  <c:v>2</c:v>
                </c:pt>
                <c:pt idx="7866">
                  <c:v>1</c:v>
                </c:pt>
                <c:pt idx="7867">
                  <c:v>2</c:v>
                </c:pt>
                <c:pt idx="7868">
                  <c:v>1</c:v>
                </c:pt>
                <c:pt idx="7869">
                  <c:v>1</c:v>
                </c:pt>
                <c:pt idx="7870">
                  <c:v>1</c:v>
                </c:pt>
                <c:pt idx="7871">
                  <c:v>1</c:v>
                </c:pt>
                <c:pt idx="7872">
                  <c:v>2</c:v>
                </c:pt>
                <c:pt idx="7873">
                  <c:v>1</c:v>
                </c:pt>
                <c:pt idx="7874">
                  <c:v>1</c:v>
                </c:pt>
                <c:pt idx="7875">
                  <c:v>2</c:v>
                </c:pt>
                <c:pt idx="7876">
                  <c:v>1</c:v>
                </c:pt>
                <c:pt idx="7877">
                  <c:v>1</c:v>
                </c:pt>
                <c:pt idx="7878">
                  <c:v>2</c:v>
                </c:pt>
                <c:pt idx="7879">
                  <c:v>1</c:v>
                </c:pt>
                <c:pt idx="7880">
                  <c:v>5</c:v>
                </c:pt>
                <c:pt idx="7881">
                  <c:v>7</c:v>
                </c:pt>
                <c:pt idx="7882">
                  <c:v>1</c:v>
                </c:pt>
                <c:pt idx="7883">
                  <c:v>1</c:v>
                </c:pt>
                <c:pt idx="7884">
                  <c:v>1</c:v>
                </c:pt>
                <c:pt idx="7885">
                  <c:v>2</c:v>
                </c:pt>
                <c:pt idx="7886">
                  <c:v>1</c:v>
                </c:pt>
                <c:pt idx="7887">
                  <c:v>1</c:v>
                </c:pt>
                <c:pt idx="7888">
                  <c:v>1</c:v>
                </c:pt>
                <c:pt idx="7889">
                  <c:v>2</c:v>
                </c:pt>
                <c:pt idx="7890">
                  <c:v>1</c:v>
                </c:pt>
                <c:pt idx="7891">
                  <c:v>4</c:v>
                </c:pt>
                <c:pt idx="7892">
                  <c:v>4</c:v>
                </c:pt>
                <c:pt idx="7893">
                  <c:v>1</c:v>
                </c:pt>
                <c:pt idx="7894">
                  <c:v>1</c:v>
                </c:pt>
                <c:pt idx="7895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5B-4375-8D9E-B14172796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0581839"/>
        <c:axId val="1640583759"/>
      </c:scatterChart>
      <c:valAx>
        <c:axId val="1640581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0583759"/>
        <c:crosses val="autoZero"/>
        <c:crossBetween val="midCat"/>
      </c:valAx>
      <c:valAx>
        <c:axId val="164058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0581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'Análisis Categórico'!$G$65</c:f>
              <c:strCache>
                <c:ptCount val="1"/>
                <c:pt idx="0">
                  <c:v>% sobre el 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'Análisis Categórico'!$E$66:$E$70</c:f>
              <c:strCache>
                <c:ptCount val="5"/>
                <c:pt idx="0">
                  <c:v>a few days or more</c:v>
                </c:pt>
                <c:pt idx="1">
                  <c:v>N/A</c:v>
                </c:pt>
                <c:pt idx="2">
                  <c:v>within a day</c:v>
                </c:pt>
                <c:pt idx="3">
                  <c:v>within a few hours</c:v>
                </c:pt>
                <c:pt idx="4">
                  <c:v>within an hour</c:v>
                </c:pt>
              </c:strCache>
            </c:strRef>
          </c:cat>
          <c:val>
            <c:numRef>
              <c:f>'Análisis Categórico'!$G$66:$G$70</c:f>
              <c:numCache>
                <c:formatCode>0.00%</c:formatCode>
                <c:ptCount val="5"/>
                <c:pt idx="0">
                  <c:v>5.6990881458966566E-2</c:v>
                </c:pt>
                <c:pt idx="1">
                  <c:v>0.11436170212765957</c:v>
                </c:pt>
                <c:pt idx="2">
                  <c:v>6.8768996960486328E-2</c:v>
                </c:pt>
                <c:pt idx="3">
                  <c:v>0.13437183383991894</c:v>
                </c:pt>
                <c:pt idx="4">
                  <c:v>0.62550658561296857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9A-4D64-BB95-B4A6DA345F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Categórico'!$F$65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Categórico'!$E$66:$E$70</c:f>
              <c:strCache>
                <c:ptCount val="5"/>
                <c:pt idx="0">
                  <c:v>a few days or more</c:v>
                </c:pt>
                <c:pt idx="1">
                  <c:v>N/A</c:v>
                </c:pt>
                <c:pt idx="2">
                  <c:v>within a day</c:v>
                </c:pt>
                <c:pt idx="3">
                  <c:v>within a few hours</c:v>
                </c:pt>
                <c:pt idx="4">
                  <c:v>within an hour</c:v>
                </c:pt>
              </c:strCache>
            </c:strRef>
          </c:cat>
          <c:val>
            <c:numRef>
              <c:f>'Análisis Categórico'!$F$66:$F$70</c:f>
              <c:numCache>
                <c:formatCode>#,##0</c:formatCode>
                <c:ptCount val="5"/>
                <c:pt idx="0">
                  <c:v>450</c:v>
                </c:pt>
                <c:pt idx="1">
                  <c:v>903</c:v>
                </c:pt>
                <c:pt idx="2">
                  <c:v>543</c:v>
                </c:pt>
                <c:pt idx="3">
                  <c:v>1061</c:v>
                </c:pt>
                <c:pt idx="4">
                  <c:v>4939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AA-4938-B1EC-B67176CB9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06143"/>
        <c:axId val="8104063"/>
      </c:barChart>
      <c:catAx>
        <c:axId val="810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104063"/>
        <c:crosses val="autoZero"/>
        <c:auto val="1"/>
        <c:lblAlgn val="ctr"/>
        <c:lblOffset val="100"/>
        <c:noMultiLvlLbl val="0"/>
      </c:catAx>
      <c:valAx>
        <c:axId val="810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106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Categórico'!$F$11</c:f>
              <c:strCache>
                <c:ptCount val="1"/>
                <c:pt idx="0">
                  <c:v>Cuenta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Categórico'!$E$12:$E$58</c:f>
              <c:strCache>
                <c:ptCount val="47"/>
                <c:pt idx="0">
                  <c:v>Argentina</c:v>
                </c:pt>
                <c:pt idx="1">
                  <c:v>Australia</c:v>
                </c:pt>
                <c:pt idx="2">
                  <c:v>Austria</c:v>
                </c:pt>
                <c:pt idx="3">
                  <c:v>Belgium</c:v>
                </c:pt>
                <c:pt idx="4">
                  <c:v>Brazil</c:v>
                </c:pt>
                <c:pt idx="5">
                  <c:v>Chile</c:v>
                </c:pt>
                <c:pt idx="6">
                  <c:v>Colombia</c:v>
                </c:pt>
                <c:pt idx="7">
                  <c:v>Cuba</c:v>
                </c:pt>
                <c:pt idx="8">
                  <c:v>Denmark</c:v>
                </c:pt>
                <c:pt idx="9">
                  <c:v>Djibouti</c:v>
                </c:pt>
                <c:pt idx="10">
                  <c:v>Dominican Republic</c:v>
                </c:pt>
                <c:pt idx="11">
                  <c:v>Ecuador</c:v>
                </c:pt>
                <c:pt idx="12">
                  <c:v>France</c:v>
                </c:pt>
                <c:pt idx="13">
                  <c:v>Germany</c:v>
                </c:pt>
                <c:pt idx="14">
                  <c:v>Greece</c:v>
                </c:pt>
                <c:pt idx="15">
                  <c:v>Honduras</c:v>
                </c:pt>
                <c:pt idx="16">
                  <c:v>Hong Kong</c:v>
                </c:pt>
                <c:pt idx="17">
                  <c:v>Indonesia</c:v>
                </c:pt>
                <c:pt idx="18">
                  <c:v>Ireland</c:v>
                </c:pt>
                <c:pt idx="19">
                  <c:v>Israel</c:v>
                </c:pt>
                <c:pt idx="20">
                  <c:v>Italy</c:v>
                </c:pt>
                <c:pt idx="21">
                  <c:v>Japan</c:v>
                </c:pt>
                <c:pt idx="22">
                  <c:v>Lebanon</c:v>
                </c:pt>
                <c:pt idx="23">
                  <c:v>Lithuania</c:v>
                </c:pt>
                <c:pt idx="24">
                  <c:v>Luxembourg</c:v>
                </c:pt>
                <c:pt idx="25">
                  <c:v>Macau</c:v>
                </c:pt>
                <c:pt idx="26">
                  <c:v>Maldives</c:v>
                </c:pt>
                <c:pt idx="27">
                  <c:v>Mexico</c:v>
                </c:pt>
                <c:pt idx="28">
                  <c:v>Monaco</c:v>
                </c:pt>
                <c:pt idx="29">
                  <c:v>Morocco</c:v>
                </c:pt>
                <c:pt idx="30">
                  <c:v>Netherlands</c:v>
                </c:pt>
                <c:pt idx="31">
                  <c:v>New Zealand</c:v>
                </c:pt>
                <c:pt idx="32">
                  <c:v>Norway</c:v>
                </c:pt>
                <c:pt idx="33">
                  <c:v>Panama</c:v>
                </c:pt>
                <c:pt idx="34">
                  <c:v>Peru</c:v>
                </c:pt>
                <c:pt idx="35">
                  <c:v>Philippines</c:v>
                </c:pt>
                <c:pt idx="36">
                  <c:v>Portugal</c:v>
                </c:pt>
                <c:pt idx="37">
                  <c:v>Puerto Rico</c:v>
                </c:pt>
                <c:pt idx="38">
                  <c:v>Qatar</c:v>
                </c:pt>
                <c:pt idx="39">
                  <c:v>Spain</c:v>
                </c:pt>
                <c:pt idx="40">
                  <c:v>St. Barthélemy</c:v>
                </c:pt>
                <c:pt idx="41">
                  <c:v>Switzerland</c:v>
                </c:pt>
                <c:pt idx="42">
                  <c:v>United Arab Emirates</c:v>
                </c:pt>
                <c:pt idx="43">
                  <c:v>United Kingdom</c:v>
                </c:pt>
                <c:pt idx="44">
                  <c:v>United States</c:v>
                </c:pt>
                <c:pt idx="45">
                  <c:v>Unknown</c:v>
                </c:pt>
                <c:pt idx="46">
                  <c:v>Venezuela</c:v>
                </c:pt>
              </c:strCache>
            </c:strRef>
          </c:cat>
          <c:val>
            <c:numRef>
              <c:f>'Análisis Categórico'!$F$12:$F$58</c:f>
              <c:numCache>
                <c:formatCode>#,##0</c:formatCode>
                <c:ptCount val="47"/>
                <c:pt idx="0">
                  <c:v>20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5</c:v>
                </c:pt>
                <c:pt idx="5">
                  <c:v>4</c:v>
                </c:pt>
                <c:pt idx="6">
                  <c:v>17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24</c:v>
                </c:pt>
                <c:pt idx="13">
                  <c:v>16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2</c:v>
                </c:pt>
                <c:pt idx="20">
                  <c:v>16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18</c:v>
                </c:pt>
                <c:pt idx="28">
                  <c:v>1</c:v>
                </c:pt>
                <c:pt idx="29">
                  <c:v>1</c:v>
                </c:pt>
                <c:pt idx="30">
                  <c:v>5</c:v>
                </c:pt>
                <c:pt idx="31">
                  <c:v>2</c:v>
                </c:pt>
                <c:pt idx="32">
                  <c:v>3</c:v>
                </c:pt>
                <c:pt idx="33">
                  <c:v>1</c:v>
                </c:pt>
                <c:pt idx="34">
                  <c:v>7</c:v>
                </c:pt>
                <c:pt idx="35">
                  <c:v>2</c:v>
                </c:pt>
                <c:pt idx="36">
                  <c:v>13</c:v>
                </c:pt>
                <c:pt idx="37">
                  <c:v>1</c:v>
                </c:pt>
                <c:pt idx="38">
                  <c:v>1</c:v>
                </c:pt>
                <c:pt idx="39">
                  <c:v>5254</c:v>
                </c:pt>
                <c:pt idx="40">
                  <c:v>1</c:v>
                </c:pt>
                <c:pt idx="41">
                  <c:v>9</c:v>
                </c:pt>
                <c:pt idx="42">
                  <c:v>2</c:v>
                </c:pt>
                <c:pt idx="43">
                  <c:v>40</c:v>
                </c:pt>
                <c:pt idx="44">
                  <c:v>56</c:v>
                </c:pt>
                <c:pt idx="45">
                  <c:v>2344</c:v>
                </c:pt>
                <c:pt idx="4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07-488F-ABD5-971871BBEDD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04842768"/>
        <c:axId val="2004844016"/>
      </c:barChart>
      <c:catAx>
        <c:axId val="2004842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4844016"/>
        <c:crosses val="autoZero"/>
        <c:auto val="1"/>
        <c:lblAlgn val="ctr"/>
        <c:lblOffset val="100"/>
        <c:noMultiLvlLbl val="0"/>
      </c:catAx>
      <c:valAx>
        <c:axId val="200484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4842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Superhost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'Análisis Categórico'!$E$79:$E$81</c:f>
              <c:strCache>
                <c:ptCount val="3"/>
                <c:pt idx="0">
                  <c:v>False</c:v>
                </c:pt>
                <c:pt idx="1">
                  <c:v>True</c:v>
                </c:pt>
                <c:pt idx="2">
                  <c:v>Unknown</c:v>
                </c:pt>
              </c:strCache>
            </c:strRef>
          </c:cat>
          <c:val>
            <c:numRef>
              <c:f>'Análisis Categórico'!$G$79:$G$81</c:f>
              <c:numCache>
                <c:formatCode>0.00%</c:formatCode>
                <c:ptCount val="3"/>
                <c:pt idx="0">
                  <c:v>0.6371580547112462</c:v>
                </c:pt>
                <c:pt idx="1">
                  <c:v>0.33675278622087135</c:v>
                </c:pt>
                <c:pt idx="2">
                  <c:v>2.6089159067882471E-2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1D-49E9-B108-85F4A55DC0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[Airbnb_Madrid_Analisis_Hosts.xlsx]Análisis Categórico!TablaDinámica9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Verification Means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Categórico'!$C$90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Categórico'!$B$91:$B$97</c:f>
              <c:strCache>
                <c:ptCount val="6"/>
                <c:pt idx="0">
                  <c:v>email</c:v>
                </c:pt>
                <c:pt idx="1">
                  <c:v>email, phone</c:v>
                </c:pt>
                <c:pt idx="2">
                  <c:v>email, phone, work_email</c:v>
                </c:pt>
                <c:pt idx="3">
                  <c:v>no verifications</c:v>
                </c:pt>
                <c:pt idx="4">
                  <c:v>phone</c:v>
                </c:pt>
                <c:pt idx="5">
                  <c:v>phone, work_email</c:v>
                </c:pt>
              </c:strCache>
            </c:strRef>
          </c:cat>
          <c:val>
            <c:numRef>
              <c:f>'Análisis Categórico'!$C$91:$C$97</c:f>
              <c:numCache>
                <c:formatCode>#,##0</c:formatCode>
                <c:ptCount val="6"/>
                <c:pt idx="0">
                  <c:v>9</c:v>
                </c:pt>
                <c:pt idx="1">
                  <c:v>6234</c:v>
                </c:pt>
                <c:pt idx="2">
                  <c:v>605</c:v>
                </c:pt>
                <c:pt idx="3">
                  <c:v>6</c:v>
                </c:pt>
                <c:pt idx="4">
                  <c:v>1017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89-4959-B49A-D0D93E2F7FA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065519"/>
        <c:axId val="9065103"/>
      </c:barChart>
      <c:catAx>
        <c:axId val="9065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065103"/>
        <c:crosses val="autoZero"/>
        <c:auto val="1"/>
        <c:lblAlgn val="ctr"/>
        <c:lblOffset val="100"/>
        <c:noMultiLvlLbl val="0"/>
      </c:catAx>
      <c:valAx>
        <c:axId val="906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065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Identity verification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'Análisis Categórico'!$E$106:$E$107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'Análisis Categórico'!$G$106:$G$107</c:f>
              <c:numCache>
                <c:formatCode>0.00%</c:formatCode>
                <c:ptCount val="2"/>
                <c:pt idx="0">
                  <c:v>3.8880445795339412E-2</c:v>
                </c:pt>
                <c:pt idx="1">
                  <c:v>0.96111955420466055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D3-41EE-BF6E-4F48C13B7CE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[Airbnb_Madrid_Analisis_Hosts.xlsx]Análisis temporales!TablaDinámica15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Host Since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'Análisis temporales'!$C$10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'Análisis temporales'!$B$11:$B$28</c:f>
              <c:strCache>
                <c:ptCount val="17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</c:strCache>
            </c:strRef>
          </c:cat>
          <c:val>
            <c:numRef>
              <c:f>'Análisis temporales'!$C$11:$C$28</c:f>
              <c:numCache>
                <c:formatCode>#,##0</c:formatCode>
                <c:ptCount val="17"/>
                <c:pt idx="0">
                  <c:v>3</c:v>
                </c:pt>
                <c:pt idx="1">
                  <c:v>19</c:v>
                </c:pt>
                <c:pt idx="2">
                  <c:v>83</c:v>
                </c:pt>
                <c:pt idx="3">
                  <c:v>288</c:v>
                </c:pt>
                <c:pt idx="4">
                  <c:v>378</c:v>
                </c:pt>
                <c:pt idx="5">
                  <c:v>583</c:v>
                </c:pt>
                <c:pt idx="6">
                  <c:v>731</c:v>
                </c:pt>
                <c:pt idx="7">
                  <c:v>828</c:v>
                </c:pt>
                <c:pt idx="8">
                  <c:v>653</c:v>
                </c:pt>
                <c:pt idx="9">
                  <c:v>575</c:v>
                </c:pt>
                <c:pt idx="10">
                  <c:v>618</c:v>
                </c:pt>
                <c:pt idx="11">
                  <c:v>295</c:v>
                </c:pt>
                <c:pt idx="12">
                  <c:v>404</c:v>
                </c:pt>
                <c:pt idx="13">
                  <c:v>622</c:v>
                </c:pt>
                <c:pt idx="14">
                  <c:v>839</c:v>
                </c:pt>
                <c:pt idx="15">
                  <c:v>827</c:v>
                </c:pt>
                <c:pt idx="16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FF-415A-8C3A-9AFB733BC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0600415"/>
        <c:axId val="380601663"/>
      </c:lineChart>
      <c:catAx>
        <c:axId val="38060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0601663"/>
        <c:crosses val="autoZero"/>
        <c:auto val="1"/>
        <c:lblAlgn val="ctr"/>
        <c:lblOffset val="100"/>
        <c:noMultiLvlLbl val="0"/>
      </c:catAx>
      <c:valAx>
        <c:axId val="38060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0600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[Airbnb_Madrid_Analisis_Hosts.xlsx]Análisis vb num!TablaDinámica17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Host</a:t>
            </a:r>
            <a:r>
              <a:rPr lang="en-US" baseline="0"/>
              <a:t> Verified vs. Response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vb num'!$C$11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'Análisis vb num'!$B$12:$B$38</c:f>
              <c:multiLvlStrCache>
                <c:ptCount val="21"/>
                <c:lvl>
                  <c:pt idx="0">
                    <c:v>0-0,1</c:v>
                  </c:pt>
                  <c:pt idx="1">
                    <c:v>0,1-0,2</c:v>
                  </c:pt>
                  <c:pt idx="2">
                    <c:v>0,2-0,3</c:v>
                  </c:pt>
                  <c:pt idx="3">
                    <c:v>0,3-0,4</c:v>
                  </c:pt>
                  <c:pt idx="4">
                    <c:v>0,4-0,5</c:v>
                  </c:pt>
                  <c:pt idx="5">
                    <c:v>(en blanco)</c:v>
                  </c:pt>
                  <c:pt idx="6">
                    <c:v>0,5-0,6</c:v>
                  </c:pt>
                  <c:pt idx="7">
                    <c:v>0,6-0,7</c:v>
                  </c:pt>
                  <c:pt idx="8">
                    <c:v>0,7-0,8</c:v>
                  </c:pt>
                  <c:pt idx="9">
                    <c:v>0,8-0,9</c:v>
                  </c:pt>
                  <c:pt idx="10">
                    <c:v>0,9-1</c:v>
                  </c:pt>
                  <c:pt idx="11">
                    <c:v>0,5-0,6</c:v>
                  </c:pt>
                  <c:pt idx="12">
                    <c:v>0,6-0,7</c:v>
                  </c:pt>
                  <c:pt idx="13">
                    <c:v>0,7-0,8</c:v>
                  </c:pt>
                  <c:pt idx="14">
                    <c:v>0,8-0,9</c:v>
                  </c:pt>
                  <c:pt idx="15">
                    <c:v>0,9-1</c:v>
                  </c:pt>
                  <c:pt idx="16">
                    <c:v>0,5-0,6</c:v>
                  </c:pt>
                  <c:pt idx="17">
                    <c:v>0,6-0,7</c:v>
                  </c:pt>
                  <c:pt idx="18">
                    <c:v>0,7-0,8</c:v>
                  </c:pt>
                  <c:pt idx="19">
                    <c:v>0,8-0,9</c:v>
                  </c:pt>
                  <c:pt idx="20">
                    <c:v>0,9-1</c:v>
                  </c:pt>
                </c:lvl>
                <c:lvl>
                  <c:pt idx="0">
                    <c:v>a few days or more</c:v>
                  </c:pt>
                  <c:pt idx="5">
                    <c:v>N/A</c:v>
                  </c:pt>
                  <c:pt idx="6">
                    <c:v>within a day</c:v>
                  </c:pt>
                  <c:pt idx="11">
                    <c:v>within a few hours</c:v>
                  </c:pt>
                  <c:pt idx="16">
                    <c:v>within an hour</c:v>
                  </c:pt>
                </c:lvl>
              </c:multiLvlStrCache>
            </c:multiLvlStrRef>
          </c:cat>
          <c:val>
            <c:numRef>
              <c:f>'Análisis vb num'!$C$12:$C$38</c:f>
              <c:numCache>
                <c:formatCode>#,##0</c:formatCode>
                <c:ptCount val="21"/>
                <c:pt idx="0">
                  <c:v>256</c:v>
                </c:pt>
                <c:pt idx="1">
                  <c:v>68</c:v>
                </c:pt>
                <c:pt idx="2">
                  <c:v>56</c:v>
                </c:pt>
                <c:pt idx="3">
                  <c:v>43</c:v>
                </c:pt>
                <c:pt idx="4">
                  <c:v>27</c:v>
                </c:pt>
                <c:pt idx="6">
                  <c:v>77</c:v>
                </c:pt>
                <c:pt idx="7">
                  <c:v>56</c:v>
                </c:pt>
                <c:pt idx="8">
                  <c:v>47</c:v>
                </c:pt>
                <c:pt idx="9">
                  <c:v>52</c:v>
                </c:pt>
                <c:pt idx="10">
                  <c:v>311</c:v>
                </c:pt>
                <c:pt idx="11">
                  <c:v>3</c:v>
                </c:pt>
                <c:pt idx="12">
                  <c:v>22</c:v>
                </c:pt>
                <c:pt idx="13">
                  <c:v>36</c:v>
                </c:pt>
                <c:pt idx="14">
                  <c:v>73</c:v>
                </c:pt>
                <c:pt idx="15">
                  <c:v>927</c:v>
                </c:pt>
                <c:pt idx="16">
                  <c:v>2</c:v>
                </c:pt>
                <c:pt idx="17">
                  <c:v>16</c:v>
                </c:pt>
                <c:pt idx="18">
                  <c:v>35</c:v>
                </c:pt>
                <c:pt idx="19">
                  <c:v>100</c:v>
                </c:pt>
                <c:pt idx="20">
                  <c:v>4786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CE-4043-B05B-360675568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1354400"/>
        <c:axId val="1231355232"/>
      </c:barChart>
      <c:catAx>
        <c:axId val="123135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1355232"/>
        <c:crosses val="autoZero"/>
        <c:auto val="1"/>
        <c:lblAlgn val="ctr"/>
        <c:lblOffset val="100"/>
        <c:noMultiLvlLbl val="0"/>
      </c:catAx>
      <c:valAx>
        <c:axId val="123135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135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[Airbnb_Madrid_Analisis_Hosts.xlsx]Análisis vb num!TablaDinámica18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Time vs. Acceptance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vb num'!$F$11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'Análisis vb num'!$E$12:$E$61</c:f>
              <c:multiLvlStrCache>
                <c:ptCount val="45"/>
                <c:lvl>
                  <c:pt idx="0">
                    <c:v>(en blanco)</c:v>
                  </c:pt>
                  <c:pt idx="1">
                    <c:v>0-0,1</c:v>
                  </c:pt>
                  <c:pt idx="2">
                    <c:v>0,1-0,2</c:v>
                  </c:pt>
                  <c:pt idx="3">
                    <c:v>0,2-0,3</c:v>
                  </c:pt>
                  <c:pt idx="4">
                    <c:v>0,3-0,4</c:v>
                  </c:pt>
                  <c:pt idx="5">
                    <c:v>0,4-0,5</c:v>
                  </c:pt>
                  <c:pt idx="6">
                    <c:v>0,5-0,6</c:v>
                  </c:pt>
                  <c:pt idx="7">
                    <c:v>0,6-0,7</c:v>
                  </c:pt>
                  <c:pt idx="8">
                    <c:v>0,7-0,8</c:v>
                  </c:pt>
                  <c:pt idx="9">
                    <c:v>0,8-0,9</c:v>
                  </c:pt>
                  <c:pt idx="10">
                    <c:v>0,9-1</c:v>
                  </c:pt>
                  <c:pt idx="12">
                    <c:v>(en blanco)</c:v>
                  </c:pt>
                  <c:pt idx="13">
                    <c:v>0-0,1</c:v>
                  </c:pt>
                  <c:pt idx="14">
                    <c:v>0,1-0,2</c:v>
                  </c:pt>
                  <c:pt idx="15">
                    <c:v>0,2-0,3</c:v>
                  </c:pt>
                  <c:pt idx="16">
                    <c:v>0,3-0,4</c:v>
                  </c:pt>
                  <c:pt idx="17">
                    <c:v>0,4-0,5</c:v>
                  </c:pt>
                  <c:pt idx="18">
                    <c:v>0,5-0,6</c:v>
                  </c:pt>
                  <c:pt idx="19">
                    <c:v>0,6-0,7</c:v>
                  </c:pt>
                  <c:pt idx="20">
                    <c:v>0,7-0,8</c:v>
                  </c:pt>
                  <c:pt idx="21">
                    <c:v>0,8-0,9</c:v>
                  </c:pt>
                  <c:pt idx="22">
                    <c:v>0,9-1</c:v>
                  </c:pt>
                  <c:pt idx="23">
                    <c:v>(en blanco)</c:v>
                  </c:pt>
                  <c:pt idx="24">
                    <c:v>0-0,1</c:v>
                  </c:pt>
                  <c:pt idx="25">
                    <c:v>0,1-0,2</c:v>
                  </c:pt>
                  <c:pt idx="26">
                    <c:v>0,2-0,3</c:v>
                  </c:pt>
                  <c:pt idx="27">
                    <c:v>0,3-0,4</c:v>
                  </c:pt>
                  <c:pt idx="28">
                    <c:v>0,4-0,5</c:v>
                  </c:pt>
                  <c:pt idx="29">
                    <c:v>0,5-0,6</c:v>
                  </c:pt>
                  <c:pt idx="30">
                    <c:v>0,6-0,7</c:v>
                  </c:pt>
                  <c:pt idx="31">
                    <c:v>0,7-0,8</c:v>
                  </c:pt>
                  <c:pt idx="32">
                    <c:v>0,8-0,9</c:v>
                  </c:pt>
                  <c:pt idx="33">
                    <c:v>0,9-1</c:v>
                  </c:pt>
                  <c:pt idx="34">
                    <c:v>(en blanco)</c:v>
                  </c:pt>
                  <c:pt idx="35">
                    <c:v>0-0,1</c:v>
                  </c:pt>
                  <c:pt idx="36">
                    <c:v>0,1-0,2</c:v>
                  </c:pt>
                  <c:pt idx="37">
                    <c:v>0,2-0,3</c:v>
                  </c:pt>
                  <c:pt idx="38">
                    <c:v>0,3-0,4</c:v>
                  </c:pt>
                  <c:pt idx="39">
                    <c:v>0,4-0,5</c:v>
                  </c:pt>
                  <c:pt idx="40">
                    <c:v>0,5-0,6</c:v>
                  </c:pt>
                  <c:pt idx="41">
                    <c:v>0,6-0,7</c:v>
                  </c:pt>
                  <c:pt idx="42">
                    <c:v>0,7-0,8</c:v>
                  </c:pt>
                  <c:pt idx="43">
                    <c:v>0,8-0,9</c:v>
                  </c:pt>
                  <c:pt idx="44">
                    <c:v>0,9-1</c:v>
                  </c:pt>
                </c:lvl>
                <c:lvl>
                  <c:pt idx="0">
                    <c:v>a few days or more</c:v>
                  </c:pt>
                  <c:pt idx="11">
                    <c:v>N/A</c:v>
                  </c:pt>
                  <c:pt idx="12">
                    <c:v>within a day</c:v>
                  </c:pt>
                  <c:pt idx="23">
                    <c:v>within a few hours</c:v>
                  </c:pt>
                  <c:pt idx="34">
                    <c:v>within an hour</c:v>
                  </c:pt>
                </c:lvl>
              </c:multiLvlStrCache>
            </c:multiLvlStrRef>
          </c:cat>
          <c:val>
            <c:numRef>
              <c:f>'Análisis vb num'!$F$12:$F$61</c:f>
              <c:numCache>
                <c:formatCode>#,##0</c:formatCode>
                <c:ptCount val="45"/>
                <c:pt idx="1">
                  <c:v>255</c:v>
                </c:pt>
                <c:pt idx="2">
                  <c:v>35</c:v>
                </c:pt>
                <c:pt idx="3">
                  <c:v>27</c:v>
                </c:pt>
                <c:pt idx="4">
                  <c:v>17</c:v>
                </c:pt>
                <c:pt idx="5">
                  <c:v>15</c:v>
                </c:pt>
                <c:pt idx="6">
                  <c:v>22</c:v>
                </c:pt>
                <c:pt idx="7">
                  <c:v>19</c:v>
                </c:pt>
                <c:pt idx="8">
                  <c:v>8</c:v>
                </c:pt>
                <c:pt idx="9">
                  <c:v>13</c:v>
                </c:pt>
                <c:pt idx="10">
                  <c:v>15</c:v>
                </c:pt>
                <c:pt idx="11">
                  <c:v>510</c:v>
                </c:pt>
                <c:pt idx="13">
                  <c:v>53</c:v>
                </c:pt>
                <c:pt idx="14">
                  <c:v>24</c:v>
                </c:pt>
                <c:pt idx="15">
                  <c:v>33</c:v>
                </c:pt>
                <c:pt idx="16">
                  <c:v>32</c:v>
                </c:pt>
                <c:pt idx="17">
                  <c:v>37</c:v>
                </c:pt>
                <c:pt idx="18">
                  <c:v>61</c:v>
                </c:pt>
                <c:pt idx="19">
                  <c:v>53</c:v>
                </c:pt>
                <c:pt idx="20">
                  <c:v>57</c:v>
                </c:pt>
                <c:pt idx="21">
                  <c:v>71</c:v>
                </c:pt>
                <c:pt idx="22">
                  <c:v>105</c:v>
                </c:pt>
                <c:pt idx="24">
                  <c:v>36</c:v>
                </c:pt>
                <c:pt idx="25">
                  <c:v>14</c:v>
                </c:pt>
                <c:pt idx="26">
                  <c:v>36</c:v>
                </c:pt>
                <c:pt idx="27">
                  <c:v>33</c:v>
                </c:pt>
                <c:pt idx="28">
                  <c:v>45</c:v>
                </c:pt>
                <c:pt idx="29">
                  <c:v>81</c:v>
                </c:pt>
                <c:pt idx="30">
                  <c:v>105</c:v>
                </c:pt>
                <c:pt idx="31">
                  <c:v>125</c:v>
                </c:pt>
                <c:pt idx="32">
                  <c:v>187</c:v>
                </c:pt>
                <c:pt idx="33">
                  <c:v>386</c:v>
                </c:pt>
                <c:pt idx="35">
                  <c:v>31</c:v>
                </c:pt>
                <c:pt idx="36">
                  <c:v>8</c:v>
                </c:pt>
                <c:pt idx="37">
                  <c:v>24</c:v>
                </c:pt>
                <c:pt idx="38">
                  <c:v>34</c:v>
                </c:pt>
                <c:pt idx="39">
                  <c:v>30</c:v>
                </c:pt>
                <c:pt idx="40">
                  <c:v>75</c:v>
                </c:pt>
                <c:pt idx="41">
                  <c:v>105</c:v>
                </c:pt>
                <c:pt idx="42">
                  <c:v>164</c:v>
                </c:pt>
                <c:pt idx="43">
                  <c:v>375</c:v>
                </c:pt>
                <c:pt idx="44">
                  <c:v>4080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7-45D5-ACEE-78F8A27EB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785407"/>
        <c:axId val="24786655"/>
      </c:barChart>
      <c:catAx>
        <c:axId val="24785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4786655"/>
        <c:crosses val="autoZero"/>
        <c:auto val="1"/>
        <c:lblAlgn val="ctr"/>
        <c:lblOffset val="100"/>
        <c:noMultiLvlLbl val="0"/>
      </c:catAx>
      <c:valAx>
        <c:axId val="2478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4785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[Airbnb_Madrid_Analisis_Hosts.xlsx]Análisis vb num!TablaDinámica26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Rate vs. Acceptance</a:t>
            </a:r>
            <a:r>
              <a:rPr lang="en-US" baseline="0"/>
              <a:t>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vb num'!$I$11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'Análisis vb num'!$H$12:$H$124</c:f>
              <c:multiLvlStrCache>
                <c:ptCount val="102"/>
                <c:lvl>
                  <c:pt idx="1">
                    <c:v>(en blanco)</c:v>
                  </c:pt>
                  <c:pt idx="2">
                    <c:v>0-0,1</c:v>
                  </c:pt>
                  <c:pt idx="3">
                    <c:v>0,1-0,2</c:v>
                  </c:pt>
                  <c:pt idx="4">
                    <c:v>0,2-0,3</c:v>
                  </c:pt>
                  <c:pt idx="5">
                    <c:v>0,3-0,4</c:v>
                  </c:pt>
                  <c:pt idx="6">
                    <c:v>0,4-0,5</c:v>
                  </c:pt>
                  <c:pt idx="7">
                    <c:v>0,5-0,6</c:v>
                  </c:pt>
                  <c:pt idx="8">
                    <c:v>0,6-0,7</c:v>
                  </c:pt>
                  <c:pt idx="9">
                    <c:v>0,7-0,8</c:v>
                  </c:pt>
                  <c:pt idx="10">
                    <c:v>0,8-0,9</c:v>
                  </c:pt>
                  <c:pt idx="11">
                    <c:v>0,9-1</c:v>
                  </c:pt>
                  <c:pt idx="12">
                    <c:v>0-0,1</c:v>
                  </c:pt>
                  <c:pt idx="13">
                    <c:v>0,1-0,2</c:v>
                  </c:pt>
                  <c:pt idx="14">
                    <c:v>0,2-0,3</c:v>
                  </c:pt>
                  <c:pt idx="15">
                    <c:v>0,4-0,5</c:v>
                  </c:pt>
                  <c:pt idx="16">
                    <c:v>0,5-0,6</c:v>
                  </c:pt>
                  <c:pt idx="17">
                    <c:v>0,6-0,7</c:v>
                  </c:pt>
                  <c:pt idx="18">
                    <c:v>0,7-0,8</c:v>
                  </c:pt>
                  <c:pt idx="19">
                    <c:v>0,8-0,9</c:v>
                  </c:pt>
                  <c:pt idx="20">
                    <c:v>0,9-1</c:v>
                  </c:pt>
                  <c:pt idx="21">
                    <c:v>(en blanco)</c:v>
                  </c:pt>
                  <c:pt idx="22">
                    <c:v>0-0,1</c:v>
                  </c:pt>
                  <c:pt idx="23">
                    <c:v>0,1-0,2</c:v>
                  </c:pt>
                  <c:pt idx="24">
                    <c:v>0,2-0,3</c:v>
                  </c:pt>
                  <c:pt idx="25">
                    <c:v>0,3-0,4</c:v>
                  </c:pt>
                  <c:pt idx="26">
                    <c:v>0,5-0,6</c:v>
                  </c:pt>
                  <c:pt idx="27">
                    <c:v>0,6-0,7</c:v>
                  </c:pt>
                  <c:pt idx="28">
                    <c:v>0,7-0,8</c:v>
                  </c:pt>
                  <c:pt idx="29">
                    <c:v>0,8-0,9</c:v>
                  </c:pt>
                  <c:pt idx="30">
                    <c:v>0,9-1</c:v>
                  </c:pt>
                  <c:pt idx="31">
                    <c:v>(en blanco)</c:v>
                  </c:pt>
                  <c:pt idx="32">
                    <c:v>0-0,1</c:v>
                  </c:pt>
                  <c:pt idx="33">
                    <c:v>0,1-0,2</c:v>
                  </c:pt>
                  <c:pt idx="34">
                    <c:v>0,2-0,3</c:v>
                  </c:pt>
                  <c:pt idx="35">
                    <c:v>0,3-0,4</c:v>
                  </c:pt>
                  <c:pt idx="36">
                    <c:v>0,4-0,5</c:v>
                  </c:pt>
                  <c:pt idx="37">
                    <c:v>0,5-0,6</c:v>
                  </c:pt>
                  <c:pt idx="38">
                    <c:v>0,6-0,7</c:v>
                  </c:pt>
                  <c:pt idx="39">
                    <c:v>0,7-0,8</c:v>
                  </c:pt>
                  <c:pt idx="40">
                    <c:v>0,9-1</c:v>
                  </c:pt>
                  <c:pt idx="41">
                    <c:v>0-0,1</c:v>
                  </c:pt>
                  <c:pt idx="42">
                    <c:v>0,1-0,2</c:v>
                  </c:pt>
                  <c:pt idx="43">
                    <c:v>0,2-0,3</c:v>
                  </c:pt>
                  <c:pt idx="44">
                    <c:v>0,3-0,4</c:v>
                  </c:pt>
                  <c:pt idx="45">
                    <c:v>0,4-0,5</c:v>
                  </c:pt>
                  <c:pt idx="46">
                    <c:v>0,5-0,6</c:v>
                  </c:pt>
                  <c:pt idx="47">
                    <c:v>0,7-0,8</c:v>
                  </c:pt>
                  <c:pt idx="48">
                    <c:v>0,8-0,9</c:v>
                  </c:pt>
                  <c:pt idx="49">
                    <c:v>0,9-1</c:v>
                  </c:pt>
                  <c:pt idx="50">
                    <c:v>(en blanco)</c:v>
                  </c:pt>
                  <c:pt idx="51">
                    <c:v>0-0,1</c:v>
                  </c:pt>
                  <c:pt idx="52">
                    <c:v>0,1-0,2</c:v>
                  </c:pt>
                  <c:pt idx="53">
                    <c:v>0,2-0,3</c:v>
                  </c:pt>
                  <c:pt idx="54">
                    <c:v>0,3-0,4</c:v>
                  </c:pt>
                  <c:pt idx="55">
                    <c:v>0,4-0,5</c:v>
                  </c:pt>
                  <c:pt idx="56">
                    <c:v>0,5-0,6</c:v>
                  </c:pt>
                  <c:pt idx="57">
                    <c:v>0,6-0,7</c:v>
                  </c:pt>
                  <c:pt idx="58">
                    <c:v>0,7-0,8</c:v>
                  </c:pt>
                  <c:pt idx="59">
                    <c:v>0,8-0,9</c:v>
                  </c:pt>
                  <c:pt idx="60">
                    <c:v>0,9-1</c:v>
                  </c:pt>
                  <c:pt idx="61">
                    <c:v>0-0,1</c:v>
                  </c:pt>
                  <c:pt idx="62">
                    <c:v>0,1-0,2</c:v>
                  </c:pt>
                  <c:pt idx="63">
                    <c:v>0,2-0,3</c:v>
                  </c:pt>
                  <c:pt idx="64">
                    <c:v>0,3-0,4</c:v>
                  </c:pt>
                  <c:pt idx="65">
                    <c:v>0,4-0,5</c:v>
                  </c:pt>
                  <c:pt idx="66">
                    <c:v>0,5-0,6</c:v>
                  </c:pt>
                  <c:pt idx="67">
                    <c:v>0,6-0,7</c:v>
                  </c:pt>
                  <c:pt idx="68">
                    <c:v>0,7-0,8</c:v>
                  </c:pt>
                  <c:pt idx="69">
                    <c:v>0,8-0,9</c:v>
                  </c:pt>
                  <c:pt idx="70">
                    <c:v>0,9-1</c:v>
                  </c:pt>
                  <c:pt idx="71">
                    <c:v>0-0,1</c:v>
                  </c:pt>
                  <c:pt idx="72">
                    <c:v>0,1-0,2</c:v>
                  </c:pt>
                  <c:pt idx="73">
                    <c:v>0,2-0,3</c:v>
                  </c:pt>
                  <c:pt idx="74">
                    <c:v>0,3-0,4</c:v>
                  </c:pt>
                  <c:pt idx="75">
                    <c:v>0,4-0,5</c:v>
                  </c:pt>
                  <c:pt idx="76">
                    <c:v>0,5-0,6</c:v>
                  </c:pt>
                  <c:pt idx="77">
                    <c:v>0,6-0,7</c:v>
                  </c:pt>
                  <c:pt idx="78">
                    <c:v>0,7-0,8</c:v>
                  </c:pt>
                  <c:pt idx="79">
                    <c:v>0,8-0,9</c:v>
                  </c:pt>
                  <c:pt idx="80">
                    <c:v>0,9-1</c:v>
                  </c:pt>
                  <c:pt idx="81">
                    <c:v>0-0,1</c:v>
                  </c:pt>
                  <c:pt idx="82">
                    <c:v>0,1-0,2</c:v>
                  </c:pt>
                  <c:pt idx="83">
                    <c:v>0,2-0,3</c:v>
                  </c:pt>
                  <c:pt idx="84">
                    <c:v>0,3-0,4</c:v>
                  </c:pt>
                  <c:pt idx="85">
                    <c:v>0,4-0,5</c:v>
                  </c:pt>
                  <c:pt idx="86">
                    <c:v>0,5-0,6</c:v>
                  </c:pt>
                  <c:pt idx="87">
                    <c:v>0,6-0,7</c:v>
                  </c:pt>
                  <c:pt idx="88">
                    <c:v>0,7-0,8</c:v>
                  </c:pt>
                  <c:pt idx="89">
                    <c:v>0,8-0,9</c:v>
                  </c:pt>
                  <c:pt idx="90">
                    <c:v>0,9-1</c:v>
                  </c:pt>
                  <c:pt idx="91">
                    <c:v>(en blanco)</c:v>
                  </c:pt>
                  <c:pt idx="92">
                    <c:v>0-0,1</c:v>
                  </c:pt>
                  <c:pt idx="93">
                    <c:v>0,1-0,2</c:v>
                  </c:pt>
                  <c:pt idx="94">
                    <c:v>0,2-0,3</c:v>
                  </c:pt>
                  <c:pt idx="95">
                    <c:v>0,3-0,4</c:v>
                  </c:pt>
                  <c:pt idx="96">
                    <c:v>0,4-0,5</c:v>
                  </c:pt>
                  <c:pt idx="97">
                    <c:v>0,5-0,6</c:v>
                  </c:pt>
                  <c:pt idx="98">
                    <c:v>0,6-0,7</c:v>
                  </c:pt>
                  <c:pt idx="99">
                    <c:v>0,7-0,8</c:v>
                  </c:pt>
                  <c:pt idx="100">
                    <c:v>0,8-0,9</c:v>
                  </c:pt>
                  <c:pt idx="101">
                    <c:v>0,9-1</c:v>
                  </c:pt>
                </c:lvl>
                <c:lvl>
                  <c:pt idx="0">
                    <c:v>(en blanco)</c:v>
                  </c:pt>
                  <c:pt idx="1">
                    <c:v>0-0,1</c:v>
                  </c:pt>
                  <c:pt idx="12">
                    <c:v>0,1-0,2</c:v>
                  </c:pt>
                  <c:pt idx="21">
                    <c:v>0,2-0,3</c:v>
                  </c:pt>
                  <c:pt idx="31">
                    <c:v>0,3-0,4</c:v>
                  </c:pt>
                  <c:pt idx="41">
                    <c:v>0,4-0,5</c:v>
                  </c:pt>
                  <c:pt idx="50">
                    <c:v>0,5-0,6</c:v>
                  </c:pt>
                  <c:pt idx="61">
                    <c:v>0,6-0,7</c:v>
                  </c:pt>
                  <c:pt idx="71">
                    <c:v>0,7-0,8</c:v>
                  </c:pt>
                  <c:pt idx="81">
                    <c:v>0,8-0,9</c:v>
                  </c:pt>
                  <c:pt idx="91">
                    <c:v>0,9-1</c:v>
                  </c:pt>
                </c:lvl>
              </c:multiLvlStrCache>
            </c:multiLvlStrRef>
          </c:cat>
          <c:val>
            <c:numRef>
              <c:f>'Análisis vb num'!$I$12:$I$124</c:f>
              <c:numCache>
                <c:formatCode>#,##0</c:formatCode>
                <c:ptCount val="102"/>
                <c:pt idx="0">
                  <c:v>510</c:v>
                </c:pt>
                <c:pt idx="2">
                  <c:v>158</c:v>
                </c:pt>
                <c:pt idx="3">
                  <c:v>13</c:v>
                </c:pt>
                <c:pt idx="4">
                  <c:v>9</c:v>
                </c:pt>
                <c:pt idx="5">
                  <c:v>10</c:v>
                </c:pt>
                <c:pt idx="6">
                  <c:v>6</c:v>
                </c:pt>
                <c:pt idx="7">
                  <c:v>13</c:v>
                </c:pt>
                <c:pt idx="8">
                  <c:v>10</c:v>
                </c:pt>
                <c:pt idx="9">
                  <c:v>3</c:v>
                </c:pt>
                <c:pt idx="10">
                  <c:v>6</c:v>
                </c:pt>
                <c:pt idx="11">
                  <c:v>8</c:v>
                </c:pt>
                <c:pt idx="12">
                  <c:v>47</c:v>
                </c:pt>
                <c:pt idx="13">
                  <c:v>9</c:v>
                </c:pt>
                <c:pt idx="14">
                  <c:v>3</c:v>
                </c:pt>
                <c:pt idx="15">
                  <c:v>2</c:v>
                </c:pt>
                <c:pt idx="16">
                  <c:v>1</c:v>
                </c:pt>
                <c:pt idx="17">
                  <c:v>2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2">
                  <c:v>26</c:v>
                </c:pt>
                <c:pt idx="23">
                  <c:v>7</c:v>
                </c:pt>
                <c:pt idx="24">
                  <c:v>6</c:v>
                </c:pt>
                <c:pt idx="25">
                  <c:v>2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4</c:v>
                </c:pt>
                <c:pt idx="30">
                  <c:v>2</c:v>
                </c:pt>
                <c:pt idx="32">
                  <c:v>18</c:v>
                </c:pt>
                <c:pt idx="33">
                  <c:v>4</c:v>
                </c:pt>
                <c:pt idx="34">
                  <c:v>5</c:v>
                </c:pt>
                <c:pt idx="35">
                  <c:v>1</c:v>
                </c:pt>
                <c:pt idx="36">
                  <c:v>3</c:v>
                </c:pt>
                <c:pt idx="37">
                  <c:v>3</c:v>
                </c:pt>
                <c:pt idx="38">
                  <c:v>4</c:v>
                </c:pt>
                <c:pt idx="39">
                  <c:v>1</c:v>
                </c:pt>
                <c:pt idx="40">
                  <c:v>1</c:v>
                </c:pt>
                <c:pt idx="41">
                  <c:v>6</c:v>
                </c:pt>
                <c:pt idx="42">
                  <c:v>2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2</c:v>
                </c:pt>
                <c:pt idx="47">
                  <c:v>1</c:v>
                </c:pt>
                <c:pt idx="48">
                  <c:v>2</c:v>
                </c:pt>
                <c:pt idx="49">
                  <c:v>2</c:v>
                </c:pt>
                <c:pt idx="51">
                  <c:v>17</c:v>
                </c:pt>
                <c:pt idx="52">
                  <c:v>6</c:v>
                </c:pt>
                <c:pt idx="53">
                  <c:v>3</c:v>
                </c:pt>
                <c:pt idx="54">
                  <c:v>5</c:v>
                </c:pt>
                <c:pt idx="55">
                  <c:v>11</c:v>
                </c:pt>
                <c:pt idx="56">
                  <c:v>5</c:v>
                </c:pt>
                <c:pt idx="57">
                  <c:v>2</c:v>
                </c:pt>
                <c:pt idx="58">
                  <c:v>5</c:v>
                </c:pt>
                <c:pt idx="59">
                  <c:v>6</c:v>
                </c:pt>
                <c:pt idx="60">
                  <c:v>21</c:v>
                </c:pt>
                <c:pt idx="61">
                  <c:v>11</c:v>
                </c:pt>
                <c:pt idx="62">
                  <c:v>11</c:v>
                </c:pt>
                <c:pt idx="63">
                  <c:v>10</c:v>
                </c:pt>
                <c:pt idx="64">
                  <c:v>4</c:v>
                </c:pt>
                <c:pt idx="65">
                  <c:v>8</c:v>
                </c:pt>
                <c:pt idx="66">
                  <c:v>10</c:v>
                </c:pt>
                <c:pt idx="67">
                  <c:v>6</c:v>
                </c:pt>
                <c:pt idx="68">
                  <c:v>8</c:v>
                </c:pt>
                <c:pt idx="69">
                  <c:v>8</c:v>
                </c:pt>
                <c:pt idx="70">
                  <c:v>18</c:v>
                </c:pt>
                <c:pt idx="71">
                  <c:v>5</c:v>
                </c:pt>
                <c:pt idx="72">
                  <c:v>2</c:v>
                </c:pt>
                <c:pt idx="73">
                  <c:v>7</c:v>
                </c:pt>
                <c:pt idx="74">
                  <c:v>5</c:v>
                </c:pt>
                <c:pt idx="75">
                  <c:v>8</c:v>
                </c:pt>
                <c:pt idx="76">
                  <c:v>14</c:v>
                </c:pt>
                <c:pt idx="77">
                  <c:v>17</c:v>
                </c:pt>
                <c:pt idx="78">
                  <c:v>9</c:v>
                </c:pt>
                <c:pt idx="79">
                  <c:v>9</c:v>
                </c:pt>
                <c:pt idx="80">
                  <c:v>42</c:v>
                </c:pt>
                <c:pt idx="81">
                  <c:v>8</c:v>
                </c:pt>
                <c:pt idx="82">
                  <c:v>2</c:v>
                </c:pt>
                <c:pt idx="83">
                  <c:v>16</c:v>
                </c:pt>
                <c:pt idx="84">
                  <c:v>10</c:v>
                </c:pt>
                <c:pt idx="85">
                  <c:v>5</c:v>
                </c:pt>
                <c:pt idx="86">
                  <c:v>18</c:v>
                </c:pt>
                <c:pt idx="87">
                  <c:v>19</c:v>
                </c:pt>
                <c:pt idx="88">
                  <c:v>22</c:v>
                </c:pt>
                <c:pt idx="89">
                  <c:v>37</c:v>
                </c:pt>
                <c:pt idx="90">
                  <c:v>88</c:v>
                </c:pt>
                <c:pt idx="92">
                  <c:v>79</c:v>
                </c:pt>
                <c:pt idx="93">
                  <c:v>25</c:v>
                </c:pt>
                <c:pt idx="94">
                  <c:v>57</c:v>
                </c:pt>
                <c:pt idx="95">
                  <c:v>75</c:v>
                </c:pt>
                <c:pt idx="96">
                  <c:v>80</c:v>
                </c:pt>
                <c:pt idx="97">
                  <c:v>170</c:v>
                </c:pt>
                <c:pt idx="98">
                  <c:v>219</c:v>
                </c:pt>
                <c:pt idx="99">
                  <c:v>302</c:v>
                </c:pt>
                <c:pt idx="100">
                  <c:v>573</c:v>
                </c:pt>
                <c:pt idx="101">
                  <c:v>4402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65-4727-AD6F-79488447A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5911408"/>
        <c:axId val="405912240"/>
      </c:barChart>
      <c:catAx>
        <c:axId val="40591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5912240"/>
        <c:crosses val="autoZero"/>
        <c:auto val="1"/>
        <c:lblAlgn val="ctr"/>
        <c:lblOffset val="100"/>
        <c:noMultiLvlLbl val="0"/>
      </c:catAx>
      <c:valAx>
        <c:axId val="40591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5911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txData>
          <cx:v>Bloxplot Host Response Rate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Bloxplot Host Response Rate</a:t>
          </a:r>
        </a:p>
      </cx:txPr>
    </cx:title>
    <cx:plotArea>
      <cx:plotAreaRegion>
        <cx:series layoutId="boxWhisker" uniqueId="{CA4FEB22-08F2-414B-95C7-004C607FE8DB}">
          <cx:tx>
            <cx:txData>
              <cx:f>_xlchart.v1.5</cx:f>
              <cx:v/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Boxplot Host Acceptance Rate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Boxplot Host Acceptance Rate</a:t>
          </a:r>
        </a:p>
      </cx:txPr>
    </cx:title>
    <cx:plotArea>
      <cx:plotAreaRegion>
        <cx:series layoutId="boxWhisker" uniqueId="{CFCC126B-1161-426F-A1C3-DDDD00EB7D11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  <cx:data id="1">
      <cx:numDim type="val">
        <cx:f>_xlchart.v1.4</cx:f>
      </cx:numDim>
    </cx:data>
  </cx:chartData>
  <cx:chart>
    <cx:title pos="t" align="ctr" overlay="0">
      <cx:tx>
        <cx:txData>
          <cx:v>Histograma Host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Histograma Host Listings Count</a:t>
          </a:r>
        </a:p>
      </cx:txPr>
    </cx:title>
    <cx:plotArea>
      <cx:plotAreaRegion>
        <cx:series layoutId="clusteredColumn" uniqueId="{03512248-EC64-40E5-97AE-96A0845B2C67}" formatIdx="0">
          <cx:dataId val="0"/>
          <cx:layoutPr>
            <cx:binning intervalClosed="r"/>
          </cx:layoutPr>
        </cx:series>
        <cx:series layoutId="clusteredColumn" hidden="1" uniqueId="{10C9DC69-FEDD-47DA-B37B-75E0F833D762}" formatIdx="1">
          <cx:dataId val="1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Boxplot Host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Boxplot Host Listings Count</a:t>
          </a:r>
        </a:p>
      </cx:txPr>
    </cx:title>
    <cx:plotArea>
      <cx:plotAreaRegion>
        <cx:series layoutId="boxWhisker" uniqueId="{0301E57A-DF34-4921-BAAA-E2E81446AB46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  <cx:data id="1">
      <cx:numDim type="val">
        <cx:f>_xlchart.v1.1</cx:f>
      </cx:numDim>
    </cx:data>
  </cx:chartData>
  <cx:chart>
    <cx:title pos="t" align="ctr" overlay="0">
      <cx:tx>
        <cx:txData>
          <cx:v>Histograma Host Total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Histograma Host Total Listings Count</a:t>
          </a:r>
        </a:p>
      </cx:txPr>
    </cx:title>
    <cx:plotArea>
      <cx:plotAreaRegion>
        <cx:series layoutId="clusteredColumn" uniqueId="{70A69D15-549A-4BDD-BDE4-E26CA064EBDF}" formatIdx="0">
          <cx:dataId val="0"/>
          <cx:layoutPr>
            <cx:binning intervalClosed="r"/>
          </cx:layoutPr>
        </cx:series>
        <cx:series layoutId="clusteredColumn" hidden="1" uniqueId="{E1E93C1A-58E9-4390-BC66-F2638CB0FAF7}" formatIdx="1">
          <cx:dataId val="1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>
      <cx:tx>
        <cx:txData>
          <cx:v>Boxplot Host Total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Boxplot Host Total Listings Count</a:t>
          </a:r>
        </a:p>
      </cx:txPr>
    </cx:title>
    <cx:plotArea>
      <cx:plotAreaRegion>
        <cx:series layoutId="boxWhisker" uniqueId="{427EBA5C-DFF5-4BEE-9FA5-DBBF9C6C90E1}">
          <cx:tx>
            <cx:txData>
              <cx:f>_xlchart.v1.8</cx:f>
              <cx:v>Host_total_listings_count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  <cx:nf>_xlchart.v5.14</cx:nf>
      </cx:strDim>
      <cx:numDim type="colorVal">
        <cx:f>_xlchart.v5.17</cx:f>
        <cx:nf>_xlchart.v5.16</cx:nf>
      </cx:numDim>
    </cx:data>
  </cx:chartData>
  <cx:chart>
    <cx:title pos="t" align="ctr" overlay="0">
      <cx:tx>
        <cx:txData>
          <cx:v>Distribución geográfica de Hosts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Distribución geográfica de Hosts</a:t>
          </a:r>
        </a:p>
      </cx:txPr>
    </cx:title>
    <cx:plotArea>
      <cx:plotAreaRegion>
        <cx:series layoutId="regionMap" uniqueId="{5488F4DA-5B19-4506-90B5-301EFAE5B197}">
          <cx:dataId val="0"/>
          <cx:layoutPr>
            <cx:geography cultureLanguage="es-ES" cultureRegion="ES" attribution="Con tecnología de Bing">
              <cx:geoCache provider="{E9337A44-BEBE-4D9F-B70C-5C5E7DAFC167}">
                <cx:binary>7H1Lc9vIsuZfcXg1EzFQo4ACCjhxzo0wQIp6ULZlt+y2NwhapvF+v7G7P2WWZzGLidndbf+x+SCK
EliCCdnmDWsh9unu04TBrMrMyndm/fO6+cd1sF5lL5owiPJ/XDf/eukURfKPP/7Ir511uMqPQvc6
i/P4W3F0HYd/xN++udfrP75mq9qN7D8kkdA/rp1VVqybl//xT/yavY6X8fWqcOPoslxn7bt1XgZF
vufZ6KMX13EZFf3rNn7pXy9Nxw3WL1+so8It2j/bZP2vlzt/4uWLP/jfeQDzRYBlFeVXvCvI5Iip
RJaZxPTN5+WLII7s7XNGjmSiMUZkdQv19SrEm5MLuVnG6uvXbJ3nL27/fffazprvvnXz2Nxs14z7
1ZnLm+38sYvO//gn9wU2yH0zwDiPjalHPMI/rKN1V66D1Xb7v4507UgUgVNCxFuUs12cq+pR/0wm
8u1zbQt7g/pHLWkc/YNXORIMnvBk+DD//WSYudEqXGXXBySDohzpkqpqRJHEm4+0QwbtSNeJpuq6
vIv9R61kHPuDVznsD57w2J+d/37sL9dfVlEcbRHx60dAloF7SSKiqu8gXVaONF2RFUUid+JoI+s2
rP+IhYyj/u5FDvF33/NoXxq/H+2vMrvffHRAphdkCr5Wqa5tpQ8vfPBcZZKmEHVzKjj2f9Saxmkw
eJWjwuAJT4dX734/Hcw4iMMv7gHJQI962U/UXrjsqFvpSBc1jchU22Cf17qPWMk48u/3wOH+/gGP
evPN70f9qzIvslVwSNwLknIEBhepJt8LmQERgPwjqouEyTK9IQLZyr2NDHrUksaJMHiVo8LgCU+G
V1e/nwxm+eWA3C/JRyKBebNBL3AMDA8IIGjikSZLGruTUfwpmFjNOPI3e+DwvvmSR7n5BFB+wxGH
5HvKjhSNiUykuyKf0CNCRV3TZGUjc8b4ff9CxhF+twMO53ff82h/9efv5/R5nqz+/r8HZHYqHsmQ
JqK6FTaw5ofMLh8pCpVVFSb/KPofsaBx9N+9yKH/7nse/fP3vx/9szh0I/d6Fb14t07KL4F7vRW+
v250Eh1al1FRUnYPgMBAIhEaQRZvJRJ3ArCUv/+rX8vqxd369nLIOEG+8zMceb7zp3hizZ6AcjbW
ge2W4eEopIhHKkSRomq30YhdQtEjHBOYptqtcSRytqnx97+xoP0+4jhp7t/kqHH/gCeA8QS8YiNb
dW5wOPwLBCfh5iPuOsOCIh9tvGR26xbg+dAxw0ry/Sv5DuJv3+PRfvv1A6Q/AW9gto4QifC3+/91
ufQciOhDozf8wUdN+WjcxSr46lbr/HDIF48kMLYMg3/7gfAf6GcGxlc1HVEJZRORoFvYG29gs6LV
3hWNs/79mxzz3z/g2f/iw+/X0Bd//7txr+MtFn6d/eEN6LKs6DJTdjAPYSQdKaKu9n9twd0ifXoN
38H59kUe5dvvH2D8r9+P8ZnnfonLwt3i4NdRTsiRRqiiq+RWk+7yPJWONKrIovqdAPQn98vEcsax
v32PQ/72ax73s7Pfj/uryC3WX1+8ylZfXsxDN1sVhxQ+EuJAoihRpt8Kl91oKJQuZA7VyMB1GCrd
zYLi/MXf/4n1rfMXWO3X+CdE0Xd/iKPUd/8cT7pXT8A4ml+Xq69xdrhTIyAXJutMVRl0wEBFCEw/
ggOHVEGvSvoP5z88YiXjB+buRZ4O263xeJ+bv//IHGer6Hp9OLRT9UiVEA/VpV1vQDqiiiazO19B
x+EZno6bdfxM3OLuRQ7rd9/zWD9+AlbpYp2Fq6jdouDXdYRC4C0TXYPBvzF8drHfewqaqIls64xx
PP8qQNY8+hn037/J4f/+AU+A2RMQNxerLCvX1/vF749l55GcJ4hUI022VcSc3IE86o/G9qkOEg1P
wKOWNC55Bq9yVBg84clw8er3S5+lWzjlFOP9GBngn8E/0HWNso14l3fIAPu1t1yHiMciJtcwjvf7
Nzm03z/gsb58AlHTRbZeH1Lmy332XZHheMHyH6haiRxBIrE+CLQRSlxpBNZx/TMyZ/seh/Tt1zzK
F09A4L9FVVERv3h3UF+MaEcSEl+aKt3nAgboF1CaAokj9cmbzVHgpP4jFzXO+zsvc5TYecaT4+0T
IMdJHH0tEbXaCoJfV8DIy2iSJCvA984ZEDT1SNEZAhbIK9x8OLH/mKWMU+D+TQ799w943J+8/v0y
H6uzX5z3//gf717N/+fhSCDBxpQI0ST1nt0Hx4H0qTO1t48UTgH8wIq+S4ndLT0kyO7zB3R5AmVD
9wbbRjn++pl4NkrvSklv+GYqXnrHh89nAvWkJ0/gTLyO4SXYq8PRQ9GPdBTwQkCNxvLgp0GfI4TK
WUqPWMe4ZLp7kZNId9/zkuj1E8hUnkZf42id7zcNf8wrEESYoiKTUSS60cKiuBsWutEOBIaSIt06
aFuib4LYj1rTOA0Gr3JUGDzh6XA6+/2a+t3ajeJNmHKLjAMoBYRJqYyKoa0fzFVYIIugiAoSy7c2
bZ/bHHprj1zUOCl2XuaIsfOMJ8fC+P3kOM1Q2B593aLjAKRA5kBViK5KtwYTZ7qyIxiuSDxss8h8
pPQ069ezVzqOk+HuRY4Ed9/z6D99AiGjt6toFf79vw+Hfu0IuGeob9k4xwhZcJ6DeITq0r7e6FZm
cWbrIxY0jv67Fzn0333Po//tqyfA/Xm2Wh+wekJG2SKRqKRsI6a72EdZKaIWlN2pC4SRhmLodHI5
47jfvsehfvs1j/nTJ9BUc5tVO0fr1Nf4kPVDz5rgYc/ZDddMOQqnxSo4YPKAoqpRUqB2tfuKuqHj
LMFv7q2m7Vkg3FHAavbbat85Crfv8Ufh9usHR+EJRE7PVsnqkI01SJYplCgKk251wI4GIHKvgVXE
lDjJj2X8/f/2rmMc49v3OIxvv+Yxfvb294v9ZdmsQxRUZPaW6X7d7qH6EUMmUqJ6nyjAZ1f0q0il
wTolKAPefDh+3ywJK9pbVjNOgeG7HBWGj3hKLK9+PyUuVter8nBEQLSOyH0ZOxB98wGWh0KHQCj1
jazIK2yBbmu4rlfxdOxwHP/9Ju5e5giw84ynwMUT8IvvS80OFaF7rqe77/a+YZgpzXuxfi6n4/u3
/1s7ui/iaHXI+kXYOqyPPUCyjIkddkQJ6rtE8p3owwX07sR6viN4ti/yQmf7/QOB8wSKgy7iLL4+
JPafayR2Bkw8SuS8XhfO+ibScsB0pSIdSVRRZeSPd9SuguotFU2t7C4osat8367+/j85aheNlbe/
dmb8FHCvc2eBe8qfiNdPwBd+va5ffF6vDhuHEyhB6TT8K1kfHW6AsiK0WFJKiMoFQ1+X62qFBf1k
HI57nSMH9/QBOT7/fpsUaYx6dUBP+Dk9szu95Wb+Ct/WcRMmXG3lwq+7Y89x0Nt5Q49SB2/X2d//
dTjkCypyAJgxgXq5jT3E5cUEphyJKN1VJHW8pWZyPd/RBJttcCLn9sd4UfN2/vtFDZZ2QO/3Ge2P
7CGbblX8wUTwc9Pkw3FnDyQ85pa5SeIiCX84SUPUIxSJok9pN8tIUCUq9ylIiYvzHPdrwDidvUsY
Fy6DVzkBM3jyQMicPAEhE2dFaa8OmebSjxDpRJ7xQRs9JgdpGNuhb/PwXF3i20csZRz7929yyL9/
8AD3TyC2f7kqVtnh2B1za1DnA70Kf2rz2XW0CFpZcR7Evhao/8hb0Jsopzm1mnHc377GIf72Wx7r
l69+P8e/T1bu3kzGj4n35/kdP2JLvi+O4MlnhYNRDOvwgH4UYZgMpyLHoowyv6DCoUXGEXbnfZPG
MLv+HiNF+oX1A7T+/vf2ZIy5GuPHgH+fOw/8Y/5gGE8g0vC+dLsDOlnoy9NEgsDnNqsFeTNIt6CT
QEbzNt0a+Xxz0uRqvkOHzSZ49G++5bFuPgEF/L52i24TbdvHdT8olJ5xPzZkl7c6b+tM3heHbduW
dQTXZIVR+V7WDDhf0DFoiGgy2udvs8F0S/mNJp7nBTqTf6Fdm3ufOwz8z/On4ur971fSV5EfxfWk
mv7vm+v7nTFLh0qDPs+a4iZf30hzPhe6GYo9+og/yveDmA5FoudhUz/WS3LfgXowCjw31vIngmf7
bQfqoVCOxlqCWQqyjJGPWydxoLr6WTyKpFHKp4WwjokG33Fzbfsep6K2X/Oq6Sk01nJJqkNh/jkl
N3IfwqNE/04V1aHI8VwsNryX4lF02M5pOhQJnqdQPXbsXV+dvb8e+gfdx+fy7Ecmi+5m/hyK6Z+n
GT3Gcb9r2zoU2lGd9NyY9ugxm9vy/UNhX37uSpgy9LlKtUNh/rkq78EdXI+ydYatE4eixXOTyGNi
QrwHPJm2/DHT5zmJ+ij+f0RV+o/h/blK/geCnYOakkMJn+damekipe+Otz0UEZ7n/fKdPlPXMf7A
oeFT8Ici2nPlwfhs/h8gDZ+RPBRpnhOxIM33c6R3N7/OUPo1v7kydnDe9j/dWgncq7cTK8bqZm4f
nX7910uCgsy7e2j7X9gZdDG462zDCNtX1qu8wMtomcDlhATX0jIV9Wz9j9XrmycE1+NJGLGh9xOt
KNIUL19EKCp0cJEt3sGoPszXwD1LDLcGMBQf5pia3z/rbQ8qUnyv6QQTmSTt7o7et3HQ2nF0h4vb
/34RleHb2I2K/F8v9Zcvks2f6teJG7REBtgaLgvCLX0YO6Tg+fXqHWZZ4A+T/9XZFvWZUklLXyOG
K85t90wNjM6MyessPReoYgyQMwIPRasP4GFiS39Br4Qt6OIuvIRSTxHSlixxB/HMCz5L4XVGvIUT
yxOA+oXzG1NQXYi5DcAShgTsAgpZ5jZtZUvLKNdOUzcxNc0x/WS2fzsjUJisUop+efyF+8h2oQQV
KiviMKZLu6nqP4vWSsxAdNnMD3J5U86zaSgZwRzYgd8QQLG+MxMDoLS+AmlIKdZkXmQHGV2mtaSZ
jAXdrKGOdbF/QyP0YZRICm5tJCJV1X4VA36oYikhRJHpMqpTdyZXyp+lXTvzLtGSi7bK6QSV+kkN
D3alYA49Sq+oRGk/FX0HnmYLKcpw6RITr0rJFEIWXsV1TDyjcRvbBTZlLTBcJatcQ6sr8cz37WxV
ZmHjz/JYz5W5XStWbQi0ywKzYglblV6d2MdEKQTH6BzP+zNuis50ZdH75qRZ7eL6Wqn6ZLtMKt9W
ba2feInvK3O/wcOJ7RE06T/YnopuWXAiIxRiYHd7ZV6L1O5KupRd0ZkXJH1NfdeeOYJGT8SOmY0l
vAlp+Tmxiu4syIXcSDNN3pTffZdzSH+ouLOAYmYIIAzz7y+d4g65mlipWlRAsiQLZCY1okH14sLT
WtfIW+9YENO5khRGpIunTtZ5P4EE3NCKI4IpHpj/2o+2H9KYxky0CrlTltRPYlO2k/YyIu/yLO/m
tCiCpevRGYarpDNd9U59IZPfKKxRN/dpfB8JD0mB+SwaOggpJA+YjVtFoUleWLilspSIn/6llpF1
gnnwn6rK809cSarnbSD6F2XblQshLZI5sVxykjeBcLr/hD04x1ACkPlMlMH0jCnSLjYSWc/lWouF
c9Vv1UWrs+Z9p9TWhGB6SHOAUUQG0aSKOMx9/fQQ6TIluZxLpXCe2TNmdWcNS77qvtAZaPw2Hc9J
jJpoHtjNvbA3JVbfRfXYDhWC2VwyxIiOoYK7oJuY+HVmd8K5Rs4yEhi1ummV/C6AXijs8DMuVZZl
jP7ScNcg+tF7Ug+EVBwwUuq5rp8XlUxM4irvqZAdu5nkzTzP8k9sLXDm+6n2QC5yIDmq5VqWhbnP
9HP2Jkg/EelK869y+Wo/kAfCkAPC0az2HbuqYlU/t8XPdbRSyGkdXO4HMbIP2CH91R4KAfIYp39F
Wc19gbrOUhA607M1U5dKs7EvK7k63g9phAt2IHFEqnMvIlLnOMuSWMexoi1Kt/m4H8QIH/RGlQoN
rGmS2HfIDPkg1SqpCVPPWdZJ6SyqLj3VfDufR7Z67ltJe5E7rjghzMZ2BTWs4aZ1BoXFuF1VQVsW
aVIApJ0t0rb+lKlsMybou9w9BYJjtSqz2zROASJrM8eQWWYbiTJlh/VnkDtCjGH5/YUYCkxJDgjp
rDJLrNJZStKlZVdnmrBooWgLsEGkn2vp+0KTZ/upNcZ6aLOBpYvriCV0Ve5SqxTbVApkgLSlC9GW
eq4T6ks3t3+GRPdweBYnie6xSqmdpepnC1qTynDasJkAghFID/EHiw+XimBKj6hyKlUMrMxVKgAh
b9RoHlOjbIM3ldcutNAQ0ikzaZRaA2gco4e+zzo3bp1laIcLqQzPSCZ+DZ3WiHV5ZnnEyPLEVGo2
IfRudOIDLhnA5awz0qqV4FuAmznvxLRY5Ho5s9OzxDMcSfqrStuZbysGIZnhlqUZ+udOsLadkzC3
TFf4XGcXoXtdV9To7OLCriujjuee6h+Hur/IZWXRxMUs0myDCCd21v6EpOtt8i2FegoOlEQhslQL
A9FZJrVzTKDtgcJZI8iGEq72M/aYGBpC4hi7Vgq1VFrwglNeZmLyOu2cr3b20XYdyRDK3NwPrR+Y
/5D1MHgRc7lUXPTa+4bDjVV6KdSsk51lpbhGp53k8Tc9/0y6zOja8pNcaX/a8OKa9C/Bm4WKYQWX
XhIZTtbO4o7NyujMqy5VrzVlZhkaO7aVYOJsjKgxxgYL5DBveaUjZpoOyR8H+rEI0+912YiOSbt2
Si2PyUpNhCGAMXC49ZnXAK7YqCQpibMM4iCblQpVjZLS8HQ/ysck1xAKh/G2Uh2rUBocA3eVl9lF
LXwuWnoWSuEE5ka3I0lgJkWCqc5byl6QKz7cVmfpi386STyrpG4CwhhtcBHDLQS4/7vM44peV2cV
tlIIgeHrmaFllz9jxzDQQupvosQNxf2EsiGHlnHRdpnbOUuLXNqtfBKLqSnIyYRDPLoVzECTMCNW
6ztnd6HEbhLJSWFBBIP1hepD0n2ukwmvYRTGzc2BEhpzid4/HwgRSY1F1fVUZ+lFF1Ynm36+8JR0
QjE+9BIVmWkDKBy+ZLnDDlPHXTZSJBphQaVZrtrOaWfZydz1pAtVTv5K3NrMbeWTkhfh3JazZmIV
Y1JsuAiOyRvFli0qYatdkwtGGlB91jaubLhtoxiaYM/FuJ4Kn4zCZBin08cU0HrFWVOW24qpX4KE
p2FbGVXcGFpHTSq9ad/9xAkeAJJ26ag0aplVrBdJVWkI8kpBxAZKqmvrCSyOiooBIM6E93qvpWo0
Zxnr74sqMRqtNBX5TEuS+f4djXImmnbEGy8STtvujqDbdLlGiGMZCVe2x+ZZeyW4UwbA6G5wYyPu
Z2EgUD8Macj+pZTKdSZ47tKTvjG7M3zvta4FM1o4E0qNjEo+DfFOpffPERbdhdSUkcCy3HWXlawa
aVvMtHCR1hfRF99BYCI6aUzRMzp9JkbHue4awgTZRrCpId6l4LogWMWIUuyC9+vAc1nTb1S/KuQr
B/7XlCgZ88h3YHCsIWViETUKYKhUWMAKZmdq686T46INTto0XwjBV0GTJthkBK8awXASXLsmaogH
cKKlZFINQ9V2l5pVX3qpMiOi6hg/zIrw88HZaOXG0Cxep1isLIQ8Ct2lVSrHcI0F2Z9nVjrBIqM7
GUDhZEWpCl7RyJG7dKzAKFlq6Iif7d/IGAjEhzDNV8Xf0F27XBCnldOIeuEuO+2ijLJju1InIIwc
KDiqiHuriOAi7M/xgF45gV1EubvMxA+udFE38TtHupDFYCLkN8bPEA3oZ9VkXPnDC1ZXtnInSBXw
s7qm4TuhviqCKTNvxClB3uAeBndm4hwpAy+g7pI6XXlm+3JqljFNFgi2n4UJ++jpuX8paull7flT
7tfU/jg8Fp2YCmUF2Ln2Vq8+eMqnQv+2nxlI/xuc87OzP44bOs0lTZOr7lI4z4m6UE7U1ugqw7I9
Q0a3eGowsqBlbcD1YuEUcscYZYjcHgEDw6OQ5Lp0atld+mVgtNE8VT66oWjo/vX+XY7CQXZEwbBZ
Vdb6u/+GcNSICI7cMaiRVq/nSu6+UzOpNfLMl023oZr5M+D6AXrQWBiux4FjPhXCVII4Yk5g5HYy
U4uzII1mrjSFwBHTAhFvTO9AB1AfquH0Y0NpWmYM0jYjjgE7VPJqU3XLGW0yIyw3d+t8N2Qzpr52
oHHCibSWlZYeoHXZjH0MhczIgkvSGUiYOPl56clG0lzVMYQWm9u+bbQtncDs6GlEVkiUYXZLMh/Q
iZrEtwiDZGlseNkSkgFm2daakYkVnWVEt4wglbtZ1vr1IraS/N1+wo4eyAH4/jAN+FVPJVKQHt2C
3hqlywxLuJoMXt5YAfyRpKLa5ytZfzcBR9QudDRBLLNerBWGILxJKxdceuGFf7lQCnr2kV2R+BS2
xAz5oQlXYCTio1FcXkp05MUwmoRj3VJUEUpySnf5oY1zw3FjI6gcM/bPWSMfy+wnvJsdcP3BHSA0
9jw7DDKAE5vAUNhlkK0778OPE224Jc68s6nQMKkBjKQ6i+OVW162ygTWRq0ezIwF1nQcRoly+7As
UslaC77MndKEgWfE9js7EWdeKXwtnWQpRp1lRtVp4fuv9+9uHLQEfpH0XqfzoJM6kEncK6gwseVT
tQtdQ6/LZuaSRFswMagM20qzBaJVZClneb1Qw9Ce2n/P+A9YFrMjkF5H8gkXDO/S0RMCN8XMCexf
uozVNj72y3TWVfJX3M9+IQP3stCd9kEwORHngbCo6lM3EieyumOnE67C3SK4CJVYZJnt0sZdpuRC
zzJDzC8nkzKj5wO9lkxjvR3Ph101JferoIhhDmTENyNLV08V1Y7mZdApp35SUiNr23NRSej1fjqP
SXra3ytPEceG/cnpabWmYVwFAFwkgXhGKrrwCOlMLVKrGbMVbeamTTsRERo1DuAu4FKIflyyeBOk
GxzPMmkrLyhTiFtFuCjTK786keR5XBTHRJjpiK6V2gfLp3OXBHPESObVp/2bHjNVqUIRAmS9sYoi
kB3xUBeaVapVb3N71gUr6AzJlgmNMso0AxAc02ieq6pZDYNbjD90SWp24oWsphO+wyjX3APhgziZ
44gScwBECJO/YGt5/vuGlUaYu5eVex0EE7wyZu6AOTUF/TMy7rfhFYhl0azVE+wpPOva1giCM8RO
nXBCG46yJO5yxzQ31LEgQ7VLnYp0WmqpYMlGa41Cd0ymfA6UaEbc6XM3uiUmIbGPPA6iYJwZTgIv
a4MGsLxGM11XMov4WyK1c6WeEmWjDMHg4EkgGEQ6d9D0OkiKJIcoj4PcaKyvTnsslceact4Flnmq
a4mJ1JFbRAZVTQuWjxpVx3X7dT/jTy2ifz44eFHBoEwIDp7nrZzMNQv3rHO/7IcxypSIefQuLSqj
CAcj1BJHRKmAu9RhNinaSeMR00nf2s4xS46tbgLa+I7uoXHMYlt+p6QZvE7FQTo+m4U5MRLncv+W
RuXFYEu8qo9o4LsBaFdIqalan+3kp07yAAInkZiMMpo4B9Ki0izUd3ZozR2nOw6qxtQ/ZJ09IZ1u
iPBAsQ7gceKpbJiXNVaFiJFnmVLzxvdTw8vfxO5pn9go3bOkiX1DEd95SrhQ5HLmxIVhgyP9qdKS
CdzyQsVXSe25IXbuBJ7psUvL8o391BtlEVzIgnIOFPIgyrLL9F0n6A4LWkhJt/yWl6w77VTlr6iR
4wmbaVSYDABxnJ/WqdIEKpDa+CsS+mYQwdQNQ8Oq8oktTUHiuJ5YGUUtFiBFnXKSSvEZEhFI2s+i
eLUfd6PUGWyJ43wtispELmoIjM6uDVdd+242xftT9OF4v6VhjZtSAaNjV6Ejz6P8C/HD+f6NTAHh
GB7Fm0x2RLCZBqL41jfkzyeNuHGq9HfOUNgVuF1vl9FEj+YhbcBoIQkWddQZQvitFZtl4U4w2vhm
7gFx5JftyNGpDYyxVD0P5bXWanMh0yaYbFQPazB7UaJJFdz0vrudpKhZ3EowvhtbYee4n5wZKMmN
DY8o8yxwyblmE29CMI3v7B4md1bjIEWZogKYZbUSSTsHxyVNMgFkVEOhmg6ltLiym/ACIRFtBx53
B68i/uYHsqFWJ9RdV6KZqcdNJJ7+OOcpEhQ+apJVjOzkuCIqvNLTGx2RaycSF2ks0FliefUi9+Ng
AtRNSoEX60iHUQz8Rw4RldO7JMtLPyspau9QYNOd5DoxNCgtP5jnTryIk4VeHPdOZO3nc79qZ6y7
VFj5vijpWS4Wpi+IvtEV7WL//sdOhUJRtYwaI5QsK9zxlrSq02Mfa3LdZgZTjkTfokIwmnK+H86Y
qFJQS3xz5SXq5rhDUXttUjRa4C0D+11rf0NKZ//vj3HN8Pc5Ueg5FiJCQugt4wh1KqohE9/w7Y9J
W5oZFGTkz/bDG/XAUUOMMkBCRMS9OYCOr9C0K/oN6XV6nKU+Pe58VTa8JmYndiL5Rh7otpmqvm4k
dhP+1eqoBd2/iLHz2FdrodAJ4UBV48Um84tYUbFpYn+QbNFEYkdQP+yHMUY4DPPEVbEo8YeY6Z8P
jFI/6sqik2JvGQXhVQ5v30CxU/ITwgwiGZeSII4gooZ1F0jqpm0bt5G3TPOImqXoVKaI2pZZlSTX
eVJBWetq8xNyBglGVYPpgTYFPn2EeG3WinHrLVvxws6vKiUw/fgTsUIzDC9aPZ7YYk8L/vCzvkJY
gjdDRb47wA10RNyd0ltqHvuQyIZUfvKkkyY6cRvrLUnewv+c4I5RiCqVJCqjIBKu2i5SY1l0AyFQ
vWWVz2HzxFoEv6UtzJjaCGUyw06bv1JFO97PL+ThSaT92CqU70CmIqbISzklCROnsVG7cM2OaTBL
w3MSmOUXa40ITUNMvVmm7YLWJireK/+sU3PTQbGGPRkmHwmpYiVok1A1LKYvqN1FQOuIqYxKeJSc
1HAJCnfWnQiZ9VZt01NRuaqbdRslZp2lpixYr9tSnaD4KCKQByOkv1NQ5kvT04SprdPlzhK6wLD9
zKiR/61IZhbzgn5CFmsC3kOLAL0z0PM6Wg4QxlW47QYsiTK0yzjLlOWmW33Ok8as6utAPXZCb0Jt
jMFS0HrC+twrVCcXbAgSIXRiG0UHcpXMpfB996fAOhTeGiH94fgeRZIPdYgogkK5DV9wo5cOc/wY
Clqg33wPRk5wRnx3QhY8PCoUWV4UwUiSBFHAy5+QFILbhQjVFC7SCuFV2nimvmrVlRCtpY96PeGx
jnAGwOFyz76yt89i7jJmFkqNkreI9cd1gGyCMJOtj9Q6lvxTLdZh8HydOJLSA9nTb+8eXv98IMMF
1D+4UQ43nKjBcWIRs0qU08BhC41UH2RUqdrNt674LJwGbmFMRRxG4om70Dm+zBytqbUWYQ3BEU6Y
1hhxZx1bLDnL3TPPty70UpnniXZi1cWxJMazpFJM2OgTp2NEYWMZfWKlv+GNgsq7SECjhhYrfeRD
1ZtTqZBMKn5uvQ9t4C7yIDdl+VNb2kYlT+m2h0oah1LXURuMeCbsPg6uFYrE1uPAWeqqb2h6ZSD1
gazqFAuPBA1QtI3Sur78HfE/nocRTnWVNkBtddd+FReOOEuc1vSpYzqUGG1oXCmn6qKrTiLBiPOJ
JOGIOICYRXCcoWIYDN0z/IDBegGRtraLqBK7Jk1uBN6fWbbWvbeedz3By71k2dWj/cXd96A4m0dj
JdWEGqDSeuW161h57YaxodrvWLeg6pmlHcfxxwmYI+dnCJOPgtCOkQTJDpxXPzfy145y4sbnnrVo
vhTZO0ehBv5HdUS4FhOAxzaLFA+iIghKwgnm8GpbGdDd4Og4wZJWazFd+etclE3bL02t+JNq9nEo
TDnjD10C1MKhZxKkRKccmlx2iWnFJCvbBv5rk837wKul6eiZ7EwpmhCDI6nlXUicban5eSfZfZwr
7EoT3WxC/jHKpDlcIllH76QZC4HZiudO4ryVpHDh6O+stvnhchKsoa+KQd8DzumN2BiwbpNbnSf2
u60EgZiZUCeGxVCOoMpePKFlRo8ofAYRtbr9zc58iUxr5Z0TktZFS2VsUrk4CZI3dogU6ElKqW9Q
7QOh6LJk1ozRcN5n8aTAXzpeN88ka8JhGlF52Pf9Wjjcq1LlyWWMvFmEkF4S6Yalr3yWGarKjK4M
Dc9xzcno85gsHALlTFIdTUC9uw0ZTPwrPdFmdcSOtXq9/9iMbg23WqELCEVb8Cp2GThPVAUtCzqO
a0dOMm0hl/qsKNSZRrO1p806KpteKZ7sB9rji5dLDNPEMXAcLgXCMrtA46gqVdEhiI0EKMqvEiqY
oSyXE1ps7GwOoXDKRIoFW0trBEckIVgUjnRSppdyjcDAVP58FBCB4EaHKrLbIredsFGq0ioFsAcC
XXMUjyWLWGHfKA7gMcltbcLKG8UeogIUHX1IavO9R0WnaHUaU/TstKgs6S7buJztp8/ohvrWOpjH
uH2CD/T4ZY66PQEyPEx1U1YuiBjPBftsMvo3ZmdIfbZqC4jDXNkKUdf0gIijLFnozFNHMr2mOkUU
f0bySjXcrjkWde8aYYFPv7ZJjj0aWbGzotfDanfidcdp8DaJPYPY7QQbjpILfhVCRsjT0v6CoaG+
1xJ0plkK+jRgT5loDZHDbr5/JyMmMir50ffWO08qnJpdCHKQ1QEaE1BnL0UzJDEtWMoq+Sso3OME
6WDWTKjaMcmEzgECuuEfKJPdhdcKcuWho89dtsU7r2pmuR0YUjvVLzzKhAMoHN5kJRIlIUZReP0t
LnyDsUtU9nfJaj/u+l95IIoGUDirIYElirZw7KWRMsMP0nnanPvN68YrzcSboNPUjjg6hXqEbCoq
jJdlkl9oXnsWO+sm/Sh52bv9mxoFhOkQCFGi4Ab3mewSqPSFihQiWDsV2xlNP5BWvsjFWWNnE1p6
lBMGgDjtgdqkTLF7XzAnCQxn0rtnuvLZilJlQmWM0gmtiv29033TYH/KBqZHFiZEj3zQCc3bZiuf
+Uix/Vl4yEnR2Pm2H32j52kAq9/1ABZBNWTTeSiqYDTv3tSRJS7CVntTMLLOcuYuorD9oopdPHGs
RqmGWR64DQjW5INjRXIppE6JDD4Ti3jObLQNxJH1PqIK+rMdr/kZuaQjVsBUNGhTvpAt78SWpgrA
BQyBSiX2oYnRzTXB82McgrAvLtXph57g/+zissushCVJsKlfwxku5MtpETsFhDtYrq+FldaXqPjk
rFAytENeqPHUEIcxOd7X0MuYxAKnmA/uWkmKMm0dgYicyel7UqWpoQhePOEdjiQ+KCpV78FwzOfZ
JS3aCGYf0fX4JPJSGYVqwecg88LjINA9lMqSdmZnXTlv9FKdW5IvzipLcGaRqqrzqvNDow5U+YQ4
rg7LtLPPMN9jsouhD7vwcnO4zJ6ZB2eksSV1U0GTSWas1ki5F/PGxjQBWTnR6Flpncu6b8IVKyYD
UGOiAFEulcmUaegW4kDLCoaBuB0iNDAWzlE+p80zGs0xvSZEaMR5Q7v/T9p57caNBGv4iQgwh1uS
EzQzsi3b8np9Qzgtc858+vNRB2d3hiKGsI5hAwYEqNjd1dUV/vor3LiYq27K7NuZ84CBOUt6u9h+
pBzlj3iSWlFYu6IVcjftxdwWsj7exXIV22XrZ05mEhAVTV78XWl59gZTOzMp4C0x64BLe/sNSdTr
beDJPB7SN7rcrKiyg/jHnxs+MtE00gFsNUxtYWQzP5Z72YspcBmuKJ9KpXYFoubsG9V4v94o/b5k
7l6p0JW0xa5KVq6LmYJpCGVxb3iOOI54meMTBY5d1xR7ofqWKiMOTbsz5frh/lJXb/PLXEHg5/Kr
CrfXjaiWgMkYvNSV5Nyewi3Hb7Y6r9Z3JWJxYsIwCaPRY2DVst/HcriXpXM9tsdI/JwrX7TB3nTM
Vm/GlcT551eXstH6SFAmFhWpP5NBMG0riF1Ybdx6DH5H0v7+Fq5a3StpC9OeioJs9hPaEgGcncrq
/WxzW796Q9KBJ1HV6eCGTURcqIknmZ0YvSDa4+9l9COKTttdAqu6iHsOSnjOPfIg3u5cS209CUSy
K0nUnps8d6L086SD4mx0OzFU21R6OsYD4uKwPYypuZWRXNtLskeU9BReSlVc7KWkl2qY94SQmvxP
AvyFzH2L6PsHtuLX8NvZQ15jijlLM6YoaShmOUKqjjqOUttFe0gixSVSdvMgt/ts45Kt3AAEGtY8
wRDTuXz8wRKMhidRqgQX5URe9F4VeSlk6MVG64umhadWPDXGVi1vvleLewf8kcZjUNYyPFkLK1YJ
elW2ehldKouEka4Ln+swfmyE0nMz0Uj+3C7DqgPOGZQgNAPaoj6Rq/GQqEP8UqxPqIsV0mNvbiT/
Vu71jYyFP69FGchwL4ouDVWxUfVOsTHawfDYt1+q0HTfoCVzchyqJjLwy9KY1+ObKH4XXdTppbib
NnapqcFe9sRkn4v9d6H0c4JK/fd9uStXgOoOcSydK5zdMqrMcexFK+mji9Wbj77XnMmhdsMGeHXF
7OOGwoYEZpvk0zzF/dpC1nrXipaPEEMGV/E7N7Y6WNeUDzg4DXfWjPhdWqtBqjUatIzoAh2ISYt4
uNfBzGXex/ubtaYR12IWb0utZB7RAvXqMIE+I9nL5oN8DKvUVaOv9yWtGY1rSYs3hURMqVQjCzLG
vdBVmZ2I4tdBKyn/SHZm7hLlz5vDVDir/tvChS3MVPLKoqhGF8X6rhmPerjrysCmNeL/t7DZeF09
lpYxNjU+UHTxpQe1h7lFyC9zhiH+EpeVnRTVhjFc1e//lrVMnkedojWGp6DfE3U7w6udemZ/a9N/
7q9r7S1j/ygt0WpCgmYJnZpizYozwQPLkIGpMdK/GSr+IPbVuyhvfpbdvhN/V7+1gCTRlItbxBKr
6kKtG9QgdEyUoW93tfK6yqsVAWyRCSyrLjJXlzLagKPELgx5V05wyPy8v+AtkYskBEQ/3tSniOwl
6X3SBu6QQdsWwSRQ1w9qUuwCP3+DQZ4r+v+3yoUZgckvKzo5ji+xHjlFoPv7KlVyO+8lwa6C5Jj2
XbwhclV98IHm6BAujWWlqZigkqxm2Kec7FoKrxE5sVrfSC2vCjEoBNDOQrfkkptpEOqC1gIS82r7
HZRd0D5vFrJWT4tgau5YgbBFX9zupAgi6DKJY8JeduKRdiDxh1cQSwFEk4+yt/E8r9+GK3mLax4L
eZBlJfKKMHryy96eipM5PUrhvpPrnejJdqo8xMnfxVbUuLqX/wleNkJZQinSSK6QJZUeMpWuMt3c
UQ7+cF/516UABpufTO7bYjvNJvXqcNBBY5CENfJTlVRQ3xzuC1l7NaGKE+feEp5OY6Hu0IcZYZMi
JNKkS1wl5071vt8XsbaOGQJFhg/aBchob+2GLgf9HOqTwgHVPGbfVesZVrA3yIDABRQ4X/yqfJlp
ad5qYYg72pwEerPSsbIjUr73pax5ACBE/5Ui3a7E9Du4MnQfO189Zcq0GxqYrdKTJmgbD8pLc9fS
0b2WtLC1+pB4fpo3PJSBXz0IiZbaA9CiY9MGw64Ki8r1lcZ4EgUY3Uo11T9EcvJU9/3fRm8EtuBP
wyGX/NAuVDN3gzEsbXFqJ3sIRAhXK/MvU/dpWM7pUa4V33ooo5COrDAJDsbQtJcGsDXUgUQpnV9v
sTysqgPO5wxspgK8RBF4hQIVBknPyxRFjpE0O9zq0Nh6rF7wJK92kIZIum5oSgUNdntWijcRLPkA
U7VkD0D1ZCmjY6rpjNzXd6McPcvJJ1mdcargfqqnQI++SFHpdPoHJfvRRoE79flD3b+DMTU1n4BB
70X52RdkR8t2TfJOgGfJRqn39zVsLUeozE4s9KUUT/Epbj87jejVF4MCJ7M4R336FHbgMaf8QQsi
VxynyxgFj00KqjcrA8vuAghW8/ZQ1rWdG6ErG8ppDOWdV47ihrVdPbarD1vc4ljRo6LWANnq7eAM
UWGHp1r1jveXv2qNaPQE/DpzmSz7z8pyLDnMCsdt+BhZkSOKG7Zo9QZfCZhXeeUZBnVZj0KIgD5x
4UXk7GX5U+x/ub+MtYdQvpKycKwrybQ4AW6vrL0zBHcAZAqLXyVYZHh/cWz3pa3lMIFV0v8MegOt
We5aO5kQfJccDf6DIk9Ob9AmOKTgRj7WtRtV0pmwtRO2vOz5Br26YVdiF3uZe4KUTz0pgCrYmXDP
qXiBdjENjhQYdq1Yjj5IdiuVWxDitQDpernzGV+dYdiHZhLPYbnivRcBkLAwib4fzdpVuKH393ZV
Fo2kc6/CzKi2sPhjDaB+1DjJzjglTezZsUTzcdIday8kt7jF2bl6ya7ELcx+ZGhhp1bkNyz/OxUA
+qmf83TjqVx1m8B7w0cGRA7q9IVltKpU1fIBCLbsDbojFcFpMh1p+u7RWJpCIuE3hyIVvsB0mVXR
81v281/ZS+OfTWXaDT2y++SDN9bHRq0dABV2Yf62wrfkb64WKi8OL+iEKi8MoO0CoQO+fJIfWtCH
T1k8pW+AN0J5D8sKL41FTWxht1UpyKu8J7VyLrTSkQtoQsVhI62+qoxXMhYmeGqhBEt7KbrUYms3
jemM6Xe9itwelmcKM/dPalUVr4TNP7+6ZVyHMYf9NrqkRvGXJIQ7TzN+iZbu3hezbrxo8oQ6gmZq
0VzcZr0t/Sao6LwplMoeteR94WnnIj11ef4gxNO7IjsVlpP+2BA7n/0r42XOLE3wheNfL27a0IqZ
kU6ILb3azSPDSYtntfzcdJ+HIrGVLrcVqkGHqdyCLq0+cSb+PI8A9AIvt/NqXwVe/WiCtB6S8tRw
jHAYHnpPrA/317clZbE8T6Kds5JnKZBMOoJRjK4XY77uS1l9TanZz9yGFLCWdWa1BMCdDnjdShTI
cyZYc6ZE5AEaA2egLeJN4iDAoVpHLlGf78fV1sXtoAXKyDsnQquv/KNBMNR8jrL0DXs352TB81AX
NMyF2Rh11Qj7HiOcNBPV2IcxUHf3923tbl1LWJyO7EdKLMs1vqnxM68p6nrvy3LTLVjTARBrAEWA
AcA0urDzQjgIidDzTlb1iU7FwXfNKHYtKXRVfP/RGZJHKT0KYrXP/I9p9i7zqo0DWzNYtMBQJ4B0
DyKN+QuvDmyMp45pAxyYCncwfM3wBrXqrtU1Nwt1d9Li5zfs65W8hc1SE6uxmhR5Qmo+0NvqKG3x
KOTjhpe6BuWntUdR6WKEk4Tyx+26Sj8Jk3SgGaztCrcyHq1+tIvyRArHkYwO2rDAtFOiBSVzhQEy
3s/tFtP2qgZdfcFCR8NILLps5AvM7EtbafsptRwz2mKgXNUgCcgKLeka4eji/Dq5E7S4IRgxPeVH
4OumExTS5L7l0P4Tsji0iI7nzJub3gjdw1I+mdrPxss2jmx9v/4TsnhlYq3OlH6aHauwOHq+6RaD
dNxEi65KeQGRQElGr/EcF1zpu9mVUW6KOBy5XtJR30IbVXfJYE+CkO7v79rq1aJhdaZ4B3pqLlSw
kPJi9CNEBZK+M74KY2wP+VHr/Z36pr0Dj4G6zTOJluSPSZBrJCCmudQnOpn/bYaM1ulGenLtKZlB
H/8nZKHQitpoGH7cDUsOdVuaeiYG9aOxV9Q0g3dH2QLsre6fNs9mItCe0b23RxUaZsVIFxHV1gWJ
VFETOaDfg70gxZWbWSrJ7bBPN2LotaZAhS7Ef6UuTLIapMXUVBQKpro6yfXk6JJ4GCVoY/JsN3XW
gzF2rvxd7az9EFq/QHa/MzT/okcfpjg6KcLTjJaY2RruK9Oq3tK/RmYYeJq0zDRSUS3lyTLx9ciT
xMahUn3H3OSD2JKyWLyW1PWolRavgUiAQU3LetbHrXzmqh5Rrn0ZyEUL20JI72diinsVX3LZdGE8
80RojazRmboNhV1fzf8JYvDMrQJ5OQD/URCil6xm3Kkn0WhsBkW9xTr+ux6q+7diiFzEqO5YT2EN
ruxbR12N3WSTjHJW96U7PFe5/3fbaBS9FaPWkTDjB+g89uQ9pbMPtKRaUei0zePc7ANeeyOWWds+
KNvopaYTmDa0xdNS9H1QTiJGJeg/BdPvsXtsw60c4KoMqrVknQG6Uza7XZScF7EJaSluVhYdg1w9
0sEYacHGCa1tHcgt+gpxSee25lspgmDUfhtH8SWsRxs+0V1MJZWssCRkjlBOdhRtbN2a6dLmOWFz
l5uhqfOyr14ZhT46ZfKaGGR9G9pZO3q//Ck0HLPsTKewoIiWPekt9hLwCrzyM9Adztlbod6QWGbX
p/FFVb8W2Z6n7iB80QInrIrDfWO0up9XkhaaofVZNWR+FV+8rt/P3V2Bt6/MjsZtLJJV9v5RVLYM
4LpMAgt6PGh9XdI/dGUv58rUx5e2BPBIgSs/FI2SPExWzGyReBB3xHO7MI70DQTUavgLYcO/khf2
asy9ocgg1ruM1UjznOSDNxwf21ZieJMDBCawZSZyVNEPYJkbr9Ha9cB1mNNaUKLQTnh7pFlC05mc
azFs1fFfQzaOD+oYfw1H3d8wlauLpKPFgmKAKYm6ulxkGZh5EuJHKn2xyz1tHwZOF+d77Uet6Oeu
+JL2llubv+4r0to9uZK6bM6WR8/sUhXHMpceg+acFQI4xE+Df2Lg4sZWrr0616IWVjrtZWjgItzL
lNJ7DW6nrB7r0Ke48nx/TS8I2KWhvpa0MNQCaxLjGeVS5XYWJrsyBKgxpL9B8cQeSQuj28diYqsj
9Ryv/9qmh2g45f33Ke/e9VtXdb6Krz4GPAINxTA5UD6+1aDW8FMjyMnm6VXhMqdkSIv9/fWu6SiM
8f9KWGxsSIkBGgUkwLbntrGxY2M33fZ1/aTDhnILnuCrDgTRM/D4wgEPN9AOCb2euUgnAB6h57n9
1Nm5Msh207ZnIdlqhlxV0ivRi0toVlKYexN+fJXsJey3P9hWWkFn3Di9vklKMR/I6wP7b6GLt8o0
Ug1HG683sJ4B6Tm6H+6bOmYGlSweavXQD1C5WeL7JhI2XMxVVaGNiQqUIoIsXbzFkhcZsq/NEBn/
u+n94/sbF2P1Bl79/oWJKUKmC8QVyCLmGBRV9d7IDlqQ7+BF3VjIuqB5JNk8URUH5lbnozG2hmQk
CavK+W5IJgYPSYcp2wugge/r/qpq4B/BlTLzJC3r5poa4ffNKKYmFZ06Cef5pruwNnelornVFkB8
9aZdSVsoYqDUMTUrNlCwHj2TCjrszvq3+yta3TtcF6oOzH94NSZykq2s7mD1u6jRp0Z0FeVbBPfB
hibMJ/1Kx/8VQkr59oBMJiQEhUAwg6YJEPDCASrrdHD/pkh0FJTIToat5P9aBzcsXZQm0Qm6NpeN
gJGXBVWvgMtqh8+99kFQKncm4QXFuleYtgkbw8B4JqPYabliOEHjpFm5K2B5OxXpn0/0QC2hWADz
DI+1tIQpekIkxU3Nt4SwITdT+Ji/WDKos8y35LKvRS3MSTH2bdzGRHSRGBxqsbJrSdrwBlcvATEp
bEgEpq9AZzC5Br0+EP8o9aMcmC4EznapT04SRvYmydOqMHBY4KhpxcAnulUdy2w7oSkQVtXBF+aT
Nmq1F3ymhcJIUjAH4P5tWL1xL4QY6CRt8IunXOGtbmJg/GQrnzwjdqrslDCA6L6QVbvL2CzgvoDL
QK7eLqnqizrWjDCmuU74pkXG+EGkGff9fSFr9xrIF+h2+i2gaF7oAf2ipRYrRXwRp8yO0keSSA3Q
EXDnWbshau2IoKsCRsw4ZvJfi3ek19JCiPoyvhiSK07KIUsC10zGU0FSihEv+/sLWzsig5wIrCEA
i4i3bnfPKpNOy1psySDqdpozWjWynC7bCj9WHZBrOQtVyMTRF6gsU3JILlCs2gFMd0b9VwmCByau
vWRW9lD8ruMtw7V6cETgVAmg1YZa6HZ9XZKkTLrEVmTdqe5hoCr/CtJfyRS5b9hH2kPh36IhF8zA
rRxmdgKKDYmR4b4q4mpHD0RgbU34WVWNKyHzz6/i4i7I41AuUfU4o9gFziL5JMV6Dfr31DdbfOsv
0dHymYHA798lLRTRS7O+b8fZVoz7TGD6ngZlp+9Ifxf1Qc/lyziZ7xPxk55Mjt8/BQ1Iq7p8oMds
CmQ39L+l1VPaPoDUsCQe94+0nLVzBmkotY/3937tPQTqz3wxBbIN5nLcbkuYSZ5eq+x9ljiW8E3W
hZ3W/GLAIOMVHghQ/LfAWa8FLnbG7Gs11FsQtGLluY1VuDOeNRs36tOrp321rIXqUmIxhlBEStP+
ziChF+KjaH3WIjcptiZ+rdlQKuHEBQo9+CSbb3dQAT8nDCPmrTO8n1Z87Orh5/0zWrUzVxIWD0/k
DVJjlmQB+iLfFVUaQYVVOFGjhbv7glYvPD1QOqRb5FiWzVBBWpthLZM7sqJvHvm9uD/1HqQzWxH/
6ulcyVlceDEPe18TSOKQUR66nvEP5yE8Q25xKKqOOdyOl/wI5Oe2zZxxOFt98WhE/hPc48dsHKhk
1BsbvPU9i0tQlVDHNgxGvsDuGUTHXjM+5fMo9rI9+E24hYxaPU4cI9Jl1JBxC28VJgYorwtdzpWz
wMaXp6qb7H6rT3e+Rq8MEEhXsnKkVXijboUwGdHqp2GKKSL3X8tAfVLCek9FUM9dslj7CFzvhi+x
xiSomPAGk1dncXDK3IqcYpMOO9qQL76pOL1w7NKTxxBSg+Juedbz3FVVCJnoiWkd3fj7zzUXN8ak
BEWE/ip2yHtrTIUkQ7bwQZi6ByunKzlpnUzcGvWzdkf+k/QqgGB2Wy1UIqcnTeUpyIQ9vNW9pX3A
87f/P2sCfX+7n6SMGkPXkWQlDU3V43uwV49C2jpiGG/xfK7p5PWqFjppxXEaBgI8SuHEvHbhW2V+
GLLvb1jPSwKVXi/QPEsZEtmglCHql6Y/qGpw9uvHOC+dZKo3/IlVdK95JWlhkrVKEHxR7rjPo+mQ
urGAv+4szxXok5Jq/Zffj4/JUB2sNP0wRrKTGtmTkeQfZhIpaRKP9fe6TZ7jqNv7vkTa3jjE/d9B
Px1HsbZsuv4eAqGZbPCWhFDiltu1fpFg2dIMBkkyfWBhHvvMT2CT5/OzfnqONAUy+0M1/pTMwDE1
pxbiM4Nu32mpeQ78xqblc8M+r6q4QSUSTP6c/l2YwzZvix4uei5T6sUHKTL1hy5PlS/KJJXvKuEN
oyzx1OdB7kRVIi2js3JeuWZMthgiRk6gfBQBXVVs9X2T0X0IIal8vK+Dq740HVK08sNAJRvGQgk7
faRaLCAr9z50QnGYDDN38qT4RCL8JJrjs+lXO93r9kpaf7gve81RuBa90MomaIZiLKX4ktABz0SQ
DpxSJ29lXVdvsmmQ7JpjVPb1djNlwGP4euTtNehcucnU6LYrImsaQsQNyoXsq8UDcytk8hjrV+ce
7m3WPExG9hDE1TFu29oGbrSR6FrbNiAMsKMwmpI0ysL7yWOlLo1MIBCW408G6Vc5r6MNU7u2adcy
FhooN0KmB/28Hh9W2OGxmTJ30ydd3bTZtTIhzqFPdCHELJkXrSUWVqkZ9on/raDkEITtPoKw9c81
zbqStDie0eIoNM9EkvIP8w9ssfvnvoDV/boSsFCyolS9OGBwySUUD6Sz7Bjsx6YLs7VfC38CTtvI
o1OZ90J4VBKSLNXj2EF+mu3fsBjADSDkaZAHZXKrzFrP1CaxYDH07eTUzoFVbxYRVpX4SsbCHQNT
FI9JgBIzrbermVrDVNv7q1jdLaagc+4A/Yk9b1fR1Q2dO2mcXMo431V1c2iUpzJudj5ttPclrTE0
EuvA1vzSePaKh4WuHb/MrBYTU4e9LQc4dIIQ966kdfD1t7IfnzvfEyGBqQRX9Zqvyug9tswpOmtd
HLq5CBunofV2ZQr6nyvmzactFNMQhiFiPhDRZVc5/XBqEt3e7Mpf34AZnTtnzaCVX5gkwe/SdmjB
Q8Ba6/pAByL/uWdmtuLbufeFUq0+nASjs1W/cEKd/ALNOqIdvGGYOw80qXINTwMgnrrwEEND6kQj
J8tgVMK+EXZWLDtK/nz/uFfu+o2QxYs5Zr75Umu4zGMPQ4WBFmZsN8YWNeSK/tLRROsy3RQ8y+ri
5JJgCPERgBAIkeEywRGaA1dAlWHN+/ObAuEH+Y4ZnEkctjg9L9XqSheQxHfsSviTgrbYS8ZZg8Tn
/tbN37wIwlSLflqw6xDNwGt8eyeZOaI0QkM8TUaZ9qtGPRkZ2PFJqP8mc5Q7XVj4G5dz7bSuRS7M
gFXoaaNJZCOAf9qFN35M1Mj1I8m9v7K105rbNSH2molglm5UXEl+Nkkjp9XLvd0xF/NYdsegfa9p
ydZk0xXbSbMX/uFM/EQYNX/LtXuYdUmr0eV6SQI9szNN1pzBqrbC15WNu5Gy0D8xKRjTSM0cl2Y/
tIMdz2Oshi2Wr1UpbBrdIFDCM8rpdi3M+SqZTRglFybSBs30kYK12ZQbjuasVgu10xiu+6+QxVLk
JAhTk+mhlzI3+h3AlU+QAGhuEDWmHap5smuE1nSjKdoI8NYXR6p4ZglmgtDCwY2CtgWlSJJalIbQ
FcuaeYh97xrtn8cnrO8/OYsLnAiWH+qMX7xkRXS0si+B0dtWPjhGd7yv5Sv3F0Gg9+ZeS8Bbi8vU
VyWcYlWVXJhfcPTgKXFl9Z2cyMdOkGA9jIOH+/JWN5DWgpeRpbB3L+QpVlsFRpXBnZbKe+JWV2Da
V2JsqMdaFykcKCrmdAal8Z9bJaQTf5KTmmX1oP6pLPg2w8F3Riw+BrSOjq33rjd/9JHx1W88p5lO
gQ5sBB6H+DMstzAFPJvZ1spX7MnNJy1WrlmB5pHeSGY67Y6IJWbkB89MB+3B/S1ePdL/1r6E/Uh5
Z45jVyeXznsePPUo1YyFNnInG/Zpm2/oz1okDxMM0xJp2p3d5cV1D+S6YWuL5JKPQvOlTZPooewl
4E0ArhwhTbMnszDbjxm0O7spiiOXkZXf4SSJnsous77eX/qqdukQxc6Mz5R1FtdGZ1xAHk1oFyxw
nwWx5H0wRIb++BtvwxoKiVgNYiSieSaryIvDNCe5mSyBPfampLfJVbUYHi2rbLV4gqN7D2b14Knt
oYNj2hMPavxPSo0z/hQnT0Owoexri776liUISZm6OBlkFCuqCbqougdDvtvsmlzTqmspC0dsxvsz
mYdzFuO/hNxWVZsptIr291ZReO2aXMtZWFhVqdNaMbm5YqHsUvLlaVQ7ZfpMqW7DdVlVXQrr5I5n
Cwj96q2RaCLd8gWRjevKJ6N2qf5hGybtJEUPcu0GwifB2MWSE3Wf7mvpWoYG1/o/wQt/s1B6nraw
p9Q5eBAPnfp2Nyl2Puz15qV0Bn7I7spkQ2lX9eRK6mJni7ZK/MBsuamRbgtgSechjpuRw6oUqBwN
clrg6ZXFpvp1OtbdVOLKQAXk1/D09dtsF6vKSMkWoIcI9G7JCk1rn1DpMdcPwshAqQ4xMUEN+wkD
y5It4NZauzBPI5xaM9pJov51qyagt1OhU7P0YqrtrpGlB/AYR3/aN/onuBG8vtv55U4rv0XNGw4M
qCNRD03twGvmXbjyCkM8Xd8I6/TiFe96nyIVs+6TLSFrWzlLmDtdZ+jCQohWSaleG1Z6qQz9V9uL
n5mztR9S+XMBUmhgvsV93Z8f3hvHDZsJTgimHyo3sFMsnotxICcrRP5whqyO4p4gSvsAV7SWzr6i
Hvx62NjDNXksDXs/D2eDAvF2D82U0WxDP/RnubXyn5kRVg6G3XeZJhTtu0z7TqHHPOYRrSj3F/pa
bVgpnMKEDrSHwo++WKlY6t5QiX1/blraV1ItiD8Osf5XqE7WMYvj96JS/mobUb4oWdRdAiZFPFhK
Jm8YuVfHy1dg2+hNna/LK7Ren8HK2QjBcE5bhczltyzT7MQqD1ZxFimJ31/zK9tNpAnERiPohJ2Q
kfS3m111Wlz4scHhDu/gUd/FqvYItOMYZvqGGq1IIndPlpG8AFnNV2+eMA1pxQyh8wjGa+xzxzLj
nSzEdhpsoSrWRHF88NtTLmYjF+c4TrXZQuA3ngeg8FZ5YrTOTISYxV/ub968OYubQQcF6PB5btcM
9brdPCPNdWmM2vEsR3/55Vco1O///jWFhNULyN1MWSG+smMW5aBUic3xnFfhXjC+RFLmgFlyojy7
mAns+hmub2E4k/wV5O3hvvS11QHknL0yshJEurerU8R2Yn69NZyJgKFZ8FMggEm5xfu9clbwHpK0
IkFH++HS/2sGKazihoJ6LWo7vRGfqlB8zOsqsivSLfdXtGJZ4I8gl4NqSIysWOiFLE+QOdQ+26kX
ndt0zO3rip7euVxOf4RGKF7gdaDQltZ/zDsONxuJXLxtIFlgmecvu3oXgskIxzHVhnPBZJhAamZ1
LP+YLm0WQv839oOUBJ2Jt0JERcilRA7Gs0jXfF1qDkJkeSOcXj0v+FMJQXkW4Ke9FTLC5K/EbTie
2+R3HDe2hMdu9Y65u39UK0ZwniWimOpL5XyZXsllX61a5gWcE/2nIew1KjlJclItEMXdFvRhVuTF
NeZqzbGHasAJsKz0aYrQeGETTmeS4Ye08D93U3oalX8iUXZk2ZGq51Yfnu6v75XPxVkpGtBDymHg
OJZctEOfCSWfMpwbPbI99SkzE5cEwobCr+0i5paG27mZ7BWBngVOJshDYzwXgDpiYVfUyu9kLN61
hXHuk2zjzFYMxlwKgwXphU5vSTGXi2pVxdU0nbOwrX6badJ2Nlgy8+P9rVvTQIht4JvCunNqC3e1
HhI9j1RtPIdBzchf3cJmKJryvoux9rnUyBsI8DWrMVP38o+sNmntW41XGrW3PEOZzlKWHsXirATC
z66yKyPe1+W0h2F1ww9Z0Ude5TlVBbcIq1yYqTpqLUacBuJ50ppdIE27jHbGUvmi14dU3g2qS0Vl
Q+TKniISEjpIYnVM1EJk00a1AI8XA7vKYN9Y6U4YYOv6rZQbe7mikNDzSbQIQ5TFozZfiys7OE4G
mR29Fc9eLTGta4zUbzmst/tCD8yDkKjJe3HyysN9hVk5wDl1DxR2nhZLbn0hVNfCOjPk6RwOT2bd
7r3kHEuabXkaAVxg06x9X97aIq/lyQt5Y2JWXq5O5057MJKnvul3lnzQk8eiSTaWtmJGqKrP9QIQ
vwa5nFtRmaYZWT6m4xlczkGoQamm3a7qvY32zRX1INDAUs0wKqQtrkAzlE02qsV4HgcpskOveqK9
MGq7c1Ns1crWRL0MNoB7w8QtXWhIGsdVmKUZ70vhxE38LKhMdNNq2TVpKr9/Tmubdy1qofS5McpK
KyEq0T5KsWRj9b1pw1it6AL4L8o6Gqc0k1LcHpBGkCM20TCe9Ta3JfW9+rPtqK/DHrWV4Fqxvphd
MtwzKStP2ULr4NdjalWMWYSt0BZALMrT7/v79ToJQmCF40TvMw/KjKe7XYzA1DJpUCUW4xdPefjB
8480uxbiQ9X/LytyaJxi8fN9qWunRJMKdmmeiyQu3VB0EuLvQMbca8JoM+z1qChxaPt+++dPMu2e
5NU5L8h6lncpUiLF7w1Whzr4XgkJHfGutdWUvL6JGiLmEA85iytr6n016gLnxHwvdxT+ib3v/T58
nzntQye8G7dQFyvGjxrBzP9Jim4mor89s8YnbWUIyXSmYu76IuDH1BbgS4jkUzWOp0ARdvfPa+UC
z+3x85AdemDAldwK9MR8CpK6mM4qk3KZ6Jk/hwEFeI9uzH0xyT/vS3vNa0MfMogpk2lj+ATIvBVn
yX5gtEM9nctS7U+KwUS9gTKXY8R9fyxoYYGhPirtkFm25zgclCOztbP3upHolR2OVnOO02lrOMrK
VaSUi4MCjBbCgGWXjCwxakNuGhyhNhDxH2GF7Mpiq6tvxU2g83tm5WJeEr74bHqu3tJGNH1VzHv8
Eg/6C49Gj49m8jMxYsi5EhFgfxM/KEO+cR1XDBrziGd+JBJQNPgtokKh5a7rxsja9MH26sztRoiY
sNX15LbTj43TXV0j9Xf+ci8xPrdr9IaSY69ZY2U050IWjzRBHUtP/zy2P5PkveY90/jxyGAYY3LL
4lyKO5k+4zLFh/GdVPuYioF4DJXYvv9dazpOTswAzoapxWDcflYw6RNNge10VpSPqvwY9ZGtTu+i
P2d8Y0g3VE30kdGsDKPjwqb7Jrwrssbl1ftn1fpkUJctk8e8+keTmi9RqDqm9d7TT4L35yERgl8m
ycLkTDZqoVs+U11nfk4ucf2jZPCxj7dmdo6u/a6+BZodQAB2f0dfHzTtchSleFigmnkF8h9F6IMh
up/Ompi9w6xQZGs5weLSyiDe+4eokHo30cYNv/f14zKLhcoZ5dLpz1q8aL0FGajRYD305C9BOTTW
pyncsFCvDTAiAD5a8F7M6e/FVlZtQotPgAjocsYxdMdegTThi8W0TLHL994fQy3RmbmcRv8XORt1
6au1RlILmsoFFRNZPuYq1T0c8uCbVIQbFe/XJdsXUfBPkKVkFM6rqGGc1AHrO52Ln1mZHVKhdVu1
vlTNYDdl4MI6v6/9jB6X4DzU7/qmfEonmBsSJ2/9jpJu76iJtHGia4qEwprcF3BQ/Lm9mjG5EWmm
LDpL6d/A/u1x31L3ko+1f2nIm224kK8tPWEaVxQg8AxtWNonku6VF6sSO9D/1U0/lD/372mWoGuB
whOdUK/YuWA51zMGdopnELp7GF24F0H7RTDCjUzja6uOHBYAVI+sA57J7a5NJlNzlDIUz3Ig25HU
7i0rdOmYOI9+4HrWxhmt3ToAMTQnEnLK1ElupVWjlmqNOe9aFrleUrgFNZJh3CTbn83jbWKHVUGN
QkgLHoiX8lbOUGgVLySBn4D666HdKy0j6MYMTvHS7YNfmVV9kobifR/7B0WABGOTz3Det3tfsNBG
9DDzeCwxa020F4L6MlsAy7dOY7zHiU3E5gskI/vQc+FBjhtnELcQbKt7zSxw9hmoiLQMQLy2Vvuu
YQ/E4p1JQTbXLkKz0eC6KgPqSZ5EEiT/Q9qXLUcKK9t+EREMQqBXqNGUZ7ft7heiB7eYxSiGrz9L
vhHnuChuEb33u12JplQqc+VaqBWdz7OtyaxsJR68tP9ZTE9ooVjNbS4da4TkGIdqaQNq7dyErpSb
2jLEhUTNWy2a7rMw/UB76qtlHsJQvoC+zIHgwEq6YmlgeLlhq+JwqPT0udVEy2Ta66kelGnjJ/Wt
Zt5DfnPlNCwO7YuRWTABagsU0O1EDwbJXkvebcUgd+iu9UvX9N3UBEW0s8tFur9+4y7dSwhNUScl
wH1hdOdji6EiGIm+QsqnfqHOAwVrrEXuMbMJhLbH+u26taWZRGcDsrmoJKDeNDsIZlaOKKXAGmuH
90bjgTY0J6ikHP8DMyocRtkCQMp54XesCAUvEvyYbSKxE3EIr7wxOJjrVi7DP9WWDhkAVOhQGpkX
YFlXVA2wtnrgxocRsH9p3TtIg8t0Je2yNGngDwArAt6LDH0350tUhxZP6kbC+ye1TyJQdPHIM5Jf
/z6ar1ZmS1MXVl51Ua8H/WPXfBiKmHFvrgHBly4YOGCkM9GegdqBGuqXx4qGdSnH0dLRJHRX4NdJ
1/gD95kct+sJ/YVbWYlGQhoEJxd5zdmbsBhMvD0HTQYT6NqCFrzrXgKGrufr83bZTo1UJmS0wdQG
t4SS0uzg4tv1OhlDGVR5UDnvfbELBSibTq75XTNe62oTJjfjB3kAL2ReBDG6urPx5D7H2k10gMYd
Sb3QJ7+sbtNku+uftvAqPv+02Q2bpKwI3Qif1qJZdLrteeJZYuOwbWEdI1CSfe/TR2Idom/YUNdN
fzr72ZV3NiszT51iSaxewnQtjrF+tMK9XSBb45nGjd0c8uSNgHH2XQPf/hjuwtyPX4T2UO7QzV9r
mceeJooEBT+lh4lsTfbRmvuanurpluOfhWfuom/JU8m9oq0OjXZTuOifm7ywWDnin13F14Yx20Ou
08vakkwGDVoP4xuwyruh4Zn9t9agXorkpON4Cd6bXbSbej+CeNttk4sd157iZJ8CJZiIozu822V0
JIHN343qoSg2Nim8tiRoSthkU+rbHTTLviXa36bnXozG3mTlbvlMqF8bxuxqptHgsGrgfUCKB+S6
B3BeQbSP8oPq/5886Ytv0e/cq49OuJngYbrCS+9t4VOsQhVkKPlGh9i50/yUv43uBnSfrYw2afIq
dL+iQXsfPw5HfmNuCUhqWLfFpHlYlvrGyJ/FTjxog2+O9+TRZY958i3V7gYQaXr98/BaGV6c3ss7
mnrC9AZ0XpgnPbxn+QaEAyxamYiFUjpOBAr1oD+GTgd67c4dUDm6WjPgyRGA9ANYkjFvtrSupmNe
CRCHDoUZJCLLPW7R+2zM+5e86UCmNYxrvX6fnffnK2IaCKYNxDEon4J8//xDjExWnezjPpiwXQDu
8Q1bvkikiOrO9Ke6DdyPChKfNeqCojK2GaNbSz+y8QeE1Lykt7aD7Y14Y7WeBn6lDJK/oEk5qPRL
FkH5VwcZn+a3+47WB1clw9Cq5OZB29CDvsaNtDqW2aSanTCrkkUAzGg34E933u2DhmMh7q2ApxBg
dgHu2g7DAXSAMQS18gjcj8jmi2Nq3Cf3luMR7RBvY7kXqR+aGyn+iF10gwSDYz2KzoMb99ZkihZc
I+YfaArEB0hQ4nlwPv+xFSFWzvI+CNEsW4FJPDf3rQvMovBVjk4z7pictu2Yf++sU1Py24lGa+mV
z/bAi00AkDNIxhHTIgQ7/wg3qRM975IeNczxXtO1B7CaQK8tehCpfVOAVbQ0awDX4GkEsmyjudEr
PwyzvTDZU+dOz5Ecf+OJfRvVLiQQZXMrq/CAXOQTJJgw735sWBuODg9tx0AaXUz9trV2lhs43VNf
AArnUJ9rK0fsMirCxAJ7gOYSk6EMPLtzSt2SeeYWfQBtcKBuko3IJTKE2xCJwut3zGdsejF9X0zN
zlBZG6Sqed3j2qVPNS/Q2oQqqaCP6J3+ZtnxJis0YP4gG22Nt7LP3mVaboqnNvrImtZDT/5BurrX
WT/7+sbKiW/aw97MDytfeRmGYEJU3QzxAdL9c/3qkEtXNNHUB+Bed3ajJndFYTSbnFO6KTQItAgt
vANeEG45BcW8Bn3OlshkozUj86qsMPyp0QjORtftKpQwdwTNuqeIF2jRHYpiG1euB0eW4/k4Ubwa
WrprTNI+XR/GJQE0+mlAywXZCeVB0Vl7vlcBekXfMmv6QIBayjFBLdWBjUwT9pFMct/YR9fdD+NP
ovksugVX8s5lXmGAB9UYjyWCjT79aVZrDOyXjyZwu6PNB61uaEUHwuH8o0wAstTU9kHvhk8F27fi
0eBk1zX5AUCoSgbR1K4EVQvLCZNox6Hg51Uc3OcmhwpdWSzVYTKt/Sm5AUnVStCxOChLuSdAKJBb
s84tlK3Ta20G5GOBOzqK9q1555iZ38h9hkpKdyPGFUzewq2IaUTCR/WYIp89B+XVTBv6bMCYDOeQ
iOSA6OTWvuP6XfO7fpVZuONrghjKvc6OLqibFEEgoFSoksxmseMkBVWt0QduGXr5+IOF2i7On6xI
Hrv8h1xLoC04pTNzM0c7mmSs0hEDlFBPE9Bf5n8c7QROjpXNcflUU9J3/zusORSwqAYmiDP2SPQc
ZHfXDDC4VnVYtIFuM2S0gFRC68b59tCGuICQKrYH4HI3WYONAbGqYg1zvrwnFApWVx0iaEY8N9Oi
szJF7yCGgjBcmtOhe2e22DpF4KZQVNeB3iy/gy/B70m4cgA+sTvz3aGaV4HZVii9eXCUTW1TtqGN
e7GKHkm2b+ibk8k9KU6Tfm9D07Tjv2rikQSd8CZUM6ELwoOu2ff1y6g+jn3X2Y6Tw78TREGgHA1Q
yCgBh4lC1MwJhrGQoIfKAOCLn8r+rzb9GPvX6452aXmB+kHrInCrl7KWulY4vDRgYhx+NubdIPbE
ebxuYsnBfDUxW1obbde4eNIB4L1nh6UeTbT9lKEeQfe1fmzaw7+3y6t5Q55X1T9AxD2HdzZW3jtJ
mwNEmvfolajujeFXpMk79Hrtr49tcfqQIQfXDphcAPI837ZmEpLWTGHJBpHZXabZnlEWK4GHmp/5
9gQqC3UViNZhJ8x2QVpMWUxZMQQ9OPX6LQp2fl69pN3D9aGsmPmEEHxJluT6UHSCwox0D1r9LKf7
idyNq2/D64P57LX5YmXkAs3NXYXB0Hd92EeR4aX1ACKZlUOtXOzlpCkSFUBGUJeaXdW5A36aEI+v
YGAJKod3Bq1WlkX9wqUF/DZEe4DxmmtB5FyjpLbLIXABaqCvOX+uHkDf4q1msRb9E7qO0IMNHDu4
WmZjAXO8WUmkMFEXxUua8ZNubazmmNwPlu67ELt1x8eCHXn2FtFfLIo8lu7C/hi3v1NevPHiWzLI
u3a0DuMazmPxaH/5stmzpkJDnyBlhz1TvxFT86xsOzme+buIH7mS4xxX5vyyFUud7P8zOL/xjJBA
Ewx6MUFSHbOHeuQAHb3ResflS238qbIf0pCgpX9sV1NMixvqi+VZCNFC5z4Oe30IuCuMTaUNQFOF
mrUSGy0ewi9WZsFYbBoZJFf7AU0Xh9r0DKkW84asef3F6/brPKrRfjmG9ijSlHfYUgj/5dGU33P9
vjOg8hp6VklVbkRo9xbkw6/7mCV3CQAmGAIRz1KU3c/N5mEdJRALGwIxglN72Eso1vXj039gBMV8
oIHQWAZL50YGqG0WSWPhSjNvWGn4VftoQhb4vzMyO5ORQO+EHZpDkFmvvHM9nR7bYmUgS1vO/jKQ
2elKSgJVYRM23PA5TH5pYPK9PohLOmYcJ4UPAIYJGQE8qM6nqnddt28dA8SC8Te0lSBhHd60TuV3
ub1xG7T+NB/oYyvG57KqkTrX0cFed97Iv698x4IvRaVZfQViHQZ44vl31CEnbeIQLFkWQ+xP2lb5
03Xj6CYxxwxKTZlNRy/udSR1jUzPn8OoJABDJ4YxHNPaYQcJaF220Uilp+i3y90b2y6GE6SSOo40
bblWe1z6XjwjVEiM3XyBQXATN9PaHitDGiDbii7XfouqyvbQnRn9IrSjwJksbX99lhaNqv0MYk2A
DObPpsEc9BikN0NQyW9m/5M1x6okuNv+lOT5uqWFY6qgjwj60QunlPHOl0OCni7rM1hKB4tsSBXR
Q2LWUJBtO7YSdSwMCjRDII4BqQBgsfOV51apdURHHQj0d3qVAk81ncBLGmq3I81frg9r4RWIIhAy
RdCoBepnDuocWU1C6CSgsCr1NwS9SHWyOwWJscSdnkwb4LJXQt8Fdw4UBViRFVAaup3mbCLxegMi
09CDomZ8l08p27jg9z126O1rQPG2skMWzamJRCwP2No8uIoKtxB9oaPeiV5oC+9PrSX7VHc/uFOv
OcCFhVP6XKi/W0BdXnS2x24OWtk+MwIiQhA01H40TD7k43aUTC91u/ZAXFo7NOaAQQZbEr515tSr
MnJoixIsWnOmXTwe2qZmmzjRti53bhqneK+o8XF9uyzNpuoXwEyiEorO79niOVzXw9zVg/SvlVt/
87YC49ZvaBn//Q/sYMmQUTIA35zXxNu4dkCK3xlBkX4rSOpPQd8aXvPvevJIpKnOROwPtEKgGnE+
HsOs7CJtJTpoRfTusHLXT/YGfe0rm3ABa6zQe4C3AWZsIWKdLZVo0oYi22gEplZOj7adt5scUenO
GIxh6zLpbMehbT5clmigIpD8KG13rZ13YXcqlQHVW2WrDoXZ1dmZ6cBjzTQCF+WhNpW7zC13Lue3
LTO3Ufrn+gouhVNn5mb3qEEgmgUGLyNwEh36yfa+dKoNGX7BhbIs3VNcQBRScUNBdxG40leucfXr
s5cIrIPqCBUGFKDn/ATDaIRVgUb7QBjCc0JceVO475mLcuVtWe4znfzJtHIFhLZwIHFfoz1D4SrA
STgr4LsgYGgw+0aQF9ELSPmLt0JaR01/EXa2s2i5AopZWlAbRQtgrmHQnp9/1yiikEkUzNAntCkS
FHfD8hRX6S5vODjf7XAFm7Y0PMReQNkpnkV9Tk9gppOpC5qbAY/8SUdCCLl+Xt1KDnaO+pQgqXd9
Cy2OD0xyiMdAdnPxyG/HsaOilWYgps5TjBbsZGfxIUdVNDfXer0WPBswJP9rbP7Up1M/uJXTmEEn
gVaRRhUkBd4zeRxHD61co5ReCGPRUw6YFkCFFJ31s0swopmZOpBABkoB3WuImlGwBuHT5voELlsB
OBy7Epf83OvoaRN2ELYxg6ZvUVeJ6V9axGuKx5d0d6oYAR4bZQF8Ep90u1/eTQB1TF1LOiwTlNZK
r26T6aHQ6/EBT/Nmi1cBXt65veUlhAjKEAS/mgDvSzKATTcacClHvLJuSn2iHq6WNebiS7aZz68D
G6HiaUC7+8zrufEw1ZXZm0EUTWgVNEFIyPYpZcceypl5FoR2/rOLu6CpH3V3X1SOx6fXOt+DvBcN
cStA3aUdjY5daCAilAQx4Mwnapqe5JoNB4FSd9f8ZDmaq8U+hMoMTVdMLa09KtvQRAV/gQk2hfOb
LeKT3QhTMwKAkLtDir3mZykgltd32FL9lCLPhwP6+V6ad4llRV3msuPYYjmIr8RkkkMfRvJgD5je
2C30pwnPmI1w+ZsIsc428E17wD+PoAh9oYR2x87th109OsbWaKtqN5gT9+teWj7BL3tJHQIlU4Ap
0m0zczf2odg0oZFtXRfIHWgZ0oO0S9srisrYtD1kBa00P0bSCDGt+nvTDWSXdnm0vT7uJVfogtbr
k6oa2qez81s5IpX9RMygCpPo0Ll6GJCyTH+TqPne58gWUqN2N0NWWyuB0aJhpD0V/hK1qfnrNEqZ
JVrOzGDS6K4GuUkRFbuygWYVuCIsPt6IzFh5+SztJNTZAH9D6ILc3ixG0tBDPEQks4IIEa/H45uh
AcTg+nwuvbpBzK7UIRGbAL89M9IUZBgAv8Y+gto3gFIJiED7ra2/uckWKtieYHiRvCa65mXJX0Bi
VswveX8GBwl2FaQTUfg4Py2DCHG79aEZaJo7AYJA6rcwq5zJJ2DKO+ai7HdSp9N2cg0U5LhW7Sru
iBvBibuxWfVcaKBJo0abbvu4qE/NKsZt4fkJBmzgE4DtBeXM3I3FTNOpqSVWYJTu9CQAitmaVmvv
hdWv5e+Xttj/mbpoxUjHsWBWxq1gsrYUYouUHJkZAjMnjri3TuaaSu1SAvPL2BAFn09+n460NlOM
rSPlzVjJ2zHXd71W3eFdsUvwxi7NwLCynUZHP+oraB39vL78iyP+BDUrdj2IEZ5/AMApEup+sYXU
hSvQMdG8l7q+MZ3pR0nBrJBMfF/Ea0XEpZtJPbkhFI0qCUDxs4wC1cNB4wneUrF1kw7uPrS5T0bz
jk1/2jf+WLXIaA+33CkDyDNtJnxI5fT7EawL9RqR0dIdDmkd3BO4JtFVNk+nh5xBhWzCy9VRKAb7
JWy0oIqpH28zeTd2umeW+o1e3nN6qPMnWoQP3P2hh3zFuy3cj7iu0dGGNUCjvzObksjhTWaR3ghC
cYeVfpBRuB2nEDDEjxR9ENdXfXEBFMkm+o7UhTxH5BdDX/VlqB5ECJdtAxR/xbh3y/StpzYAhkBM
lpu4zbaZ2SGaDhyHb4qcPw518xAX7VZbTQUvvZkcEClQ0FGgQRRo8PONKEca5ULDq6XWq9fJ/BaR
0Auz/JnJfGuP4J4eXO4xPhxb680s1hABS7MPKgyV5UKJCDvh3HqXUtoxpIoDqWm7fLwxmnRbQJMU
BVaDPa1M/sKtguwPAjLIbKtq0ewGTbAcblamZkAsiZz+6KOB1Iv+PCY1YKi510NIlrajP7aRjxbq
Knwc0a50/RuWPkHx+SAnjpIomJDOx8tol6SkY9j03G034HgPfeZkfHfdymdvwuwpCugRggUUXoHs
mOcogZ2L0SEaI9aX4d7gvwzHfrGQOqY1avlWdCOGOpDhBnpuR70qvBDJzG7alWX5NxqNPYNXyPrY
j/kfUUh/mPKjUUZ7WenHhK9VCC8dIRJXirYXr2aQlMxfzRkpwVSc4hHU1l2PYH1b8W9xu22sox5C
d8r5uD41C+YQwqAtCO2GUCefd1VaqHob9YDYvORSFT1Y5dX2ocb7LpaQsmhVLYv2a6p2C8BDeDjU
wZHDQiYL2Z/zdTdYVMD9GGaQceCw6a8cckk52zA7gXbyDQW70/Q7q/4QNC3kUItO27VMzP/nC2y8
SNB9hRr27MYDIJxpPVqToWvUJ34zCbRVhqdOD/+O7q/c+BtpyTPvQVqhNR9hbOLuLXw5yP316b/M
kah5QL8lkIIMVDGz8z5EWcGRzDcD+i23nW0E+N2Y7zoonnTMPlTp47gWNi84uHOTMwdf1ILn0FU2
AWnpAEVNrWrnTJP1ZLZJv3VHJ9+QhBR/GtLluzqzMr/NY9fTuvLfu7HOP0QFhF8erQKqJTEcrRkw
LdF2QxZVDyObsh2ppf54fZoXHABsoaqE3gQcf6z4uS2qIaMnKAZdR2SXEALwE4lfE7YppO1rzX3M
HkFaKaD+XoYAfAtgJrzptaU+De/zYecOvx0UmECmCSSuAmmDru36Fy7chOdfOJsNzqO0rVsTmR0R
/iEAB/N2ZzFobQHzGg43ZfZsGmQX62+he8xBdyh8btzFbPI6Y+1TFjclUKtIpCMI0OfokajMWAsZ
eTPQrab3+v4emupTf6pL10ts42i6f6qkPBhiP9hQiGx3tfEyxtW+jRwEbrsRIKTUd/lKCfoTi3zu
wy3EachEQcFNSUjNlrAyy0poJd5ATSezF3OMm23B5bDRx+kW3UHa/WQnEEwFcPMpkQ2DOyn0LW+N
R1ACZB4YSb47XdtvWEhdvxJRtomZC0J01vzEHwUgq9ShEGW+G62TotiYFY8iNfO7rs26zYCisU+m
fDzKrllTSF2abSDxbRVsqfaZ2btHXcBUSu3zHdtLD0me8VEYrPZdIjRfuPTBYtwpPKEbzHOQlN5c
33lLNwB6qlQ6WiWP5kxpBByTpjXBPpVkU6FgArylW8YeGiC0kXo1y9cQ3wsoWrClIecP4BAufazn
7DQ6mhNWUWEFOe3Q9SH1+nkAPnjTxVn02y6c8WQROYJcpwHLtC301C8n68RToz6YWTxu6pqzn33Z
Gj6Pq+yDCbDjFVkVnbQqtFZOgzp3s22HixhPb9CTqAaq2T2BhH2WVIa0Ap1P+4qYoKyrOnPTDWnn
m4Be/HPOCPQ42N0QjEZzGOLQ86kpBmkkHfpHUSN7N0mMWuC/3zioxqK6B8gWeHjmCCQZ85rwrCdB
WDToTqg2let6Fn2kcejzrDtkqde8Xd9hl0EtCDkgDaTEsgAWnmM1RS6kU7YJCSAgbR9yS09usw69
MVbkGr7eJcm27Oia8vxCvQeYJBfcU6r3HRHGbCYpnFhLstgO6km8U06OlRW9hDE7TF13D1A058O+
meIbyJ+suKqFE4WXHAqseEUhJTBPpAysYJUtXRKw2kSPEJmibSLsYcvkQHdxqgHzJbX4oy54vbK4
ygfONqu65CAEi6IkgrpZRB86tHNDvOmCTDK0S+TYq6/1uHKZXsbsUJPAm0FhfHEu5jBGtzSQqkEy
OkhrLdnyMXY8plXWSj5oaRJR50DeHCh7VAdn7n7INZEko20HeiuDHjzkTvRzCI8Rj7YlmuXKZnr+
512K0AB1DsAlwYc5p9qFg266UuRUgU6KfKen+xiQ/pHnfpEOKznbhROBCiRw+ciJ22gRUYP/EvqY
Q8U7JOUpelDMfQxFV6MywAGr7S1oE7Po/frIlo7CZ+BDieLcADTw3FxnNBVK7hBQgU4TmW7ApFfE
eyGsyDPTR9m5J0Y2aKr2r5u9XEHw1GBGgaVHgzBoW86t1hWQMvYYOkEe9lteGBIAGgTSjNaePvQb
akHXnNXDmvjR5faEWRuyaohg0OQ2JxxqWDQJPOTcwKzTcVcaQKylCT9eH9tCtubcyuwKGzVgRgQp
3KCroneLg3jdiJ9wHjahK3ZWEwKKVz30bxZH01oUAPMJsoo/Mom35bBy5i/3Er4E7hXpExDfIYF7
Ps2OViWa3nE3KNGBmce3yM+WI/rF0DYY8ZUlvbwMz22pWObLvg1ZU0kKtx0UUfIwuQPep+jIy+5L
CJ+vnP+FTatsIReI2ATNy3NuMLR+kMquaxeUTphSTcY/47QZfD0t003Ha5R2RW3e8JwOIOVwnFta
pf3b9VVe2koWIiKkYoDXBkDnfLhDKtDR3DcuODMksHRt2wOGSMjKAi6OFEyh6NHHdgXT62wvod+V
QHi9cwOePA9l6UU5SK6t+7wqgG3L90lYeROHHMwaG8/SaiIbAsIWPMRtgDzOh2c6oG0qOWZYVHl1
RPV1eLS5futEg35r0V5fOTNL5ogN//rJrn+hlppqDStkOrmfl5Om3ff1jzjCO8JYyy4sLdtXQ7Nb
kA2WGKtqdAOZlz7ekom7BrJesoC1Uk0QYLxBLeh85mK37vMxo26Qp2HrA2pU+6UBkuHr2+/yNgcG
C1U9tNaj7HPB1Slb2g113TgBJOnEoPsjhDCzNV7tNSOzu6FMGQjS4tYJErBENFJXbMz/tZH5ilhd
4YZlh5Fk3DfLO6BjNvFaZXdhJEia4lWhiHRM6F6eLwoz8Bw0R/ADjTE/9FmIvpnUr0i9ub4qC9ca
InOcGaToPruCzs3UZt/bsZbrAUXHDePivkSDPtnUGXlT7SO0GVYgLQvnBh3SwNcDCouzM1elHIsp
n+B6gA909tR+cXxh1R5LVoLWpdlDdwq4lRD+XPIQFTofujGf9ADxmDy4cbZJ0YSzi4Z/B1tD/w9u
4P8hEBFJns+fA80SvTUxf4ktftS08ouIPci6X/GqS+NBnU7xAcKDXGTWAEuipghhxkqFFzm3UfLc
2d/+fSuoRkGVI8FeIMpNfLkOozLVS8IaPcir1htr8DbIrSw/ZPHmtt5aTVB54/PYHjTmCmpoqcQp
4utzYwUCbaBjsA34XRvetpXYVJSCFe5mTT97wbmBMl3Rp8Lt4I2u9uOXUSUmn/TEafVAo79I+LcX
//zExUC+/P7s2mkME4TOPX5/Gu9c8fM/+30EDCjTqvjz87r98v0WaHkzWoEppoMELpwmeg9TVh+u
L/3S9lI4MkWthrf0PDSo7DyqywQQ2lR8ZFblD6iZG8Xv60YWl/yLkZlvDqE1gjq/iZHIGOrY8h77
mNvRT0v/IUCScd3Ykpv5OqKZjzYbzlPZAqULqNXeMn8WQ+elNN3Ya4DxJQcKF23jiv5kmJ3tL2uk
UKvE0gUgfRFoin8dpicCk3SXr72HF7eywrCClQ9HZk7GFYLxlVkNg69uUPOZPPofsF9+MnBhn6Fu
iy782RIRuzcm2mEzF3n+02zJkz5WN5CeyfhaV+3S+iBho/JlSgVjXqKPNHtyIpS2AmrtcuLZFd5V
noAO0vVtsLQ6yjujCAr6MJQezk+/C1BNlCPyCeyOed1dC1EN5B0NSGHreuT1ZCUoXDpHqHcqIDre
LkibnJsr4zQSFt7CgRNq9wlqkfibrUi/Xx/UAr7hE+mH2wZPe1R1Z546TwDesJ1Y1VWr2wL6PTHY
odFX4u5a+4ayzmtj7hl199QKfhr0bAMK2eufsDSv4OlnSlQS9c45f1WIHoy4Bi91MIKthHSvwn1Q
QtP6CEqfjcge/ztrs2050ZJCLzkH9CyPvJqU24brvYdMjct3IOTdAtkgVqLVJWeF3AIklFWKAQCi
85XUizSrjdZGmBLuCXqC3F7uwVmkmKMlMMf/Pj4QHeNliP0A5MYsAIc0XirRPA+erhLLOLCgQzLB
5eMG9MYAZ3l2vIZmXhyeon5AqRqZvblFmnDLGAQ2qgnEoJlD+bCoPCs/IJOJIHOtLr5QpcNdD9QL
WnmU6MccfZ9PsWB2isLEgLAcEBicDeK37ktvGJuRmB6B/GKzlfHvtlvZqEsDhcvEuxBiQRju7NGL
664zm742VLJoAjek4L97qvnDuEcsuLu+jEunX3HcOmDNUM2qs6vAiKTVjRy2aBVuw9R+LarSb5t8
ZWsum4EIGgo4ILmZRzRKD2RMDbQyMPFodV6D1euzcsXIkn/GQin2bfhOPOPP9z+yXZWGKNEIel75
fbrnYGiv3YdpWIGAL9xpIEsCElCReF5ywBe0BBGKCtRBEjx5A+ozB1M05vb6yiyMRp1hlZJAXgIN
C+ejmYgxDqIYQOvX5cOWW6TZWpPhST6ACrXUVtzVwgLh4YEUFoCsnwDwc2uiF7YV9Qh0SPKcOLdT
81RO++sDWjYBpgjsbBALzK/PEK+ZLuxwfWZA2Hg6p7cFlP78qGpW1mfN0OwCHdwmLSsMNqDl3y4O
yuhxtFci6EUTSL2r1BT0FOap6hZFTjNWYxmnAl3WN7hcvGJtwhb3GfplQB+AJPVFW1quxVoc9ZER
WEbY3uYjI0eUyd6ur8riNlMNMcSCG9D12WT1QKXbqVEaQUb6dlOGduprxA4P7YQGwpgBbXjd3pJf
VaEgKF7QbnSJGp4a1tuiK4xAn6ru2GvatCF2lfjIw+hI5GjR1olze2+kFTa6TACGNsxyI7V+DYCy
NHKV1QRlMhhckV883/ItixGQaAniAciAc/O2YeGrLDZU656uD1md1Nm7EdRaCmODwiJq+rPQZ0DO
WDp9ZQTAwnh2eQhHXMhQ+HDKckfIt+vGFqIcVdUFnstSivdz8d6S9+OgN5hekaMDJ9BcAAfpj6kr
N6712rkrbmNpDuHN4Z2A2FNoqdkctgm8ZI6hScPTnF9l/qO3IRZc/AfH7YuZeeiW9QwdfT2u/sZ9
k7T29ehnzlaGsrRKCGdAPKQoQcHGdj6UibmVBL8ZbkKrhL5LMxVbArXHI8Kfzi8gxHU/QXFke321
1PycbQ0grBDJAHmH2j+KJrOt0cSJjs4wlwXmNHlmyI89l+9ttxsYO0pSevH0p0+j1+tGL5wXUhjK
q+CKBOAGsNvzkep1TGQtTS3QcnGvVUeQvz0xu1mhi71MqiszQNKpSrd6zMzD0azMNUZCLcjyamOw
F/qHVF4FcD76Pfiui6vjUKwk6hZGBk+GahdkEAGUn78Fi3QCTJno0SkFZAIKyq2cIAe3slHWjMzG
BX5n08rB6AvJzcajSM9g05crV9jS5KGCC1Q02qOQQZkrzsk4Y3rhYCR9cYd8q2e/Med7Nuz4cNOK
vzwfoTz379tC5VQBg4NuHzpb1bi/ZG0qSkrR5lN0UnKYMas9tGX5g1w5yhceA28/VDtAfKmSD7hC
z630PEKavqXRCSGWr+mpV0JOzIDCnfx7fZdfnOdzQ/MoWi9cqjWmFZ1kEuJh8pbHpxDEQoA56muI
jssdgVc6ukIUjBBjunDwoPsQtLbzU4xtV037NgN/6j/7QPzwVyOz5ZENweN1ghEtCm90Bgtas4Mo
+PVZWxwKmjZVVAPJhjkcMhztRMqE5KfJ/UmGxi+ymyJaWZnL0q0ayhcjs6GAszVFKsfKTw4HQCLv
tzJ3NnWZvo+uvGVJbnh9WHtmR7bRCNSRVXdgT6pOwCX5Q10Cnr/2tFwaNVXPn0+RO+RWzjclmaDK
ExlRfBrYj1pnvjpfFdpl/31uv1oxZlbSiEFKNI5PNf1mN6WXG8+duabDszaUWVSj9HrLWBlh/CnW
S98Y240d8xX/9Em/cH5xIXmIWimK/Nj4yKmcj6Ux41jUuZ6fGgktRzc6jFB9SYmHiqnbpbd6V24F
NMbQankyxFtMP6ys3skm3xnAkqXZBxb2oDfkaMalN9X95vpMXzoZPJ1QrsMXIu+INt3zr2N61JcA
cohTSRrA+CDzt+sMCnbnFkS7o9XF++v2LiJ11Ai/2putrAPVYiN1InGqgD8gU7MJu//SwmxZ06wD
hWSfitOQcp/Sj3gtbryMRM6HMLvVpB6OkW1jCKgDyU5xqMCO9mHQx1rQDdJJWzqsxMVrszYPftIU
0X6ZiZMlbHBQ30pHX5m1hcNwti4zR8N6UYsuhM5KZ+yHiUHC8sZO4xUo0aIRUOdSKOogLTBvgxzt
OOLZUIrTiFy0j4LXuyzhQ8Ki/vj3XabuZryecOBQjTzf1WkM9RBnqsQpjybFYh7H5A59E2toiIXD
4+BqtiAhg9wDGDzOzTQtmLNjxAInSLTmpf5YCf0vaY5Adq6V1xc2AOYMrR7g3kRWdt5wVfRoaJO0
ECf2P6Sd127cyra1n4gAc7glO0miLFm2nG4I20tmzplP/3/0jwN3s3masM++WNiAAc2uqsmqGcYc
Y8ryB08P5IMV1p9u79rK8cwNHDgnqInOnImXyxHBURdqquZuJPr13SBV/g9oRiO7oeaxdfmubd25
rcXW9ehjUE/DVji9imV1p2lfB14yFfLc24taiQ/nThHFB+44GqBLepymG+HM7HS+HfSIE95RZ4rb
Y1FVjqIku05Mnbz0n5JAh0fx+bbtlZviwvRiQ8nEEUCULfx9lt/EK+VdQgAX5Psm+c+KKhuBPxdN
5q36/epBIr3IwCMhFjXny4P0FJmJ5g73F3tz5xWvbRTAZGF0W2X0Na8ko6VMyfQX9crF+kBXoUjU
jjhME6j3Sp4Pu3Fbafw6POUAYZCZcY5omi99XzYrLVY9vyDkoAkhpA+D0b6jjPAzZErKtlR5Ix1b
3T3QzLgKpBzwFFzunpK3aqYYnJoZIv0Vj1O+F5LKPOQiGku3HWRtAxHHnIvK+kyKvIwN4lbTKyUu
XKv0jrVcM0XlaS0N+dtm1lYEhoHvGuAWIN9FJkE1OeUX5IVbm88j4ukBoX2N4OxtKyuLIZuccSaA
MsjG5nM8y4qaMDEnpWwKVxWPsiRi4R+CFTJl4ih41hgsX74fQYOwT1B1pRuHxbOZJw95ML2pcvCm
Zcpfv4cMT4MCJ9SFVIhW0eVi2iSNM8kKUzeKvgv5ZyScVeP97f26PpVLE4vDb9K2b7s8Sl2aF0MX
2qCEpez1to3rGwgboISpcsFxfMX5MgWh16FIkLqoF9x5+kMZvJb9o+m/oHgmoo0k/rWnAe3kO4WJ
icoQe3e5bXLM/6gUpm5RQybu6w9J+KgyF3t7Vdc7x9uuMYjLEMhvQ5dWzCj3dSEbUncY1P0wvnRq
ttssLFxvHUYQAEbDlsoCD++lkbLkUit1ssi+nJx8QPMAVYap+xUGg8MUT36s8y2GrutH8dLk4j5t
Rrkx2o6UMtIER+o/GUB1OKh+qxa5un8WKkhQUoMJXL4PoAtCfRBl7PTqPgV6bzFQugmkW1kN7Ue6
yAR79Eu0hX+PBY9DrBupKxeJgwwYKUZKdip+2Dyq65uH2/PM0uJ+G6dULBoNS1b7ORwerX6L8OHa
ALAMhQuHoSNUPZfVMtkUJCoXo4di0AlR98MYbmF0rjdrBtfPCDAqqyDAFo9OnAWKVNS59YBQ6z4W
PqHkyQxfdp/JxcYnej29NwMyQDAwNg+8nlzm0rHHSSoqRSk92rX/Zc3OEj9RLz5MhmfL6DRP8qkT
7pmiE8zxR0FaXDSuX90pTbhHbOFvv+PfWpdUV6GDgSNxsegistpJ6SbIUEazdwujg/u2p55bWeKW
qMM1qoI0AEdkkogKvI4a+uWqgyoCABc3HkXr5liYb00Q7ZUmPw2CfD+kybOOwEk51naX/AiL6TWX
o79OfmbYyFxMRneT+c7Fi9JDxFKTGAgPhdLtZMUN/dcMeaXbOzr/kctiA8tk8pCwhbeY1sblKofc
UpS+oZRXqt7BgkqZ29EfrcMYfEM147at61sEePRcsZ77lJBhLS5IU6tKpej80IXR6UdifMuk93Gm
fbptZOXL4wLhCePtYkZoSYGEXlsTl1rsu+FQtrupM2RG29WtfvjKtllElgBuwCsxdrtYipy05TRS
BQVy88jw/Tulfhep76W0u1fHH7cXNN96lydEokgnDUk9qHVpV16ekJwGcBR4AlUns9ulAQyk09FT
6gOqN05S/NoUYLw+JewxrTmfEl/YktipDQhlp8AKXdUbT2owuVohPFjMS99e1nIH5zIouTbjgLPY
I//3clmhOkxGGLdU7MIUYbVaKHeKmWYHMReIaWEVcyJ24y8/KQZJqCIAMwZfwH9/yxydRZxp5Ccq
iVvk1tm9IL3O7YXm1+11Lf0PE7OuwczPR7vrqgNUe6GRyXEYu4HR+tCb+h98Ld2a/7vePLTVZkoJ
HB0dzmU/IezNyIrHJnY9oDImPVzPkPdj1//MQw/pqC1vX7rEvCZmnWBuAZRhsKzFWXVKJmpQ6LhG
Tb0xsqnEhcbX2/u2jJ5+20A7ZxYWwtWXzQujNcOosobYzdAYHyH0Bz2rD88MydpD+zGt7K769vcW
mVPjLSHsJKlalOUmOP7SwowTt6ikn1UbTs9RrvZPJhf7rqyr6C7w9PE4lH19jMt6iwxl+VnP6+VV
gbiDjJ9R9IX/w/wvVpUYJa5qMRgdNeapaLUvjdnv2n44KtP9ZtCztsNgkeCr5OuGaWvxoA1Vo4Yy
LC+uOcn1jvk1xfH65qCKpWEnQhw5WqLk+7QSkWthyHzje7+KIlgw+TEARa4xyl9LCJ3QCq05aAkC
H61JsBqW1VFDIw25S0qURt0XR7Epyn0sF+1JKqxosP0hsu6yYWgVO9OzcQ+tdveSN17yEKZV/pKk
Yvh82yVWPl4GP40Zsvkbe7K4aztf86JUkRJ3SIx4nwhq9S3RhGqjXnBFz/F7K2ZdFybjwWwtp3dh
i8lMqTQT13vNi1/RE7iq/Kh/hAPLe4xlpxic4k0RTrfXtnJnzNhawFWEM3xii4/YUjxTniSOv5B+
Vd1b8E4W7tMP0ettKytufWFlEaGprZGnNC8SN84efIKjuLAl4yO0J6WW2OIWm4O+eBv//0b+WdPi
E9aUBiWVSEncJtUGp5crH1IETdx7iQJ1aN34u9urW7kIaeozV86nC5vAMrjo/DgGhCIn7phDlMV7
f5+qG03ctWNiWRB6zAP5/LXLu1ZL4rbmC0rcvC0CB81g65GkKLjPpMR4zuUExbhqK9JcOzTQBFyG
hNUUjBc2qeyETZzij633PO4te7Kl6WdQ/orebm/fyg0Euzn1GDIWlbrSws5oBqVoVKThdScwWeb7
6gu6BfVj4WXlfuwF7Y4KZfBuzIUfoPO2+jyr1mcSvjlnZnR94SxCzKwlfAupWw7xAbL10S7Kr0YJ
DrTad6ivTHXwLYs3PGbNQwmuqQtalLAI6C+Ps1f7ErycTuXBQ6KeRh585171wdzf3tk1x+SFRqOY
YB6Gs/nfzwKbLNSQFKswkzT3NSwHiv9YbPWWf+PIzyPR+WtDQhoszZwvgJ68NBJ2vtpbaZG5Y/Ec
hig8+qIDcWZUv1dEW8ygO8oPaUtT+VvlIVpZPOUWpPLWvtJ9u4+QhPEUQJaN4WRD+FT3X6Tg5HXB
fTFtZaxru3H+Q+dv7Gw32oKf30V15irwCtIVtSflMMXpxp5fHy1JBkQfxjy2AL/9wpvFthz7MQZo
I3ev8YtCLjxJyQlC0a3n4no5M7E8rwKkaczULz/PpmwBaRVi5g7o4kqQdAjSj7KNbHHKnXnyXOsB
lDTBqxR/MEWB/DsGCofka6sdAuG/24628ozPXNBIzOO1xE3LJC7rmdQYdQ9ARnVos733LkGTb/ov
TO95uA9B05/SSY4Z8X0wh/8KLXxfKpUz6r/68HD7l1xfWvwQQl+2fw7ll4IJ5VBFJdRnmVvGcXWI
lQmXM43KkZK2PYpapOzrQPf2WdZshcMrB4/lOV2eRaHhOrh0L2VKIl2OosyNJwGR32PZOlVi183d
7QWumYEhAhznPAdA7evSTCrwQohDmbmiliQEwdALq/ljlQROuJWZr+2lTiCqAc8DeS3NV+fZB2ON
tAKsgg9mqCAE0gB4tZ2reA+wtYAzKL9qW4LnKyEQMHwe0pkdD3jsEt04mckINCTI3KS808TyIPRv
BguLviEVoaC/nBwTeOF8V5NO/cYw6BVMlnv43PYyeWc4xmtAsmWITf+0gmMtUcv0vyZls/NCu8zf
t8PPvDv4W2Jfm3YXF4Y3FVEc5di1TP1g9NYurZ/z4E66t/CjXHGmFo6p8VsOifRtT1q7QFDOpGs0
N1uoGF4ebyTnU9aNFZ+KUEVOEGcRbUzKB1Kdb7VB1jyJDhr4QKi62eaFJwXq2DNAg4xfqEHshwSB
cGwZ/4civ58OudVE+0g3WiiPsnLjc7mS7JqP9cz0UqeqT8spAXuaub6uOUqsvlr6t6Y/SAiVdmpz
JzW6DexpgsvrgzXuSDX64T6UPw9V8ujp1XFsnqnZnuRnvSThuH0AV8XE5W9bHL2hhorBHDpHb93L
xq6WTn4AMnomKTn447OFdrKDUuZgObcNz9t9+WSzJyTslDBnyKO2uEOaqtEtIe65qrJjG+ZOPj5N
6SFPsmNgl5FlV1O9YfHa12YVCo4CHBp1lmXrEHrtQW4hgHGjZELeufIfPEtEMiwoT7eXdn09nhui
Trpw6kqpZTVuAAZ15oMXG599GEEq1XQqcX/b0nVWOFuaQYgo88ytiUtLsMb3pK50ra02+EFK3zpd
kgYbgeKKi1xaWbhI3ept0OgdEBTD4oVvoBJ4s8rSIYx2xnyyA63aSy1kvsIeGuHaLjR1oyCyenSU
GmfeVGD7v3/h2Sugqf0kDPOOGtYr1bFKehTl19tbeZ3dsEjoOOd+gkbeNm/1mYkxVtQyakVMNBrO
91mKPlh164TVvQkL3G1bqw5yZmte7pmtwGtKs/Cx1UBjoOxHKXD8cv8PCdvlkhbBpumbVZqOUu7q
4S8ziKhnvCSUDQR9c0j++mO+tLS4xsc2TrMikUFptPmxNbLHyBgqG7EyWwbx12UHb5SeRsXfQH5v
ndniSq97SPgTnQVWk/qYeOrJiLqd1p9IbZBv30A/rq+Ra8NAnQoQ/XyoZ4dWS4MPhlDD2PDLC//T
UHZERw7/kNLQMZ4Hqd/wkvXV/TG4OL5soi09lmyqpP1Aia82S6e+89Qn/eW2N65/39B9/c/KFqen
dzzDAewtbhS67SdNMD+Ozb6Pvo1Vd5z6k0WMZ8XtHWlEh8TKhvHVK+zM+OIM4YtLJFKEwgW+mdlh
Uce2oMUUACsATravj18MaaTGCdrJ2EexBaOTUoafPV2PdnoaZfdmI8BzJcAsufHL5svz8oXCqecx
r5mYn97i4kbQlLS2wpFLJzCPofoF5V/FGxz9Q907jfhVRvXeLI7/ZBNlaiiB1Xkk5dLJrATJ11ob
uBkOo6jtPetLV36QzaOuvAj9qz+9DeXGvbe2/7C2IPlLFYCRg8XlXkhS7XUpd9FUZM+BZT020ri/
vaq1L4dSNm3auXx0NW7ai8nQ9pmJfxmnhk+zTx+Ctnd68Tn1EjtovpXqRjdl1aXPTS6+HWWCMjJK
Pfax/SI2gyNVHpGeBKG8Be10KsIhWe9UCx7V8MWsX4LR+1u+GigqkIX5s+jFR2X5ZdiEqgAKVT0Y
zX0cawG8DrUdG+kD5YrdtMXvMD8aS3eVQXCS8MOZpS3DG1WkvKh7LFlNTm3nOUF6oq66EUOtvVwM
v8IPBsCaSuAiahumLDOHDmztoP2HpqaHmgvqNb629R3MXrdczO+FkEYzBrvMMMXODybaSAQ2frIz
5S+Wk0i5IyGoDFv6Uf7R5R8ayHpv++lKBYEshNSVp5m+C4NMl1+fOKpFJUxq7vqfBOGeXlxqRx9F
CDKybKccR2mwy/+88FCWx3J0BnVXtxu34ewUy2WrcwmXYf65zLp4Y5R2UHrkFgs3If5ukqewVW1E
dZ00PMrKY+FvKeiu2YMalCSeWgXHujjOtK+1TvCVwjWH5jWvXtU8fMySL1kRgOe0TkPdvL+9xWtO
StRPpPW70L/EhkiFVuRWHpSujGLSu14e27ukN+6TapROty1dgWXnDxDdljnFoGXCQNXlYUrVFGcm
JLIAzb/mQuR45pfIe4w8A0V34VCU2n2UNbxoG/fpqhOd2108G7VqTvNATQmiazio6a5LTUewILd/
ZVclKJpL1Hv8L35ykF4g/9fzp8pvnHbLleYbbuFKdHuht2Oa3JqZiy6X3+kRSqc9PyO2+h3D3RG6
2hLcMsqstZFvxEZr9y1sTIhXgP78PSR/aS0eu3SsB6ypFIOIm6nUh18njS6pMd2JEdyI06NgMvkb
j/tRS05NaWz8hJX1zvyoQIF4rWnULr7dWE2y1OzT2m37l9l90QoZ7wLpKYLa87ZnrXw0NKn4ZoA3
zaxQ8uVaQzUQJ5SOarc33zXCsFOSx1psnGy6r4ZTE9zdtnbtxzOPFsh/MG70SKlLXZpDyyqI67QI
3MT/JifdLj6ZpmNBj53Ihh0i2FwU7zxpw4uvnuzZqCQTgwC0IF1e7GYoxJmlNX3girEY76dOzlxh
BOxtdFX8mKVy7jBlFzutUj/V8RRu1MGuzpLK21wwgX5t5khcAkuCxNOnfJiHEpM0cnumCp1YTb29
VRrVvd/7uh2PbboR710FQsRACPwxAkHAB7Rq8cFEQ6GaSQbeKJdFp/Skr0PdbY0KrCwMEPaM4Af+
Ta95/vezHEKJTXMyC+YgOb8PoVLa+vhM51go1WdpSy96zXGATsH5JhF4kbQsLsCuFUdTyyR2Mfpc
tTrp3zujPCYPfrxLHtJmOg3F24avzn/y4tKZ9/DM5OLu8+VOYEp23sNieGFal8ZL44SDttPHhnFM
0umwObTe8F4c0LcwnEl9S+P4ePtXzAd19SN4yOepAUStltOMXR1NxSizyXUw2kk6OaHxfoKz47aV
6ytvXuuZmYW/jHGTZRSuOcv6KOcVtMW5bSHzLIXvw92j1O6y/KWabIiAbhu+CsEWdhf3QS6nvQCb
PpPI8ltgIsw1qE4f2mm1xaf9v6yQIW6gUHCIa4sVWpPoN9nEVGFsoggSFvCiEwOFjjXlH6RICh2A
5V+lYvyZN2HqKLkFPCbIPsIrpT///ZopzhgQ00IxeTXaF1fBkI0lawaDca+Fe9Ps9lY/2cKGnbU7
AIJCmLEUY348F3vbWig/1bkZuFpc1Mc2lz8bvVpuXDRX7wcHeG5kcQlEaS5FyqixmCp+03sn/1mg
8+tLsGGExU4v2sj5h92jREiONzMZKosHq61jJRxkVmWJz/H41TIKx9CdRv5w28x1F4GF/WbiYaiL
l3gJHDI1Xwf91Ydu3u0C40hZ24mi+05EwuPDVNqj7AjPMtMBt82ubScJ7Ix5ZMqBAdXLO9VXwyzT
4LN2Y/EUDAdKycaPynPE3O7zvyWgpddJX/WPrYV/9G3gxWGKLSkvnB6a200o1JoHnltYOIfvDfI4
jFiwGLMSmKtK2g0Yx9r1OPeGZ45JsAbLyZMEhQdznE+JWTVn0L9pWuFk9d8WbH9v1B8ji4dAlCtN
EAWWEfivaku+JJY28zD720e/vll/rCyOPvGsJBvVMXSnWLPD9v1mBXXLwOK8PVXPmdCYIBGQfQhT
39fIxP/flrA4b6VqGtbAElqDL8RiQjHcaNLPv3H5HMoEc1yevIYEVpffhyBJQSybHEUpGU4pj/ss
MvdW/a0sNk5j9UOcM2dUd4F7LOeMOg22gjKdZ79N9Q5RmE+W8lQrL9zqZDfSYxePp9t7t+rJZwYX
K+vF0Yh0UlZXMl59QBRl9djrW4OBV7wF8zdPTCiiQQLGFKrey/2Dwz8d5FoP3WQ89O+nn+lOLx8s
734q3muJ6o7KJ/rr8ZPw0w8Kqs6722ucz395eufWFy5eBwncPnToXLH+rnQmw+wiVBaPZv+Wjv9y
u1F0IfAGDgQ/zcKWFeSBlnnq7O26Zedxn+6Yj9M3VrT2TfGEz3wtOp6gL0qcGlAbSSuU0EUK6mRZ
0f2ICPDtTVtzeUZcmBAEpjYXqy6PLGvqVkNYInRDUbRVBKa/6OMnaNZvW1nJkYCbKIAWVSieQNxf
WulNJZQb38MKGpWZTYxyQAzaoX2Ezos9jZ2jBJsEhfPuLP3h3OhiaciGaYWqYzQdv1G+7D3RBq36
WZfedH880Ki787YoYlYTibmCoIPwgfpuCeGKNZQA8jqIXGMYCHOPSLIZYwira0Dz9D2dAzuCxrPf
qmBc6RXNXx4jnsy8U8UgG13cjXldl6ig4/sK92Ko0hloU9kxUL+ihlH678bPgvRUeuW9PGskOvKP
9K4rD9VbpH+kW7rhU2unPbPyQBrGROAVEEWu6zoUSzZe7l/LWTpEMWkTOhU0gNB1AyiFenbD5NqF
Og+f8q2Af7xC8xR+FIegeSIXmYd7HW06o32Eq6wMrIP/nP647c2r0RujS/NM6rzM5fUdSm0r5G0S
uZ0CkWeqO5re/PK9zh5VRMrj8nl+zhUrfvS9r2G9Ne2zmmxQ95TmKhIYzCW6NKiLWBj8OnKrZjiJ
/XtGO3+G6GnkiOD1r03laLvXLcrt1Q1mX6GAoehK0+XyC2YiMyu6qI9cTftkTd4J4erMclX1u3DX
VZt67GvP1YzghmeBKJUq1aU12OQt6BC7yM3TxBmCQwnBk1MGp9Dc63fdp0E5Ao/MP9XGo0xFFAaB
2we86sBn5ufNOKs9xIblTRqii678qI7IwTAqmT0axkdCgULX7HLLn9ZuqvPlLl7naDB7KaZX4Ga1
8hZFxjEr0rvGfPZy3fG0O2945yu2nGxFIRu7bMqXy5S7rpi6mmX6cWiLwreue6rKjeh21W94XShT
zaRWSxFLUc1nWdMxcuP8mKrvJ3CcVv2i9I/a+AQQeiN9W3sw52n3/7G2OLipL/UsMVmRp6btPtaM
inuw3apqrlmZsc8z+9jsn4vjqouA1gPqmy5icM48Vf/XhFnzdU5XAzoCVJ9nmtvLk9EQOVHV0OI6
U9/a5FkpfqVb0dLqk3FuY/lkKBVksLXH6ZuIELWFgyb5IfeSY+OPp8Kb7oW2PoV98x4duSfTCt51
PaJWybATpvGoSOXel8zXqX0StuL8NbdkeEOhuABB4xUDWh3X4iikfsy8f7WrpGNq5E60NYR6Jdb4
e4v/WPn9kp9942rn1Rr0OrErVXdh9EsagpNhniy+92HsngdolwLdcuSucKIMrJDSnwLJSb0RsdHC
Tqb0Yy8YdtY2R8XLD1PRkLepp7gU9n5U7RtDebLE6tErkw9W7NldXe5vX1ErcRuzJ0z3EReSRCz5
TQqppzWUNtDEFRNgYThUlMCRGS7dYvNbC2mYHKbHx3tOq3QZ6qbNoA4D5E2u2JSn3Eye6gqJuL0F
3UP82iq7ukMwJTF2t9e34gT4P5P4zBoxsXb1jY1JJetpHbo+Fe2qCw6KDqIjnzaqWBtmlhH26Ktx
3aYNGUtzH3TRbsYXNZCr//1i6EuQ50F+g1DOfKGc+RoH2UoRMGe3xn/2rfi2mX2vuANtjz8W5nWe
WSgFK2/Umtw4mbIHuIrvU3M4VNX4aWrFw+3FrNzoiBbCyUpNl1B3yYjtVRNTszKJvpzs4y7cmaOk
7JNh2rXRftDr5NihvnXb5Epmh0lSy3mmkHBrkQeFPYx7ksX+9cM+AylVxf0+asFmWdmJ4s/GI7Jl
bfEs0j1BZ0+QQ7cxpuHo+Ya1E1ILhH46vLUaErKo826lzisRxzyHDF6PAHYmM748v7pQC9nPyZzL
Sn7J+uAg+Z4jNMJpmKR9WQjhXB4Uhi3ijlW3YSKUl2ae6VtyPyVyWnlarVEVivqfgzYdLTnY9XGS
OzG9/NuHuPapMSHM1DjOQ3VlkQOKVB5VMybT1CLxGOX3zRTv03KjtbkWGzPQ8cfK4lPryw6o7MRG
Bmp7ZFLykH8PuqNuupLyLUmPmYFqkB7Yfj069d9qefCkQLIwM66gi8rTsnBTREMEXStpwynT2+S/
/3v80eLvL2JwQ/Hqpuv5+374SxO/bV4i894sEma+agCdwMx5fZdUPp1ZG9aIlrZbF+X3NGB8dZCt
LUL9NZc7N7II0RotTXKtAD4XSneUVONA5Xt6Nttft71t7SOmGwqTDwR3jMEvzIxoZWZJy1qGyNWr
8Sj6gi0DqGLaT4i2Ipbf+LarnTuztogIg9hoPTOmvBYFPXwxkpc3uzHwJWYYG2ROW7nbp2LcfMwZ
s5qMqpuRDf27ts20XS+l9a7P+lczRln89iasHuifn7WEyJlTlRtABan6hb7g9AxDHuJKrDasrN1d
IGPgaObmYrMXbtm12dA0bcmJFuqHPIkPwuDZodzbegtHs2oXsnrfbDFKrpwvwg9MLxEnQo23nGaX
mkCaSxDcXCg/NF38UNfFc9syDtHMkIbAP93eypXb68Le4lEwzHQoyxJ7nLId0O02/Mex/If7+MLK
4o4MGGjMAwkrhfWoDmgQ/4JJqdU3crLVtXBFgWaad27JP6bC8hqLJcVLJO9OiRbdybZobjjF9WyQ
BLk1YkAwW4vwxFmLDWthEddjlYu4jtrokPnhXS0E/nPd5PsxCiU7jLP8kBv5r7iLYzfSSyrFiv95
rJTprh7aLYzhb7zA4hPl98ANCZUYQwDLAobua6GaJjw/vpU8ZHp5L/rfi9j7HIbxwQp0Wy+UY6xk
d8zcMd5jkxTZZnJAYf1oxPFM/v9VjPQft51q1Ymp4aKprs2zmItrA9nMohFHi8eqyO+7RD6JU2eX
gXYnQeVeRfnxtjn9+n7nVZq5s4CpzL2HyyBDirTGQ42DyA0ZeuZm+l2ifFG6jVrvyqWDFeI0UGWg
Cpby3WWtqlE7UQJFtrtF+UYzHAYst2qMK1HohZXF/Q4wxcxUGUKVyro3zN5Ra+XoTc+1GNkaPJxN
uBFYrB/Vn1Utjkox6ogYO6REozUPkV68xsm3InkWdSigg2ojAr25OEZ1F4FEKlUqiTnVzEiRmbyP
7RBcufilzZ9iOXA2U7zfrAFX3wbgF55+pKeoRF06RqeaQ16V2LMaP9xHqVEioRLkzljGgj12WfSx
hTsETag42ZcRwHbfLL8MSt0jqx2qsHvVHpy7bL3alL/GgYqnH0BMMYVd6uB0ljMN/XctqRGxkrJP
QTDGOyONvAfKRaZdBwqESPHoUWmbwvGT1Rae00l+8DT1vrRDBDp2ijKByrLsGJ6xhtxRB31wpQDM
qwoJ/F7ye8HO1EoHa6ooGxfZ6kcDqoOiJzAZeAMu94aPyWwpE0QMcL6XfFcZT4nYod70L9/mmZmF
P+tdU+n5iBk/8vaV8lr1huPLz0P06fYdsHr3/7GzFB2QfWVUPBk7BjoiQ4jm82NOTe62kdWPhZqE
xsUGwHB516p13zYM9FKGq16sRERgo2VSwbSNN30LTrlqymBmfs6rYTtaHE8CDFAIkUdx4VxRQBpk
tWGnBjJwxX2p/8vNRqpEHsrMOKi0S1eQpy711J6yf9sStdaxaiDz7L3e3rvVAzozsnAEZOrTyhAJ
8rPhXaO9afl9EQYb98vqpqHPNEtcmgyULjbNJ9MmMCAyZkAtmCp7SiSbkWQ7F91+S+dtrX6E6BSw
YkRQCAi0xavjF3DGTNwuTNhHKvxG0zujL8WjjwbLzh/b0KER/qiao7ob26GwB1Mq/sHn51oisB6K
qdSTLs9NN4Miiyv6JaXf7LJYt43sR6lsnNta85tZJ3YTSSoaf8vmt1KCqg0gzHOL/iERmfkj23Wb
5nloEzuVS5h4mX3KVUdhw+P0fdSah15r7EF7NtCi+3sn4sKl9wwwdf42Llfc5pHuDQG/RYIKckdY
XDp5kjx19RYzxpq3MkQPnshi7py08dIQ1IWezBR46HaT/DZ5mbVXQqHdhXwX+9tLWskyeJxmQggL
vrZrmG3eDEFhQDXm5fFrV7RuMT5l4l0wyU5df8mDZ2HaEmVbe4bZwd+ixjMh6GIXtaGNh6oeSGxi
/5CeKiuzGQ0cfdnxRt/2tkCEay/NubmFmwZpk8uVJJFihMadZKUfEYihOi2VdiWGd/+wm3+WthQA
6OQcXF3H0sz8E6A3O+hhn7AQa4MC470STDtxq4G41jQFXEuMQQEIoPLSJ7OmDKMpFMk6hoMmxUi6
07p7MaVhb1qpnUS7AL3qpzLcmg1ci0cZnIZGkIbCjLW7dNFMkvUOVRKC7DL0f1EwaJxZKukf7phz
K4skGIafqe96VgdnyalQdkUQHaZmizJuzUXOrSySqjSB5KFFDN015PGbXNuKPN0zouGE6lZ/ZO3D
pvPPiAKPKlnT4q2rcY5AFYl3PWLiU52mPwAtiQ40uP9QpGASgfgKgAuv9ZJEYijNtPPmyEefzGaf
TnGwS+pya3h/1Qv+WFmWkOXRNwRFJSsRlDfIyhxDEzbu3NUMk5YF8F8aJeYVg3iTebGkNFS2tHJv
mUe/OeSvovCu9KGFeLCat3a4G/8DGaeNXyI/c5LJSfM7uX6+/WWvve0Qs3NJ0mzA22cXOusEKJPQ
NkZZgIKK78LePwT5XRm+6/TxoARb+KQ1dwThwQ3J6BAQ4MWNJRhV1RQVrYDOS49d7XxNE98JO31j
Z1eXBMM0E+dMmEpLzqeqbPQEpWmAPNT6J9E1tC9xRQVG+1p5p9u7t+b2yEnCfAHz4xy9Xu5eiuJX
EM+Iq2yoXvRSewny5qQJb/9ghToEEA5gUQyvXVoZA/5qAyrcTRv4I0is+g/GuKViv1qBYbqRrtNv
8mJr8Xy1fSzWQ0IfY6j2JSUNBSpVzfoY66aTZpadjCcrPerBEeirnSn3gmgcbi9zzT1gQYGBFGiO
CfHw5TJjsYrkbmQzjSpqAX1ZB+Rmxh0D8JXtC36wMeJ+bW5mtSIUmTF59OUXuzq1gpcWFpFzM5RO
1zDDVfZI0D6KWrHxeq5a4h6m0WAiOWXMXnT2jU2tZfhlBV6j66mkJC3YYzGs9gNAGO9v1UaoDolI
mjAKA6qMccDllW8KRVZrxOpxT086kpTolOUppHx6aNmmEZvHvz20S3uLiG6aOb3rrqWJIQAis34p
2S/8fxNqe/2hzWYgcmN+gNxgSanWVKWfdyq4ENb3nQ77c1Yn7wQ/2YK8rzSEIKujSsw7xhWiLueI
vMxMzcxnPVKS2bIfOEYq2jqBcOlHxIxQI1nRKakBcdTf2+KuKYz97Q1dCXz4BTMrE+zPunLFpiNm
tYrQGt6ShPumKpBDJdyKdn6Z8kkGtqcGTodcjVrutc3m/do2I8tApjdv8pVIs2aw2mJoqCS1wl6r
TubXAnAcVR3gq7tg/DmMu1LrHIasFXaijZmr8O6jVP68sQdzkHVZYaIKTKIJLnKeO1zqwYpWmvde
xin4WQMkTnVqSKqHeD83AXXvvu1Qqm7dYNpIdFdPn0onhA0Q+YLKXGS6iLeDlhT4elRBs8XqJ+Qv
+yAYjrI1HNogf4ya7DkJD7LUYTz5pmXjlgrH9ePFykmRZqwg/eslIrQqOq+MApHkc+zfwRZ7kK36
By/aZ9iSH+tO/bqx0/Mtd7XTlCfogULUqsiLS7edYFCy0Hl0KzHfga+4D4Xet8fCfNFezcipxc/V
cKcxHmjH4o/btleXOndAQezxXS/HAg2udM8zJD61YGeiYA3jCMLgthC2TrnVRryO5+a2wh9b8xV9
dgWn+qT4o6EyeN6aPxtLtUNJeLm9nHmnrnYSpONMk8hmLktLY1Z1pLGc3MQDqTTC3hyOecf0hPQW
Co+m0Np5/tfhB6ti+5DKYu4Eh71claJPoxhMOg+LxvehfwO+Lsnt7va6Vo/pzMj872dbF1V5MamF
QSicWvk+snR/31miPdVxZBdGE9hVuUmMtPZi0hMXf0NWZRDglzar/0faee3IjQTb9osI0JtXlmtT
re6WHemF0Iwkeu/59WelcO9MFZUoHukM5k1ARyUzMjIyYsfeCaJ3Sm4l50n/WKiR76YfnelLSf/z
99fGIC51HgPWPTLGazsx4yGV3uD9EyvZ0yAeznNgDWjODfFOH9NvQEu1DZuSChflLWrDzFeIm+aX
dCCIhjn3QB2OSK18muYXOwKjEoc7o/B2U/bg1q+5szGaJPugJg1O9IpwE7zzeqGwvw2D4erJGWoH
RdkFCcUl5cUst4S0ZM5yaWflLEtqQ/cMUeJ5mJq/1fJdm0Yn7xPDXcdZCbyNRF94wfrEMYRKK1kU
emx3tXvoCutTMebpuV6+jGEASe7kV8q7XnnQu2g3T99vO4vscrw0t/qGFXcijfECCOBo+eX46jIm
sjmlJosil0ZWH7D10JPJGtHiHDzA+C/BmO216dWa9p57SNH3VDcxMLLL9tLk6rAVSjdNTYHJsDwV
zV0SfmQq1B8o7yjNp649adZfyWK+3v6YUoe82LvVvVMxYTblXZbySGPoQHvrcMNr2vPSbzUXfmWN
EJLJHl1cwYRIpr8q6PStngbdUqaMrJwam+GKLvPD0at9LvfnWYlPsWUfJjR6m/Qe2cajli+H8p3F
PMSilo9q0G8kGTI3YjILvXYBivtFa2HSss5SrCY9z+qTY34gYd5E/sg+7s/XPFVsZNfWSzbRiY6n
zErPvJ98bfghRrXD1vZ1bevrytyVKjY1bAf1UuZ1ruMKpOaeUi92ei4z34zuw0F77IoQierMb4oH
Y0nfb1L4iz+5PvVikFj8J6QdVi+OwTFmtTXM9NwYk5+QoW82OCX4HDG/Ke5yHobEy1VgaRovGOOa
erwbPtvonCbKk0D2jnvEI5ZHrep2qkFV8AOQx0M7Hnt7o3ssXSIX+0+aBgHUvP6qdaRMVR5yQ6S9
WxyjSvlQeMEW+F3mh7wv/jWyOoFmFM8hQ0Dk+kFxNJrUb5xptz2GuWHm5214kT6Ebe11rkEqn7X6
fTi9Uke52/ZDqRWa+GKiHjDaOvmqKm90tdxgMQsgrkJzIRQqtK+K128Ne8guHR7WAJyZ8hX4y+u9
qbyenoNLalIp2W6ECDnyaEOZVsSTzNNOfRuqflhFG7Rb0hMNVQAjhLgjRI3XVsPYojqsivu7uZ8V
B+2U16Vnu+o/Wp5g0WAUTmUwYlU/MNiuphDLA/JzlxjOHRM1VsLTIDaOeTlDdbGVD0m37sLi6jyr
QJ1RgyCJrdP53qhP/QyvjbWR/0h3zeEFwICAoO5eXQJChSjoBvwjtf8CV9cereBeGz/WFZdP83L7
apOeXlHUNaimuYTF673qoqzJqbjSknXG7iXMdeW5zOv+cNuK1CNAfyEkgiv+wt8/WPCt1pFL+Uqv
dxT2dwDvoZZ6KbckzA1ZjGdEF5E7SD/EEMv1elQcftFJyM9uO7qfOyW19nMAay0d2eghECjjZAl5
r4bLOakTfccwSuSbZm8/VoNyoMRm79UsN+/qSfsQKZrDdJSeHVH7yO612WA0IKiWPdor6Mx0k3Vk
nkT13ZhSS7lkb4e8GX0n7aO9GenV85DwO8Kp1+B3qeK7KRvjXWkDTFBLez7QU05PQ5lHjyF/2TcS
Wu4ew7IbN7g4bOsbSLA/8fhi1oyU4vqDMBhdu6W1CJ3R9N3cme94Q9uvWYpSbF2F0edIabakfeUm
haAA7wYgmiv/jXMtVY0EpZxqX3rtw+R8DpvvihHej9aH234l8174AjwQvVTcGOS4XlxqAWVvSxZn
1m5MKzF93wT1xgeUPoHoOvwcQWAgZV3Oo8rRaL0yI/zj6ndT9yn1mheV7rY3nWrvLi9GX81qv4/f
316bpMZNbL6wu7rzYv6qMnjkDlGpVP6oph8WRGmeKwsG8nwKi9ewCBNYFMd5P7qWch/o2l9FqBn7
ac6rezpOv085ww+CeQWAO9U2uAWvv7bStlqH+hY+nQBDbe6zHDR4fuhZ/e2ly8IF6TYS1Coi1DyZ
rg3FkTmnXuukZ7iBVMqIWtf5ztfo+20r0sxJoESY/BE6YmtquMxy0mQYh/Q8OP80Bwohmdl/Voru
Dt0HWHwo78zukzVA+AlTgpP5Q7HFHiSL9DzUqecTY0FbrQ7nYAzMvegB0QpFzoThqwZelKr+OCNi
2doki+XGl5XdX9zKPKwZjCcRXoV7SguxqeWIOmkxXBmeGn8DvfomT7ee1hI7Gjcy6gu0tdCcXdlp
zcEpbG/Iznn1A5gPEwPVuHFLSpyEFhMoeAyA911zQ4ZxmrqKLeSCMuc4D08C6Nqq37dBPuLKWEVQ
0QBEAw4hM9q4K2+kOjIYUUtHK0k+OOODMc67ha6+BxOsGu0Le5/Fu6Y8jBkStP/8QeJ7ZVx86IuM
FF6QJak49+dsDE6NdRhV/eQux9snQRKwr4ysdmvqode0K4xY1XvCdq68VadPkHp7G+9oWbuA5iN+
zmPDQplw9SmjQO2dTGF6vgKgbPgwvQcp+NbuY5sdwtqvMt+x8+fc2QCFy1zl0uwqKdBtpc2smAa5
kzjHbgINlk76WbP7r/YQbRHISc40a4RMU7zhxZD39Y7ZbFhoWKwx1e37pD2Ra2tFeMzuPOvYOqff
3znuWVJ7DjXsAKu+oBkHgVUJBGeL+nuCxA0v3ENbvsbqxEjyxomTruzC2Gr38gw6gGAAN2FE8xvL
aZ/C/rPtDPu4qVHOSo+jucXsI904aCuB7Yv+wrpo5oZk/lUBKjFpaUbOVd2dehtAX9GYmp8Azrq7
/Tnl9niWoYoLjnyNgvQSJTO9ATxfqN1/uU8SQuS0Jc4iu9ep8tDtFOVUcuLVaVPjKdRbp+RRpn1U
qwrtB0QW4nd6/Vdk3o/9fahHfpYFJJLfa/Mubz7dXqMsNF+aX+VMcxHPSxZUsB0gKuGD2kP6YnlH
z/ftbTuSTJxlCv0bHp8krqtDVyFBHoIFABtpfDZV69FIursmh8X6a629ZEl+GLrflnbQIKm8MLk6
eiH4Bvo0gCEBLLV7xvy+mx19z9yuN9YmC5iXhlZROTRyZdFytnBOmhMKFvsKsbXORQ/NsGtfgdfg
9rcUP3x9BV3aW7nMEisBqEzhl8w6xebb3v1224DcKf7brJVTqGPvaYEwUL23+mhXle9MayMIb/mD
iC4XN1mdgJEaavyu6CFIyuJXs2/3qvrC8KeRZlDI/DCirYqfdFk8Qnhx2pAOWCuHCGo1DRZNlI1a
5+85GNJdoAVP07Q1BC3dH4MsRExHCnD49dqsOrPcohOt2OmD3d8p1rs/2B7GF9B8hC8JdtLrvx9H
fUmyT7tuZAwtt2j80GhXh/J424ys/Axk8D87qww/UOdUsUcqD4qGqeCYp4wHg9X/wQPjNDo6Xafa
3GWN+xnYYecX7YuVgg/Rp3MuRjeBdd/+QbJ4TNFZlA3E5Om666pAJqlYC78n8T601d8dKZ45vpjp
Rl4idZMLM6vjlYf22DFYRcGlOICJ3aGZtsuyrW75lpXVGXMmcy6iksUYkO/tY8V+7eNi8DfHQ6UH
DVI/fIU3DcXna2fBQ4Nl4SxBMBN4j8nsuTsjh3y1TlGoKPuxOTVe696Xer1XtGZrlbIkgbuNqiaw
R6iYV0lCEtHBMHK6lFk2Hxqnu4+tbje2wzGv3uvtqfz9gT9RIfvP3uqa8SbmdRwFew58RaaS7krK
ZHb16bYjim+2DsCXVlaBpKxarYBCj8vMnviG3tPSes921z0MXnWXpL9flKMzzwwDtLUC3LsKJ2D3
vDnh/3NjLuquzMNpZ0zasr+9Jllhg7oQ8xCwHHsIT63MVGVJU0slqtRWicrunVLuG33XuONpsYv9
nGV75ur3DIdthBnZqb60uzpuFRwzCnAAULH5G284dXl79BhwpbB2e4GyA3dpZxU1FW8sukGsT28z
P1G+qqF6cFPN/wMrEKoKPnuIstdvmrGC5H2yFLrIXnUaAS7bubndapU64IWVtZt7kDOoC8QxlvbR
hpanQ8JwzNRDOX9vjQ+3VyS1BY8qhGsMHgGQvg4gCtBKc6aYdqYtaMEUD8mLkcbqHvXa5ETaY5GJ
p+3ptlHZZjElKoIWN5C2hrKHRaDhCMiSa+Z3qky7bGAW7k8CvUlqL/gAIedfQ7UClouiNl3xydTe
DJb6JuysN9PsbaSH0rUAiRP0RlSv1q+ycDSmvuoqev1qLpA1MFTC9b/Rd5MagXuewSPo4FnS9S4Z
g0nHUh1ZC7Wr+k2SF2h9xLvbu/KTa2cd+OBD5/KFOgGCnJUvqHNrto4RZ2e1QfI8G5Zx1yzaZ20u
1dZfAjsgQcgpJdttdJiC3t2B0K52pQmCSO2CB7ow1c5w5uKUmKMCRND2/JAH0H4wFlhHpoGpqdlY
3t/+1bI7iDlgcGIq1yDwtOtP0w1JEg4NaV9oP/b9B8bBn/V28L1BsBp9H43mcNuebCsYcmaKUtDV
E0mv7dVqWJa9Rgs0Rz9wP6DA8mgAUvC9JtmSRJGbYjxYjLOqwGavTS3Z2Gsg07le0axrc2cXwZHk
bWErZREavvh/rYgIcZGrNwb9kczESqsXezeFbHvOdl7/dbH7d3/w6dgpm4+HwTV4qtU1mMMFG14X
f7UgaA9fNwt40sUwMkDtDhYTeuXXi7Gzvp6zjtvUSj7MUHI6sHTa3utmJiLLu+AQ/NfO6kCaXpsq
+sK1lvfGwarinanUu1qBjGVyd9Gs7jwImKZo4wNKb3HmWIBQMJkhNDSvlzfHodXOI7fcDINzlD2P
0IqF1W4axju7iOFw+0cPnR20P1v0quIP/xIaSPGAn5Keo411bbgq9QSdGiJ2liQoJfxA0OUPrlah
EPP/LYjDcOGGoJ7NJmrJZKfgAzP9Aco7Y//xtgPKLjsQLrSrAXYCMVitoqX+P8cKiMG0co9LOfqT
+RyEJ8cEzYoi/G1j0k8GjobaBzMYgFivFxTZDIGHM/ePG6ooUufFS1lmG6MCP5kV1vvCnyalo9VK
VFoZcSa7GbsmoU1jvXroMEIh2cYPx8n9quiHrvxovkvMnZp9CppDMvtWS+8Rd5n2FewuqV4cby9Z
9n0Z0sRBoYNHVWN1+nqlW+YpA/c2qMWhyF/1odzPXuq7+eu4qSYqi47wuRmgAxG8oCN4/X3LAFIV
6FlxyXt01P3ae2KsZmMPZcdcHDYhlQR72zo5nzWvCibG2c99hzhUAtA9zw5Vo/rpoDUsK9sbOe1g
S5k2DMucB/iS0GfjO1L1vV5cZ6edVtNYPatj8a5gz8Ypvf+DzbowsQphaQ+bmxLwEFbdHYS07zTr
KTGaY4GA9OQYu/+bsdXJy12GvBQL9IaRHdOxOjehbzTxMTSnM6wNG8ZkKcHlx1uFEqWftDYJBFSE
2VorW/Y25A7ZmB+c4E2bFYdM1w+3l/fTEX45hxTlqSX/nKlfZSF56TWgAFr6KS3POL+Y87LftUpO
fqRGuvKpsIsm8TMXWTFf7TVAfonWdvtyLvW/zbyDCD6GBrFioCPq/2Fwvn3J5zROmKSY42O1MGNX
Bs34PfSaPPadNlDfR5MTB2LUIXjpM80NONxDEz8paTZtvFClBw2td1DPoLntdRoCZClNe9SizyGC
8jypwu5u1LZKCVIjJmRdNPdBV6+ZtYNwCdV5JnQoQerrCwD12lfNr7e3SXqqADeL6h259M8m8cUd
kytZYVspgFJ9DOLH2FnmQzlZv08QBzzOUTHjMgyKsND12U1cL41R7uT55n1IkzdO1PhdtHGTSVdy
YWMV/FRUBs0i5tXRjjnEumWh+HXstvvb30sWzwXLHSIiAAF+4VeY5jma7QwQZRbnMwLofbvLnGK5
V4alfFRG9axbTMrftilzhEub4t8v9kjr1SJpO5AQdTEeF7V6yqkttc30R0tjhJtpfxoJ66a1Frdt
M47ADiLT2Adusq8Tc6+rxYvXqwjrbBA/yhZF5QVpedCosImsFuVMRRhmHS+runwBhU6BwjooSXm4
/elk2wXTDG14EFFcwCsrVWwUVj4ofDqL6USGZRAzLLzHQc3PVbklaCxdEog1WmcCvPzL9bvEvBcW
ACIBArwaOuaj4/f2n6zowsjqGlRsO+BJqnP/ltMuGZBGiY+LwXRi4O6N/vX255OviPYVGEMxcyHe
FheeV87MItQRLjGojYDRT3HjD9MfvOSZYvvXiNjDCyNJ6aUjXD+QAkOnkSzBKR6svaXGG+69tZbV
fTTky9yGDUDr0Up2FcM+bt6e4q3hDVkUuljMr6yzFgLJNYtxrXY39C3s+BuNJOk6BEcNh0fVOarX
n8saA6sMHOHSCXQn3t9JksJ8spXmSa3YzEYxYCwQM6s3vVbUHTJerMNSfxTNU8igF/n6Rkq3ZWS1
JVWcwa2YucD9BfbdehJiHptTGsJH13kIOGMm9cA46b/q0CPl4bY5IKM8+mT0PwrjhKBfvaXNvmVl
dftosxtH0RgRzrSnYt8kGpnNyzBsnEe5FYatgOFQAVnPQTcDjwm0ELJzaxV3evSQdt7RyE5e+fX2
uRcf/tdv9p+dlY+FbgxRWJVmZ6Hmpns7tULZYYQ2z0GCwvg7gy5i8/6WDXQKVgMuHk3creoqSehy
SFYRRs3OxfKyCKwhDGlKe591u58DrKrfmt+r5X0NyU5tmIfbK5bWEXhoA2cCoAtoU/jqRRSyU1Vr
vYSqb2UG0G2r2cmM5zfO0B5ykE3zc2+FPlAMcspiIzBJNpWWKcpEXFHAZtYV9CXSonma6uycjNYd
73yzr49Zelckp9tLlNtxaQRD/QFf9WqF9aJUSa012dk1lQ+T2X4dRue+mMOHkjx342RL7l3W9J+t
VUzX69SaSwdbQ00czONu8HUjeWmy9DWdwALVW4Q+krgLQkDMg4uqMw2x6+3LDaNuS5PtU6NPi9P7
bnK8/fUkR+LKwGpFmZu1xtRxuS+Qw/cHJKROYX7vvoC6ONpNezK3VNDlK6LIw/gRlbs1ZW/VdJaW
6eK+Cu3vim69MID5/vaapCaYnwZIiHgP/crrjza1alArKse8mPK7wbWO0bSBmdqyIP794lShnegF
NRSHZ5feNQXOLqg2PE1yhxAK/1vDyquj2DZyED3Z2dZfa9qFWfONiv2GEdnmUzsF2EYVVcDrr5eh
NupgUsoHz6kOYoAEve/ZuxPSs0ICyBxftVl9Z+nR3e39kZ3YS7Mrn5vmLhsLAGDnKHhS2++KST0H
Srdwq5QpC36krf+tb3XbT5R7EltnfYmgUQ0KHeLdjmnGwYpfMus5m7XnOfa+FKNp0/AI8o23gKQ6
cWV+lQeE2tCbeoX5JnhesvfDOPqL388VIslI7AYb1uRflQIZ7zdBBbPy+nhoo6wysGZCjrW0vm7u
leyhsLZg3DLPJKAj3QTYmAfValVZ5LROKOI68xUEpNT55FB8cYutQCG1I6b6xGwt61k7Z0UTG8qS
7Ny5H9zQ3ffe/VhtjQHIDrKQoEd8makSRpOvT4A2K02gdCzGUJRin9dUq5TE2pKtkV0b8MqSbyJf
QjF/dZjnrtBLDUbQc6vZ+2B8DdSXWnto8mGvb2ErZQsicFBkc1TEWNYEvbkyFk7eadnZq8pmD74d
fukynTfqbrK9AaCB9jCwIk7YyteURbeGOAClncTZ5BvB50WP95nHmPztSCH7cCD5jZ+VHDQOV7nT
bGR21OmsJtceqia5AxBuhydNdXZeuvWmln05hi0BP7BP5GlrvzbitF6sIT+3dXikvSuqEbdXI7XA
e51vpuvMBaxWk+kKGWhETBdENUo1+8VW91gWAxBG/tfCKl3Pq2GyjDSnr9t+bdP8oeh/qNmH0Mk2
Irhs/y/trPY/6Q1vbMTtJFYiejgNfAEbD0LZWkCQghJDUxtHW30tN+3nPmVS+qwHxklpkAVvo+PS
fQnKrYFDqSWIPgGwU/M0fwrvXNzmdV42Tq8RaQz1Y1m/eOTlsRH7Xu5suLPsswGSByL/k8t83VGO
vC5Aw3PKzk730MbGPXuTbsZNmZddGln5cdl0aZV0nM3QtkjtH9pui91MugwD/jT+Qzx6zR6RmH0w
9AMWRlidOuY/W+v75rjklpFV+DdCTbH1nG9lxihV9j/EefHGcX/7SG5ZWaUiozmEacug+rkqwnKf
Da6zm9y6hZ0i8TZipiyWMf1kCd1DwQMjfsqFl2Vq4CnFkuRnr1lsNCWb8VsbVq4fRaryOhfF18Hu
9Q2Hk3o2+AUY2wTV6bpOCM00o29ZmhOnEU1mWrdJoWAshr09fr/9IWWWILvT8QrUnX5R4oiVSKnL
gtkxzUKMo4BN8hVCF+gbNqaQhfeunvBgH8UAIohcoeez+orDPBWVlefiQTSNj+nXcnwEFbLrDaGZ
utsss8hOE1h3+v8Q00GItIqoMDHMheHWOW44+4tt+v1Wq1qWJdJ5JO7QVOKuW8U5vYWwNWxYUVoH
fp/Wh8L+K/4M7ZKLitj2DJc0KaZnJrpXkGRyiK+/YL6QE1R5ib2gfWnz6LWkpBOqcMQntuJP2d9h
8WOMjxrc9L/vIpeGV5+yGRhlzFsMt1FzQpLNn+PhGOSv2RbORXaooWcQyGKoE/imqxWq1TK1wCCB
LrOSeDf3D0P44/Zi5DZEz4cSh4GdaxuGlUQuMNucOYhwOQoZwV1jOD+sWQsPty3JPF5w5uAhFFLg
Ebm2BPFmpRUDltypG8GEaQOZowXuw2smFQqdsHvqA7u+W+pO+7IM+lZlXrpSwWiAy5BQrv2lC5XM
paLKtrnVzoWjpFx25hYAShY+GGP+18jKNxR3JGYiWXKOw/EUhtN+HF5jV3/ZnC+URWEb1SpGV+D3
1tawoSyFcK+2AmZcI8R1m6fWhUZYVfzDxsUis0PMEOVMqPTsNX7H6uy2cAeTOKWH+6j4ENQ/zGw4
di0cQcNGNiYh8tZ1+LdEK8MBILEGQA55PMRoZYjB3f7sDDbME025cws0QrroMIMhAsIwnUbve9qm
x2jUH7re+svTp12dbhGHSBcOO4XLpcOgs7U6GGowjL2eRMW5Vx/GyDj2KC04xWNnvQtG8/720ZDY
Ig2hrgpLMn2pdZc3tqbZrVX4a5XKs5/rWYX1LMxzNGVBNTptXsKiVWYb51GTWgWDI4Inw+nW6s1o
5U4XG2ETn0G47YKPpXXMbX/y/Fp/Zpbt4Bnxi5Y8ZcrABPmXaeTJr33Syv7QMQtTbOkoSw6OQWUQ
5SDYHhinWx0ce/SU3hogz9W97lgcrTbybeUU11sjxnI7ophLBCK2rm6NwrIitdAhM5+CpD4CvWt9
9D6nA7jJ8Q6saL1xfiT3LtwVzPjASswLc30rKko7Lh4f+jz3IP+XNCj2/WTpG1Ykse3KyurrMZ0Y
O0ywIX08vxsRE43iY2FnG14qNQIjteifAepdV9nGymkjsxlR52uKk6O/5BVT/VusodL9uTAinPYi
u6zygjzfHahyAUpO3gfGd8QRjN9/klHzEfyuwNxgNV55Pnx4S6U5rGTQjYdUPXxf5p3bpBuFrJ85
1SrHuzKzCiHxbKHWGED1HqbRLtUeUvs5NpVTZc27sTPfwYkDLeqrVnyY1XuPgXqvnfZB3e5N/Q3s
nH5z8CZmgr+iPI8+amPccZbPStrel2MCGOfZugfscOgr5RC0T+6WvIdst6GCE7I0wKvhl7jeiLzU
w6EzoRBW+hOX+i5NyRk78/cfE4aYDYa4AVTcL4WRKdeobwsrhbELsgdvgV3rJeg+mc773w+xBHJw
oFRVaJgIv7vwK21yYOfuqZ5a1gKiwQ2/NV2s75cgV04WNCl7V0jp3LYp/YQXNle+vETKmLU9iyOY
7+z866Q9xH/AXcMAK5SfgnXcAvV3vS6rm0Zdz5h6pszod/kTk4SlcwqPt1cii2IgFwnNvJQpZYjc
/+LrDTO0g7HDiHpcBH7W/h0Zp9sGZN1F49LCKjtUpqHN9EBMb9vpiWrq0Z46f1DfZ3p9mHKDhtFD
Y72aw95xSr8Yfr8PgnX35xgBgLF15SQ0m0FNMiZmnTpkjiArqn0EocuGP0iEn8Uf581H9ASa5q3C
tB0UNXdEw8CgcrSSLzCjHZjru6t6P/XNNkZwyvGpqRbzHhqAt+Z4RxnXTocjyGJknfbzZv1LlgJc
/qCV93j5FLRhCJLegQegARk1abtJd3YmklDLtHF/yJcvZlvwIZhd7dUZtKIoV6O+YI/RAK2CdL8w
S54Gf0UuQo1PxlPx96RDZzIcoWw+Tk/aW3U+hpqgYcqQs7rtcNKVX/yW1dmsk1lB9ZUdt+29s/wz
Kgzwl3el7VfpVndKxuQCshceF4rmUI6sh4cygxK3NTKAEaivReKCrev8VHtS6odgdo5BGKNosne8
91V8mKq7WQzcj8NGvUEWiy5/w2qnI7pSZi644+Yw3wt+W8vebcqwikO6vvB43YHspv7sAem4DhNe
3Mz1tDAuAfsO2Y6uP7TFw5j/rRrnYfhqB1tNAvH3frFHzkyMFY+6NUGNtVSFV1h8WOqQdUyZOEPu
EoUJJhtue4us2AAVHsIBor5BLmhcryxMqkCh5ct4eDogO/e21pydqOUGcbXzBpBdBCteBm83zIqA
8MsCISfg7c+rgDzy2mxupImDtJEg1fWO9ZLtECoNmm9j42vnNPGevOWDViwPyUZ+JCOBgKMM8gdb
pABU3a7tampUGdkIR56n/5Mg+xwb5cGykC4sH4so3DeRSYd19rsQVqJl8e24vSOx3ngOSnf34kes
vGkKijhpLUZHVOcTbeTdyIAKwOL7ZIsnXna7URED4iaoUeDeXK12siFMEMrFQWx9L6tm3EVK4my4
kKQ8RvWESrPGS0twwF0bcZLSTdwwIQg46v1sipK2P72Gk8bEz+AH7cbHk513CP4dAQzEgdbpm+PG
iWifcRRHI94VdfDkZdmPoAm2groskMIsD/klNWFO/epOm+0w9FKV+aXOaO4sbdjn+eMCEUq906LH
bD6HdeHH9hvd+whfSTMeM9W+awfEz96H2lY7T7aR6K9QleYXEWlXbjuVo9pAesOwq1Gl967TJYc4
bLWNvF4W5XAT5NtgtgcLtfLLolyMuZpM2MmH4BRlyqGIQQRF7R6ddL8rHtp6eE2c6g8COOg4pNQY
AyULW/kPo3VAsijXnaPB3TGp4lQpTH+n2wFH9gEvjYh/v8jzNK00tREk0HlpXqvloxltUYr95KhZ
R7RLC6stChbeflbJx4u859Lu9wFDBlZePqgMxBTO4ueheAfkEE9H+XOSPilkInCBIX15qvJuBK9p
+jxL4LOKH6zSeZOMhzBbjqZxaiHe0Zq7Tj868RbWX+bkl796teXp3CiA18WWwzVcHsLJ9YPsS5zt
uvQPems8T6BMglkC1M8alsCAi5WWHqGXKYa9yA0UqhOZdvyDjQZXRK2SuwVY1vVGL8x+DGnwkwTV
BZMT75R0o0ouC0Bwav5rYbXRSqst09TxyUoNdMVo79zoXCI/c3sdcitQC/N0FAn8ah19aGZ533Iq
nMnZD0ydi+fwNG8cC1nshvb6XyurteRxUEeexbHIlyc9sPbe+J3y9IDIgq7vCzX8fV4RhPbA3tNc
h37PWXlbOc6TmXvMOcXFG0oD+ZQ+9RAg0IwP/+Tz0aqlEgYbJj2GazeImyAt2gBmGMFBMHPneeOH
bUZh8Xt/OfMXVlbrYalL6QjSjaivDlk/v7qDqPc/LO0WLFoWmkW1gtKxoN01xTm+iF+OnTadE7BR
GezkBX2n2tpZ2V+g2iozPWjDgWLLbQeURoYLi8J1LizGhRMqUcxBasthH+j6cfaQHXOH8K7sok9N
sFW1lboi4nAIrwptz192rEzzOhWcM2nReP4UNdbdZLf3RZFWfp2F8X7En07ZlGylwNKTdmF4tYkR
FAhTXHDP22KaoX/Sze/ARf/EHyFlhi9RyPWssbYxjfhgCSAyCTzjBOgj5XXc2q9/sGVMItM0Ifr9
okwTBlEL4pWYQW/D743kfvrkDQu3Snny0i2KellPA55kKr/w25oCrH/tIGYRDG2nEAfdCvl6bbmD
c8Ejfx9oD2U+enjRk/qQ+/CUZifHPjhbZGCSwwf6BHQTK+Vd9pNC4cJBo9BQNCtDHSBRMh7XYfVX
HdVQaKFyHITlRpIiNQZkC7AqVTbEf64X6/TNlKUK42qjOhf7qcmGXdnlxt5lEBt1a5TBbm+l1B6M
jWBrxX6uE744da3RGjumbSYD2PmgPeRzu1OX4qDH0T+3bUkOAGAqJPd+Crm7P9spFx8yr129Ujl8
dMIA1oXZRLmASY+9WQXJxlthy9QqqLRzmUQKY39nLeBdGfe+NiV+o6WH2ysSrreKy4imiGyD6XLB
CXm9W0o2D3nvAMpuxmGm2OYe62j8fNuGJCIT+RmIMj2eI+gAXNuIxrBwKguYtFkjzcJc1qMapoel
PBitdijj/DPToZ3y47ZR2fejYwmJPcTyzJSsztyMUjTi5S7pGlDVtPmSUUtUlPvbRiSRWEjPiHc5
JT1gV9cry+3GSTreGecubHeppx/V8K31EMEJrHxYtgqUkmsGXIU4Uwxowo67+oz53NuKumCsLD7m
UHXGX4wk8Mck3wE8uL0u6ccDRwpYTTCU/DLIXVWNysAX60pKww8DRT3R1c93VTPP+9umpKu6MLV6
0yhLxlOgws9j2nBq92Uc387uc9M7fl1t3V8yZweCKQTJoFOgln29Xf1Q9Vk+siwvfDvYIFKglry9
GlmRiAgvSDZcVLyZgb82kaRj5IwGoZaRAT/0alLDmQ72vEszxY/b5RTn3yxqf566hbKXxUHEpqEQ
wTV+1UGilxWhJsXYaztn77N+Qh+rfIgT7xD/QVuILu1/lsQvuYiCA1IXfWIz7Bp2TbXTYhtlxGDS
d66VqRveIXPES1Or8GQsbjKVJTNudfSjyn+gfuKaD7e3TP7duJ05WNQt12QUjZ17WemwGtVMdiVk
gk75UJThMe43goXM+xiuFlRIMMUiZnD92Roj7ZO0gL14gBULvgslyU+3l/ITF7+O5pD78Gr0KPmQ
Pl2b8KpRgatbDKRkfmu0B/1QljswLuGds7wb4x9LcZ/QT0GSZ0SApfrUwTOz7OrsCwpafvKQhPcQ
4kfAxjd+mGwbIc8BxQ1YkC71ahvnWema1uV3OS4MHsr36X/Bti37vNRlKQUzO0XgWnnlWBuTMzge
gaSYqeBrAHu2SqKycH9pYrWMINTRbEMm89zlyV2oP83JuLORkiry5yAJHwIjUH0NzMZUv+8a16/f
peXemp1TqaV7I3prxY9NtdX8k/4mwg27TkeJBO96y2ejGlKU8oDIOuWTbr+L5m9aUj/qhfGmMcx7
+Pu2QFxilb84GU1AkWsJzOzqQ2fqog8M8TPOU75oWn2snG+9qILlj3b+4bZDy9ompoCK4cwUo7nG
r1c3Kblmhynjp4GOv5rJHenCDsmBu1h1T+nc7ruKwk//NM3mzo3j16KdXtzO/QQm6Hj7p8jCBMsF
Uc10BbQqq9NrBmmlTwrhtTderWj09enTUMH58/a2GRkBuUl9j+oPT1dCnzhKF8FVa0x0VRwK0X1t
vvOs5psXdo9mhprDEr93zX2aHorQj4PG2WuNfXfbuuyckt2SZIjxdWLItfG2V3K9hqLjnBqnYHF2
dRcdpzLfuCRlDvSTMZu80+KVrl9bCY3ZsCDbBXqRDr6d1ArYhgKMOpC5ajD/iVplo1orXRaMEPDu
sH8E+WuDmj6GUKCYNOGpJIqJ79r7orsbDnLbiLVuD3lKGhB5rJhu4qOaP4z2neZu1NNkIQ6k8P9b
B5/ueh2KvfRjJsAEyvCA+IS/LS8l3ZoLCyvvW6IgopyB99mISRhMfEOD9C3t/4e0M9uNG1m69RMR
4DzckjVptGRbbls3hNu2OM8zn/586Y29u4riX0T7oO9agKMyGRkZGbFirVt4dzecYGsti1gayz7q
MvQl7mf7oYDCfAo3ovXaq+Nss36jDc4Okt6HoD19ljJ3LrXaIjo0htvv8ulNsz+F3Ya1ja+/LKaO
oaSPkSo+jbSrwvKAes2+MjcgCquFBPCzAq5EIeEdfUUd5qEZxJxPWaL6PKquM6so+VrH3qFEXk+Q
On1FADBMs+eos2hqp0d0Ho+2mfVum2w181c/4dmvWZxje1TDdrLxeCvqkYYfrY96qW11zreMLDyy
GBLFGWWWXOTKfqpepkzaXw96WxYW91mnG22VOVhw8tdsuCvkrYrkekw/26iFrwMrCo2hw4KkfYk7
fe/HN1PcwV29p9YaDbdK2O+KLPZseMevr+3/8JjfvTnR2FyegjpCFt0RAtyDmrSyl3eGqXpRl3SR
V45ZruxsuZgMonAyDS6Mz8NzrNhwFFezNUPvVGjlqVOVPDr6OST1e6eNKEQ7ubY1Hbd2vQIboADN
84WRn8VFbyqzamoC+1MnvgcQx/Wngz9Uu176tbEjwiuX6cu5pcVFLveRZgdTQEu5Sb3YBF3jPMTS
5/FjC8buRXdcxeSwwDunKZ+um15dI4TXCBqDBKUYchm+jcZJpVwTNORq5kaxpri97SDArd2y/cFG
/WgtLzTPjIm/n4U/DbXNvhsBt4TR/DoNgXZj5aN4hoayV/WweExQ/R3sqd7K9VfjLry7cORS7tGN
hWHUFmojzOg6t/7fDolvNHyY1PtgONTBh5jiNDXO69u6utIzg4snd2ooEhrAGJya4QgFAOXvx5Hp
llDhPWcYu3DeeDGuxnobLAi1Y+BYy+84V3AWUSnmTL3FWn47Kc0XUwE2dH1Zq6UECI7FTgLOhmf7
8gsO9IUmq8BMDggeIZpQ/VFEx0lKXaV+AjHpFhUt063e45qTMgrNdwOQSWVrcRD9WvWzxMFJmcqo
2+eyvFWKwO2GLxurE++S5TE8t7N4t8Qzsux1jJ0p/1JTHX7QvTJ0oxQKKC96zHey9Tfc8Cb32nXD
q+sDxCMeLwbPisWuOnMkx9bMrjr1MxgoZ3yFndrqNm5qcZTfrQ6MtA43KCC3JSppAoIQ+FlLS8hA
ObPzTIgYnd0cIHG5UapbjfDASQAUAgJlTYuoUjChlmca/TvtkwUHgX0Y6Enb0ZdRUQ69rXq8ntyO
rqjV6QwTeH7yYGTfM2DG1/d19almMS1HvRBsgmKLuHsWcGI5M8fYZ8kKbPrlz8A8VOW+77z8ayS/
1sxLmPPoOqiqZMb9rN1ulWLX0KPQ49FdgZobqZF3b5csSm1jFH2jUve65Ic+ja7OGF0+nIa3LD4M
EBwON8p4Ozo/N5a++rUZwxGQHsrby3Fr2Q4RAQrp76h27+LMY/EtQhQOlICkn4pOPrTZEeCMgFNy
0L1Wf5bbyp2n0hXsK1uUTWsBGIyaYP9keBq47uWHyB0tNcpUoESS3HbTGgnvwvkUtZCqOUky7OMU
cbyBvgxzNMm3ja0Qt+c7xz8zvrhdk7asa6mkFwrf1S6slc+69q0P7uk+38yx/th0lRtmwb54C7e4
HFYPNhMJSJICJ2f+8HLZ5FdB0XZ0zKGWae2HyEYf5MO4NSu3trmitYwkH+VdnpOXVvIiqk3kdAiP
dX8XRPmtWnasrPpchSoXT/t9rpWvkpb9uL6vax52bnYRLf1mpvM/Y1Y9trQMgzLbS37u+lb10E7d
xlFeu99op+HJsHcL9MblGidTk8p2ZieT8g1GuQJuSyvaiP9rlzbDDUyhijOrLrOERk/DUCLVxjMC
r9C+cdXoRb5L4v0ERXtSbGkgrAnHMBQP5hgYrphkW4RJWa2K/zTNS6PyouZ7UMFYUTUIdT07py6V
DmXIk7faQ2vuNlN0qlSeV+28t0v7exnKGy/51S2mxw3cHaoOykqXW9xJcqpLId9T02tXUl4SDayc
tYWMWX14MBiA5g/oP6LjIjUaprhU0SDkTER0uW+6NnHlxAKx1O/6eA/MXS+9KEd7e+OSXV0eCHcx
aExrbMnfgrqLkYUt5KtZbwuSEGM0d4O/4aarqwNhjIIz82tYWaxOVVo11cqOhlgUFXd2jop4osHy
7/hyfNPOanvg5aXdTSX/q7C/aUMF2T5v4k/Xz+baEB01StoHosBNa05EprObr6372JF4U93301OQ
7OpoQE+vQpbiZFn7Yt4bkvYAEVU1N7sgD7+p+snXHyTofAvBkNsGp+u/Z23zz3/OwtNh3DVqWuHQ
YFnxqQNmP48vubTlW2uBkJFQwKVAhEGzLgL93Er5MFTcMllj7S3ndRrru8ICtmcyqdkEj5ZauVXx
BwPmYhD1f1YX4TdNzXRKYIe8L623TO09G3TB/MUaNTfLZo8I6V3fy7VLBWwSJTeoALhWFnfp1Ix2
G6hwrzvJC9PZB6TA7Cr0Onsji1v9ZjC1gFn9DWFbfLMgavzAnogHkv4WShAEweLXqluVjlUrlJUB
rkLBRvp76agBBbe2b+l/Fk36YHS/KCUdgvnX9S1bu6oQO/2fEfEjzk7DVGVV1Yk2tW413lS9yfBD
6U9ztsuHeiMCrPrgmanFruVNEnVyXKDCO2h/KQxBZ2a3H2v9xkoRGpD1G9sf91G8GVdXveLM7uKC
hFwdUSfgVvdB4/9sKcQa0fhzNqW7WSaOX9/O1YvrP3qPFoxLAAAu97NmIMsKhCJM3+718FkePdl8
yrOD3X/Ig+827PH2/GBZIWrAD4H8NaDUV5Dnj+nWw37Ve3gWgrP8/UMWJ94oHXXQRfe8jGJPUV9U
M3HL+Xh9ucIFl/kjR4BBNt40Bs/ry9U6CaikoMd7lCDYMfdALdPc8JrVr3dmYvH1prmfTKnHa4Im
fKxNY2fVzSG09J9C0Pj6ala37MzU4obyq0IferGaqHmTSxCI4a9ya3Jh3Qaj/vCYMdm4nC42SuDa
ssA/1XLu2dKv2i5c7vQ/Wcg/RhbfPnXarOw4b/f2/Cy4zuX+oZ+2xiNWI4f5j5FFcB+yadIjNEru
abMiknYspc8K/esZnaUi+PYnC4Ifi0cbFZYlgF+V+wn0Ak5QK4DG6pfS0t062fC01U9jw4Ui6FBA
qAlnPwuFfZQNfSgSFLjvB5cppf5kj4V/QHjJ+f80JX7KmamhSBXFL9g7P/+Sd9luqJ4nMPPXN038
3neHk+46GBoTINdyJGiqo7zztQGISW29DLP9S9qcl10tZzii0/ubb5VBjsuFZFZo6lmDeEVmBcxE
hv2jomd3OaIVQdsdoqx9ajmmTAc+SCVl6n5vog8OnCLcJVpwP5j+RiVn9Rue/Z7FNwQJ3fuhCWqj
Ee2V4Rl+qDL5cn1fVyIS/XSN9zr6aRT7FkGvznvW2eEnededRtmOjzA9FrswtSZ3kLeoHNcmuy7M
LQJgqTpFH4x8xqwcDnlNuBj+Vmb5xZaHv4TgQ5jeJNaN1CC7kmV72C13kbIRT4SJhScxccAIC2NJ
JoiYxVeWRl838wlh+yJGnRPGd0PqvFqe94gzPsXjczj++3vlwuDiMyZmKE+QVYFog68bgIY17XU/
tzesrESwCyuLU9ggtKLnOsuaijfY+cuDgigpLYZyC7a5Vu26sCRc6uy8k2d0cUtzDE6Jj6H5XEbD
rtMe5lNiPMGZt9MLRHUeWvC3Xb8RBP4P0+CXxMsVIubFt4OEy5aTBprdyPyUcDsHJdM2vCuPiRLt
bYgNID9/sKePo6k+ZtUW3HflPLJwk1kzIJDOu6G2fIyBFSeQ6899tkva2wSkm5R+vH4gVxJLGvgA
w4H4QiylLe5tu0wBU9t0zaI3+FDqZ1+/Sw00r+d7lWwvM39dN/cbJ/ruOPxjT1/kePAiB7XcMzQb
Zochvwnvk1P43KW7bvgg14mLHLxFnVr9PDEwqDB7BO6++akYH/zUy41dMLjluFc+SEdla85tJeID
M+CgipacKCRcutkIvBVNuon3lv5GtbywN1a+emCY06DToKKj8k4+N+741qEoA43KXTh8iSChDneB
8QZUeQOXvjZ6zlpIXYHvMFblLPy2VAMKBhFvR0UBg/bXkO0U/Yvazu5UQySXfYa7ZZfq1r1dBF5v
HvLxQ2gcqrrbSWTbpvm6pVCz/oMM5qQFfxMdl8UPivih4ejwg6AXQmXULHfJI6Onh0B97fKPaXpX
WQ4twh20ipH+ou7K7nXWTyEM5072B7pf9A7Q4eBLOExyig91Fk8sOUzmKWI+ZwQXaxjfnK2C3+qR
OjOwuHTmWlNyZ8ST/OZLZ0/HoRpvNPvWqH7Uuv1t1L6kTERcP1aroeLM5OIUKzF+UPaYzNMXPboN
4p7+kra7bmStTcfRQOzKou1Ak1/8irOdI0QVSpwBNM9LtFFSCqf7xHGsgyojoSM7bXsAFzS7gTzS
C9Ul/9grUb9x76xuLryIUFXR44fP5vI3ZOZQDdRTiVfld+0vvGjPMzGXQQhps2dbz9eXvHp5c45o
taAo+453rJc1P8hQn7lnhPlDYnQ7JHfcZjgZfX6bPI1y2218yNUodGZwcVB8uQhrbaQ60rcPgdAW
ULbcf3UDRUGfKRkqeMtCaRKVipHYKAUKEtg4/Z51ntJ4+d9msvfz0kMEbGNJ6wYNUOiUlsBQLiJ+
XMa8S8Qor2WgJFvq9/E47/U43QeZ5MXGTpf3ob6FCVirmKI0r1KTZeSTSaDFKa/aOOziIEQ/SFCH
V5kSedZYmrtOTf1j1kH81c7aDNe2dawNJz6p1lR/nJwg2vDX1UMDSB3+WLC63C+L9MWS04YuFPvN
rWoelULeK9pbbwyHrH6uu1fFvw/TjSR7zYng6BcvMUoLUH5fnpHBd1p9hED0HppvN6zeVPPb9WOx
1gGFouG/FmB3ubTQTnJX2w2jDGXvxnr+XR32453c9d/yor8Z2w8qjZvxS5C/BIw6zDIgcHPjZK7m
ZoyMUhUHAU71ZPET9KohFgldX7MtfyV9XrrWpBwYhfGkdvyQWinCmzsjZNY3ODWBeqvm6mljF0Ss
WeYyYFeZTkd1jXr4wsemOB3LoKFkKinhlxz1QcAte3+WvMxUT2otezJkEkYOzSkMOCMkCNftrx2s
c/OLz4zuCRtgEyvgYoHDpmT8s3LVnwp0FfQH5HqnWfHGFbB2z5ybFD/p7AZQ4tioxlJE3+57Hlk7
0TALNgGTqwvj5ILhQrkKkO6llShvC3lSfNBDc+q2MnOs4b4evmrBq1zcZ0Z1oJW08fZdPaYaA6Zi
XgEW/iWqMUmcxAgbmWNqNdwlX9vRoUX3Ncp8SH9njyeGP8zPWT941z/i2lkV41QCCc1s2tKuFfZq
NVmMfQSJKdgeI33rGbH25IYLTHBZkX3Jy6pZPygTYrhEg9J50KTYzaIv3Vi5m/1i4e3L03BuZ3kz
h2obSgFF01wfd2nrR56WamRYajfvJ0IxiWey1X1bu5/PbaqXntLOTG/ZJbWtOTnY1Zfxp128dmij
D27aN3/wpbhHUE9g3onn/CLgQParyUNMs6kr3iS/cs2toYu1w0WCzH+oejCmuFiMM461ZM2UN+dP
cfMgIcwdtc1GzFjTEAeUB4ID5IKCctMiaMQySndOyqOyjVr1FPn2tJuiot3lTi8hiKkpJxB0kArk
keNpfdrtrKGFJNeoDFe16/I17RHNcexdEfi+xwCYuFanej8Wte35CGp6ThpsiZOubQyXJ8kDv5pO
/WJjkk4L40hGZIyRWg9GQNt2zX4LhLZ2ELlNOCDMmTPWtnDfqPMBOYVRep9SJlX6t7zYGvdec1be
YhxzZnbwn8V1MTZNqYcyehI8sD2JDDJrAq8xH4ilArW0SZq7um1n9hafWs95hdi8owFhPteZfuiL
wdss6K0tivwNekmq8lDELE5FaPRGrloNmhKq6U4J512hDSyPe0euD10Rn/SmOP37kHlucvGljF5q
CrQGYX8PvlPc28nQG1+3sJpcnJtYeJwjM4VS+0PKaEpvHc16AEksh8OdU1XBMSc/h0+5nY+lzASd
FJU8oTXcJQtT5RmpOnlrQnrNN89/zuJVkM6p1FkGKw7J2QXKbfiDrqxoQUFC4DA5+Y6sDhJSP816
ZGiM/k5Vn5UOVjbp5fqurl1EEBGAnKNpigqJWOVZ8pCERl37itjUwvH6fHBjcBqKg9b1xmW+lj+A
tYHtlEFvnhaLr9fVWjn1uY6eBpIj8zgfdfk1Nl7D3Lj1w2JXT9Y+TLbeVas+Q2BlHp6bFj6TxfKA
CEsSPKsoX8AuIg/Gc5EPXpTqKJp9Hvp5r01/ZVbiWUgUFOGw8x1wc9c3eO0GdgCzOtQMoVtc8hEQ
uHtfmX2xbqiMROGbmcc89trRvp2sfC9tqsWtnH4Tnjah1mQjDWwvQsysD0WhjqgC15IYrryzyl2v
f5jmxDMhDNq6IFfWB1sGA4BAdiFrW07w+3nHxH7Kdw3VezX5Kx9/1N/L4nHealKs2bEE8kKhWGUC
VVg4ap5YNLRMlDLyO92/T0zjw9Q0L0YH95uqfL/+0dZeqlzFYIeE1t97Gq/EiWyrF9YaK1PduVfK
XdkgN5XUsUOjzvmcOll/O6RW6xWgcNGr1odjAtjxeP2HrBxPeFaA8QKhEonBYtVVqdSy0qFoINWV
15c/5m5nk791WzNxK6cTtD5FVsH5RGl98YZoETbKx7HM7mud+tHQuo19U91ojqfMkFP/ypM/SICB
iCJSSoATPZhFOCjjKBsjIT4RmySh8iepjHaKIyYftvi+1o6DTaFeKLNZhLjFFqJ+Mlh5b6T3hb+X
5PiQxGruGmZ4GAoHCcUqo0qmbvmPCP6LvPs3rxXFBZAogLAvvVXNpTCwfZQGLGWIH5HR+6b4DG/6
jh867pAW0P+XSXbwwQw/dsFcHlV7zF/GJA+hnB7mfakpvOKu+9JK6sFMhOB/AT8qtKYuf5M+oNpm
+yiY5EGfHeYs7bwo5JxavbrVr187rCRUv2MCvdoljKJOUJiCDgB1nvmXWU+3PQT2O14Fx17a6jyv
AVQIrUJxyAAY4uiLZZWKFil9lCOXUtfDYx9a/t4HIA72Jwz2hqpEpyIv7H1Ey8+blIGmLsFzPw6C
CGqom70yIOISpvJwN875eJCbTcL31d0AJcjkpyMISMTfz+7YVsszZNrrjPZKURyTotSORh46h6Qw
0/1s6NGT7vv5zfWvvRY5AFoJwAzgxHdv5wZi/bkFDQUMr3sMLO1pmr7Wply4sr9FaL+SCZlccbDm
AUgW9BOX61PSCKmJHGcv61vDfE6LrSO8shak60Ba/pahJIe4NJBrgd3OAZ+4ND720UcJ2hFF8Sr9
dH3LVr6TRfXK1KE4pOu2hDq1ERObiTLxnUKuGfsxtWfXGCV3Utubavxx3djKpsGwR7JD2wlGAnnh
tkqeOYEZKpzG/EPcPmT5lsDqmgHkDHihcf8RaRebNjZ5kioxq2mK0t4nmiK5bdNax+vLWAkqlgZJ
4G/JHajmF7498eUn+NSy+65JXG2cPWV8oXi0EbpW10I7lB4R5DO0Ay8dgHkxxtpyBrQdnfZTTbtw
T2lY3bCy5mYomFNrogXFGODiEmyysSvoQRWM5vnfHf/JD63DkNinIP0DQUZau1R+SNCgZF1OAcFT
GmnVjKSJVFbWXa03jWuFenaK9EDbX/9AK4uirYYJAeykmLZ4plS1PYa55KB5I6U7BlihMdEgvYPK
5LqdtVSbDgZIXKqugqh44W9GlpcWJAXZvaiRfJT0L535dz3f54bsDtKd7c3Q57ZPUrvbsCses4ur
ltkjIXQu8PUkL5e+EY6+uMA05GGK9jSFyV7vPzr5cDcozFaOwUNh1Dzo7yxT2rC8trNCQIs+PYI+
EHNcGg46x6fcjlOKt0WrQ1RUfBshmFJfrq9w5YiR+cGiCwAYgfJlWAoacHdlF+X3qfpWDQ+MjCnh
vx8pxAQdNQcuWeOdqmY3k6vIVpbfj9Jrbr2GNP03J8VWzjCQfEEhDUvs+55LmI12GJvF72UY9CKa
LbaO1e9xZmARiopSHmvoHPL72nkAvjejX1HVD5sl1TUzPHhQhkXFzASUcPnZIVTqa1OJ83ulvytt
tH2Tv/vga1R8vf7VV81QKKLERl0KzMClGWlS5brquhwtbu2Y7ZuA1ait52zNLa2NDzBN9D9Dv4vw
Z9nJZCVJLRU9375zXM1u9xhEXTx65ipv+juRjUZD5abG5zjdRYc5MO/txrmdITTrf8nO53+9bNq6
v5MW+tlcj5fLNmalnNqQwniev+r9N9/8KJlP0ZZG1sqRurCyeBMEZTcUSk6fKnWGW2dvJGgNlFvk
UWvtC4byAJRymQgl0UXoBW+vRpZOcZouYzFZ7nBkLytZFvTChnGcI9NVtfz++gauLo2arEG1lO74
ciolzkqlimHWvY/kY1hWbiw9Ke1GrF/xTagxIWXnJodlcck7RzfGsvIOkKSuT7t+CLypKA4JOHc/
CTeCrHDzRXS/MLU4bU4NKrCyMTXJD2bc30Vpy/1/wwPdk/JfYZOfgi1Kf+Fi10yK1Z8dCF/L5WZs
gVza4wsEasWdZZluY8w7hYnJ6x9ra3ULbw/rWVYlC1Olsfe/TFXxFJt3efdam09V8s13yo3dXKtr
QD4HvJVE13FAjVyujUPh15MCDnFunmNZdWuJOVGUtmZd201h6OqCYN9TrYCWVGVvkAqvuea58cV5
4OWQKWrJt1QRE1QVV9Geze7n9R3VVz7euY2Fv/CCCKYhx4bSFzsI93aBWW0sY90EtzG5tQY4b5Fw
xLA9l4POa16wij02gd/sfUWybq4vZM01BJYGQRhIxZi/v/xSFNu0vO4MuNSEIIkzeEFoQ7lElUT9
2rQ3Sfcxn7Yecls2xd/PPF+Sp7puKmwWtAkgyqeZ79bxoZm6E9O7nfzL2RqbXjtrwK15NcKzxcNr
cQDUiIxS0h0AA+o3pXhAu+AEixe5Rxo//cF+nllarI3Mo8clfDw/Gr1hKL3RuJubuyB5UXMFtKpo
lPz7ZwsPPPrlBokPSdpyyjRXg8iWDNpXDR2Lg6IMz0MtR//+TAsrPFgh9RCNsoU/mlNajVqKgnRd
jYhhSIe49yrNOKq94jbBj6kD+z9Gd/0X37i5vqfv7wEsU1v4/cKk2LzoM5lNGXHT0KDQ1YchTUW6
1WgvTBdeN7MCyr+0s1hhOkZyOqs0zdJKPhXB1xiiGh0msgQ8Rd3+pVYvCik4UmXTZ0gN+9yijaEg
YyOVG0xe748+P4TnIaV19HKYtr88ILZUa2adsWAze9Ta0DPml+tL3TCwROJqmVMjbl/QjrEq189f
4y0g+kpSwhLEMKHANojq9uUSElvrstpiL9VQPyWNcSibp1x+6POneOoQYLpNR5hDpy0SIhGuLi9V
zArkE21c4tkynE0G6nK9gjq0mu5JTuqfqvSURdm+le3dZtN+dRfRjRGdH3EyFv4yxgoaOaMwFlqu
JT2RZm5c3O+vMpYjikVAeUm2lhPGsW+o4RxiIQkRygRs0wHMLoqt5HzLjFjoWUDm0Qe+QZjJaF+K
Ca4mf5iM7o8WIyAbgnKX9+yllbhWVKPz5/+IkDNjAr4bavzrjr0y9QG5Ei5niKcyHZzF5R+nlGl1
GdrG7FHP3Inj2pBQPcbdUVdfjUbzAr/1wilhYDIAo7VxrlZDyLn5xU4mIG4iP+Ng2ZNH9vqYmZ9U
9Ixt+UFKFTfrd1LJ/Gb3asfGvlWrkwUPaSbBaG9uzhi+v/MEzRTlH9520KQu+XvsprD9TOcE6seq
/hFENfMtv2JGXbY3/X1t5NLUIokYg9SQ4opVx+hl+tUhDB6nKDkg7+Bl0a6wM1cZvPzH9U+9dvrO
17eIMKVvtv00ZakoJlj6S9FvXaviH1jGEvo4wPtIGbheF6uqarmQ5ZnOuyzzBa19FX0MgpdAP5nH
8UWSNk7HWuRiup94j5YRg6GL5aSzXOb6hLUo6MODUjIO6E8Sap1Wk9yYnQVtQ8fEkGWlu+v7uGF4
Caa0ai037ADDmSienYJhlyo/RuNoJJ9CEBbXja1d5WerXOKc4hQQRZOBg+kL2zX0l8AI3CnPYRI4
XDe0HghU+uHikQqb4CLlsxh3teSxT+8n3r9D+5YF7WMZPjQ/CulW1X5IGlqf/l5G1ayHmWwLp7IW
UelS8HKl/ApL9iIOqJUVl1oJ3mHMXpkoiZqHPHy7vsJVE5RauXhoJOCnl+FUnmG40SY1vdeMm7h9
lIeDXH26bmLVNegZiEkJCuLLxNKM5UANKo3rB8aD8EEb3mqmyvKTVv2kbe1dN7a6njNjiwMwj7U9
+wK5YYyB2/qoAYTesKWHu26ECQJYSQx04BebpvuQ09kdRqzwRZCSmNKXpu63fE88b99FDmht/2tl
4XuQIytRrAIHsVCSi7pd5580/X4wvvXWq2btqtb2mKBP0o9C6/L6LooFvDON7CRESyAYGJO49Aqt
QEtO8vlkkdKNx2DWdHeya2WnZDUUTJWtbXXYV/DgBH8KuuSpv0/awtVhXm6HKLfJmvV5B/GR0rvQ
m3U7Q3sY0PvkXvCQD3KM5ySg4JBQLN+S1l1107NfID76WfqiME8dSB2/QPYG4686Cdw4P6a31Oit
eCtMr+/vP6tdOJBjhgN3vM8raGa+Kvw1Jp8kn/ml+Mv177h2+TCkBAcqAHNymeVpsAy6hG2c3Rtf
w+qmsHaN9VceTU9G8EFt271aSYfrBn836paeAwUIHxMQpBjQvdzFUTUYqUxD+gxOrd82g5a5rSZ0
5fp+YPI4yRglNecDyXd0001FuAdPKp2ctuk+DEmpeUrRl7dD60ufC8f/nltZR4mXYoJRIVSSA3V2
c4ZS9kKI42jmnX2bhDUM1/roPNhK5NzREA9urq9p7WNB8SyKJxZv8mVLIw0KqaEZnd5LdnOwNHCW
beS1crKv7X8/hQWvPqyPv0F05J8iJJz5YG9EQ2LC23JvNKOr1rAOVa4kb3yj1VcVA4SCBx02GroC
l1ZkHVG5QMBZ5kD1vXmYgl1p99/0fI48pxi+x0mXHpQ69XQ9g+ihn/bXN3T9B9DoZ0wJEDH6Epc/
INLNsqkGCfevd8wVz3dtdkj1h1B7tv9Kcrf/dt3eWg4rcAX/NbcIpPGYRoAOOG3ULH/W6YviIyak
lnszi3dtuzE6KTbv3QGAkUMBpihD8bcwNrawujkWwBVN8ub8IP1Im/Extm8MO/4wZf5fY7HFtr66
PHDHVNlo9XCXX+7mBLFZ34R9dp9k7S6o7oRKoANOKd9JYfIH1ytEVYKskakg+ffL5cxB6y5RJyUB
qFFU9aGSyr1cOLdFuXUdrC/pHzMLB7FmniJZ3AkzoLuK8Ngz6kSjZaf6820021t6hSulZrrNAt9A
Q9ESxb3LPZRDH8YJC0iZWnwZ21MMjUKd1yc9AFQhe3VeHCnzhdXXttlSQVm7ds4tL64dNQ0pnJpF
dt8Hu8ZId3K2M4Lx2DbSLW6HwNzz9cOwlrsw2qtSqOWuVZe6qkoqxWqlg+9RmufcROo0eoiKLSKe
te93bmSxneZIXcrycZPUOoXw08VxsRs6z0mOXfbv4Ql8OiKzDs4SOMwSUqWYdaF3oQFmwMx0r1em
3JslSBgge9xa1uremdD8/SZjeDcVbc2NYnX9gFtqvXkXK/O0K2T7Rs2NreRv7c4BayPQo6R/0HRe
+mOhwTg8lT44Abt0pW7cdeEXmcncpNyIxWvuh9OzFnyBqLVwvziRewb7QfZExkGak93Qf5R1t3qx
/Xxvd/3n6863uqwza4tzHcKEBakcUBKy83E/Rxrg0M7yxtIKD7pFjnvd3Mri2D+FKjOAZkSGFubM
eDDyWCcWN2hpTTM6A39DUaC2t3n1mCUbB2tlbVRIaAPTAuSdv5yZdIquKIdOHOTqNDX3YOBDE3pu
e+ODrfggZS9uTdq0v0/xpWckAI+CnObUvQwC3LC9qrs1NvW7V84vCFSiISkIK1qqIWuTMU9OgvtR
/QwDfS+NryZcyp35CpZg4yOtYCJFfQTwKRJQGFxWSDqpYjioTvL7TKWYq3227eKQdTqB3yrunUa/
15o3CUyvTA070O23RNaP4dGnlBEqd1o+bf2elXcXw1O0QJimE4qHiySszac21wFaUofah2Po2jaN
Val+ENzOYfCkp57m7Lr+a+BAKpoqv6777O/5qUUCgXk61bTjgVMb+uUH1qV2GoMGiEOeRMfSvx2G
m0q6q0OJUl//TOA5BM3E66/x6rGTPSN/GeQKGrOH0WQm4s6QfvnWoUuOQ/eY0+UelNte+5XzZJLU
u0g9Zu2NvTXYtjITxjSGaDKA4IQEdalDWWey1IVzk99X1i6NqMmYwSl1dA+UWOhZPzPDLYNpLykz
Oqa9y6/qZUQmHpPhQSj1NbN1JBn+MDRb+bTYq3d7iQAEkH8dcbYlnFoezZ6MGtiCpBbBfiRPOpZ6
1W6Vi1fiDPUZka8TZOhtieN0lhV1it/oRs0Qg/MpHG778IeVf0Nb2S202EPmqx7mu7EJPjjf4/pX
m/0Ko/5Tp9Yu4RU1wVNf+xtZ2kooEvUiIM302cDsLX7PwCeyAD0Iwq7Ea9PurZvV4xxbH4dy60pc
MwXfI3haSmSC1fNy6b0fzX4lyM6yKNnZ4Y1qxG4xxp6Tb3UxfsvBLT4m8/8knaC+iBTL1iHlTikf
OgQlI9Xepb7jSenfkp17RmA8WuPP5hgbPFmm/mBr7afQb3ahf2q1/hBQoWGraWhKaPQ9XT+ua+v/
jVilOifAT4utjiXbrMsZgp+5/qr4BwQqzPLbuIUbXAn6HCxw0WSm4FaX9ZiJITmqyMz4Ugi059Kl
a+j6H6+vZNUGARgaWs1mzEG7/JJmDdoCqkZqPupnY77Pggzq5I3YurZbAhT7XxuL2DbJaeZXNTYo
Vrg66VqcHPBiN5q2kPYrJ98GgMjVT++QDt7iu3AE+tIM6dVHxaMewegLE/T1/Vo79OcWxN/PDr3v
AN7IMixM80kead05B2b5NNkFnIKSwh8Yo3lHFYLKCgwql8asnCTR6kQj9FWiT+6aSDQb8mfZ+ths
BfOVByyhHKJM0RahW774RoWaB/acg6vI0+aDpTefnEB+TE2KcHZsflaQtwQKDvImG9+ur3HFOS4M
Cwc921Dkdss0KjlKajDuGl2lyNMgMGK4ulxvBMi1NZJtQECM9q7Akl6aCvQZGeoe3oWZq31Wbpzh
Z/kBEjLlRZMbLzXVw/WlrdAXMUrxj8FlQsWrp0vSlhvCLyrlybDa4IAcRvIYjC0k/3UXH+pUbd0u
USRvQtrF02g6eM6IGGbEuKU79FF/mPwm/JwNaWSCrDTy4qAyvH6AQ3bcQA6sPYcvfu7i+aFBCoHw
C8QQdqbdh85LWEVPse/sNf8ugvKbAl6cBbtunFzb+PdpNCTCpF3gVfHpJWohAVKZqCE7ZST5vlXQ
IFP+tmVq7Ka0EfBUEdEWF4pgm+SGtGGJAFB86QV+nldWqXJ3QYR9GKu9HbfuaNg7SBxOWnOnZXcB
1MIUhr3Gzo8IASjWIa9+5NGp9Z2dXB4d0ytGCj2w7EytGzvlV63bgjmtQNVxnf/9ynesAe3UBKlf
QHjYZPu++cbb1p2mD732/0g7syapjexvfyJFaF9upVq6imqggW4bbhRgN9r3XZ/+fZJ/jKkSekth
HOMYXzDDqUzlcvKc39IdJMQ7gND8EQ7zn3l9avq3Wpds3G8rpxxoIAx4QNuhQbPs66lzKVVhAiw0
FfzMJ9NHAR0fU/yPA1/bgTr4j/EWKy8th0SaB75JG138VHU1zDAC51S2mdtTAZZ+KxzNUiR+KCL8
eJtcnTmRFOLrYDG5SCe4kv0saY1rgsiREImT1E9d0Gwc5D8MnH9ZdD94NAKKz2V4u+hKDrPcmBAj
NAZK/30CljLG6Fxrz7Vk7kpIzVr+MOXPdVw/pIN8iHzLs6v5OZv8k698yOYLvmGItcTv2uJQOIdA
s1/uH1Zr57CwleL2FAJAy36dbVaBVUc653Df06STcMdVrfZQqtPenLVpA6C4dhQz9WL6ye7oEN7O
R1hanVqg93VJimKvpxrSr2z27DXTgvcVjjBNo77Ouflwf4wryY745uBHhEIM3+E2atvmkPsAcMDD
+yRZOW4jD9b85/0Yq/MI3liAIoEuLd+1hVwB8a9I2qz4a9uaAnAmVBqiLYmxtTjknhBvRbMQkdDb
sfhZUP+fuIUan0s8gGQtwLvsYAZbL/W1s+A60OK8lNRGywOT7K0JMWSrgk+j/YQEX6+3x7H291oT
HO/PoEjSlnsFTipmbNQFwEct1gYdzqJvf4Az/Ocx0B9z/VHuvdK2zhmuYL8RCwEKKHXC62gpo1PI
Qx+0Cmg5O9LRnhq6fYFSQ+m8bZPoAaXXLR2V1TuW3v4/ARdLsPbbdMpM4C64XM/SIQ31Z0X+huTY
rug8TH+xgNn5bHNUUu6PdA3UgKkaPX/8sihWLR9SqLcYTawD1KotJ3joJQEoaqoZC8ROp0ZrS8fc
9NM3eVIFb0yzGvex3T+FSoAxTqUajwp8i41TcW074o2gC7YN8jjLkktj9aFTpQMoowZ0mvPdxm8q
2Er6VmecmrcoB/AvkLy3G6VqLbPvNIUOrz68HdCWLkZrZ/TZWQlM/t0e1cjZNZJ+NrqnpJ0PvzPt
os0Aco2DTl88SfJZy61xsMjhgxQRX1/td9UUpXsZyxRXH6re41RqPT3J/V3cjTZo0TH3WpOHWN+V
0kV4CW8shdV5BxZONcBEe3v5SpKzsUgjQ/T5u9RNYgufpS9JtyWMs7aN+bKYrbPa0W1evChsJ2+6
YhCqC021m+k37uW4dFw/6uJj1WVvm2wjh1wLSDmCdSR0LLhkbz+0YyKh0veAjJvYfMyGz4p8pj6m
z/XZjJLT/c8qfvzyjLqOtVhUs2P64ywgqk0oNP5VX9oHk25t3Fera9eS6UAjrYKQ8JKwWOh2OgQO
ezZ2qvIAPS3eh6HtH2D/Iso/DeODIXfTXhuVfG+ms6O4ee7Xl8nOzOP9Aa/dAgJMiuQYJWi+5+3k
akU9mX0K0kufS4RIhCdXgFzPoQ+S0Uu1sEX1zPk0RG2/cUis3XNkaPBQgd5bPBBuA+dBhW2Yz0z3
2veakqejPzZdvLP/vQMydw3iMkJgXBEOz7dxcAFqRt1ngH07k3/YevJApbXatVOw9dZeHRL8U2yW
0EXlUXUbaupRSW1KLh1Di1yjbh8TzELD5Dsv843TZ22nUzqDBiWkTzn1byPppe4PTcf6yeoPUEHc
CAVZNZt+4zxBFFRD+oSVQVXwNgpsjCavehouBQn0I5n8c6uF1sPsBP7Gdb02c6RvVB3VH5CJxRZX
i9AJDJtuSyyO88q1irdj+pcRbryEV6ftKsxid09z3mOVB5mfdo4afQ8Gw3W20MarQxH1WsrnwkVs
8WnGQkvaH/gSXBZDv9zp9slCszjMvt7fuKtj+Rln+ZSj3ZHXds71FzW18CQJ0Qssk43TYe045DVN
80joQBlLsjgHU5lwkXAcKhr0y2zns9juj2N9vn6GEH9+9WYbJimX2hyQTOkfc9/e6ep7INjyb4D8
yNl/hlmsZZvUrFZrRpL6p1x57pxT7b/eH8nWZC2O0rGuuyIAi3tRQtuVqsoLZGvj0Fz/6D9HsVhc
fhp2kl4JbSDFKryoDnc2MF2Es37ngHFIbrhycUyicXb7VUAHOoHlE6jTk4OmftWS8qTY3+9P2Nqn
p+sJdR9hBSoSYkKvPn1hhnmQDOAK2I6O9aUxJDccy90YtxvLWEzL8lYXTGbepQ5ItuVxGZnl5M8O
PH2TzDB9ivqvikOPLfNC6Y96DPbK+K9TFnB6wApAn/APqcvtyKqElq81sDmT0TxZ0/vZblwZ07lK
TU5D/fnfTiOcGmTNfihHUNdZfKtkrODq5XRcmxwR9e9TcSmHLwH82/thfp1ExHvItEGQokj5iyGY
XFiZ49S0kAf9EJky9tnZoe5L7p7JswLT43DHy2J6uB91JVUSmkFoHSD0gWvuklRsaMM0ZCEFbPRD
4uhoaN+1wY9dwBueBAcy0RN3jAovmaeLvOWz9+t2IzblOjYc+jlQUW4/Y5TK1E5SmgLce6dSQ6tn
GMHDby3PX/fBbZjFEagXUavbJfxARIzdOMMzlbKV8sG0D/fnUpxxt9vgNs7iDDSNSslnmCUXe8j2
SQW8bHgctNYbp0+DvKUOvz539PWAvWDetXSzUao5jqUhJBnK36XpO6VpoXb9a8K5GBBO28AsxTNw
cRxOcj2XthJwd8TyB61yXLutHtVhq8q3PpR/wpiL7KTqJT+TZcKYvKvS5rFUnkzr7/vfZm0NcNwi
aKqDOyF7vF1qnWnJQ4gw1kWOH+SvzRenCyDuv/63IIv5aptB71ONIJnWu+bwQckQ5tMTb7Nft3ZW
mHD0qfjTkkG6+XY0FcMpe8ElHMRSTk4jIIL+dVCMsyVB+8tUL82yjbtxbQbB+/EgV4F6/CI6pNSm
Nc5CstKKZZdbvrSDQ9THOxRV78/i2nK4DrTYRpo5qIOaNdSWmtRLeIxGf9OU2BjNahDawxYy+WTF
S09px5ghy4kgaohKfvbaqsfNVHUlBo5LFFBs/lvA7m6/UqPh8yI3Mkpxekwr5AxIyM14JN2frpXv
otBTFyqCMlfwUgezxpQbCiYosXyQnsyx2NmNDZzv8ya/VKQLi+ONQMK6BnwInO7FovN7u8slCyxV
241iOLSDNvKIlQNUwJogsfKeRMRgsX9QqqnjoQReB9oygcdN7uWl0WPlBIdmS9xy7eP8E0tM3e3H
GScz6WOZj5Onzn6I962ubyujrgcRJjSiQYiqzG2QIA2V3i9JjBrTai+I1qYHqe5lCnd9sHH5rIbi
pAasQgkHWPxtqDiHGaD2aS7EQdo225GBR/XWY2ItCJBpOP2iCQQD9zZIBF1Ja3MEcoLoqa3QbW5b
Fym0f/0upp+C7JgQ4sG/ZlnIbq1YnxKh9oOmik6zLj3b3ff7m2Z1IFQrELPCxoUX+O1AkliS5VIj
RFTOnoSdSSaUPo2Nk2xtaxqiBMX1DKhy2dOIcyXzU0o+PCdwKY40QGVPOOBYcbQxY2sbB20uAEXs
HyFZdTscq28qPU3U/OIEH2D4NUgECAkaGfYyIrn7+3O3NioxJDJ+PpCzPHBSi9eLVTuoCkX5KdZj
j6Wm4LAdzlu43pVhqYIdQ72VYYGCvh0WXG8kwkuYD3OKC3B3UvKHWY4estRABGCjdrEyqptYixUh
T6YthRKxhrM+RbtW9hqkybc+1FoUDjiqrBzYyCkuRlSrjVQgRQ4etc0Dt5KCyG2rv2by8p0lZ/7G
l1pBGqJddhVuMah5isPEEnB5+UsT4rPQfGiy+qBTX2rro159Msa/6R9qk5vFBzuAtYySWjNcHHpi
7JCdPD1IWzOwsvNuftIiEcuCIs5ihxkI+zdIYM3Du3CrXblyURECQVg6fFwmy87FnNaaM9uCnjBl
bhJ8UOrn+ztgfQw/AyxuwiLFTyYUASzMK1DVzuv3g3P4bzHEIK8e7xUc4amRYB509sc+eB5s322y
jfNphUco1sfPgYiBXgVROr2P4SsyU4bZeQiqth8RABOyDWPgjdBJ3mllgP6TiSPInCYFIuWycoj0
Njm1o5O6cagaXofJ5If7g9/6gottEmSBbSVigm37Yz79LfXf/tvfv9gXkdxOuo/DxIXi/94xmjcd
zkW/EYJqAekSSaa8rL/3ACUCKRFacvSr1PA8Nls7aXWSriIsJqnXotzyJ8QDi66G8y/jDHG8P4bV
dU4aBlhS5K/L9EWbgy4wpRkty/hrNJ7l/AuiXPdDiB+5SCpxTPoZYjGISRtx66wJ0ZXoUpVepx7k
jxPlnPth1uaKGg68Tgodzi/qLrrc9HHVCeJG91VuvzSblNy1qboKsFR3mfxuUOSILNzRy6M0dI+Z
KT/GQfL9/ji2wiyfFGYSxAM2the9t9zWelRCydsqgm7Mla7eHgrToGvSOKsMBZtcxf6k2n/fH8Ta
N0fBTjCQVGHCs9h9ed8Zci/mKh/UB4TMXk3pbWlBHmvnLQjt6ljoHwN8hGD4i12GkutWGMqMpSlf
RjxMCmNLelvcV8sFLNi7/4uw+CJSaTijEHi9+HP1PUdx0YWCUFTNJ0v/c0weZyvcirg1psX3qbN+
7ixVjCnFLjt9Truta0H85l/HpAk5H52qvrPYlF0WK5U2WIJll/a7WglfHbXezYnw7TU9XIWQY9nF
s/EnvlEn2f+NOhosBEDVYJKxk1uCS/KpnKcRSiNpXzm4fhieq14/W/nLPOjHWqbNf389rk/oz3iL
WxCNdlJ3k1uwN57j8rXvn+7//aubVmj882jGHW8JZTA6FGQpBiCfKx0MZEUn+U266XYjNs0v30w8
/NB/EoY6i1WhBST8hRXAC5rib1U6uzOcMbN5SFV9t1VMWwHo6mh2gzuFL0ZpcFk0VpIuGNqIx+aQ
9pCL9CkAbxjMD7M99Z5iSL4nQ736aLfwG0KtiA9xUz2Vcfy5t6XWgwIA9TAIAmwBYuchAdsDM6tE
s8fpxq03xOrk8yK2xS/molnkm2Na6Fad5dzDgY/lgejBG+64JR1wLwqIgyWlB8FpXQpColTdt6l8
7uu3Xf0blzEcXwSYKb4Bv10cNHpeFLEd1vnFt/23cM4i5K/kEK2HLeDa6vHskDmDnoUTs3xMglSt
ZiknNx/0+qCMkZuHCoBifw969/7GWCljquIdJIjtPI+XF4EctzASWpaR1QKUDQ72sLP9v6Xpr8GO
H+joTtZWx2Ftq19HXKyG1J6GuWxQQ7ZlyU2cF3/TEWBrTMsaVl8OdSYRQQJlUvfvK8SnWvNc2arb
1Be93Sfx5/uzuDYm0buBUkUzhf8s7ussQ7dy1vNLab1qMWyxeH8/wNri5gGOFhqHsuksm5VNp5ix
VXK0IDeefbbSqvZMKwsvcY9Dy/1QK2IHQPyA22G/9H8qb7eDsbTWb6WZjWTMsPKLpyaXD0Ec7WX1
UsrK0yw0Yo3XzN5KptfGyODox1JzQvZQ/PnVS6iKC6tsQmiMVjXtyzj0nOg1njeobytBoKHCFUFz
imRkad5lhfEwqiHoXctIzY91GYwHbdTGc9n2/tYdvpKXcIGD/xElIUwdF2/UMqq7IRDqukXkH6ow
eqeFoI7UdjdXx9E6+8XIQS0P6I08q3AhLad/Au/n5o82OtRtomSu6kT0SPxuQ/Jh5Xi5+WFiOV/N
tDn0qIE49DkVxfkc4gsT0Uo1o/ghtjaOlxXoJjCNqzlYfNR2yq3Q6MCrJ910wIWhCpFDeO5sxLC1
d4r24JcXc0x3ZrQfk/g8z1tAzfWhgiJC45sNtNTDKoxeTn1egpckb9wp+K4mEDmNk5r+eX/XrK4r
avz/i7M41ShkT2gw0sPNhsl/1w5ZdjKi6RO02C3ph9VIiFnAEhcGaUs4m23MkjGUiAxr4KUNPL5w
oi5G83B/PCskZz7cVZjFkdZXIGpLFddEc/Yg+EU4vMrunPuHWem/Jb3OGVDtwQE99oH+Vi6Gg+W0
R10dSzeT570ddJ48bKn2riRYIN0AvwuqDVC+xYbCE66Y6I+woWQ7ekDvYpca47NZV0+Z3L2M9rgl
Mr4aEKQ/l72oUC/920Z/qEJTguEVQFopjJ08u8XnLhl2yRaXbPWsuIq02CeYRVO9rog0TZ9U5ZMU
J66Cc6lpUwmcDtLwaePzrtxYAIpRsAKUQmlhObI4ceKwimmUD7E8e3KVxXujHMJdqsmB146p745V
0u6U0B9d1HX6U94H1YNeouY7h8k3v2zHXViX9sbls7q4oWoJegsE6KWAnD2oY28I38smP4PNdau5
dtXu4/3Br5wJwLbZOjgaIY+01EdCtKsvYwWeQzzVzk6fnjrxyg7Kp5Bq/f5+rJV5/mHIQCVUGOws
Acu5T/ix5Fwwcu1LXbcPYddsUIJWPAZ4ctArhVBMHYcwt8d5XPS9bOWAK9q5OuHj4vo96b6JBmji
5SoN3OqlSF7mrHDBVX1Wh9gLxnFnUTwclMLLJ0rO7dZvWvmQN79p8RYCdk+R3bZhmCfan3M0P6R0
wvQsQjvZHcaPmWq4udLv+vZtXTesNflrrBZfdM6ZRI82LuKVXXzzWxbHRuvH6iQHgBuCMNVPYIEt
V06m8mx1pe+ms5QdxmweNt4Kqx8eAzaB2eDwsBcfJY/CcmgHPkplxI1Xhg3JriLPp/vLay1Zw1Dp
Z5jF2IaocVK7ZGzZ8IxRlKuSVMj1dzv47su2V8NACy3tQao2ORnr47PBf5JMyTB8bxddWYTVPOvI
2kqRodJVG9t9mkYgj8tWwcmiV2ZMYZz6jxgD4VPZjdJb3qPJXpKqwFMkP/bsuOncIvb9jZRjdeWp
P3/YYkbMrpl89jcwEznHWKDaTePrb1CY2HJXQcTsXGVQg55oTW0z7V0Q7IPAcrvpexOCtbXDf38i
3kQSh9lVpLZJBig2qJyP3bmC3276JzvdUsla3SGk3HgUAmXiiXsbJOkqqi8C/tPGvmd0BzZp3Hxz
0nNefL2/YFeXzc9IS/kFNWtnvgsHvGIN57n7EEfmxpYQv3VRhaEA889Ylq2nIOvjuI0ZiwL2OVHO
GaajmfU+lj+Jy0RoK0B9vT+o9emDDwQ3G/zHsvBjFji3hxNIlhkG+HFu/OCpyfxj4Phu1g0RaVEX
P98PubrKDZ4V1MwcbrHF9ivUOud7kZ5V+ucEFUEzBpm4hTVYIRyzzK+iLE7x2bSnMRtNXktDeNFH
r4h3Q566oy5DHBlhIeqNK83Nx46kYbDr0B2SxsXrEsGHsTw7WbNHLModjMDT63Gn0aFujV3e+Txe
u4+Wkm9xj1eyKH6v6PeA6YeNvZiVfuxFe5ffG5Wha6I6M4R/ado5lf9sH01r622x+g1MEgjMYAT2
Z3EIRG3MUDqRQ9n1o5x3w7HtVIzzBmejMb4VSPz51RnQW6PcZgWXKb0mz7CerJbsMJg2VvEaDlUH
g8p1hamCwsBuw+CVaztxTZgqPytV7in5Kck7DwEYNk8embug3X+08q0ke/VI4NH/g74L7kjsrqvR
FWlWNmQL0HfVJ90KHq3e2bgSVpfFVYTF4yy1oLHp8CIunVO4o2a5aiR/iYI3+MOlrh1eRn0r/REL
7ZdD6Cri4kCdcj8qJwHbTEPpAV0PGHH9Hj0M8rHAbULnwRxOsSLv5jD9o6n8T/cPh/szivjb7YzG
uprKicV4azM/qW32UFQbZZTVFPqf8WGHfBsBdikpgdBeqQbN7ebgPSTUd61uunq8BRNcX5bgA1Gz
pk75iwNHH0nFMCfEKqrOq+P+2BfmLpzmE0IYOINpg0f5+mPtdB/DOryE3RZMbXU20WOjFoOcjbXU
3rAHyZIUgfRsprRxVfCXH/KqHr/d/2ZrQBHqXnSNEGQSCnCL3eegIaGlMWwxKibeTI9izJTdbJAx
B6pXlG9o/bcYR+hnffgUtfM+6WUcbsOHNtFcGt2HSalOdaygCxFdhtD8ev/nrU3C9a9bpCFlm2dx
NPLrZLxAgsaGiPNyP8Lava1gUiBg6DbpxuIY0DqUassKcGuWngKcY+OoOvQD7PAHLkHeMv1Drse7
+zHXLu7rmIuDITHtvIBNz5wHX+Ne94Kk87Lyk890Js33+7FW1zE8OMB7tBDgiC8S015P69jCSuVi
aS8ZwIesck5FMH5OegPhVfNR7/dKjehXaHyJkmIrR1lRowIqdhVefOGrY9Yu4jCzgwnh9N5FuCc5
0pQBf10d+0p+bNsPgRTuRhPAUf2morKcD2Hv1jycUHLchV19AHxycEgxZn/29FzaOKJXHzLodcAv
F9YNABtvf16SmFpdOLwniir1Uj/0+uaDYhReFsgfGlvxat/fowPnI8e28V3EvC/P6uvIi7NMSRuY
zaoMzWyY3Qg+dzi8zdvXsXytxldNm105py9evZHIbRRf3zdbW///M3bA5Oi5Iku3FNuR1QDdAGgY
l04uPat6KuxcwHy8fpq9WQUJ52TnoH1TR/3D/bGvrn/epkKJge78sqDWZsbQ98Eg3LvVS2bkRx2r
kK6oXctujhXk8vvh1vIY8RT+X7jFEkwVGGqRMFxJgw+woo5S+OT8DhCT9tLPIItzdI5qU0FglYep
hsxN5TzWylclO2cO9C7UvO+PaHUCgfz+EHwATLHY03YxVICyWTtq7XjRsK+N2IvlLyUlhjnauCG2
Yi1mD+KyndfixR3l+7jhUdF8myS3IwU39WrLO2/tgsfX+J+BLWaxTEZOfBEszPqDZJ1tRT0AUvJS
9sL9KVw/F69CLa4WLerlQJZUHp+ondbFm0R94xuQ0uPCm6xvpGd9DAKvupRlv5HFrK5HaNM8eoUt
61JudZbQkHNyjkTFDr0Wm4eo8oZyI8jqvcYTAVAw+QNdiNuDzU6dQmk7ZhLO5NEOzk2c7ZKeo9Y/
tP2nTq3dVpG9+3O6+vWuYoqldHXWW2aJ5cBATKc+ZeoX7CVcSDFHOGgffiMQU0en0OJ2+XGyXQUC
JW4jAVFxgabjdCymvidJKWcUqQLHbbtiI69e/WB46eJzK5pKS8m/sA3qqh24QlM0JmAE9xHSO1vy
ND8yrV8uBCA3ZJw6GedSu86U475ohYvJ4KS71m66k2/RZDFKxcs6GzWxFLEjvN7nv+ImRXEldHvl
gALYw4wUymRv1cRXP6bD1YgXHGnDj/Lv1RzXrZx2ncMqrbu3VZPNrl10rq7Pey3mir7/PdcmGIlt
igpCr5Je7O3CCQyEu3xVGIWo33VC9f1zv7njxUG1nN/rIIvVieRG20SjAdksLHd4omWAG+4PY+2o
vI6wyOuUIR7UNoTbOxSpp3Z/K/3RDDW3pUGkAsi/H2zt+yAAJ/xuaFgAL7qds8nhNRmQXNFSLrwq
R9NonE5NiLYZu+F+qNXPA+teQ/ASXJaq3oYqaQyTBNiQbs3Yq9Vd3tg7BLj+W5DFnZZZKBiFJpNn
OM9537hRtE+h9/+3IIvLTPeVwYo0C15jf7YlxTPzR6ne2jniM/+y0MDPCR85EqulMvHcxbHhzBAK
erP6RBHOq+fkuev086jKx6Yo/wpCZ2NcqysPgNkPzRyMTBaLoVd7KdF4yl2iqLoYJh1t7RSVNB2A
Z1EKuz+JqxsJNjSSU/TMOO8Xy0HT/appUa9Q5JbLUraGox1r5cZlsrroULAVmjvAqJeLrs+0PJTG
DLpA4uSeEOP3dLNTuDCH/Hh/QKtbCS6tEN4R/KNF2WSUYseoZZgJDgzsUn+pw+AwdolrxRsibutj
+ifQsgXYgq2y/AJ0e4ktd92Pe2d4TjZ1hDaGs2QfInnNo2aG/W9YPvqj9rfafh+m1T4zg/39iVtb
CYgZg2yhjIYix/L1NBVpoyO8dAnaGaCDqXfJX4UpbS24tdWtc/f+ULQBcbsIk/aa3nUm18Mw9W8m
iTuwDMrXsFM+6FhkwZ75eH9YaxPIkYqkAeQt8HCLBQ6JOwgqGfJMVddebr/GONsHUnPIh6f7gdZo
GAzqZ6TFeZRZYCcHuUGexS5sT50QjLWcxnhqdBv9ctlOvHKq25MeJD3gUee1M/3A6zRZ8lA5usRS
ZXoNCoC/sR+uf9XiNJGiOMJpk/1Qai+W/bcif6UnE2bdb+xw3OKETDXURZzTb88Rdcgz/J1azhHs
Gsz2LI77oQ02Tqu10xjKojDrNbF+WSbCZmpjw6XCM1ALBIFtzKO74ovVVudGlfZxR2E02jIbX1s/
7AngoEiFsYoWT/vaCNrcnsBpF92suWH/XtVsT+lS2R27rWNyK5Z6O4lARVrbECh0GvV/5tG+S+Nd
wIvd9+fd/cW6tgupkkHGo9evovh0G4nUppClCQMRTR0vsaFc/Fjaoz5wTFPzUKbJRvt87QEDSgSx
eLCHurpMh3Wl1susBXs4ZU7mmp35thnRjXXehIZwMzjy/zo7o7lxQq/IyILVFrYGgLYRpVw+rfUw
NUcphL1jhJR9wvbJj5p3Oa/4zNaOmkHBc869rIgf5Wp4Y86+Gw3Nbxw/Dr6UuM9A4UOC8Hai1SmO
JtWC3uNM1XmorD+yWPPKpH+wqq0WxerqofALVpBPC1rkNhRrMikUAxxujsrH6AxvLWA//WQ82pvJ
8Uoo4d+joxmJDgP2H7ehcqSIHAf3yYudv9j17NW4tVS5RdP3+f46XQ3EUw2kJZIPQO9vA6lKaSBY
zBeslEd8GN7n2fd8Okum9e9fhehKgFWkao4m6xItbTR2Qt0KvK8uyacAwFImN8ffYWLdRFnsukof
w8buCzC+1JVi6ynCwzMutlQ9Vw7JmyiLU0Sb27AMBfi276V3PWgrU/qoSq3oUuVttPOtduPsX9tn
RIQHhH+HuAMWX6mchsGISoE1t8zOxcsNRc0n03iZELuRy31RF24R9G4l/xEMgQuU/HR/laykYgaL
g4o4BGP2+2LlF04u9UMhs8/10S2z77wE9GKjBrMVY/EebEwaC2pHjExHht560mzdNf69XJnQDqKd
wDOdO2eJAojSlIZYCQM8Vr9bObWC+ilGtO7+bK3tKRVFfQ5krCeB7d/uqW6u5L4q0uIyR3px7Caz
dP1Mey3l6h0KC/XGTbMaDTt2yJM04Ai3iIboqoG+KpDsYD7V6L0HVfWx08JdnncbA1v7RCrXC1UO
Si/OEphdyWpZmr6UX8yq2Od+e6au+pj02of78ydW8+JJCKPpZ5jF/lLtZswNLS4uQ5/i2fm9q7ZE
pNYHggKE0BXk1STm9Kpc0zUhOlJdUjCQFwKYzrPcf78/iJUbWdCy/gmxWATW2NpzBK3mosA0woui
r12nnekr75NofGON+k6qyjdSZr7cj7uWJVPIBM6OrQO4ryVOqMxJqFrLgO9a1NrRKfFGKyOtcyO/
zTl1bY4rkpPjOKrGy6BZcI1Ky0vyWEOq3tJPdNuE0fqE8M/9H7a2TuFcoQvLjxLkn9s5L+shHBxK
kRe1mo6I9JPAz4dJeyzmrWLPGtgSPUp0REQqxLUmPv/V5x2VviGJZp0qsXGa7OowJyetsvfW4Hh2
68l074bIeYAU7wXvndY4+Nawm4ro/WCPnlp/NPUtGMrakoYjiNUnw6c8uLiY6gkiZxAVxSWvjMq1
az3wQt3/98q7vC2voiw2Tj0MatFrrLlxbGrOnNrwVOxKXNufysP9r7l6JXEnwXfRcHCnunE7x1pR
qJEy5wUFlO9WpXgDAJ4yEp23QYbs/6ZUHkb1zZSDq3SsE4LPG8fe2hbmnYJ2KzRlUqTFjE5DXmVt
VzGjjbSL0uNc+7tw3Eirt4IsJtQYMxiWVl1cCkA95BP2VLmIVd+fytUgPJ7xH0KWiOrx7Uw6st9o
qTUSJHzijetV9WPe/3t3c647wUfg+ham8YuE0hmyueAKLy9l0BSulT6WffyqGhBb0t+5/oCdID/L
YxF5WHEQXO2+Jg46s22rEqsz7JNy6duk/qVk0Rs21v2JE0tscU9weuuwBjlPUDjUbgNNsRxJTdLi
56Zjyu2U0kFqg7NtkSrHw87I/rgfbuU73YQTe/xqXFbrZ9R1muJid5PrF1+VhMbGpsvlWhTM8URn
wyZRWYIG/TGrMA6VWdcgIfO2OQYPkZFskIvWKD+YpvOG4fvoEGLEr7gaiy+HrOixLC+NZB8HR38f
Bs9lFz2asKDmptwVxVcAhF4e127jZ0ewBHiCtxsLf+VQZJQ/XNTgnIIouP0RoJbzNOqa8mIX5amo
63O+pYK7skKgosjCJp4KLM2v2wiUybu0i9PyUmP6UPlvQ/0YoH+pZaHr4zNzf32sDIfiK1c+jRkN
W+DFcCy8EWwrnUqe+oo271j91RcjDHmC3I+zNijauBhqQVUAg7Q4lAa98+d5UjkvnDbFMkHNT+aQ
x4ceg0HXL2Gk2HO4ZWS+MjhyS1oajA5hQHuxqTMaTUOP1sjFSMt9IjT9m1j9DQYlU4fTty6IPHDb
bz9Xq9iG5IxOCWLbsY9tKSXnKHSks16MzcYOWJlE8ZXQgCJntoylDlheyx1FSur/Ef+Dw2j02lmv
usg1Z1M75DmGRFbRahuP4LVJJCBVIaQ80edeTOLYOp2U+XmF+m/9VQoFMNfxj/dXx8r5AdQY3iSV
Jzg6S2h15BtyPYZ6hS7+ow3puXZKOMO/IRgBzxVFWSxCVAc3wMWX6ie1sYeo5jqJH+y5fs3i3yHR
IW0Ac8HmS4nm/20MrVWMutPK+hL15jGwpJ1SBfuu8x/uT5iY9NtbhEGg+U1DiHwZIbXbMHlRN4jy
BrzWzOBS619MPBbrrHX7aEtwaSvSctLiMuVaDAuQ2h+t+HPmQwUx3yXS5/sD+nWVMSA2EJ+GFwj7
9XZAJbIBQcddf5ESnCisXZ6Yu/sRfl1j5LCISXK3c+KhOHYbgfbs1JYmEWr/aGFY2rYvdrixQVdj
UPgSJsJ8nCV6Va5yqmyBxeVeP9nRC+Jp6HHfH8baRAEY/SfEYoEZat0E1Wjy5e3JzXvhhXw/wK8f
HEUFdrtYWpzWy6Wl53I4pbpSXJIGJ6jQlDvMM0tanGUZe6M0zBt1oq14iy8f5Lk+yvRiLmbha56t
V/5pzKTPuQwqTquzeqNi8+sTVwwPYikEBCwkVDG/V0lE5kth3mkzy0DShl2OsYircycoQ71X+78r
rd2NSiG5/jRsbNlfD28RWIj0c9XicSDWzlXg3p8jS/PJmMEMZBhX5AEGsY8Y2XlR8nT/E66NUdRG
hQIiFIKlNiHkibjLVS5bx6ovGXIk2DH66JTa2UFF/7mwLdfcuuB/XZdC7Fw4RZBAg2ZezGuRFBoX
ntxcNO211R+bLf+Blem7+fsX05ersYV/LX//MEY8EN/6bhy8KyI3sTcmb2U9cnYzbdxGAFWWBFah
auRos9qQ4P09pG9ZCzi6oO26lXmtDkiEQS+QO2+p85tljWHNo99cQtN4KC2o1p86qfDmqj+nxkbP
Q0zO7XXBx6FyiLYnvim/YGALZMBnVY5arovILWDK6yGZ5cYRvhoEzV1RnxL08UUqWRfSHNg6QQLm
q4hf+u6QNi//emXjRPAzxiI3lhRkKjAwbeGoy56dxucKZB3Okbspkvdh+aoNSJq3arSRva4ubpwR
kd/8kacsFl/d6745TVkLZ/pDnj8Nw1Ztb3XR8bLR+OuphSyd5lK7gK1SNO1Frt6no897fdxxIo2q
ur8/gSsjofdl0XISFR2E325PoTqvZA2PnO4SwWzda3gtnZo2cjbO9JWnGq0egbenqwe6Y3mJtFIb
+k6nd5cpn73USV+K0H7sFeUwJC2edsOHqcs+6HN+NqKjmZwV+8Xsv/w/zs5rN3Jk2aJfRIDevJJl
ZCippbbTL0Rbeu/59XelLnBGxSoUoTmYMw/TQEdlMjIyMmLvHddXeh4EgZQAXRACXrwB1oGe64qu
jakNML6DYh/RNT0kkkr1Th0Dt1HTbB+FtB2R8b01pjm/vW79/INiHQQNQwMV6grr091VZDpdbQ8+
jBZvcBY3k4/ctm5lbqTnFzDeNPe4T2hwoLpGOnj6Rds4aOzWHEa/G5M6RY4wq+9krbD3BRJgXrx0
zsFx8sADkdq41RQqB0luy+P15QojpwGGHwHCnjcJeS+titMfESu5mXQ4lp8vwW4K4e0mkys1+sY5
vLCrlM5oJuG/9CnW9bspCIrZGNEqssd98qENBUXIj6piw8y564jnFbpS6NOSZhviZ7y5qltKz5mV
NrKvGLV8X2n98hBJsBO0IfvRWegLmrPc3ujZ/BFwqraRJ1yYi2njOfRRRclZs9aLrJZhsafSUnwD
FYRZR499+VRlD9nvMdml987yMquJy/S/oD8Y6V33wl90nINPw99C/5gGt7IZe1tqK+f7bgv6nsOH
5VrkYJ9uSK4WBky6SPXjqa32cyM31rNTJEPtGZFRQqWpKIhvRKoLjo2MDrIDAkTNp153pIZezYYu
W1DUtgZXgyySOz2EJNtFjsvVa2dXZtZ+XpJ9Y74/SgKDRJ0YshC1Cng1p+sNlSQr20xRfC2XmIyQ
mobfxl396fqhubCr4A8Aj5Bki1GLq5NbZ80AJjZkV4tYuZUHs5HcEgKN22s86UY4shux4vyUcrW8
ZgI0+lihSEne+HWdLJNtVbPqw4dSEecxEeb4mTVGkz8kUxnbG578Wqk6jQo0D5xX8RGaimfdk7Kh
9JyUreLL5i6vPd1ioIBbaTuEQJkx4DzmQPOndwfeU5urDEFOAqMZ7VJ5ZWlX44d+Vxq1h5ri9W93
IUQgoYZXAv+B3W6rp1uZ1uT6FGMU38r1ofEWo1NyLyubgudEltalB0QQhWK76pZdGC3QUnIJkabr
P+I8hSQlVl7LrpCTaaWe/gi0821pkgZ+hKSoR6oZ9m5CQOWgJI11ayzxYez1eONYXrIpUmMUXnip
Q+E+tYnk5zJpNAX8abb92YweZhoobqk5DaLCss+o7I1FXtppGsQOiQSInbPRpxmDiPUO1SK/KMZf
UQSBCV0pNQfVhcDUTZGknlS2bp02G9574bBwC3D8uV3pvK8hgkoTqU08EfMAJkl7exq7H6WaO16X
tMO8kS9diAQwy8XgO0Ugvdcqkk6ek/+hy+rrcvjSDRBP03rfm8hLkDJc95nzBJBbTQezTA1dXKUr
n0lHqWoG5GvQNNWjH7XZDAdVauSNzbtshVoeODLO/RoKFBpxuShEIB8oZ+zmc9XfpNW4BU699Il4
VPMX4Rb0bsS2voln49iVY2Ylmm9nTIOWtf6vHoWdVwPe2ogqly0J+iBoP6rXq12rOGlpkmYak7iN
n9NofJyN7lEatsagXTTDrU/yQeaMwsvpgugY0uHKmDTfLirKElPoHEUR46aq5WWjVCWusFVsZi1i
KijZMRf7qhy2RLIhtaGp+saQ3YHF8LT6a93IXj580CTpyD/X/e7C0miaEDUUmAwMRVwtrbYsNeph
Kfv99E+xZK4D4UXd0jM4dzsahXgcoC8qfJa9MiLrzHBFPdNELpHZa041/5OYU7oRkC4aAU1CLVxI
vtqrG6aMG/x5CjGit728q+uSzsxoV3b8XwyhnMkhNyj4r1H4Tp9WZWHUplDqqj21yMl7wqXofr/3
y/D5aWkh2kxYhwt06nTy0ugJc2ZMZvK0ubxvHWuob4aZFMjti1pJXt5vDr+TaZdQg+e9e2qu74Km
LaPI8jOr6d3BGj7qkX1jvp9cD2zh/5MPwSDTVmaWvh6Rm4wtP5JqX1hBV+fdVRUHeBkFL3THxSi+
lbc5mRhaLYUW41HjzzxaAhox1u86s7fYOefXgzCEtORr7ZCgfbplOlMk58BOLfo+39tU+lQi1p4z
SU7ZerdfMmTQcuRmYG6cvR7S04y9HFQRYo1m6XjhiBZfCNVVRsNx6/Nct3Q2bWYEFSb3Mp8HPZe9
2n3X7Go39mh32Vt363nCQqLyvzWdzfiOutrhQYolLXhQyuYRDZJKah+VsOaRuqGncnlVBAWGeiDM
uX6LjzXHeKnZPzWJI68I1ejQVPGHMi+L+8JuNw7uhUAENkfMAwK4R0l5dXB7JFr7XB7JGiKap66k
hF8swJW/rp/Xi1ZET4Y8kwxszcSMU9UICrVWUeRIqtotNLU5KiR/f66bEYfl9D5irP0rUpTtI7dc
+XhdKV1Y5UjBdlaW7RIHpkAmyZpXm8q0v27q4opAnSOWAPQceO/pcSpjVSnGtiOz0+PBQ3BwQBPA
sjcaDZetiPljhAcCuPjzN8kJIoGLbUcD9Pckd16QH0kOZhHZu+trOfNudAYJ2ig5M2aW/6+KrtKI
QlSITInf56HbBPpLS+Os1bjOLf2jVrYbW3fm4JjjwYqIL5hoshTxFd8syiiXbpqDrvdTNJYz4o9T
OF7O1JmtU3u2e2B2hZKiAxzulZd4aiiYAMMlitozkGz4gtZtThFL2hpG9RrPTpxOWBE5KuoQJMVr
p+vVuSrDvl38RqgKeqY2ZyFM9EH/mSFS2u2MRCq0x0myh+w+SZL+xdEi2zmmg5lZD2VQ6gawOM1e
XPKdqN+1+mT+1rrKqPaBYcXfbcQ3P5WBrDCiexJAyqnt9UdtHNN+V0tK/ZI3RYoib1U6X8op0v6W
c1n/Mjp1ecoSO/1UpGrznHWztM/CIE94QGvVxwElS+pezBsrd9XSjy8JtdSnMU+WDvS4I/X7gbLu
L7Uo05/5HMSfkiDKCtcoqvI5SBc986rFMB80kL3RHoRnxBlDPOFblKoE+mAYZXoR0Tgf1KUdnCM4
usw45EOZxp/0sohKV8uc+aHRG0k/RLEqwXk0tJ9mkMidGwE/kB+UOs6ehxyp58cilngXL/KMwlNU
BzQGsnyUPoVynH5brKH8PlqtdZvI9fwNL08zV6ZzVXoa85l/FEkGpa3Ny0HZSUGZwRYd+v5jSOlC
Pky2lii73FDqxOu6gkdGFnVt7ta9an5uF23q922RlIHL8Xd+RDHDIW76aU4cymaL9DzISZ27fVx3
5c5pIwXp7jpBVW1h+s8/cRGWy23P3pmMXhy17naewlzZePO9PupWzkcjmgKjybtW0AtOXTxWk6hV
x2n0mWVWoNg8D7xj9dIco4O8OGO2CxJLfukb9FXcPHPij13ZWTEbohW6O/Qln0KpnaH1tFnJfwRV
NoH/SBMVrGrCphtK0STsCuW1ncoUhGGfybYB3cyMc8tVUqt7IKWQc2C+cCC8QCPt81AMlB8oT+Z7
hPzrX4B2mnrnKEv3R0IkPN0Vg40WpD0ChNkrqRrdj5UTfLTiPJduoJrk/cFqh2Y6dk7TzzsN5Hrh
gmexXqZ2lOUd5KIw2w/TMpeha7RMZ3D7WrNir2ioFW2kZxdiFU8pShQCVSxyzdP9TeahigqTmvRo
VnBKj6YWHYb6j5RtieqfdzsAlMJ0gCRC74Zm3up1aEvFMKFUR1k6CZUX1B8m10G0+TAnlbwvcjQ0
4n7qErcubCb5SESKPrCkQ2mBzOTJGe5HvU62dHkuRFBb9B+4HHgMgRc4XT7a46nZ6fnk83iYuQ4k
1G9M8+97rx9IfWwvMyloyp1Vyqe+b8s+1hefJ+0BEguioN1d35q5GMDqILbzfnPUEXk0UBkWqvin
a1oWc9DLJZT9EqDgUy962laF8+ZglcmyFsvT4kl+953HFQRTC2oh3RVrfUlkdmuN7SQtaP8lzh7N
8fymbcr+zmj1kuKisaUxIO7Q07gg7PHJyMJ5uawRokM7lXzUSPajJLa8MNSrB2eQhp0xD9JGjnJW
BICxQJuDmRaUarjR1znKqFG3UxPZl41gvjXM4ofa2eNxih0uGwB7j4WpdF6mSPXh+oe8cGQEApbi
KTc8IN81tUqWijgsVW0B9V17Tq3uZXu4GXvnuRfqLOhxqdOnoUuZGH0bl+3kxmJkQBUkz9d/x+vH
W202wCMSGQQKYQWuPQocTOsMXaH4OmmWN5QUzl1rNAc3mYp6H9FD3fdVY3qEysmbl7jynGRoD3nc
M3KaSWpuPg5/6tjSvV7pivu8l6UHWV6Wz6iJjAf4+s2Ojm/GGLnJuSnqqPpYzHXnzsUcHFA+qx/t
sOw+Xl/U+cnXYPCQ3EJMpdJniq/+JkmTq1itWlhJvjbNj5Vaf+0qbasTd8FJ4fMCxpX5dsA+Viex
mplBQEYz+QvEjQdVnYId/hz/tNTe2aglnpsSc28MXqWM9KS5uApkzFuOy0irVL9Ma911jG6+Qawk
9/SpmzbOg/irTr2B9XAZA2DhzkPz+nTnKFtFrNnR/EaO63u1a+e9PBjmS5Fr7T3XtSlYqp1nTGbo
Ocs8bGnynhMUuEUIXYxi5h8Q4qubpHHoxmiBpvnKRHMPkbrAQRk1/SkxwdaZ961dHfWldSt5PAyh
kNi+ve46l3+AQ1WL48ly1yQjGw6sk1MrAlTInNkp3Kf95GVyjWj68kWRP9eIARaWBjHdfpLHFsDh
1hPjwucWnWycl36ymER0+g3qHvvzoBCTynz43Chw9qh/2LoXBQEox+vrvfDBxdXNS134Mn2cU2NQ
iZD01TvZz2VU4sifF1RwBl0/WGk7fhmlONi36pAeCivJPW1xyv11++c5CoUjMX+PGcI43ZqcZkeT
FOBNsj+0inNvzPGwN8ukJeE0s+9FIZUboeE84GPPEGI/DA/hzbnKiQJFkpea3gAtx8S8QSi3uAsD
O2NAqDp8yNIgf5SCUX+yS8Tirq/0vJ2rsr/sMx1P+E1nqYKaBfZoDyw1UyMvKJ3nOZm/lOj+Jf3o
GYnzHJXRpzZBslDfQtdcWDWmhdK0LW6b9TUXh3o02RKrruVC3NheMPxTJr5upm5lVV7cHv/TWv81
KHz8TQTW4oDyUI9Bpx5dqf4ntdMDROInu5IQMm0BiMd3RV0X7mgpG7YvHB8wA+AHWCf3+npa1UKT
gskSlGvM3M53ahoqXpoPdCIHI90wda4sCvUaUBSFIdGFwaNOlwm515x4Mqv+VKIhWrkFUuI2gpNL
kP2W4/aRIS07Ka1vqzp+GZdor/4cx+Fr4rR7dNn2ARNTIgZfLMlf2HX7cNyCxlw4XCBSKI2ApBAj
hleRxKYWViWgwXxDQ/XRLL24/p4UNNearTCyZUn8+ZvvTY/LlGuDSlyKAJs8PHRmdwgMWtxb8xsv
GqIBRXwUugHruxC6sdNOQaNCIHMex+Z70lVM1jJc490jk/m0XD9o5UDIZHbSKjAayTQJfITqZ0m2
K8wfZWXeaNq4B569kdOfZytYojNE0BddZW0VkpzAsgZDDzXfSLriJrTyz9zCW3qUF+41mtWsx2Lf
WM6666CkkolqcgqiAxF1JMX78RaAB3MpAY8wLSA2lr1pTu1NA0DilnZlv5/JsB5G2+k+068dNgrF
54uG7irioJhHIjQeTx2miyR9iJpU9ttWRQytXdqjWg/p7nocOo8FDLMBYiLIL5Qh17dbClhG0/iQ
PtL1t4sZoMba34bmRtJ0Hl3JzQg0GtwXHtxrFAKiXlIqR4vip2q7R078UFeGAGbdz/L0I6jVZ21r
du35KaBpSaNKcInIKtdEsFx3RmeAOOXr4O2flaoddmkRmHe2CRxMGs3p3S7KA4HER2DbxPTKVVoo
Ucuwy6UhKerU4j4qzRbhrwg10+uf69wpYAQCoKPeQz/27C0CaKPUY3nS/TLXjV2np+1xLMP3nze6
+yS5hjhzDn5x6nqZ1KRD1GIFSRmDeUMUK8o+tze27Nz1sOJgQ4DtyWVXxa3Fyotg6jTdt6egRn5W
Un5y9p3num21/fVtEznxadKOG2ON6hW6NWfEjjZXljjJEsOXqi45GlXOXSIXMqPkVe04J8P8JZL6
rbvv0vo0HrCESQrI6Eae7uIUWEFelJ3hx40+5OgYJwkwOIqnuqu3Zbilj3XuGuDfAMMR8wmSPA1O
zZXF3FfLWBv+kteGZzMl9tC3nXS4vpOXFkXlTuhh8RQGjHxqxUGBZqkR5USVoXDL5clJwxslUTei
0qXvxcMUlDhHCdbXqm2FUkZnoB1v+rEdg40d9OzWzLTxxg7K6MbpqHODm303VIRTy76R+dIMhIK9
Wlqpm9MAINlA4LAadnYUTfe8ryp3Vpxuwx8vZLrCFkAHVicYbauPpc1G2uiBY/g11Mpjmc/SfQaf
6QaSVu/3VhPeFlnU38ySqXn6qCb3+TQrW7IXF248moNoRyq0qGEnrhFq8TSE8hAUoAfkgpx6uuv0
cK8X/6C/aCL/gnasG5oU5SGWfrQ2U+4LrkThgVIoFViBlBB//iYjqhpHDoNFNtD2s2JmvkTTTo/m
yCVzrTb2+6IpXqq0psDCkeGfmgonZPT73ga/YEa2fG9osPk/JHOcqa4jDZO2ISh+fhRtUknQUwyx
Q5x2DZzJsyyqUQUyfakMgk9NZrV/qimQN3Lr80UJK2QHQmNMkEROF9UupkR0lU30n+3mhzo42iHT
6OS4cdr2Gwfy4orI8+C6IH5LwfLUVmlJRpZJmeU7XTQ2LiWxsTyMJYT8jUvhoiGayEKEkTeKtTqE
Sm0bRTvwpbisiy9ZYOU3siRXGwztcwC1wGKIkrcgi3MEV+tpE3oZJaRw3wid8htiIkB4k1Z6asZm
uOtHQ74Pp0W5KyZp3ieQow9pIufHNs/7l1rJbvUkyZhxHGR7K6mDoy0N+ne5S7uvSTVXT1Y0mruh
6dLfFl2zjQzgwldHIQi9QD6FIICL0Pnm1Fhjw8M5bgNQpUw0LkMqhWZufDSyeeOTX4hRHE68SxD2
DV7lq6y7tyaai4Ya+B3Xl+IqchR9M7mrsz1Vh/hXXQph06ivh51mDlFxsNOx/DKkhrK15HNRZNUm
QSUdxiPo9q77FGWGeqCcRDazj5NkVyXy9KmRIqfb2WF6AEsR3AyM9dqlOWldM0rNvpuDxzh3mie0
WdKHLLW/6A3aHRmB/8N770PG1VCFo+4oFJLXqtCy0g9O14c24gnm/MkM6biVeVg9L5QqNo7G+aXI
aw4QFlgVMchhzRvuelEjKqr0YXRyz8x/aagkNgiUlpUDPf7dwQWUKS92VFfJ2/n3qZvNWtj2Rmnl
D6X9KFghyoLY9ff37p2oplNbo0BMnFqXUlkKjaNUTR+WgqZjPim/dWVYPDPcHCZ19hpAf4rWGwoh
nJtzaWkN8VgtCsvsIeAyfcrSWBQuI4tZD0Zyx9HZmjp+VjPklUozSDy/hTzumukYyVZe9jSOH4pc
1j/OFEB2g96jyx+Nf5agM7xRB/StRJrzojLQfiNHEzHyJNvFOok7ZWLiA4X31cXQ10GnNd1QPgxp
qD8kxbLsmZg1Hduo+5NKzAIuI7nxENBRPl7/oGceKgwLgXSyCe6KdVtK61EhXXKnfJhqwWfStLBC
DioIQsWdVVohh3zpmj9JNb2btYBhAhR1Wt56QrH11FtjCcB1oUTVQ7+gGA4lTt7jTrFrZ2O3cTDO
w6KwBZIKvCURGPLsqa3EKFCC1fLqwajHYFc0lQNDgTRNKRXlA5jZ6K89JPpd0E1J5lphrH5QnKm4
ub7Tr+/y9TfmcqcggjIH3ILV+RztMKJLX1UPi9KYH6GxIZhnTKIxb2lsAHSkZJyLgyyX/cfc6BHE
ibN0fp7LLnMXJzXvOsmwDl3g/FTBix4WZz5MkEu8IO2qH9d/69mNJTZMMPxoW1BsW0fvKh4Mh3nU
1UMaJPo+U+3Hgiz7WBW29vO6pbPkAUuC0MzFqImBeKtiI02TVEF4uHxYHCXe1UzbRC93yjfi8Hkw
EadL8N5tQxUdrlMHiO02qGOz1mjuBV26q4dCpXbamPlz18rJiJx4Z2xRVs73EOitBsKTBFaUNVZv
Zd7ic8apNhm5t4TLx6JOp8hFzkOqn6qpTLaIVefmIHGB4CJ11W3bWVNAjV4bFyRmbJ8BkGCILBqS
9oPsAEJ2YzkK23cDEQSyihPF3+Bwi61rXZXetLU025YfqqkWu4wPTYYDUqFRuJGZX1oYbSvB2aPe
ewb4wGWWJi1i259Ar3kI96K1DAoq/TgGEeOu3uuO4DvfGBPu+iZVo4IXGYwutv0e6IrLi6p0zSmx
3x3tebqBT6MkBLAEFbZTKzZI6SUfJJC/9aAetaVBJBovgrulR4k7jhbJgtHppdtoZrqBnzkP+KSh
VLxoYwiQwBre3AZMMR6NyEFpYtpVQ3AfTzGN7/bTMijHWvr07v1k0KEJXhLoMTogq7dB2M3lmJAh
+n2dzZY7G3ImeZ1tps57c2ym6fDGQWocfKEoGZ1uqW7XCm+QqoSUlt7EFve12ivS3lG3uk5n7rgy
tLqpzdrWgsJAPi8zh51a/C3HZ6uKN+6Ks6iIEV6IsLmFZCBucrqaIJjbKBaqEqXZQXAuy0+F3Ocb
Fd6LRl6RRBTOGQiw8vUmkjIpsJE16YcYjJ4R9vGjjHBH8d4zJRaD0BvfRuj0nEUmJ6Nk5NhIAYZx
cDvmDG2mK9tuWFn7Nbc6Pk0aA15Jpmm1CrdRl9tNz9Po3py9Skm9vk/cABapNR+n8Pa6V699AFsg
0OCivM7eg0p2+nlGc7aMygiM+0z+YHeTV++srttdt3GWLrwagftNv54CCAiJUyMz3A0qFY55Lyem
BDwzSr4sulV8GXgS3dWzE37reKveLcDPjqG2xJ4Npe6r3Jvhszk12bGXGAuGumN7V1QZNL5c/1WW
jobaf6KHW/P+XsPG2+SGX0v9mYwBkTN2Zv06r7Rlbuw8s++BlOVeoBflrYJelkc7pjkiNDXtirmp
991U27vEjtNHs22no9SZRUi1rg/uStWu94FVRo9W2wYPlhSXnxq57F6yXJAI5lE6LksUJDuUcuRd
10HUhLDdG+1et0AVu5ECjnQjqKzTBhYFz1WwQUEaUtJcnXUgvfkyLaZ9DymcN9tRUdtbqf+eUnq4
/rG3DK1Sw0qeASwAVr8flnt69p42am4eP6XDl/9ghxtO4P7Fpb1y3EUtui5mot69ZcxM4jX3ThF/
r/R6Py3W4bqpC+eRl9u/plYBeTb7Us4j275HaexDgLasVR+6+aEzZFdVx41Qdmn/HK4RaJ3k1xR3
Ts+KmvWxBrfJuc8GVN5HxL1vW3jKN/bcP+rWrGxso9imlbPDYBcD+NhFcpKVOXnQokApMTc2zuSm
ZtHvGjXe0it45RKcmKFiL5DECpxufHCNmUmpFCWOVUf+qMZV7aEgHlT7IeqGr204WMxWsUb1Rwvn
gQg0Z9HkTe3c9548qd3spaXTf+ptuYh2DUrcoUs1WkNaYS5TXXO1cF5+DmaePZuFrGj7ItVVxiwb
oab8kqtGA7I9981o72iV8AiM1bDe6iWdqQNzryGVz+NeDKQW0lenH02Z+ziwlCn0nQTIxGA/g4a+
0RsjYoKixJSz70PNgCyNGaZt/nXhPyU4rd4P+1nawr2dOevpT7FWr5CceoBSxmPod9JdLifkDvUx
U4/WaLto9x7feTJejSHYYwCwdc7grtBbZyPq5tCPs6+xJu2H+e8QfWJi7P0wfbtu6uyiEqZEZwRu
JirE6/64xLBXoLxLiPpwvVODuwmM+Lwlj3Z2+BBE4VlNkOSBJXKW0+/oGOWgomEd+01uP/TBl0BJ
jyMjjPV+I3U9Q6bgMVgSPFMqFeDrxS95k50PjhMEUT6B8VGke8Mqx71GItvVWvlxrLX5mE7ltM8U
hj2YoZJ+mCK7PcwR0gtjZA9HuAzqszwC+S0Vcreaq/FDQN741BfaSzk41gvgTjTrr3+Cs44NP1pw
FkX2KzTC1lyeOQYUW2tJ4tfJ7yisGe8079RFP0KYOlhI1dTzPWqWu+IrhzGzlo1i50Xz9OTAFtOE
oUG3cu0aQkEzy0aC+DeDXGu4Q4w8uOuMwYX8AAtwIq4YHwzjn7D52rf6LkqAFV3fggunCxrqvz9h
5SClkqZGapiMZZx/hAlsts4NpN3QyZ62BXAR74lVyCSTFWhP2ividXXqIdFk6ah7s9pgvhnrv1Ow
uOHwPWdMqRp+NhjXe31l564PeZOdFYVXrp41w38sNDSL1T7yldinA+I1drwrHGNv5D+vGzo/yFQQ
aOFSl6QhTi35dF3Q+2W71LWI170qgNVuLn3O2w34yqXViHghnqXUK2TxHd8cryQroGVlYezX5R9J
8sLnwrnvmh/vXwloQRvEBZcbowNPjaT1bKhJ38YcwtbLql3GqERl3qqGXLhcAJmSknLm4MNDoTo1
I1mhZgWmEYOW/mpp+Qc5LI+lFb3YTXqoFoavogbe6N+csJpcu2uelln6KyixUr/xlLu0qXw2mycD
zUV+1OkPWaa5cgSQAcGqu0p9nVHa1L07TlvaJZdcBO8gNJKUkKuKo/Hm62VxHUFSHhPflBKvGGO3
NyY3TDYEBi4tBzwQ/Ecwn9As1wdML6Vo0fXED+XelYiWkNVcniGDvhHsz3IsOsyAm0Dv08qiBLoK
GrIyqFEYgOdsk+5DqeSjKyLs7rozXlrNWyPq6Z4BglfMZWoSX0gjm1X3VGmlmzrPYWP/l+WIMeUO
OY9QPT+1pOr15Dhpn/iJlSduIyVPsjRu1eTOCt1QLmB8AGtSEFei6LKyMtVl1TQZPjCrw3RsImXc
T85i7BrgXBST7F+zpMlUuI1s3xWTsw9GJ3l3sOeyA5AhdJOFXODqviGNnFAslBPfio1oJzn2fQMf
bh/J2t+5rYzdpHNRX/+KlzyfaZrU9+mgEBtXRwzJk2YKUuGTiXPkkbDckEmmXsI0tI3FXfAX4i9N
KdAXkMLWTQuzkvt6LMIUCbG/JftHgNTSxhOMnncv6cTQ6kOGUd9XeiIlvqFmexCFd8Fo+DBz99fN
rJte+ItI3ED6orYiuBinXhlCFxzyOE2ZZe7U+yoowtGdF+enmeStR+k4chM7UFymoo0hdMNxs2F9
4dOd/IDVp1ukmJmNdZn6rSJ/Y4b5sZeNp2yWbgLZHN3J1h8TU/tah/XN3DMFjoI0aJeEke95gnTY
lOWyi5qOtru+LZd+FW87wg5NCUhEq19VlCAnoJmmftQYrjUl+2x5sSrjvY9WNp/iKD0CygyqsQYU
1YkW9SAOxNrbh7r+EWlPihrfOLx63r+c1/EvEPF5a63pCHHVmrHsZCxHa/aKDk/J+tnW7y7AieXw
qsGdXq2sA3avWWPQ5qnf7006VlHxWWn/lJC9Pl9fjfDJ0xSP6VOEN0BQQG3hHJz67KgNTjI2DKuW
VOaLNkNVksmO++tGLnkAI89IUYRo8tmk+zxstLY1KsJ1+03NviTqTZP8vW7iUiwR+lewrMBJUOc7
XYdS5wHM0xoT4WMevEzpbR/szC3Fyku7BaSIy4AWDSz/1Vepe4TTJoOIpZVL9QeQfusx68AsNwLj
GfNPRJK3dlY3adNWJaoFUepX37K0cCWmGigFvPPAldFuamr5GOTZXVbVLgPrMit6LBR94zydPzP4
CeQmQgiL3so6AWrjMm6NMUn9UvLnOH+ass4z25sxjdCQ3YKeX3AQ3u9k/0J4jzrwKtvqG4boWImS
+vm0uJ35N2wLN7OMDTe84CNAlEEH0dMQj8eVjwxSHY1BM7Or9k8561wpPEAhZ1u38DoXl0MtAvQ7
HXlzreyVhHZft5PKxdY3rlqG3rLczcV7odA4CWGOc6vjjmzeajljXcRtYlkEItvEP0JPbpv/sGN8
emry9CaZUrfyw2xk5gtzdFNGwP6Kl+dhiLnQajdtPr779AriAaQqXI1UZ1W8MpNAB/fksBQyR22M
oPiHnpYdUdnYOFqXPg1HV2BTqMwy+OI0TlCSaybgSszXzpFu0r86kOyt90rciC8juqv8W3CU1xi+
dKiHIB9ajCAlHdp7J3xSooc62+qeXUg4QI+LTrVoEoAgWi0G1OzU5thpUyZwxum+aeLb1Kx3HeD7
MryLevsOoOfx+sc6rwq8IntIjflQnKTVYU2NRc7zYc78RfmQTi7zvioa/4ffevX1uqFL55V4zuMZ
vN+5umAhV7XEK55tHELwXj+ZfuAOcuttPtUvOYVQrga2LWD/687EIDdR78xZ7rdd8rsE0tkuYGTN
9v2ZA/f5v2ZWB1Zq5SmaJWZ5V61xUxTR7ZLN3y092bo+Li2Hq/AVAkU2tHY/GqiBVixMJh/h1rg9
oM1DOoaijmL0G0WOCxciCnxU7UGc4OvroSQ0PGirKWJmuJaYnhJA/zCtrYrXBT8AyEXmCDqBB+w6
bk9h4zjjgsO1bexFhuVKrepRD6XTuhEdLhU64JcIyDJqN2LaxumJsuzaznp7yvykv2OYoIuCoZp9
rRn2WNGZ+CUPd3P8Mw9/UG+uFcObu62gfnGtgljNo1Nwm1cZRhI0pTaNWuaX8o1FclkhUBrEXvgf
rijE/6DrOORLFKfEh31T31CU0nAGtAARa8yPJdoClMCkaKNcKhx6lVxCJ9WFEIVYypoo3ZsVQLsu
yPxUQ/50OS6Z4jXacxd8kbbG/lwIStyzkBgZzUydag3E6GpaO0aKIxZwdd0hDxPkRZL8mM/6dFv1
pJw5oPeHGMj7+0+1AL+i0kBlhWx9FQ55b6lqzv98S2du7J/eT4b3N1TA9wIQQuRJyFetyx3aEJRV
FEaR33c/K3BPsgH2vL/L4Qo4m/JVF6IHRRUaKXQ1BZ53dQTQQ2hNaZljf4kqr2BAeIjE3fz87tDO
dfWqrAm6gGz31P0QDMrV1NBjJPaf86XfycZfk3kz/6GbIoC1/9oRi33j5rEVzcuoU7i0jBczsHa9
9CMpX0DRbASOC55O+KNCKqIGPrhKYBCmnBoksGIUf5O9TQaziw2ForySunOefl+G6r3T1ckx3lgE
pHG6Mr1VtArsVYyMZ+bpvBDU5IXJia4pZxtru+gQ/1vbmYRelFVJoRQBxd82oLU4yizQ/DH11sZd
smVHPV2R0zOyh52N/Rxp6FlLGPRHXrvFxLxwY3HH84LT4W/xxl55HoDhIDXsgvZJY0xHR0lvBo0p
Etfd+7IRmtqgI2lorz9OOraGjBJgIurlixn+tdL593ULF+Idy/jXwuqeGMIw7TMFC6nc7jP9B2pg
XiNbN5LyAFFsR67pXTd4aUmk5vQZXt8ca0Za7yRwLkwMUpV/KqCiyXPz5bqJcwfQmDmkANESOAA2
79QBIFkHk5ITw6XK9soodbvu57RV3jzfOGEEJQseZ7jTWa7XWgy5o9Tll1VwyBzjMdE+x6Z+H03T
U5R38GOtm+vLOr/SwVJxQdBq5cgSU0+X1QSS/n+cXVtznDy2/UVUiTu8At3ttrvt+BLb8QuV2IkA
SUgIEIJffxY5DxO3Xe6aeZj5Zso1s1tI2tqXtddKgcwRB0zFZAYPkf1GkwdzTmPvnJkTv12rcqh0
q/ACRhvOwzqre5QHRMcznf7+ekUfvR1WtFZtURqPMWh5clO91OFJQyaBLt1NWavHAWO+yvbXiwIw
ojonSvbZjmHqCtUpRH/rSNn771eS0UEVDuFf1aAVUyOPduxjF4DDWg9/AP08n799OIjrvUI9GiHY
itc+5ZIFXe1gyaLGQ8AbXfQAExQgLZAX/mjPjU1/YgqvOobY0GhaJWJPcoIY/U45V645sLoMjsLy
Z9tQb7vE4bj7etM+XGB0MtDHWqcdV1TnaVFCl5HndJ0xB/QrCidWRcX3X1v4kI6+t/C3n/LPYytK
HvVaYS24R042jmTcwKLeLi0bLtBQb3KHaG8bhH1aWGbd71+b/3AqV/PQXwRmAo0mFJzfnxPTlRVA
4p4BXdaWQow59h5oof1rKKd/bejDTVsNgTcOiTfK/ODSfm9IqgbEPwnW2UdXHIw4JTRImxjMV69f
2/n0bPxj52RBy9Axt3KxoIE8Mv8Y0Efun5kDPGfi5G7JsiZz3QTYMv+bsb+m5Cj9l69X8dm5A2MF
BgZWgmYcwfdfCwRtjQ9mGXMgtc0IpBGtr85syDkTqwf55+CBp7HtKx8mhubFG24ac/f1Ej77Sv8s
4ZSIjQ907uuYTgfedoV0u1yiIdxGZ5qaH/wcjhXGWeF2gH+IMe/3fhUY15t4P7Dp0L6h75A34UMv
dsZsdL0LzuFoPlkRJgYRmwBBA+d56sGTMZ6AX8OKlL5tmwcOiYrm4euP9sly3pk4eY+kVCpmYAU5
eO4Pyd+wL5286QGU/+bKM/vzyYV8Z2o9H//svzcqwHNB83kQvEeA+tNPfliwSLrnYofP7aBqiJre
X57D93YwVNFMxq/x1fw8nZK8TZCAgR00SJfi64/3iS/Div5j6eREr6Mi7hzjLAyyyRk4WyHUvGF+
7pQQVjrz9T65PaAmgiohaGpXyUfv/aoomb05UXw61AAftMGSTchavl7Opx8O/K1/wx8M/p94shCy
yQOI+kEzSi5FR7fgFsiC6CKw4uJrQ599NxQaMCCxjifhMXi/lqSz4RTw0QIdP2a13XP1lLQ/1rzI
Hc+8dp99thToob8cgiiDnpjyGkknEvT2ALo7DFL6TZWPuv2vgx9Mm68Dr/gXSoegdHm/oCkRsXQs
FlT57Cp6czxa1POTRzeuuwMM4r+cDkIt7521kzs7I+tKLTMWFdemEBKSjuWtOTdK/0mYACOIrFB9
xxk/BRNpF+XcftD2MHdXEGaDQCvYcrsfGiwL5Rt41oLxXLHrk61C2QQlDYzygojrtGINIgLjOLW1
h8k/SrTh9Tmp4U+W9M7A+vd/HJAvE06CccJZYHYzsSZHubAELyA4frgXZ02mzgo1f+LB/zV5GmzZ
qVvY6MCk28EZhccKsTHy5a+v00cIzEqgAAVAlN9R2/ggQdCAjyZRiHoPrNmbmWaLHyHs7jdmjDLW
FAS3LIbmG4kezxj+fMv+Y/jk3AMq1WCQFrcr6Q+8L0D94U31GoW/dOOzX8sNsWEm018BC7PZJFni
ZRM7x5rxcQ7jZPknd7yUrfaSCLePegHwWckxYF4BPacBP6fBOAam2pa4KMUdaMJ9+4A50l5l6Mry
NCe86Mad6bbSlPuAKfQAd8myHdLr3rX/0zZhOgBVY2AgQIr5/vwlLh0DAHLtoUab2HKVaRSmOYqR
Isxjm5nyuhm2I7TPv96lT9w6EPX/MXty7FHZmENRzfC25D6lMuNPNCjRVj3j1D/QH8At/WMHo1zv
l1eBxYLoAHb89GfCd/ybY3bzd2gfr5tQ/TD0pS+U8bNl8PDPOp/OrPPT671SuKLiBrzSafznqZA2
PMLnTWoQxtbOZlJ/IFW1XZw+92qzdex3p9x//W0/YgDWRf9j9KRswMcJTCMcRjFde5tA9TbETEIj
LzFNEIZX1OSJ9xjEfE9w5CqIdy7yTD3uI0B8/QW44OAfjtc61snpd5ekm7zFxeUPRbvzh4fRZ5uh
7F/cbhsQsxnjed9NXUb9omID+MnVFSbqTeVAe1juGb3Sy0ucHkdeXgp6zkGsy3/XWzj5cSchxaQb
KMv5+HE0CrdhKYoh/VaOO98WpT6CtKi6c+e9Ks9h1tab9MEsWDhWRAS+zulsQyukKJdpNQuKvIXu
Bj/ngh61k/5cbLhJEudMVvA3P/rK4skuQEuBQRQbFlUb7pdlvKBd7odeFh6iZldVxz5w8adHn4Dq
FoEbdTLN9mYhu17/10iu9ZujCYfVr12/4ORIQrnHkYp6+CnjzjPH0HtQ/pnlfrxqAM+hQQ9eb/wH
0OW9v+rL3Pv1rNx5pdd6cHTeI5cXC0Z5N9CQQnT6w1Pm7eub9tGLwdIKwAUtGkiETmle0rLr24hH
8wEEbyWiHUzOuU3Rn4UUfzw67+2cbCTDSPmig3A+NA8kylq9c4AifdLkdgSQ+eslfQwO3ptal/xP
PNKxVDJXJPPfMBiivmXUQ9/8fzICFC6cFLJV/9SINdynE4xEwRbEpt284KOdHdxcffv7478u5T9W
1oj/n6Wki+xU5MBK0Dy1GCrZtZBSgd/l/gu08lKMR/o2PLOyj1kEhjtAD4tODrrOIAp/bxNSQbPx
IKhyiNm2SV+nZhcP1wpCLsI/87J8slEYTcbsOHCbKzPkycs2uMmcsp4tB3D6YDHjDcg0lrrbfH0c
PoiMQpIP3UOw4+HiroiNk4d6VMNgp6VZDrG8kXf6oEqWCYV6JtgMbmySDRB24fhvX5v9eOBhFQrE
aP6ilAqas/efMRJymVSIxfUBBsjlVYvhM5uH/gNFIXeoL7629smD+d7cySIxsoXy0wBzC9uW1THQ
PJv0g5kuyzuGAd7Y2QT+xgnmi7mySDp+fW3+45l5Z/10ZHfo0C6VoNo8tOC/D8hzFz3Nz+ix5tP0
53+xhCZJACgbctyTewdBPQ5P4sxAl903zndSvlT6j1/+Rrr2taHPvyhAMYAIhNjB015ZkpoR81XV
AjREXHRNDQGYOoNvdpB19GaLNp0qQewDgKDr3KoXA9jR17/g42uAj7ryBwEViILuqYvxBBlISrGl
M1jlo2z0du6yDQI0hnjexZfe3dfmPkl33ts7cTaeGAehE9yTmRyd5b7/CZmdZ58UUZ1gNGNvMUz8
tcV1r957NxhEMgxe9VUT5XQsPZ6BQ2QEp2ZYMJIKhsF+0RkabNVZ0vqPnua9Je/9ZfTSaHBDCUsB
2QWoIkRiKcJly8iD5M9t+aCqcKPNziM0V8rdo8Cez/1+GM9ck/WR+2rB/vufoXtIvNlULoe0/FGn
v5g9s4WfXsN/PujJI5ssfjNUVbcANy3UXVKiZH7jdQULqt3XO/dxFBA+FV0wkC2sjDtIQd6vRPUt
n3m/QFOV8iOEv0U++H1y4RDCwTa1OEcxjX3mg8wvl5Ha8Fh2e6HHBpkr9bdf/5jPviqQcOuADcC6
8PPvf8tAjDt3tQf5le41rm7ac52dj54cc0PQmwMfSICUIDq5F0nllqXyovJABSsSB2/9t9D51jBI
JGXTfyssjloXrjpCWPBBoDR9GmKn1cJiyWh5qNouCwaITP3XZ2RlXQMgCfQKID4/ZRBMJoWx1wRu
y3qY6+quxcZntwFYLs5RZZ0expWWcq12RqAqBHr2tPPrisjYTvnOwUGdhNZvrTIZhxQ84PC57M4c
yM+MAfmESAy9PbSnToKWEmXcSC4NPQ79vv2GE3ghQN2doGNRLWew4afHYV3Xv6ZOfMkwa+0pzujR
L8t9bRPMrnXOtusRjFEqsgZ03QSzL1+f8Q/O+f+tohEMiCZK7aeHMIIuXDOOjgOsoc1G+hAtu2m6
oMd6b9UfurjAyr19bfL0+flrEayGK6caDkx4csVn6ZVx7+CTusPOC4vOkow8o+6bxeXdvI/rMwn3
X2b6f53jX3s48Cgy4Pzjxr2/xhLjqHxh+K5Lze+5lSu1Vub2FDHT3v9eiXuv/k5LDPJcoZXSrAPO
Ku/NzrRVVs2ZUb+95Rwi8vSBwk9Cnx/FdB+VYXi59Vn5J/yWAQ7wOAX0SNudGG/66taW39CbOLO5
pw7srxnALtdiOuYNTnXI0NKtWzgZHN7E/ChrvafQDvp6M/+20k++LmJ5gLOQsWC6Pjo5tbxNujFy
R2TM+tEkL0gHQepdDPOr/pF03+e+CCuQZ24c/dYfGJDGXVaL7+FZ1t9PLs+7n3HyAiZpDTYWz1RH
XpZZipHq1L8NnIKNlz7bNefw7h9Cf3xZMJMArBHAE/nBae1qgiwuxC6m+pjaew/asf71RHUeoxdb
XbAbhDXH8BxF0QeyndUmWjDA2GMgDjjkkyW6FgPsNp3ro+gP8bazMou3Or5sIMd7CyZAP90GXRGV
D7x+o1uRgdeUlIVMzpypD+Hr6c84iQUcLgB7jpb66NOfE+ajIcWBXv2NAIHK82SvRvXgqUK1mygY
cyd8+vq4feI7MAWwdhwAXFnnaN5fHItJPKYw1HJk0VNSxVkZQm2wzNiLjJusdstNC+aCr02ehnh4
+0EJhUwSw+3g7zodCFkURmJH1MyPRj3U0MFWGjXDi69tfLioq42VYh2dm5U2+GRZvKoM5oiNPY6x
yiaM6bDmXNr44cvBBNgoVo6gVVfjdBgk0cQz00zn47xb+ofQKcirbfushy5mvE/bc7nxGXOnBLam
iuomnWBu0HvwxUEGdP4z/nZeo3EjRdZWubdfNv1VcMPrW0dlpGifz7bjP/qm92s+7Vv2SVK7aIzO
R6m+EVS4t3HmsQx6h2kFXqaH6s0pryQwXb1zRVE7QnqJsbBRnXnXP15czMgBFbAKnSNk+aBIUBqT
zqCr5Efhobqy7/vvvWyL7qVun1zIFfZoCpIDBSvDfJxKzBuhxdFnQ5+hQ5OC7PPro/bJr8H0FGjI
ENGCeRsD8u+vEGKKtnfbCqjtVqLALTt6xPFmRalAJZ565bDxQtrt3NkOm0Evw2vQeum+TaW4ZqtA
Mp/batsmXo3J4lnspl5Cdy6O6GapCTlzLz7ePfzWAFOBa4gMNYcTX2O9YIml1/RHJX+Mfl8Ycd/Y
c0Oh4MVfXee7R2wN70E9AxIEZOTYrvffxEpPdr527IMfx1WQcRQUl2wsa+82GKn7kwameV0qy0mO
OQdzLB1n+D3PScR3gwhAjT7Noj3oCdP/Ra2F+6KhXn89z079R3IWhRma9Onl4kMbdsuVrUG1LMub
ZRriR91OgPexKWReZrSBMJPRjqEXPnKa3YTGtN25YJ99qEYfAlVNVFk/60qOKkxI2LibF2xxBhY+
x93z0GCowkxJW3DMY2EuegqGtw7UkI9adpW/V63jj7k7mBoihzFfHknX9z3L407IWR1C1duOZm3t
kuZPBWoKig5yUqaxyWzTT8sWosOgTKshkzZva5ZAPyDDDHjzax4dEC0zH+zARROaBb3DenYw2EgH
MK5lM7g3NeIoFvSZG1UYpOJ93YTXgUyk2Pdpi36uq2rFstIfx6mIQr6UwH01qBUz0/sEssJwbLnf
sUTsvCUa6wv8FBSEHCgYvg0UsTsK9IHkeVj2LjojBBVFDBW0YWaaaHiSSWmbgoVDHV0F4NYBfXLv
VvsK2rd3HWcacrwyVIeKR4MpgCnvb60g9GlpxPALmDSPAJmkw6PXsHRAiWtJ7iFVkXa7BjS40KKe
g2EqoKEbFqFkhuVU9U2/syphNG/GSf+2LmZeC3ABaV4kCengDv25abZz7TPQi2OcfK8G4f3uwrR0
di1AKZdh0zpsU8vELlCAW7fb+mMMzWcuhirvR2egOzA3iYcyJuiCeuDd8jKAJbRTDHXcQ1zIZ1OQ
D2lLxGZtiB15nyYUpTumbjAkxe/DAQDMjAa1D2pNDZgrhl65vgV2zW2ulirQWJOqhl09qdLNpUO8
+SLu0uFqsmR2c4vu6G8WydrZ+7IUSFj04PVbqHTjVMyShG+NhKpMNkySpxvP8bmfaUv8W+1PZZNX
Bqjki1GPMZg5up640HBk1asUyfia+mYCkZbTD93KD4IOqGyTAcMtrmkyGy3YL0qHkeQ08nSNuH0x
YsNVNS5FFJgUSWDA9HfGABvOOkx6zoUj+tovdBpRk00GGQY4mN05n2dTQ7l65VYO0eXHqKeeQSDc
QHsz951YwiRBaS6psRtb0HtI0HvXIO/N/MUd58sJQpTOMQbyIjn2TgjhJretpd4O4RKAACeOzE8L
8rUHSDREtxM+4+1IhnTHWw3bbWPsmwECrsm8Gtln7kK6EyEMZKxBoVg33wUYtb/TMKrKzLNQYc1G
Q7F+WeKIZbEdoyciphg76sbdb3+u2ilrtL9c0qbG1R9Q5WSZP6DNjMbV0PN8KaUcMuQdKeijAb5F
m9dO7NEdGcbf7Uz1L9tau3cdMWO6UoTVVRtXK+FCYmiaA10eXUxN28AgOqjQoKxLkusG0t3ZmKj4
2emAlYdky8gN8rimXIqlFNWGdHp94mToAAoHmdKMMdF9VyoUI2DOHsfXYrUDl5Z64o0PU1eDFHPE
D62XiCf5EAq3zh3IitI8kCSdUVNPygeQenQkC0r0zQCIDRGUxVAUegt1OfVFO1UpFh2BOC7DYLL7
PQawYS4Qske/dAwpkmzpJVvyCkrgD20t7E81dQwwI9XE6kJU66aCm4NcQ3lR9VBZhU75esjgEFJv
0JdOqYHoYm0EhzV4PGw3S7wQ/6Ihmv0arUoxSUdLEm58twNPEdoU/SVhc1leVAj8pmwiPnPzIJix
EWZKpwigo2YOC1T8JxBfBsugclIK/zlyBxlgsmuUJkvBjwUqD0s9jZHUPoFYbYuIpmF03LcRaDcr
0cXOLh5b8QRSekfvk7SXu4XYUe1E2Ek3w544bMulSJNjVYHv5xaYX+oVTi9WHbKlma7sSEFzN8/o
vmeaR/zYL5Bj2C3WGe4h0eNco5zM+P3kOX1zcMgoXdSuA3+HZjcFMgJe/xlzi9AO9aHb/asfYyjc
oFBb/7ToWdzPkJf0M88k4e04xkOXJ22sH5aBsybzlYU4YqoCHy3nWBCzSxA1LRuejou/rakdxT4I
VkiwTahqd04NatuswZjYA5hHfHLhRqMT7fpwLm+si5cmjwAtdzMnEPEv24PY+mYJOzPkoP/0/XsS
alQ7Ar/s1NH2KjkqzGCgb9iB27OAvr3HINTWDWPhTSGdr5xhqqqiIq6Jsn7223bT0iF1wfOPX5+7
OJ8qj1AgxWeEgkf5bYRI0wMijcnNOBzGciWqboY9HSQzoEsDVbnrIf3PK1/3P9Cuiu/A7Ff9aMQ0
NXigXZBVh2lt9aGfym68YMKxtwxtg2bb1QRVcx6mMsogZu5sCBkH0EWtxgpdJYBlW5aEe48Oasp9
KCynjwuoV51sFdqkRdjq0WSJMywvFEzdNivxoUHy7kyYdjHK8QG/jP1jZZTwtlVbBR6G4Elp92Gn
U5Oj8lbXCFHHmd4rRVNWCAx0TrmpQFICtyQjfklnRuNbU6c4RUqQeMiNIqbP6NpDK+DPw3Idqqla
ACxwuPMy7dVjQiOigMmE2vXW5RRyWsGggnZDqKZ/bMis2ogmjG/AK7SmSODxYAWfHPAN9NHU4YLW
KEYXJXqCunAm6Y0cApsOGXLqw8pupB0Y3TwHIY3VuhousRfkxomaubzq3VFUF+GIv+5smZpoZ1w5
PMQ15plyU6qebLtIsO6K1rVz5ZRUvbVNyO/m0My2GCqOim1E1VhjIn2YEmThMuj3KRioMA4D+nFg
72gbpziRFqUC6XvG3VLrmlseDIbeS591GvqcfUUfwmHwvotBJmkGiXq3v4oGbzZ4zWewoQEY0ZH6
scUUhcymoESZCpEH3A0Ia+epCCDs12B2dhmGjAxqfJKTS/4shqs2n9Gnny7QD6pphng6dbfl0HHE
eohBUUiH0DFo36EuZ7Yjc2sw75E23UCJNVHg1Rmm8IJ6Xkfvljb1qiJR4EgoWja6/L60oEgoyFw2
3wcCssOCkpIHh9jES1Ms/ajobqm0DPdgBWvTPfIMpFwuwJDtT4emMb0vcYdE5jgA9RXTmEwEERZD
/IRoIYmn+V4yMDdet/hVsjCx9Z8GnI4Xr4xctS0X/NtUDVTcyho5FlDDA3n2XcdWuY/2/13v0OU1
HEhSbdwyEbcClcdLaRKkEKbm7J5Cp6Pb61GQO4DpUV9dH12ElRATeEP6Wr2MFZvnO1GyhEIzm3YI
HzDgVm1J1S4qr0a3qvNQSdqAq810VSYRMRxTSuxrwE2SZBOmhdKCDXXZb5xIYw81HjE/g5hMgL96
VLyBpRVwNuh66D+Cy/J7Fxu333RwjRyS8mEyZH4CqArKhJrWm1LEfpUZMLMfvLk1YgtHhtn9uonp
dVN7PQIX0nnf8IZEPGPJ3P6QM8KcDFLjSCrmesI9smxZ5kxQfOUsmeoqRf7BzfzbHeLm1mXlApzL
IF4hrqDKTdcbOMa66SpgwFHTffLaMEIQ4IBQFn1nfz6mdV8hdyH+IjZeg9dADRXE1G0sHpV1yx1r
PX5MoSm1YwtJnqiDEXrjtOaWaFKWOQ9KN9j4RrsvaUVQJ4D0T4PtGJKgIE0YsIvEr2JsqByjahdT
0g2QDhtte+mNRJlNHU4lyTBYBHwrSuhQq+6DQU/X+ESIv+tEowzFU+3wy7RTziUNka9uQsu6x9Ib
UTSqEoT5GWao0xCMMHayWT94iQULNEvjDdMSoOqpE8ZDMFIGdRGCM1gWSGaWFqH7gnomClDAnIAv
RlW508Rp93ueYnxzvwdFFmKkWjQ7A1abAW4Lz88R6ZfUO92EYh9SXbMLzFgEXuERrfrbuO8WgYuJ
N4tjQMEBYhgQPbPtY+7zHAzrzY00AWoJhK6RhudzxGjEgsA/jzUKZlBXS2yd4e2Mnse2DZ/8oUHC
oYIJLPNO0nQsawczXTujBq/nFIH2EjUzdLrQgTZW57OkCc8kVcsmhKd2c0+jYJ9FkBwgOZs6EFyB
iWi8oiFAciIUWFUaTPLgjZi0QGTlJpddPdo6T6Oe62xJHLVkjKQWNeg6fqZeDfa6HqKCFrNts3Dz
MGjTG+vLQGW8oxFkxsaQRSufLmN5wmsP0PxgnF9LGnOSgViJN0U1REYCtafaW4gsOG8Ekxeo6KRG
zJgO1rzNxyhpUxxK3kqEqnV1b0Md3PbQbUk2Qa/jPuscaiF0JCC1Cs0niDTMAQqLGXB2qCd2Q41I
dOrp9Eej1An0aWCCqw5/W3JiQn4DiA7SduEz8dt4E7t2WUXbTaI0rmQTtUmdc0RNNOc18+OCenGI
rn7T4jeFgZm/EVI1eks8OBp4lC5+wMmr7g0oYGWGv1GncFMuK5TNPH1jraQa9F5VZwsLDlik/oGc
vgkKBrsN7ViNFMokzaW/eAzyYZGC0HA0je31GKGKSN0GKi0I3BaKNNaaMKugFQkOBnTlnwafN3eQ
TItQ/gHTyQORjMgdprAiL6sU6ebMw22AckYADuRMeIr9boR2CabNKNxgZRJIw6fRUr2C+my5G+op
mAu/RIkD/5OmucKX1aCecSN5DZYMZ8BXj5372cNorSt9STZENxFQYS7zo8IDrwLNXEMh914mVhSM
NhhxKzFtHhUJMrsfCS8DspmaSNyIerGgBnd49WNGtppk0RgOYdaB/W7IeMUTsGX2LUCkkHQAsap2
6vRuggCJ3AU1q3gBcAYG6aYxrDegA3TNhUDBH417LbmbgRqU/nCDwLSXSCaki5BwROGuThykqy10
cz3kYbyTG9B2U3dDfeg5qKmZ48008eq140Z8k6h+Vhdex/zuohN9p+5VSjke65H0Mp9MiyYU74Sg
D9JtdY3hjWUIikRCMns/uEI/WyYTvIx9mD5SIdSSr09onAULUUiDiULKQqFo6V4s3HZsJ8tw8Ldu
hXg3qa3LoeFmRogloawd5r3jujcRbeC5bUv6G+25EsE1czzce4E3Niul41UHqV09XoV6RMIIIQsU
h4MqTBHrBwG9KGdo7QKd7Y6rp/SA6VNV0CKIHYSvsghHEIVd25T4XF4AqUsoLwZJrmvkAQWKo4/4
v7M7wE5QcapoOD4tiZQ2HzotkYw5KO3fCIdAUNdAyRdvua0WdemHLqQ/gm7QSQHuWaCua5wEL3ch
GuBmPQPsIYvjpge/GtLnDh6qh05u1HglKSSZ+LWfilRlSI7g7RbSBj6Y12nQ5H5MvTljPZXxppQL
tD4G0XaARJbz6ML11f5mchsGTZxJIpZsR9/22eyXTge5gAgV64DO6C8lSE9+k0U6P5YuHNxthOh6
wKO58peXOOsAV0bjkN6AaCItUVpm8Y0C1XmKMqF1W0SXUElHSFgBRC419ZIL7ofiJXW75dFzvBmA
EuPYPx4o/pHL+KPLiiCwSZ6Uc3mXdg5O/OQxvH+xT/GMj2h8PTlNYpBfgLYjzFKUrDrc5HbeqgQu
OksBu4fXW4CG2yKfVnUe8aCPjiPGR8rdOPOYZ45Xw8eODDu64eB3RE9rjsc+nxpLkrwpAdnOKxsN
P/y+tXJTNVQHkJMHFCOrpnH5mUyj/9bOfoTyTRt696ab+ymresRGedwGuMwguZVgeY8kwxua+uLV
MPBUgIwIET6Kg1rAgfd01fzWcmxzCCm0VxNPOfzYVCN5KkHR5CDvMqvIqcfkTTnNybJJiFW04I3w
wVJoIQKcM7iD31yxlGQmIPIodeujNFjL/slzQ+7vWrIMxyTpZF3MEnWarK560h5TxqLqIopN7269
efK9beMYNH4qJlpcMjDymC06CxPg46E/AMrtaUILx7h+c2Hg27+lYcOdwqsjFJhQSorrvFtCWd+E
s9PUV5PfQFKid12A3vUklZexOamDfO7G4dWvBlcVoSICFFeeHKZcuaJONqYLvF/gg4yxNwvrTF4j
2vE2CyT1dG60Nz0lJjbXYpYGr4Cn5Ag+6U6/OKOTInqF7t5YmJaHCACqhuN1c1X0PIVrCdICZLCX
qSOnvZKk6nIFHn65cdoxvEhRzZkLAVSOm7Wg476IRyQgmzTlot61sxBJtk5EwpdSJ7nuBgeaF12F
qEpmxsI1FDEAPwAPzniwnRn1mZFqftcJxlEynmQU75oBDOkYzBzRqzRzYsG1zEDXs62ArJIoagZJ
mbuCEhSXhZHTNu00KsMd8rKq4BRqjKwLHVYAJyFQ09NVcNUHXawvKGRgQV3OLK4YhpiTslhQ0KxQ
GRZ6yN3Oxl0xtp59aXDKZG44Zwh6FeixXZVW0PMwXnPpjJFwAJR2fBRh8BHZZc/wAiLMCtSVNAyl
HIti6XVAgknnKbK2Cw0pmb5g0hIQlTIhD0M1EvyEcETnEABtTFQssn5NqgQ+kM7kEUUdNheunH0E
TC1giAhlOgmqHQAAh9yDOmWHStGQ/HHrNMKcvjQ92XkKcr5ZM1fEFMCvk/YCgYiQOfgNcZ+wXYgK
5qCKdzHGz6rn0dflT0Rkc5VXja1Bfa865fUXEnp2NQq7RDiXjdt203Yx+EeGBg+aUIk/dhibxzOR
riMKCcpC8zjHhY9UTW8hqRrds85llxPl0MgModIR8nwEavORGsvUrcMNdUk2LaT2oISaglDNMmCD
OmvnGZ2ksbxqFlRVctRX/DAjXJql0Ky0qohRIn6ea4sIScpmuqORKJ/Daglfu7JZ2mfIbY32W48n
JHzw8GjP+6XEYPc3/EpbFQvpQzxtZaq8KxKWXvkySb1gw9pOHVw1CZO3Kacyx/0yGHvy444V1Pr0
hyZugsMQtMlDNyVAYpXECAQnxJbt/azYBLcmRI8aq9fPNJlyPkjBdirpV0ZRSIwF8mYKbC/31Buk
C5JRCJq29+CLdbEXykSQTGmaximgKhdhp7Ws/4+i81iSFcfC8BMRgTdbIF15X7dqQ9Q1jZUAIUDw
9P3lcqYnprMyQTrnty9d19c+c55TLH8JddUxADlkAWs+fC511cqTFFwUFRFxR9oFrCTj3ltR7s8L
jUg3urEilwNbVlZuMa2uN4venXfQcX0/Rixwp5YpojqUammCe6J71O+yi9WGWlj6+sHrbETmXrUJ
EGy2RVbvpI+jbOL/SVxEuyzjWYfGdPk8RWa5WWCrOKYtp6uZ3Jz5XkxqGz6mLexqkIc+rPIrAu/n
0TT4587MtjhTG1lZVhrERhcnhEGtcxibInYw+UaiuhnanZ9rXiz7i1k3bIj0bemS9GMRwAfhc71+
Jp+fax1s7AuiX/l4swijWwC7aTowmQZ0a8sZRb7vKNQQFp2sbtbqJRxeFDtSd6hjztHcK9tiPAaN
UxYnpHfeux8xpfC1xbWV15rouArbKDPkPBTFctjRXOiTsy5dc9HJ5Mtb41DJSgNBRGVs2GpRf647
R+KlKRhvCjC+jXSBlGtCB/88Uiy3W3t3wosufR2SK3U1UQMA/RLWNGx/a11GxR+QOhM9c716LCGb
vApolGBIqpzxZvf7PoK7qjumWAlSw2hfWefJ93uALlX11GYUQFuwAmhqNgM4pjBOnzmplJ3tiey3
/9TS7+LWCiqxHqshko9T7YzISKzdY0pT0z7fDZVyu6weB7m/tMwhH1bDgJdtYdi9IceAyslaq9+s
m6ROlvhz6Nz91I07s8SOl6m7EMgMnDnEthjycqJp4xSKtQ8ek9WpsfIN7fTbqT06oihJ6tp0cHw7
PMdzpx8j0jDDdJu0c6D0ab8vKKlxiXlm5Dt4vdhvTW+rMC2LBBWPL1Xz161aO7pf+nG2waIAwhhS
QxNmHDhTdeN5i1IvQe8aeI5e2NWxblqG3bIVPpC0iQUIp44rVhF3YCyQYr+4Y9y8VfBmCEqtEJUS
FQP6ZSRD5GVhuq4vcPrAC5K7MUyHoWcjqgrb/eDLjJ/YMMx9q9fwe0n4sdLer5ZTVO8FvSyhmL72
INE0JQWE3x+rMfRKnoJodNED1xqAdFXhswOOKcALwmhLi3GMTQoIsPWps4bWWwvkbqVlbwh5aGTB
XbCC+ps0GbZIAErXvuLTUGCRRdzRvEWjux0iTuu3dRvkjwK+e2oWzRxGTkif+fseXOoO7OkwbGx6
mdNqPlPtd2rMhb/Y/0nheDr1h9H51VVW/0N5ojWnw2LEi8+A5eczS7c5TK5SzyvmjSLFCbx/zh2t
bHqIZXDYq200WX8dMOEvwvajCneWchFWUD2hWxUfbTcFCBCuQL1m8T4YtAg1s+zYrHlllnrNl7YL
E94HX70mcNBgVLrewmwCSJHZVA3Jr61CiXTpGP4fdjS8r2W9wOEVzkjPb7Eu22NnKSBoZ6uWn7KI
GPerupMmdUDObibZtOFxdWRzKaZ1g1KDE8LAAJTJ78gizzNKwtAZCihgoGlE+LSBAXxwOXh/UJXA
DFEp3sOxEe3+ZjXc7mxM8/Dh8UXSTCS401NLCWsDcq/dn3Ce4oepGwcYDGcc28yK9cIh5rnqQyd2
8ez4OAJivSdvW1y0NtTOslmpUyuA/m7uQOxM7ahnFMMBWWgt9zUQXhl8zu5a1acxMtWponeuThU8
1J1ZiapMrXarbzyTaNiZ3m8WlYVMgBeT+MS07rAzf8sIDiQF/BTv1NFIgDBAwxfMCXI9YHqZEjqa
NhsnolNNXhZ0DNHsEEvBL11t3k2ES69JR1Mvfypbap8goRmg1gnWcT0zQy4+ID1UdoYYX0CaDb5p
jsNU2E9jMdItuxpwrizuDb/v7Nu06qqhB6LQNXJbs7rUEGxLZ97bpWj+W4dklFkpdQSL1OjwTVqy
9+4m4fUfsP27TJOVHTiTUxf3J/5q96Gs/HpPp7VOTo3HxAAHUejjJOr6RY07TWljq3mo/HpjBRZj
3V1f8q0/D2PTQW1sRftajdMu6FSmbPcQzFjaMtvb4j9746GlnkWxviAQaJ8EH/NxLoOVJ2K6shos
xfpXb+n+DmCg/Lst1cTqyNT2QxfQfi9aFwgn3sIb4Vy1r4tOglevqgI7tWQX/ifN7iaHpZlD+Wo8
qDaewW24zJrHStm++8lucYXMlwhF01LK/nacK3I69tidmIds91J1WxEdJi/Y0D2FbfWTdEY/twO4
QqrZlrcj+KQpMnIxzY/l06l4pE5r+IVKgqknLoM6zBkrrQB5wDzdrO6GC5ruoWUEhqzH8dKKbR2O
DSPva1R5+/hVVShB0GEHPRErnoVYLhORNR4tskbH23lKYJpDb7s+Zc247OdwdSv/DF/hVtDlxN9e
5mGhXdiExvNOlbZ299x0ifhseNV8kFoVeL/BYrXz3kWrp76YLUvUFSteK/hvrzq6VtM7GQe38wUA
L8OTNlNtH7qeQquUtSGkyYq0JjQVIkJdNc8OxhAkgzp4stEFMA7WxTDeBDuTbO7CCH+FEmo8Lzij
7IPsWh/JBPQ+0ku2j/rMXlasWWzWIjnuu8bY5rfAU6ekcboR6fY2AlJEa/8vTiCgQN4a/RGxlMU8
7SFf5IJMrs14IfSfLo6FQEy5I4dO5tVy6E+sbHX0xAwInopmlO+yhKT5E/OPo9uhtq06U4OXcHGi
IJihI0rh5buqB4tAaaiPKFfEbWGl2Ao/uR2KqXnvZvBzzpMiegq20P9vHje7OOjYGZy03OroO5bO
BBZhzzZsMEz8MQwaaz03FfJhdI8spIiZbHILtslfWihT3QMZxFVrTYdgNRyyxgKePFLMEE4HHjtQ
AbhqX6dogSRRkYvFiyoJ7H3y+rauH6egBxsNQU9QQvioa26YW/0Z4rQnlWWpfRREBVeuyDqSLWXm
KXdjch3j4NV2kn2BNN5YJYNpbOHtRTSuLHtJBZTm2W13RAbT+enmIzmC9YwkVN0cO++t61x5jg7X
18VsaxGlfbyEDud2EuisqxKWn5mJPk6tCIh0TeB4M+D4+DfvsUE0MswaRtLoic4JnBfbu9sqbvxY
rNo6IJ0amhtV2w0P5l5Biy3IKMLDErK1Zhyo0XyE7tu8nFSOmi9oa0Sft8L1zGO5Tg4Mr4Kf2w+W
OzX7YR7IJH0yqgzLo55goJ4CDz1exXm6RPPTCpq25vS97tVNPyyifVShXdmnxe/c9ZKoFbheTI1t
PSGpMtW5DrskYt008p6W31IzhFvJ0rwD4LXUxdqD6l88tZFhBePjD/WbUwRtcon7CNJl7qwg4BsG
Zv6kK9wZT9IRYPTJbq9vHuvZteVSbde8hGrqcrMl63ZKij4Cv2usjr/eGsxftGLAYbbXRMsxqcba
OoFWev2xbXfq0IoNsrX3t/X34lnzfHSsQva57OPNZNauiipb/R6B3sbngmBhu3sS1TKXZE7aCfeT
XAtzi/BOiwyNHnhRRfAKwDoQFMilWGWSzbREkDTU+kROdcKtyWTRO4hsrNUwvJSiAqnnol33g9MG
6IzHOrkKi+w1pMFtjPUXW075HJnyWvgR1SQnT+gYRpAPvJkH3crlXsHz70dhjWWJh4nB4lezRHpN
/XqIiyM/MkI42cH+pgJJs86HdegTVBXungB9yGKkc7Cq29Qn+LQ51NRxx3xIzyAqU2NvfnVIFYlj
U+60fOz8lf3zVKDMO8yB8KqXZYY9/1XGVusjQiuI9gicvmPmJqRxeVQohO9HS9T603GJUc17ZHm8
bQuXb0YNOX7/0plIHxjKsearKLahqV+FgKGhN9VaO2BgyF1ArWov7jfZ+9BFhOZXKTxGKC9oJY1/
I6fA2g8A1rU5DnOCl2QZEuMcmVDj8ACII5e04icvLltdqkcLEqs/UzJtN69zApj1YcdD5d5Irp7q
7yyjWN86G44gYuHswJy3tQ3vnD7S1Ym6OLFnstocDPohQpT7wnTYj1BV4p6c9x10rrLinX0bUqF+
p9fem+5cBGrJg06seP7yB6/h6fLL1b3ZmXPCHLZPkf7JHyvyXa8NdCSCkRmHZOdwa7VFFN/R2hUl
p9nAL567TictWGnINJfpiffnBBM8zSmhvL5zJDOMPvWRNM6Ep0xHCDKCya9uqK3hqVwRWZnT2Nuh
/OeMNk25e+EhdNNDkgg4sak31nvstyI4NLNVNCdUGqbNrWBxhkdO5e5pEA7XYO9Ew/rU8eclZ6lM
V3zI2TLLi03yCx+d66q4b9eC8daIpfzjWFie7q5Jb0D0YNTWLewhKTsdeO+aE4/sNH9XE7pECk09
xSyl6X3YU3D44kJzETdYO+0GRoqD23SH3aydc7Q5m/WbBaWjr7QNfB/zZowmEZC6qC5z6ZZ/QCJW
2jIR3XhbLtVWkOEJh9ddZpgA2OREEGloycRaj4EdEPyyuU1c3oRWr91TsDv7W0R27n62tsatiHOD
/04n5Rd/2pB26MOMoauDJeHa7lOwGIBdJC8sG+zHtI8CzA9zDjOO9ttadMj1kXBZI05T7lVKMkX6
bPWzpW55zREyxLvw29+yYx+jBJ2I8sOaLG6Y+wttzm+j4w4hRl4jm9uwj5ZbClNYATdt4frU/k5U
9mIaB/Ba+FZ9tLYWwYgX9L6fuVOA4pdbkmvVHjbWAlUwS4/UqsanHu2xSQVDj0rtJdZWLqQkp2Qu
aB2D8rciaAwEWn7KDYQEspFj2Hy1vba/pT8uI5iDQoeH7iJRqVqj6AuG2I9OQdw7r+xHAcP12Pgc
fc001g+QJmI9GQnVc2mkd32XtW149xthQmir0HBNKz8cs7FVKri1dtvWLG44yG6s0nJ5CPYAcNsN
2mZPaYZiv1Kz623oVqQTXyQK+O1s7X0DJStKBjLLD7zrBDGxi14TMpJcFsgmWAO7eLi4805GNsVA
03+id/f/yrBpwoOAW3ne+xC0JpmlPR4YZfYPTo7w0R/ZQ5+9BDL0NBaTeV+tCu9c0svpBUB/eEzi
saZAdpm21xpn5nqqR6n2Y8dyv6MmHL1/kqcpSIF5mGxqx9t8KFO6lXFJ0xuTF0ms/wusafPPZTg7
/PFBVLSgQ4Q9sk4F1g8kiq5R3Q3hy7TBtGUE/CqqpqVGUaZKe7k3XLXbxWdCcc7OliT0zuhto/zD
6OrTrhP3i+1seFiI/VTpvCZ2my2ojZ2zgnYjqMxvBoTjoVCZvQVtmcO7UpczRM143ztbabKYaEjq
qiEO3iOEgP052tAI/VbA3TPSQAo2cvTjor4BpvBH8gnEYqez6WNUZSXP/AHNGKVvbBA8cC2lOKAL
U2j+RUu3j5hfpsE66nJBVWGqydmpx97tu4W3p81plVwZYa/Zr2kSeAyvaqrdEzENCdIAGQv3ID2w
tXxGsss943tbTYlWT9hn7bdanmRf6yrndcUSF9EqD6QTV/Zl92KLezPyugUnJPXptn2t41VD2RXc
BVxaKAxMRaPq3BDxuLgMHbxgkxwO2naRI5oQApcV66ofDF1yirO1R7cEq7A6G3Fb1MHRV7Ox8DAb
2eY8iWZ5qFCKS6A4JojU7RpMpgpoeT0wGjdni0zd4R4KPXlL4P+7Q+TPFjr5SYRBNlvd7l0a5Kjm
BuaAt8HakVUfBO29JfzjKNGxNsBCWViXo2CIj8x7HLIfZaCcTnlaww4Ov50SVR9UKHwns/fFhuUT
8/iiGptBI4hI4FvDYEBSuy1FeHbnmM+syAv2dBv/C/rGekWSEz0thUJrMJCd7d3wYcC/TON2XTaE
64LafIyxUrMGbH80Wf/yl1GDPaSR3NwpbcOmDJ4gK7yqz2thkS6fE1zvuJcOjo7HDnLZQYWP1vig
7CnY36sY+DYFgarp7taeV2WtP8zdcQr34MHh10myPlD1eHfV0vwAiQtq0vaxnjJP9uVL0SgmesGT
dQNRwrPvBeyURyp5pteKjDk/DTbIxJPWpQXaOdnFL877PT4ygu5FLooBaE5NvOFZRD6ufS8jbzt7
+1Sitd20ZNSuNfAyf3lr/YqiXbF5tjVelmX1/OJbwwSdr7lfAUINHuHtFNhiQuOvWvNqWT6d1UsM
5PEttafYV4YRfz9pI5ZDYBInMVBGuz2LYpNovEJFZFg04Cs5UsaizI3giHuDh4n/qAB146WLp/l7
RENR5WPg83a56IvXc60igaUwmrbluSdlz9y51TZVn5G/VuuR75YoagZB62OZxig8NCXncDZ2OjA3
a18WKkLb4Xt3K26OBTGW8vB31fQ8p6AI+3KM2iIJj0vd9ldYpk2+o8GJf8vZNQMqYOm9WUJNv/zR
svEoQUw1BxkW85bN9R4/T0PbcN9y0qhjFzaOhc+yHCqmZI+sS1ij1iseEGTWU66XeCEXoZmD8RU2
JezyqGcQzaI1JE3JHgYQbSof7e/ZX6qnZqo8qn69Daix61jXHtxkH1Q+lLVBDbNao8oTqWM3vzo9
RhAMoz7cVbpjhj6keFvXAtZUVXVdciVwkB3YjMWtiHTMpeaXoNDMVRgwgJO7T0pw9F/m59bc960C
s4nWZY4PlnL76lLzK/zTwdC2376NHQRMipMnX+YVtMJTiis0Gazd5FNQVvoQVlPZ/vADUhJbs6HO
ucEySjQKt7HIQ89vfwaux0d7tc03Gtw2yOI9QL80OkswZftkhz+z8cbgqDk5axbDcLTenfZqE4N6
5paWfZFsvz08DI/tgNbst1KNsS4Tqmg7R69Xj7fNwjHzupdQmVkdNqAKsLzgwQdMNKK7gCYX01/G
IN8+6jg07k1rjBweLUcpzjWzr15KYD/8SKCU56B0cIrWu9VbMBU5AkEsnlSkLf5LMBjfujQNh8B5
514gL61ca7R4g7tUJ7VPa3us/GnszsFUiuhm4Yq2LmDEEKBOP8LD00CrnZzbsbKPpRvAj5csY2Ae
calf6ilhW7cDf/xYqyHc0iGMYXwdNFOvYaJryh8Yv4kPcbGBIq2ooEO1iEcO9z0cHobNQksewj0t
RyTYDp+62JDFE5xmENjtHocGZPgiT6Oyev+OxzEqD0azx2elAxCeEndr+SfOwX3OhFNS8pjYDio+
jSqMr7cd5qyknvsbr/H42imt5udk6jz/0K928TucUJzUXdAV+SqL6m9p/MJLS+3V9b2JNgtABktW
deeSl/MbZCP5vfQRK3Br7CB+6dj2qZmQKNraUwtdhsQYpnB+LfA/IcWoxMT4GQSGd3GPCvs41Xqr
LmuA/Jdzyq7W3FbeuB0pGIuLO9suXG6uNXaHJxLtqjqfFY2KkAhhNMXfvsWuwEPabZ8rDYjOyXEU
gve4GBLnbgl32B8j9827L3wEMEcncncGDYfg7Gg4SEwW44zCp0PgBgomzVCdgnoLBgQNvTOABxDG
PGdMghv/JguRsRSJb907DrBsydvrBLTwQEQPbwLKUR4FgMCejVPhcjYkov1b87yhp4Q7jVh/HD3T
pSNbi3vuGv3Y2M3q/UStR4hvmXgr7rUAbCUHra128GdmsXVd1O8BHuxfsvkybLnEkahZZpPU/gxW
3AFjDJt6axvScBjCLdfqb7XdthxRXTl8KkxvkEeL3X/tg1nelL3N3ktiSgIo+2GWv1wlZj9bhF7t
NJDSCX+RgzagHK1R86ZuZQQP4L6OQIkNw5SbrSbY4qMXYxzHqxPt/dFsk7l1fVLkU2Rqe/W4glQ5
rMw1CM1MHk//xx92gGMd95qiM9wbnjhMa7x/bFUSPwnMSop52W2iexu4UtwUfqHLO3qJm/iAiqtu
731byfLZ0F3lKcanpBYoGRivNgSUvYmfNyTOyzvEuPM12TBEBzzvVneoNFoXjukq4qIFX1jTUs47
+LgTVG8kjbTLeXFQWUPzGCMevcK9+m3w3K0sgOTQHYrO4tYouqr5A7FuA+8hGpiTp1DZAzkMMXkt
GU8i9wvy6vhLT414ayM4Hpw0QgDLsr86x6lNQp6motKUU2FJvYP6ZXudel88oH++GnkN3b20rm7B
l4rsXTzBfzI9GSKHyjxyJvENbuVxi8FFov2Zgx7nhAPwvoQNzcLBXod4JuRV4GzXzhrfoUeAauvm
iF6skCWsy8q2bhPu5QHuvwj4p/8B/5blJQRF6o91iFSJqQOhPaeYdsYc46cj7gunq5xDzcSLCCbu
FkSRne2J9bFkYqwva9Ts88m2pfpuYK+dPNy9bWHvdyjgippq/GcCE35X9jhwTEinyZolbp/6Yo1/
OVhBviOrUQgRSwdzoRPFU5DLucceqpy+/VbrbDm31OXgk0DKXi8Ht0ymS7vqIE4LtHLBnafXev7V
qGAuUl7hyEmRbxYqj2hi7fPZt1D/DolHblojOw8ufDTxJ2M1tRQhpoQqxQqBLw3FP3rIpNgMv1A0
F+bq2aBDia+eeWtpdTBm+J+1zZAeqC0fJuGsX/PkAQ92ojflOfYHH89ocnXeQSYx0GcWFFKF/3ET
Lv64WD0HavHuQSv0DMba6T/SxBF+mwAkFLgJG83+j3nJfBjItvlYDgPj6LGM0M9K4pa7NXfDqiNA
hf2O5dtvzZzFdUF63zT20s2LSmGzkH4lXvskrAakIyJUmV6a0T70zmL16DUK+Yxvk4ctcRf7hkG9
iHOb+stXcuh863Z3haPyxszF9jCFlWD2VUPi5wkgf8kIFnJW8VIg7lDK0Z+kn05hNkcwfgXRDgsM
XWw+i3qu1s/d7IDRyg3rGWnX9TFdy9b/B1zD79DgvyzO9jyPzN681vxKZvfcDPIw4Jf0FzIQfZRZ
eTT6Vpya9QpwFPt1VBpLD6fulMBqIqiv7dutTgqRuqL23ygwHgvsQC5CnLAsJ/C00rLmfNvn+Q3i
V6LJ6fAggP/XRZFHrlpvNRJkYFG+yUe28/Yx1AWWIpCoXmRBP6/zId4be0nn6eqSDiwbSrfG7kn3
VR+6t2Aj8/fSOsuamqXZ7gVLHxUAbVGYk1yukk1YaPvZ2HwpD4uGsbhAqy0D+TuT/IN4fmBNpyr2
gS+wMaB0aFuhQWpPHZ2k7eEZFt/BYISsEY9Ev6unyZqHLi+7no3fSvgQh8BX8Y/nzdgNgEJRoQvf
nRnFS7KfCJ7e8XzzOogRdcJV2rlatIlkdixt7LuIBDNgzeQzpL76t7Sbnv8Mqv2pO9uma46ROeth
nT7KgpE589e9xzowF+3zhInNSWNUi6C8gHMpcnLwFS4lNL8DMPMfTl8i3VHSYxnkJzHe0dSFcdLA
6zbe9zIhaYxpaY7u693WT2VtbU+V60g7h6IW4ykUifmPzidrSptAwx8ShD6/w2MM71iQuKZir2uD
szOhwr9VMJd/RFvgWthbbwkOVVi1LyRWLaz8ozc/BAM0/VUOwDVsplG8+kZ17oF4G5ST5W6am4Jo
XRx50m4vXTgEEcu/4xVScgTXQ3LPGWwh/ioCN0ZL4Fj18O2jRyLqApfP1PzUKCIRLPJEiBvHt8Y1
V0GQYBwpSQB8tm328Cd/lLG64exa/iMMgJh2Fq25Oo0ikJ/0u1gB+q6mn96awe+tYy27+KEGn+Ru
rW1+WP4QRHWLDTSS7r2HFGFofAg91lTt3zp4IkfsTp3x14OQIJkfuwjKp9VA7FFBN9ovrR136rZJ
KHI7aG/w6oc1mgJ1W0jvKsyeE6c6dIbpHSNSu//BRgx/xJ7DYMMaCPEMUVx+xROzE/+LIvjPi8B1
+XWrPkod/jVQuxrR4Vnta5xksnOLRzJh6vmwmGR6Xi3jeJcAttj5VajCe/N1M/3svrOO6JTmgfD/
bmBlRbCQ6AgBhWgpMJvbhOjoKCrC7aLszt5vccP08TP+6u3Vky2CCNOM2O6vg5m+mYaIHEcOfGx+
uD1g00zXxFbeDGpEQFmvXnFwbcFlgZCqOEMVLO/ald4n0EvTpCihSOxHURzHtCuW6nunChmR92Jv
dorpo/5Re6K/EiY5XkDjY0cxiE//ukxI0IgTOE6GPNosn6vVzlB5M6fiEebH86kgN+zFeIo0jSF2
h0UuKTmOWOLbPNl641MKK5BMLwARPXfCDkU4U+eJa0IOVXj0beb852Rdk+QpwjWEyi9ayxcL1HB5
NOGaEM7gsdpIUHcLwS2GzkJnxpKIagQmVZ3ZY6+8s+9VKNFadooo3yD2kmz0y+lNtsGCf27GJgTz
GxWHxfds/zJO/QBlU0Xqa1DWNJ0W0eFlrea5yx1VhyGndyFH1PlEQDNu2V8DMcPw0XLoAVwbT5wd
8N6rjU2JA8hEMPH+mF1kS+Oyx82+W51XKlTKG/zwBfr2urXWX0w7wgMIWGX90CKg0f9Y42Syp10h
SCkCI+0i7vVqexhwEXysrkY8KzWzROq57jq+bqQfoefb0ZTyceOg+2AmnevLOLTL37bCoJQiWBo5
H4bI+wqktT209sZD2Nf90B6XcR7eTWPEa1R3O5DEOm7fM5f13wWZSng1Ss1PsqqtIadOZXNR99uo
eqPYBK9BsaEhDFTsfXbVcD0KtqgQGaY72fF7MOqhA0RbmdajJrdF+8jC8oTPGaUbZ9FHQNYEiitV
lx+6qNr61UPPBf/Pudq9jq6p3lsRmw2top6fQIfVwKO4Y6aZSztezhBCAPFBqUVwtB3suukAAPkv
2pgz88nbmwe9FTh0cZxNKF6wxr11ZDYVaHRdElVIh98w2VCJ+a33IcZwuVrIVbkaf2xeb5UjIpXf
Efg70Tt4EZccMwc5BnK1owyKev0kUWnz8SI2zaOQRULudGxb9kkzYt6jjag+USOhqA+GvSGejeiO
TyxeizqSvleOpwLVU4lQfGrHn517nBnMbr1X9sy4yoQn0fbb9aSe0Z6Y+gbdUsl/Ha5GXkIyX/q7
vRPzedyV4imBUqp5dv0QITTEwOc2oR/KokkvD+3e+9/KRXSaRhQWkE+nVqBuK8HQg6AoRDUFNDy9
+Szpf3B6CH0ShXL+I7eDXlRDQi+RsXD0BJ0v5fXXmN0ahT35RfsMw2fvAWaRYYDgHQe397KoHbbq
yP4jrYdI7f0HABnUT1ms8pNDVz4YZgI7A6eNmZamelZp5Ff1H06A2UkxhZnkbiO1AsLYbZIb8GIv
OCOFFe2LTyrAwp/ZgwaqWceMiUm73kc+6iyOvGFlyhgZqdK67Thwli6YwvfFcf3qB9tKWZ1kuDR3
yKe8BHyRaB8eWrQZA4ClOQOujON5qmZiFYIGEWUWuk0B9eLbkZvtQ7TiDQhk8veqsLpfYBHs0z7F
a8DAPm7q9ool/9QEVrRIFCLvvQ3cBOzcrFX82DvrNL7AVuExE/E12sCqW0c9dJ7U7WGOZPBLN+XW
pBidm8cC5olZHuHTr8HZMLUsrtwhza16kxQrbKzIydIuMAB92UmQo6t2AxSeB4FXgbKXzl4U8340
bs6DnPby0cZ6czc7IT7slANOta8C217yEEardJjSdIPzO7N923LsB0JYWCOOfTMGRYy0dw6m37sg
PVzloLfIZVMR+9FqjkT0L9b8jBzfGZ2neJvxV52cyq0Fnh78gKJ8STYSFsbb2EMZzKbIvuWVhxBH
fRBhUMEdXl/IHo8t2iICp7OYU1U1/oRDuNtsgKie8rZeBozpMoyKY12QJCvzXrluXyM9Zvpus3Gx
5X/DVI4oM2Gt1/Xe6unTe0WjvscHt19XJi+7JkbB63VUpLPnbP88slv+J+28dtzWgjX9RASYw62y
1C1KHe32DbHbgTlnPv189ADntCiNiL3nxjZgQIsr16r6Q3oYHAIOSgxqlry2vhNnB4+TUFvVkZn8
sNBUEs8l9fyRrc0hb/4Smrh1z7LRW1RuTDm0UHTr/Kjeh0JsDFtsIasEGWu9IfHSuvgkD71exPs+
az1lV5HzdI9WK4v6IbI8zky5HLx41YqB0b1U7Gm8IxJD1+FmoIjwntdyMDyUZqg5RxhG8K1kHqiw
uKiJAoaQ2P2VvACQBy1rkbC7NOJWKCRrMh+F8EzyBOpOF1LAPQhI0mE+hgYMu2dAowAdowhwjltZ
PT9LKb1Z8PJux0RfjtZ8GydA4rCqPNe9GYKsrztpgEpsUSYAdxG8aU2h/yNDouG+yFrrWcqGBA8K
mZRnT4ERslAUB0Q23DsJD3HL0Rah4fRn1dHU5kSBijuMHam+lYqJvL3LHrcboWkQPGC6rYOgFdbP
zsvdz5ABGNYewHCRRAOZnXVd6OXP2GsJH1vVJxFq4ByGIlHLb/rO0MKcU+XhIxtcwdnJYSYUO4p4
3XuTGO0m0XW53Fal0zV20hVIr5igCl4ai0Qf4AmYwLvOyWCdov7TslaMELXAhhVoDyk37INnAAAC
PMnpgGBQ4Kwpdxe7IR6qfJ1Wefrc93/vO0Xq3nKFUtyqkD1qmRBoEn3p0a6x9FpL6siUayFck7xW
u52Tht43REd8Xg11bD1CZ0XxBCenFG9TCcdv8BZgVX0NMPqCBG6d7jjeM84stUH9Z/C8J5JdUrHg
2U66rhR5gY2JK0lZlzAxXyjkU6BW8kg49Z5H4rZwY6jrTmPVf9pWr3iesoGydQCqgqc6+eKUJCG8
NNuFIuog/JDiH9WRQ3kwhwrodIczDOYEaPjID7WSmYCt3RIEhUiBNmdDxV2w9pSspGuuUw2PskEy
FHJ64TTLtiQ3jbqINPAgKVVZOkeF0vlbszS9kaaV5+Kj3MAuoIAgkLfLiq7pVmLMi2vJ+1cEQdEH
ILKMtIRQ4jYILVCXCxZuKSvpSg7d9jcAet5+DrBTayF5Rq1u09JwIZJwX29TNASHNepg2rOXo5mw
QrmjeRJbk0J37Tg8nEDpsc4iUG9vlZOrlIytslwZKhlnAHRi8YQAjE8+C+JC8WggNPbep23n2CmO
Dt9MjGFXoSzXzUevUPgmm95bAXEvVXv2N9Va6LJo/4FyLBprQXFHTJYoAiLwIgWkItcgT0C6KkgM
ALvgaSbB2Cy0b9n47Fk5mpG7fLGexXtLHZy3QjRgPVO+1V6MTOxXUMubU94U0WYA7uqCpterX5D4
QfDADyELj1Adj42B5K+45hUvnpCbsUa+MtXSBRnIEMY6FG5pLcByQroDNDJIQpATkEuzgXK7HBfR
tzBuI+fBjCKhA+kdias40JELsCSTf1uZhspZq7XDMefR/jOFbABVXWiDZ28oNBkqHeSYBTjkWqFa
CcJ4E6Cir7DOrPIhFSVHzsgyFclzprrkURIxKf8kUpN9pqSG+YIiMXmkkzHoPxstLoy1aeXdKSa1
1S78xFGs37ooUEhSqNBvXSm04iWIo+oFEQk9gzluxryKqizBLlrPlUOnFlRSykTz3H2ql+awsihE
ZWuzlpG1NsHeP0ij0NC6T73mxMHahGvKTWDRJI4DYavEqaHYWVz37QN8AGgTLQok0j73YYhZPKpB
A4pl+akbhoXtVyJa+pn8taXCjoXYYXQWglKNgGltCNfQE4KdHtdQwXzV8P6BNxCACy6ttjp5bqeX
R6XuRnRaI/lHFQ6FdwrrOFaPYuN0lE0gtPjhBjSDycJtQ4iBEhzgnz454H8wN8vOoIfAfBNQNAYy
QRaMR/4tp0cDgoOw59XSyLCDqzRa59SiUhQhINKQlPBBqi0cYilhaSFhHm6KiIcTO8unNrj0C0XA
GypyTOfAKYdupKYII5QIcT3UaJqhrc/A8tG3ZeFnJpIm7gDur1pqvlorJ7ekZuAt4BP7LZeaB0Oj
WEoc1vEzOaABhibK5tqmrfBZ2llaCD2RklutbAaUINWHvqX0NmaCZRYv1++Kp+ngLf1Iqn61da6c
YxUd2Ghp1WR5jj2S+0hRJbqI/RqyQVX+ANQmVr9LCEpQCtYEoX0iReUV72AmPQjVBlgCdRUAegET
I1MkJDeIrkry7huN/jPioAEDolCjMIZGperT6mgyAmwzolVbAEYHE075dRNnYeXso1ZvjC1aPUW5
tVoCFi5EkBx4ZgVFmIF41i0kJbsiqA9pEsNJ9ppCOXadK7oWWWpPUj6HRC0e5YTs/ncDWJd0rgAg
IvM19JX5HGRV7jxaUCXJXmSCgJzvQDPbHNqt8F1SyybFDoVfe4kM8v07Ky8o6cOBkQHhQRIP1Xgl
O27+VAlVIu9rcgsmEkyy/BLIvmutBlEmuM7DFnyPMBIiE4oR4oGY1w32ncuO3XnMynNVSLwyraJC
aiA2TO8HD8yu3KJmWZ8b2cjLtd/qdQNYuRLcPcxiV1xmTdrD6YKKIAkPJsl7RLscy3OenDCTfwaZ
4Ob7zMwxyNYVi1cIBF/9B0dKhb5QRckONSfXbEKSDYZiUkIrAcbk39OBCzCDRRd74cHzArH6YYrE
2+QG4MGvU7/PFVtDnc7bpQF4BITRUI9aaCTy8FeJAjf8hlBL645IXU18TvMyS09YqCBRXShqWZ5L
Kwf0NjBl4h62kEvMLguakr+qdaZTqK5Lkh5Ni+LbKi49NT6TNu+6g6ID/hEaRYcPYKipA5mtblQi
RWwcj6jLDr9Us9F8wLlV8DmjLnqtZCsjYQiWRBOxAtfkiV562MSSCf6pOoIerv0XOYrXMUg8GgTi
JC4GwX11h2hTp9Le3FXLJTM1Jz07CphOxTxNRUbpHsFv+IMT0VCBNprIcOtjG+X9uimQMy9ARVGi
bbMdT3JSgUTyyjbs8noj6MZHAotsLzaefHJhDTgzgqtXWt+SjEUvhDaq2KOI6agw/0XrW6uRtvHS
tD5Si1g3/S6If1vudzSzZkb+Sqn+bzv43QCvQojHnIw89lm1DF2oPppPXfWaLvtubxw1YV0tDenV
T47FSnG3MdoIyxTnhlM8J7N+s33yeqOZuMwXTNs3fENOxao+wp1eDrU9ICRB/O+KW0j5FneHlgG1
/8NLjEzsOhuxuNW+V/7IrbDJ0nBmFVwrx5KTEsVx0PHIubIAKSqYjw1iXkcKHic331BVOgb58/0x
v9mIhP43q8zQpenUUrZUughk/1FS4ydAbg9K/RyoL/+hEV5vZMYJVmR1ok0bJq5S6arTHNF3fbd0
6Td07ifTU2ZUiqd9YXFyK8OTMyxSbdpUK1kXrFI0tQx5If9bIT3LxpuZzzQx3Qk0IYmgLhDY1Qij
pMkKIdjTKpP44RRkT1X4HDp/ZOuzqE//brymrYzHw5f95iOjPUSFFJzK4lP2f5nWaZhzargxVhcd
mZwwmdA5Xucrwcnw3xzNdtRfajqjfDw3VuMnfOkFWl6dajX0onXOmmszVmLw3Jf/cm1Nx2r8ii+t
eI0CV0ekFaTolpGE2oL5XdWf/v8mZHIA+sDNVXCEwUmBwRAKv1Ghg783M+vTe+f/9oTIRBmdJEVp
0hMKzJmQiXpwGsWsFlReDmIFn/N+T25Oikk1V+Mg1wFLXQ4XLwFgsSjQn7zsZCJJGqBZKfm/inbO
el2aHqZjd2SN7agYvMQVZbKIjSaRRK8Po5NfPfI89stHs0YPGBjakH30GmkfCiXILG4G+eQY30MU
ohWM9jpS+x4QPgs1qftdHxXov16q0w9SLrveVYPaCw4f5A3yOkJFy9dkaoXuqhAymFntIvx2v8Fb
Y/11BCZ7TGhSRy/JKpwaayv/kyBQGJsUxmZHeuqEN+3YZKMNRk7WLXejU4gMZgz0FcIW8BJUw6wt
qmwWDL6w2xhA6O/37++KnI6oqRjcEYoEWni6YmszlEToBdHJSoQT/DuAWWc02gCUo/8mvITPxidP
jeYxPuiPMao/5FHnVPpvjbGpmhR1xgBF1SdjHCieVvdAwE7ZyqvXnqAtoOIh8j3X1fFgv+qqJuky
QHUNM5LJGPeS6YBdq6JTXj2TM1wguhUR5UsfzsJ4UjfoMoEIi5YzAzy1IDBkrDK4/HWRcESX9cmR
EIIRKshQ9GcZPQiRh1CJuIC6yoLmWW9fpfSBzFLAi782tqb82eXReZwLEBQ9KlPZjmfzRmvima+6
2tiTj5ochpXv9x3KYf25hr/Xd68+fHoLhaqa56+Ubu4PwdWhODZGPKigz2LJuA9cbtoMEUktdhgB
w30mdbAoit//vgGd3x+9ONDxUSc3OjkvMCpa1p9bykCKgtKz8HG/hSt/onEWvzYx6YPQdJrJ264/
Z6S1dPPRU3/RZ1sN1y3qz9RV9yhJNLk1M0//j3Z5PRiGRrhiTfYGSUMk9JKmP4eJ3WQfqOqthJH9
ZZ0EEzWdz65GtTCf2SlXG5LOMowG3kBYRRDwXU5YCSMipyg8nAU0iasYhD17EujDUZ0zb7/VEtZm
Ei8klfSZODnPzdxxitbNxbPqouCNMpET7JGfBmlzvD+Bcw1Nx9FKulB1I/FcQ1K3kYsVyHchwMrG
jfZVb5mr/9CeIZPg/Rv6m5M7uud1yiuuE89yGS6i6sUifkJkPY/399u5uhBl/HQ1XZVl8muGLE+m
SnMBtwCcEOFRG6dKC7dV/urmBco8Kvl9+dyk4sv9FuXrs4MmDWIblBcI0acHWgxFulTbXjwbKfKc
kSp8lo5uvsUDtYIY2agHTVXSQ0nd56CWg/SLdFG+U0mjrZAcLe04oCYySNBMF44bxA9dBVgaETDt
gCDFoq6yHxXECRi+WrVr0DdYVOTOl0Ir2LGpBXukIb0PmMrezE67NZDKaHwsmax4WZusRNAYKTwG
WTxL7UvyEYScg8uhWVWFnc0sxRt7mpcgUoPkBjgOpakTGPl8IS0zi+2F+HSYSZtM19f+cFDMbpkh
0tJB9WgH5IGGfn1/7q6nbjxGLASuOSQNArvLjZ2WoYzvQzecDV3YQKJHRELYNPHBAwBVKj/uN/b3
IXVx38q0piomnn8af8jjnvwS1ofoywCyNIazW6KCA0nlwdO1nRrE36WY8hmCuYhsVZ8plFPIN6tK
Gb7/ly+wyFUxs7LCo/LyCzpZA1CMgMO5LAWWV/FO6mvvdKs20PYwfn/ANwXOrJvhoiayu9/4rbHm
zscYUMNKkuDqsu3ad4egpHB6VpLy1TyUxtJKkpd4+GNm2/+vlqYuYB6FSxgA+t9ZTRcq5GNKmod4
iPZCC1XETN7vt3d9lo5pBqJi0lMaF8RkXhMF5IgVuuKZHh5q3dmgpgu5Pns2m5mWbm4VnTQeqxbH
Il47l4NI3s4bVDFmV55yPQU7/zMoXzFyCmANCQ6+1JG4zlNjbofe7OGXZifrBpE2JQ4LmhWMclM0
W78q4ABkxyhwXh1HBpa79tzy6GYFYrsr5JJqoT34VrjOSHAWc+aIY1w63Uect2S0DA2VK32ykjo5
bVKELsVz0kb+1mq6Pzi2tLsuhGl9f2ZvrVneAJpoSXjBaNOVFMuJBiCQfquUMMIBpdsd2LOsfdOg
gd5v6q/77bRXX9uaBG1D0WW5GoXiudVqiDOYcyyp4O1UIXmjLm23siIsA7V7HPLiibrAQzyoL3GE
XTGyQEukeoN1GYMn1dApXxgWskeJpMCKEU8uerveUD25voQQnFAMq5SMEyIB5LYd6ZdnalsZhNgy
l5213rTgWuVy7ui7DnmpdiEfYFqiTLbMmnTOwE8ZBF/BtSxrSMMqlV2H9TdRG4JlHCXZEgjaJ5qy
+zRXf1BeOfqmd4iKVIaKqeyAtg4zt9vN71E0TSe5pll81eU+IvgiY+rU4rniNl20mhwsgSeqM61c
bxuTG1LDPwS7Y3KwkwdWAT1ZUBRXPpsFoPBMfowNe8A3CjiquLu/fG42pWFbK4uEWJY4aQrc5eDX
ZPlYPbxakG7zkGmkngni/35D15uPPhHocNpZ5PKncQEKJtGg9zQ01CXiEHI+bCtMdLZuqrgzsdzN
pnSR+pyFOoMujyHKl/tSkPo4qwmTzwVltj8wU/yl67fJT93Xf97v1PU+p1Nj0AiiSMYud3K+Kajf
apZLSwl1XyrDy6g5ULWNEexJo5l0qzRGTpcbncZw/TWxUcYyfvqaCCM1LHFHkKnNZiiPAu4x3vCw
2anGa2X8iKlV+v47ZCt0HXchdDLFmzEHvV78VOd0YlWONJPix2StJB5EpbzFj8DsQcwSBsQU9WL9
PywUYn1D5bqXgIhNWkFJSaIC1spnQj+RArwKbElOlvLz/am7tfC/NjP+/5dFohbwfrGClM9pxEFx
EPwnxCOBnNxv5UbsxpiN1zw9Yt1Pq1dZOWSCg/LVOVB+90CwhPC1QrcxiXdh9BtcxEKNv1UJUNKn
+w3f2gNf252MYp+RpVWMXj67lKbUWH0w2p2UVZv7rUjyjTX5tZnJKCp6prRDLMnnJIVAbTrKKsXy
aF0W5IhH8BnGAVWzJ1YubDSD/QM6d/ExNEL/sYcJPfM1Y2OTDWJy/Koq5zNn59T7WK0S2MWta5x7
AAK8SHkfIeaxcAtDWaN0Wq/vd34MFybNWQYvOIszmpmdNueQbNdDFa2xJvihIF5MRmXpdk9yxoqt
IBC49YOXlzN78LpRS4TXq6mmThKIUPxy2YLYb2DLhMbZz6WdkCyGl0g5t730GAbPpn6w9Jn2bsww
xHjVIlzC39jEtPGyQcUJOqBbrXWWpXqdIzRQ+k95uEcvGuWrYpE3VLfrN1WRlgbUQg6PmVH+Gytd
DjNYSBPm13jyEbuNS/DLRrVA6puB2ntPcf2PZp1gxi3UYCuBvAm7ZQ2KoEPsjSFHTF2In4BJDf3R
gJyB7kyORlGtx/jf/bK0fCYzcWtkDJPI3VLwKxz9mC8/LIWgCWJAcs4hyH4QG2JJjHUA/9qAv/Uw
cCR9AKfxu77xZz1Ix1GfDAqzMRbdNKJ505hccc2gVAD8XPepreX3rNhn+LLXG9JQiG0fjbpbW+hA
FgJaN9awTeOj5p8lYef65cyWu3EpUZom0OUBg6UKD9XLQQDkDxdDCt0nqFkrRXsXB97exUv6U6Yq
fQQnKKbuEkmPVZt9GO7M9Tv2cjoKXxufjEKWaJDYfeiwYWJu8h41ZbjdlvoDbellBrhIctKZSb81
7pQ8FYX7SUTYeLIbfDwTYK0o7hNKMfCbfMAzqNZZO7QZ5rL5N3b6GFyw7QAwqcY0m49N0NAbveE+
6Uc07FR/n3S20VqLSA/Xaf4hmHMb7SqYUaivA2wgx8AzUZymwEDxyDoKCMHT0NvuLlL3vXtUgz8N
YxoGr7VKeRRF7GzT664dteT+llL3M1ihyiIsZWFrCQ8lcqgOCop5JizzdgtHyEPLOAr8mfj4KhC5
/NK/T6IvR0KLhSMeYm3wVLYfCn639e/7J/vVRTL5/cmRg8STUeoOv682UP/NfAldL/f/aeqPf9+O
KeukynSuD2Ua0ZlNUSX90AdPVftNLUrbzNixsd4/+W4rzIzZrdk1VZYTcRXXljh5uSS51lZC6NAn
I062YpdGCAHmPKOGLN2Vfd3sYV/NBCHS9URRISJStSgVWZqqTQayKrnuqzKUjnEMdtTjqa0/acHK
/T60T5p7KOMnmbyZ8orzB+aOwsIQ9Jlu3/gCWRLHj9AN4vTpIV36YSVbXS5D/6jtOC/eMCrY/ttZ
5HexpiYKsNg54vgJX1ZjjXFDXUuFfAx0DB+RHRE/jPiPbszV3W51RRY59jkRFMBQk7NHgV0tQGCX
EVoGcx5uSm1m2f/9hYvzFHje1xYmNxpEZNdQQ1oQgPiNMPtR6/tBdGD8puuksctmW2SfdSLsM+2b
ma8wiTRm4o2bneRMH5G8hqhMcSuyKhh+7GvyUUPXdhBxFQ5W96frOhc29pKcAl6xoi6BULmcLyUC
X5hqgXKMA2fTeI/c2FaTYD+Xwu3+Zfm2iTeFksUzV+XVeT42yw1J+UnGe35aoimxRzMHJYYUFC8D
PwHB/RvOb2Xuc+9RCB7y9Nv9fl5djjzVADLppLpEjhhtsuG9dgjxlTStI95ryyCEnRZlaznDoR3V
lBxBjnymg9exgKJbpqqq1GcVahp/30JfNkKYB5kpUeg/alD5hQLjHAedOAld6L5eJRhlGMkBpslC
QDBPKqggCUgrqP7ifr/HbXC5iC+/YnLmcITWLgL5ztGQf/cYKSWn3JjZ8XNNKJcrSJANeFV95Bxh
a26CaG+1hxYFtf/Qj1EWi/kjbzItDxH996RsGudYuiVKm+cqf6ytGZTf9Zo0pHEzaOOTQgJoc9kR
Ff8aKRoGzzbDg/ZdOmXKWgx+ldYpSrBGLf713r5sbfJ26bHsGNOlnu1ib7SsYyjzQgmC+/64SdcL
fwyNicgVRadL0xyd13pxkBk+vM4h2cfpi48DvLPEHbvPe4jP7zFGK/Dh17Bni2HfKjgqGdlIBjzB
b1sHerN2enPmo64jistvmnQ9lzOhCls3sAPVOuAforTW3o2eGjTMZ3o/rr3L5W9CqqTfqsE1Qex4
OaUR8tKm2oaBbfrVKje+ZVjmeQvn5Hor64mAzEZSrfttaef77So3eigZ4LtBZ/DM4Clw2e5gBRVO
VU1kR+h9eqjMLbDfWOgIYST1QyN9SmGyTH4p2jbAiwSROgQ1F0K0Q4RIFhApX4Q/YGmZ9YMgrFv0
8IJvEUUeD7YLnJ0TXgZBfoKHG/1QCipOS1P8ZqH/cb8P13cP2JkxB6qguE6GbbIbAjIUcl7okZ1H
6S8T+IYK5e5+E9cnx2UTk3WACZ+lVrhy2S4gmbTZd/qqL2YShXNtjCvkyzGsNL7Wyz1taCg+ig+l
v5blGXjedVqLmxnsvAELChdKdXpwiCgfak6JVYNQ5JvSOEvFi8qDCLI69M1VpO2hlizaMtx6c3jQ
6zj2suXJCDptVytDWuFAaL78UFIKRxEOr7sSQsj9qboRJ1y2NFnRJYXYJHPr1Ib/bkgr18TjZuFT
Uja31RExbW/m/rzZM56VpkmYOu6jy3nLlDgOLHhzdqx+CFWxaBAVlrOPHHqaj47t/d7d2K4q8cH/
NDY5JsROjUfbCzoHtwI2sVL/Y6RbwPVz0dY4SpPziIagDqgSmasr2BZKpkMR1syX12KYIO117wCj
26gAxQVHVNg6/YwHAgX8tLHvd/H2BJIbAS9FRAmR4XJAsZCopVTIUxtt+MJDb/cNy9Eihdj5Zojn
wnnsgplT8NbdQyIESDT1XKIha5zjL3tPLH0TTIWR2X39j/o7xtrQc7DgK9el8DikO71dOz9lzLDN
Y3vqQwuR9mXXfRjNWtfd9f3u37gG+Qider3M3W6Ik94HuOCIRpJkdprBHtCaZdi7S7CPgbyT3Wzh
Kv3MkrrZoK4aAD+IVwxt0mDbV65HwjKzS+07CP6l2B4Dx10Ful2mLVjMmeZurGCgu8SaPGrBRUyp
KbkxCOjFyBkWeR6AakzkSXkhVBTUc+CxG/eCxurVEbkb63HTRC8i3pTJ8zi3ITWjjxYs23ImPLjV
AvEX+SQWK9nW8f+/LBs5qyGUK0lul34sPXTQoNYIaswdMLdbIV3JkU1MqU72/OgImCWoIdmZWRaI
4mTSGdrxHDbmZivANcYlQEpDmfQFjGYclWGfIymBgmf8MKqo31/ZtzY2aU/SrpY2VvjEyS7z0Xwv
PcvPbSx7FgqwuhMSjWK1tbaJe5S4WU28Q++3eXWpovlFOVYjEcfm5l11OUO4gtdZmbAGYMqkywKx
sp2OFcu6UI1mdb8pebygL47MSVuTjYSFOHrIbpjbcfcaB79+Y2LWLKuVUD30uIKa6qmE4J89OckK
q2utOgU/+Lv/RJK2eXP3JYqRrjzT/evUwOSbxpfElxXaIikl5SbfpCvfOxeBur0nvQjeB5YBJLsX
iJqEW7j8LpIh/XZoISlt7o/Kdchx8QU8ii6/QLGUDqAlX1C1f5yd4/wZFW7y06Cg4jJsNOM9Hd6l
3Jo5Ra8u5TGa1VhtxO8yJ9tk3pVMrPChqmvbbON1pj810kE2kmXUja47v+538WqNUWgxOGdAAlFz
IQFy2UPfUOo81/XCzuPoexa6myTDiKKu3+83c3VwjvUc6y/oCLYmmYHLZhJogxq1+MLG8HCdKi++
lm3b9Nhi6Xm/oVv9+drQ5LwJS4Y2rmkInMQr9t6QpK3joKYzw3ajPxoZBx4dMOV4+08iQnRdMujd
Pv1BMhYjR9N7M7JNigjov+4OC4GTk8uLZ/n0Qs0Q2DZxxihsgyJTGZz99cAr+X4b16tcY7XBSbHG
DDxPEPlycqoAzS9NAt4p6UJ/TJtcocYnFRBFemw9AqSWwtLBY6gJkWFEUmYEOcIzR91zc/9Lbix8
kOBUt6hf88cULCXGMC0zyKm2aDQLvHq2ov8zVJOlY/gr1Zp7tl6fefQbBo468vtIHk1v8yAJRpsA
lzJx9jG4P9Mcroa3UmRSY8vhUWnTnZCd8VB/67KN9aOt3C1etAjXeOJOk5sl2RfdqBdAyKPmZGEF
OzMv11XIv9/H43BE61JxmyyysAjRPqYUYNeFtauwxtN/epg3KMoP6YBmYviaGQvkWwTxEIW4fyv7
rDuWHlQExD/UY2EtvOj9/gSN9+jFLTF+EeIRkgqkhhLCZKXUuAZXqGZym/f5N1gvSyjZM+mhGxsY
6DXES10FIcRle7kYYbp4XdLmlZ1JA+7Hhw55rlCf2b43FtpICgBJq+hkt68u87o08iEsKzsND9Lw
J7esVRBYS9kbHUbmQDQ3zoqLxiZXa4TYnp7oRWUjR7aUa5hfP5vst6/P4NauQmFNYU64MBToXhZ3
x+XAkVPqkFxIa1uvPgUsgUz4RhLIfPLasvimkXy6vxbkcbIni8GExMZzTiEHw4K4bFBp3UxR9ba2
PXOrVMGa5yqaN+X3CvEfxbLLfYIwjLHuf6av4kO4T1+t5s0KD6xUW38o1d39z7leN2NlmggTMi0Q
Hm1cul+ChSjGHjdSfQouybnSf5vxY4D21L9vgzelxJJBlveqtOSpaSSgHlbbBV5QvntK0mhZNTN5
jus9poLPZQeQFwLj9XfYv3TEU1o1I7FV27WCNmgldScZU4uZnvzFb19OnirzSjU57ZETpYp0OVy+
YaVFreBREanxsX3VWyK4CqevfOn5b7H3NNTZd7FDIap0DriI9Q52SCoeDCrwx7X76mXrFv266Jhi
p5a/INj3iD/nBusswXm+P+g3xoMvpZYH/4qTZ7quEe+SCE7zxnbMUthXUYPTQtn/vt/I35rc9Xj8
byuTszYrClwrkLKy4+FYI8ij4uDGLaD+453VGF9qTNWwtLbScycm79kf3dvgqubK0cwqvtFZWAys
rjGRDB188hlNqjvYn5a9HchY/TZIHs109MY2we2IUEIZr3ptmjIVPMQxhFLu7RL7eB2BYUhsUVmt
7g/n9ZGHT6hOzIfwIsfr35v3yxrWERlPhw4RYynpdghQLjTclpPkm5zNNPT3jr6cN65uxALIAcDG
YHlcruPBHAwcx1PZxoIvXCaGv3CEbwEepupvTVzHGDUB/zacdhE9p/J7UW5Q6NuESXvyHaDHPBMR
dNs1SBb2a3kOkX19IlOZGvUDyBkQJE5rU4UX+zpgHdUeUOBbpoOkrgY0pPGzznBMUGMd6QgRtEqA
ON398b/dMveoQdjNtTB5QRhmyhu5pOWCzHtLdhznnIWIGuI+Lb/7OPbeb+561ZL2V0AVUAEhPrAm
h4lpiIEwBIFq+wXAESHbVII/cyreuG0APAH5gWvK2chddznREk7F5Lgs1a68dXYOoH1W+wG3xG38
O7Ljx8xG9T+UF+0jCFFF3VSIw0lnaeOvpCUK4/f7e+O0uPyYyaoLHCtB6thU7f5JRBJbf5DUJbV3
QL9+ty/xf9nE+evwDnOmr3byxqr3Mx9wHcCM8C/gaUCOeRVMEx6pmbc94CjVRp+bMu5SkZ78B8dI
3rJAXuj1IfKOcn0IzYMmoW5rogq9CbTPoH5uP+9/iTKGFZMNyJdwcMp410G/Gg+cL1td0HIj19GC
t42fZkQJe6FW2H+fhKV/1vwTZnO1sI3zY/4gH7yDagdP+qk4RM/Db3gY8kL+Jhk7ClIWVJdlxh6Z
OR/GlTf9Ot42ZEctjlRq+5dfFxalnGYBX9dXP2vE9SvrKVb+/FGbVYHGcpp9mxkN+VZ7I+kFDRNg
odrk/Hbh0Mm4b2i2cmpHMeJFde6Gjfvsr0Ntg8ZZtEWxqO2eqUViWeU+5O+WtJGPzceAnOtR2Azq
Wq42g/Gk6bsEBbPMHda43259dY7DcX0RjJzY//3SsSdf5q0KC8yj9VijptEsdESakbjQ1Lnc9Njf
q/EnJ6fqFGyo30zSC7Inda5RtghcIGlUoDmmEtE8+zIW1rhOQElV1WqBs9pGX9+fiWuk5Mj5JW4w
Qa2oZKMnLVuYDPSx0Gi2n//UHgRnlUgrlCAbTNL7XeWfejRma/F58Ge6fHNcv7Q7npVfxlXrHanW
ykrjPHov/NeEGc/+09yZIIDoHgn1v3vySxtF1aLDmg6ajRWVPRjhrjGrLQLvM0+xW4cMSe7/aWay
mEmi4kTZdZqtRdpWayN9afTZz4JERzSaBSIvms1cJDfurfH6IA/F3MngXC8HT0JxL6Kko9lR9hEW
Dz5G26GGXZmDxKcP6laYWSW3eqjD1iADwEsGxNZle6keYpni6pqNdjHg6W+a3G4D52U0Ze9QIr6/
JG/dkiM4gMczIdE199YvOl+EU2SbZJXwc7OMdZrAYrzfyo2sBgV40gXkqDn3iPIv++TVwugxLqu2
jvZ2YrZLLXyOo3cVyRRRXessFJC64qJbt+gXGljgfobJJrf21WhnsbGUD7TeFpWoLep4bRYzS+rm
Nf4XKE+x0VKuRlzDz6CWQ121kyA6YMG8cIDpIevf4sPg6fIC6fil5ghLx0FcffgnAk9fl9tYWirK
q2vtwIBZ6sJ5wc6iqR/xpplZENc5Z44N2E8GmT2Dm3XKNyn6oVJQzldtCaC5pmCvuWiLcueskBj8
x1kB46i1Z//cCuaqF9/Qcbs/ezcX5JfmJwuyU3lqs9wJGbsYhzKvb9d+kOdY5vnxgtHMeVn3ykyn
by1MUDIGGFyLM3oK7EZqzWiNnkvLkRGXp/gVrDCWijb/vmsgFbmMeRqMCKDLdQmev6lKDMOByCCJ
H7wZ/UNr5JtGOkl+MDOM1yBQpvFrY5PT34ndoTR7VbVR5l9nxYFar2y8qclG+sRNXlXX8ZtyMB+D
7MFBQvJ+R8dDanrnfW17cgOQ31RK3E9pO/pQkW5ti1X9X+IaNMmYNepdqIeN3/DlBghRpsR7g4PS
7X+k3a4ZLxo8sYaTXz6I2qZAQPR+p26tEdJxgAk5vkas9mWDeWXmiMJTV80drKrCg+vNpK+un4zk
e6kdk5QjbiUxcdkAxtxoIzdjA9pDbyOaTDT9g5LUzPF4a3IsoIkwKYHoXvGfh9wzEx91fLvBVq3u
D42yS3Gzuj9YN/vypZHJESxoVWF5cqnbHevOpEosmSgZLoz0n/vt3JyUL+1MotvSIDOCAYFu4/Kb
IEJTAnzKw37m3ro9ZMYI7sKAmyft5cyIhYnpw//h7Lx248aCdf1EBJjDLdlRoVuSZcvyDeHInDOf
fn/02XtON0U0MXMxM8AYcDVXrFX1h7bXT4qGSZP6gAChpKw9qZZufpg2omVxd+ngOa+DYBHRepgz
6KcBAdPsC9Ce/LPRY+TGUy77cXvYFqfnItbscJChSaslBggnz7off4rQCWDNSNVaMrP09oCj+beI
P3EKZ3tUaht0a/1CP+U5sqHKsapEKK7Fpu+fueQw/LYt6+X2ly1cH8wTzw7OV1ib8267maehhymm
frIwOb03Jb/ASk7aj7n+WPGmhkcdrERcWILQhjFdwmuADTwHYOCLZySewLZVSulNCnkPt9Xr7Y9a
mK6rELPqghFkcio2sX6SItVGMU9AfVMdd0nyr4k2KOcA2yE5Q8hQBhV3vQbjEcPASCJQUfyi1+YX
UGr7FTzqwma6ijFbFGMtGp5REqOOvvEtjXGQ+hUFhMXxovSjwl1jUufQEUsf2hhXVE6fWE9xtRxe
dZ2nlypUsR2Bhro9O0tLDvAiIAVNN0RSuutBk700yaqx008CxqfbdpL2l0ZEOdzKF/daEvh7ZKpW
NvBiTECAUFuB29JOvo6Z4BCSgqhnoqz6tQ5604nMBqtZKoyqNditBh3y9lcuTRuf+E9E+ToimtW6
BJBSP5ngaMuXEPviYAU6thiCnQtbhiXIcF6H6NI+QUFT0k/qeO68TyPAv85c2UpLu5W+9T8xpqVz
kTZYXlUKQa1yJI3dz16qfyJms709Uktzg2nh9KjCXQsY3nWItsJiccgMRkrz1J3sxfreS7KvOcZr
ciMnZx2I3OZ2yKUFTyUDpTaa8bDJZiFJkyKpM2LjpBmfh/hI1peFoSNn0b+/CKE2wJpCEAdUxrzM
mQzIqJdSYHDdgpMSU0T945aOSIfXysp6WxzFf0JRQr8exTjVykLTBBZDVX4K1faL2stvRiDV+OoN
GgZ1fbu7PYhLy4+rF8IrtZqP0L0Ue4M+VkvjZAl3gv4sir8tbsbbMRa/isbWRDDknp/L6ghGpA2t
lxmnwkdMg3ryU5U1PKg0KkHK0xjub4db/CRzanEpiAhRJ7keRNosoxy4NUpvCSadAzZK5vd6/Hw7
yEInDXwe1U90ghRgC/rsMDIGX8X+pjFOpTvYfneP833LqT786esnvHhbc2eZIFDFpwJ3nBpn4MbB
oCAdKzs9BMJL30Z20eEnipbC4HaPHs6RbrypmidxDYTzEcPGBQdYhdRHpsH+gcjd9XVZlfVgnFw/
ATSl7Pz6Hg0VbEjxfsCqU68G8LKy9R/mwWASVFSzEBaZV1nKTjHhBSnGSeomX1KjfhaENNm7lAhW
ugRLMw5VFv4FeDkZ3cLrGaeglGox7J9TMOqvXD6vemkUOB3J4spK/ptJzR55fyXb0L8DB/FB/E4q
8IPLPcs4xVhMq83G+jpkv4Rur9V7N73Xk1Po44+p89K1QAn+ECRAVZldVsch26qd7LRjvwsq05YK
ID3CvaUcwbxscv1+qA5KeG+GPBzgV+Pnp0CS8e8SrF+b6Fw1u0pA1Ic8H7EBWzwFOjXUpNp0umsj
aqLlg4Oj9u0lvnRrTPJ0//et059f3BpC2Nf92Bus8FaywwAW2VoDaekEp4VAH2PKXikRXEeooihn
vXrmyeifaqxg4+DVVFIna1YOuYVXBto+EgccpWFd0WcPpraQa0PB1/ikeN/F4fvkQIcXUpF+h6q/
Vc1ke3vgPhJU2HCX8Wapa1j0hVLnxDPMH6L36ELpjQ961Z0MH5R2Xthi4SQ4ZsQb6z4IO+wrdm56
9LEggZBby5hulD2iyltlwLUxvye/d1yIAcmnqtjE0vuAzJ3rOQl2LMVL3H4x20+Ri0tOdIiQabj9
LYuHxzRuE+iNLtxcFqlvuswrtMQ8xUezf0f+z/YpJB7VQxvdj+qpX6mjL5VwjMt4s5TLNyLd8gvi
tXXtjFnypllvYuM7+hmFWc96zs3CzuApjMFWj54xo3G1NXLO3wtpvssvf8P8BvHhDEwYMYjnZ9HH
t+eTIeMWhC+chOTqHkyerD5zzzkKMspYuXT91hC/i0H5UvqH3HdtaRW2vfCqpKcBSo+mCqh/Y9pK
F5uxRtSoDCKWVMf8n5SCV2T2M88dHe8u7wC5emXap633YQgIR7eRrICKyXU8DCXwI/Ny85RowJ63
2pM2nuDq9+84iieVjdRhla08KT6SOtk2E0f9f2PO3xSDjgV75WXmSet3daXft2jk6EnrALvVq70/
VE5dIQUOnPwefeUqWwNeL+Upl/FnS6/pvbDWOuIXVn6nCF8xADLEo4gvseavaVQtzif5CY4H1F6p
fF2Pb6j6OLq7JdtqkGxYhI5VbWLyhtC4F/QnWSmcaK14uLyVL2LODvRYyZVSAWhyUpStuu+MxDEY
XIrsdJWwVHjLP0vun9vraOlmpq9B6gzLDbTY7DNR/ywUweyw09XETZ1+Fel0ZtHr7SCL80a9Bc02
tGNoIF2PJZx4Sc1K0ziFYeIE8sHt4g0uqrVaOYK3wnhbnDfyWJ46hPuQofsCdm1px/Gk+SnGhKyL
IbqPmg0Z2C4a+m9RiS1l+vX2By7dXxS2ZVp+E4BHmwbgYvOLUtZQwSeoWSmYXCc22t77xoLYmuF9
KH2+HW1xzi6izW7Loi6jsNBYJjobPZd/qPKvgUz1dpDF/JlbEpAzHiesjtnKGKwkSmXB50ATviQN
/kL6j7Y6Nt2r532N6wP2OQ0AATHgjH0M01MiHXp85xIRdQDjR2g9DhPloxlhI+TbUsnfaq/el8E+
N/d5d7j9Wxc3ztTYh6gp8cKdK9d50lijM9KaJ8nb+to2y/bJC8LHGu8LH7SR9FKtnb9LM34ZcXbc
G4nqhSEiaKcgIGX3RuHdS9FiwZAnMH6WUfe14865/ZVrIWeLrHGzJowHQg5RtEWzHzmt1z4+Z8D2
vbjbqoK2spXWAk5/frGqcUw0x6rtp4B37l1SBQ+R+6vwXoxA36RBe7j9eUsbl7IsmSZ9k0k74Dqa
1shKhToXwAedN1B5L5mHTrB1IAiZLaHLvSaCMs3Q7AI1eR1ahALKDQ/qOp7ktYMlSxREWDxbw/sh
59WhNkw8fauVrbRw/F1Fmo1jLOR4wRVEit1vtVjaU4KJQ9omjniYCivDuPhZAH8s0Mac6H/Tt4tJ
81rM2sLWN3BqpSHkhztVxtRKR6NPXCuGLIH8zOls4MU6yQZY00F1ESvCztorCgovdLuC8AiebTSO
evZz3LTCe9RvIz/fRJ8bwa5/oEoWVPiHyo5c3zVHpX8d9L0crZWKl04CfhK9Yh6b5MJ/f/LFTyoi
TACFBI3MBGtfdfxcSi+qief9t1xIjkb2pHjZF0V5u710Fyf4IugsL4kopul9SlA8dvGb/k2rf1Nn
vxvgjhSWV1bTtA8+rFvOYyrhXDgUba4HXcTUPA0agolBIjtxTMtdiIs14tniMrqIMtsdzRhgCTzm
vNilOyQ0ET4PzBbCRxfZAT6wt8dvMRgfMxkU0cqamxmMUhHGaVhR4wrfzZqjTP1RVW+ysNb/Wxo6
nSuaHuMExP+QhyBapbQJdZbefA3Gk1n/uv0dS+tgAomQ6qD9qs5pGKXRujWwO+OE9ImtFe+9GttW
+gUPeeRhv9+ONR0a82UAgHMaLjCeH/gYhdKFYSjKFDrU7SiXdiZ/ikfBbp8rajnxytXzt299I9pc
DoHiYCwDATIwhzaPSvYoZpKjhu+lcJTS776yi1yn1Dhr/Pg+jP1NXkrbWBzv+rjcogeFm8xbX3WO
WB1N/4vRJ7Zrnd3u2c+2revggxD0ePAG91FxJ4nHCVU/VneQno5I45joxWcvIO4hjdmpACQxfUAz
phlsIXkxsBWUh83tkV24iEB6/DOy88IhSituAPPKOGFC/tLVe1MXHFBdQHTvwZJ2x1paq78urUsT
Av5EXKMLNa8qdxZ+thGF+1NihE6Yio+mkB9vf9TSFmNJgsSefCgQvr4+NdApbgaI8cYpylSMBWPZ
cnBflG0x4eGce56xcg19ZL9TUoSDQumVch/V19kx5SO9onSyS5G33yqNjTh9ot9H/kFvjuJ4bPvI
6U51hZrNnUgzfkQPDHgEfcTBrtcIW0vbclLeBt81EeDn3k6Rqox+N5Cde9Vg6/276r5AYsPR+qnE
jvr2OC9BkOlBwNyYUI5wg+d3omUMGfPJu5G6IcWY4uD7+9E4DHwcvutA4bkTok3U4K5r9yP/E1XS
8FXrXld+yBRovmUvf8hsAiwT43TJLMyTUBz0OjgIxVbnw4eXDOUKa88DNg3/uIpTktr/hjM3rLVl
lsoFV0Mxu0MKqe9jLE7Nkx9/y4xdVTXHFsNqQdsZmt12zxNQcvyd436bZMd+rW+39ICZsHZA/KnH
sPRnM2E2cStkbW2icgPxqZR3TTJ+UmmG1vGnUDnL7qOM23H4s07+aArW4Mfh54i8kkaRP3wXg8Hp
c1tSKruUNToBlS3Jv+r35FNvrByuS0uGwjj4HWq5IvCo2d5sVFwtvaIyT671lSeUl7ibFrS8iYa5
NmAnrEZ4MN/jfOs/KVbq5O5hGDeATTfS2pgtHESIq5P08i/gpfrszdd6UhLkncSbDw9HFLriNSGy
BU7rX/n2ybdouiP/TtpFfuZ7SpbrlWaeanPfGBvrINTPkvY40SaL51xX7aK6D9bQjQtbYdKM/yfo
bCF2TVAVbqqaJyt91awfU02+VnYr+20am9l+m5RxeaGA1oP3Mo3txZexStrczAROGTEsNnqCpBRa
y8VOL7PPae0aTuv34a4Ha0WrpQ8P6C6Uj2LYmM86Uoe2lFv/oVzGCQymignFa26ufV7JRZpINbNZ
C49SsXefBO0+piaavNz+9IVUhMIOOBOkrWmQz1mbVV2EahExvBH1CJGcX47u0R2nBuyNHq23lZNt
aTYvw00/52KgB0y83apUKLYEj7X8PQ9QtI1WjvG1T5ptSUuI8mYc+KSwoZya2Wa+w3nblout8RD+
h1wbjhTThK8RL9+5aKSJF3HUqJl1SmDERNKr0uh2Lnxt5LUFsQS+v4o0OxJVWNxZlKaQQOX8LQYw
O8R2Wqr7yt0ZHUbqlm0U36uGZ9ymXkOSLR5zSBQjHo3tBi2lWTNJypTKaoLCOsl7ddxH0VNsvKT4
binyOZIsWiVHrXmprbtceRWQigk/K3CFmpW8ZCEP+vuqpxCJuiWI9uvFow6qElRaZZ1aaGk1jMIR
Tzyz9JzKXKmeLGQddOZA4EzUeR3c93WkNJODOhwFC/RuutG8hyFp7Do8SsGz2X25vQGXdsT/D/VB
DiNFbq23Ws89JSJW6nDsYD3Rw7wdZCGj41yTyWggN0BvmiNIMjcIByFk8QTxp0LbpLGjNV+liqdH
8Oh1x5imaXDskm+GQKe8QHX64DZ7wB61cFhTBv04i5Q3JFJL/sNFMi9yxKBK6lZnx8S5+J5JxVch
VJCZNLpdrFRrD+6FmgIkJcgyFBfRUAKQfT2TYiGBzekkZlLSHEjUeTkldBqPATPInSHeibaab2+P
9scpJSawXt6qGP/Kunwds4soM/d16J5q0mGv3jWy73QrXfnlD7sIMrvuq1oeRFxS3FMV/wnDF2uX
pjaKLfqxHH8KirhJx7UX+MdzFZ045CohP1IvRzD/+rPggg2iS/X+5CuAtdz3LNBPpafuW/9XnD7Q
Qv/3ozjNGrxt5Onww7sO16q5D28xtE4ipIZhvCsm+4EV6sTiKF4GmR2qlQKRr1R866RqzVZSHjCR
qAzLlmt5n4bPvfWmu78GIV/Z8wuZFEPJfQE6G+843o7X35ZyH1fRyB7o0lMmh3euVWzQ+7PLYzMh
Goxd5yPR6wWIVq9cwAtkjOvQs2G1kqy2TKG0TiV9qT76/Nxj33TocRq13XCfbsxfFnqPZrszsq2g
rUX/2PmcosNbo9PKd8/PIUNFVy32p/GW0sZOu98h4ItHRT6kI7fZSKHTUTzvc7VqxbO0eKmqUpqe
BKw/aPKERaK0XsrdoX/WOnXL5SHr25Y6oyS/r7pELzBycKhEOwv9PxrKpJXX84s+f5PpZs3aNVGK
C3h/BNq+EL92rrUrS98xy52rcjZIplO6PC0Hu1cejX7kNaVVzhBsxOaXWO6MmKIQIirV3lij1E3T
fJ3xTr8QCSyoaOjbidMpfZGImZISebo/WqdU1598wffssvRWcsuPtygxkNhH3gEW8weB5kyK6wpL
C+tkoddXwQ0N+5cqa+2Cp+SqsNXiBFMkmFoQcHiNWYYCGS0zEbNkXVeKE0lHHmAesDHTzOxKTu0Q
rpEinMVoH2DWIsi9Y+p7/BqBjUfbysTmw3z1hjUpvYW7DuS9YkGkh+cBWOt6lNW49FUjcLl9lJ2u
3btUzCT5GFT1ylm5Fmd2NDdyWY2FSL4iNOpjFaQHqBJ3Ki+lcAVQu7hsLj5olhgFUpbkVsWto7fR
d9OP0KBFhfH2wb+0bBBsmHDI2B9/IDXFaq9OoBj3ZGi+nZIXQPNQ0jexkm2/XcF1L13Vl7FmBzHk
KUlok5Srutsb6rcieS60lRBLC3OShzDIBahjzUuSQeXGrlXzOX4P0mVjhXiZ9PeucpSUO93Y3R67
afzn2xrULpEAquNtNpsfvUiBVI+Ve8Je9IGLywHCuxF84bdOObY05Qe5+1l2K9nyStC5mkgd1EGu
41R0aoYU8B11Quu+FHkVIN1Vj3FiD4bl+LK/lpAsTh5q1yixo7WGaP/17mrUNE9CkY/10j959Gqq
vwrhvyQIk6L2/8WY7eDErTxBDUv3pGEKkNzJx3Kr4kg6fAujR9RKMk9bS9Wn7PDDFF5EnO1lRanR
kZGJqLv9ua2x7jBs0cQUrH/0specGiDKP7r00HfJrpT9w+0FtFD445WAQJ6MPNnUjp+toCzR83FI
CG/So7AlfTskP3LpO1YpVv5JSg5WrdiiYsfRXTQom/Q/XBkX0f/maxfX0jhOXfK8dgEuSHYBHkHr
jYPRbZJH3jUrh+bisoXpBXjf0hHZmOHBB3aP1mjs/YD72jHqatMHmuFkrbtv223/tZ5M16X9yvgu
HdXa9FcDqOU3z6+EqissM08kpjeonSzZUzaLhEM/bmLkXdXia23u8GIMvG8BuPRdmDlF8dZIq+Lq
Swf55c+YrTJRzMACdvyMqFFQW8Ve6dOYb73tsNP2/Qb1C5fOPfIfBaMirEzy0omIlRrQVzCP0119
vW8rM/D6LOBEHMJDHb2jQgsKzs6x1KwkJ9PWaJaLS/qvUqoxZTsUUa7jYUaOKp3IRNMHd3o9+dyq
R5zJVVd3svShrgNsf8m9RexKKW6L6jFdc9te/GKoXDLkDeSn5uICaT6EojByQkK5cKRwZ+V7YMlu
sZHlB3PNVGrpWJx4Y/8XbJYJmRhKdZo0BRs/T0j08hFB3/9ySl0GmU6xi41qxuPgJQJnL3e0W5ab
SP4WK4h4SW+BmzhS5x0SuD120407LNrTPl7bR9OkzY9JFg/jKRqkCvObzm2UKvYTwz2FFINi1QHN
sAGlCwSECkZyX7e7Jv5h5o9pYB3kYGcIX25v5KXT4yL+/NJDXwjGR6y7KKdv44rnRB+/FM4g7nKt
/STymgpW0cJLe5bONFsH4AuoxtnEDmIYCq1ssW86fZ9EJ03+OZZvpXsvZvHeVTuOLmMTxY5U/yi8
cItcz6NurZYCl55wFAG4byFgUpqe3YhyLdY5KmYCxyZY5eGT3xzNAskDJE+8GrmZvrUNWHGFEp6y
TPp0e9SXHuwmlzElOSjTPC1mY+A3XVVGsipM606Po40f7BL1pd1GZyuycXyQ1yDT0y0wW2cERPEJ
8gOudfMXa+8aSRzFsnCqDNGpC2ELPKAZMH+psEncG/kf0eocZXV5L4zyVdjpRLnYX1IiqTnDJ5yy
+FOPvjM+QZGB7Tv6gzEaV71DtlVtSn9NxG55gIHh0G3Fu+dDeU7yA18Z88bF/wFn0sAGSp+M29oE
imnX942KFNKaiMfClYgq72SJjjwfmqGzsyRgrfdmSchBQA5OcUIfQU5Pu4fkeLy9fBbOYZOsBiIg
+nw6zNTrUa2zptNDgVuvzcyjyUPQDO6TxDyYeuBIypuBkNDtgAtodzRGYWBDgUVIEbun64h52FfF
oMqckwKFXUrlqE+AYe/1Y2AmMA2esYZxUFncShkyGAa6aqB0VB7J5J2bUP6aep9k77OydgUvdBP4
XdgGoFTMYHxgh/ieFshKGgqnNkb8WdhqKf88hAonBy8VKbWxEtt71V5OOgzF/31X/zr6bB40yfOa
qvGFk+GOiV1VQDO0k459eauh7bAGLFucdRia1DvA9yB5eD0HQVzKKL7mREM13w9Z1klzGBSc+Brg
vnGO1LC0WllcOKxhOaDpSq10qknMHidp3QgN8ynQwR4Ausg4J52tepe55xSfdjDHKFlRmvARUMru
5eKcJvdZv3JHLX64Pmnj4I9F1X82zJiix40QpMKp1/dmUe+MItgYNMHYzaXyC/3rldW+kHkgj4P0
PUo8qOuqs7dDpSPK12OUi9OGLm6snJJ0IEjppjWyNfLw4jklMbh4vLCPKbJcT2rdi64XeRWxeGE7
rOWD4Iv9sfUjuu9x9uhZkP+iONPuuswfHF/S127CxdGlesvbgd4pJf/rXyAMfjw0viicXFauFfPW
9SnC3zewpcP63Y/fVo6SpZuIaDjUIcoP6n92lIxWN/RuwmxWyb0bRpvqj6o7Wq2dEdE0tMjmgSqu
9U+mVHx++13GnM1ohEpBo0jETEpbH3M73zYgX+IfrnP745bGEmOPSVWOFpg6/7aubNta0CzhVOru
e1pkuzxGMQeGffwN+LdaeyuSAUvxaO/R9Obxx2U3e/tlkSQ3ScTcNYYT1sFeOFd7qZEdsXjtk8Pt
b1s6CS5jzdZJFASim03rpOtHO2jAD68dp0sX6GWE2T4vsClO63wQTl/8Wt7qWPsK28mc7fZ3LGS8
5mQOO+kBk3zNZe31Uq+lxCL10gv9sTcPXv9quse8QBRSKrhAtv7z7YCLnwWuBsoSxWPKutcbTMMz
sJrasKd0REtasDDnRVtXEffimqPG0sFFixAgOdoHCtLl15GKRsrlNCHJy7Uvnf6QGl/9NbLO4o17
GWO2lYqY1VhSbjy5yNe52+rLaB4MHLDcY2obm0D5bf02zd3tEVz5LmO2zHuzjt2xJaYl/4mbP6Z1
ztv32yEWD+KL75ofg7oiUMnQWd4KZ5AY30vonykn0T1Q5Sx/e29juSYGtbShYHUBugQhA+1pVj+w
iq4OGlP0zkbciZtR0QZ7TNM1376l1UfVDxl/HuzyB4Z1Ubm5Kym0zDFuQixt21o/2lJCatFaWeZL
LTkTGjdgSyq3YA5m32Pmfm2agU5vymo2EayJYPxe3EHpTzvgwDlei4++tRs58geJKq77oIfvyfiy
Mo9LR/3lr5jtAS3zrVHwDSAeye8GXu1d/bW0PvMYAL3b22gTikjr4v566gPHlR/4JULzMEZriLql
YZ+UbxBS1mUAULNtEouI/HVy754QB7DzCJhZ+FiMlt1G9cp5tlQXokzyT6j5JaB7o5nE5kgLHQMN
U7WxRTbvUj08wNA6d1ZLdeYlSpH1M6VHTX0p1yzQltYxGqoThX8Spp4/Laswr7Q05TVSiY+D4MP9
XdmbC1PKNplQLBOGhevu+lhrdSMzzDH1zpWFdkfgsT25gaJvfsEDq1pLyaaZucoV8NKYJGEnO3uU
KOaVY2+IQ6VoDR9nUtqZm6ndqeLxjrVN8JAbu6JbucNX4v09mC6eyMUwpl2dEU8KUpwZvvkyDl3D
2aq+IOi/KdO7cs0W7MN48oUGNSe+z8KJWJ1tkUaqvaxzVe/cVvG2SNVD2e3j6Lmw1M+usLm9Hz/s
gykW+IDJqegv9Pl67pIi/99YoC1oie8LVD1qQ9ivNqvXAs0eKmafNF4Ymd65cZ+KTkFkCEucRLaL
NSbpYiAeITJrYxJznQeiblOSR3vnvlU2IawDU30KR+uYyT9uD93HjT2NncUEcWyLoMenjXexMuJQ
RPes8/0zmhFlh4tCOGx4+m/UJLvrleA+jsGwYG8JOYA1ImbfVr91aW1e/oLZt05E06zpI/9M47d3
o6PQ3lV6cDTVZBNVkdPGyUbyft/+7KXxRTTDkHh4UVSf9zMMJa9ixUr8s8iTCzqwilGf7h5Xe2LL
cQwkJwHmsBemP78Y3baCzKj1uX9W44Po/Z4Y67CO/X+tu8Yk8mj9J8zs8AoL6HB6TZjWG7Z5gGx/
pNldVDlVIa7TnD+mMVO4CVZI25kK65xflBeYD/E2IVw9OBJn2HsYdLaLya3ZbrXPg/A1CqWVPT6d
F/MT05xs1aE6I7FkzNZpkddt70udj/waAPEHj8X56AafBXnvry2O6a/6EGqaLvjiExpuWrAXkxYp
Y6C0We+fPS/kptMbnWvdW7sCPtrrTKMIhhroG4k76fR1GHRu9DJCyeksaaGtZ99bbKH9CHDJ8BNL
nVENHDnp99jzUhMpukM9lg7iS44YvZb6S4r2cSdk0AuUDZCG/e3tsTgCSCTxmMDbGnjn9U/ThT4O
Qmn0zxFaMlEMk3Mlg1oKACFKFVFbQRt9XvFpukhtu8xiNmONLV6wZP0Bx9vbn7E0xCC1p/osksQk
DfPnpBtQjqhN/zwRjkY/QQxT2hr1mXqnbRx+58arKW304IuQxAji2b26yQc7yo+i9MePY473/wAm
oot6+ZNmQ9vWjVaYA1/etol6NnNNOipu9+32hy/tUEqoFFL5Pgib1iyK36ZtQI2eMzXyQXMjOn7A
TiRUnjHmiWzS1DVq40cWyvRdFxGnGb/YNFCo68hXXP+sRA+i2ZNCwZKlADLVqYtYByX3qA7hJsax
ymjMe0nx930N+OheMH/V2Atqw49cfve9166HsrJvw02joULhBw4rnN3zdHuEFo6Tq587u3TCpOta
TxdYGQWyNuImBDjTwFm24rcsLuDtZdvbARfyoauAs5sgSrxKTFTGh9bAk2+5m0q8t1x/I2Qrc79w
nRIIAyIq1fCD54IpSlfJgd9EKMyL70Vb22q6UaSBtbxJFBTUtXdt/Hr70z5K5Uxzz0Kb1IAnEPjs
6azqZRqWWRyclfKrZHIqSTUGu768l4XMEVzriPLG1hL6ox58VgXBaeqnUaaj360JJCwcKwDecYNA
OHtCb88WYRWUYpV5fHtvSD4KRQNqREn+r3nu0+deRJmtnToVh7RGEfvcht/UfajtG/9LnW5Ryrs9
rkszCX2XaCB6Ie/PUuigIWursdY91yN491Pm3bltiiZT+yNNfNuCeeOQGd6OubQvLmPO7j5XdwMh
EYhpHbpn6D9bdes1j5mvOWiG/vtQ4MmgYeEjAClslrToxRCQQ2fhWaqddrJ/2tZ0NdQnt34UVh+w
f7nVs0sdSBmUULiKdHPml3rbthLk0JpoibgVcH5ow6mn0L0K+d71pMegxUgFWxz9WfB3RbQ3SzDi
VvDahwx5152K9ncnKD+TH+oD/u1l/x27niJ4a2hQ9FzcYXX09YMB+78+hvK3UF0TIVg6PzDIZLzI
gUiuZudHoI/NKIRFeA7Gek8BHQSKnjwkEjJIa52/pV2EsADmdMipwoCYTYxbB1EsWHF4loNfFKbC
tfLe0rrWafWAqfn7oJ/9/VURDJoVMRUWSZXQjsdwfCziB6SxbcBEXd2BKf/XlhXsIh7c0A7pa5EJ
zC7E0KjQFUHf+5zqgKeV1g7DO0o4K7tnceQuosxSOpX8lFpyx8jpoWUntfmLCt+aR8Di8F0EmR1y
DFqqS1YTnsXsT588atZGSr+I5sHXMd3L3sM1HtrCGwblLfFvG3iyNp19lNQpA3kUQyd5Gz96iEWs
zFX0H9I1ubOlJX4ZaPZhda9V+FMQSDY+iVq1lQzu/3NgVLtU3dw+exZDUb4mYZmKPXOQEXypPhDG
it1Ulxu5fbEaGkSCY5VfQmHlqfmRwEBNgoI8AzcZhFGou86MxMgyMPogz5c97SkZ0oNZivYkVe1G
wzZyx42ioZnnmMLnIFhDSC7MHbEn8URygkn96jq2GqtdLMjEbpWXPD+kKJ1ypK/ZfS2M5lWU2dmk
e71gUXP0z40pZXYOZEwPHxTcp/pRf4nU4+25+1gDnmi7fM4kFgtvwJqFG+RAxWzRD85NKIv3bhQX
GzE2Bgen72briXG81bpu3PdSkdtlbrj3RhWEj75uuDtQ7yntkSz7MnS8mmqjCVZW1sLuRMObMiVn
9PTwmB00le5JLqkw6Zfl7Ssov+h0/KrVxO4TSHGKu5Gq+hveaN9vD8o0kbPrTf4rj8HlTV9mDpXU
BczJ1J7LtOvz1yhKPqXI4ijKWha79LBQeLdNCG1aycq8kKjJlVeHRhSfsd8b9kNiFXYzhliVeCdc
a1W59kj4MhtR7obMM18zzFn4TMwm2EP/T95kfgu2OMknRdLG5xKB0qh39PcRn6vbQ7mwmokB9wZS
CiIK83d5KKaB64LFPpelGW2ZOvGxMiUL4EvqfzWkqnjy1GRNT2EelHIKGKJJU5EWMlfV7JDwddFN
Aui4505ugcPtDe+kASUpdGMfKmtA7enEvlwsUzBg2qhVQ/KbAGLXp4Ii+PpYKwTzxPe86XeiJNhy
jlkcrHvzbBmbVnpvyk2XiLZrSE6krxDy5rM4xdcQAsZidzLznbui9bpr9WnpxmfFjW2qbz3N3kj7
L0EmVjjTiGrovAWbUKy1IoCX51KrbF1768vaFladXhY/5SLK7M7yxoSbOgqS80C9uWP8solTjELk
7TX54Yk1DRn/gOCcngJM3/WU9WpXhV0txecoknaViTOFj9le9Kq6B+nOkPailh6lxNypQm37VoXm
D35S/3JjTL9hEq8lbZtIqfMeEI0RLzFjpi2r/RdUbyhesVLcnRRvM3Gtg/6hMP032nRxgg6lzzdv
bhmR7ItKyfwlI7LD+aYl7aBMNLW5Yh7rVdQfA6u3C3L1EVXb3P+TIMJ3e9iXdiVlqmmvKCiqzN/S
aDm7RYlY9VnkbHXMjuvGI23YDgZ0KTevXDvO+uBwO+gHAjlfjmcnDyKKj5Ch5uVVuKKj25lE1eBr
C+63bDzIffYey47Vwf5FaLXboPelWD9ELdlg8RhCXeGw11YqCR++fmqEASaYnDxM3h7Tn1+UdMQm
c2Mf7NezqQjiVnRFR8foxRmH0aNwoyGTlSXV/vbHT/vl6mgiJv7GVLJBN9JunCWbguYLfaRYwXNW
D/6m8mUJnKo8bm9H+bi4pjDoAHGP4PL9oS2ulpNkB5buz1C76+53nReOMki7tA52em5tuu6tqO/9
oEWpCwO/Ux3XK6fTh9IkmjlXv2B24PcgRLSuNoNnPYbLHm+E4b6NHjQ1f6eO3rSSTWMi7hPk0H/2
W4H3fnrX5Mih6HYtPwruAby4svabPtwLf5/j3HnkLTi3znHi+Si0RtIw4V0iZccgC7t9FEvSneJC
XCu8UrHHsJIAieEDEHWa/hjlWb2pq0DeiRjaPKm+OTG26rq7G2sJt8XIjR0hx8tE5Brd5En9xdfU
H0KD2Rru7eHW9ykS3Z7aecY7Udj5/XQmODSQ7JstWjx8injQ4/oR2+Zmm/4PZ+e1GzfSbeEnIsAc
btlRkpuyJIexbwiHcTHn/PTnow7wQ00RTXgGxmDGAlSsql1VO6y9li6baC7awykaIrFPkf7Z8kZX
BwRggQw52Hrs5vqUGFMQSFJTNpdAeHqWPtvNs1oiAlI9d9XgWt33qlfupKw/+V/ruz54aI2fXF9T
YG08Ea/5krdHZ545ncIOFVtqF9wd1x8inA61vbxuLjAb3wnlvum/wmGO+FcZ7IQID3oJ6Y//4HSW
W0pQWncfRXDwPybtT2F0x0JcMt0859U3mmkC/kIATO/qx/GLKSmnfot87PUgv/taJFv4GDx42Aau
v3YIyWU1ydBcSHXcD7nrtDrEipY7JugANp9E3CKJ9K8JiJu06b2WTYe6MfbQLafmXV/cp9VMe+oF
tbHLYLgznBdjHGZ+tY3C+WskuPxOsL+vEAsc3iXtuFxVDexzSXtJrLSY3Ko3iqdMmbWU1CloQUEI
OdT3SWUmjtsKK3hQxyT03XJA100OqZHZNGlBbKQjhfypLIAlumar2/dR6Q/ZoU0rxYvilqal0o8y
cA2Snf6aIgEctBBt9KssjV7AolkVlwFH+3sQVzJJTbWKhr2eNfZ0zLRYo7Y4pVt0LfMN9G7m5IF4
7cG40xR0vUO6HkJMYZCNq2FSK/xwb3R/MuU7ooD0P3+w/xZ5zFvDWw9UAH5b4oslO4ypDHBIBrl0
EaF/SRMfw6juLWN6iKWLHje4+77y9S/vCoakOqTgolkaJKKLxyaYhFZRQJMuZnRPae2uby4DUU2o
f/7bcUgz0KKASgd3EoHh9Uq2gwMr6ohLL01I8NrVuSrvYbI/dMW44Tss3dH5TXk70qLglRZ9VtWJ
KTyEyXeqNMmu1De/pcbeKJ/Mt+iVbSzGWZzepC47QQGCcfT2A37avsjEgyFSWsOiX0n1t1lppjX7
YDObDs4RFBfXC9hpudYGLQsYJP59/6yVB7+9xOl3vBZexA2reGf3i8EW0ZGk5JZOiYq5ZeG9Dbsz
7K9ukRp0voGMqCcX6q7b9rGymm+nt8xGmaKdoCBhRD19CWOy4ba/n2gipUMqEH9uj/Xuubqe3bIx
qjNbSY8LR3gyBeSw3+ndhwzveTQ38iArlng1p4WFDGFtdXrCOFP+jRIszJLqUSmOtyfzDii6MIzl
CcY/HPQsZpRe+hqa9tfOT79kvvqgfkqeSn0vifBZzeiTMKYWiZKNXu6lr7ocfBH7TXnhaJXiY5XW
Z6f/d0z/0v9+/f0zHI3mE7yxV6KiN/63mft+n06S8BKH/tpBMcKX1lT7nVCq4tiVRe6V7bCVMVzb
Nzo/KR0DPoKta3FXdak0jX3YBF6fyL0bgbe8T60x45mRt4Zapsrm+RGczw4L8TmVjetTjSpciKNb
B16jl5F0oIEYDy2vU1BwBAgfkzoVFaxKZT6cyqlsD74sui3mnJXjMEcAaHTRHKHTH3n9DWnC1SLG
MPZE34f/aKEDirT1+4MyNNJuLKp6o+j1LoHGpNGCQgIUdQk65ZaV+dxKnGlwmtgbOtQ7VB/GI9JY
yKyIqj/EU4z+s79rzdBT4T7ZOC3z3i1ubZit4CMil4DI25IEoKxH3ZgMJfZg9Uu+RE4un0atRMTC
0eLdkBQKDb2KdCgd6Z9G6ft9WeZi44FauVxxTcl1kSGFu3tZh2msIlKlQYu93OnK9DhMk/FSdxVg
C9sJ8vIYmLqc7LSszMK9H8bBFsp7bXzeLliz+Qy6bxb73Vh+JpnZFHnyqCE9EZXJyWjr7rOsimIX
E3M+yIHUnFCmV7eg2CumBkKa+t3sReoYwLWplZM8KnHbptDBKuIxh0jl5DQVwvC5feyqUj/d3u21
4YjkOFw0oEK7uThdY9SqtVWVmSemDOYRQrQ8bXcI6e7AoG8JKL3LT2HW9NkgacT+zC0387q/uauy
TrarPphyT23svSVat0/MOz8Mz7F6QQx5BzkDmtVuq5i7VJEedeqKdao9tIi53572ygZDTW3wDzUC
/P7FKsd10AS6WRZeSdaksGg8DfKTE9v3RTW0uyhqn1UpPNwe812Jh9m/thrToj8Tmy4zY9Ec7dZq
W3pVbp878UMqn8r0q+U/OuhuUR02ouYcji9C3eKeXbmtQYdaZFNVdvqdY2SPOa2JSlZ6ip79aSxx
iIye7qNoSzx7bRyq5nM+HL4LwBXX29vHftz5tlN4ccwNqSep6Zpf/MQwN3Zv/j2LG4oIem7c5oho
tG9djxNRXESyKi+9sQ4PaUW3Ibkmow+PevJJMz7e3raV99smaqcfDtEvisPzCXpjsyJsfYmeO9I7
KEQ+KVKWnQREVBuO0NqUSGkhijtXLXD/r0fJwXz6lhNWXqHtuJ3P9qicykhcuvpzL2/BsFbOIRY4
K8/xnM7P+GI0DFVyeuRJPUT/EDORaJ28H1uCp+bROKUHs/juTx8yFKRS63vkbJnj+7kSRtEoSwFj
PgpLMLEs9/loalHhJR19duK7rAnyanc8Bnsn1Ny/3b7rwWabfbN9bZxLY1zEhZc1MKtXAF632CHm
xbq2Rg1GMpLdOg0WxKWLKzS2zR4+ZTv2FDk5DBBuxPQERLX/IbWKjcaW9wfseqhFKNoi5zOTbMde
AStziIrPc5xsQUi2xlj4q1IVSRUUWwm9MhkNkF0RJlDKpvbezJvmy+3NWbGEq6VbbA51gj4tZCf2
UlG6U35XJliC/SBr+W6yN1ijtsZa2Dy5XCMLLbZJfsrNozF8aX4i3rVL0q1+m5Vw43qX5i95Y3IG
9ewiShmJxpd82g003zsJyatRC16CoNoX0ksafegTBHTBBfXKlveyOlOeN3B9INw0bbGDTuO3AXll
DLLPdpmovkZ1f5THwE2Ej3zA59t7+N4/JyHDs4LdEXzTQ3Q928YaJ3OQ48RLSpSPLm1x0uN9Y5yl
+OLXT7r8+/ZwK6/o1Xj64ulWpzpxqpiGg0Yc5PwhDZAwRV1q3EF8KCo46erGdUgIFsOWwuTaupJ7
AiE0ryqdENczjavR1iYNEHA1SPvQFbpn22S5sl/xVvfkO/ACHT9zmut/Qy2MNYhLS69yhhqmr4jQ
Torvqmp39HMEGM95PJ40ay+mHto9VMZRlgv9o1kPbo0k2+3lXt3dNx+y2F3Y1kuBllfi6eIf5UGf
/oEfBq6M9lP6S842IuWtseafvzk3foLb0NtF4lnilCEwSwpRl45l6aa/oXUzuq1W7HcltNdVnnH1
FLhpF1hSn8x94b5itYk3ScfpWKO6If1MASyl01mZnqX2t3bfTZfQRPEr3U/VYWyP5lbSaiXU44Ry
fCDm5xRhWNezriQpTq0mSWHvrTTFJSochJtFsOzuRNQpc0bCKhtKBG3+JyXli0CBLAPtKxGN/Q/X
MThw/Is59nrXh1JHw9DIZZ54hl4f5fSsYt5j8pDmj0MybBjW2jPzdqzFJVnKkSks3lmPTLmoPyfS
R8nZyMq/d/JZWRjkKcnyKhJHXq9srJlF29bcTE7c79HaI07dBza8K9C8DN/saCtTsTYe1GesH6zl
kFItHAGzkfUp68rE86eLmBWJ/jXNO9E9jOb33jnfPperjwxsyBZUmBp41WUEEwahnY+yxGD1lzFy
U1T24EKJugFmR8WVJTcT5k4qjYM6/Rq3clprM4UySaPggcA4+dPrlc21KguDLk49Cb3RNA0ukjim
Fro+bbyT7AMad7dnuzbeHFVQ7+VZM5bpyEpoWjgoA71noXxvSA9KJe18/1noeyujib2FAuD2gGtX
EVQG8zlgaaFnvp6gnnRy2aZ66sVuYUZu4z/9Owb89xdRfxLaFoBgbXr2zFuM7RBoLLuWBqudaL52
Uu4h3xV0/5uCLuVsZ4SExNlLHvgbMc27ujJ7R6IMVUgYp+gtWraxW4lQlKqWMm+aqC2TyWpzzRvL
z1r70GifOqd/Smz/Qu9iYWgHgOw79YOgEgjIqZg6+sWM/RT+ksL79uvtdX/H7vP6YaSEOUG0VNF5
d73wjijQCvaT3LOz6C7sjIeqKX9qTvHbABEJQ1WPwRm0AOq1fColdVcRsQSuCHCvUNU8+pW5k6vp
oxSdSIZufNvK+68jLAw1CV83C8Rff5tmVr1mDlLuWea/gz8+Tmrk2vAJ59NeSM8Z3eTVkznF+7YL
3ME/63a7k0hTSt3d5A/uRKL09gfN4y0CD1pZSagQQs24k8X3RGml+1IvUs+3/Z2h0+ulW9kl7CN1
X4iX22Otzv3NWIvruuoy2fQnfX6b91J7ooy1K1n4Otmn1haN5Na8FocvFWFik/fiadCCg0Znm/oi
yc0x6zeiqbWnF/OnC8bG2eIBXjgcEckFO3e4xqoedvJYL6gi58gBQQsQy7s2lvdBoh0n+m+sdKt3
d+X9Y2xUocBpkVdeppRpOh2jtAtTTyDNmYfWXTxWn51NipF3GJb5QM2ipSTqIUzmfrk2WiXuJKv2
69TTQLdW9XCQw/5DK15a62cinH1jupOp73s/PIu6/6Hrn5NN5ZX5zC7tFBoaeQaE0sW3FIEq20qb
Jj/jejP1ZKfaOYIwjvnvbQNdexBxo2aKRoANJrX464mCEogDo2KiYfbHTsRdGqQHYzB/j9lwbwC5
s0JrZ4jsg9EbF1ve1+2wv/0Fa2bLg8ijCBZKf8drpxadoZdJmdKCw2gNQAX45wWNBLUYN+7vNePB
ZiHyn1v3qElcz1XNNDarb2Zkg6y4dutIMCY66kHxEVu/PavVoV5fCYT8SG8sasU1kHWTTrF5qOww
CA2PsK4/hAS1/2mgeQfRdoOybjEngrqyCa2e/dN0eA8/hz0QyXijsLI2G5D8oNXoV4VXaxE8arT0
pLmDIyFBYHboLPV3X+WyazbmFnRlzejnyhX5UKCYgGivt8hP80IufDyISupJZjzl4bCxYCs+ijGf
atpWZaQi9IXBG11nO0OZZ141dTmKtENDwt4ny38qpLHx7wJJI2yU/NGJ9hKlphMPlZwe/to8SFmS
10YIYK4WLT4CTsqxCpouA56CtKhzBNDtIF93e5C1fCWsUtQ3UXa3OVyLbXMKO9WjtMy9uK72EM3C
iD1ALT/m9aGK7hpnN3Swmhx8/VzEX6rwXoKI8PYnrLhohgrZuK4Cc1Tl5Ty7PKHTQIszD2SNebTC
wD9UQOkhc6RTwtaKY2UiMjFpxVaydO0Chx6KJqsZsA/cc3Eu0nDI1YB/eTwixY9SbnpEZQd9B+Fw
fxc29ry5SnQqxhDh97Q0d71D9TdUovSJDiBpl2hZffz7xaA2huoEGo0AYhaOx4C+TFLAqe2VUmw/
VLmjHGpclHu1KOV7UTriUPXFuDf0QH6+PfLK+QVkO+sUk4hnP+afv0kRyMHYwS6ZFZ5kTEe/6M5Z
tBtL+XR7lBVnh0z/DF5hwQnkFuYmO8E0NFOee61/KMsfanf+2ht/NjNna8OAWEbMgjuP/MNiZ6m0
DXUuVyxjEbOLSYQXN8h3/aQ95t1k7MkHbDWlrtwZ5P1xOOZIg1O78HimNBjSLM4L2Pm1eyWjzRFq
ksS65JqyN5Jzd5JhmL+9mGuH9+2YS4RYVmgNtAzU2pr+xRaXUP7e2c9tIt+l2YB1PurI3dXqxwmA
XJp9qkR+KrZSsiuX8VzumDsJ4EXlNr42G0fxpYq+voIQZ9pJw/c633Il53tu4ePAvk3DL0VFnv7l
dS8Dg4izsqegGJ+V6CCDDi6I3w5d96VPvihj64rkUxIftlSLVpwOIKw8yySQuIaXXU7daA6+rxHI
tYlaH1K9+aHBP76LrVB208Iu9rc3c81+4GOYm1DIf+KAXC+kLMV5m45jjo/TTqVrhnLhCrj4npSO
UkHn3JUot95VXVQi3SbJG27PyiWM/4iLBR4XBtBlR0pOutWKQonCkQNItQ52KAbEybHSzr2UzVfx
BtR5xWzoNMQlAdmOMtKyFq/5Y9xpRUXtqP2qtI0bbek8rEyIxKMyd9ECMge8c72cUQKAoAMh5EWa
Xp3FCHFqbgzjx1pLYs/JVZAukipgGhXWRjVk5SKdk0ZoyNgUrd7hkXtt6Gu7mgoPsh9SR07zoWvH
czT9h/Ibd83MO4YnRGvjIm4E1dsq/RhTqp2GXSBMV2iH2ya55vhT2gb3R/VhriguXiOa3dNcdSir
i0y6RzD7pZuaXWntbb9yRZc/B1YNnQX6s31pu36THJt0S1JzzVBUAi00C+nepF35eh9HUxeI+VFg
9+OQisunuv339iS3BlgsY1fbE70gSenV2cMgfx1yf+OWXnmLUC/CMwYUT/p32b6bBWUahaMovXRm
hAzkiwUlqn7INfjpjn8/F3op5s4Ndg1v/Hqx0qmQ7SKvSy+3EMbO60neiSTcqCWszQdHQYF6SCfs
Xe6IKcdqXhd66elFtWsndS/DBm3WkQuNyhOR4oYvvnINE9oCqtXR4uJaXHgMUGIN9tjlFdpxyGyI
4d5q9ZPGdekGGxNbO7isHQHFnH7lyVmsXhrIePtx5cWRXR50p3zs4zY/Z+GGxa0t4KypMcMe5n6B
+cF742lNMPEOdatXeFrJsZcCTylONDRRni2eN9lCV8wbbn9ceyAqs/TnwrzNogriyExqFFryL5Mz
IMZcbhQD1obA5QHzAAEJOeSF5xOn/dhTywJ8U3f09lt+dOjaZKsEsGIHNj4GsyDhghuwuAgcn8so
UUCmqJX90FmRK03wmZjpvgtPt0/Rykh4joj00IPzWgS43h/JzJNEo7HGgz9gr4e/m/yLDA/VJjfZ
+3UDzDPTbYO1IX2zxNqoUlpkegeK1Jxk+3Ew7P476szJ/vZs3vsVjEIZDhwFySruhevZyKEa9YrA
r8iC7oPeZxnt9r6y10Tj3PkR7cLDYBeondXSwW5G53B79PdriUuDgwjCkwsDVOv16PR8FjnPV+7V
fQFPexIZT7pvJXs/H8gdDVawMduVGvaMfyPtSIWeTN/SaxtUOE8DvSg8rRfgKSepUT7UcmS7iSJZ
H4Y6ix6nmnfZrlJwnmbtm/+YXYFOQkZjyfH25N8fdDaXG58vwpDYhuvJh2baB6ZPSBUq4xdouD5o
8jcEEdq63FnW1rW8Es0yGrQe8BXOxJavj/mba6Wp46CHPH6GiKl5uq/rovzGDWP0rt4l6tOQ5+R8
payEryKTQv0fOGF09UNPUyWKn3EFlZnWSSWaGJNV/PUTiEs5039BUTsnTBcLEVXCiLrUxyWqa/M8
itw/GX6oHJI4MvaSH75ArKJuuGFrljdn8DhcoIrtZWzUjXIW6RHuUVMFR1mS0lmt594qo2JXmvWP
2zv93tuc04XUmHFT8GeXrV9K2hh5pjJYnY/unMF3IPiaxt3ooywcOwdytBvP4tqxxquFBIAAhStx
8SzmeJm8zlyHdfyiyt8L5RBY95pwm/ta/x2ZW7fv+7eRCb4ZbrGDfVs7MgQupddHzUeUAs6D+Q1I
yJaix9qJgTtlZv6zAYQvs696JIrSyggL+PGpT8SxHsbL0OFGqwmI4eg/2KXJS0wUwg38LvXUDlLY
FqNceHasnMIAmOzktP9Omv1THn8FNOTftpK1RaQuOGfqqQsC5ry+D+K4lequ1gvgbDQm1iBxaRF3
xi1iwzXLh9gHqhYufNZy4V8Ewi8dqx1xmZEaymq52I+G+DZM+oukm19uT2kF6EFzHg2fwKmB8NNG
cD0npbb8QIpVBiN/iErDOejz46Du6HwKNUSvCU2Kozp+sZwXOdaRzsDP6R9l6zKG/+G25ZjT0jgr
Dr3Ll2bNkGtJaZdeOR5U06vDh7r6ZImzIW8MtFLcYs6kSkmW0bYGkfD1nMNmiguevNKb0OhSyBpC
2XWXVP2d7Btu4ijUtYbPUZF8noqtsHYFvkQqGFkQIqEZYLrMhlQp5ENJNJVeB24JhxiYflVemupb
auluHl0S5dlQf8h0Sjb+Q5zD4pdKH5F++GtfmRMzA7xnLqe50H29BHA1T0ngS6XXqpbXyKEbqg9I
XH26bV3zQl6nfq5HWRyYMS8nNaQJxYuS5N40d3C1uUTVhybb2NKVk/kaYPJUUzfk9byeTi/y0DDC
svLsrj3IdkKrt3rXaMPv2/NZHcYyoeqb25XBtF4PI7WiHPyJ+SSS5tA4p4JoLZPmFJAa37hrVt6H
2an831ALv1+SkfaCiK/ygq537fhiRGIXRNJL2EAPWDqRG5dwZfhblZPVHQNyReYakjRqv9czNPwc
D6sM5tgmckEjH3IcHT1yDnG+YYFrI1HKQoODYI1DP6/1G3enLet6HKOq8gTF5TAx91p8T8PgsWz+
vb1pa8cdYXRcSUDkoAKWlS2nRltwEH3lKbnSPsX5WB2VYpx+ZobanKoij9xC0R+60JqOk6zeN2G+
xb278izObSuILsx65nga13ON4J6r6AeqPIh/9maKcNzwSUjHUNKPZXu8Pd21daUMgNIII9Eqs3g9
pBzCJj+eKi+LP4sECu/voMd85fPtUVYcJtqwwHyodOxDWLnwJ0ynlswm5o2CCyd9DPiOb6mU38sR
/1faoX1IGnSYEXP6+7ZIKitkdalQ0rJBp8P1Uoqulgazp+cgaQ+F880Inux6I5e6dvTeDrGwzKpL
2iww5NKLE5K1GdQgMkWkbHzWneYgyx8T+aCWp9vruWYhc9IC39oi97gM89uaRCE/Kz0MsDO6fYc+
sONOXbvTK7HRLbt6IKD3xIfB/aSgvDBHuROh0tlm5VWF+kMKZeXYWbbYVbpR7sHsK0cEu2e9UJHt
awFkpk16Z8PhXpsvEmyUgAn1qJctPsFJOwGfBDmUpr4vQucDDuWLCMOTIpTHxtxIcMwbtnyGaPIh
MwRBO6azOBIROd6qC8MGrbHkwFUKGUjiKxsX9tq5ezvI4uYUdQb0Tg0ar0GMsY9Ok/NR6t1i+g/X
JkKUVGxIilPjXgwj0UQU+G2Bv+YM8kVV0l06Wvd15Oj7INei/W2zXJuUA/bOnMnREb6ct/HNJe03
GRBqVOU8zKCkNR063Eap+n1ilGffbJqN4VY2imLNXE54rZgv859yZFGCS/zaq5oG2zPtckcGOwaD
E2xJHqyF29QWHdrtMAqEAJeOr+bHTlC1jWcFRQGU+k+GbKobCl3bjwNa9Q3Y/aM9Sfo5aWXtWKtp
9tij7noM0sAGSVd0Gzu7MnlSshAcgBhgqZdUg2Voj7U1RDWPBMAVYbta1+5NbeOiWTv8pLJpNJwj
XfzfReDpqEPZBlXQeubJKe99+xCWD41VUw+4y/P8qFohJ//uthmtTI30iEyIgeQMnvfitGd+OnAH
1N2rM9Maz4WiuVEr726PsmKsV6MsjLVORKlVU9V5/eQW45e22efKx57q2+1h1iaDbzQjx4iYWMLr
M6EOkZ80Wdh7Zv67D+4DZac1v24PsTITsl9UG2ZTwEdfXFj0xOcyKdLeS6dLFH4uQE36sXpwoGe8
PdCrlS+uRrJ6VPTJMM6hwMJxrkd5gHK17r02Al07BsWHqvxKfg/uKK1Pac4BU0+2TXPOeao8Vxat
zt86sWtVCPR/9ub3yXzMs8gt2dBKJ4b8mGSPZvfZDM1d2IM8aeKzGZVPt796bXlA9ZANRxoFwuzF
R4cpndGTr/SeFUb7zNnDB+/WxufQDDfuo/WBMFrYGue018LLGcekSEyr7b26SE+wInSl9izC/OMo
UIO9PafZat5tBIEYlFqku2DnvLaqYZKHIY613htPIrrrTeNEyikye7fa7Pt777uhVMI5NOhSpy6z
9DXCLhkGOaIX1eyovXOZNw/RPgx+lcqfQvpze1r6u2nRSAzh8rxVFNCWfa8aaowTKWwiQGNwBy7Y
YasJ9f1xRDQLzIZNHoic09IYqqk0RZ3OqTukN/ckONxeR1xJ0f9WAghboyEGsQVYqijZLt/CqJ5M
PLOIOmBiNq4coMnb2ic5hPMpRl01kb3+sYuTDWdtZQFJFKB/DAqX+2aZBvUHK6mnkYBM0csLLEnf
FSfbuARWcu6UiGfxJm1exXc9/YNc22Yc4g+20Ansk0lBmN5KH80mSPZOCTseyhqoblck3NXARqR9
Snc+rdMbR2Btqq94Ofq/eZ+cxbFui6Swc5kgHsXEQyxlB93/edsa599wfcgoP9HyQsYQ2wdZdH3I
yDL7XVBbpVcUhZuGGlL0cZfu1Mq/FLrS7IWt//FVcGJyufE2vT/e+Nnk9+eJASpYEutLnWGQ+rEq
hKyTs0FIbwYXMQNiYvFB019uT/P9tQWeh959+NSo2tDfcz1NVQfwSGdah3b3pN0VGuzPqh1E+6Bp
xjtLy+WNjVuZHMsJbArcFH6FsXCloEfOlbTLGS9vzuBQvhY+5A8SagKuPnb3eqwfb0/w/Q3GBN8M
uLCUKh5TUahl52WOdVZpyQjKvQViY8JCY1890Sxyuj3iYkl57MHVEG0S7SKi8y6EUHSh9QMiupcy
UuBYM4fszugTe6cr0fSQNMZW3W1xq72OR3IQ+LvC8w9s+3oLEeqxDV/Oi4tFA49ODSgk+Vpa32/P
agkQeR0GZjJasyDsJdM8T/uNf2/ptZ1QZWGYCOg5kj7GPax/cMpGRbGbrF771YxJ/Nz1kHsp42g9
+Io+7NWs7+/H0E834rSFHc1fA+YBpBYCA3g9y6SkU1DcCVW1vkj6WB+VKfycWdEn06AJ3xGpfif5
ULzcXoGVdea5pbhJ+YB1XqYTsrQWiBVp9UXDguktlAJo/4IeN2cKNkxo2cDzOj1eQPKT0BTzjiwW
W89TDQZKFXWGQImtIxz+Pni+lv40Jw4lPPDQjEvAW1X1Ncjjzj5ICoTcbq5J4pePINU/bd1JT3E7
VrabtlMFER6CexqsrkleHSo4YAYX3js5cGkgLDaSIstCwevXo5ehzRpZvLfvfNKed8Mq7fpSKUnR
u7GIyrOwpnSf5xbSP3XXS6SsRXasWzM/xdIg/wBG1ahu0JbSUSojKJBkqb2PQkTzdB8qzq7wq43t
XEY3r185p9ZndhzSKcv9jOMpGIPMqi8WbeX0XUfVUy0JMC5DMu2EnZRHqW6TnWEGDpl/ZJoFikYb
G/16at48M3zEHMGSbHhtkqP9+/pU5aNfWIJM1WXyY/SRUtU3xF4dprn/z7cGyCvzsP7C+fbbYwCA
qT1W4M0aNxsH8bPvfA2cTN+UeGZKVz7a6WjsKsOI7uEEyASZenssCBAHKA7tIDCzn+E4dM0ug2yX
OKET2icDoibJlTV/mg7J0Po1vDGD/Olvj84sMw8Xk4YA3Ax5vJ5lFU6jGfdjc8lVJT9kVa3QdUjo
0BnOZgp3drSXK8q7gn/MDUzefbGibWlZEeVGxoJhde+LRNV2TR2h/uP49j4Xvv95sHJ/r0vBeK60
loOgTt9QqIs2DGweaPkh3BbwB8zkqNCRXE9a5FVYSAb2lVuDA01++Mk3k/iMeCp5mAits6j+u8f1
1ZjI5tLKNgvGoRZ3PaJV60YV61NzMacClk8Lt6uZdBiLW1McsLP+BKKnubu9twtH6f8HBa5FcGDO
BOMLRynsBBJbkdJckMGqnoCFhLBqZPneKtvxgDdYn1ol0E/BOAY7fzKz/zI87jbneG4/W5aRZRg8
0rZlu83CrHa6kfbfIJJWIObWf8dpnd6ZulTv4q5SdyROt0rzyxrdPHtKBfhqvIgzwnUR9hkypUjb
l7qLKdfhS2LWyCDoMryFNtr2IcxaB20Ix8PQ5u1O4L0f66aUdrg5zxooiV1TquU+z3rx1eqarbrQ
wvV5/TYidcB0II/Ud8LYcjvQ7qH0xUUIMg92AzK809EVryfFLcmqPdmd5X8sEkfb8GDfv5S8kWRr
6ZqjreUdgxF1kqKjKFVdOgR9BrcSNb1cjmS28gmVUt3aMIH3Dhc9BhCMkaUi48xWXJv9ZLVBH4FN
v+QUp58SnT4S3azHnW0UIMbjwgi/3jb5+RcuTjbQbW7GV+pwiOWuBwxFFERT6FQXSY2mozQbHonp
rUrQ6rTm5BG5FpKqy95GKip97XSivrSDb6YIPHdaFe9IWxXSx9BPJjw9ydf6aSOKXBmWYi9UtDPv
CeQNi9U0wwko0zw5dfyuGGB2wLCmUge/Y7MRYq3YJ26UMVsnqCnymdfLaBWKUxFN1pcSYZgmMXaW
2RxMhOtawC2FlZ/qbKvZd8WLxSkhw0CFhMYXkifXYxZ9lcVd23YXbibnqzCSr4OZ5IciSY19YCAS
4wxasutwW90Y7ZId+TCKfqFuID3V+VsUXCuGBNc7PYiE0tzXy46sIcoLv4aO9EK3nv4cDGI6Jl29
lSpfuaFJDcLRhjwhQK9lT2dB9r8MQ7W7xHr62Dr+Mbbk/ShBBjLd5RWMNpb2qdeDDQ99xY7IGtGI
CFCN1V5ezIOC9rnVV92lEm3nBnmPUl36Xa6Dc6mfb5/HFXcZ2PpMm4P6BG/tkgsrzYnCa9/oLrLS
hC+aL7XmOZWiztlFjR89mlGbPce+XThuoHFP7+WiBv7WVGX6WxN6fOzl3HJjnrFHUYTDRyp+38q4
Vs74uPVdFUvKx05Dlu32V68tELpcpFQRHphR1temKMDutEMh+ksD0r43nA68Q/dDG8piV1TJ6fZg
K2eNTOfM/Y1PPqfzrgcrzF5Lq2x+p4aq243VZLlJkvxuhPo96Jp9XYBg05stv29t1Fn6l0ZedoWI
/3rUqDVbqy3C/lKZxkudfpjKX11yin38kOYwi9renuSKoXNnzSm31y6iZVBo91EhDU3eX+rOPA/C
gmLuSwY/XxEfHC07Zb/9ftzI8C9rQ/MjS6Hi9b2jQkra73qK9kgXQSwn/cWabKgt0tG+6xITSndI
E0+NLncnSAnzswjHeJ8a9j/4mc1BIdfppk5wMkZ7q81zxazmR5Brbv7zDgSsCMsXUVr3F2Qtogd4
8prTSGb6pHIx3EnJtNWIsDYexH4AFjh/vImzDbzJC0ztoEgtz/xF0ad9DtjX5eT9EFr+D75o8/dn
BuQZ3gwpObIQ8sKg0sZpTCSQhgva4N9KUjjO9Kcwxs/CLDcwpa88M4tHntwbzWAUoYj4l/xfEY9Q
JDthexlNdfwEndvnto6+yWVX7OVomh6Emjj7oNKsT8Dt813S19UjgiXxwZLDEMnI0IhSdyyyf9E0
Hkug107xUjOxo08G1w0iX3WjPB5OkCOox56sw8aJX9ZrsEzeOHAdM0CaKGTpP9S5ZNlVHfeXSLci
GoqlNrkjdLBfhNCOcddFZ5E21VMS2uIcWBB1KioQ3d7MiHTD1DoWgTbAtmZq+4aqyakqI+fYOkZz
zrtsRBtGaVDAMX1XTuznIP0/zs5sx20k69ZPRIBkcLwlqSEHKdN22mX7hnDZLs7zzKc/H/1fnBQl
iHA3GlUJNNBbEYzYsYe114olL7Q78hwIlt0ML+QlZfoY9T3IwL7dGnO/8XXQHaXXYhF9AYZY4ytH
xlLsOmuHU5WgVwNoJvoU903wFtFz2w1DX2dO2IjPjCtObjuLYZ+b07hTpzr2+m6Yd93kd87Y9O0j
VKr+o4WDcmsaXAdbD4xDPum+k8sRYjsCVe+4K7SNg3z98vP7FwLXZYYen7WE0O9uTS2rSefr+nDy
59JnJE4qIWFBRuy+Q7y+m1ghgOTRxy3ChnxpxWJOVU5yfIHWSq2XJ8r8HKjFsE9NuffMsVM3VnXt
7ynHgz5ZaoSEM+sxB8VoRDPP4Xgysl51E8scnuGnmR0tFP3OTIrQa1urgO5a32I9u2UZMhmqKJCm
gp1axXVJD1emX+KFmrH0D5EafI5nGAOHXocJVFan57YVh7IZt+rZ108ODRexDB1Su0G4YvUdjawz
ENyt51PfHojAPAhAxg+60Twq0mEq3WaL5GgpGlx6pcUe9AN/CpG6tfzv786NSVNpyuNoPg3lcFCj
yBEKckTBh0rR3Dk3Ns7PzdXRAVGYk2JxV03NbtlwvZtPTIx3Xm1XgCxsSXDTddtRJvMsAQ70pmqp
OhnGvHGabpxeCukkQEx2Qu2yhqe1pUiLfII7rlba742SeVH6fTB+h4iq3L8mNzYVQzbkP3AYAzlY
veGMxpjKIDfzibGFsH6R47PefZaTyYWb576lG/nHAi9kMWzMAtpUL79fOPqSIaf2dApq0goBCHUX
hV6cuA31Ac1t/2nb1KnVQ2/o3obp5Qqsjs6iwrkMIpHgMSxxadr3i75Vg3k+0QTtXSpo7eDyPFh7
PqT+ZI9h5Uh6RN1MDzNvMqEmCas+2sgKbm01s1YgLNkCot5VHBo0XWhVGj+ii2ZPS52ZGojyqKeh
i0fe2OwbPoGkkqIKlUDy2TXf2ayM6jgWmnyiSvFMudwaiIJ0/i1gwGq/qmW9EX9e1z2oQuAJFigu
IegaJ0SleiySakLgWE8fJGLsN6QZI6fMpS3c4fU2YglifuTaADewnZff0ijDsmkGXzk18CyqH6zq
V288QmrhMH26sYu3FoVro8JGDETjYxXfqbWoTTuN1BOKR+1TXlshkgGS2HdlK327f0SvH0U4+v/v
4aAof6WV2FZKbQb6JE5xn5c7eiOdO87W1oKu3QqQKSrRhEfLPVzD6kczzzN5kNVT12ufVBjL5dp2
IlRh63SLF375DJdXDlPccoFfUUmDV+8vcbhhTJGpnqAUehWyp8jPUNPvg0k+MOp8qKlxMOK6UcC5
/mAL+o5EiBIcAFFrlVfCvDIkdtsL+IZ9+P0o/UuQeveQwm2cjBu5D5YWakh8M4HjGoiS13OQxhnL
K41WOel9+71vmRPqcqPcZ0Xwqmjou1US9Cm9id5EolSzQxU3dOa5eqmi9i/Zgoh4KfkDVqEjSBxA
3ezyVlAY6wfhy+JUJrlTZ7+F/+X+Ab1R7v3TVFgiTrb4inze0oPamhtFoNMkx7GjdKKBV8CHTVab
8F9yo9Zfoioaco+onCxA6HUKKBa8Wes2kdSNu6FrR8kNVb0I3VQOYV6xuzbbuEg3elvwPBL9L2of
DG+sEfN2NYZlPBriZJaN5qRJah66pO6fisCuvAlIv6vPnHohfKS/KuvfTuqmjWN445pB88MRpBmz
NEBWLmrQE7Mb6k47xdYP0S2ENsfczvaZr2543RuXDEYS1M241EwMr4s/k4+oSNw1GqTJE0CQHi21
1JQM5IjT4qDLZbwrqzHdS2kbHvpRbFLPXnstYmuKmDBBIOHOAOzlqQukMq6VftRODJY8aQX69HL8
OrXNcZSjpyBhalk8aNGPSImoukNHqyuo8732qOTcP5w37j0gLSIlIgyT3ViHhr4+duTp2gl3zayA
kjlQ4T8xPfp2386tD7uotyyhtg66cRXC2HLS1rFa6icbNli7mQ8TjO1DHyDBtmHp5oreWVq5TzWq
rSKwCv2U1DXQs3+iLHps5B/3l3P9lJJ9MRFEv4KOBcHm5eery5KWK3roJ12jMqgP4+AiTPYZqgsG
iTsmkSYFfd77Nm8tDN4GELxoH1/jQrXcb3hHLP00DhRDh8kEKGGl2r5sqy01iRtfi04FfTnSQKbY
1g2qNBRGwz+0U1CWr4YN+iyUn/X6VwXR7P1FXYdbqEUzJwdEhD4cSdjlRk5lFNoFGnonpCoeJfOx
FJEXylAsK/+K+neu7u+bu1ECwB4lGgjR6Cpi+tIeALW+7NpJP2X6LKOOS+SgcuSV6aB081i7YxXa
TwHMlF+tLIfVt6WFdzClnKngSauK5jgok36uFDuSnd7ok9lNdbHIYDC2BQ+O3oa/NDULgZSb6VA4
UjDLz5NploYjYjP69/5qbiQGrIaomCURF1OqXa3GVwzUQFX9hE6FWkWO6U9OKiWHknFOS3ZjBcZ7
+aUD7z0No8PKN77eGtm3PJ74aqprWOePdWlNE0RfSxnkZAaIixf+xyFl2qn5R4Txuf3HlB+zbnDa
dp+G6hbi7dZzRf2Q70jMjAdft8rHKgGeBjfLSR1/RLPugrL7njSvsFTSWGN+VsSuoY4lg7SH+9t+
4+0g0aFcCjybeHqNncqSBUavV8bJ7wGm+GPQ78KslY55b8NersrFzqotJXGkcoRMmN7Q7r79G44A
bW5gYhCkMS+/LgNVUHoSX/XEotB7esFYpJ4O3NatIrEla/1nLatglLcBQjam15mLWgMj/HDWxRQS
rcVzvIPD0Yvtb1XkvyQAHH3hTmHD5B5iQkG/N+q3QFs4d49Tfiz1cxn8TqeDHUaOAgdvQ8khDRk6
UPZmy/i7eLi/KbeOA3kbfesFdAxNy+ol801qLcJIxUlTvvlV5FWN/Yu+nWepz0sZoCv7fT2KY5Ns
UfLdQC4t/bg/g6HwY7NVl7fQnwvJigmciGiDoyqCg4/6r6Z/tcrRRT/dsJ5l9K+1RD+YovX87hhG
7dHPx32th8c0ND7e34nrt4mfwymnWEDT5rpKaCazHkKVeEL+sXDRDI4ek7jWdqSVZBGgVykbWH/9
6C7EnoAJFwkdvOsqfZhEbJW+H8Fm18wI6TZ+6cWqmjlZP8XH+8u7vn0LjQxRtAyLEcnl6n2v5dIw
6lZD27i23TIVH+qocYesOM+j2FtBR0Zm8O63r/fNXj+JmBUA25e4lLu3XMp3NbQy1EMQWYZxkvK3
qX4Nx59pQN1w6z28ubp3ZlYeXZXydJIDyziJuNhTr/6tgLsQefcSD4w/ECNC5OUN0sZo0I0jw+Ig
RCbSA0q/LrD0YVdXpgEZYVUv5Y7QCJ7Csawe0jTPPEsq251Vwvl2f0ev3diyo//f6GpH23A2zDCB
Xq1nHM2jFUHJty++BpXf7u5buuEbMMV4ANkmxayrkmTe+pM+JJyZ3P4RwV5v2kfus6um8jFXn5L6
sQ+PYbn1LW8ukAgRZjQw/VdUM0apASjpUeEmp3BSJJOVL4a/RVGxZWTl9tS0bnKpWw7MqHi1aTh+
rD+X2l/HnmwgcClaaKj/WuvSUWDHBrRHNj7FDoJdQ7nK7bL8F+WmfiNCW5zl5YODJZ43Ihq+GDnS
5T0L+nKsVCk0T7EO7s1Q4sot6aX/D1Zg8FqaQWS7MLJcWrEquU4WEo7TkCOkbg0K/TmLgOH+ubsO
bmEvpJ9KqLmgzMTqhCfGDA7Ub61TLmfQ5WaV7KZ2aqF1YjePsFTMzlBU/6ahuaWhcMswiD6aXHAo
UrNavMw7ZwUv/DRJ8mid/GFGycXIjD0jXxm6f9G8G2MzPSqt2hz0JC82rtof4ZbV92P4B1odnkTe
4jXfhxADAGFpsE56+TbLXxD722fRcJwzmL+i7yOAyUQ5arq06/XHfikk0L9iVNiJtcmxm+LI/Mej
BblLJEePZrNgzjbbgMtjtP6JHLElRqCYB//S5e4EWRqXZiQZJ6NN499wO5RvnST7RAp+9aJJWuFa
lUg88nbtUBoz1Tdo2qF8C12IsSTPCkW3r5RBf6FNJbt1rFmfY3swgOoZldcp0r9jNicfI1kaNk7t
jccByD4sbUTbxN1rbc6yKzUrnXBj5qy48aR7cu4V/T+h/DAXP9vqVdG/3T/ANy4jDy0vO0hFsPNr
mOYUTXY5+TlkLLrU7ZTU/O63YJ7uG7nRcyb546ovkpDckzWLpFn1BZyEvnFKp+pU2LvMfKJy3MIi
7ySzE9jhfp7+NfzfeRw6WfgSMAfit0+BcRa0XpR82EfW8NQQf9dOMuxq662zjpX6XDTM7u2SkH5X
b9Qb4cAfGZLVIWJTaPKDDGNoa81rK2nU0n284kmelYKzjab2J8Wo7beoNdrMHRMhH9TO7DPkbzQu
uKaGdgB0M5/+67SIwbiKXs+8h+knouscVsU3v7ajwDFVX4bd1UxzQKgDBC6hmaitp2ZwqYR61v4c
Z31GYmZIIuEpyaz9jOmvh54qolx2mzBFYqeP/J55qqLt0p2kw7/nlWHcZcAA40VYIZ/s73rVmJaj
S1l1WmQjE/CWPhPYaqrDe9CW6pzSr5uaR0Ih/yPCUMpXLUx8ct5GJWEu9ETp8GW+ZDpdqiSxC/me
fUitQfsnmEU9OPao15/bMJNjp+6b/J8UVv7WCZoiIErW7Q66taBMPKB19Nt9VQpcyY54HJtsajpv
GuB2ejR6k4SmrqkK7vSuMKIDVC9G+dC0Tfdd7iVF3UmQaWgHQ5+q7wXF129G0Gc5orW6H7hml8/D
EaE5UzjprOrlDta+/JPc0ZvYyIPX8RNAdTjtGffmiVxmolZRG1Ladjs3EqWZSC4PhQJ1nlKOsWcX
vf8UDWq780N5Cyt32yhAQNJ/XdHNVSAs10okF31knKbk2H2xCs2bi53S7NvobxPOZXkwUfJaEv8y
97BaXi2HTBCJktjXFo4fGl/sqnsgs9+IQpf/m/dXihYjvob4mlnBZX509ShnUamVciaT0EvcAN1T
fRh9hoMQW5D3q7LFYok7i38mZ2HyUb18AdK89Oe+b/XTFP8am+ZFxNVh6J+jPHPaXn8ZLXGQ8w9t
Yv9Ihi0Ks7UTxzYQG0B1y1lhpSvbemXP0uwTSvnTQuwT7+mVOXmuP5px7SiMtCnow3Ybkcg6SlyM
cjJZMqRv/LE6K6ltNAnAJOPUVbETtrFXg28PINHfcOXrpxU7aNwCbYMMhzxw3anuutBX1FqxTkqR
W4e0sRhaBcnqMiKj7NWuVb0gNQIXjoDmIQ6t+WtjNOXe6u2vial2T1M2KKfJJyxIa9gWJ70VJ8lA
BUpqk/hB62EP9vXc2PtKuEUMudZlYiIMQhv6bdAxMvPNubg8E9GMDpPWxP4pSgNHJGgyh1L2uQ/k
vew/+9ah0p7s2nTlhcrAl56Hqd7l5QTgp3PLzNOlT+YQ7OpAcWqa4LG19fuuan0U1yjCQBvGTwM/
cSWMXSeBTLXSPynK75CPGFd7pfmQ7LQq8HJ5hvefUoPAkSvNc1Fvfdl1JLBYB3iE0MGSfOtrOLDa
ImggmtQ/ZYzfOEUkyU7oGxvhxs01Qs5GZXa5H7SpL7+BpIRmCRckj+pQ/SdM2rmxevR/S74rpFPk
N296MOz1QNnDFolE3xby9PqWCOjVBSooVBfgd13F62GhUlonbjtZWu4EcraXGWptwM/fvyVbZlbu
VBh+GFj9JJ3UaHJa/SCVvxQUcu4bucp5+WJ/cNQQS5O6EWFd7mWTwoyd+LZ0qq3koA69A0uiMdDc
1b/VPVyraeO7Vtm66ZRuwDWukNWL6UUpgqwHiDLzn5ems7iVAMPHwdlX4L8yPUkzj1jXjVdfaeG8
rJ1Z6P+mov8kde0rYm8/B4gpW414ZHxUc4Py4GuUutb08f6eXEWaf34YOBbKo2wOHbjLHxZSgEyM
KgvOfbODCgF2clcY0bkq9qn+YDJ3y8hCkH/MkPaEermFBU0tPi4iCQi+eEp2VEAIdvHnuNjZ9seu
3qtxvivHYxz3VPlqNyofrUbb0M25fi+IjcmoeLHYyys2BfA3sfDVkt8s7SewpViisdBFUKfFpmvJ
bF1pMdTB0Ob93bp+jhfDC3UHTz7NwfVmhbGmM00anO1IPQ/m4EwMtqP/tEuy8OFvTf3posHWhBg6
/m3xPu/y1VQxAyVF1fBc+ZbltWa8bzRl3gX5d0Dn+/u2/tBPXIYZizFgWwQBYB3WgG8gNkKSSALR
ko3n1jGSoE4dv2Hwx1XVWBmdpKPNKuDBGx1JIg7RQjt9NSV0pp1wtqenooI6Q54tdS960OOO0ivD
L7tOgy9ZVjQbl+n6K0AKgSYT0QL0UlQTVltDVUHJtDlFqYQeNc2eY5D7jzR+lrG1jftxfdQuba2q
uKaalhXzIIiyTuky/OsPXjFNns0U9z4Pra+xpM37UE6ih0COm+P973JzoTZxH1BMavXrGLryOf1U
FdKzFD/Lwd4ontM68uxuq6VxI/gDDLkUshTw7svI0uWOUkCtMzuLszN5k9sFsGLWn0vtP4oCu5m2
X9o7Q3iocsnTC3Mjwr1+RXVYw/9MGiz57lrKSFhj6tuI2Z/5Ze2ntNKUp0xPxIf7O7mu/kDuYhM9
847Cmwe18eriVrAUWOaItp7e+9HjSLvGBf5Ygi4Z1YjFyeJzRo0Pzd269jdu1y3bC/so7gI5BtpT
l5ubQiyUjxJScD4kaANqLFqVuKEExQdsP4kqPpSi/Pr3ywXsScmJs7PoeVyarJROlexOIOeH7mQ0
c2bFwYy/ss/7pGmZ4vxy39513gWAgfYbsw+4K8icL+1Z6lTkYtSzc94zM0xJYggDySuLcchf67GI
1YOdWHN9BHqSWL/u2751gBamIET2OL1U9y5tt1ORVk0zo+eXMYI1Ty2tNKHl3t9bWRCJTGfgEECb
X1pRkZoBoCIjwdrmGa5YVl7sUpl2963ciPYAMoCyZMwL/nOetkszQTbIWdL62ZlmlmPqodsOTJ30
Rxn4dRiOe0kPdogkhpn1SfK7U2ptBWI3Yn7GJkB6ElMvdKTr0yqbQcZVmhC+A+HuyEbc7iszO8tm
9kPVO38PX03oJIWJOxpb3821+YdZtce4lqe9D1X5IW/TN3iVMjchr3MWwJobtGq3M0Wm7SPlf3ko
gUpQHifnB427Hv+qZtR/E9hJzq0t7eHUeRkJSJr6tfa3dNBvuWMAGcu4I3QZNJovPw6jIWony312
Vjs/+YLOoe8hxDa+DqmtcRp0deM03LpVJMPcK5hQVJRVL+2ZnbBzI+Nky+lv204cwBkZ8cDwmAdb
uop/RNJWEYBtg68k4yMdvhr/NmDZA04s8dlRNPqQ9PBxqIEiH3WEgJ9Dxo+9vmU6R86kemdnEp4T
xk4PQFB8iI262AuR2c8kC7ELIlS45hD1XhrU0ocsCJgdVhrrONmt6TVNqD8FepUc6OK9BFUp7bQ4
Lw9DLIJHWQyGo7ZV/1uzkFuX2iJ1kSSroHQU9cOkNuTKhWntqYL5TIIl7cZ7e8tTEwYxrMsdJxpe
feA+BXBICQ75Kmn+Tf7wFsq+oyjJnnPtak3gTjKgy/tX/uahosu4jAXADriuJ2eS5av1WOdnBp+f
amVCfuFZC/OT2X67b+j6NOFV8JGkq8zacX4vT1PStpGEYAOCoAQyCNhmSuq1XOhkNl+yfn67b+06
buKhhVaSkQcqOpCYXFrzZ9JS2yjzszB+9uZxGXjIaqce/tOC9Akw8Ue0Xe9b/AMCvjzCmIQOiR44
IEYkDC5NBmMbDbICEb4eokkDpnRqCyeRIvtXC7fL7BRMC5LrCbsuXMoWgLwH9HFeBGrN/8hJoX9W
4VqZHLMv584xC0N0Tikn4mFuc/Vb0fnlJzvUqx8BYILek7MsYKpLL/XvDaJnew2E3caCbn0wsNvA
Iv7AFtZPTh/kFcClIT9LLSMppexQPwZINL0l1uDqXbxFsnjrk5EI0htjC/nPyt2MYdAkZG8FPXXj
YWLU9BTk0z5Fgi/05aMtEqbWtuT4rm8cThPgHsxSFmMj69GUqTdQPp2C/GzAgFTa+9z4XlnFIx3w
Jgx3Nvn4/UNyI9LF4DJEy3DBgq5bruO7tMrK1MgEQouArCy11O4Zd/6agaB+DIbS/8xAgtW7mUis
TyFwYIO4KaXaOfYFbFehPgJKvf97bq4fbgIuCOMy4L8vf848pza5VpXzpCSJq8V01cK8R+aqT3Ja
bnbxIdAgK0Ix0N6wvPiy9W2h5EoGgdDWEpteWu7oKshywgW1Rs3rDclNkoMI5b/O1Nlmgm8aN2wd
78qlFV8Z0W3yp/w8KEeGw500/tjTGhmK2TXlAeB+sqMysoGYvo4IF6MQAcDeAiJmXbNS7aRP5WnG
9wzQLmgvJNgb0eCtzYN5bRnnYlCX8ujlsqo8sP3AXsRumXkviMeSU7rZKr91/8UCp6UhT192neaG
pq8I4qj8HCATmQCCr6SPo//JB4IZzBtp7vUrtAx8Q8GyoNxJq1dxZxuMlZhGwZaJdDf3GkFn54p8
3ql9s0WAtnzz9ckDFgSpECndcg9XmxdNdRtWi3yuVDz5wSe5/CxrjhYgiEBo82Oyvjf2FknVrSMB
SIlDyDQvDPgrm0xRNsDV0FCl8+fvG1OfvRiug/3923yjwMgMO9xuXCmmuImjL5c29WPDiEdTnJWw
RKaALutrmFeuP73lR/RyvdLSnWQrgrh1GJmF4wozHcBzu3JpvWgTc0bH/KyZT2X2luqPtbxVIbjl
p97bWL0N1FbyPuzR2G3iCR7Oh7lkthf+YtiwBBNnG6fx1sl/b235Ne+cNKyftSnqAEkbPd11ierm
ZumI8kvctEddbKki3DobwFEA10D+y9uwuszy0MWx1JNz6TrgirglzoMKeqvBduOGMcAEF6pNkAJy
a7WmdFSqds6T8hwYeb5rZlNUYJM79TCNWXTMYdvZ2MQby2JNZKxMgDFcsJ6Zmu04LfO0Q5y4KMN9
QJ/YgbzkLxU1aRHR0gLfueQNFl3/1cUaLSuKJ6uvz9qo+i99B/OMVUqmt3GxbpyIZTSYmWSIPrC0
MiOBOk5gRV8UFijsDm/lGD4n8ptWDySd5WtKY7kV08PybyiFdgKyhhClCdjunSLr93QDPD/UNkpX
f4BXF56Myh8VFmpw/Cgme1fftIJpU29Y87k3u/FbOiVR7JYx06HeMGnFsa1EJLsdnYXYE1EieX2s
GwdNMOPkKV1W6Q5queaPBCzBj3byUSEIqlZ1OIV1407xpH2AHakGRF7b4c5HGcTcaW04jG5VNyAD
J71qQbDDgfpL6lQt2EsM4Bouc/fD77izxnGfGv7QfSxyox2OdVknwqmgY2kcc7DVaBeY/VJNzP2E
P4PJAH9QwiG68eUWl3e1R5S9qJhz6K9Ub9TELge7DA2i2Eo8GFn54MsZhfNmkB9yUICuObfm5ERh
2KhOU0Op0NvyIio1RM9WUaUbdBTXASCv9jIuAkQFIBqljEvfgtAKuSgolTOfqXWKVDwUWesJ+6Ck
AjbO4BEu3v3MNE6QxB/mwd8IiK6c9R/zFKBILwFfrnlbozxVrM5MjfPQBPu8MhTylMgN/SLaiHSv
PPZiiKrBouVG8249i11VcRf3c2mcCysHPAKFRlqTQWRO3TKo3D4P/sYd3TC4ZqGyK1sAiyqMM1B8
p4Oe0IbitCk9RdccM/kt2V82TtYSk6xOFg862HaQxzy2685VZJlhO8jcPvDB/Q5PVTyJSPtv7gDe
Z2GKTlhUzNpbUwEp73NR7MthMA7SojJy/5fc+qYAhPmo+ELsrI5UloVaj8QN4Kta8Tr7oCk7Cmgb
3/O2EZAtfFSC2nVoQYCWGXDkGecWIGBDk5S2On5/47puWVllBZlNySbwc6w0jy2FRjM/aPpGAHh9
UDj6FKfpNVLv4M/LGwhfJfPwhSaQJ848hrVU5egnD1A1uQJt8sjaOJd/uiSX54SbBv6fzsZyG9aF
j1BGHaTWY+1MCJW54GZniHYnXd5l0Qc1eZ20b7L6RaZsLGu521K3qvtpj77oKdCY70i3Xsxby3/3
c9YpUWsEowgafo4Qz5oPa6Hx3NpfWnU/xk9DvtH3uI5IQSERdIBEWNj72e3LzebsJ7GpSybCrLLx
PCa56QQl8EGfaG4POrM+q1nAW8CT8qHXy8mt0KLd378fV5EIvwG9F3gh6MzBz7UqzKgiTEBSmuY5
5X2k++Ql2de/t0BVnjcYqBmMRsuevwsYrYWZx54b61zKkuYmXHZPTsstsYsbX44SBXBM6jFQzqxd
alM0XYHQIS61G/aS+A1g9lmKTtqDGqUeafpfuxUqInQ1wH6AZBNripI+QiOwlxK2zZIfdZWydo40
oFYYW+KH15eezhuJC/8EaQrm9HL3EOEsFRWOdtQi+6e8aSNa/NEHxbc3buJVCAxW/r2d9cVXG5oH
MnaSYXYsqCqS6Avg3V05/P0jv1gCtUJDgL/+tFnenYeII271C69KjlPYW10jHDkIUqcDu+v5qS89
9O3sH+FYhajJH6V91+U67ie3dvcP5tWgO+m0hmQX+YUuliB8FbjK8OZJZuCjrThJzoDEU5Z9CdVd
nmlvPvOA1cGcvaocX2I9/1SO4xs9uwUgmibVxi+5qu4tA0I8lkvogRNcDxEYQQWCtFHtMzkKPV4l
bx6q1ByOk8iTHYF3z3Sgr+yrNjAf/ElVHu5vxC3zTOpCZMoXEZQZLs9YaFRlbOeYlwYbhsig8UqT
MDCPTRR+7YcZ7mQjR51R31j2VeJAakJ/mbYkKpcUG1b+L+alAe+vd2dtevGjrzpVtmj+beUPvr6R
DVyvUKPgBJkGcDAoWdZgNH+SEhh+6vE829BdSh06B6Mr+f9QM6wGjWKe5MJtu/FeX18pjC5oJsSi
ULRdTzVMgwgHPVDHs6J/BEPFcwoL92tuTBvRx41tJLlbbDFGtzC3X36+ppORrQnN8VwxVQa/iNNZ
OYPBYLOVT0pUbUQIi8O5fLE1BsqYW1wAoZya5UF5d33LQO4af4inM7MgzwMN+lJCoiXfIh2+tSjK
XoxOINR7nQqMVlxLdLWmc9MwmTq8hiEw6dxpYaH9+7HgJVV8b2zl/DoLrDsSBtPZnEMOgisXtWfL
wUmk2X+59qNunnupfC7KYyRtfLtbu8l7tczHL+Cz9SCiLMla7yftdA6Nh8iUHvLEMQCU3L/fN/fy
nZHVPZvzgilEuZrOFP4OphY56TA9dc9BuJulre9249AjWMB/KaXAHrJmRxsZIbPNpJ7PIgZyGX0T
jerK8r+m2HivbgRPzMTzgMC+D/iGrv/lOaxNTnhudPNZqkE3mQfrq9wyOuQVhIcQ7e7ydOPJv+7/
Qy373uLKTSaDmjD/j0Wzm/eWVnzsXmeIllxKGShkjsUzwvPHfHTU/n+yTDuAmjl5DLfvcq1xUo+G
EQzzWX/x82xXl4eM/HxPwdJIftQfwP8088fsbyv1S3+LgTAgxszIXj1KMAMPU6Ug4xPHFPoiaZeU
yd+7ZUZ1KPkyHk6MuW74KFOcRKZSyDTRxU6XSoI3ZFajum1wztGumaKzaBhP1+SNG3HjlDIAwVNH
8Ab+e41LUOjdKZOo5bPZd699ccyzh8b6N9G6b/dv3vW780dZigmo5aRCTnz54QA01VMdB8oZKsKm
fbbL3slKNEK9Se3dXBE7s/l13+KNe8EEnxDw1HNcmYFYZ4mzlrZKYihnSHC0OXPiRnHV+L8hhSol
fzK6x6QfHuC+fN2wuyzl8l1YJgcB61NLWpjIVmdU6J1F9Ksr5/xZso6zplBWgxN++gnlL3Nfbf6p
MvKdYv51DLGY5SkC9kGJfV1gj9OOa9NZyjlumPBPnhLpe4sqY/QSSRt5zHWGcWlp9cz2pdoq8Wjy
LdvY6X7IwZsqf8mrxAsffQjQNrZzcV/X20mDGQYmskN5lTXJvdlCrsq6mmk3v9g4bUbzfR39s1iB
bM2HceRXgMe7b/bWGtkv2kw0gDSC48vzGtlQ3Oharp4tk0kmex+2ryZ6fr7bRT8keWNDbx1Vjigd
tIWmHCqC5XF8F0rUcpTMsVWo5wws6zB4UeOgfQxV0y6rnKg6SX3ipGh73F/j9d1fplwXcgjKGwJv
emm1bENjmuNUPVfyCQRXlzS7fHoLumHjab+xl9hZlreg84mWLu1UfiqiyqjV81g2rlX8CBFKiqMS
DA3qcrb+CBf8/YVd6ayQx1xYXH29NB/7WTcbvl6ROEkKH3nh5P1X2uOScKuxOvSSpzU2omWmQ77u
SKENaNwr+LMdfzZ69eTbhzZzhgoxCY5ZE5mHPDAOqWq6ugDtvgXaunkCwGrhLhb+Lk7d5R4VcaZ2
Rlep51Lax37iqHHt5XugnkoFgVzl+CbDrVuUiTfKzNAGEDWQ6eAqAThcWg0npaQ33XPuQv0X4inu
aEc7WXgliYH8i4gdYuPa6Ux4czP7eP8jLf/fq3vNk8Bpp8gNdHg9NKbo9TB3dacSH1k6fBBNsZ/9
NNnft3Lj3UGHhlgBqhkIEuzVuzPU1Wxloc9JiPNP/jifq1m4RdR5kpEzECzzOQU1rWbDGd/a2YV7
k8QaIBOfc/U9jbAeaol617nof8IAN2BhklDHdcToTZaDErD43Uiqd3+1N80u5CF/rhl9/1WAG/aV
Wja1RBURtDty5o00eaOROdb4YChfy6T8bEh7NXqG1euvgyQ4I99ZXr22BeDkxEwC/VyMVc3U60Dk
0iKNcn+Btz4nzwDz8UjPINi32laRRiKP/VA/xz59tIRx1fa/qXqQYGwO+n43fKhi83Df5K2rSdN6
IWkCe8hcxSq+lmedXg9X9hw0jrxrp08q9H5VfBiKz3Jq7oc5cZSNGOL6bhDHE8wtRbWF1m+1mROz
vxIE8/M5VWOx67rIeGgks364v7JbVugoExotnFpXN3AKtVkUYTmf1ZmAdorQq4Eu929VL4hHeEbJ
XikRgpxeR361Dyd1UlXz2ZDmbG9FMK9Yo4g2vMn1W3ZpZXXwi8w2aFmTGPSImD6biLbs0KFroUu1
pAfb14aNvbthj3eT7J9eL0NTa9jbaM9q6ieJcvZjYXwvdHvaK71FeKD7Ye2ADdgS3L7Oj4lj/xDI
/V9Eu3Jkiy5ZTR5C0EWzG/iy34ZMXkGXJRVV229cs+UaXfpmuIoRgQYPpXLN1kXdMB/BeyGoda4z
2TGnwAnHiSfpox78nq0nEW9csevNvDS3utVjJQ2ZDcIToFLs6unkcuFcdHvrv6+4Xhpa3Mu7OEul
fqy1gWwCQil+IuH7HEbx7Pw/0s5rR24s2LJfRIDevJJpyzFLXnohJLVE7z2/fhZrgJlKMpGE7hUa
aEACMnhcnDgRO/ZuZVs2AlswHgVBmxk6W1f1vvcow9w/b3PUsZrVOatJvzlPrSV9hWEWuhUT576k
NNL+N/pn/XuR/Inh5rpvZ32uwf/PbRUzXTDcqItRJnUYlAICcy9T5f9KQZ5z0Xnpxg233o8YoeeL
iibvVdJu11MpIXM2mHlqvlhJGjrA8xgTFSNA903/PxnPO1OLaE5PM1MvoF+hCGRmtqEW2T4coPz8
H8zaOyuLTdj7U9TlIwMyvfTQNBNafFu8Qrc2wPs5WywMbMp11vksTGrsMqHInJR6Xmt8MvUENpLo
8/0B3TpV76wtk/ozCUaue0ybpCX1wWq9dudPzcfR8p/iapw29sPbzy13NykMHk2wzs0J9OsNoU51
FXZKab6MY7aTIbvymvq5tqS9GJm7qXuwmvaIMNtZlVtHfIjHxA5b6Sjl7Q8r8r4VH+LO+GPFnq1M
R0Xi8UPCP4glN1V0e/R2BkQ/7ILjCKQ+V+0u7ghJP9yfsPXyzPtYJgFDYMGNuLhDpiqE1hdMDIRk
wwQCjrtd3jXDTvXOmWpu+dgbWTQTXWGOKRlkkv/LvnV1SAqUq2OF4PtrZJ1oRU1zNEMEO6jgIAzb
0fGG5q8iXIJUtttU+OfOcPr1Zg5GghpCDTCO1wtWCzNwVCiUlw5Svx2VLsVWI3EL4XEjfAI3bWKL
2GEmKV7EMn4pCHS/hPpLqRR2VqPEuOfNZ3xBHK/61LtZUG242fW+J/kPh5IJnQGstW9NJO+cvJXT
t+F7FUCHDgZuwSy/FilJJzH+LpRWtxH2rptSAdfytKD9nPoZs7hwG2obQyMT6iCHYnlfZhP1OTk7
At/gfWvJv4BAReiwmrSrdsk59TgXTRMfteLP4IVnRS4UGBOS6kGVuvFhrLRf97f0DVgB2F9kAIi8
wMART14vstlKtMZ4gfHim9JjL+hPVeN9pJXazq0vMs8ghGJ3et2evDo5QAeZqk+a8lBL5l7qXHkL
A/oWt177iPlr5hY8cKxzrf/6a3ph6C3Po1gsfxkILEx6or9bcNQ6NHFp7a/wt9Q71sVoT/dnYXWw
IQwDXMF8c7vCFbHwu60eyzUMOtbL1GX7MfiG3q4j5Bdj+gTL6H1T83JfjXA2RboYDngqulRTr0cI
OFlNs6ixwE3o+zr/CP23LaDNmsCHlH9TP9y3ttrqC2uLS1iROr/An1ovmf63GWubzim6f7/PYoH3
Da1uewyhg0b72tyjyk66HpZU6aOQWIH3kuijXXIxysEPq91i47llhXwURX5QihRCF+skRi2K00Lk
EVRXsETspOyXkm6ciFVwRAJqRiHDEUdoxNvneiQyGGRdLHzhRdPTetdruWArvZye78/X2uvJ9PCS
2ZDekG00gF+bAShfCZkiCi9i9RRRshs1za7jHyg7dk1mq95OLgBjSBvLtN7ovERMjjvPNEC1SypV
JFuEUCsU36UL0e6m/6ymtrv2lyF9Q+pjw9Z6p5PFJ3PIJgdWy5pdj7CMuigWsilw++zPEEqfzPZZ
jNsdyAyosNRdvyX7t2KA5qoirUcxDcAJ2NrlfdlWQV1NKGy4KmcqrX+2Tiy6aJYAyKfxfXpqtN89
hF5t+wHkPHprIImF5hHqmmM4Fxu+oZFgFDCbWonjV+Tit/gebkw+EBjSBPOdzqtpcRincdI9K+xD
1/Se4sInzaKhKf2n8L6hxbUREq/Y+pgM8oTsK7o82cbLVggQvX3vwbntZt3HKPvu9Z+n8WnUOtvT
630vHSftv1KwQ6JYmhOz31nlylCZqV+7QoG5ZBJtBcb4Zsba+lvovPUJI6Zg3880hng5dbExROSX
xzFVIlcKgc7VGfnXZPCsjVt+RXDMDLDFOczky4EbLjOm0+iRLqRJ3dVk36afepeI8Xl+ixTwMPnC
pcnLc1uIO+OrN+Q273E5oKQM5ir1KQAlX+mNcwSi1LHYj9GheQP2DdBzaLs03DqXs+O6vhXAls2E
22/i9fISVwKCxzOCUYzdNnDq7KOaV4dyJl/Wf7Vyf/JStBk2HNCNzQgWi+cM5Quqekuca5DJUjIZ
ZuxW1kNQfZLaS+g/NPUTAM0NP7COY6kezH/oAESfjcvv2hEEflpCkOllbpB3ByB0dhiPdsVIe1mz
C79yeYqyDb1dPH6RvOy5HLp/HixzSyMshQwQfCCKr7+gDWOj6L1SexEEywnHcQ/xS0LWQpKTo7lR
gl5PLJSHc9UETP0cXS4CKl8f40o2Q+6PTGsOYSoE9jho8pOXS6D61Vp11XaTzfu2UQjWoC6nAL1S
XUyCKQ3NWHgJCwnubjXoTSezfGk/JaBAxbGunQZo+5f7l9jaw4NqIWNHSZrjvDphUq53UiEPAnkE
s5qcrAg1HdVeCHPw8Hnt2fXoWdTgQrEW9wA40i2BuRtb6423mTr/TGMH+//1wpLlSFWpn/gCzw9y
e0jo0AcEFjxlJJidLuOgdkma7QSoEO0sjeFx0asT4Zd81BrIde7Pxzo8McEuIXWAtALFrGWoj04y
GremmLiBOEj7TJAHB5sUlot2q4J1wxSpN1ql3kR8zSX+P+vJk1aBFbv1oCi7eIZlDRVtD+UwbvFN
rbkUGBOsI4Du4DrGqc6b7917KRfAZ4VtlLoFYk8N/QVmWUMWWDndo06sgt+Qh8+c4yecSDfusso4
NUl6LOqDoeV2VQ2HMS1/1XSQyRtnbf1emAnsiS0gUQIZtJpxSemSIGjS1BU9C51Hrnrp2I3pzivA
RP+QqtYxtIOCzFBzbIzHJBX+ecUhUTLn1iTkGvAvi8OOd1UbOTdS1xMf1EzlzCW7dKvAsDrcgI3h
3oPPwJwFPN9CyXfz76st9EEoVRDXqA+BKjtt/WpBUdBqLnXMw/09vA5MF9YWQ9JUoW390c/dyezO
Ztnboncuht3nCPo8yAy0F1nZihTfiFyurr/ZJoQdPIfmY2MsbBKO1Z01VLlbw1xgB1KX7yM5e6Xn
6GeljvWByyp8jLoQdt42HXfKWEcPNANDvila+a7wIuFnkAlb1c9b804uFpYU+ImA+CzuLb9Txmbs
xtyl/sIuCg0aBpvOAP8a/Qj6pNxP6jbDmsxhWk4FVQM4+Ui7EKQvjFZmpNd9redu1qOmoNWqfPZV
+gbLPvVJiNT+yfR9bi9BEHZ6nHqPCLR+zyWjPPdlY/7d2AzzxK++hq9Ayxh5OSAr10e/EGG7NUo1
d4cpP5WSbvuv1Vjs6q5GnTq0Y/2htZAA2SHzct/yzbmfHyo08YvoVCwcuxWOdJtPfuGKbfO5bsdo
75W0JsvapB6jTDQgvJuyX/dtrnzqDOrHc8+3N8mhpfvWBCBQwjTlbkiiD2R8hDBX0QpOBSx/f9/U
KgSeTVEvBFVFEMZr4Hpe9WmsCXqkwjW8H4r8Wbc+3//9eZcs1o0+ghkqzRuMksY81Hcuo5cQoEgs
pXA1yzXMc97tmtgZ6g/jR0HbodR739qNxbqypl9bC+VJ75PEKFw1+aghHKy9Bj/99BPKLfftrOIN
HpLziwG2+v/7/2s7JUolsWaOBfTcuxHawf5vyS0v+h+hN3PiodzdN3djka7MLTa/aQkjgQvmJiTL
ok/tVhH31iKBVwJAQNslgcMi8WkJppmFJD3dRK5sof6kjw+x99crz1Lp6AgQdvSS//uIUC2ATYv2
D7iuFhZlkjQ0LrBQZvYYCP5eRbXkf2dhntN3G68ORIhnTCzQmSDs09iHu2QkjXjfyryhltubCpkO
oSsXIjmGayt6lIxWHOal6+uHAEra5FVOM3swNrCPtzbAezOL6eqgtMnrejaDjGGTPQTy6f44bhkA
hg72F4IEVATnDf9utoZGHwsi2NI1zdqR0udsO3i7cZ/MtPIIXPIsAISwOJsJUlcaiYfKNdoHeMFb
1dbP/S4mZlOMgxheJPmEJvawH05W/TkM1D065LHdO1W706QD2dZ0q5f2xuJdfdHyWGVRmdaDUbmD
0JzEWJw3iJ0FfztxKyl5wy8Rls3BE42jc9PG9fRGadvA4mjAAt2Pjtj91c3HkPBBinxY1l/vL+X8
W4stSV8IryDqCtASLdURBlFPyiItGreFX9IhtYOEbR0lpySi8PnvptgySEbS508NY3F59HpHKj+o
G3fqJUdFTTTinTce7xu5sUp0gc6BD6U6jthia2J3NCejadwUrsg4pRE9jn8a+fhQ9sXGXb9+xc0J
Kmtm3Cc5QNpqEf5FfY1XgkPaRVPiUaqPo8HWVD8qxkcj1p1UjQ4xrJieoJ5qQT8GyRa14XqstPaR
DKWJAiQW9FLX+0SFqRGa7rJ2+RBAdH8S+ZMn7AbEPO/P6XqP8EwBTvfGhsaGXOxHOLTDCDW82pUE
iKSzHH5K+SjkWwmX9TUJnIYBkWyZVSiX3HcNPMty1k2Nm6mR3Uuf8uiMGPeowO48Zk6pnu+P6oY5
Eg4orQCC5c+yeDI0itL0sdIQNulfhPYAsqarHbH9VDlTKW7VT268T+DE+f/mlvkVCaZEuLjHxtWz
32PUIU39WJXfJcSGvF0YmufIU+0m+u/+GG+sHMpbbxQ2JBpopLjeIV6cVGmFBpobIryldo/zY9Yr
NrbH2l3NBBQcNTIqJEeX8aeUpEUx5l7jJgW9mHQu92RQvAyQ6atnFBv+6saen0m/EfyhFMr7cXG+
m45EkRn2rTtG2X8TzfsR2IxqkpC83Irlb0weCLIZ3EUdm7HNn/LulpN6MSoaRWzdRv1s+eWvyYp/
DP6/1w55o1GTJxPFM5KMyMJMq+now0dl6/bRsxe5muJ/rLS9IDzo1V+9p1naJ7FvSadoQqdUyT9k
/un+Jll3Sc5fQG8ZVGA0a8JbcD3QSfRgHWzz1rXMBOo1uxcVO/Af5fzgaZdp2k1J5qBQMQbQDl4a
XrqF9bSFIbpxGq++Yd5k7yZblnNvnIau5fCTEGmeWiV5MlGfreEfRIjr+yRukYLfWl5qcjxZqaBy
/hfeO2/lugdZ17ryeArGP1kR2EV+2Jja2QVfX69M7Tsji4ivy2ARNeOhdZP+sTNAw0jOoNF+K35Q
hmPinyv9a/jxvs15tVYmAUixpyjeryKnXEauO4X5i20bOgr6QciPZF89bSuJedMOdG4w9/DmB5Z1
vWKTbgVpoiutG0bWzx6RFzMQfqXR11Hd6tm/cdEyizoa5FDdsEeX6aqpi6RJLDBlRflTGD83bbYv
6ewkcbnrE2PfTxR/2t6WOg+aieGzmNUb6szriPf6CxbrKNRDpYfILLlJV10iufmsBVvzeXM/vhvk
Yj7byLT6jKK3C/PrvpYC2+qeVP1/OY75I94dM8ULwtxvVdynnO06aW/0W8NYp11nbwIvD+h7sEb0
XV6baPtQRNDLmr2J+ikpn0OfdlUnDJyieSBlc9YS/SELHRV4M5Dnl9jUnnzdt7WhPosFhRW1s1Vh
tDVEVsx+42W0frpef9vi9khK7sPeZPjlHpFinhOv+qsUf6YNwh70y1jJGzHGzZ0LaIcnEuJeEJ/N
++rdfAd13NaK4Hdu23wQRyqTVvjshXOJXH6ehg8ZCZtpKp5TsT5WmnhC73yrjfLWMeVqAZ0CPJP7
bBEk6hAxjLo89a7QVzZSoLXc20r1W92iLr61fWfueviTwQ0j1nw90qymfTm2pJ4LjGdRcS5+TeVo
33dtty4JxFnopaXLeybVuLahQDRcyUY0uOVU7iPxyZD3Q3MZBm9XDPstFbBbe4XuHrpHiNrIaS6O
fGq1gifr6eAKcef0QXTUaLPByZRN9thFhl1C2SiOu/sjvBVLvTe6cAKVQB0kSeOBKPFPEB8Mg6L2
Nz0/EzDeN7QuM7+heGDxn+EcoJYW69V30FvmOpaM3HdmxdLMrE6t2HyiC27nxb/U7HvW2GVYuyEd
LEjKHXXpexH+zIXuhx6axwlGBb3K9oOUOIXiHUoUB9qPTQnztJge73/sGu3FxwJJJ8M5s8gA7b9e
eEkLAkivWYtUPLX5Tv+G5Is/7K0xcdLkV7NPf4e0sv2BQGLwfgel3W089ebfX9ypV/YXbhNCuqGm
6s9eiORzaQgfzSHfisLmzbuyQaOsiIsiB7rMeBhVKCVaWQ7uNAQ7FId+mMqLrjXPae4Gk2nXwLbz
9i+ot70xaVsTPG/mpXEYGueKARgv3ufXE5y0WqsqXj+6SWv1jmyOJxFFJBrCFO+TEHa/RAU6AL8R
jmEpl/tARMytNaLdMEn9xjzcOOMabfIsOFkyaiqzP3vnMTuBgLhJI75EFb+X+R/Rai+ogDm9AID9
h2ht4Rxv+C3gJpRJSDDyEFy+XmAj09S+6UZXNgpH8oeTWuw7o3eGILGnAJYi/wFsxVj8TNWvVWm5
1c/W9x6SaIt14eYep1cRrlES3wx9cW+aWW0mfj2NbpO5ETwWbWDLyqPRHU1jPzaHzrCOBV390AGe
59YcMTyIEEVJfzLN39jtt24tekAo3FE7gdpdXLi+Dh1NvxXH0a3zx7Zwoj/FzursCeTLi9ztjefJ
/Gb4G53iN43Sj0S2D4QZqM7FGfOEaYShJZ3cApmlASWwoIW4Gtr1idQe6BaTlINsx/5kFygZeoa1
+URfX5XgKKnJg7+BN4YQ+nrr6WE+VIamTG4ZfYVk6Kn+yRQ9lpFVOmVfwsNcOILoILEF6rUSTn5b
25L/X5dl/wXxr/seb+1wYEwhowQFEetA58v1p5jKiOSLLE5uO4Bn0svpTIPwP9OXUCQExkdnJs3c
XKeLyyboek2pmkp0tch3ckO26SD/m3Sf/n0o9BIxo8CnuEnnA//uQJsRSj2aUIouErCPvWyEtpKa
G1mBG9kV+sp4P/MeARhtLXesUIEuoelAdIP2wRtQ6X0Ihecmekm82p6IqRSkLgN1q+/m1iq96Zrj
Pii/LUk+5SKCz9rDKgouow3TTbxHy3oLyHBrW8KlRDcpcOyZBeZ6AoPY0BJ8hujm/H4Ve0eQDR+R
zvtZBOH+39fqvanFjpisLBGbRBNdSZ323fgM66fzv7OwOGMmSmNKWapYEEdQF2VuW0qyEXWvXToP
3zcMIVlm9twi5A2iUDYqLRXnKmWMDoWIiKs0/fNAeNirPEhhYaAouiyFGkHdSViRXR8+0aY6Jghy
3Z+q9TD4aa5k8kJU2YDMXK+7VQtCHdWJ4orIaEZJte/BtKeUsO+bWW8vgg7eJnMtB2e/fK8NFYmu
vJlUd0R0NRbPzRTak/YQxltl0BuGOJxglOeOSSL4xQVnCKnc9bGkullTHiI9vBSe+Vepwb026df7
Y1ofTNgNKbkCaZtBtctSA0+dLIXu13C5VOxA/FHg2e5bWHckz7gt8Fvk3imcQIJ5vTrNqGrZ1OSm
ayjOkD415fhaexJutLfsOmozAKvCTy3sa0Cizxa81xsfsJ5NqqG4BKC584ldpq9DgP/DpIaWG9TP
bSvCSvusV2g8hBtYpQ07y26rYez8OugCyxWCyPHCyO7AJcnWuUt+3Z/RdeA3DwgdGWaTWtQyEBtG
Ua7GLrbcwnoe5Qfe1LYHr1ab/ZR86UwL1of79tYdLvP2mN+qAErBsxuLFcx1LYtpKRdcLWhUpKBO
tfQg5v2lMkXakjqH1m8YMuiSeram1ykJ7Fr4r+gV7nz6pYH7hBsR0I0JoKo+yz3SEEuxe3FRKvDU
zZWe4GLkwm4SfsatcqqEch96EPT2QCE2YWCrtcUQXQmz7Bx1EGou13vY1Ho0lv1yJo39aI0Q8Qp+
1ew6Q/jbI+J3f7pv25p9DFE9Cyxf22qqtkoDs9dfWlMbH8K6/mzWqE5UZWUcIk1JDvfNzc7k6kEz
NxXD5gTOjpCOQPbaXFWgd9RUGqyK3a5ooabUj13VfVR174vexVvWVrmCuTdmxpNSlQCBIy5cm18U
alPTJ/3SGt9042tX+o+ohTSobGdo6OJJHLXdmtD1CLGpQuTPmwVl0GU7GPLeOZkEmi6rboIUq2wu
BF/HqvNKO01GzdEsAOr3J3V9ZOZxcmpmcDoZ86Vf7eNMKtq4MV/KCj44bJ5yQ6+PuS9KJwqVj0rr
RU9BLDTHOM++57yWHYhQ0K4MJv1jbpXIi9QXCt+e6+kIepfdJkHF6tKcZRS5W+Z1h1lnWf81elS7
6f82XyIBde8UUgy/TWmUSz9uTMUcCl1vMAxB/kfoh/ugofF6g6WC1CGm48Po+Mx4v0zNEfK6DmWm
5jNwWjv8qPwdz6TDVPRU75teXW4McWb+4G1Gtw89gdeW68pSg64tIHOMkv4gVTQ90DFgbgRRa3Aj
ZngFEj8RWDOdi/BDs/zCqxLVejHESv8x+i2+XwpU65shT/WvsklxmmPvW98meiRLu/XC2LcFfE1x
GMae3tg2DIzkFEx5d0wrs9/ig701DRAxI9UG5ywlnPnf378r/FpM25kivJr86QkO9dwO5LHfmOxb
04As9oxpBLxFPnsxDXpOJ2Qte94LqILicSI6tmypiikSo0lk65OeH2NjNPdq3GsvkgJkLdML32n6
tN0LZmTsi1ZOEO2Kt9iHVj4HDNHMijcnpmbGkIWHq8uhiMUoTt1UlpNXNQyko+8lzavnS7UThPRJ
gCqGRcosRzDd9Gbe34Wrg/ZmHtWcWa8EGNhy+oM2FNsiAMJspNYu68RwH09eSD6u/GfkjY63MYnk
NEpaMhTD1ys9lmECGYUZXCAZ7v9LUgLuLpSq01gnItDboP15f2jr1yQG58mdkY7zu25xE8d6prVJ
6IcXvf6tDp96tLqgeDqEnwsZ4v+gPHiCI6hbTBirGxLpLFwWmwwAKR52sdP8AEGAMjbDS6aoiDWW
sn+opkbdx3pd2OGYbanOreKNhb3FjdyjTFDwrmWUxmPZf0DfJga3qpFedFLI+e/P6eyUrtwl1/4c
aBDX0UqDit/1GgoS6iEtXU2XVCORk6GvFHV0yKraL2i0fsXoT28EADdmk1gKxsGZc3PeNtcG5VZV
hbJNkosSPkkTmmvT5fNYb/Wa39oqV2YWp1AqaxWq6DSBvtQ/AuU2Mv9R8sNjHu9z33MSinitYp4K
ydx4f66OPxP6fnzz+N+5P6jdk8GIhfgiog6oDY9R4pYDJCoX6hY21Jg66rH/voTvLS7unV6IG5VT
kVyq8UWwqh1qMP6zUBwqxALvW7qxdmRBkQIkDWzwiltMqiEg4yGHcnpREUKeuvCYhl+UtH+Z5C1d
mBvrh3eHVWruISe4WXaWmlVkNZMc55cxN6Ct0BzmMRwcONqjNIKi2snyxtYikOz3h7hOdwIHngX6
3rp2CVgW69dXeSj3xkS3dt38KAdnnOyaVK91kIN9k56lpLQr8SiFyUnfJFJZz++17cVKWkkDEYQo
YXv4GMAQk2SntEVf8evGGFfoh7cxIgFGOoYq05LiMIvyxoziMr8I0qVGQzWv/ePgPUXWI/oXZOto
b7xowu/7VtdubR7c/zP6tuLvDkY6v1ibts4vUiPshNjicKhOWp0lEXLhqXIQZfl+3+L6KF5bXDju
KhgiX5wYZle/+mKyk6bnrD6U4S7sX5BzALx6vG9wdfcSjFBZZ8vOiVs6Za/PfpMWWcfFnF8qUXc6
Sdj5pnxKsw0e6HWKY455WDsUL8hxgA66NuP5Q8abMSgvgocqE6nibtejDmMrSq3sm5K/q4dY3OUD
OjKJMqRfwTenTu0bxfn+eG/sVypCdGHSrPQW2V9/SDZ6IVenVlxCtefRMEu3PICdhSlzq+Pyxszy
RKX+Bn8gdcYl5isvKHSRqykueTvamThc0Ga3I6C49wc0z9z1bcitRMadnBvBMQW36wFZahprU5eW
FzNLukMZiPD1tdOWINqNfUmjBkUt6DtIFC2t1MFUxlU4lhfKfgfN6x/otXyNHoVw/C4J5s8xmY6l
v3EWbvm1K6PzR707fkHvj21u1uVlFPJzHH0pK1Il1UMqdHZWDbahtQARz0PhZILw2a/Cy/2ZvbWA
NKfMIi2UrxCLuDbfycYQpJ1UXrxGQy25cbqu3TdCvvsfmJkf+uRLKS0svbc3kVixCrW8BAIFsVIt
kcs1D2Oh/3ffzg1nBijw/9tZeGozCLWeenF50YyzXFZ0c32SMpgrn/LEpbFsAx4z/9pyW5ozv8fc
qQK+f7F2ftumcaBV1WWos+ZVzSP9S5vHlkNtB4L0XC72kRT9uygoIRpVb04bnRFr/gMjIf9Wqml1
0aLghDRuRtVPk36TcIuVD9BLEOS3U3YUki0KnxuTC+0hxS8AHtSnlhVXiRKvWdDWf5m0HFEI81OH
+uluyOJXje6WsDENxxKoV91f0vXZnzPGMkZpeuYhvwhuYoq4aSLU9WU0KirOUhJ8qXU9er1v5UZg
M2u+ENxoPJHJJy7uiKxMRSFMVQaXjvGpDkb9QSutcKcgYk4vuVh/yMt++BIJrbkr9VY4xDzCThsf
Md981xuKjyBJgWgBVKiUS65Pox6bTZxIVn1RqlK2EXIj8VNZPyVY1c7TCDLM6OYGWE9LnTxp8z2a
1RYpweifG1bmPAYpMp50JOyBvFx/R17D2MnLvb60PIf3FN+b0xSl5ca1fGtl31tZxAGdWVHJCMlw
wcTV74nfYQ0Z62Z/f1LXh3QeCxfvzMJPg+PCikdrVx2mzKnUlo9K40VwEei/Izk4+r6vOYHebkAk
1i4VgxxRTALC5LxcT55chqkiWBjUxBGhtkD6LUseYuR+tSU0uL7neRzqVIjmZtq5ZnxtiTSbQVNI
1Vzq6r9u+KK0P8v0c+Vt+NQbE3hlZfEUzUg/DkqZNxfyRxA1w11tB+guQZcDH1mmxiCuM2Or43q5
NwhHqBTOBXfENWBXWAxtrOihsFqtuoA76J2iKCuytIG68ShchWxLM4uxyU2RTUNpglE1ERqU6eZH
5Kv/43X0oNavRvBnHOszIPL8H/fI0u7i2p36YkjIV1YXS//SR8dm/DxEX+7v+9lXvPclbybmOSQS
Jd+9dGi+Srkwqf36YsQ/5BolPeB4CMvtQYpDaQhwXdVsRKg2vPVys8jgm/Eb1C3JXMzJ/estOSJA
4XkeyfUwsbXfWR+cI1PflSha6qq1EbusoLNLYwt3WSSBHKS+1FyshIzGQcxUsbTrbBQfqg7Sf8Tp
4/FhGHAPJzUbDH0vyFkdOE1bwfakGZoXHtEn7uZ2uUJOTl5ZG6aTxCHtEXqI/Neu6GpxOsl6AhxC
KfQ6ccqpm/7eX6jlKWYUINhmhQKyWOBe5yl9FwHy7PL1Jpm6izJ20VGgCHCMx+ARgH108sYq27pk
bizRfLK468gsUVde7PmwyHslTZL+QmuI/BymjfC5HlPjrIc9wp1CV3O+iykGu1N3jhIXwq4oFNjL
9KhzKIvJTj7Jp6goJEcTBPkcYYzYJ623vnP5GmZeZkofJGFnTAK+9HpefGFUB8RF+kvUepaty/mj
ZlX1dxQvqyf0qxV7IGe1L/U8PAOElx4qiJI3kF3rMzSDZOaiJygZrrmFF8r6TCnyXO4vYa/2D+Qg
XgR6N7+pVdHsQ2HI3Tb0Phu+8iIV3RYv5FtB6voAz4UEXC85VZ6VS/RuIo9JgvzJcIl8uXSrxBsO
mqyMFBGCySFIEA+xQrtLKwndkzWhdKSnHdqRpVXsU7/of0ZJlL3EjSI7US9A8JRoPe97lCcUdJ/t
uEc3BW1DHF1RGQ+IdZSPUdHFLxDo9E5jqZ7NiwSastzTHF0cP+jhZB06sfNPQqd/rPKyc5pR3AsE
aHafNrDhZ1m+8e674Z+pyUHEBmHdHGQvcUqZH1dJIIbDJbB+tbm880f0eYIv0PmfzFi+DB6gFflA
JPaRL7x/LG8ckyvTCxdNqRBe7BGhpUzWXrTY+1jp0rfBil/q7iEW+mjDca4C0Hm7U4CdW/moi8KR
eb3d6wL2lEFMhosURagjqLsIWjggfk4iK3YuNI7S5GehAEzgq4f7Q10VbZa2F/tczbrWqIxsuHTG
iMpBSWfBJO+65NgKP1PPcGTL240ZDcNqHR/78GCIpgPmU0m2EGK3Jv3teQGfGdD4ZexkReLUIZzM
eketTYeVyEXcIT0w1n+pu2/c/usYAyYlPC6t5RxyKOWuZ9wYrVqpu4kDFglUoDxNOmmVVf37PoIo
aE6SKDxgAPtfWzGVILXMyBwueqq9dgFiTCpNN/+pFr3mnzfW8cb0UYpRwb7hr/Cd87+/u0pyw28g
O9THS9iUpzDQ7Mr8Uo5nlc6CsRdsyZoetNpyM7RMAqqPjHW0Ajs3TrXxOwO5mlXJ8f4nLYNhfDcv
RV79YDLJjC3neBwqTyvKcLr4nsrzsB1qeNeS5iEcuYjvm1ovJ6YwMg+ey3v5PLWQFVKyKZ0u8awK
ExJ9771cyXb3rdwIOriKcEc024P05RW+mONOywQ/rKRL7HfNPknC5lyIam4Xptof+1GQX0fKt9AK
+v7BLxVjp/eqsYOfzdxp3dSh3OwZT7GVZwc/SMvnJk+koyH2hhNULSo2gdQqrxZUcBsR55tu6fV1
QqYC16KRCQUmvmwX7ooE5XMzUi6jn+5IGaj7APnfv2pr68VBM+xqdCIbrRM6e8MdFD3Zt2k+d5Vd
bGXzbuyJuYeYYhNiMNDUz//+bpdObS76upQpl4ZQNCu+IIFUWVtwj3VU9UY3PEMCWSjAFNdGoKPq
gjpKlUsVf4ai5RCN9T7pkYAJtuKU+QAvJ5auaN5fM74EZNS1pVCB7LrRc+WSfNeFk7Evj2N0zKoD
6R/hYcqd/qRJdrpF7Hdjt5Oyg04QqCNogyWBUNSHLGc4aZdK0x/GclQdTYut/f3NfmOl8FizXs+M
akCX93poityH6hBX5qWRumpnxE1ij1X1NDXhliLfTUs4C+pK8B0Q811bUuUukQdfNi+RJoQ7zQib
ndqq6c7K6Wm/P6gbM0dzmQgCGGoUOkcWbl9U6iYNIsO8CKWKZjTZJ/R1hi0tg5sDmr0eLEMgjpZW
DKFWmmIQzEtaK9W5I14L8bdt9LWBhPj1/ohWtogQZzZlysS8+MnEX0+eIfhFUoSJdallMX+NPT9X
DoJsDhxq+nC2BA1X/c/zpgPxD4pi7gIBzXBtLqTTxSwMQyAqTmwLgmvL+2EoPWJcx75NbSWeLmN5
UNuOhqfS9ivvyF/tOwG5G38DbblaSz5lljB9o5MABblYSwl51rDuEv91zGl+nurqbzz5W4Suby+N
qxNO4UHkGND1BZQLgu/rARtNm6c0AwWvY/iVM3nWVFf4hl5qVkOckkwHRT1r8acieMn80ZGrZ18W
HwfdqUxrI1BbOTU+BNAxE080DO5xsdCilNZ1hFt7bdToFIQJ+PaqKegnMzI7DpWNg3LDGskX/uPx
QT1y2e8geJKQ0GEbvZbdZLPFgTN1OxGNzGR/f//eNATRM5Efrhh0zPX84r2KuK286NU0hcdp6k9W
Ov2KzNgx/K122xUk7/9wdl49chvRtv5FBJjDKztPkjiasS2/ELJsMWeyGH79+ah7z/E0m2hCBgxY
gADtrmLVrh3WXovDC0Z8BuNoEIGQXV3bMrJUt5lMi70oDj8P5ddsOsniS5eexPCXQXAim26sQHkO
qHuiUAJOjbqwW6OIGP9jSunn+yu/YTb8+XMgCqaIR6WV4OX65+RZp4yNLBJvJOA4RU2ca67j9KVb
9uGDgwjx6zCgsKc6lCpjpWBgz0jCSy+M/pGtDHeB0WxOD948aDhgBaTkPNMzE6XN7ubD+8ykEIJg
g554fp++IWnzKbG7wygLV30ram2nFaecXiIRi7DlEIbIyU23QvPbbGgmo6EoItNooN+3VE2FSjUN
WxjxvcJ8JG16iROvSk6hfimsS6NyDCUa/XKykYTdOlLqw3NVhKE+wIo/m3UfVg79R2CTySceMZsb
zfym5Y8u3AKGrDitWWST2jqwKZ6HRQQpwkCuDUBaXqTYw67KZVIdYUv7jaM1O4OF10IcG89IQ2EW
ZF84izK2dN+w+9Tz1QyFu2NtULMN20tunDQph7xh3KWCMfNicJU22tf2o0j/Bue1r0HE6NJz5icb
9/ym2clpp77FKw81AX/SFys3Q6M0/Bb4XRqmXxzfvoii/m70RyN3vlel2I2+70ojKt//IFbTJuPx
/pasbTwB4cz6N/chlzMoktTnpijCzMsHEIjKMI5HI4CF7b6VFW/GUPeMj0HRg8LV4krHsZ73StZm
XibSnVZFl3F6m7L4i5T9p/UAOGDyE+gd1aLriypoWIlQN9nOvEDi7dIGw8YhWrsQ1L2YUaeDwloW
YVmkTL2mRlHm1WCWd01vfveHDpJGKd+a3lm78aDPmHZh83gJlhFgkoII6aoy98aTDPtBbx6T8TyY
nh+9dupnaXyr5F+/7XDwgFxgeQBEljR5lmZPWQYw10uEaiC0IiTXkbSLrL7fPxA3VURuOXJxPNmQ
Jyvq8kCUThGMhR7nnq69tRdIoWWKWM572z3F9WutVhvLWrn3V+YW4Zlfx9aUjnnuyUbBSPyoiX1X
tv9E44B4qHDqB80OtlS7V848Nkm8qfujA7VU7TZFo/jKhM1Y+Wfq0qOhlztj8qJfBmHiQWD21rlX
BAsQ3y+dmu9nkp42uRdEuzZ2jgqKuu8MnuRkrjLp5P0v95OjfuFDMcd/8G3T8LYXHQY/t2NItrPC
i9MpeNIiPTr4bSI+q00+7OXJbk59IA/7NqB1VJeqfqxqVd1Zkgk/cpAMR52C6a4wEHmoJa05Qriv
MZ2qO7shLs1LNQzyzG0b7tXeNNw4jItHOWuUs+P3UAgFqBTkZtsda/zVMXKG8VCWY3Kp4zJ+aqrI
cAW45fdUmaydz6YAgOtx4kGYvyboVJ/qDI090dFhkqp2H0hq+EA5tXxQKal+aqYaGmmr6073t2x2
4csd0+i0zjL1JN5LKdFa5bXhLwtv1LPspPlKfpTQe9kZFmXNIUuVo6it+t1Ju61zf1ss5mwg70wk
Tud8diTX7jCcHK3JdDKgjllnXdkJRT3Z06WPvME4JXW8r+T5uSuPIusu91e9dv4ZoiBMxi7d5oXp
UrInu2rjwuttm8GN30RUetbskzfeljVX8tHO4gFVjU4tUBYsPL86asl7/knWJdfy/7BnXkzxV7tF
jTn/7uXX/Ghvcf5bRk8DEBeFV0d/2uK1h6rUeUhSql2cnvtbuPLUUEQBQTeT2fKn+fH+EHsViIYC
IXFyr1Ij/SLsiGq/jYpYn7b/3Le0uonQu1GtgS/yRjPDF1mR5hmL0sVTMRg7m+6oGYfQJH2ntPo7
UKFmq/r2k4l3uZGUgJm9IOaDC3Tx4SRHEHgKCQcZ7pUSufHQtetvkf7Wq51rpPEhyM62kRztYlf4
4b4n4I5d40xW6ibSQ9DtiLLVaN86T6OcPpgChQoDTIH99utbQ72C6J9PMTefrj+C1U125BtJ4eWt
vSsn89iUyX6i6C/Z/bH0q4Nchb8xBbNxrNeOGRMpkMYROFGtWxwzu8qUUIvLwrMBZzci24X5j8j5
bqZvsfN6f4Vr/umDqWUM2JVFXtcqHt2otRr/DLOSkvbPtgnETpvU+sD0OCJ1afarLKXzy/XR8OJZ
Hmg25FJT4BiH/Mtkdu6oPJVVuR+iP9Lk7/uLXDvhTEHbMzeJwvzwYj8TLe8mU9SFF/qRW1afCgYy
k0+yHR9UJ3rp02e5/uXyMstDFZdW9gwtRfbm+uSQ7qil2SWlNylWA+lPdc6NLHMVrdJ3KbKhj44w
UHxNJukUDtNwbsOwOFZODg+ANkG5ZkZ/T73T7ZtKb8+2ItJz7pfirPLO+kqY7e9v0Jq/hjyE+j3d
aR6rZeTsyD71MZ4Kf3AEMzhZdrFTxgKDQgrcIay3oKVrmQ/Xfq7ywwpKUWVxsaY0RevWz0pPs5uj
0n9Jsq+pcfF9uCQ+0fDvim/CDvalDaR9ozj4c3Jj6XrQqkCsAlgycmuLfKQrc2fknJdeO5UHP3kk
v//Sas5Oj+xDpXZfuuRvGB/M4WGoX6u0c53PU/o4GumOlJKouH8M5ZOUoPXQP4g0hQ/zIYjdTNqi
bVjforncSh2dYvpynjfUh8Zx5IHfKQJxCuuBVDVlogCJgGkX12r6EOKt3UEdqnNrGOOLGo/ZKdI6
Z0/jRN2YLl6NJixuD6MOc3V1CT/Qu0rpEqksPb0MDpVybhBfDy659ZBLu+lVs0bURl6S7/fP5W13
iWuEpois0qthIH/pgKnrjO1k56UnR8oRDHDBkHXwdxqWrh0Y/9TlkO2qwf4zyY9JjuavHTz3fb/r
y4k3S/ojgIFHr4JzKf1otMS1N8kP1hwLw5t0p8nRFODl17e8hDzflIeu9Pqy/5P4ytlJDePWup21
F7VklF9LbIA0QtIPUlc0x/u78/OVXB5lvgS1ezheZgbQa/Ot3eWSnVclJHQT7HDVkFEpi+2g++oQ
pT/1lenPwPsJJRhO91mICl4cR2jNpY1jtXRHKygfZb0Jfi/zjoYoB0o8Dape9nP3BBbRTEu+bvzm
2a/f/OYZL4u3AVm+nDs2YzmoSl3mHKnjQ2EgwF75bpwTrPXBIfuimY+hv5tqfQcfysazunqGeVIR
ZIftGP+8eAfaZEis2FFLz8x+WP5zaM/0yq9p+XWq7R0d2INjuordvDhbceNtMMfpnQlKZ8qFWXPy
+kNVaVPlVsYxjgBUweVghX9nm0DoLSOLF9UeUodqKD5V9YKpcMVb4z8Hve2KutzH8TlL37WvlvGU
UCYECrMvSnKgjWdvftWuPy65BkAFOvxA6PHui3Uala+3Y196g54etUy8CXmLnWWlMEJeAXUvFSWU
Kbh01zZgFJXFUGeVp4zhLgE6nyJ8Cxr9EmVPYQDHkjXuKvm3wt9Y29r2UvqZ0WngLxnevrabFZqN
YmVeeY3hECCHnb+TDK1i6ivYxGHO52G5jwZvFN6DvB4ti2tb9SB1kAfWlZejLxS1+nOJYqHFSK4U
4N2r8lzG0qPqQ+zn5J83Luj81t/YxtHzPJN4UAq6tl3501gNjH14Djg8Bld5JS05NAE1xa7DLNRQ
jcW+MaEwjJsmPeRDVO/ssW8uRVPD24i+nHv/F92GqHzwOZqiBk67fpnH+jgHY+zlytNy9Quwu1dT
5Oy/9b0wRhSI87M1bDmK+Vsu92Au22AUhkPO9PUeGKpgFLovKk808cEKYU42y8vYe9RK1WpEHjNw
qbbvErgO8xGVGn/aWPPaYWM4ZK7FzdMo+uIHaB1IcFoMHDazIyxKTTdMTR5a9D+21nob+zGl/MHU
/FM+JJpxmxVTosC2LYrpz2GIeVl/BH36IyiVh8mqd7XWP0Wms5P10R2S7LER+i4ILZ57+TQa56Hc
gpSsrZ1uACKahOvyDS1Wl1ROlVhp5TGZ78qpjGInzAj5xg6vLRu2vLlEB+yJmPd62YmewqtMQu+Z
vjg1peo2svNPqZdnZnIP9w/wmsuiEAM2Zv6gur4k29ErWYuGzqk925cOlVzuZGF7aVu7Q0YJZhLS
W1FIUGhWybMZHu8bX3HJgFpnbVogUMRui6eH0nJhQcxVA6J5K8zvo7XxoK/sI4k8IxooCTMqtnQX
pSrngzx1tcfkoqTSAJ+e1fQ52MJ3rBwKkDrgdH4WRGhaXn+uuhm1buqm2kvBv8vpYYRVFbWC+3u1
aoRQipoqfT6gF9dGGtmK0hK8nTfp9a4KYYenEdpvTZOs7ti/Vpb1bzkSral37FiciaOVSjtZ+1Gp
3+zwv3yZD3aW8UAgR1XaY2dqL7YPuUZQu058KpMtZ7XStcUv0x5VYW7GYS6LnFLexX1cqJzvlD4x
BAeaoNKaITQL7MF1IIKEHDA/EVmF70LYp/tfbX0//7W+OBpplCd9hZiQBwP8TtNqF8QfsT5jrfBc
3jc1B4iLd2Fm2WfkmxmCGe5xfUDyQY/8okkbDogpH7VKSk+SKiD9pDGf9koJf5Yqz7qE2bMJiOZw
3/ra8dTgy6BXz5uEZsK1dTAmhVIA2ffG+hUk/DEVsTuNxYaVlcRznkICRvKT0B9k/LUZScmbTjXL
xqsihemgShwLTT0iq/BoqN3RCaSnMjtDY3FxzG4fT9rRMKTz/ZWuQEzm30BX8ic9PJ2G69+gWlCO
KHbdeNCTfi3tZwPULVKah9FJXfRsOlLuMpdQbVBd1Wpyt1KqJ2nSzmEdHIXxpoRb6fhs8ObLE7wT
90HmcsM/FRRI98LZ03iSNJ1GhOLt8UWrv9nBqyIzbb/xDVa/9Adrc4z24U22w1iVUiA8ntSWDBZ1
iTuaXqYWW+d57erMKcn/rmoZZqSyFBNrNl7ru3r+5tiT26p/5Jse4ragyeekiUk9W4P0bhnPCrnU
w46hQY/gHKp99RCEF4g73EbRD6OxsXnri/rX2OLsRFlhZEaAMdTfHedrYL/TetMovt0/o2u+YO64
MVkOdA516+tvNFQFj+Iwtl5F/C/n34XxhwDv1A8nOXlTg8ek+OO+wduLOcOt5rzZId9HimjxlEea
mFQjkAqi0moX9fm+MSq3ArEMMtWRz8lT3FUnI4lcA7jAr47xQYQ4d9XnMRkgMOpyuM4egyBKCkod
qfNOwBLXrdsI9Vf3FIg7lLXMpxAuwRO2+HRBOxryZJrkyd3rcAkunXm0/JMiPWqpQEV4Ay13c8sW
1uYv/OGWpYnUJaNslICNPMXvdr0euZW6ha+8xQfOZoiwZ7AxX89ZHBQrd/zYd+zSQ4V+nhMwq11q
VQ9DIEsuOYb+uddi0MckUufMzouTKqnSwU477ViP7SMPWeVSWej34dwyvH+kbu7l/NOAxMxZLaCi
ZWF8TGOEOWJkY5uIbKbMjxreLDXcvpGftWDD2G355draMvDpKiOouwZraclkFVyhetzu0K3YJYX9
LBfCrSkFtXHocncrSznfX+tNILywvvgMUttPaTtZpWdIPlxf5uTvIqvc6kjOJ/TqncAK6BAq2zgG
Ax6R6zNlEx3YwmeNdnaaynNsnIXEQNAlo7FhbdyWVVsU0mZCRAVqncUrIU+xWYSxRDnLGhEQq3aD
/2yLp0aWz1URv4H43UqaVj8h8/1IQZhECNS0rpenlWPcOUNSeQYD4YxQ/m3VX6peOZQJSkr72lIO
zdi3cw/jwBi2d/8L3uZR8+YiOMArApEgveVr6/kIc0tW8wlDHXbz4geQ6H2ht2+hUXhDLD0LC6Xg
Png1py22tJs35afleWCA4TvqW4vQayqKTDGSoPLaSj610LNI3+rGOUEzdLm/xjWfBFJAQWsDARQY
9K6XGIc1vBo1ib+cokUYVLa2C+2a3i/dmY37eHshuM1g5eEvmmnLl8Vr0Y1Ctwul8tIpnXaDVZlE
Ge2WTtrKkaFc9pP4ibyKps/iRkhpavIeWZUXvjVd7BaD7fbpCebZMdR2pn8cqqOdvaTSb/c38ifL
2vVNxC4HBbQ+bwpTAdc7ObTo1ypNRFpQqzToQyJIYyDAieRSOkEroNJ9M2PmW5N+3zMoz1AZugWO
zVS1LNJ30IIQYQV1+arp4XCoc/ltgo3zPCJ1tevlPjtmUnWsfJkoRpdfCz0In5PR0qDzSHs4CXRx
jGpbcSVLqjc+3E3kAcUGoz1zw444/aZhP02VsLU0JKXX6kNchwew6ccC5tXP1KM6VOlctROH+9u5
dlhoDTomzHJ0pJYBuQHmObGzkvx7ckC6ygzEtpNcbXSZflKeLz8adLJA9+l8E/wv/IuU1wXkFkXt
qcZjEKa/D2OzA5w5c+ZSZji1Zbw3JQdKnX4vo0kXBNNLODGng7yDHX3XzIyvyHRJsSupCybpp7Jn
GJZ+XVn9cX8/bh2CBhKXCSuoqIlql29ZomUlHcys9rLkyzQ8Bu8+Ay/Kxrzn7fOMEd526txoatzw
TtA3HSbHpnaj+p+rdnqKI7HrQv2B2uTeCTeGe289D8YYmACQynQ8jN7X9yX3HWb/k5pCjiXv1KQ6
y7FPkLJFPL1qhv4LE4Bz9X5ZRg9bro7ayLXXQnWxnwo7omKvyWfGe7c4Jle3j2RtliiA3n+ZyNYa
ZCGDrtReoz5Ejgw1yxkBczcNfg/ajc1bu5L0BhhcZ36Skv3CyUVRVQUxjCxeF0l/ZzPBc+iGiMjX
dLAVaqpy+btcbWHLVo3SJmAmASAlkxjXX6yYigDEM4UPqzv5Phx+InIh+Cl2GvFGZp2S7u/7h35t
Q3mS/r9BIJzXBv3ebMtskthQyZe+GE71LVTafVlXmWtlfc6ctWZvtCNWTcJpTTkCd0BodW2ytqog
j+dCQJVc9EOKg2sVYNKnINuc45n/qaXvgYkNmkkYEOYDc20KMnSFJg8p/jj8GRGc7mL9qCbmXjEu
oW0cK/nVqbdI7dfcKtgi0ipiRrjLF8uzQ7XVlKJqPLq7NPXbvfKr7HJ0zpnPnAd755ImfdfrVaHf
WeS6MjTETK9x/ufQnFOQw054YOLwEAb5Tg+3qhe3cSkmoWL5OU7MEzx/0w95lS0lsT7WWuNFgfFg
/REX3Ul5TaF8hBrgN3KRjedwy9z89x/MNUHaWb6vN57cjK4Pw7qoIL9I8m+19qyojyUJ8v1rsGqQ
nhR9EyDMN8iMNCgsqSuVhnK+MR0DO7EJL+zkhJxudnb6oT0ULQ0FH7GZDTez5jwJZeYKAE0psrbr
pdq1FkP2ZLKzTTdHTmFzDKw42xdBm+7vL3LtZM4jCfMgOD2wZXIhwmoYaz9qvXQsqkPbq7lrBTjR
+1bWntGPVuZf8eHbacqkJLITt56Z+m4UGwc9fA2Cdx1+m/9giDdnxpDAzLdsU5itMJzW71qvlqud
KoV7TbxHyu+ts2VoZd9QRXPmcQqQooBXrlcUlU6dtFYo0GaPp4OcdPmL5QfJrzajGdWah3IMtKdm
mODCV4nU78NAQNeMy30H0+BNIYJORni6v2sr541qzzwiAiUCc5uLDDNLc6fWSqv1RJS79CNddk1T
tqg9Vnw84Dzm0BAr4TAsB6yErPujE2WdF5rIYkpdHu/KvvkhAFUdM0Z0nsrebDacxurKqMgQzFD3
gFHr+jMlcaYqlRRiM/qrDT9p2YsUbWQgK2ebBIumGExbzJfbCxOw+TWDDbDGa2SaH2lvqHupBDXW
ocizb4C+bBzxlZOn0R0nb6RLBuvf4kwAh3BGNTQ6L2+c6ji25gRvBcx094/E2sfiDsEICY8SDb/F
kTD8yfLNpO8ocEC74tdPxWTstFelKo92mr/eN7aWPDJCgUv7iQJjluL6MzWlkMMgMnrPQZP2JWwz
Y+9Iteoxq2ScJRKvXVg5kKVVknpM5Uh9EKopjnUCN8r9X7K2bIDszP8Rh8xsHNc/pNJj+o9W3HtK
a+YnXQKwWivD3mzzN9VMPo0c740TulLuBTJEGYlBSCYu4Bm8Nuk0ZdM4uiQ8c4p4O0HC7Wslio5O
mbT0t8ripWtzeU9sIb3w3pSPWeCQW8tAqmVL2hLoXAk2r37N4umRqEoMojeFN7RyudcQ7D4I05F2
0Hnk+yHRooeu1Jhy6ZruQRHBFiRj5c0FjkEwAcpy5kBbmHeqNiqyLOu9nIfWqu0/rea5zczd1P6Y
qukc+vKW8unqgj9YXDhyxpQcdBuxmIZIVIiv1Xvi1+d5zgCqJetpDH+/f8JW3AUVQ2YTKS/R3Vs+
uAVQ4Nw3i8GbYDjMvd4ZXH+kSLGlEbri+XSKPQz9MdJ6O5GiWcIwoK0evBjG2K6CciKZHnLlj/ur
WbFC+w4VaaCrFJmWaZ4NYKlO1X70EFF5QsJ22Ad6epDaZouTYcXr8dqiCwcmjHG5ZWVO7ttggq9n
8mJhSg/QcDf7qlSrjcDr1src3EYFFw+g8f/FXazMfqzg3xOeFBUAzmpX38Lh3G4YFmiSkcuBGSe1
v77tVRhIQeBz3JqxOjgVeGjLincI3225lTlJu05zZkPEQLSSie2Wyq0JYalQhrb35PFZ0sKnqoAq
a4pf5w6S6pbT1zz8x++/I8S88T6trXBG4JuUN9lLY3GhtECECvNgg1ePFXqMLdN3xa61f9w/eCtf
CiwupXeoAWCbXKo9NEJCfRIhTE8OPpVl7HbTX/cN3HoivhLQcf51yOXJAK4/lCJEXJt5IHu1VfSH
MpZ1sn1z+AxiaZ9ns14Q2hmHoTeyjcdwzbBN/Y3ECiQRb8K1YasxlDSZIhm0rw09zdEc0A+RdoO8
iwT96HSLKXTle9Hz40sxyEVNbtkcimw/6XURTl41dK7cn81EuMN4ur+b88VZnEYGAKhucYfn+YzF
xUoopnBds8krxnPW/BVqOgLAn+aysFFsmLp1sEzGk9hTTUPz7Ia9bizzodecegKsbR+HVLxOvbnv
0dexpOlyf1Urh1BHO4pCKRsIc+ciWqByWduRLGRPZKmzszo53Nd1VW5c5ZUPRA+G+T6oDci3l3Q0
vpVC8u4Mshdk/S5PvSmodtYWcct8nBcfCLAt9IiceXholmqISVRLrS9psldlh3FCzRox9iBFDfOk
aVDeZf5Blb/d372VDwXWC7ZdeGkg2ljSDIJv9ZPEkGSvGwyEFJoM8sW4n9zErC5t4sgbH2vlCNKo
g9IHehrY25eT1r5S6XplVoqXvdRGvqss6+grjzbwkiHfGlFfswWLhGrgAknjl0CIolOdsvFNxaNm
HEXDvhmiXZSEn0r1sf9yfxdvqT2YVGdKF+pkHaFZelfX/kIblS6u00b1Skk/+cNzKAVQPtWuCatZ
Kf81Ni6MvzAbKEc9L55T4R/kMD9MfXnpQuWlDMRR9p3f7/+oFR/28Tct+c86g4GzYihVLymjwxTt
B/8omQ+tfsrs905vNy7ISsNwrnxR+AJFytddzjUNoT3RuktkTzLPaZC5vvYW1ekeOh4re0mkdxp5
TDcd769x5fLzPCAHMoud3Uo7RkWt962VK16bjaHbW2JgzMzXNrzZykm6sjJfog+VEyvThTU1seLN
6yoMhjeUFor8aReoo6vFG1CJNWuzViSOgKSEoZxraxnVqDCphOI16AnDO676z4zSDe0+azZOyMrl
n1OeWUOZArOxrGyoRlLKfqArXlRbByMWCezKsYCSFkRhnm4VfVfOI1UNFW+DAq/GY3e9rsro894Y
fcVz+mbvm8ELg+ax8aaIPxUJdZreu380VnI6QjvGF2Cmom9HfejaXl9bSZqndMZVal2VeJuKH1re
7nJlvBjGYSiko+3D7Jk8OYnzJPxh49Dcst7h3+Y+BRpKczC7fDJiq01NO6i4f9nfYxz8PsL2BdX7
RWrNh9LS3BHoSVJrJyKnY6zI35ph3AWmuFSFB8PVe3QMn8pXpjTvb8vtmNf8swz8PfdmjoEXrqpL
EbOoLPL6oq33WopN/XNte0p/TO2vcRweQoqttFSSfzrHRcJb1KBm03cB/Wcj/wMb7VPMOIvvbP2w
NQfCDwNzCZzMgVlk8b3SHLp7YELsF3nFiBZFHIz7OCpdy+oOQWe7ow4zQTqemk2VlhU3YhGqUIKd
Zd0h87o+KkrVp3pr96rXdWjGCUlUAIWlLcWStevGkAlsJrAUzHNk11b63lByQDGqp1e/DX28N5qJ
KoN29PMtmp8VFzL/++B0QRzd+uImjrQQlW3Vyydtn2TBHkQDHBWBG8EaUdqH+0dq3RpRsq0SMpOH
Xq8rCwaNQX0+XBbb1rEyIucQMA13HOCgcweqCT+kPsx/PZJAgA0GGtpIP4HQ10Yj00xCyxpVGvO/
Gbm1B6166KTnvu1OZr5VkFnBlfG6kC0SPs/5znKGXq/DrkX0VfUUaToUCEB1kB+YgXaY5HHP8PHO
N8uzGb0E0TenjB+6/u9SOfcas/Njv3GB104RNQumeUmNmXNb7PZg9ko1qZPq2ePFaX7vxVtsfRm3
qLpXrehUEywgT7w4Cy+hiNGxhhZGUTlOPytieNbqrDgZdvuX75hbgIdbCDI+aZ7WgCuKlsHNGMpo
xlmR4LG8rKEoXZ+c5AgK+Gg0ycMgN1+C6DUX30vn0Ha6OznyQU3bfZpZ/NnaW9UWH/LK2rmh+pxN
yGTtSzGeKe+HPM5T3SuykzP0sFtkrjG8QcBy/97cYvnBAn00tNjkwDe0PB0SDOmPUg+WIkj2Y4ca
qjM8aXnyZbRf4QKolUuuIr0xpb9ljbShI7OS1zClSaDBu0x2s0w8Y0tMJeA13ZtyPzhEbSHOflzL
u0IH3X1/uStO9qOpJYwDJc5IruJB97JCfpKG9C2B/uu+ibUvN48KgOkCFEjeuXAKsA2XWaTrnpy3
xmuj0n3N+kK6DMicHvXtAv2aPT4hRR6yQmbmFvZy1GGMntvjiTE/1Ea7N6330tD3QbvRg1rbu4+G
5h/yIQJVOjmJ8QfsXQWrQh65ve3d37q1g8BVBw+HhwM4Pv+CDxbsrk7FoDaGR5+mQr/TAiq7AbFZ
u+bU5v+1sdguBC1KS85qAwPDYSx3YXNxpORR8ZvjKF9KFYTqVL446b4bPjuGeOjqT2X33svHmhmE
+8td+3Iff8piQ+WZwTYDY8ALmR4KtdnNmxrBX+9svfqrG8sjRSAPFTWIruuNHY1mJGdkY9MUEpsc
ha13Nd4oma7FutSYiepoIs/j6QsjjllVzBpbhudnbZq6idIQZ5YGVUerFvvC14InVRGvQs+sFIRz
dNF8xhCKziqfbD3cgpavbi4PM9N+UGuCML9eMmxI/lhBoeUVqu5a06Mffk79ePfftvaDnUWVLuoA
asnCMbw6Kd0s/lOHhUtIG4HG2tWjq/h/i1lcjKIL8iCsMcJCGv17b28Bfdd2i51CXwpyUCYXF6+A
74AakZ3a9ELne61MAP6+TlpHtvfjl488vYGfbhGmNEqq11/Fh5hFRHqOnRCalAbJhAMqT/WhSKLq
mTGbrXWtFUXmKiPtFSbWwGotPo9VNm0dy5Hp9fJXtYHB33qx+se8yV/SMNiZsB8mo/k5Mk+x6WaG
dbbbi3jXE4g/DvkWq+fKJiOd9/8eWzT2lqW1Ti+mOIdfyPPJerLiVar9vVW/OOMW8n7luFwZWpz9
ru7sEswCx8UMXJqJ8Lf++pPNQaHYMc/mEwkuCp4JPWl58ufvqA5uGVOObjzDf71/WFa8FoeEHJF6
DhCYZecCssrW9svOhL7hRE/YjcJXaGQ3nPBKy9mg40xcLdNDMG+4y0TZhsZI9u5VaTw+9Yb/LkFi
sxcVyCIrzWXojJ0QKlTdKC+KsO1TMiXwvgIASo6/vl7KIGAjcJ4zyO/6cmggJcdCpJanOO+WgXCm
eaz+S1cGcAdjPXA2zKwcy/cv6oe+slqLIvIFEhNNffSbDQzf2jn/aGK5ji4oE6XAhKNRMwqVb135
R5eC2Fc24MNbhuak8EO8ECrhwAhAZXla/TUJ7f0k3oPOE91Wz3HLzvJlk3xTtrsOO81l6o0vWTC+
lFH0j5A3Qqy1E/9x5xZu2MjtVNR+YXHiGdAb3Ca0Yez/8R+O2b8nYBkDR32f+kpRWl4s09dEqEpE
D5m/v29k3pLrNgLVPLqNhPQ0JTjO15/G6lrfTEeHQhv6Zgc8krozk1E71MXk7CKw7GEUhOfQbrcq
fLdbOM/4g4KE9YVgdFnxmrQ27VCX0DzU9XZh/MmiyYlw4a+vjoE8mDEJu6FsW7g/LR40y9drzbP7
bxZgrJ7aevSU+Je2P4hiCzR3W9sg+eHtYgIZun4iq+u9lJu6EpY6aB7dQEbI4uigdmlz0CNrX0KE
PbVio/p7e94xiL/lvzk7XGoGOsNQ04BRNK8fDnHn1cDs8/QhcLYUNW/fqdkO7RFa4FSjlnzIWgC5
YkGny6tB2+xIAW1XC5Qt2PT6av61srhUZdQbAOlVDTYP4RrNaS6cDwE8MuOGO1o7evQ16UJDXkVZ
c/Hspk1WxTHEQJ4uybus6NyoMFzf3LCyvpx/rSwimmCoKiNrWQ7toGOfvNQaQgNK7VbmRkC/tZzF
IZdCcvaCoXGP0+d2+WtY/WZbf96/SGsnwJwJx0n+efGW8eA0TpHRalwkpKH1xziLxKeZqWOjL7Tm
jMjEGTAnTSZEWHyYwun6VJ1a3eucL3bwyWD28NWBzqRUxZdA0io3UodhI2Rfu7Qwmc25B75IXuJU
tKrsYoGqgAff4sGu/4F4asqgDxXjHkHL4/1tXDsTH40tPITtD00alxJnQn0uo696eQlRLjc2DsTa
kuDqnzNIiHKoyl37IUm07YTcnO6pffybMRwmB/W0J8UMzy1thPsrWrP1swCPoAyzQctPpqVV1OGD
dKbIIvGnWWRuoP2dteIQlxt7t3IEOXrgBIgzZcji52vwIYhQ9WDU7SE2vcCf6kufIhsSp0n96+uZ
vRwDI6CWcHWLW1szGlZ3QULYlXeAvIThCaXeFSYEkJIf/2VEwR/3N3DlSAB8hqBl7gZT7V98LGPS
ExPUq+WV3D6YWjJjZ1XGY0qrfWeM8vk/WAPE9pPelTre4gC2SQ+1Z4O1sTWgTxIBnco9IgZDtxvU
yf7LBBKxpc8xr2ARYsxUkggpQZjERVv49a6LtFGfeKWkiuFlbTdlrpRf4tx+Kfz4Ux1s9XlX/KGK
FwHiy4gWPI2LNVaIsDtZY2ier/R7s/iWhcNuGraAyqvf7YOVxXfLtXaqqgK/oU5nTShu3gVMjQuI
Pzbeka3lLLYvlofEiJnA8RR96o6ZUnwz+5RGl19tKZOtJOFgO/hUUAng4xV5uXNaHxZdHOjQ6g4n
ffKkMfpcBeIxp1aSti+OtlPHwq2S/FzbAu7NTxpSjcH/cHZlO3LjQPKLBOg+XqW6+yzZ3fb4RfAp
UqTug5K+foO92J0qllCCB4OZMeCHLFJkMo/IiAhaVXPOI6eurZWkT67t5uhgXAUTfZL9VB07LMy8
0ZMqsYC9fOqC5M/EzYg+E3c/J+eqRb2bifQ/3BDAA2SzCIQu4De7djOgj8BsUV6hBGeZoacXu4F9
yqffBGQm96/iwndFAQekU5JBE8UW6e8u/Bn0Xz2901DKmbRnXzujYzC4K9n/whm9MiF/woWJbJ6q
rLU6ZP/zTPd+4R5R+Bs2SQYqAXibcmVFCx5aIlclVgcE43jFr82lgwA/ip/g3Slp+hCgvB5aRbLG
g7O0b6aBsr0Huhf4E+U++NB8od3AnHPaZYjmMzSdQQ+xyqm/8LCh1YGoWqIPpMLM9WJaF0H8NBSo
cdvbDPPzvACfh1aimfemj83+/llYOOcSto9xaMCC0NRSdi4HUJbbHBXmJBj2GBqKxLDpmh/F9NZy
stOhsc7e/4PFDwp4KWMBUsHr5VWBSAe7hMUpNd8sQtipz623tum8CNMReIM4Jcdh0jSMgoJD9r7x
pXMJ1hLU97HB0JdRjNcIXhJd63DHIPiam9/GnoQ8aSMWnO8bWvyImPmB4hbSMkxlX6/SxdCXa8+o
5Gkd33b678767jVx14udECsbugBJcHGPUbnHkQEy01UuW+d7GTcYSm3+MO0yUb+lbgsptd9lkUeo
XUWtNu7bNHlFv33l3i1tJzrpaPNChxwjtcqwYg/8ZFoGM5iI3AJi2dByNEUSOV3w4hv0z/0dvdVg
heLSpTHl23XQlMS8PWiPXPBcUmiguLq+zR1ePXqDEfw0AN48UIu6rwEbTkM+V09a27NvE3TVdsTw
5z5MELqmUcvMNRDb4j6gFWuiPwxIqXqmMyIMMfocWix1+XPqvplpD6aA/FuerHZj5SqVhwk1CyCh
QL0MMUV1bC1L6vp/PWs5Qdhg3mjGJim8Q9eBC9IISVGHoBX+3Y35zjS+3/8CS/4P3k8H2t0FgF+V
g+n8uZ2AufHOfvmcEtCAm6f/ku5ZIBQCRA+tSpTAlUCAO7xDRRX1rSR/KAFG7NfmshdvC7wOJuQg
CgTkgPyWF0/TZBS5Pw7QzdG1dA+s8ZEH0CzxtYiB/L1Oo2bUj7QRUQa2y/v7t3RKMPuFmBvUaPh0
imNHUQ0ZprwtZbLFvMXGaL2ws0+gZljxctJpq2fkwtDHFlwsMeCDxgYwtp1dApaEITKcR81A5UQD
Ex40kwNrpRq0dDCAhwBQCzTgElp6vaW91Uy+UQXuuaqcUA9KTMAmIWv+Q+EOlGH/b0ad/Da62RLZ
DDOk8fyXvDXEYRTjTzAVrTyKS+EEuLMxA4hwHtgHxdNoYIypUSX0zp2XhnmXRaLhu78/C5g5BfYc
qTIYbMzrLZtmC8O0c4q7pAE7KdoIUJncBG9Fof29j8ZxQ/cCI2r4OCpgbapGoiHcc8+e/i4QGM3N
Q2KEc7EmBbTw4l3ZUQ5B0o1zn2dYEW+Onh/7YG3qvXzjmefJ61fKNQsH7l9bGCdS3p1A9ND/kQdO
76zQHA+aD0Vw+/DXnwhMHhKXhoQOExbKguaJDAEYLz4cBViFrAJM6mRuIqMBULoxvTVW44VTByiT
geOG/ifmH5RQLOgMP/FNZMh197M0XEBAP91f0OKuXRhQFpSl86wn6K1DVu8fxp9bi+CROt63seDj
sAj091FXAMOsWtVn4L5uq6nwzk53NJw/1fwIXYWWBSseTv5UxcNdmVGcuD1Yhtb0WAp3abJ1mpLt
gxzF26I0aNS20/e+7J1j7ZbBJ8KrFXe30BAEjAazhygYYpU3SvRW0JNkLkb/7GRtZA7ToRhCe35D
ahD6VnMg5JOZf+8dABnWNIAWIBTXphXXZNZaPVMPpi3YNKzu1DTz3iBsg9Ew8bOweZQm4za17EMR
QKYn4SsVvuW1Q+4LnUFw0IBK5dpxCZbpZj0wH1j2cteP6Wni5IRsdduhNWonD6ZLHjI5ZpX5ZVyy
r/eP19IdwSOD2Ac1UznVfG295jaDIuLkn80BcsGcmyyiur4WZC28n+jZBFIeBnTfwNxeW8GEAC/z
GnBjyUEwNv9kJd8JkGVk4HmiO9H/ub+opcgWFWCQKSK2woyAmvE5mcu0MdEBbwYGdvzE/E1ZQkLw
ANz7Aeyqm85tNrP/WRvGt6oOG8ihDcFaBXzJfQPXAegPkrIAT/n1mpkDOdh0QpFTE+5WBMMhRXTd
p9vKdY/p2uz0kpcAlhIJGCyi0ax4Iq+vXdYKdNT5WImdX6Cjw1vLOeZm5e5MP197m5Y8H/I9QDxQ
BZQzldeLmyYt1SD/izwlANZBdyorRFUUwnOZudKuWFwZ1GGRDUnUg6O8TP7AoQc7YGXT0B261gMW
XJRGWKePhLorD9QCSB7H88KYchedDsCmFqHmeTSok4Vi4u6hckqfhQCOlJtZnwdQn9jtxkppuTXG
fOuYWRlaHXRqk1IPixnwVWGBYkEknvHqt1W9HXltnRDmFwdtyjIo+rUrUfDSFZZbg96QDvYwlWSO
oOWlN7kLNEU5vemWecRurTjoZROIeALwesi5m+vPzUhdTOiWumfK3d+VUX+b9GmN1WPpvsg+MmDW
kipTHSQyU9aOXedg7x0RoV2+R/v/YfSTKDWafWeSlb7/0rlCVVBmD2hBQOr4ekmgwsppCRKY85wL
48mxONodUyD2tkmmH3wch/N9n7RoD/RuUgoab1yguIOgn1p3CBA1EssNnWne0bYM2/KpDYrdfUtL
Hwv3BVN9WBhiLeUQ5xqonoB+RXw6eHQHnM0QuW69xki+uB5E25YEi2M0XPEAVetMpVvJ2KcQe2aW
x24wo7lCesSDlRBocUEXppQ4zncoNUYXjRwQjA4bCsac0M/dNYqUJZeGKBEJkQO0nKPmeKZsWKeE
AkKTgFlIcyEHQrx52PlBsparrJlSvhDQIAP6UjLaLt29yF0/7CnkZPg4rwSoS7k55vYxDIkuAKgC
VDb1pOpG5toZsqLiNRv+aB6wynzPxx31WAix1m1AX9M1IMri0UAFFB1LxK3QglaulhHUWZDBqFOV
p7yXc0blq03sB8dt4/9w1vHMS35dKYejHA1SJ2IaOOBIus2fLYKmil6uPApLq0HaiqgUWDUMeypP
a8dTtwny0TsPdXcUQbPLkvS9IvojNOl+3F/Nkgu8MOUqG8eFz+rZhylmtyfH/U2tL2Zf7wIMnmT5
iq2lZYFZC3TTSPwwvyr//qKkgWFdozJyeAmzzx8pPZkpRtPGOtKACLm/qgVLKIXLkRKEf4j/FEsp
hEpBeI8Iu6rmIkIG8dXAZKrfgS7cD+q1THZhDxF1oRKFkhS+mlo6AazWmqyGBOexpftiDvBqgwM2
mrQyGln/O7cSvnJAFtwTFJ0lGZWFKqKtPlwFMER1P5bB2XH575rmNMpHLYjub+KCy8BII95GtLHw
Pn5EvBefKzfwOPq0D84GsPKhnplp2Lr0c2U7+/uGlvYPhRrwvwD7DM5D5QwmAalnYjWB1FVui1PQ
aDsXxngJkWHry31bi4sKUISWJO/4r3IyEFlWU9BMwTntY6BdCuOJ9SuRy9LhQx7w/ybkci/2jWWE
YrR/wL4FdoTy7w5axSCTKDZUrHHWLe0cYnoZhqNuh0jx2pQ50rwWNVYzeD+GzDqVbw1vwrn6jljn
P1wpNKzRaAJJPYqfykcSUPcGCasenD362LQPZv04fnH1X/e/zkJJANxnYIqHLwCOQq2oYWBTa30M
MZyF+NbSd8N+y4ONaKE2kr6YNgMj0cq3WtzAC4NKiDQ4wvFTcw6An4Bup8u3uvGVza8YGxrqduXS
Lh09UIYhAATg7pZsqhx0Y3ISJzi79rkVn4fyVdRrs/FLZw9hmDzZOiDoqpT97IJaNweP3HkwRQS+
IaeEsqj9xzS/3/9QS2vBaLWEfAZIAVVyt4LytjNaIzgnpGMbQK8q0Gjq+VNhFvv7lhZXhBF1hJUg
aMFc5PURTzvUoGc7wbmz3nXbCEsa5wEi2pWDsDBDDVQ4OiKoeZloPt94u7yDRK6uJ+AodrIdlt4e
faNro8YGcV1Xk+LR4NkXEOo1W1Qb5kh4QjsVpVfs+9zQXrLJGDb2TOZ9Tix9aw0MMAMLZDwmND7D
zjHc7f19kWGGUj376H5iNBPTsI6K/Kltbxo7TFWcMZjylDTpa6E9FsknPgx7B8X7Kfjnvr2luO7S
oEryoGtYiOEkyZk45q8gMbxQclQ2yC3RqA0pMxDcJeD1YGFjr2VOS8cNIAfZl0Dh6Oa4+TNnE7P8
4EzFdzA6hVr3w6/WssGlkwauQglmRhiJLuD1SfME9y3aZck5nzwuCf7Z3mDWPx20ekPU3qsVh7rg
esAyKpkrwS4M5i75cy6eCUOAPqIjuKqOE5v0T91DB5XGLgHfULZyVhbcKuJV2dTEOQHro+K7g2oG
8qzi2hlD7xu7zPYknyJjeJwGDI1kkc2gzVmuPRgL3wyhK5aIJh0G3VUXUTcayPsnWztnwtwPABcn
hbkL2MrSbq1IqAhKXniRPkQ4r3cxNWpnHCt8NDNooT9jh1YwhKa9UhG6jbeurSjZU2UnRoC2dHJ2
CxEldrkha4PJt4dPWkA3CUzsKKmpEWuiS1iKKBIIyGGa+yuIQDda95QPr/dv8fJ2/WtGHsqLQ9cL
PU8sWuKMF1rzQAN7PhlJcSgLjDfft3R7vFFaRt8FeSC4x3HCry3ltMVjN5iBBM/niR/p+s5D4z5r
s5BZKy/rQkHbA20lbGGkBoMIKntXY41dblQVvk+3y/sXfRoix36cRB5pfOeyV25+ToW240G5Ughb
eDakZclk+UF1ocIFEUpWbeXgu5XtDyN7a6yw8OawyneVuzeteCa7tgaQg/ovyWvR7HRtq3kYun7R
CftqJ/7nJl+bI7i97PhF2AwdVMbYfnW8liSDY1HUDgG3/1YMY0jdaChPcNnjm9mTKF35zgtXA12c
D2E9IHlxB6+/M4oWTYdoLjmnHK6kGUDCC9aONe3UhXMrQ0LwiGCkBSTe8u8vzq3Q9HQWosU2QxE5
YVuEHxBGfr9/ZBd2DgBheGTEEQ4QEnKpF0ZKjzKhaXCTcz3ugjbiwzsBfgrvTTVtpuln7v26b3Dh
TYXoEupmHlpRYKlSayWGJeyu6Brt7JXt2GxrzZBqsAAxQ9Z67sYfkLfPzBBI3PyzhoJ3H9UAVkGi
qe2Cv+9cygMMvjZZ0oeqkbJ4px1qqE472tnIHXTj6vr7CD31lZRygYcAVqSrRq6CRslNFjENYzCV
Fhbs89A086PtFRsMrIbW5EdBt+PFtu2efIu9AEy66zUg6cX2/qYvHSWwSgLzCgQ+GBOVhVbNxJwk
8LSzVn1t/VdrKkCP+NdBK9JLTIi4KIVCg0XNy2bRG2I28jTOUvCHuxtWPQVzFvVsJShbWsulHcXJ
etCRbTuXpzHJAA2Z6lMtxxCqFfe64MqvVqM8GnSu29RxGVaTzahSniRzg+OGBeT4hrWdWzwhnmTB
hhtHeU0dB61HjFRArTuN5/Ifbm25vckM/wCVvlfHPpKKb7Lm1eF1OJ5BunDsx3oNobLwEjtgHkWw
iZoH9DkUhyY0xyyT2U5jmb5rFpjVrGePk/3q5M2Su4E8F3BYQEvLEOba3QR54XuENiTuXid6aunv
sXnoKmjApd9BR5DodK3tK8O865QBDLv/GlTDwGJ2GrvROxIXrgv53d+1lm0LucAEcrX6Y2lAfonG
Fc/alVD3NleBYRR3IGuDzBfx9fVKZeHe62cYZk21Y76D9/CLQB9islEUfvKhH3T/ii99wkt7Ss5Y
djkcpNeSOOiNsJ3OM0tCyMpOq6jNpZuBtw+pKdw3/qAsrHZMa2wLQWKTHZzpS9U+EPen8Muw8R4B
JkDMU6ZPZivnqoz521h8ajUQcw17Wq84nCVHcPlDlBV7lOhAq5okboYHnn5rzXcyrhyfZRNQzJIS
XZ5pyr+/eB15kI0zMS0SVzgnXWJGOivDblgr3S6dFRSIQWGBPAWTJspKxt60ssAFD09HNkb5bazq
dyM/ZHHndd+Z//nvD8qlMeWuQxWqYaLzCeI0H/GE/cCMV0yBm+0a6+rSibw0pDw6dW6gdd16JKaU
barptwHOO7s1kFeuMbmr+wcQON4dibtEPhzgc11/Jq/DbbYSUJrXxTbI9F1rbKp6B0DKhszbIFl5
Gm4ib9Wc8jb0hp0B6c7E2YanRtHbLDYG+TF7P1M3Nl1j40+/Jrpz6EorVb14aDpjgB7x4Me4AFR7
r1dpVg51nMTSz3NT77hmZ6Hti7gZtTwqW3bsqP7n/klZMoiwGim0bF0Aqn1tMDeaZnBZbgATFYR1
AeJJ/d3rWJg4NBpouuLAlqwhqkYNQpLA4oW/tmaK0gMxQWWcR0aLyGm9H0mh75LG/9oPEwRY7LXo
T32LPFxrOUsCAnEk64CxXBuEBljZVgC3nmedReASfyys+V3XyhPGdSNIsbxadbLt6jUdIPmZLl8k
xazafZqol7oTg1lUM/8EhEWB3r7f/3BrJhQXnWHsFPkESc6Cmaecdzu0Grb3TaieUfbPADFEYRDX
CON4ytdqqpRUvUfTOEjz3ewF4NA1DrT5ct/K7Se6tiLPzIX/Bb08HRKOmFIfwe4O3cDCCqLc+MQ5
OxIkn13whBbAp/tG15Ymvc2FUU7zxBw6GLV6jJWkgBKVoDE3Vm6z3KDrY4ClSbZO4IiAjfCU+tTE
7LkaHVixiza0GvAdtyIS/Ylna339xfWAvR58fijxAbp7vR7hFP3YVkUaO6ArLAIMPdeb1ZfyJq3D
gUAVRzZucaFQslSs1Fql+/ZopbEYPUAZUy1sPUzm8Nd2VzDyMRDEDJdvMFB5vv+9bk87LON4IaBE
QQL8V9frA5Wq3RZ9gJ0kZo6wA6oRY2Z7u/tWFnYRiSLiOUQBGM1US3tuYaegO04QX5nFEQOGYWek
R+aukHgtnIorK8q1SjViMoLmYGz4PoR03yr3RLpqp9Urc243KYf8XKiMIuVA9o/MXy734pCPVpVZ
do6Qw0q+sz7f+SAZcYpzNf6pm+e8/dbrRjg5RzECCjvs2/xvp4Y/7KP8B5AONhWjBdf2AWAExikt
KN4vY0McuinGt+kTUJFrcfHSd5OoS4mHBOGDSsFtprnfBgQxfpbM+2LwnvRBO3j26/3TsfTdMJnh
o/KLFjUqUNfLGQEL8TkZaWw4FGPPHmiFX1od0LZqpfi2aMjXkVZg1A4TTIpzgmRL4/X+RGPH37fc
PY76luhV5I3JStli6VZB5BSFTHCBSNIeZUVpnbJi0GmcWORbkuYsNHQQKN7ftptQStKwOx/dDewe
TqHyUmGCr9CKomJx3r/l0xmMaZvZ6I7c3vms3PlNGs0goERysQbE/ih5XPtfCbHDP1Dh/bjR1+sz
+0n3U8vKYink7oA5bvb3uovxs5dRmw+1R/deFfX0wfband7Vm4Z/bTJ7bf23nxNAfZl3owH3cXKu
f0Vhi0rLvJTHaQ4k6TEojyyJx75/pAM7gIqTAclBnz1W7X2yD4rxJSCHEhy3cAor3/v2nkhpHpAs
QksDp1jlYG1siuHwYcrjif+0ql/BsK3FitNRIzx8bIyXS8AIMD4QdlJ8DiHcKc2mzOPEcUKtfqhC
AzJ3zlOGauP9c7W0GHBfoWsPmXn0UJUcZ8qSLu9FnceiH48iObglWNHsNe66hY8nV4JQFY1aIL+U
h6eZuwZkyUYeE0hI2yjSmvyHntSv+fTr/nIWHleQ/2LDZNaNBFEtJni00tMpMfMYLPgRhdJN/7Ur
MMfLTmXfRsaURa6NAClZw1rccErKT3ZpWMlM59T1Jy2DYbeKiajDoXyj9qka7T3Pq4gN2qbC/1gE
rmULrruf/iAsc9t9F8T3t0BN8T5+CIrFknsJ2A9L+aLgPADCbXbzuB76MM3SMBWfS3F0cXltD/x6
+coJWrT3EdsC4AnslrJwj3DfQ8KP62BMb3bV2U3Iq6KJ8np0j8IyMkwtFnyXlfZwuL/SpVuChCuQ
FBd4pFWsHS8HbcSgNlhp7P7kckS53sbXN9S3v4zauGJsyQ2CaiLAUyLLOSAzuHZANXeauoHuEG5K
juceHecXO6vopq+STaaJKso72u2c3IZkV0C0fel7/DGpRXM0ypwc0m5iG38s+Ao0YWn70WGShMV4
VKHyc/2zBMY1iqmuirgJikc7cd5ylx8tnhynKnmui5cm09a6qotn3cNkCKarkdqgrXZt0zFaMvbU
LWLPeB6/ErEfLHjfsd6je1Wn+6EmYTm8ut7JNNpQ9sfZOz9Va4Q38l1V3iX0IoDMlioewDkoB70E
WbqfJkUZNynQ/rNV+1tjyKb/4O2hHONKwSlIL36M61yEf5YDKfFZhxWCJ5aav6CNY698wo+jo6wE
JQspnSrxekBqXe9nKzpToLBQxLMehKhn29pXSKyIn/benyDwUG3s5GASPYTcbuOeOP8OggzxkIDb
LP8zlV+LZ4x8zuNWdHuBjMIxd70e/m3DHm4FGwBhEYDwMBVkK9e80/qsGA1M/LjZtJ+69ldlg3CK
NGsVvpv5pw9DH+Rt+BPoQpQDPedObxT2UCCptKExXPkbmukRUIDb3jnpPyr6XqEBVzkRSzbaan90
4aVCuw0TOiAGkdbl3198buhhz6IgqMjqICvwn2fxrBknRr/f91wLry7Qz4jmA1TjpBDStRXqBmwC
JAiXNtEQyLOwq9kmI2sR/Uc5TzlYKJLKJBNDqBh2UoJGvQgSTSO4qOl8aCsSaunLgKpzG4CxnG1F
9tRU+2wWyNDKKPDjgu7a9Ds4MKAFnofUP2VvlL6k464bI6PqQx6M+8J/hALkSRMr4frCbUbkj7ok
Rs8RXqnEUrQTHoPTLWJegtDA8THO0VdsXAkjlz4vgCAYrYeaLmYt5K+4+LxVMM7j4NpFXIvvKcTl
Kej6yhlEnn/uf+DbcgwgLZLjCQBtML6oM/w6VLt81vEyrr1PASBitP0Daa1oAgol+CH4WSTuyjO8
8BheWVR8cjZ2PCMousc+yETqYlNnxaZif8w63wzamqzb4iUFQQHAisARAqGkHGCDWLk126KMpynK
SoFP9V56r0HbQvOqi1LqvrP+2Aw2cnL7XNOV3H8pGcJ7LwkK4P2BBVV9BAfcBmUGRFplFYImP9Qp
eUr8YVd72quopm9FCZWjfvicj22YzO288igsHVbcKtRf0QFEAKI4bDLRZCATr+JCT7Rd29XFl6nV
9JVUecGKpCMD9S2SDTx1yu0NXMIzXrMqHuvW2wp/Ho951hgrgc3CUUXWj9AGmauPEE7Zy1Zz68Ab
7Cru7a88faaFtk9042BQA6qjXuQJ9I6Hv0RMwbcCiQNIE/DCePJc5Ro2dek2vVHWcc46HwzMpRUN
g73GObVwJWAApwPT9yhGfYhpXFx2PpMi1bS2jjF0/VnnW5oOBy8VEXV/5/WK+1rw6Fe2lHejsjO/
LpH9xs6ExtdsP5B2OjmBWDn5tx8Lh15HSQjQeyB4VNyUA7FB2tZFE+v2ru9H62Cbtb1rxuyUZdWz
SZtvXaebO88na1Mnt3EmLIPxTAZCQMKqoAWOizBBuqGJp/xUZkhggmdUOrSMbawg1pO1Mejb/ZTm
0PuWs0Ko+qonZDABbvHcJs7dTTs8aOUzYAYrLnNhM/GLgY9BNo8+ijox1sC2EfCiiw1RPwBj8+K3
3xh9oBnqKa7/raRbazW8ub3TwYfIFcJm5IsYzrh+gEQjzNprsw5bVjm7SWRS/BoYsPvPz8LuYYBQ
qvtgtk8WEq6tDG5TcIO7fdx4PzVoCzglaOm/3rextHtAkoPqX5Lv4c2+thEIVlOvcvo4s4yNTqEW
gur1aWh5dIKI2R9WQXnObvf3jS5UY8FcDakwAH2R3uPfa6ulKNyWsa6Lndx6KbsAgCjrGAxpiLZD
TZzHmdKQsexrz8jGTehmyJ4z3q445oUqg/wVUpVYNhmRe1z/inzmNEv6sotBi7txxy0eyrDn23b6
x7aeDU0Py3KIaoB1V1a/8F2v7MpvcuHRIMRYCwElo7j/I/yNb4dMiysQAcwb55m8e9uJbEf0Raww
KCJvLU1ZeHWvVq1y1+fp7ODRhXWd6t+b4ZcQ+zS1w9Fot/DiU3sAQQfm6jc2Ht37C7/15LJPAo0h
IGCRbqrsSyOwOF42NLBc/HKcoymOrEIvrQ/ntt3eN/VRvruOma9tmdd7DForxpAB4IRJnod9lbx0
9nshMIEJBmTQAk61FlY//rHES9GmqDc85sFPtL8asR1XjtnaqpUE157QUW7ToYtNMhyhBwaNnj13
vuem/zjZdMXYQq4g141SL9wS9lNNQsHA64E4Ke/iyuXmL98S+gnVnGAK51Jv/vRzL5qITkk3bxnm
UvvQTzLdOLKmKcqdPYh+OydZXr3WHVowae7YP9oiq3hIR+59KvPCrDBTyoSznV2Tnu2sMdsN+EmZ
tjd0XuV7Ujq9fhxbN7MefK0gL9QSxRpd6KL7QKEElTrQaKNkojgtCiww9D7nLu6+Qu3ODtOzuc3Z
wzj+nPVDVvehd2zqDTNW4sXbtAN7C2sStoaWvSrj61ciYz2ZcG9pz6PKTZKwN4v8MHrJ8MXLkzRe
OcQ6DunNIb4wqB4dVpRNAIKCOBvrMKf1wQQAwzOPzCs3HUpy+fie23OkrY0tLDxvKM8DVoz/ovyo
0j7gmnC/MswuprlpRSxlInSGeU3BackNAhML/wseTaRXyiOgOV3T6R7v4zp/6Og/ifnb/GuNIKAM
UQX414bi4r0k9fQUPPKx63zVh7jmp6HZim1ZPwoMbrYPQEC0b27YP5jtU1N/Tynfr3xDeRbVb3j5
CxRnX5hiTnvBegTJJ5L2T00LDb3mN2GYsNt2D77VPTSi/9yxtYnVpY+IAgiOqxxTBMPCtQesSGsG
WlP3sTb7+qcyQ/QA7G/ydn99i1aQ0aNMLQWTA2V5mG5PoQLd9LHjlPqRm019dDCXtoJLM+VJV3cR
Q6MY/AaTD8SZlcUQa+j6ipp9LCiGthw6MjCzjf03W7hkM1dZ/1g12vyCmRcvIpZRPFhugrqI4UMz
j3oQrJ3TboMcX3/GdF6GjmXuH/lYQCiXzGLXapjkss2kfq9ZwJ9Lfe4PIqVrqP3bgANQYYl4Ra0b
neAbYtIJqYDdUn+Ic60iv6yak6gQjfFaitR4nFuIJ4O+imO6E8S1mKWv5u5kgLHt5/1PdnPv8CuQ
dqBMCYJAMPcpSU5veUM7ZVzENrOOFOPSDUmPXbdGfHBzMqQZnAvUrCyINqmtTo1MgMyYvcDVc/jX
1O/cMapKAbT0/eXceOUPOyi3gotQFmsUJ2lpBUvF1Ii4Bovuhlv5n2IA647NJ1D203Jz39ri5oGf
5v+syVVfxG5m5jtFigAidoMiiQKXa9uZg7+zQeFg919MoSkix+FQslZeuYLVzZjUrYhRIA9rMznx
fNh4dF7pUi5/p3/NKJFSDZBHZoECIya+8xnDkcnJHAKykvEubhvmO0HWZ0qfrLgJqveiomTAtmXN
vjDGrVs3J+Eb2/tbtngW/jWjgnL6wGb+gBmruDN/d8NJBFM0ZJ9qc1yxs7IcS/k0HpsrR3PwaXyM
1Hmo7meYX3a7NeUz6dWuvB7qKrhDKM8BzYF5H+WFrAJmUpaMItazmvxTeglYw0iTDKHQoZppA627
Sag5baCzsJZVL6wQzBfoRWHSGHAV1eHyCvy0Xs7HuNfayOdIjNxmC2XllZRgaYUgKYOn0OXYuYoy
IgbFrhnliOLOtrJjs51CykcjagiW1vsA7OZ/i/0HEB9S2PATgASi1at2AM2qBR2QOY+AIFh5WDd9
GXp69puSEij5sZsOf30kr8wpL5ffWNaQuWKMhRC7wJvbsMOga1gl+bhxEn/loVy4zOAswYFBtQBj
cjdwmc5sCovoY1zw/GDrwx7Nnr8F8sn9uzChXGW7NwWoX8wxdvkXuxWbVnti9vckWeMKXzyB/9r5
eEwvPG3R9MDHmtYYM/4FXNBbg0HhLZj+3jHBvyKygDgFgAYqI3nQZ77Xdh4OIDi1re6X0b4l80oc
v7SSSxvKjlU9GUVRamM8tlNEahb1DSqlyfv9gyadgeoswEn5AatBUV11FoVWAWTbkClGcqd/Ih2I
uRGSZYe6MvKt1lDz2U0msVICXrq/GPxFWRYtMCDO5NIvPlIddH2PSbARfVXbFRs0qnLcWVJP026m
dvPT8aj9pSzHaieIlrTH+0teCqiAVQA4DBBlHQGofA8uzWvzrOUadlagburPB816dDjqNsNxGOZQ
mFncO4dARPfNLu002iUo5n/U2tW6keuArSAT2RTbfWxrEIrGHG//TbgnQT7ft7TwnmFMAiVUyQfr
YpTten2UoWtCAjLGXoBY0U+aXVIyN/TKXI+sxF7rDi99TU+OQwUIU2Vh7tqcl7NJFJo1xVNqtXHQ
ipGGTta4wy4g0wx5sca3xnBKJ7BXJ26ZrjVkljYWLw44QQC/x1dVnlWbz8woBnOO56p5FDXd+Hlw
wNjvb66N/8CPrrmYG3tI5G0HzME2IBBohivbO+g2BnUAsIkJtA8n6BKCQStqhh8a+VkU3//yU0pb
KDVC9wCdDATF13trWDOwTJqPTJSKXQEYBRkhOjKkR9NcOZ63twKm0JiB/AHkPwEqUZZVMjF4rdUM
sev2W1c84bju7WTc9ckv7lVh2qOIQ+jn3l2jMJZruHJBNsrwsmYAHAvqyTewrRyvHRMY0uBVGo30
h09OGFqKON7wf4bE2fd/He9h1gxPBObdAO4Av4YS+3MQgs1lQfW4MR4rEGgnpDqbY7Yr+dpQ/c1N
/LAEynNQYULiSl2ajyG+hpWZDhqHL+Bxq6d9lpphtRoQLWwheGqBWjeRsaM5qlyB1KDjCMVbHWN0
3nNldls3z1CIC2uvCTvwPFZj9qPMV6KGpcVdGlVSACMFIBkDmXqctoCyk6Oe/sL9n6wff30FMHOJ
BpvkwkAar4RCWdGRHkRGekx+6Xofmtm7a9bRZK28CjdeDA4MIB8ohEFsFAG08ihUYDYWBmuNuCLk
H3Oyw67c5LbxbJPhkZlRT9ZoWm5L6gAIYGoIInvIRRFHKAtLByPVrdG2Y9zG3dxNkVU6e58HUWHy
MNNM8E2Okd5Xn2odVUr68/623gK5QBkutSaxq5IGUk2uoDOplY47+3HX9vuOPBdgWS4aoEPybal/
Cuif/yHty3rj5oFlf5EA7curNJrddmzZSZwXIatEipSoffn1t2TcczPD0Rnhy0WAIECAaXFrNrur
q8TwTqfnfFcae0qy0La/KZ/c/6q6gusCdUUX/g0dP/gW6Sx6Yw4pF2bHL0ypQFht58qpRx4Cc6Gt
pfVu/fbceo35RvM1Ip6PJPjFtU/cca6L6WnEVZCBnD3lCbW3MRFBnL2tzO381dcuDbOKnYQNiwv4
5hHeo0OBO2NLIqNm1jFJyq99T7THbATRiZUr/IvHdG0zqgYLaqZOh1Kzn2poaB2zvEESSlnjrZ19
99X3ABSLbADwGngTAi4p+XZLGCjXafiezn2qu9c+78PMMbYro75JPM/QW+AxAQwEkAccH9eXldC1
GJF3R6IBHLXt9OrwCELuYIoLM/1PIapQ1zsfGqD3zd48XmarUAD76DrB7SXtIFVPnEJnGFtWJqE1
mkFj5Zv/PxOSbzAtJSuUtiERiGv82PhF0jUV4pu9+YFaxiWPCBH1aFmQikAt1850WKDw3DPeapM6
IIEtG/cFAgjfuJ6s5G9unLdkUNoRjKWApyWYNSiL+9xLjlT/UdlfbdGtGFraerjXAUFDng3Xu7Q8
NalYplsDiQgaQjedHSs+Q4QR9K76n+GaH2P6a2reKRcHHGhkXeEFTI0sGhUXWhWxj+h0Jflw67dn
Mwg1kbaeXZZ8qds8yYZJj3GY1N9Joe3stHmuufFAUH5l4mB870E/ALKQx8xZq4Xe1rAk29Kdy2Kj
0sHtRSLTCSYWEHcjtlobVPGPUnkoISyWHZLOHywfYfD9M7CwYcDhh4aqGSeE8pm0jkllEVvrcLhV
B+0X5fjimYPns1x7RgPgGnhxYdMAmAFYLJwIkIGyMcAAlawnWMnKYEmA18WLYrF817nGyqgWzh2S
6zOSAanMudXlesvkvcvwIVhL7clqo9IMIaJEqpBPK3YWBwTAALogULfC/F3bYZaTGjlRSIQIbq94
bxBooK62kpW4iQIRzIK6HzEZUDNA6Uj7v03aKm0rRiPo10/0TKAyr2gvVAMcPfMH0WyMtd6OZYsz
MwyeJnilSJuiplYJUkNOo649el8EewZQGW3JZhnq1k75dX8HrhmThpdXo9JQdORFNPVCESOOTtzA
GTaOEnEPPXgugrQkuG9z6bBjTv+OUPKTnVXRllGMMImBdDRfS9Uf0KdvgBXcGMIs/p302wqvXmut
DegWZvmxmn8tS5cOs5mhDiNWU/sJ8cRDB2y48lYmY0SbczckcKVO4HZp4NHHtu5WouF5LqWA4WrY
87m5cKUm60qVV5hr0LTlIRPdFJICvAErs7sQMSD0hVtBQyCKSnLEUHEBwXua0wgciqbt686OFQei
Q/c8rKB0PZ36Fee9uIcuDErLKdLG4pkCg1X8MIMOrahHqK/hUQ2qjuKVUrK9P8QltwmcGTDY4HNF
W5JkUNG6AiQE2D+9eBz6rZb/Yd+qYsXI/CM3q3VhRNoqpZHQMSlqGsWlzrftZP9I9UoDYgMAgPvD
WbqAsGKz/BTSBTNU/npj5Og4qUsciqhBQVRzjuM2Phjntn6z7GNCf5bVfnytMuiDDOrKUfyoXN2O
8q9paZROrVu5IRoaucNTzH7X9slogrpEs1Hij+qp1jdV+dN+bb/TNjDrz4mZ+vFPJka/Lp8t74vp
bqlYE9tcXt6/3ySdE85B1ArRCbgHqsQbq8xA+o2q3EbxzEiZ1giqVqdAukaQo4FOgFPABdbptjJ7
+HnWAZr/I7G6T01D4A7RDBUIcRz+pFQ79O5+0LY020PhVRSA9k9wz8+GcWhZurm/MxY9xt+NIfeX
W8iGW3Yxf5pVoSl6rMimNlHivG/lFqE1e0WwL835oplHfj7gF45JSVulSRqU52weqt5jPLJd0b0W
RuWP+rb03tiBVm8Q3DqJX259GltQgBzApqK93/+O5ZX4+x2y50ITx9CqJo4cCD+KKbC2bQ5l2wdm
jzgVT9x+tOmmEbWvWxsISfhDAQ2wLglN55zVz0q8b5Xv6MYzX1Y+6yaLcT09cjxDu0kYzMb0dF36
DmXEvN6P6Z6VTwgSa1Y8m20ZTLY4VmKfeT91+g5VJaK9IDE1GqB8ak0/jfdi3OblhlkEyIyHhIO0
vHJORu8zdww5WUv/LTqvi5mUYghmjEBxuzoKrnEybcfaHXyzjKugcfo1+aobTkaUGmanNZcn4b4g
MXS9exivUDd04EJyI/FpwQPCkwMQPoa3Eeq+SSfkW16NaWs3weR2fsxfx2RuvzV5UCOycRqfJys7
6TbvKn2T5EKAT7EU0ZSI2lxlV0/vJphqCCWbQpm2RvMzY64vum9IfW3v75VFV345GZIz6Q19MssG
WzhNTkUeGQX1DfLklBCOeSrIFknt+NiLjXDOZK1tfinsvjQtnWLRl4ZDJ5gWqvIFS6HQ5MwFBC6/
uvpa9/ySY7qwJVcEbVF5tMGfqIJSj6kSf1jbwUuXwKUF6RFhmhRNkS1WkOvjno36gYMhfAJHveqk
K60Gy7sFPB6gdp4bE+WWxGlymqrsehrVoJJmoELZdI44iTDWKz9r98r0dbTXBLNu21/nLXphVDqi
io0yRI2CdKR33B8FJGD3lR5UrxCCHY9FQny8MYCZKotnR/lc85WNuuQgLq3PC3zh8vOhZo5eD3N0
4xa7BK+1jTeY8OzQNlq7Xub3sxxjXNqSwpsUzct5kc73eXGyp4CrD5qKTkcOKjpfGc5dT4KkekKP
gLoSWM07/p5hyTNpgzNM2QjDqbMfjD8lnlBeMPhZE++I88t5vX/2l66Jy2FKPidTPKsSiLwjkj9W
UHejbR8kxre4E0GaTIirNvftLY8OeHm85eF5ZVWoblB0BU3Q8LsHqzwAO9eZgeh3vNm4kVGtZUkW
Tzxe2ki9ojsYOafrDQNUcsur2KURWrE93+jJ5E8WnhT3x/TRQnSzZBdmJP+pkxwwHIKLi7Kn1PC1
aeuUT217xHHxzcHvrd9mvDWU0M79Ykx9A5oVa0Lst0n8+WRefIPkSAfhscmi+IYeYsk746Rpvgpl
6EDUX6pfxiexsbNHpr264lgrOUoaawQAH5Qt//skgKfmeq6TtCMKazXcXiqS18fkrct9y31r0e/O
d6XYmtm+yV6y/uw+F19A0OEpR8LAVQIyhk6nO+4Qv9Y/kfK9d18oH3f/X2sEuND15+WsbcvYw+dx
dcfotmsf02bXNj+mbAtmiMrdTvGzkp0btTuoyrShU+e75RoCfDGJAN4l9INiU87EDNdfwXQI56iJ
TiLvlFFk7fQxNMkv7pzz5hutWnRQapvKDa3u/f7wly4mA4AssD0DlI1L49quaMaUl3mNhKhF0bf9
pPI38LUGIDVa8V5LJ+7SkHQUCJsagItKpK+H3hekDyz38/2hLHmsSwvSRo+70nKaGkPJLCjqAvY8
9eeMPfX0R5lvrW4NhrpoDkQakN/Dox0dktczxzViKlY/kqjRygAMC5s4Yz6vx03sWDQowGeyMWi1
ctEtLRf6z1XYBbECsAzXRjXC897ukYykLA7s7gTB9SZ5tr0V578YQ5hzcx1gDJBAljtoUZkyu9FA
TsLOWhWhnjJsiE6Kt4pUZx3USc8gQh59Xpbe2dBY88nMLHq4v5zz/Mlu4/IT5qm4uNO92jUU3lIa
OdrGrBo/bQ9dPvq5e1LMf9ibQBigGmciXQ/u82tTrdoMuVriYZq4pXvkorJ8PI2VlRtu8WHqICzD
wjkQqpFbaJy6K3AhIAh0xqhLjn35GZvSmP6Uv3NAKsxnrc188muytvRHrG56bx+LsH9yf9yf16WD
ePkV0jEpRg3IyxqBdZKo9s4uoL+Zq2wNf7mYmwROBKVUABvAhizN6dTaXVxThGQsDQ1HCYZODy0F
nZqfYjzfLDco3QcI5TS/BnUtUPqoS8tb59K2tHWaaeidypszAMNTDq2wuFGObcEPHCz26rFT7UBk
FF0a77r4SToWjNo2g6CFgrz+oat/jBb6AveWdqgL8P+3myT+rgh6yDS6NwkPEq4cKPoESLe7vzL/
y5whiga6Bpgsec5sm+VVMyIG6nmYND8K9WGarL0CYp7Ynz6n2YF04NUSW+fzfcPzWtzOF5CdJrrI
Z/3p6/3fTJ5Xq7hrozo1a18wDz1WRlruRsWwt/dNLe6+WfDg/5rSr03ZrEc6qp9oNADhF4J9a9oL
TVtxX/MWvjce6THSQUbb8RoVjxGh7dEdU42BnWR+msRRnHyPezd0Enct1psn6Z7ReeQX/qoD3l1X
ORbPBZ9hEluBBWIHx8AjpCWbxIDsB9AL9nRG96NKx839aV1aQddEyzwCPdT/5OiZ2YC39T3iWXMY
2lAvrHyrZKmyyaid/4NfRoQCMiEQ2eLmk8apAG9deI035wQ4KJzbI+k2YKwM1c4Ok/z5H8aF9h84
ZnT0Iv1/PanILJX2SNMsMuK09lFGHQPS12BVyqe1J8HiFF6YkvyimY8oIHKeRWXD7F2GR06YZQnZ
qtwdV+6bRQeF4tv/DEumrlXbTIl1arNIFRV46hu3apifeLXTbivSTeVDPGk9H4+KhaRBoPaGKfye
9KBChDKAFWYoJZBQoFPS2Bs0zrQDn5ykPTWePugbnVD8OzFyowza3lH4s5MUpPqjqWmJhI2tD7sR
vUqFb+WVPZ7cXgfhS2IPdbmvVFFX4FpQoZAxjWkxyyqAN8ZZGf/STYggBrE20FrAN8kNu+WUMZzA
hkWV+0uzqyMo8sPYBOvakKmRUvyuIR+eKki6sencjvlDT0Ize837GGLFvwcliq1fHql/3d9rCwGd
gRcvWgYATLFu+DRyr2fNIBIemTOLN7q0czXf2mwMPbGF8Icv+vf7Bhd2HCpaCOaA24TwlCy2UqTQ
r9c7wqMGVLlB6jq/U5F+tzS+dmQX5/vS0vwlF77J6uMYIo2wNB77bN8WO6Qq4/HNKIoNVMYL5SEP
FTw4rDAGr89nV/1i9Xvabah4uz/i/+VDgD5EswREheWbhru5cAQveTRUD4MeZkPA1CH0IKr+pn+t
XsoyzJ8hdkjRlaqOPiMvue6nA0TJXu5/yEJwORcT/993SNdQ5ZQTLZWCR+ho9r1xo5UnFD6mIUjW
iDGWygAzzGvuzZuVFmV8bsNMNBnaDeY+/lQdbPdRtMGwUaHr0/rVe9UFWv+z+ZwMxxzteUZYtJ/K
ztd2TrWdvuVrMKWljAS+5oPmd5YdlTX+eD51TC/xNe1xYCKY4vdOOXEXadxR7BvlhEJQar2b9tPQ
Qg2pq32mkKOVrlCaLSWW0eoGvnCgwdHyJhchmikbFM3oeASZxu9Tjg5St/KdLmQWmCg2OjRCtMhU
3tH/0Rtr3me+oKSLeubnw00JkjrACqV8hJp2VS7MiUfCzVCKqk8ctGr3t9dSJIeLGH1AuLNAPifz
hFlsrCEIpGLRp6MtAtCw1sgMnlM7sD5Xbx40EJywslZSk7cODLgOXM0zTgW5XzmTodelQ01zrCIG
tg1DzXwv3SJz3mKfceKDAD5cGeVtbR7kRkgzGzM/CpjKpLjR6k2XA/fZRC45pKh/tOB0Pve96TuD
2CjZAQ3zo7WCYJlj9+vVg00QK80v4JnvW4rtapB5lEVRNJFJrZNGgUP30l9VZ2w7Xfy5P77bjQIW
KZBI4RGMaFX/cGYXXjMeuElcSzRRUqtncFsi/iArIf+tH7o2IQUdLu1zYY9lEznoy2W1QL5zX5bg
qNRQUVs5dCvDkenL8zGzW4vA1tCYLwnLtka8hkhZMyFtCFXYtNDaeTjgZ7MSy6fJl/trcrvHsfgI
cNHTh7/RAHx9k6V1XJSdxbAmYox9XWs3NQi3J7TjWqwIadn/8dRqBcW+ZlO6LFAONNG9ypuIxzQw
7PIwom82558aAPXbDqVAc39/kEvTiBYgtOfMEmyQA74eJDWok5s5ptGaRjscHWr5la1+vW9kaev9
NYI2p2sjWo+fTBocJKs2Q2WKLK/DdRDxLmjXBNiWzuylKWnR+kyguDvhILn1TwFq+Zpt35RV4uVl
Kw5K/hCiwJmVPINmlmlNCKxMg7LhYkc0Y1sZ9EfTrpFQrlma1+/CMXheSodCb5qoyL3cj/XkhYAZ
ADW+z0pZrHRF3gaJc4MucIHoIYQ2n4xdtppmyKg1NtFYJps8ReVb+zHhArm/GRYurNkMlgF8CzN0
QtpyfW9NQptgJq0eEsgsanoVKl5+EC7xnTTUneQxjY2gSIyvlpjCIRn+czCMD5jb0YCHR5ehrIVI
Eo4+qlxtIpa9Fx6Gyc5JuoZAWZzMCyPzSb9YOLsFsRxPNYzSU7Zpn56Y0n/iyqpY1uy2ry8pMPPh
7kerCPYh0n3XduLEU1rHjLFB+O8YbxmAhQOUYlXgqCsKvlvus+k3hFqQ/uOAloW042FbICVV0Ccr
KwKdjEFJXsWUrniWDyd/78ukGUDhqyRt5cB/IuTcKNUmfqmAhfoTTyF/dPa9BkDMxnlzHq1ua/9y
IzeufcuM2pVdfet8MEGoOSAiBl0XctnXE9Q2Zu7GQwc8beYFqf5p0LUT40dQf1v2at519s/ymMF2
BhoRtIUgpy2NWVEUa6xN0c5AnIn4Iz9U2ffCC61vSfkdEbEPVIXCf6Phc2WUt34c5Uy0PX5In4PZ
R77dxYA+Lgeo4dT5ZtmnKvuxcmpvAzAYmFtITGR00Rkg3UwVmLwLZtIuauq+A+e+yFTtoctQCTnz
1vXIDv/2fmiK2xobk7uT49tZ6ex1BQXYzf1vuT1a6LCYWWQReAKQLTMkqNmUZG6cDhHyFBrZoFEK
jEmjrYoNiHTXWoJuHTCMQT8EfNborQbQS9o+CtcSvcyHSGHsYPKxDoQGnzHQYfSHfC0OXBwahFrR
QILaC9zktbV4mIrWrcUQoSqnHkc7th8HUzUOIK+hn/5hFtE4CiEloJAQ6EqmiK1mYDfGwEZ0FwMO
zva6VRgnIwaK+b6pxTlEs9Os+DVH0tIRrFwCIu5YHyJakNpP9H2aCQuovAFEyuMU3je2gA+ZW3/x
4EepbMZCSnOI4kuP0FCMkToo3icvsWsoVlsJmo/R8+lNQeKMIvuEpCMDLVRSbR3eONWRlA77IdoO
eF+niNkAfVyte216zvjn+x94e1TxfXgOot0TbIV4tF1PfNW2xZQDaxzFAOqcuGPmM/h3TV/tds7R
MjOrGOKFNncsSiGKMyWOUhrKGJXA/J7Q+DIebTAwg2S4Jq+q2a+q09z6WRi00beIIiVaFz7ojy4u
PItTo80McwTO4cyaE6t32hdqfxuq3QBsoWu+DOA/aHz1IGgaIBnp98Nzlf4qzbXekIUX//WXSEd2
EraViMEANj0JjfZkf7fFg473cfmdbiHDqeaWz3Ze+/T9/rouVDKv7UrbHCxeyoQE3Bi13lcB9ZFs
X09bHm+Rk/+S/Fxj5VpaYCC4Z1gJFD7Bg3S9jYwOAuq8zqeIZDqqDAUZgQyKnzxSxn6nF9XKi38B
NoCIEDcLQgzoKEPO4doeqRs24g6YotbQNzb5nRG/fI0P75O2bzs3AKmtu70/oQsHBSVS9NoitEGH
pCddpqOn1cTo1Qmxr11vqUrFdnSaNbTA/CvXVzY6Wi+sSPNYMi8FPU03RW5VBJUW7wqxax8yA3jt
k+vRlQfe0imBWgtIV/HYwiUmXaOsYTnVhDdFnpvwRxXBsM8apzxoSm3sarOIOkqLwz/M44VNaeU6
rep7eCLYVDuKYqgYdrws3P2/WEGpASkMoEtuMMgIKKF9SZBU183mgbnT1x412RUjS5t+Jjnw8FpF
kCN7tSGDAkOrInOvN0PykGjOVo+NF+a4+WYkEN69P6Tb2xhbA63sIHuaK/byTYKEk1LEgqvRBD/u
927b/MQ0549QZyvXbq3b+Gq2BRZvpG3B5CATMyadOZl17E7RBA6wwwB5DlQo6iKABPYY5JmafO4a
5KmdXoCAuGLj0ek9eyUkWJxdlCSgHwWNQETM10d8hlVqTo8H+oRM15FmbuMTox3B9WchdJ7cX/en
d/F8u4DizFchrEn7csp0DtpJtHc73VBvJ66pvlsJZcVxLVkB7s6ZJTHxXjckL2JxRS+tPgV9oNM/
51lWgjC6ffnvI7m0IU1c6bWKQxj2fsYVzSddkwSdt4pzWPJUiMBB2mKAmgKh2/XyOJmTuwYfYKUD
8xj6G+qT447eIR5mPk8VgmyZW3thlThohTQr4GiS0fa1OBnDcuqz0CKKt+3rvvK1cpw2rWKT10SY
LEgZhJ3vz8jS0UFvIbLDwLdDk0y6C1F6KXOP6ypwLnG8AdknGlQbNBK3lGXRv5gC9TMKtyBckfl7
IHWUJ3XmqRAtbsdAZ2n3VtRgJLZGFNjum1rcS5CbAdXS3HVrS6HbYFmEsNrAXlLb5HGCznho6o36
L7vpwop0RzQVNxwCjx3pbmtu01YUB5u15u7+WBZXaNYvR2l0zvlIe9bV2dBldqJFGoeOCgU5ZSgm
nT4i72KvHMGFUhBQJn9tWbPzu4gNhYnaJlVcNeJ4NiNn71Z5d9aGsej3iTGp7bkbiTH6Sj11FVjc
Sz7uDeKhcKWBbAxVLGa1yAOB+R3yClad+E1lobWlMKna+P8yKw4oYFTQloNh/vpLW7VolUaLVcC7
M3HUGsf6Oqp9/QyObW8lST5PsBx4gAYUgAUE6UCCSUcEpX9HNF6mAcWhvw2T9aMq9ZfUihINoExE
z3MtslkJqZYWHU3M8x3jgcJEVq2uUnMqhxo2+2oWYbHKNhBKmm5RT1yjxl2KdEBKNov02qDTkK/q
EeFApxVCi1Ka++TU2JshDrt6W/UrMcHSobw0NP//xeaK4zgDpWUxb+T8E09JwBK+kl1ZuBhxPaGW
iaQOaG1kkqXenN+T865I6uSYN/WOosvRt3oeOMXb/Q24FGeDHAMuE32ohoPdcT2csatSb+gwHBWc
a4GedBu7SSFAP1TDo2tWStCQoj83lWkGseU+2FCW/MIVQ6zM6gKYGzkBoIMRq2KvQKf1+jsEQzNO
MlANdUvbTwr2MJjovdI/Vy7zAeYMyqPZoD020Te9wDN2tB9r1oYt6554URyUPBlWjubCebn6IOn6
E1XhKb0+n5cU0nlkq7PiFGMW2rH3s34En9HZXAM7LeytuQaI0cMd4I0luWJ3EKaakho2E74x6ScV
hKn313t5VH8tGNfTPODJ5UGTEDXoKo23DDUYb4janrxVXYUXO4G8a3wuvTU24qUsydXIpG02IXcp
WNVo0Zj/srMvymPiIU0yja9UNXcFJX7RQACeBJ5RhugHeYSWCPFWmPcWSgGYXNC8g+4dYbYnk7Xl
U46YWoGPAFDBiMEoqfRB5lhgFNaAgck5MmzxkdrNNtYG28+pcTaGNf6tedtIbvjqG6Rt5dS4UbwR
92AFhuvvqqLi5Zd3Xftl6BApTSAdO/dZp28mntcr3njRrVwMX7qC7d7NNTIP3wHqUnF/InoNTOfH
xP57xnSeZ6i0o+hhIHqRtnEVExDXQrAnspuzaURKvTXHFWaVBXd/ZULax12nMzb2JdyF/ZPFPugk
dP496V3cL4f7J2Z51v4ORtq5De+t3raxc/kUdBPfWy73C7t4gibBfUMLEKLraZNuaASBo0hUnM0W
WcEyO1R8a9dmYJi/dVTHlLTfaFqgUOPTlPHt4O5E1z8hnVWZ43bs7C8mN35bRP11/6sWHcbFWs7T
c3HdaXgsadzCRLvae0o2UG/xzenYk2+18pRrT0Ya3be3lNZCvQx5PRuETWgFkAzmLSUUSQNc5J1f
xT7aNUbx3f7Fdd/V/Uq81Gs4pmW3cGFRunp4ManjMM97ncahKEvfmbydyJ7JmOxM5XuRnftW34lC
Lfy6+2w1KzmaRad/YV7yCC0vx9SO2xkW5FW71NWoXyclDe/P6+KBQR0S2QXQpOCmvV7HRgEHl+Ji
G5ug+RxBmN66eqho71ykm2b6et/Y/GM3Tu7CmLSGSdsIMnmYUVGIb3XL8sClmuZzxrJ/uc8uLElr
1zuj048DLE1WE3LrOXPDytjX9hk81kJMAXI1KxYX/cGFRWm5PN5z2juw6HT5zo33Y/e15sDOd9v7
czj/zr05lLy1Wekasz4WrOJ+GvV0pzbQ7TATPyPlRuP/WXgKVPoI0/9ng8gJtXgwadZYGBfUa2tQ
J5oxBK/Vlch2ZWPIuCquFSQeCXah3nsh0BiZN/mx+nZ/5hZWCDVYQ58zPXhryuEz7z2jjcFzGBVV
ZZ09IERf4sJSf6RDRTdJ71n/PY81F8WBeUa07hkycsekhtukJex1zm60TgNarRU9346Ks78/sCXf
eGVJulh7Ty0qJMw0dOiGULstPc3P8we6Mcv3mj0BTIPM638Pg5EzcyyQ6c4vOLmNDvoV2lBAAS0S
+dQf1EqwF6AM862Hd1jYtOr0Arpbho4p0xz2yWCuUVMu7JhZmgfdS6DEAnGp5EqUjjV2gQRJVBMB
PGMVsgZykmMTrkztmh3JkXDPKYRRwA7KzRsrTZ7a0t0k7nQsjaNotCADPYTFLcVHK8uT6L2Dm2VH
Nc12GZ4k2rjWMbNw7V4NW/IyHIocSdpbGHYyvSbmUSumBwI671EzToSZQZ2roULXNKAWT87FZEs+
h2YEpY8CVnvWbhs72cboN8/A29h048qEr8z3x1a/iCsGpaCe02samgyJ35vTV6d+nEwQMKys6xwI
Sm70ciI/3r8XdrqO9tBXwJBU/oc7X7uKHcHb6k9aAVInhFlM2afwq6hXbAu03yGxG9iZWBnsymp+
RCAXH2HVRVcg5a5FChc+6a2jO1SPJrVPVtOBOKc9QMEkbIy1OV563GPwKE3PUruokkqHp6SdXaLi
gElOXTCb4MVDgMMGEG6AJjsOVTBNEMiznGAw1KD21viflhJxYMyDjqE5Y59uMNmel1lN2blalLc9
RB/oQ4/WZ9XoHqfaRsq636Eejwe1faqns1ln0UhNfyJ7W5n8do0BdXENLr5l3igXa1ANWjNoFBvB
YNtepUEN6quNM4YUVFvgxcj+5VKY0bwov4EnUX7Kq4lSstpW8OAd3ksj6KetZvp5uxI76rPHv9ne
F2akUdWaW+c9OECjnNXA1XMC1VtRNSnIPminoLkaolwB7dEHg8bIOODWIPy6EX1ouIW3qd0pO4Je
It6BWmgIO318J84ATUivjo+85WY46VMDYsVi2pDa7B4TjnbB+yd0Ifyd02kz+ycoJTVL8jk9EgG2
aSZ6lMXlU1MVUdK6ayQlS84GlG4zHmTGE8nNGcSlbedoFLNkj+OeGIlzcGtIP6MctIagXIIDIIMK
AC/IHpCHlBu7CnCq1RoReuRkxjd0qaHRZtfrj7pBfcuLMqJvmPo9LZE3zOrQGookyIHYuj+nN8E+
iCqRBUU+DzfmjCS63usAqU8xcer6VbWEr6IP1CTxJjb+CDvZJPrLfWM3gaoLyBKy12h3QDkRQhfX
xhSijKamdPVrl4lIKfVnMhTbRDStL8Duq0wC+17t1d19q7e+ZTaLFvWZe3Gm95WS/Emp9BM3hvq1
nsat23Q7wc5V9oyDhrz+thm/Vuws1NekCTut2/U1mDd2prVG7vHBxnl1APEZwOoDPDXrDaFD8Xr0
WU3TfnS9+nUib9MThPsgAMC6ndP6seWb4bhLlNDJz+0fCDOP4kTsLdfC9lmIMLWOkE5Re788p9oO
3JttdoYkiMY37XDSmN8qT3W0RuC6sDPQqYNSEmIpJHzlggNvpzLxAEZ9BZJtsIug1b84kDnTCvgK
eI2VNbq5fOd6HARZwUZiaVguaXLKeuxjwHzrV9qJvZNXr3n2jjZf9CA2uyZJzkWGbgDNQvdo/6dR
frful55pm5WPuHGR80eYQK2gE83FH2l/0rjRO0XY9WsGHDhgsgejpM/Js1VsqKkHYwOyKYhFeV0Y
l73jA2f4deUDFg7IjJxBPw6qXyBxl0LLmIBu381J82rSL3Hf+H3xG0z4B4PnfuuoviOeRJYehs91
dejFg2DJvkpB7mdsrOQr0bJA6OZKq8ltOhZzgpqTgW5XvFvAmHq9a5HYttqSG82rAX64yjgDv6Mk
uwFxEUieCw+8be0fMuxs+qlUB9/lIswMfeUtOM+7dHIM6NmqALTPZ0hW+bZ70A2BqKZ9TYpS86k3
Gj46NodgZfbnodyYQR+iMTNQGlA7ux4q6hujqmpd+wrGyzoJeBZm7mdiPDolSJRe42KjFpu2/bVi
9XbTeR+88lh2bD1IxklWPdpmKkV5DRIrE9+Oj+MQmEPnW9YJyqK4C33bH4b9tBpX3xzwWSfbxVsJ
ROQ4cXLrJVgYGn0gnRelxaurP5QK6PSrdyIeGJLs9wd5s4CQzEGCd27xhDofGgGvxzhp6WS0VqlE
jp76Jf3B10SPb8eCQ4ueL5DkY+UAO7s2YJUoV1RVR16NRviGVfuu2LqeF8DDBVqypv64ZA0lWLAm
od8cmRApWDYVdAfgrQBrLsBYKLgV7/oXEzyKa7xBi4bm3QgoHXa+7IOZOXZF3hjkVXfLWXGAvwo8
Nct9SVaO+U3ICxlveBwUEpHxw9NdOuUtHu6WoxD66kSgHfdTk4VF3PilEjCUV1Q9HMqV07Y0NBu1
nJnpAfiXj0v7Isi2KeDLtspg0R+RHHYCE+3O4pRV0f2td+NSMTJn9l+AB8J3yDujNkfbzrOGvlp4
ULl56tcByt6+oz33B7Z2Zy4aw0ZHSyVonl1nPusXgxr6BvucmPS1az2fuvumnTZNqe3BbTWzCfE1
QMbNKxyDQ5UeaHPEq6DDl+zpbuZxpSuz16K2DzmYzov4YCvOWVl7Pdy+DyVL8/19MbKqLXFfDrAE
qJexTcpt2W5j58TKnblRELB8VdfAgWtjk450WnnCUHKBsbWT/39I+7Idx3Vk2y8ioJnSqybbaWem
5XIOVS9CZQ0aqFnU+PV3MS9On7RsWKg+aGBvoKuwaVJkMBixhjQ+duNTn4z2Wk39up2M2x7lOAkf
DbkwGBmXM0tyVsglI+lZoW7T7fPsHA0u0tFYZbbaJ1CzVuxp3vdkO2zYN5Tcqz+t5d7fpNdzxW8Q
3COcQIRkQ7xKvqyuNA+xLpOEnY1p29DnMNmH9aMif9wf5frIIfxiYwL2hEQUPZPLUbIsGmAyMLJz
TPzwUXtq2XYKhS38v+JHhOA/+vPI9CHhjifn5ThV1ScN9HeLMwEHdzYDNXvUp2etc6zmRSiCpyur
d/VmW4y3WL2K9HTUNYwnhU9Kn7lqvU9W7bvEj75IDnC/AAoDiAqqHUhSF0ctMaJJpY0Un9vmQ5Lf
qrXs48YkQJFGfIJfAu7ipf5SX1hlDzB1fNbp75EfSbFJwrXC/XUyh4AL5IYJyCGQemjgX34ZJHMF
CasyPcvRqRwz20yPcvYoTZtS/20qfnnWor120H9afe6g5nN/+y1XEIcLCT7eP+Cdg6ZzpYI/D0kL
X7PyHEFliOnAjKzpUi7X8P+PANkgTA+jLK9LVo51NU5peS7nzB35IYtxPfev96dxaxDEXEhkoMgt
CBOXa1hbDHvBkMoz1RO0Pn7Xxi5lm38eA9pHsJeGcRpe58uENyoIq0tCmjOoTGlm2RK6RtGaaP+N
iYjUAm0cVADAs11sBqZmudzDyfqcyLsUBAgWb4Bhtu/P5Pqj42YSeR/SahDkl6ulZ1ZTA3GJ+gKF
cG2aGQSycFnm/d9GWUxF6kgxlBJG0WKgvEu7BAfq/ghXRQQsEyYi0IJImgGRXwRPvTSTtA0xRCc/
zBrgGJZvKI5hzHZ0hHj65HOnLx04xBDVrotdUazAGG4upOBRQrIDcXWZrcvMYLoa5e157Lll57TO
4XQ5yWvTvD0Mmnto4MDtalkrgdZOOE0RSjSN7Eo6BCgdyHbD/E1pbZS9lXeJ/ejnH13rxr0rr4k3
LK9Bscao1AgwNAg7KEZfHi3YTaI8HKJCUk3NVpfeQiP1JuW1Tdd25fXWvxxIrMKX+1ZGGXQSrdkz
L/DO02S7r4762iG+tZSCnyfgWSCYLXkp8VzqeS5X/AwZjPgE2qDlznPcbu9vzKuy0ueioUcJFQqo
XiB5v5zLPOTjIMFj+gybj5J/0LexfQjpO499+pZqjhwjzLc+q+1W3hRkhrqC5amuVPye1BoFhgME
9wxaHhJGXHgjOOCagH2aW/h/51MXbcrxjz7BFBnebuXWWrPhvrVGiDx43wjVLnz7yx9fddANronU
naXuZw8/FnlYI13d2lMoqOgCIwJVN0P8+ZdPDYlwjY4p685xm2YPIy+LXVOYDRTMLQukBbl2V76H
SAS+JgrieyCTFDaU6CijenY5oNS0s251eYdczmbmPqWoFJ2k2LeQOROboFAe5C/zxqjOUDns3gtm
l3gc2AN1a4jQu1rr8Rc13ct/OcT3lA/LVaB8cAgnN17Lmz6f3fd+6mJtlLGXiBKW3XnINxPboLlR
Sh+ofESNI+x3glZ/sPIgH57rarbVYQ/bpkT6qGCdAM9qpMcAM6jkfTYd9kgb1zLcyTr16JkwTwNy
RHsYFD8fHDL8rXbNYMuFLZNNw55L5sGFxmKeDJ1Z+H2Ex7S1h6p1QrAC8Bez1u7/sHzTHczKmw1f
3SW/0ijZm0C2QqVrDNeC3rLwg08mQJTIShDbIcq1fP02TQ7Cx4TYSneZJP1KjO5Re0t/UrI1LL9o
+NnsXtN/FjL9HFZTULfAfYKYLqLUl62plkkWCjTyedCBtGnn+oeWWu9SGj1aySyt7MsrRIAYDdah
EDOFspd46S9GS5uk6AwEV0XNgIo9t3rrVpLmUmTkxnuqPsPjoF0X9RXhZ7HHoNwgUlqRbFxZtg00
qTTSo3YH1cnEtkxfSSOXv4D+CaUzILZkD/nNs1atZFA3AgseOp/+vrB4Akf6crbQIMy1Roq6M9Ef
SyWCevJabeaqfSMW9OsQi9ND4tpU5jHk51reVFjEuAC9Md70kc/IQ+WUMIK1h49+Ew2v90PMZxP4
ak1F8omKLLooS74NhNigmKbF3blSPZo54abNnvItk/Y5fPcUO3yWak8afq+MKpKo61FhQCTItHAX
WVw0JpHCQm0R2ORf484A9CGytR+Sp6l+Eu2YE0pHeTpAAL77pmXnrrWJqzicrbwtb9zcoonznx+x
iK5DCwvq2MB2MrNu8GKwwpwhUUunN6q3+/O9uYME/ws1QhPM4cVIVjRaSlnp6H9ApqJ8lBru3B/g
ShUNG0jkOoI2Bfz+lcF2WqDlXUCk+czrR9zHsdFs9PSl0V6aet7y0SvLc1XbVoYyHCj90haQchjQ
2zF6MeVDk4dg3xXbsvBhmnL/l93a2he/TFQSvkSmbmhUGZ4xqISnW6Xe6yj498dY+V4wV5ufQuLX
3/nj/JClH/cHvtpiMpp0KKsK5CHi8bIo2JjxwLtarQM0vyzmV4ajaNGpm45wOvHkIQScZ600fZ3Y
ozAoWJT4AgCv4otczjWJWm3UjKoNYvIcTUFoEXfUngtObXDZpjfIlanGoex8dYBTogtGktT9uT/r
q9a8iZ+AJ78GbiPk6FAEuvwJZWXGcWLxNugoMA424c4k/cjgTxyXki/rxDEoLuWnZNpl9Y7Gbp0f
FfJ3noCJ7+tnC360vyNiq3B2IysfZFnQ/PxlaPpAbwqtS/UqudR516BJ3QZqG7u9dqjJX96eh+md
G9ZWDdeYFFenWyyEocGlHNVTVPMXFzGE9wnAemA1QarW0eK9NSaO0R7vL/f17l6MIjK4L7u7BC47
m6D1GQz5X8p7m3PqWn3twivEIDCHZn6qbIswd+puW8wvY5KsnK/bH/zLPBehFAQaXY+AtQigbJrG
xYYSDt2uwqFk2rVz6cqJo7EK7oR2zr5/H+uDxn5w/gLQpRfGblg+aPDMtNIj2n1yVKy8KG5+BGH9
gx6kDsHZxYEooUCUGOncBjMKNF20HcPWydac824NgqwcfTawsiHlvhikM82k4TRsg94kHxCsb7aM
zhnYftYaruv6gYTPDZ92FL7E4UIf4PJzt2oXc1gH8KCX+A8jCb1ofJyT1uXaRongN6Uhl93L6rbI
3VY99d1JHR/0bpsc630aTpsq54c5+xbDVB6NkR+Jk3oDmu9QNOjrXdlvSmoPAP1B/75eq2fd3Cfi
shWFYTipLiWCypEZ5mxRHjAi79mge2SANXA8nZLIsLVSc3LzSNq/IT5UDPZhTj+Qa9ptchwSdBzy
zGaZr7x3kWvxys00ySXY1fdP042QLQiUcB1HSRliCIvYxeU00o1m4EHs9Pljh8IhGU/qFPSGIxc/
h9V2qdgYF1kIvqao2KMfgfrYlcZOgmCFZ0LUBd1fzoGKgeLPKQ9P03EYGxtZwDbR/5ExjBiIGrYM
PiQEcUXB7HL/jCrK5oUOURC8HmaIqg2xZ0UKc9p13yKRMi4mJyItxVME8Cakr5dDSaXVxPI0jwEA
Em6lwCTNipyy3nbRCsHpxvG7GEj8+ZcQKPdK1FRcGoOeb2hW2Tx96KY1QPBVBiUW7stsFgmy2ba4
71rMZmBvUfpRhSt58PVqAU0kjrYEQqyBkS4noSldxijkloKyTMpNrFdszwdpcs15KtHKUSL3/la/
vgxRoAD6AK814BAg+Xw53gzB6J4pzRhECd3y5wwA+zBsvRxqYdBybewoXUOkXK8gSsCwrgF/HDYQ
OGSXI/Ya4NS9pIxBZlqRB9UHQPoh/7Myr08ptsttp8gyXjMoNQtfhmWEnMBijs1Ex0L2Nd01WW76
qAQrziBVzO1gP7odCWHbrDFau52Kv73ZTV4y0t6O8jHygG2O7L5hvY/KfuSZbMw2agRGzv3lF5O9
+pWC6Soek9DxWGynpNcTq1bjKbCqwbasxJFyCMcNpmsOfrqqBnhr6RFi/jPaYulb2AHoyoSEsK9L
N2r1rdYWK033WxOC9BskgCnkY6EGffl1J7yMu0FjU6CimRC+JDq20aOhvkry6f7KfUocLZcOAkiQ
doHSBABGixDGshAaJHk3BXFV+nH2Q2p8k1R2yp3xuTnSaPQt8y02B7ceZSeefiTpKY82KXx4ZBf2
AVn/S/9eJNQ2BTJuXMkxr2MR0HCfNVIwslGIWSzDQGluTfUwBTWLDomOYrpVgzQbF9nKVXXrk6Ih
aeLFBdlUHOHL9TbKjioD4VMwm/wp0pqtkscv91f65hCASmCZUUzCQJdDUKJ1rTZgLrEcI5cvZB2T
keaViVwXAASAEC003BAC87Kkp06lIdeNoU9BGUK6L0Rc2ERU5m4DYr4TC+K1nrT9tiBx4+TT1HrG
qOcPvGlaJ+epshI/bn1APFyoAlsXAHCWCjFZNpRVk8pToLf0WcfGybr8GSDjzf21vRHu8SQENB0Y
deCkl02xLKPYG4Y0BQlMiAsg9NhceE3zc1rD4N86l0JRCpcLXKGMZQIMEzRDqVU2B22f/mmY5Rb4
h40ioavM1hlekGu1uescCo/dLwMuTgDnSqSaQ4QBO74Z5NSRq19acc6kXVLZivlL7b37S3lzA0Gu
CLvIQKsZQf9yn84gIuU5Wj1Bnj7IEEZU5IcQviR2z+0I781I+z1B4WOao2fo++3aItre/wG3zgkU
UUD9QTUSCvRiRb7kH0Mq1yo4V3NAaTY7jRpVG6Koa95zV0qfgFfLFB07oWlF8dRYHMepiUleJxSv
esq2cuX2k9sktsLdMDfs9JtKN2AzAQu/qQh4nF3tqrOyB762RXE7YT8GY5vm9UPD1W/3p39djBU/
DNAIUM5k4P6uiGdKy5tCxw8bybNRnVCfcGLiKTCgfVErP9F/DGvlrFuHFAuBNhFAa0JF5HLFFQ0i
CExTZ5yeyCOh6qMrsiuyNV2CW4dU4K1A9oI0A2RNF8MohTVm0jwH49hnwJGlMuoSdQPZcMCYh/j3
/XW8kZEhEwaiGqUbbOSlMDCPK2aNPJICueTSpkzYi5kRHRqzKj/kRZpv8kamXg9DmJUIfGM1MTCY
bhoQgBDFWmQHuZSrcpViYAtGFbVu+HD38+OJHv99fqi2CpKAgAV9HuMvx2SCrJIWluUUNMy3jD9o
WjqNFDAg2STz3K7xSG+EIQg4iQ2iQsXsigsQxZU0pFYzBVTKPBpHaATCv810J/DYJelUVKhnh+d/
nyESeNH4FWLfS1iN0sygWcIQNmjgrqsFEwHdwtMLUJz8Pl2BEd8KByAfAFMBrz8Bs1lsTsiC0Nys
tSmYLOrRrnwuh8LVx9QPU2PHskNKvAadqOGoJ8OmmPkrwSM2/G0ZT5LuJKi+BpP5u5t/3V+CG0fm
4lct8lqYQAyEJLjMxwhAN7PfKengDkDcQ/N6JYW+dV6+LsBi24YmNq3U4XUeKVpmt0VnK0r0G0V0
28KeSgcsfrMy5I3LVKj/gtKlgpxzdWtPRQQvxzlB3OFSEEabKpQ8K9712YduePcX8tahFKQdBaEH
EWhpABXKM+sbtZwDNHm77RCak080PGhSda5394e6UTVGax9zguch5gWp2ss4V05GG0tzNQcMBj7K
a87+ZPQXfzZTN5mfePOakbei2vPcRbd92PN0c3/8W1PF9YmOOYB2aHAtorlkknaAOBpWVRvZBgIg
v8xkjry5hf/i/ZFuBQXUzhDjxKMLdfnLiSoxra1Jxr0xjE5+Ur+V07O6n5UEuFY/itc26M15fRlt
sUGbca4iUhpzoNeDzcGSns3Eq7to5eWl3DpzeMGDo4kmPYpWi/yDT0gzI6iiBlrvQq0Dgl5WFVjW
96Kp4F+Z2HPlpfq2J40zpL+b1g3xxmfHULVT9lC3u1pJ7fQQwTxGmZ/08ZxUJpR+6KOx5lVz68Ci
ugbfDaAO8TxffOdwrLXR1MM5AJpEstVGPXbg3js9a2THiuE61oLo7JQm/y9qHcAaoe6AUhskVT8X
8MvNU09t1VKwUQL6zsDwV1rXjABfgWf36OZv97fYjY+OXAGymciIgJNZwukZ6aIJTxgpgKKF5clx
Do0dXiZe02Vr4lGfb+rFSxhdDF1DlPi0vxEL/mVeaWoNg0EHOTBpdDYyKXfLEPlfNsqKM0+NBH9G
IEjHhqT+PBu5N+uz7HeNlG8jBLJTk4zFgRkJ9Hc6g+1N5HA+7fvBV5MkspvM6h5TRStcM5ObQ8VK
0yuarsrs2Qjld7WHLx0KmKqH5mV+zCYpPo1xZNpS1pdu1kXxSpS6scsBaRbPMlTi0FdZ7PKq43Ua
d4UalN0h581jPh1N+E7gibzyArwVDr+OtIxHEDcra7gqqUFO/bkpACSZkaM0XlyUWzl5ohm4JX3i
sBjaeJGf/pjCfQcjUzqS7/f30o2HhWA04mUjQYoV5f7L79uhtdNYFn6IJBduq6Fmu4YsuAKM40xc
DCG285ctxEk+j1bB1IDpe6N8ok1pE+QSQvmFjrA2fKKSK6M0mE0HbkD3sbGzVJjQh+npv5krknqk
NLj0lthKmbWs5UatBrpEDirpHcqSlYfK7eX8zxDL76r0QD1mOYZI+s7R4aAEUNL9Sdx4CqkABlui
8QuLsKtNqo5NNZsF0YJ23I3G31Z747Y2/elCP/9VQ3jGvz/edbDBcEByosAugsBSJaLlytzEeqEH
2Ch+UjyP+VbK1vSzrpcNNtISVQHNQA0ROMrLLQJ/j9ZgoKkFQ2xweyo4CNfoG7j3pyKO72UsA4Yb
sUx0C/CPpegnaXOYGhJDD7hv1Nzu5wNxoMvW6O8vcrpGbbmxbuBuCWtgQD+gg7C4mTPWQ8s0ifTA
qPNDDegFcQu1XyGp32jNgmiIigRq3QBiXZVempFKg0pbTCmsGr+VeQPREA6aozSxQzHGiWdos+nX
bJC3Q0VzJ+to/ERVXm5qBb51g87SlQ0jJrZcZYBhUaXAHYwbanFjNHMKfkhf6UHrmfQdloi19mvQ
tzrZ3P+a18EasFfsDAOQQVCxrrg8fDbANm/lYI5dXVLt8pcx+vq0Bvq7/o5w48CbEkkycMQoUV5u
zViQUKbckPHUqrMNGFilrTSq5aFI02zvz+jGe0uMJc61ik4PgA2XY1m40SS91eVAnt+S1npTx9SD
yQljcHZuvZ4mTkdbG0hibs4AuWwSQ9kyzYZKY0IAhzk3msuAduh/3/9dV/Jp6KYAXY+NLFYaWa34
FF8ieG2A0Z+gIRIMoDLx0G674VjV7209f/QQcKlRCMt6sDEjyVHTZ3hDoJv03NRvpTScob5qG4Xy
W53NlXfg9XEG+kTDQiEaony8DBpyPwwNVLyVQCYPNC/tYSrtonXMJvbL+XUkdjW9ryzErc2AxAsa
h1gKcatdLsQ4RIWc4k+C/DT18KSqQzcts9SOJOYQjmtcSk27f6oteKaoz/HgSbB1D3u6i5pu5Zh9
lhwvzxlcJ0CAFVhgUESX+9+sS9YPU6wFQxNaMFuCcl0NdcVtP9VtUGqVZFclCYHN0Xo7NEtjS7So
ADx86P+urIqIzle/BMdd1pE5Afi1eNuxps2NiCRaQGW4dMceJd85iBGtCUso5vHsiTvSvk79inr3
R77eAViCLwOLa+XLvpQ4o2qrYQmYBVtKdwLVnud4WDq59UDYsY1XnkE3ysA6SKXiNKCEhQMh9seX
AUOTyICcNEYQH8r4DL1SMNw3JEhRUCODXfACUrJ2a6m+VK001W/EBgyNcActD0E0WKIJmZqHJOo7
I4CktJ3kqm1pP4awgZqh5ELZ1EkyYit+U3kqjFl+IUyUjVdlWyustpP2mKS7KMo8yxxXftd1tBc/
C8EeHCJTmOtcrggMYnmRaoMREF3Zqu2uisD5nmW3KHUfNlD3v/eN6w4GpFAaAUNGw1Zb8qL7WNYG
VZ9o0GV2WB8a8GxF2S2d/DT9NsV2/twMj6W2i9NpT+WV3O5GIgtNa5x+FDLw/QHpvJxrNxSou1s9
DbjqDWDGGiFMHg5p9y3rf2f1ib6OHreLMd3MAp79BpzMNK6wWsRtszhqFz9hkShJMVQWxmSgAQxC
ZeIr7BVIP1QZH02+T0GCv7/e1+HucsKLg62a8lwQMtMAr1HDGSqoY9FqArPFLNfezzc/LboOyAOR
ZaLCuVjcoeBzzHONBmNcOVP1GqOfY+zl2e73Wsl3KBak6OZTNwsfWXe8P8/rVALz/DL2YlUh25Ry
ias0sOgmqY5lCKvLw7ASPD5P6OLbAS6g4piAugoCyiJ4oC+uF22mpieNSNghdRZCYjSiYQ96UtGm
tWulMrqTvFYBFEg4Y+Vj3crjW1JFVQ21TsLD7Si1yc8aWkRvxLIgGITKffGU5iNIVn05QYbKwl+G
55+UAdfcJ3ERbjlLJYi3ztlsQgcFyEm3jwb6p+u7pHLANi9zJxnl5sWECva7Fk+Q5ZzF4xynYKab
VM1xu+vDTI0H1kWk8zWtQtVOToDAckihif8oJ5kzMJ795HML2SkQ8YqHUQ2hgJU1uoxeBhvfBqkL
B7dIjB7sCVXOHYgAw8iu5DUtHGbk5XtKxy50M70ksNcbFMVu0XXTnQm6huZxbJC7/5HbEuoB8D1F
QQF42+mjyYe2sMc81IunGbHurYMm5mxrgD0fmJxltVM1Ye4aZTowV+9M2EENNSeHWVIjZg8oeLWu
gbVhLswMhw/DiFt40uY9ul6dopTWhsy6Fv3MLUjX21Knl7WflBpYzlNe9uoLLOKywxQCg7RSer9x
8oQrAaSbhMI7MDuXoQY3UBsrsC05gfR/TFHTi9hPQseVxE4E58WORFEf/32IDBlALy7OXK7nYGdG
Vnoiuv5GQv5kDomxEkNunC30YoS9EShFONriz79emarcR9pIUArKU6eHvvjwYFqj2/Tnfz7DYIRB
kk1EaAvMjctxiBpykN8zduIp6lFR7JvJXgsB/01WPs3NRfsykEhKvkxoHJEDwp8RHCX+ERYvc/Ny
fyIr/31tkWP2SQWS5FSyk0XZhyUR2zK6f0azwbLof6ewTNgig/QGdi47jWC6SXD4sXnS+aMFQZr7
c7mxjTGQAAGimiZMny/XKko05JukZqdOqw7TXG+rXKlt1oW7++PcuBZRaUd6hKc25rVUognrCv3S
kJoBwt5xVpgdVjp07oyHiQc8/w6pn5WJ3fpIaGiK5wfSEDjTX04MLLkiRAHSCtThm2w+QC/7vxkA
E8FuBiZQXb40FKkHqCLqwSmzDpr5PEfpygC3lkyI2eAVYwgpncU27nQ+Zg0Nw6DkihPKz2Se7KTN
/U6FZN+LVktrpYobmaJovKA+DkY9LMcXA8pQOVWVOiYid8sniH1qbpe8NsNr1U87aO6Otdt136zS
N6dXCQVRLbdDy9fryknXrBmutyWqMqJML4jJaBQsjlhZ9qwE850EgFw4ajMCkgiqVbpCvRETuoyu
EFb97EOYaJtInxnPl0BBtanQYj1LTgbHuxxSw/W8KY7Z3ziR/ajwE2nli96oDFLEPvQOP4si6jKc
UyLBbYrh0oA4jdPG+Uaz3qxfOsojstPJ2cNM48cZz4T7Z+/WsFAQwLMEWY0CENAiwqdULUsDfoun
FnoDLgDYuZ8jS/ZCtRlOwIMUO2oNIzKTId5BYFl+sVix5jB3/UWFMwkKlADIANq61OMhfY76TTsn
pyqZTJAsKTYzL8mu0sM1wur1ZxWyeMJFAuogMPhaXJrQZQqzok+LE5VhAguhXhv1N7swg3nO9lAY
A6XQu7/Ct0YUjx2wC/DuQIy7DDZ9lORmImXFqVHQVbJnyy7UQ2S5Zef0Ghzm6coXXRtP/PmXjavq
hawyHeNppptLM2SGPEX3oGeJMGpmZ+V0f3o3miHQqPzf+X0+fb+MF2bVnLAE4xHZMflPAzbw3T4G
WI1X2xxUtdDpkx2vSxxVzYkDnjhQTbv/G248rwEu0sEpg10aKjtLtmfeZlIPcHRxEpVh/dBMTz35
GUaPcnfOy31X/WqrDwvul39HGe1ytKlK2WmTzFbHZM9KJLpR/jA3a3TvG18CvwoXKNVFYXxZfEx5
JtfUSMuTDH0kDqcvRKrNWOF+Y4c6e6Qrr8vrXA2LIOxx0MAE+mv5wC26LjUaiAidYqDp2EkxcWfn
L1G1xvS/AaBG0mnhJQueOXRBlsKBbdvwKYXty2ngPzUNaIpwP7jY2bn3/W/tWX+TEL6D51Y/0KQE
1n5fr+Rw18UzBXEC1AcIhggG8xJPppvjWKOoq52gymz37bekTmwY9FQyxb+OFC4RRvpsTYVt9OHK
VruOl2JscFMg6YmnIOpXl8drAL41JhHGNuRHrfqpKQ8qKW1V2qFErpYnrvt436wc6avLF8QhXHZC
WQSurmixXI7JAEZlUcaskwJx+H6XkX2tOWDOqWuAhJsDATEMdKa49JYLy6YM2Kwws05T/DcMQGUf
o8YGZyJu/Psn9jpqiCl9GWlx7eRdE7VwwLJOFQzJyzeIgerb2rC7UyMdRs2xplcl/hHrGlZ22+Xg
Aaxpf1ydFkFBxf8sE5hJrOkiTBolK5KZMAYvKWaPv8v+2wT9pmlV6/Mq19TQeEA3ANU1IdWuKpff
Lh4BrR0iNnwzSZw+d6DBuUqNnun99bz6cDAiBBAR/UQxFopci1EkTuohLjQ4H7q97ukIeHteHmct
uD/O1U0txkFLWGCxkYMtacKaPmVZSjoNIr4HmeOZTZzE/H5/jGum8OcgoNEDCYJV+9w7X26UAj1+
yDjO2jfuj+yH9qPobQRyS/2Vh0fGdno12hnbD7kD4LItBwB12Y0QCbV020Dh+rAquHNzdVEk+58f
tNisKC7I6ZTJ2rf6NZ+8EvoVqXYYMsWHJfj9uV/tFpTODJw7GXV4kPeW72CN8RFtI82AfzzkQao3
VLLuD3D1cNCBiENfD0VYMFwBLr/cKFAqQ18bGvrnFl2Sc1MiSDbDCK3lmKa+CVFJB6wF7dRb8ZrB
79WBEyPjLMA6E1cUusWXI8dqEvUzCDRnWu7MbivVj9bxvyDMfY6CSwm3AjLp5XELQ+A60xTz0+sY
MBUPpuc2R1sp3WjtvDMoc7ONzKPNv6+qsGIAlgtvIyCJLuemonjBgdKIzijKOLMBMTvVqQooxsYb
Of2loqZ1f7yrYwjxVNQ8QfBELxzaYosHLFESPrUcyouFfmjT46T/Dqd/fiRjDNw2OONAGaI1sNj0
k8UjFS6b2dkAdGVUe5utedRc78XLEcSx+3LOsy5N61RpsnNvMmhAP+Vm4UD3lQglwhOa3CuLdt0I
xYyo8NQF7waoCGvxlVKFpl2ra+zcqsHYOZzgTedFw4moB62QPR3JRJhLuxLQlkb303ayC61zyyYY
q4MRQ7em9P/9M+JEAFmN3wUt0sVnbJS8GxRkUmcjhCcr4ikIl7AC8gDs/Hl/pCstPNQIkBaDOAg6
FM79UquzYimveFLnZ1SSJ6g7l1H1Rxu6hDhdTMo/lAMt7MaUzweV0vZ9UsbJgINjODwaMocfhEms
FKepJdkv8By7euUAXTcQFr9vsRSgYE9RVPP8zMr9WExwpyF2PGu7SEpcJftdyj4w3IU9RWAtvMQj
Mq5h5Wq7Dr1YIQOAcJRrQEBe1mx0KSFDPmdCdBZCQGMPezZtTfj7xhgA76PyBOA57ESWiVwFFkoE
Z6/8bEpVtUESHTkQQrRWttWtj408gArvShnvzuVzyApHWkxNVZxD9PqfLdIo74BWNAGpus6Jxe+z
Zak3TFsZaYWVrVo5thU87qHSbiB8briZw/20hfkkqkux1cYrv/D6ioeuG0A86Bah6ICqnwhwX44+
D+kUVSbtz1LlmMgx4yYZnHoO6ugPT/2h9BXrNPS7VEm+kdiy6y52p/YcdbEDR5kodFXiwczIrtBF
XLOb+/wIF5Uf8dtw/SI/VLB4y1KXNEs1hPua4UwgPRzJfhV+wI8WqlUnOM844byditZjeg0Cup+Q
ZBf22QZqf0Ve26R08vfRekePAqlrmfmG7sX5Nov/djBzMZ9hJOzhb3fNIww9EjQiLAAHYS9qTNwu
K49Qj0jID6t3ovmt/lhXLYzlfhVS6cVPyZ+8h57Uh5G+W2hTo8B2P0RcR2MgrAV+BRgRAUxdREeE
Ap72sj6c83oo7MLoDU/qMsnX0uRvq9XCBcP83XeErbyoPi+SxXrjmQw9EnFzIuFbXANyEhpAy5vD
WR/fQh2wOMkvo11ZnKbyJCVHldpJ+GqNrwlRHaTnlSV71bP6YewU8pAfpG8pdVMTZh5PI6zNIkeX
n+MWz+2dttdMXzdc+XFKqCuPAUxNKi85KpZPU25XjT0+lsYGQM1afbH+KJZ7f0GvqxK4aVDXwjE0
wTqDpvXlJi/0dqBhQ4azxCAXAH3TRnu2NJiwOVTbxPNjVwNck7g00B043kTfDPpYN6NN0435lMd2
zNaKfaq4s5dL/fUXLR49YwP8/BSHw7mHYoLsDzWU8o7Mgv47dyoLsmjGYYpcDfXbg7Ez4p/9axjb
DTnqEpiU76R3aemE5hab8XGKvZm6Sv5YaLgcXJiGqOGWZTV2DrwD9lC9ilf6vFdJDyqEIJJBLgeN
PXAjFy9vptBEq4qBndOQ6LsRKGCnmUfTHYD2WTkLV3FaDAV0CpJJwKbAebj8cq0Jf3RU9BisEVCm
w63YOYrJU+f+BvlMRi8+B4bBQRO0CvF8W6ZxEHmvcqq0JVR2R7ItIq1UnEpKQraRa6PUnXKiqKVn
XGs2c9Z1jZNpWWKiWTsBpd7XAA/aZE7MyinAzZ2cIpzgUhDGdOjdsUradJN2XQ8lHQJvaXtEyRz0
NDVUvtWVauFDQlyqd3JjajO76uapcEBtHxCTgEhKfGA5h5+ZRdLQ7+YiVh2ACfofSZlCJV1qJkpW
wsB1BiCCLtqYgKIgCuDfl2veTQ2r1CgWydAT94fWR1llGOzOb3uPF6/avv0NoMz/I+26diNHsuwX
EaA3rxE0yXSSUkxJVS+ELL1n0H39HmqwGCUzIaJ2e7oGmEZPBsPfuPcY4GhW5vpbonAxC4AUI/WO
hATyh0s56gAREz+oyJllIU0/ajMym9LqzDp0MiuQN6zeFRXtgE3ZwgMakgCD2UmUt6AVGpDhT5ER
bTbWnqC0/pVtNavaSjZghnpNsoN+ELeA+AWfVUJqyNu81RLQviR+6fc5HGd8SF1AVPCQZgYRNvyr
rzuwJZCf9YSGwyuujKj22snpcitO3VYlXbCC/7k16Kgfzxg8jD6UTeaN8OMeVjiQx8KqBSMfcC+l
72xJ+hzlBwOY/pw3aygZ1qbabfrWMdhrVXYrr9H5vFkM/Xw2zqxuaOZe8S6wDIeChz25J+lO0zyV
7F5vHeXMp2ee2dlaieVma5CzxvEBjScgkC47OyLfkxu5jO0GW75NAClG4rO7vtkE/XGNsvQNnbrs
Gg4P1P8BcATID3r1l43lSdZGRqBAiZOqpwYQv+L8kJ5aO4VS3P5jzzY6HXd76alVqHYI4cEIik28
urZvTPDFZyxfpr1oTFoPxQuvIq5pEHcwubeEfCRWQZsNR9za7kwbQI6KyChzHQ9mSBSXs9zQ3rkj
DUzkVqS3O+X40uaUiTtvMElnF5vMOiiEh5q6FZTWZtow56Vx7nTekt7VBwHPBUcOtr5j7CW8mkio
k4jq5rCtnAOKEAfhFNKMBJDxuU9dFBTbe/ULqrSmi82EfwGeWruBwHiNVE66f/6CQ9Rg6sfaFB6b
3IzvO9+tjqd8X7ZW8aTZBW3xudy7/qrEBPZpBEb3vSPZ42loaLH3txrJHMEJ7cN9oTsh/Tzwbms7
pf1pEMUsiItVTvltZR2geUajZDOYMQMgkfpUeeOtaTfcVaR7vNOtkJq5bRlUpaFZ2gCLvrgVgSso
gRYttCVg5WYjh+jaigMBWgOi4gTwWgL/lte9s8HOPgGgZFkaUp3JwXgIdmVOAvKgbzMrIX97uyQd
BVEQTzLoiZrQpjA+tZ3oyihpZKR0jvehWQzEVSPUrBAxQPn5AdjMU++bHwrtiU6qnu5f+bfM2T5X
u2NlKk93Ymd15DGwsKMzL6eSy5kP/rY8ax4csKyefPQ27m+Le/AtpyfQBoYBy7HrTRgwWS7bngu4
l1DFCU2qMzdyI1s7poRaLaBkNASgC34ZBGskhlTLZHbUd61y89gTyeVJ/vXRm+Ld5uPcPysSIeHW
REnf1U+DFWxlEm5I/an2xNmqRCQTwJ8HSuDrHsAbg0rviJY8TSJ2bftO/KlRw42PMsQeifUIiolV
mYm5L+yOSvS5gx4i1baJ+cUE2NZtauJupQOdHo6RzRPhVJ9DkhIvw/wKtDseXfyf7Z5A1L4nBCkH
fIsZUIz+Rv04KqQkVMePYiQ4+hKa+dvk2Co55vifgrXLiI2w55lLrc2HbxVvvY1sJMmITHozKi0j
tY6bZ5p+ys5dsTsyip5WKdVoajpRY2le6Rj3grCDjZWZnD9dCFxh5e/9PW235eHD2YAOUpIPfgMA
1WbS7K2TbgtyMj6CnIRfkTm++PZZu38t7PLMCjPfFi2JTWw0ngzWQMcNkZyty+UmrA50GlqM5oej
SByqfLwm9ATq1gmALbJlZtNQskkJhvbdBv7ZPaZIf981u9SqE0I2rgWNL9MwLY0GlngProWZ3JVk
M1IfY/P1GZLEQZi9O3+8ZHdP8N1+CA/xq5kP9rThsRlYetiq6P/vIdP3ebU8Vud646yaOIshLS6s
EUIbQiPpnSegTj2ahWaJPv0TuHxjGU+jb2rz2vu9zauHEW4K8ASQExCRPNKWIuEpmCeiLwP5NtLm
zNgTooCgNNXQ6vyv31v6fuosegeMIZhcYJ+CULN8g+VhJ5ZpGPSePphR9BxJWKVwG9Z6u+g2oeow
ECUkM0I4qJBYuItGMik0hKQET9PM8mPMMmB7kAiJQzOetnX50FQOXz6ufOYcii0/c7Y2QCoISjYI
kC/vti5BsbxOCrzYwASVGkuCmB/YZ1kpkY5/HXRb5Qw4KkAgHvYpxdFP/2TcZtRe4xCwxnJbgC8m
5V1HVNDlwsDU+bVVMn/Abx+4eOeocd5JSCv0nvTI3VXbtMEeaiC/i3jZf1FV9zgdjJxCwa7D8LUm
v/aWvgYb62A0gHmJv1GTgXzb5QipUZpkRSPCR8tpP0CTC4+i5jaFjf9UVrhJD8NZcSZrJP0aGvbW
DkHRBIwaCJ3gz7KwJSUq1Ks0vDrhEoWdrDOum0BOTKY7NVNkvBtYYbQmHh6jhEdpFVWkTWsBrNdR
Z6rlM7H9AgJDeP99zUjXwRdGBJEXRHMUGFqKiynhp4QrhD4ZvFSELDgVGHKM21QiA0MBOQRuCMaP
kGpKzJmGEOuneHqHVnslPcABtkxf4NKR4lJSqrcUFZ+ciOOzMRVWUx8K6QuwNAp2ciS+ga6SgDox
oGBIITA7Nm6MB7W6ErbeOBHQFyTwUGVA1LzsS6HEvNZL8eCVKY3Vz+4xL0IivSaP0vn3Ubs9mf9t
aXn2VJoQ1KKIlmLXkClS4mHwNg7bRKQ8Zu9vFDrxRMt+5cSTbu0fIJDmGjtUP64Ea3SUtBOEjQNq
NSSBfgpRR2u0akg+P0bbaT8YpHPh9ixT5UUM3TR0/BLxnEJSVASHDZ4SDRWhug+079AfeAZtB0zy
BGC4qwcOt8Ujs1OPqW6ycmOsQeOu0wRY9DOxSABfEF5vi8C75ZIyGzu59+TOT5HSxlE0RG1KuQkv
mt+n59aa/tnU4hzsRx8mfgyZK96RXgAjqjRTQwzEZZDGtid5pbXrRBkOFdR8ZqtW0F/BJrk8VOqq
byROQs9SyE5OLRXk0Eyh2RE6bAK82yzz1Eo/huwAhUDKmNla/fQSAx/aJ/dxvpXkgwGpDT8l+TZq
XCUICBDWoDb58Cr6ywwvLXa+ivzkexu+NOXBCD+mZCPlmzGxw+ReDuCQ3JPaV/a9fMc3x3jY+OkK
zvBau23uI6pNgHXMRZErY6BUqSteR4ZqPEshaTlX3XIRnAUo6BEq/1Lcw5ot+tM+tV/VCO4Insi2
4U2Qrz9Cpz+n9ZpG83US7/uDoD4O2yVkhJd3Xa2qmQExeex1k1MsX+PxCu/IILqChgj3cQg3eUXK
LcwBoIlYIQaHQU5E620Q29pavejWaw6jAz1wiGgjXbHMKKoT4zW5wscMtam/DmxX3wNUVdW0tVSv
eFBs+GDIYrey8G43O5dtkX6Df873cfEjSwBdVqlrEqzzJNk0wYPWPsYfWSA5UmblINLxeyVEkZPK
SumuVWVuHbWzncj/Nr3IoeplHtXyiPXQG0eOoY5LhtE0lN1YmsIaWfQa2zPPNVAaiPPgeYRj93KD
JQxQyGlO2OLilmI6JLS9k0enzbbjuNeKM+B7vx8gt85ZAOvhBoLAEhp90mWDY8gnfjfnY1vlAzoN
5/JvPtHubLTVSsh261CEshJWDBBT8N5eDGMvtI0kj8notXwnWQnv12YXQUa0K3tjpU/CHIIvgy9V
xjUPVWtEiUuhR0UdwX4ts8FjxU6e/qY+rgVzhJe7pftmwt+rEFhO3BkGY/Ky8/uA3mobtV3UVFFc
QpVzGWXUgsQwh9it4Uma5RxxU/7ewnx9LHuHKj+uFoALMJqL6yUoklKOBzhK5D04kaynCl7dgbqB
8sXKQN5IIaFABo9eFUIBIjCEi0kT+qaWfNAUPdVReOJvQQAFePRxMrHXDGK8wYQWCvW03OcGniSk
fQ3ec0BhGiJXh+4pXiML3ghGLr9nMbhcO7V8OiEYKRJD6fD2qgxXYAoMT/gSj9ZG0FCXrYWq8oyx
048ztx2c2p6JEfFlOOSRXs6g6P/7fNzYtCAnoE4Huo0xO2su9pAy8kBqd/Xooew5bPNSAmQoqWTU
BsFXqWPQrn09C+2Oz2pHLkt54/fJmkTljVvi8iPmdfnjhISyatQFlT7gwREbbppTCK13Mu1spoAT
Zft/tJGCa5XS8ikz4XGQ2IqO0h5V1pTGheuY5PJL5pPgx5cwAHBQKtAQulUmt5cHWkiOVmzkhKom
P2wPMUqo41EL3KjdpVR0eDq+adLajXF9bF9+xWLpwuuhrxLBwHiIBEG+KJSk76zIbTQ6IluSJUSe
7gXjmRkfcWer0Qku0ICfV+1DprAV6t73pr/csvgYoHDxskY8hgfZ5ZBw/ZgwEPYxJEgQakh7Ghvt
Ucv/tgbkXaH4ayup3XUOZ2cJ2PCQubElndTiWRK2XEyk7BlhRtjYqLry004rkZZsD23iljUNVo7p
G8MG6BdeFAAzQ3P5G3n7Y/ISQRqVehxGj4kPOdeQ1DjKtUBYi+IQ3JHLFSbRjbVy0dxilqomwFMw
RnMSBobTNSLnD2wupQoF0pfPvsFoGT39vl+vT2jod/y3i8sgFiDLzEiTfvTCoAbYIzTrMdz8/5pY
PL5laHuPYoomMhbRvH5D8eT/0ADeFwgIgUXEdF0uKEMrmoDN06QnyMXijdQUKxvo+r7GKP1oYbFk
U0lnEpCAoxeJfzkxMfHWJRHSob/34zr8uGxlcVY0HCsDbR4oBS6lOsOr2kfIkxvUSN+VZmUbrnVp
8VjyOXEo4kgYPX6C9ZL03ncK2LL+yvV8c3n9GLjFkm5SJVerlB89BEN4jwZIz6ri2+/DdrONGSI9
Y/BwqiymX44yhooWeuLjRaxLHyFbqwzfHKsfLSymH2XYSok19MKoX5TqOc+tVQ/xm0cNPn8mwsDs
ZBkRwjhUgR16NHmiOL6LcWQyY6DB0Hywim8tIcEb3u/Hldm52S9AaqDeAw0AKA5fbhy5gsAb2CKT
V1cHPznW7b3ArUkwrrWxWAGsaIWoaNLJi/W3gnXEELfcKv9urZFFKCQbqZ/yRjx5KRCzkuR2pWBV
IET/vtBuztGsEgWsAR5ByznSJ44bGF9PXlc+yMFjn1d7vjz7Chg9HW4Ff42qdHNhox6LhM/s0LSU
g2jlPgizMUd74mfBnWrZ+70/a78/j+qP6y2IepkruwJTk/1N9LPKrRBDbv0+TBLwooJ2IG8ss651
LIJx36qTp6nFixTWL0bxz1K44FuCXgMOCAADAMEvos0+6aapghamh8wpMUaXKU/FaP4+TLcCbUga
4EkIyzUgiJZhAK/FmVgwHDB9DO417Q2ImsMS10D+T+7lygfVpol8mkkTE3bqaBhQCBE01FGHTvYJ
lAFSu0qLaY0ycX1dgNCKUj2K2oDPIsF8OX2QEGtTJubwYWI09f+0pB7vkOgKpRXq5Y18w9wQeo76
Dli0y1fcWBqRVPIFwqDM5MHOgzC1skmHfWo8SpUpHyrZyVvAwwhqWCtDf72x0TSYNhIIkXDlWkJy
+zjtuQRHoRenoHnCSa+Dlp/iiJ0ro5QobCNTUnd++3Lmpnuo9vb6SmhxTa4C3fTnBywGecrgJQF5
w8GTI1fngdJKKHPE9/qJAXQC0GBFBmcrfgy7yVLCF+itrQzAvIAvg+WL9pcpJrxoU1gY4yVTm0wz
R6gYnoBWq32rQ5rryTg0IWGbYu3kuT7p0KoGMCgyL1AeWy6tdMDTsBfT0YMbWKpYVWEpeDjEblzu
sjUnulvLWAPMELiMGXkqz6fIj1MIE88Vfi+PXiU5UetwvjW6/LPRrqQyb+RBQHWY0WrwUYba5xJA
r8VJUIOoxnv+w4j3TzZXZP2vzERmMCxee58Ek4n3BZB4xnaUV0L7G51UIW+tIos1s3WWaQqOcQzo
QzSejrZB0v6o+q/8TvtnDSc4IYGAB+VzhEEghy/GEoWCrK5SjfdqvG4FazxFw0MrvgYzRswx1hiO
1wj+uTnwcDCgqKlhCi+nrip5se6hNuox2sPFalPelxktKyBnDTPMdsNkdchQw0zPxBYVS0yrFFvF
WontxmKFOC30CmbOKaZ2sUW1VuDHAcvVq9m2dyLRbiFW6+jJXtdWMOk3bgINooooswK6/00gu+xw
wWVNkfmT6CmtxddPSexoAwk5WgO0Cvgj/DBN0SwH7/dD4DrHBTUwXP+AJM4VrmUcEMj5CCJ6LXmG
AGF5qwAspOcfqzWA7I3UDSC/SGRDDBfcIJSaLnsHlw4j8LuJ90a/mawUR9+fIGnLkMQlb5B+isR9
oRvjJjLgbgQXEPHYNGO9cttcn/j4CESkoGdDSQFh1uVH1ClsSzhO5D2YIsbpXJm29OL59wGdt8Hl
oarjIsMBh/0IMY2l4IQGERy+aCrRGxIP4nQkYvLKxXWzBaBigRtAXeCKa5wUYqTkrBThCQ8WJW5J
pVkDxd4YKFRuwTlCFnCuzCxi3kAXA5nVouRJMmAI3aYDvGr15XNjxSO+mHGxc/VxrmFfTkes8O00
8pnsSbUbGxvWq5TfJw2NT0DOqHs2UqYRcS3Svj4uIYKGFyH8oOZQm18cLAKTBz6F3IQ3dmYemlG6
G3ayGykryY95iBbr4KKZxVqLWzkLGHz7UM5lk2UwwCWgyPzaDjPWbGUT30h7gQcKHXp41QCGIC+z
FFwDsk7R+4YnmRLJnXyfDebkTDQ4c3et2z0rTnOOoVusEE05wIFSzW1QvAJGmTudyr8pqVs46nmB
4vifv2+H6wMUKt8Q/URsN6vTyos55tshyIow9L2pAqJ232qZW8iAwEIrgKWpranm7+1dbw60h/w5
Kjogw2ATXq6pDIjQZKoN35OBlY5VPKlXzpDreYWUBE4wwHZkngd56LIB2YfYddfwspcQwBNzVD6o
ohHoayfqnbpGm7teq2hsVurgoRWioyB32Vg9StD7AejES8IHMdt3zBw5qnBkZa1es+yxJX62M4/q
jzgpa4tC7HxF9lrYAZV3+leXnSEpR4bcarxxx/TtqgjK9cVz2eTiZjX0scsbRL9e9PXSpE8Ft2X6
ypV6Yy0gcMDNBhorALrf58+PXgV8VcLbSFI8WYUWrAK5nH7z+2q7sbpB0ge3fH6+gNy3OCd56NO3
cJFTPLAG9OqY+dvpNUwdw1wTd74RYRq4uXBa4uICIG4pIorHniL64MV5I1B5r1lpi1634UMaZK8y
MHgqKWLyOFaOFDm/d/EGvumy5cXa0OM+UNNQUbzyHSqOtSeLroq7k8EzIAfo84/+xzAo7+8ggW4A
wPjYrzxTvnEAlycp3ItRhjPAucVL9Btu9GMam0LTB6NvOE+HAfkA+KXm6W8159TRvVIQXyi3vfSn
mDSC8lRW2Al7gM1IZAwk4ktSisCyH5S4JjGGKd028iaJ90ClZPldp9NucGFwA8aHV3PHcLLg3Z5+
Qv9sZQznffpLF+TFqTSWxdiWas15gDV/Sa0rwtUvc5lxQF6nfOBc5EY75q00Ov/ob40uDo80zLQw
NdBoznDgPyYpbwb3qnRCPb2oalJyJzFfIxnc2BA/52qZM6lgiQRfh5LzFJFWje3rFAhxg312O5DZ
LOmzql327pN3TSGTTBKzgo3SSrfnG+Wi21gniDFRkwapB0n7xQGt8MWgqr7oe9WTEREdkg/dG0/b
tyoza+OR4xlZV86/Gup5bYLIglgJ9qYILy/PzxFa75zPsESbdKO0zwMPvcZd/xgIBJi0fs+5v/fx
6lrAowjFdrxMVFQkIK592VzGQ0XZUDkfTwXU2J7KfMfpuM2PxtoSujGWBpKDCC3wX5CcmDMIP7Ze
oVcwE8oTzqvgynuMja3qWyIddPh5v7cUWmBl/89P6blv89MPVHfcEEtUkCAUCesqhfPSwGLlU6Hu
+OCubElo2Mxw9JSqwzH6gwR23znNGp326saYG8cfIMog3wTo1WV/8xgqITBT5LxCuOsECEkW+cpR
cF0+xs9DyREEGJAFkb9cLBWh9INhZCw8i/oR1x/NYldKHkruRZVhqZDbHM0sWHhTP3jKpT/6Tpoo
OjuWW0XcKbEF7cyVA/46eJw7rGDpIhRHyP9dZv4xybCsr4vI18LzxD2ErTtUD3J/HobnBpcKKLsF
FasnEaxVqXnpRGCN4Ts2kekp7l81jXbAAULwE/5ypEw/uZ5G8C+dCrtXDyg1dz2er6t5q6vQYf7g
2cEUjzkYHSyFvQKt9EGO64IzvN58U7DTF1mjGoGo88RgHk11CeYkThXQEUcO7EiCr9+333cyfnHE
wGQLDLIZ+oIC5yKo1doeMlSVEp4hB0vKe7iItWYIIq3bv0JBrn+dWhBbmqepPAjVn7YsCaB7CL3f
igLUOgIlBFOxM5nktt5S4LxBgJGtgnudTtU5Mygg07x6QpAcWZBI4BUL5GNAQAXH3xs6NSCU4qrP
5USnY+QyH8ITMFM2i22o2n5qRx8+7javPYBdgcd1RiQOWWIzfO0DM/Y/fh+IawQCBNww/iIgyJC6
Bq3ucr9kYihrwShjMU8H5L0iAFTvGXBzSh1sKiBTDhHgiykpHnXwF7iN4j+C9NqdWpWyNTjQNYRm
/hbAdADfMxAkLcGgI2rB+TTG0bnFs6J0R8FMXzGU1acS22MykDLx6oCKArB92/lUBrE6nj3HSRlE
lpjaHERlaJ5YQvfcr1Urbux6MB3xFxYtjmzEiouBKuMKIPosOocu9wLZe/++iTf8F6zNg6OPbCte
RIDfcu/TZ5b8jfkDoLLcA5ghK4+X62AOgzQDSlGXn4WNl5owxTCoddvX0Tkd741HrFNln50RRrLx
gZt565MNog6Cu8nkdad61LqV4/2a9oAPgMfpzCXgZyHbxUBE8JiphZCLz3DCHTraTLTQaPHZ+M+F
xY27vsqh6tORmh1xeXL1aSjsKrB6nRRvwV2iHHwON57dwLzg1NZUuf99QV897hZftzj/6yFsJmn+
OpRfQBmIgWkqcNaBQlCcfMBBW/P39q5LAGC2wI9QAstFRUpiadxX1RMboaednWNxX4am+sr7FovN
it8VB9+3sZcjj683gkTCcxHTqYKDwUrANPfp8jCbbe7xpoV3MDLyV0tTLdvBj5P8nPNfBo55PC9X
OjkHmtctIG88X+dQJVmMquBHcaIGdX7udJc9DDvJbnfGFiF5UG8KU95xbGWVzXfoskGobqBmByAv
aNeL8xkSKy0nSWFx9usvwGSH9qkr/pUXAFk8+HJ+iz6jtG4s+uQbWSC2XVucceXAM1ycSB57cmMJ
T9wadOM6T7ZoaxEylF0Vp8rUFGftvYeSAehquzDcJ/ET196pLw2jMMxMC+v3Wft+kywHESUaZL2h
2yFAL+LyyIpZJeVGpJXnEKS7CfcMDNNyt+PssqOhtO8aM0ss/l76qqB5hDC+TSDaseEeAmPPKX8j
IQYUjFSQ2SyICmHyGAICNM03mgbJjCfWuBNsZxq3i0Cg3I64wOAWNiKciGnBHv01b6vrFYFkKY7e
eREi6lra4pVw9Amjvq/OYWQqyt8iP8hrPh/XZweaAGcMeV9AOK/M3tK88TnfmKpz0LRkGB5rMB2j
Ew9HndHNH9TT79NzXR+Begf2rTor2MwqfotFATqENPJ8U50lHzwfAo33zg1rJ2RHsFTN+iScFKsk
RpIgLPlQK4db2QC3umvMARj2AKpryw1QNp0vCX1bnZXJLH3SD7qTDJKZGnCVfo1aqjRrVC/l+pWF
LqNQi7cPJDaQw79ckakhtX7FxurcmdJgF3jd59AKFERL/6qeGBKrYOJaOUd93kxzS4hsBlkBmU6n
VITr8Q4qR7P002sVk9YSAS2PweZMaK3DvY3WKZ0C2twPn3lJB2jNMbcs38BUYtMBwP8626hvYkM7
boMSVIlw7r5YySVdM3EQewPXiockinjIic/d/xGHC4MY6VOngMIqER4slrR+jjMaVHadjFTqIcjg
8FBHCe3kz6icBtmU+0fpU0PeQzH7mOYGaSbAGS0j28RwEGl0ItcuSrmTaPKI3kUaaxsIuofajglm
Ydj4h0q7dpt8I5Uvj43LXizOXqFKS0hqqvUZAgORYWrTo6QdIFVtTPvma3pDFhqPcN/JP4uUBH8m
3Y1jW9Acf6SavmlieJ9vRd4ZzVE143bT544x3af8XuYgxmfXPg1PinRX3Gt/o5MEiRfpOehDBAok
Hq3gTn5vfUsr9ilcB54Hblc7kBZXjQcNcfBnFTtwOueip8RwmuQuEeyJ2/iJLSq0PhZ4ppTHMS6h
yFVRqEFNDrKeIX4l3HJgYKoU9tX1vqlQm7OFjo79ffgGqaLKEPESxd/3PXKM4ZpK53VmFosCnIH5
gp5NhJbZjLEupKThtPrMgwieN19wLSLqY35SHHwjyDorj8EbAeJFe0sWmpTzaoZ1WJ/Fh+Qp2HXK
afojH3qdNg0UF/9Mo4tzvTDhFlooeF+Ij78fa981n+XyUWcYFCq/MxZqkdpQUjHvswz9NXbVq/rQ
0GGXm/Vkiypiwh10l0DghLKCC64s++KfS5CEzAoP9WP7wcfUeNc2WZYRBfIDRWfBK84nwNYaFQVR
y4AlBsYsuYPck+D0096nrQkNzWMgEvYWP3RYEGCW+2sqzde1z3kOIfkCqzVgaiDZu9jY/ZgamRY1
Z9gQhQMuxS+1MKiepxsm7nm+ohBaOdbaP8eyaBV3AyJ9+LEj4r9sVee7TIkUvz4LsgUiGHsaBrD4
/4a7oHtU17CY1/npuY/6rPqoI5S9co+oZBFJTi5uziHeXM1n2Iq22h7q4hmpVrncTPG70kGeETCM
YAuWYJ6ukTWuMo+LD5hzZj9OT9iBhj1fJM1ZTtxUmHUoIP2QwPd5t6oahl+6WqI/urpYoiiWSGMm
o6t84goQvo6h7D2sXO83Hoy44fCsRiiB2s/VPlBzlffVNvheM3Hzp1K8VNkod1mCiqh2VsddxRyu
tLWRAICB13cFVbHQaoc/A4p5o8NHK5DeGy+V+YM0RIP4HKTnFrdTpQfp2KkYXw0HHguPgw0rBQF3
DOgPKXxaSspBOkoHAKUG8/o+BT893eYK/f18uDXLCEpRSoR0KuKORVDK/FYtK6XFLMuoSFe2Hz5N
xbvfbJHw+GcLJ6wo1Nw0YJWQ0pWXD6OqTBJY6obtOYak9zuOfQ4pFDySkeBCauX3ft2I8dEYsoKo
UsEtGHnBy+Ubak03FFPVnqV+pwsv+hfXicCb2wKy5IEjKdA1DayqSbZisvJYuhVJXjS92DmCWmZl
BFXTc/0uvCWSRKXRlKFI1eoENty0IUw2i0dVcYZjIwNlHyWwLNvpayH6zSPk5xAs9lUnwxGJF5r2
7EOhpTcT8VBxSNvESLE9tHBwZxSy9rxAtW6jeUa3srJu3rQGZHi/xcZxZC5mwJAmv+Ba1p4Z3GCz
clfKllxRfziUrWLVRkwbgYwQe/FVb2Xur/OZSLr+aHkxAWMOykqDSuI5biCCNfuVaRnNoFfKI/X7
mTTm1L7m1Xs2PjZsJxpuMD4DKTf8WfmMuZnluYaXpiAjDyAB9LG4psIkYlJV4Fzrkr/joYN4gT3o
88Ni7Le5Nb1yxS6RXS2k0Ytwp8NRr1yLgOcr6eoLULjHmwLoL2y8y00gqkkkiU3WnIUXoALve7yn
WxEqWbzFR7vYymXHbxwU+prBHnc+qR0/hTJN/NkiQNvWNeHN6IVzhgOs5pSBapGDmk/3zzRVHAsz
uuB/P3I+on5cNKVfiUasYJhgjzyCoQxqULarSiTDA7qqLnFzaUBHdJaExxJZqoQwLU9CBfCOM8zB
aIG4M/SPeWzG2krcdetcBdQOcGdomM/uhZedSvO000rWNWd9K9z1QQq5PSunMbtL14B98wl9Ncc/
WlqEJcLUl0YaoqU2B96nzznFDprqeWUtz2v1t1YWazmQYqGTgdM441V65t7Ur7ja5L0tSns1J3zh
hofGN39v80aKARhi6FqCX6bAtHpxfrA+CmStUwC0aUMrxgZNyj+K9O/zhCmaVYQhBj0bnF7Ok1Er
WZ/FXHNO++dIg95Q9wCRUWj4SYjP+274v/TpR3OLyeqjMK0mzm/OVf7JYCVY6G9lEq2cvDcHDnhS
3H146oALd9knxEDx1KroEzNoAtQsxADS5J/B/Niy8JzCscYDY4n7/LKRUhgYN8YxOwc+lP4UMrTA
SK3pUdy6SpFvNJACmmGyV7VnLZkMlss5O2vCKVJpke64fgvLFBNk9kCGcBZIKlxjZ5Djlfrt9CI6
Ko3sJ3VcSc7c2GRABIMVActZwB2XaWVfqvQu4Qt2HpAunoRDC7bu76v9xmUx6xLMlThQo4BavRzP
cZKbMpsYO0sQDcMl2ZY7n23S5l727d9bWh5NyIhA4gOZNQAE8b5YavR2KfPh3CsyD+pxYp9ty54/
hLEBGfv2IYYhVbKGtVkO3n8aBMRrLpTAdmuxVNSIF+O21pnHiXhpd5rXyc3KvrrZxAwWmKkHKHQv
lzw/pXliRB3kPZAdFUPAFP5xU313AsJSsyzRnKheBFOqEXJ5FtUQz5pUmzPuKykhUN1e6cd3lvHn
OTs3AzEDmE0jaQWdkkUzwqQ3E+6VzkMaJNqosqlXBBp8nJUIu5Df8HuxcNlbsWus1Yh5eWygabhf
zKkC0Gdmh7fLFcj4NNZrAypDKjIjkTUeCp4W8ZGdEvlRaTyZuZ14UMV7BZKaxxqKZ78vy+UG+G4e
xU/oHuDIAnp10bxRhlVcVIMXRSGtwGVg+hm5okYG8XklMpMk/NZilAHQA1lLn6HhUCO4bEsHl6oP
Aoa2UFutfTigPcgdLGmIAd/ouUCF3JTWZSb05RE7OpkMtav2w28sVarJWD+HzTYpn3oIvgEzJu0S
wSlySIiRsqWqsAWu4FFot2oBKqAIGJu8chhdRdb/Gar/fv5ippTa77law1C1miuOiCgJ8nHBKTG+
0oQYEqjPNF3hRNxamBgyoAT+h7Tv7HGcV7r8QytAOXxVtq12J3dP93wRekIr56xfv4e+7+LatNbE
7OK59wkYwCWSRbJYdeoccI0CKU2fGkksh1kcj/Mp0+2+80FcNhzqw7gXZaf+UQmvS24Nxm7Mjsrn
gCrsfd/Ytg4oLuJY3ATAClwvWNrOvcavPXgx2hcZ+gNtd4iXEEzsmhmivCwJplj7JeGNrXdc6oA+
rZreBZ2l6nh7zEA1FO91ZGRApgy0wvVnoM3QQNw486BezzirFkEknmdLyTgE6BgVlVxUDYEAQNYa
FwKdMmwqkVtmRUf/CbQdpPxhWdyJfxJS5/6k3twDZzNEPx2SVOSJfD2YURt5AE0M/qQE0fyQTE6d
fI6CZCpn4MHKsHaTCD2PCu1ZgGhDfQOV6mtzy6DOiH1gTqhPjeBrjd+hNVcqLPTPJ+A26Nfaj+XV
6or6IR2Gr6TpvoAqt9LFY3ZPbM4w6sOgJCL1TDopKq0ZVMzIt8xgCIjm3FvTB1B1ZxJz1GQSr04a
TDLqwGh3B40CjldqklelkZECToST0jny8lye5NLSuZfiRSTZ7xgRU7vY0fBI+KVR7rKzrGCkI7aW
mWjTI77FM0Q+AwgunleqHtYaBKyFUz59r4bX58/iAJN87sg5lF5Ywm1bU4tpBe8jWpqwVagBF1In
GhF0Ek75fBy69/bQAMgDIub7vnvT5ki8CduD9IiB7gr/eu1N5YQ6/5x1wknrnO6tAIo1V1tLQkoh
BaeUCJV4EVf187h+Flq5N54Y5reWVUO5EOcgUMq4ta7NgyQtQj9MK5ykGLSlQE60fhvnKCA9G+PP
eSpMPGdnSAf2CgSyMlsCo2BBOgTufwYJBmjnIlB2ERsKknJ0gUsDtC6L5Vk4iapbgdd1Qmr6q34X
M3ec3hLcX/fNnfPqtD2gXLBv0NmEhCEVnLSDond1JggntTpmgk/03kFnF47HNbb7CeCaVfElaBCH
rhHaXf2WviMQNdXMm9UTGrzVKFAVay4TM10d0Kejb6Jof6HYlu+q+WGFnPVSOHXFmKSbMxv5erz3
DWw/pNJxAF0vVTNprVQ3q4xzZ6wtAiW00C1Ws24osuLU3ECEF53faABHmxKNw2k78DOsurae6q4x
leVH2r8uqdfIivdjzhOLJyyRJcsBbiohcD3kOHGCQVkP/9SpFcnlvh7FZuRPqfIdfYHka9Q9bXXz
+c/ypw87S4tZ03mTWEV8DXcj0Bbcf2gFpULtrBhzTVrh0fWKomAuucb63sU4x5C6jkqrHttXPJs7
GRz5b7HIeLtsDPjaOjXgum+GuRkF0AaO9orETYNG4rBKzFre1b1sqZrfZuIBsJ77rn+TrT+PGvyb
QEKj64anmzWnfBn0Ra8Qci1uPu45rTPXavUF1Dfl7Bgv363hphEgaPNBUTpUMbUXvFu9HlIB459+
YOzE7UUAYpPUvwjYlApg5SgStcxoQcvzG+Sxa/vcrH7F/Ry/1REF31eQeA7+zDr0bm8SzP2FUbLT
Lm6SRAaEQJARdnJgudCFzgFt1zgHjYYel9Rflg+uB1hnp1fTr8pe0sdJAIYUDIRr+bXID335xlgT
Ort5XpOL76F2Nt+MUwLvn0kr1FIetEwwjcpRSxROniPhaTHFtLKZMeANLvI/ZkkXFl4OAKlTc7/m
U9UI4zSf+D00iDT5RetmLxLRElb/TPVPSXMbtTimEIbgXg3k9ufqoe522bqTxgewjxXN0yxMZh+f
pMVT5Uc9aRgn3u3lRNbpvx9IrdMYA+nS8XjdpJP0URtc7CVDfOBKcWXsxpuiGj0V1ApoEEThgL2e
TxH6a8NXDdoNgtijapzVLqeeNCT+F1tCSIkpKPZtY4nhA9e9pMJzm78K0ACMPhk+Id4cwwrhqyJp
Q1xUSClf+6iSrLUuRcJ8MqD2MTtlUaMtT87kL2PRV7dUmr89sjCPrdKEDi/MBw5UMSb6Pb+mXC8Y
77Tbm4d8C0m7w03weKFOytTg5jLtQKiXZyVWWyllULiqOeMs2NqVl1aoExH57DyRcoxY+Ugnb4Se
rGDyEh7tX9z0wZjdLc+6sEXXLNW0lQoOPCGnjAu44lMv/q7hT/WnWAaJZEUoXMaZnx6r+VVcjmCl
VxhD3QhAMKNoQREQz6KngI6mR/yh2inifNL5z1x/7PnGrMrRqVIfXSlTetBUsEILyeOQ9XZbfar9
1wL5p7Xc8Qg8dJRb4r/gkFYLV54PfY0K7/qyll7WKUedC/1On6yae+r6BoIhwn6SJ8hM3J/BmyQH
Lk9EbMg5ABgLlnLqEVQvhpIpIgcSUoA1ZLuumtTRAfgGUrjuU0AlFkgbrUvLmDhxc1tc2CV/fnF0
z03Uq3KmzqcOygfhaCfI3Su1ZMnhk5ZbmQxOf+6HUHvR+IBX/BRB7xlweWgBT4odqx9FVoGiGL0I
2L7lgUXYdZvPILOCVjTkFZB+upF2y3VswHUE714rQ4Ui+ZPXRyW3cyR10x1kSrWJM9t9CMLd+4sh
bl0ghDoUaT00Z+MTrmcl5+RJSSOshhKPbqoCkKPqBzVczFqHCAAI2KMoB2EkSJwPLZp9hYe6PqWd
LYB2YkXdulilgxa5pfq0VMiiMkPKjc9DplYGey5J2CKff/15ozqVQN4ib9rOR1QpzDp5EWNrRsk4
GyFHsZwiMAMugbK7Py0bPgrFQ5QrAUDBoUWna3OtKXO948bTyr93QuWtqtdVjTuXhSNNjCUgh9N1
1IzOApBSIOWIplL0lF4P0TAKfYpkSBLIMyixY3Oc3pF+VsVg1A+AE8ov94e2FT7i9ULwqihfIF6m
7u5R5koI0krjCbSG1es8R6JTw64LLwHrBjJHEob/nGAxX8Vo0vZ5WbIC6I3zWgfjJmhr8RHQqqWG
XMt5LraJMZ5edFD6D4Ns8pVXcX/yFRpVLCmdszIsPcEq6CGgwkDaSWhUaY76CfLWKuiH1aU8rrLC
veRaD+qUJotQLYRS6H4e4PFSTfIQPSTLSnRwlIsxOMmyigG36s1fTpUWawmHAllPgAYHLdWtAZH4
YUj0t0yMJVsTAQZdtUz1x7CGOgCoEW1UjXpHavUvqE7UHjfEgstNeYI0SC+bA1LArswvSmN2g4Tz
RpGa9d8PW5DMohMAhFNoLJKp7T3HfBMlRTadxrz8oYj9s8z90qbnsTl20hvDsTYOWB2vYkLAjWTP
jWPleg9QWlxNJzl0DHmXVuHOQBayjNExO32PeWV3RfFj6Sar0DhzWXOT8QG3eRckJtGij5AM2wgN
Idc7qR6HaNUgZH1qZDcEdniAhq+I+7FGK9m0Htp1Vyb7ggMWQv7ND6/VgGapRgUj9EeZRoyXwpaL
Q68buSYFdIKAFV1/i1KuyigrNWCB4c9m+L0Yj9AWaFVTq45VyRj41gmCMjveZTL6PVCMvLa1aCjg
xuUwncQ+/bWCyCvTVFNYk0f198jVkGG1BpEF3dpc7Aub1FyDmkis0d8PouuQ+w35rTT0qhpXaLSv
8s7jVoBth9lNIMYQlqstQuubsdgbcRgGjCmGX4PN4JxrvbjO17rvh1zooTcJocZ01wyBkj9kwyP/
IPROAt5aCEe19UFIcYSudvmwslooNlf44gOordUORSMvxNvQ3OMoeWHOSumGT+BX84YkO2qlzAg9
WSMmH3QxYlzhapqqWOZ0EY6z0O2awgiUQWX1c23duZczS0XTHPATlZFiZheu84UMNNsNLl51lwA5
VWpoGlxWUx9jN1XMQvHuL+v2pIJeAbcvUlU0mw4Xtjo3dhijVnw2vN9nr6VmcsuLBJA6IyDcCrnA
xodEhkSs4YVyPZ9JHAEdz7fTaSr/TsmDGmtWSHS30YMS5J1Zhe531X/fH99W1oJQAEL2A+Mj/eTX
RseqL/l+xL4BE82iT47kKrKXQzxqsDjIYii+PvQ7EPbGf+8bPue4b27BC8PUtV83hp5XyoT9su6E
+CUJ57eVz0zSSdriaIrVGvogqcknoM2IDjn6Tieg1HTfQLw1QbtyTepdKp/i5qnhX0Wokc6iB+zc
HCLPIkLdW/b18f3+N2+e5xefTIUJXTP181BhrtQR+VEdXVHR5Pccq6y9NTWoSpBuUzSlE4X56zWJ
56kaVqlDssB4UNzYAbeB1IFx7T1UPDQu5pDJiLABiuf8V/dmtCcOhKpA9pmVET6J3APeemr1gN6Z
fXtUh6d59SbJn/ESvD8bG1sDffkoYuCABycbTcmG1rRYqDkyG16x7ufwWZF2TQJVG/mxUVjk8dvG
AFwELAgXGE+dNWGyzhlXKNiHaEEu/UiC9hmk3bLfPDQ8ypFFZsEwd45ZL462dFaUem14JFTzzmp4
1VnKr2gfeQpam3PISt6fya1MJqE4+D+jowMFuZb6rBxlXJjpawjpL1HrPMik7kqAGVq5t7v+EUJ8
Wr/T4WzhzANejzKn1j62YbsXk/4BCqqM1d0Ky/FNUNdFfRmgB7qQoZSjCG1vfJPKV0+GFtbIqOYQ
xx17UbN0cJCjMKlACDTS9gAKgjlYAaqTEbRsPHvwAoGHnUEQPN3uDLTsYMQSVr1unmPxhbemEPKT
EST1RMYDa+scvDJF3Z5pM1dGK6lwsEZ7bEq//2gIE1HSBTy3T363ip0CfY1eC1ZlmRwa1DlIXllI
G5MLE6f/9WaXsjBsWwEiHWCh0E3OmGTTmFMWSSTl0OClQlFZh/gCilI6QmHKCviptN6IJzHQHkvs
oNhERDJ9VLWNZvD7zkwdkjeWqMNrFlbUMaVRBA3WIwRkdmNuh0wQ2o0RBc2ApOmDNMmhjERdlcsa
tXwmooVdFJ+LZT+2BOjAK4wy7YYVYgCPIsinI2FIHTrwPj3jYyUOhA91/gLhv9yA1f/lH+cL73lg
KNBhKCF+BPvP9fpXs6ymoJOJA0mDqoGXWIJ2yFkgCWojgRsUxBfoTBZIHQx1KWokOgSTG/hzEtS2
LD6UotNwvr787QRG7oByZtiRIaeDtx1kWUgplrIzxUuR11ETB8YSDLwtsJhFqJCT/D54U4jygY6/
AeJ4PVlSDhUGSYuTIO2dRUW/HSIyxsG3ZQJtCuhlgribAaTAtQmhCdHemXRJAGQRqBMXl1Uj2Zgj
cA6j243UyAnq+dqAISR1jDpUEpSjh77M+d/XGqhZPPQg1EckXei9kedGNrRLnwSoAM/Z16nU7aY7
zf9In0iWAqeJiLsfQBW8Kqlh9LKerzpXpwFgYXL0wOtfTPbijaUgiAWsBC4BFc94aqbm1JByqUqD
DtVa7r1B36rOqAfcbgzE9TLp+kHnIQIZ6rSq0rEqO5CVBLO+K8f9NO9zMHwd0969v8s3h4KkoQSw
Ks4UerZUcRzyuS3SQDMz5HGMYUDzAyO3wrJBjaXn5VRVO9iQwr0+fQkArtT/vr8lCUJ0RLBUIPCV
6xWpsiSbNYTlAA24iWbqPOOttzWEy9+nHgUS6tfYHPj9oT0u6PJV7YljZSe2bMgkjQrsDe5Eg7JR
hFnKc9mUBjF/nF+EwsZT+d8XG9keXiRYJvRUUbFEZ6xhnaZtFsh7IbTKn/9Iv3reemARR/IQRUVc
HNTt145c1SuRkQZl8dgmj13s/PP3gysX1UqguxGW0n1a4TLpTZSG+P7lrfdz5ZS+3TdAt0GREeCz
NZxP5EQHWILyo7mIp0hp8iAzB6i9td7furMWEcg6c3nVahDv2d/hF8PozXUOsyiHAxyE9Bc53a+N
5mUUZ4umocz0Ie+nBw4qxslb9JY9yE/pkdu3EIfufi0v961uGAVFBxK9gA8CaU3TdNRFh91USusB
1IyFs4ZO76Us8pEbj0apBBcJkKCA1GDZKH8o0q4E7HlYD9Oef17+hAx3phMTiHyAaEFiAvyEpFPz
zFlw8Rqa2gGoynJcD/Je+2je54SwOkG6Gd1q1Y6lRnI7GCTgMVskF4FMJQ0rXaNGV1MVykRhdZy4
b9AtMjkzyUJfhNwYD8qU+G3S3QQD9CnWD8DSZlEChhHOIirEyHpD/egIxID6fH/1WZaoS1LOhkRY
RlhKuf1fVOEjyVIWp+a8+2ZuQgoyIND8yugvwQ1Dl1AmvuxRSzTWA9jI/JaxWW89+PrHqTEUsthF
q44f77l9Vr3U8cMKkonRuT+Em4uYDAGhKeksEkhl4HpzihEXz3USroey9UPQzXIHcA2kiOsn976h
reEgXkFZUwAdEbqYrg2VRtw3TVzzh6R0lBHUdIe0dMrs/b4VKgV+djFc9ng5IGGBEg+1JSMjkwB0
b/lD5OfCEQVTdXFHJ+Ts0mP21W6NyECzMjI6cGjAAK9HBDHYHMUMnj9AgXiBvCNvhQPgJYyrmU4I
kCGBcBLNIoR8TJbp2Jtfus6Y1XA8VF/jLrdfVm9xP6GV+Xl/5m5HA94s8g5GjyZh/qYuz7hGgk1S
i+nwU949SU/3f/zWy5CxQtyNhh6863DQXE9VWaelUlXzdJhmB3wd6FiaFW9RnJEVhN9ufGIIrRvk
UY9GU6oEEuZ6WOAhPB0S4CCs6jcumh3K0/dHc+tkMAIOCdBXnm8AKpIp5WKtqxhG8h1kiVVLf+yA
tIccbseILDfW/toSObQvboChy9VC09fpIH0U3vA3/Cws6Vv2E93sWOyqVLYfbnZtivjHhalcXHs8
CGAqfWqfJN7knMEtbNWFBG1pavb9GdxwtqsZpJxtxblWazOMLVbxIqf29DixyGJoWPTNgKiwI4Xs
Wai1ZO4e46exN/tf44/Bjve8O+xAIDX8uD+kjdv6egKJ11xMIHpp264qYa9328QF26IneXwA/pgd
UP3hyvBBuh2QHh7NE5mMQ28kvDAd0LrWJFbhI7mECtt6ECFfvMdhB5ibp7u8aWujE/9keSbx8eu7
HKMlL0RgFs7IruvRGmlRJByHPRAdVsmu/vaVPVcw5Y6Ta6BHemmwy2NngbyEf3+ibwOVa8vUumqc
iFpeBsty5uipFyuevi6s2d10UNxTwPUC4w1unOvh1cUQpf0o4jQsd7KHp90BlEKqlT6CzF4dzAoq
tDzaLZ/l1ro/unOeg55YQIr/Q0SBRAh1g6ViEvctROEPaaCovh5bbn6Ij6hO+9yD9Ky+mtNO8u7b
3Do0kaVCcA40JIHnXQ9WQ9awGYx8PoRvYLTye9M4zvuYdTTThJ5njwW2hbQtAecC5Nq1GbGeinIV
YSYPVKfyI6eDjOaxeVD2htX6437ea0/Jr9VVvehR2t0f4tZ6Xtqm1lMrSl1Z13I+qN4IemzIue3V
t/smbh9XOEGRmAHgHYIJyOBTNoocMD25g43WFszV13eJ1/uZp1m1J79AFdTVGaEBuTVvXOXCIHUP
FXwmz30Ng5MFLgvGFhA3p+zi1ymvmNtwCecRv869us1Lfeqc6Ksy191o6rvVT/aNne3VXbObvdwX
P9Kj9hkel0P3xLqYtk4apLwIOwxKNUioX7uNrq5dLZFRGm7y1r/Ke93J/NFPgvbY7YZ/rQn9x0sv
zFHHi5SqWVWV9XzovjvfeO3hq5KbOMKh9qen6SM+5l+vxSuLoI1GJdJmz7fLxe2xrIQ9U6vmw9iA
ZcrWvXqnNqZZ2rqt2sK+e5VN9BhkTxC1sqTncS/s9f+Hc/XcagdEGNInNEdJvCLWqbp+PjSrp48W
YuaFdxhbhGyBG48l7Xz/Y4Oa3Cqpx3TRYaN4BsNP+alAnat8KMcXCBn/VXkT2rgJS8iRRmb/z9T+
1yh1MatapAp538GoakKX59caLF+61/qcCbDbA/8bt4f6O/X30iduTa42K9ZdeX/UeNBfe7DcD3Nm
dC0+YHkEsHLfWeofNNh2E6JgE7jwr6FmbBqyN//v83yLBOrakU/AvYrsh6NzXpI4Xc84fDbjHbgk
4IqaBt+80acIm6kLu2Y+ZO/gcNkBYrWr/dCvrdbLXIbfkD1+Mx5cUcCPIwd600kHWaeYVwGuP4Ak
/FEa0W9iSh/Tcf1hRKYaaPvpjzpY4W/CHWeWEetK3jyBLqyTk/Jib0Yh6gbocsGVXFga6A2/Cff/
LvqbiaaYW/pr8wf9WizoKd0k+h+3vbBKuW2VIGO6CiPmN3QgxCTgKGqs3XhoD1NqAoRc+kFd2MnJ
YFyV2/fYfw3TkeXAGUkM3M984J/DB0KTpzmGVTuTrZuNPe9bk8UcvRl/XBikbhqcekA/5hO0CN0+
s4xj6Oo+yIIbRoROJox2IoWIqYArG7otNBf91E5IbwkiFJkyU4f+U+lwtaM2uwb1msqCNtR9p926
nVFwAHYdKUI8FSmvSetOGIQK5tCGbZWMk3Rrg1/+OHUpzrGSouMRP575YA/94Bjv9c0o9PL3qYOa
xMXQHMTviw+F+Tw/zjawSc1z+iU8R6fe+sZ/sPb4xgMUYqgahAJAZwhkCxU+NYpcA70riYeh9JbO
bbz4vfs0VjMBAewf9RdzfbYeiFcGyba/2NZ9zwuDGMIgnopmVDjCLy4z8y/1FWrc0lf0FEk2ocBn
jXPjNAGPPGCpCsjuUMKjwmC5zjShHTXxMIVPIyBFj9mDGoyyC/EQ4ah4xvvw1LK4wDdcH1A61G3R
sge6OZHaYVJbxXrfcsJB6PbLO8QMCNrhhxqo/T7pvPt+v5G0IMV7YKgMlBCBnad8c21VxVjx54cB
ygmv4+IKvDVKu2n00bZQ1Hab/vsFC59BaploroGSm8aRj5ygDn2tK4c5sqMXUB+g06kGOU1k9ovZ
FFb78xtMMveHebu9z8Qk4OcAqRshUb32HiVJlmEqFv3Ay+BNe19YbKm3h6IM9AD8BHkmPJboMc3D
1Mpcz+uHmVvN8M/4PDxKq9fXwAkykjG3zgFL55Q83vMgWaAcsiwypQCDEboMqs+wBI+QNUR2vjhW
CSUD5Z8jE9RjkF/EwQiEE5rWr6cNNYa17cUO4XTyUqt7NMEpKSsyIfHU9UGPlAQ215kxm0A7r22I
Ew+APzIPuE/aYAV/o+THuellJz42WfKsG8uEZmpUG8+FQZnW1hbqQW3iFrZawUbL9uyioCb/afAE
VBkPso1lurREV7SieZqyboQlxdSBsfYGzTn2qzX8mXIG/ubmcgGNACmfor8dUAMUbK/nbxlKYWzQ
yxAk/C5OnAhN+/rHP+4eygTZXRdnL9cYfJlNSxyo+9JtX+7/+O33o85MQlI8GwFeoyWM4riv8HBN
ksCIg1rRTLXzmpWxacjtfeVjuowyKuDR57zJDeJGgHD2xA15FRTAJAOY9zF1LUTCGLtlywpYOaBR
i6gFgTbxiYtpErKwE7K2qoLOhDBSzptx7Gvj7v50kfP4eihnEJwkoTcGqRn6ga2GIenvTYvAmN2I
f1gs6DVAkJpnAa1pOyg0gTiMvPzIowFyc9eDmSRlmBZQQAdE1sdH5D6Db7M1J+Zbmt7/AKihFRpI
HCwPkb+gzphVbWpO5MIiUDVbhsqNxT0ODjKToHaOn/T9uJNeKiCVR7PL3bo6rpnZsAAbN5cg/Q3U
Hqqlrk3aiCuC3v6YnNjKHHP46I+ssZ59+XLxaDvUNZS0PccVvVEEjTM4gjsG/U52hJPhVvsCf2XP
yX49jIfe15wnFPldzlN9MPnv0d/4+O0XryA3N3V/9KCh4xRu4rIy/bTCHoo9Z5oi4NMAv1EgfkWt
uto3RlPqkA19Aa/27jECU8K7Wll/W1OwSlM3odTtiEhf/fiMrNbKbNFUrBrMdRDkw79ntmGHTujc
d3n61CaClGBgQx0SoEz0O9Kz1uhdGfJTFUzPWr9vrBqScbEVfmQx49C+9flrQ5TP62JTptoCQxC/
lAebq71RdZUTz0ob05fDeUDn+QXdDFEyuJ7ldGg5OdTnKlg0K0KyeHRBUg1tG/SxOfO/Mk9gTTEq
FXQvCGHxmKLpKIvIGLlwMnD4HZMD+M/RmvGWPQ2v0NNdWS+RrRkkJElo5uIRv+rURuJXuQ4lDrz7
0/4RGgwm+T+INsyPynRFqC3s66/kg/VUvEl+khHCN9CZCCVkGUHl9XwKmaGqrZY0ATEW+f0u8iO/
3U3YYlFnQmJgV+/0fXTod5kPeg8w3jxEecDbszMFMQvyd+6Ov97k6I5Emwg62rCPkEK//hoj0nqZ
U+smOGhkBt77YLQVCJRXvoL//vkL6WYztiOQ6v7nr8z6O1qrtdiCA3l4S7EACbVmZ8F+gsQ4Y4Xo
OwpThS47VcAaAT8AUNH1x6XaJNbjuHZAC5qihwpUAeYxxja62a9Qt0LBAKTlgFoAAke5dyh3wwzy
+ziI0ZWhOOhX0Qw3dOX8Z8QiCr7xN8oU+ZSLK7cSh2JADiEGTNSM0Pr6Ef0Jx73+jxR/RLELyiY4
EgGjRgKNxliOXd9qCifEQaXZVefiGf+gcU8cI34gx8uV48AKMJyI63XUWzFz14PRsTZi3q1JkJih
zVKKvL3jqF+nVh5RflyqI/n11lx/QFHO/627uaOa/v3Tmm4SOE8W+kmBhSJXOrbk9TBWUW6UOgJ0
N37isOVk8Im85ofFRmwnQH7UHFmNyednCD1x2GigRCPMrkAtXlvM2rJrm45PAvFZRQ/lgQdT9Fvk
ALTkZIfip/Isu7mJDrwvbZ9G5q5JXVb73c2JjsmFhjsRGSbsejdgqTAT1DA1kgDSBhyOoMhZA/0J
1Fm5dX92b/LjxBWhxY6aB+4Oks69HiunG3k3I+kXLM78Kr+XzzqKcMNL9Dy9qDvZ1fzVy+0sGJ9b
kNP/YpJS3ZQ+aPvU6iZgijI4CfZBmYLnoK38np9mGzQQz0hUJD8Fbz0YDueg4WgMj6gsH8pd7rOq
d1vbHr4FvhTSEoLz7HoSjGRC1TpL02DZJ376OoiYdGZVmYyE9ipIsoE1lbzo8bdrI1UdtWHXQiN4
IVqN2XOV2uVr+rH25uRNT23kJo+gZf+sXrlP7nNixd83GfvzRKs80kAgGL+l/9LEAU0iCoDK6vO8
S6BG8g4Fp+YjfArNpvz4c9+tNv2XZOsxm4gVaNZvrRNRtDNGQIq/NH94y6zqEWjy7sAKMDdPISK+
9X8MUVe1Kg5cBQ6PFJH29yxbp9AegvU4HifWkX1z0ZF9AmgZMPdg+4Ko6fXqldw6hTUBMLvzL8kD
qPDX/Rmjn63n5fnv7+uUd4zCDGRzgRmT3CzYq4yQd3ubXfw8dRdUZZKiXIPPH93FCb96V0YEvuve
uQ8D5cZojxQJHpjL7/BT+ykLJh6Cbq6YYuPdH+VNeeE8TFQzCZAdkQM9TC6N4YVkvVY72n9q/mIp
h/5HYoFY5Dl5bRwW78O2218YpBxE4drRkPQlDexVNCHLWTzL3lrbTaBlllI/tUyZYXLv3WzzC4PU
vYjmuZSXI4wQDAfO8my40b4L/qwWXrxOtwsZ5/fmRruwRj0xKkkdsfvO1upAtGRgAcZvxfq+v2yb
zn9hhboQpQFarHo7p0Hh60/Q8DiwXrI39S7aL6gTGETjZRlLsDB8oaxhDg+olzq1k9oS6om9N9iz
t7xkrK6EczLg3mJRu3otSqimxfAO2YMEQvYT0rl2Z3dmhtA52xsOGoCb02LH9g/O433pE4TMXuXz
BwQCPgiBzNBaXFZScfOjQEOLRgk0dBGQ1fVRg8CklrMEnQaaO3K4HICbh+rU+Cf38mB+jQ5lYCD+
6ACb6YLa67+rj84rTpLTO8NusOtj9Lv2WAHJZhR2+VHEES8iYykUkyif8VHcY+uCLMburB46wvEX
ea/L7n1/u6nOEHe4sEYz/y5iUgP9GJLjSrYSK8HD73dpFkgZ5N5icvZ9czQN9jnEvDRHnY6ruGAt
CgxucEp78uePP4IbwxHix+lLeuSd/tf6o3WKveIJfvhY43BMH8AwLZqTH3n9m07wWV6BFxnju7Yi
+Mvvog6vJIdwSsjju2z+gXvkdrIl7SQ0MUGJCWCcU+JnKOhIfvnFOcJeBQeTqT3HDjBHf8Hr2SGI
OkW/JYt/4gOAEI+sIsXmYX75edRR162FwlUZVknCQ/S9If/TrM8VYfn+b8ZYI5YD0s20elTnjZzC
GL8HI5cpee6HYMpm6nwxI7Wt4+5yXNRhNHB8Kmc68T4cBfEjZ47Ik8Xu4kb2jByVZKbe+/f9pd48
AC9tUpseyu2p0S2wabxmeN4vjuQPTuFB4trirNEBHuej3NesSSVRBX3+XVqldvUA4dJ4WuFgvJe8
rP5gJc+yXbiN3f+8P76te+rCEA3NB4V7qPIDhjc5SoCeFtPwUmcy4+f7ZjaiKEKZT8qAAIsh9rw+
pQTgNDShmpJAnuxe/crCXyFrU268FdDrQchm8FgAewDZsxcHoRC3HcflchIIvcXHDyCBQn3BBdfy
/ZFsvBZQXARkXsMbVAY+4tqMWnXi1PQqntfCDqAv3mrASrKi8M5UsGVZouaMk9VF6iDIG0B2UYje
2siEmE3qLP2hZER/m1N3MSbqONMhZlANgn62lJVOl+z10gqzt+kfFXPIeY4WQ8LJCxY9pPCoax3E
WlOiChlQgsZDlv1txX9t/jobQKsviK4kJAjot1zbNUs/qk0SZNJsYcbYFjaOfhR+UKxHFxvayCkc
zn1f2ph3iDwAVYE0KjJ1ZzT5hctKkdEXuQRf4jg7WR3l0IynQrJj1hm9cW5e2qFffTz6FZRp0JIA
XLMTBLJCOwz3Dav2zrJC+WunaXWxxPCiwuTDp49Mew8lxsW7beLc5okFvimKNbEWZ2OOLYF22xka
IIGROQ2rR2HjrCLrAcACYa/CLqd2ONoKl7xNcCTWVlc/dZ8Tq+Nz2wIw7CgJIJ1N917GepOtNciY
IQA/2XU82lzESDFuvb8xCLR1gVlOlNDNTQ1iyLW04pHUUPeF4eQQRVWsUD4OA+g7uJ3Ews9s7ooL
c2ThLjy5WlPdiDUkauInc2B0pW8u+sVvU4cGemZ7MUR3QVAh+yU/tvv18/42ZBmgLtsylyTQdmOu
wnyP7lt99pLugRff/r+s0K2cQzXwQiFhGOHbcNSfktPMAAhs3BeXS06dTP9L48Yqb5AtQ7AsJCbE
uPXIj39NvWOk7/eHsnlu/XdFDPq+0GJJXAtYEnIXoM9Bd3DUgiKWZ6X9NzcK+rqB50FREN22127V
cVFZleAoDmTey3UEl5BRaFg5mM15w6sOwQn4029gWEYThkVVIQHXFU6aOKjSVRDyKqwldmpWFmJz
n1zYogaUTOOUcgNsAQ4FQFvM2PZb8yWi6xGQPDxQ0W53PV+p0pGyRoVe+PVPGp1mVnFha6qQjRbQ
Mgh5aizI9e/Hgl7UGk/CuLchA/euqf/hP8P0MWNl9TbCUlBb/dcQdZfMo6SAoWXBPf7dfsJUNpsv
K+eooc1KtG9NGeI5UqUFZfMNwFFPOjKVQhI8tq/DbmKA4G5/nVCwY0kU9EkAJ02t9wq0aVenyB4W
72qOarYpid79vUh+4fqlQLrpAQk6U9/fxBBcIU7qunZpkBpvgvKQoR/JYYI3toZBSCIQ9CBHfaNu
VEWSHnYkd1YiG5h7JXQ8WK570zqHMAjNqKp+Lu0CiEg9WtW8npq269Mge/8LLP6+tZXgV/gZu/W7
sW9cbq8+Fa/aKbLvz99GIvLaLtmyF1dX0yzCooD2JIjeI/Q+y5Ysm6Dd43e1uIeMAHJbJYtVZ+NR
CZukngHUHSFsIvN9YVNt+3EtBIy1MrnKfBxVL7bl/03ade1GjizZLyJAb15py7BKXt3qF0Jqqem9
59fvSd3dO8UsbiVmZhwGaIBR6SIjI845cV+/TLw5qGb3WOvoRQKtcnP8MX/cHu/WfoFV6JiBUgZG
NjVcdOVaoqQX8Z69wyiLO6lwWEi1aycHghJCYxTHoSeDFV2PrgYPN+W6OPW1HwKy2X+/7IyqKQSc
SOdgUrahfIOilpCtiPH5/o+Ees1kzqOJTj7IQ96eqa1Nf2mHuuX4VkvjWY9SX3TeeJORH97I0UBj
B92mce8QPSq6XV8TqpUaSxORFTGBS0TKxDJ+CM/aj/SL/51/CpoNvn/7dzvT4wUGs1h/2MYSQZdq
vTb6kMg1J0upP6Nc62sfoeCKv4d33uzRiaI1b8/gdZwAY+inCNFfdLG74n23c6sUVdNjI5gfyH9b
h4zh/LZn8cICtUZz3/Qgw8FC/goGe/7Q7Rar2knOZ4S+DpytIzN0e0jXN+B6SNTezsJemScypBE5
cN0u9hApg+wmY+K+uyjSXv1y5igHAeXaPEhamJkIbVEBtgWiCV5shr/gHky39Q+jHds/Qge9BZB2
rffh3eC8fC1MTNbWIUDLIVBfER+hzkaNd27ywsBNnPlC+zBVB1nfGy0jBbVhAmJskLQCKBjtPq+I
ru2SZXU5AqjjKD9Aq2U1gt3YhdA2AI8WgoKQ0P9mVVw4W3j3vorLKQNw1kN/72FXDyecLZGlDLM5
DnAXEC8QKi0NcI5Cg+OzXs38UfCU9jQmjsaSg2CZoFxfqGf61CQwMTVOWxxggmNl6jbyuSJCO9Bl
CYAayC7KxpKqHZf1CIgCTzkGbuJCwx9wwHn3+cK6B6WNy2hli7rz47AvuJrYguy38VsHFPIYngef
f1lcBQnW7Pgh7DobGkVO7PZ2/5RY2a62y5feK2zpOLvyrnEGUoZACe9pdivmObzOw64ng9r+hdpU
aHeLH/gq2LwzgWiLrqdIpqtmYwX2j/KeRzLu1TBZolPf3SopB7CaGbKpLzbtFOuljEYAyGbavVmf
+4Pg6nvVknBNlFZkJXthl54rd7G1o2rXlnD+1R6afYSctCfZqOjbvC27pQsk+hNfmqKbPQjAnkU7
sCrxYyUgOGNwn1k5WDId9K9GIgtdiDWEpDjP619dGcFci3KEuAao0d3MgndvnWRRgIwYLhNod9JJ
jbltEk6U8Hqq7iesQ2il4y6VzK56v+3kt7YlRPyIJA4YYgjS1sOQuKmeU3Te8KvUj5Q9IGBAI+ss
5MfWZBGhBmDWkRBHQLO2ks55GoS1hmqGb3ygWe/tMWx9HXLJJMsK6Azc6vrrSpYKYlnzyGIhQHoa
d7e/vrUSINEBdUFExCA5sf76kOfDLKY1bvbZTZt3TfaL0EbKzmYSwrZc3qUl6gSOA4DCnIiFEFtz
H0UmQF23h7K12DIeNnjloXqA9/96KGrG8T3fl6lftU6QOmV40ApvGRjJmS0rYPwaoENBlww9WtdW
0qUMUFdWUr+JHHk6GYFlyA+p6Nwey9ZkXVi5Sn8LVQWgHqyMgy/UHrqFCur9bRNb+wrJaqQVkR0V
Iei0HkiDDjgTuqojW+JoDqvCtxFdob6MYAN8OKDfaDXCKFbVUU1wJPTC4wE+4UxJcIzWTWYLvRxv
D2RrRVAgADsNvAS8aamBJFAsb3QB6143Zj/aAfTolEMn7G9b2ZouNGSHbC7eQjxO4nq6oqktkBjH
QVli07D659tf34p/4Q/hPYAdA/yJ9ohLxwWLspDNu7iI6H/qp9kcQktcdk2Mzr+Pyo7PE4vvPeWF
YZl4J9rVayo8Ma4pvPKucFf8CEHqcMDADFMYzmixUh+awlG5Q6963c+dwRjq1tZGbsBAzQ1wSAx1
PZHQPi07vFxSv4O4feQhz8GS093aEHiHYUt8t62gS6FpFZOiq5b6unCo37PgKGQO6/mwaYOoEkKZ
DMl/hfKbZY/2Ul2aI9b9hXxNfwYyIJVZzai3pgrddFRACnHYcQWsp0pG28kkN/C0BB8Nyey6OWnx
6+3l3zioUPSEJiHJmKG6QN0uY8lLWR9yWP3yDRkMyEYoyJ3zVpbZf25b2hgMhClgATkLhO8qmdGL
QCjkyzpPiy7zQQmBbgI0aaOB8QDZWBSSUYABDe/xKwDoBF4sN814E3e9VXxW3TE0diGrpL81DgFI
aR0QU+QuaJiEkqD+HWZl5ufasfqAQDeLPbPhaXAW/zJAfsDFRKljNcvoGp35EgC7kjmyWrluzZIA
rRcw34BLvtIkVNVAiGSj+H57LP1BKQ9FdkD97e8vN9DVpGmyhAo7vXc5TU6acIEWKkwE4wMHE+PD
bRPbA/mvCRrDlGoGF/J6A7nVglz4+WgttWuwGtBsWUGsiqmCnDnhXK+Xoxo6vVQyKfNlBzWlFKly
yYo1xlC2NhWRzwabDtMF9bu1kUwomy4EmcBfsHmH15ZHDoeRwd6oJCIXa0ADHORQRCg01ScKtViU
iywjEV4QHmZA/x6UF1U0Z2DAZrsZGYEr+c3UxQLdTpJsxgsU/BLqxqxnuYh6HWMafqp/sqcCofcO
On5t8+MfXClEKxDZN+g4gvhBWZrGphqMsMhRMAtq66PR7dsbbWt1Lr9PnciqGDi9ybPc57VjX/oI
K8OBEY1tmVBBwoCfB6dSoVOtXawoaIWGIXC9p5UHSF0O09+uKWHZL0yQjX7pV2opCSc+z0kGCAmH
LD5pEyMUY42Cuk3ULAqMRocJjALxN0Yhl/9kFHgPAXiCK4unkzNVFquJotVgn/K/MAqAW/7ZKHQN
bZFQ8QEDmXpIZAGyaHOu5MSvdGJqwndprFzZ1r2ryUAO45aCc6GLJHGxGFrLSd82ONGUazN60p+H
6DSyxIq26iJ4AyMHRAoFkEeiHNgoKpmMDQdTf6Cyt/itCEHde6gcz4GZ/VJZMuFkjaljjweYSAAR
CFuAsl1vM6j61WUkSN98k4Y71nu0VPmqEoZz+S5v0GbAioOgHkjoKDBSW01IskoMc4A7akf2Bp/b
gR+HVpr76r60Rq9IoEUF+hLJPZk5eHup8/byo7Gkw8vgKLvwHil5gEv3mldYKVJA6T61X1EgshIv
2w9ft93HVpUIvKr//lYathOMaVjIPbIp4oP2U4vNfjHbX5BwTF/0u+E9+Nm9T+cakpIPcI8M01ur
gZVHE0oNGh5QRlmvhlrFocAJqFuWizVC38nEJdmeQjNGm9Xn7o8x2cKvxJxDc35un3XrtvWNGwCX
GR5MEPCA6jUNj0GRX9F7MUx9Q7T1zl3eu8wMByv+rcMe43rbOFCET4Y0J2mfItDZzjYdlzzsgMqY
FEecHqLakd7LyO91s2fVXrbm9NIU5R8SVUyrBFL4ICCUr4KfPVUINFkLt/EsW42HOrVyGS0p2DDA
qIv2r340qxx1l2RBo1oA+piwzq0tCsoIigN4guLtRPckGsO4mhUF0UelPsZmbJV2+pzueTO4K/3K
GlzlwEEVnQVD2JjJlVXqEC/TlHA5D6szUqGa+aV5LMTcxo0E1T2e9BQA0fC6DxGnpmOY4ElQSWb7
NtRWlzi3N/mmBTR6JZhYlONoHGlfV+inWuG1CfHloSQiPNXff9YgjvrLAnWGdakKWxCU8Z6drQ+j
c4NjztrSrEFQWzpY+roPIwwiEN/QSLQZ3pd/tBIXo6A29LDMRZQ3MLFUoD0qhmPsbi/E1mYCVlQk
jF8iRkpVRNVqjow5xms5BGK0r8ygPqXBftQfPm/bIdEkdfPIJA+LwjjEx9Dudu1S9UAxSm0SkQEU
bA1SatLr7e9v0FOgD0OwqXg6gdqnUzdoFSxlWYk61vsE/Raf3+knye5c5TjsRFt5SEF7Up/iU3e3
fCCtbQPlAC4654UuWtYAW655aCFXebd/1FaC6vJH0RcJigVd0MrYhNxdvuNQs8gPgSv8CHa8L/qJ
1+/jp9sWNxy6DA434MV404MET23JnMCPuQizMA1PYm3FpYPzle7CfdU93ra0tXHwbgChmnCBZDpZ
idxo100q0LvRXt8rKKdYzQOzgdjWrrk0Qk7gRfS9RANiM1WJfZfF3/6WF6M35OWnqcC+rwBwqMin
ZyezczM9Sl4Cdsov2e58/qt9KO6Xo/BTchPQW3ILJRdwO4TppQM6XGA4ww2ij4hWXH/NJXU4DL6B
szXwWwwoJhyjz8hSfiqoPU64LDMnOEi+4OY5Om1AyKE7Th46caf38jF/m5zyLvid33Xn1EW/yxcD
oQLjGfcdVN+aKLLlLtZgiBY+iEIsNHavgzwndpUTInHnzFD4Dk39UL0ZnQl4omHN+3g/cefxExVL
0BB22v7f7TnqjGsgRMUL2XM5LtbsNbaTffT3KxUXS3Gli8rxVRcByBb7ENo7QWn+xJjO2zv6SgU1
VtCdQeGw1LzjsERBbx9JJA/WK1XIwVgqZKXUxYLu6AKJDda76Fso7//fDVedPgXIroaDDhs2erKI
1h9ofr4ldnoWnefwOL7EtfkFTWDRTe/F4wxpUi/9ObxkO1Zzua332WqdqF25CHzY1D34LjLeL6Sg
K7x2Xnrq77jRRF9DhiPfuun/OqAQfVnP7IhmilKTgUJQgGj9o2c1rGZ8no6GJDVqm5AMpvucz5w1
PaVehshrNkWrehozM9411XksTzPr2bkZwV4M7HuaLw63GDXlLNQYWGlWtoH/+CAjhzvxrYWK9ugZ
50I1R5/ZMI7M141d9E20vDBbaxN0+guYbWxkCn4Ou3QfWoLFwhFsmkGLDwLeQbWOBuxmWm9U0gJO
RgO/Cn2p3JQcAGzQ6P0YMF5SW8ARosnzX1tUpKbJ8xjwAQ5GcMrsBQoVvCv5ug+/GEPli5Uz2jzq
F9aIm7mYQH2WJhVMMLgp4L7w+N5roFJo7m13y5o+6oyVmZrwLRlS/ge96b0KguPci8yDoX/bzlbQ
ApgBdN7w3tXB1VkPJhrwukIYhWWCfM6EG6WpTCcU76eRYWhz1lB+hvSMAHILXYUoY1RY9QlgV1dD
cXXyRNFJZDNk5aW/0/T09kb6HgkipIjwuKFWJ+6jcphJ9z3xYfLnnXqIvPEU/hoftdHsH/IH9Cs3
4w/QvxYouBcPs1siFu2f6t5E4zEbXWjM2xN8JZ0L3CPEIP/6QVQc1Y2JnobkB82W5hpOCjJu6TXH
xE1fZDe9k96Sh4WZRSHLdmsWqAgrymZpBLmAUGMjL7n/COzG4bzFEvzf+T3LQ28t7eUIyZ9fHAit
6XKt4b6nvHC/oOBmsuSNN8Qq1pNIHYellSGwOsJEZZdnA1iMs9FavmynR/G+eayhMt5DOCJ1hUPw
Fu6bQ7/nfzDWcQOQtVpHcmIvRpnlgB6ohECR7RVb9tJDZ0K6Drcry3Nu3UgX00nfC20eL+IYZMiA
OUBlSxar8el338Mbm+PbnV6MZAiXRlcLjES6q0EpnvBUC6zqTT6g/UZ5lveQFjpMnvSkWKM727GX
FabsFB+Ju5xnezpHPrDhEP6GGN9HtCssptL5Ribpcqa/X3YXv29qQ/U/tBjRGi3eTCwN7GDdzvei
qTu3V3XL/V3ONXU4l2Ko87zCVPSOsm/ucf9D23xmuD6WC/iOBC4GFMqdNPCk6+hp+rxP95PZmoMz
YGm/UCDfG3c5I6hhjYo6kIPQzXUcwV5nq44B/CIZF4usSFzIrV1EHUmZr/TYGGBkEUzuvBxS2Li9
OBtKVKtTTyu0K0MsYBggYaECj+dOdYdnT3kQHdVWXqs7Ht0+rOFUnKfXEu6t/3zXWH5068UAooKG
2gDq5pA3XJ95SGnWUzsVgMqLKHCilXJpM4a4YUH5btWM3rcAtdFQPPSIFrpUAaiJkHTQePMt8AI0
vdihdfNT9Rwi9e7pD0LkcIbJ1xZE15XI4fn7IsitXWGGbyy1/w3nQ1oyCkSSCuQe+vqUCgP0iT4C
rN2EPCfwPAw3eq2kCO3aSwPUiQslbhSmEhwKFXDR/B2alJ7wM99pbvS7403vuUTO2Jl9xYseFUuS
zNpJz8k+RXrgLmNU5rbixtVvoc7JtAxcAWxB6p8IJ+HnaWnseXGK2B7vuzY124j8c3vBt9JSsAnJ
c1LcIqLo6y1VNpykphHhkFiRO0GdBS0OBISSbgyhMQMaD21gxnPMMLu1rCilgj4HlWIeIoNrqxxg
40OcEnBDjMS8W0y/5I5RECafoPwBSs6QJdYggSxegekVfZRrrQRcpisfanMKbCGBkH3pE/ovQ9Gb
rAtlCn3BUZ/6Jk5CBnI9mrFsizoSqtxvahtpthRqrT/47gDUFGOxNhwpkRKDF0KHCOBPqER2nMnB
0AQoD7fJrohN8U91HyBJFVk6GtU8hli8H4s3/VFjaNTussSeGHO64WOh1YhSABo+KsBZUIclVdEn
cQjm3P9VlpaRm2FiZiy5943JXNmgfJxaoOJWT7ABEiqqkDlwKYWFXsY8i5zFMkRdGHw7zHlQwhBq
7SB0EOIuOkeVSJQyzjXLELXZA1GtuVGGoXH2Fh4dEqtf42yrC+NMbSwOaWAKgAJAMGj1RY2n4hp1
qgUj98M6MYF1LttD35yYedgtM8AHC8DtQV3EoMPBKhSqIoF2nl8Lp3J8kDQb+5wp+bHlCwEOFImK
CdGVpeGiWhcpka6jsgUPISa2+s5BjRvtkXhTB0MCQnCcWWReDYnN22ds44it7FLbb+6WIOQDPvXb
CGVw5K9UUAjaPQvbs3HPrsyQPXMRgkGSMEuiUEDR6+CycCrb34aCIpjJaDxBlz9KY2qBsZ5TH4xA
0Wdhhb6BAZS3w0//7+dp+n7ZqoMQZCjfZPv5Rfbyr/xgWNkT1JbvGudQctbsGPvOYoFSt+BXK7vi
espyo82aLIfd1gTTwZ5Mojwkm5nDIkJv3BzYcUD0ArmCNAStzcIVfCeEKbDjwaktbI60g05bG3RU
/cwytblUf5miS26hGHE4A8DygimVdh43Wrd381ZSD9AFCBni1oAWNu0U0Da3DYoA5VtNsgz/sTqm
B87RPkqvNX9LNQi2/E52Y/u21Y3bfWWUcnh6gdYDgwajDUSfHzvGmDYcEOltC8wtEkEqConrfRBo
kSBECRC3GghQ8WR+1Dilcu7eHsO1FTRnECUCLULciRlcW5HFWO31AhHKIBhQ8kbXUimxWRWG6+VH
spjgnxUoTaLvAHWf641YoZ9fA6Jc/Knnp2BmLMS1M8P30SwD+jwA3F+BEhZ5LHO0JQMSdjDjcA9n
KTy2dmfV49ft2bq+4taGKHc2JBz6BilgLjbT1yBbqo/m2W1vZngw/DtD1OIn+Tz1S4cRJeDDRzO4
rbG9sFzN1toDSQqSigZJU0CU12uvl+g5buQAXrYOB0k/wWK94zan68IA2RcX3n9AOiGdCFq12gs2
kuwQEOQZSehv8O7aTWNJLmxQsRrHa9lUSrBRHlTzRYZYJIhih3vDqXbobZBZgdmbrdNYnwU8gWXp
FgqctYPuzRzjl3wflVu/hNocaVU2SVvilzS+OJvtsT6m79Fv6U87ga3YOJU7WAp6Ij1yTzo4jayK
ykZFdT0R1JbpUz3KBTR2RU5Fg2YytI3N/ADxp7yyiMwbBxJj6eY+govktXIaM8aWAtf4LnYFr3hf
XsWP/ENwBGR7WH5y83hq2GYG6dF0xR3o81RKeg7IaGg42gqCdl/YqXst3t0+Mxs3J+mTA4FIXCXA
RNGIQvLYCtpIA2D9d/8L77vSq2pQOIXH5ZWJy9w6Oxe2aFp92SVynIr6N/e3qAk4XhH2vMIozW7U
/DAkjAc0aTBv0ExpfYJKoMqXQUhzJGD52cz86FmEasDwEaLr8WgPLPrr9Y1GzIFyg0sUk0g/fES9
lsuQQH/zbIenz0zgN7cXacsCQg50rUApB+2VKZ9TFRmw3pKQ+3N6KGWz4ffxP7jRLi1QTqfriw61
IjH3o/ZUps7QWHmwL1h6WxuuDQ9g7DEJgtdgxpD9ceHawkyZFInDKwTY376x5uGkoy5c+wWr68TG
RgPZC2hv2CCvEcq/ieKcc0nA4VUleCAvJOVh0O1/wFaUVlao4WiVkgrtAiu5cFAKEykhEW0GWdtr
Y9LQaw8QTyw/IRNSHjKc5CYyKiRhyuzATyYnvRN4l3bfM27PjTkDhg8YO9AXYIynTk0oL7EuV03q
/+wMb6zPlfpzZqXLN2IaYEjhAoDvIhRPyt0WfKV0oorgb/aqHSP025onsC1xOlTItly1AlCEoV26
AE+Arj3g1Q65W+PY6Mc/t4/i1iwpSG4AM4UsKHIt6y0sTU0e1EMKmYRH8Kxm2RSbA6uosjUSRQbL
CqBiZI1oaT0urRpxDmBD+KnpH/Wj1r/UoQ+C+u2hbJgxIF1AyCpQRAPqfz2UIjOGduoDJIwLGy0i
JEh52bnxt6NMtBokTCUsDcQSVOphxmXisogNdpXoxWj/HEIVW7Cyr9sjuX6UwQiRIUSPFZJ9orZV
HmQTn4QRWETAmiwk+cS9J5xD1MmeZVYSgGGMZg/njV7qABBnfgDxhcVckG4YzSCzkO9qgI4PGat0
7fshygHuO940aIIC0OJ6leQwV9H/si58m2t3H0K6vz11m59Hzg6VAyTQocux/vxgjEBzomk4YVxD
GAvsm39AKsEICBkDrgVxBv1aUjMAeNtQKPy5dAyZmBiK99ujuPYr6JqHF5kBHj9R5qf8fS9w1RL2
auEL5hsrG3N94tffJn9+cWnFar7IUaUVPs47J5+QbWzzE5RFbo9gYx1EgDEhl4qmfwQOsLaycG2q
9nxS+FPnDU+ccHi4/f2NUQDdgoQPxPvgvuiyXiv2S6kSSowr/pF/vjG+vvXrQcKAbDFIUOiVR91R
uQr9orpLMUeDYrZfCd+jgSljp26OAHkXxFkgvV0x0Y2ul3JQ7Aq/Cu1u9GL5vDQv+u/b07Q9kP8Y
Iax36jgkYPLO4AsWpIrXGW48PnUJw8StcRAT1A3CqwkYKznGgSAIqeVCPlXgALBOBGsglNtQEk7S
xpFYER/gpQzhsCzO7bm6vj+QZSFrAYG07/Yi6y2bhQn6YBqYq4n3BShJgQ0EqadfcvB8287WhJHe
WahEQWIQ18jajjSWi1bVTeEv+q5K7rJjv7hpyjCyMV8AmyO8xsaCbsO30szFKW9Udam1EXnReOhM
cR+ABpIwmAabJhA2oMMwMm4QbqTGMfc92ofgvm1NLbBlxKbW7YnaMICAFw8QpIyAjqI5qHw4VXof
Gkh+RZ6R3Kntvgheb5vYWAuYQMYLFUHQjuhqVtqLTdGPMW5a3lNzkMzfuxeeJZG84c1XRqiYIWvL
qBjLhKRYhnvuz78bAbUKfNEZUcHh+l7QMVQ8LbsBKhASo6qzuRLID6LuhwgLhZD1UqshavSziJWw
C/4sDPclq+XT5hQRvinKOSA105KvkVhyQ6Yiz5nyu9RSe+/2JG1/njw2EE6BBkqtQB/1k5EKIaJc
uI5T//Tvvk75ph6toZdswiaqAd1h5DO2Zh7MeCLeJyBmorWVhKgbo1xpETsDLRef8+eURfXemhtU
p1HihLg92PfUBirSWQ6qBkkMfrSQk2JBbTe8Kp5fKE6jvAB9SI2ael5BLBvLYelHxksTmEu+T9Aa
Y9xJrDzjxkyR/nqk6yGY3Vets6cE701RStGfd7Fwn2q5aYwMbM+Gt1CAGyANABD8I1m6PgZVmCdq
XjQlwCiHWTzkv1qIaTLO88Yw0DMBQE0E/6D1XHkkJUiKUksaX0IEqy0vw/DScM7tDcuyQR1nMLvF
VkrSBl3eJMurwZ4QUobHuN5VqCihjd13WQnSEVQE1Saa2s3SUELkSpjNjrXYrM+TR83F9SbXahxG
PT4/Oq3VMyKzjYQb4jIDGWVo3KAnLV0Uq6Yxn1Tc034zWDqe9miv8zLUkLuGHm1cnIS/2/UZbNfv
3Duo/ES5nVZnFQa9CMJAG/wUUIfMHSt3VKwlPHEq40Yl07LKTqNDAsQQcduhTSh5jFPTFrVA3EM9
ws8yV6l3v+bUC3atZI2yE7PKfVebDKUY6Nrg7kYYAuVo6rDwhVomU7tIvqE46mi1gTeyfMvVLkBV
DHK6OO5YL2w3ahfMcRz1Ul2IvruA1nb7jFz5LfJt0u6BqISp2AvrqeqXMA+KsRMRfDgVZyfoq3sf
ZceX21bIJFwuCBZCVYhQqg4ENlEFXlupEj6AJFWhHsNXrXJcdDRyhtPwdtsIPRQYQTZXgPfD3Q0g
HXFrF4eF09K+F0tNP6Zo1hTaJ6553HUs5ZOrkYCzjvcSEvtI7hMxhLWRXJKnRUkUDs242vplQKf3
HS9YXOIFLH3ZqxQ/CPwKLhK44u8WkXQ+vGoBzdERGRI59c6tz7VZfMyNfcjvWPI9VyVlmCIS8XiB
I4jGc5/aYTLwLHk8QjggCkxB3gshGON7Xjbze+MgoDPQe/sZBLYbPBRfQnp/e9now/of20gBwImS
ztiUbbUIolaQQeruc5sLrLb0l4dSMI3Em0azZhWuyEtwtRMhKwEnRLRXtG+h9/X66UEciokGEjzo
2+Df1KfMrK1IBT2GFXBcuVdsDwkeD+NDRhCyHNR+TJBkbsYmjOG8Jz84qNajKkNzi0MliiX39l1K
oIeFZ52ORYS6AMKb9bDUZG7jsmjRPNarH6WfvJNEptlo7kP9kSH5fM8CeF8vGolB/rJHXNbFWUuV
uU24FvbQ2SV23FxB3+fmwfiSGe0xrjBDZBJxrUIGCNp+2KOUoRqdMSstBwRYuxPu1Ff9U7XBfeN3
jRXi79s78QpETYwhOUyuQvx1TVsfFT4s2oWAmvWH5F49hKgrPuaPw7Pg15BELaGXPu961p4kcQi9
eMjAQIIIcpOoFlDZCy0hjQ0IEQesUHUGa2S8z0AMbfeSw+JRbM7npS0qJqqWZBIyDrZGyyCNvFvz
B17/oBl0FisDR19bZDYvTVF7sm14sesIl7B1FHTdur1W9LWLj8u4DpGeRMMJpBioccxKVyHa5lEl
zCzJEQumhPmGo8ClToTmSAd4LMt6h5dt1qMbBIC7emoWn7Vuq1/6W4XShB2Vzt/WJcZwiMgh4Qkg
3Q5++9palvfNvIwChkP0UHyjN3mvuNOLd9HuP4fUnFnQ+ut7bG2Q8roVnzTykBKDzyIY0twLQMmO
tL+9SBtXGLpDkP7x5DFBekGth5UkelmrA6rhumrmjl48pi46GGqvy1eYWhBYYZgja0IdpJU5ylks
ZShECicTfbXjomW76VcI0NrodGh5klpDeowTt63svj6k7m3TV7EH1u9yoFQYVUEpLZ8MABLUUxX5
EGz+BFRG//h3RqgLBaSaJQ41zObUer+S9/QNyNbg8baNjVAAYSBuLVyTSEYhRbhesgg0sgX/5qCM
SmiDudgf+WEyv8AkCa3CUdCJkNUI8wqvjs2/MkntkiUN51Qe4xyX1+Dyh9HhHXSP6cx7SFXuJ6gR
KfbtQZKJWu8TvHdUwK41aLtAtYIyKPdG1nF9Cb2s2RI6R+vPS3VWewaE/NrX4gGC5Dpe6XjgkvQe
NZV6KRRoJDH4w29ZfJCtvaCZ4b54LAcTut5QW2Ict6sz/W0P2xBvUtRV6GKEnpdqWuvCgP1hlV+Q
EzZLu+rthTNvT9/1PUkZojai1MuJGBgwVGZ2/Zpb8j7+MhyQ1ZzYevnD26nLeD9cHS/KIBV1h2Ec
1QMPg6fl931kCwfW1X+1I4gBdKxANQ0RxRUCmlflsB1rcfCX32UMLfFStB3GpF1dh5QJ6kLhS7xO
akUa/Ch+TFo7bu5l2ex2fjCYVWYOr+GPCW2HlU/O/ZeGKa9YKXW4ZCEMK3eigd4voNxFtfVjdCV+
pxzemnfQcRkmry5PaqzUepUIffOcTGcaoSNfbhuRJf+s0OHY7h6NwgtExo4kJ2l1oGFPQj4VpUTU
NnDo1ietjQD8S8J49EX0ANyrRxaq69pFUQao6zKSBK6t5Wj0g2lfVftycuroLL2Pz8DCnPnjS3wH
9f6H27O4OShkZoBWweNcpgsPVVyIeVZgUMFkiSZCnIYV725tSXA/AB8jpYGr2lxUZIE4IGnvz8Iv
nmQwXMFqzMj8kwE7KP/CkBgWyTRdrdP/GSRVtPU6RUM6dY1GDFoVWgTHlvbRaeYCcvuCojzDy2+5
w/+ODsaom4xX+3TUk3LETTb/MUxz+vPO8PAbFgAgQ5CoARmFZwN1pLMyGeNYKic8TobnFuwFwalq
q0Xfnpzh2q8jKQM4MgNxKGJD0IXovkBchJtfiYfJ79CRFeoiQenx3G5SzQWMiX3J6lHOtEc5jWaa
RmOWuskXm7OAtnSWZljDmc9PUWty6AzMegNtePjV+MhhuHhQjoGgjqPST2AkD25rJXfli3au7QBM
b4G07DU/c0C1/648FimCEkVsaFrySK/R2ZylbtKsL0bMql2fKvP9wNrw1w/ztYXvJMHFuOYQypmV
jHUD/NSVgMftPnzlMP/s0Os9sMoft13GlezRfwb0TeQAKgGaC+tp7Bq5y+UR0zha0f3oDXscafSr
VrwWSTfZhrTPsfUap/TPy4R9xB2VfW6X7uftn7FxLjCt//crACBZ/4o545s0HPArsn31PDrBW+9X
YCXcNrLhHldGqMMXINNYK0DC+8/3FgtUt7Eb8W2g90lRGdoiVICDKuowdwb2Rc977WRDtrU1zA6K
yixtKJYh8ucX26NRE72pxhnbwx05c3/odyzs3tbVtRoLWawLE9wkDmMaTWSPi1aC7SC44AzY0fuQ
QTIRXb8ThpO/TnyRPQ/0M1BDcI74v7VFaY7EZumFyVeeuN1zgDAeTP772jb2MWO/bw/uwhQVyYt5
nEX1BFNgFgruc2CDt+2dHbhFLzv7LBXyLa+4Ghm154o6LhLE3pPPCaDxWsJiqz73h8vt6qGwWJ3u
r08RSm8AaSCJgic0/NN6Gsu2mqSwFGb/Z+Z2jgVtEUbUtGkAoCIEvqCr4MWwNhDMPBDXoTT70k9w
C6fEQt78vr9LWN1arjTGwPSG6O1fhqgNIfKdzM8zDOHyEq3uI4Ta2m5+ldD9Kz5o0LCL96371Tia
atYIc2zjfvx4Uv/2ZU1+hK4AXQw4HtRQ16M1IC8/KQ2mU1TxlG0s+cjZAWPrX8kUfo8UEGZSSsEH
Zeoa44Qsrjpem/0Jgm2607kd0fEwx4NuzWdzsRQHIGDoPzROAY5CCtEd1TwU5qEBH0XDz/kHS0xK
fEgtAsMJtj21h2Yhl6WqrZF/hqLvcwBu7zFAk2Hj/rYvviIQovoFADJgOIDBgfZAN8zQRnHR0iJd
IM/ImXfFvnN5p3QWeBvO+epdKbJmX2Cy+jZu15VZukQSpio3Fl2++N1v/WVUraTccZq766yGKD9O
ZsyhWwjj1FxnSMhY8ZwnpX7ELAZ1OSzZIlZzly2QRiydLrLLaFchbnaCp+jROATWU/9UPERfKcvX
Xb9Rv3mzAMyCBoqkBeXIK03KS60qF5QuBld1Ts1dCpIR/t7LZmB+ohMKUx3w2kOsTVLbR+8lKKWM
1eLzlnCUbe2AflEmK5V7pbzzvXkwkf87MLpnQaOFKWQIYaV3ijvRel7MyFp2d48fg/kW2oJVeJKV
eSU4PJLFiFSu9D+IbVSISZUYfb14GuhcNEoADipsTy7eqK/LbjKrXbfLbM29K0zpIKAbmuoWBwUi
/T9YHn7DMa6tU/fJGPbtwCWwrh6Q+rdqSFFGbnxqdhoyKZOFH2AFVmPLp+TE7eUjlKpNVuBNlnD9
JMNPQHEK1xa6IEAfZO0Wc6hTlGFb4wi5oMbdTa7uhK5it061B7NLsFHTxhMN4Y+Iir1ZIOPoMHzH
1iYDxhXFJAEAOzzk178gVaS5HaJh8ctX9ChJH5vn4l581wa7OI8/xGNnSdYAd1kcxzsm75R8+3r0
f9mmnjmakumFzPcLFNNrc/ZEr4FEz7QP/gx++4DrXbYrCIOG1vtbZb0qcNG99TmbifPinV9edGhC
G9ZjZr6H1pv3jBZe6EwO8llrOe9+CK0a/9ycRVexOu/pZTyqjyzvvuURLmeOum36JdPEMsfM5eCZ
dcfcz1iMHLL66/kB6ABUHLTCIg9c2tdl6LQayJGi+51s3UNQxC8OLM2GjbsDxV/STRc74H9I+65e
13Wr218kQL28UsVyk716eRFWVbe6ZOnX30Hnu4lNG4tIDvZBcnYCeIrk5OSsY8DPOfEonjmoidyq
uTGm4cZ8qp9FNwZcWmvn3tEWPXkJUAXixpgIHznm9MbNh1g0JaDbDE0VSHZfqp0Wi8OhlZtw41Wx
O78UNVkOn+ojTHne2ouKTEv1ZeqIGDrAThP2PNyNG1YP8jEbgPkHkIMCD/5SvlBEytgXXbhZWzkY
oeVnIcjeD9+Y719a79Z2dMrHet8tUr/1gVKzFwPeSOwJ+Ic5XDQ5AjuRFjyx78yDInWVZJWaESJY
BM/qLvkAaJ5n7eTF6Gpect+S3MsWOqbyZ5KQx3vdicg+eNHJSyDZxX5cAvDJkb0B0MopmV0Zt4Nj
Ga5DPGRXKB0PhgIBd8wGEolY5WF3FKyNuhA87bVdlE+Vix6lF/TYBeXDYSHtY56zesPHvxTK+ImA
Ygkxgh6Fm/a+W88L6IZL+RAONq/r4pYGWhhIwukbWByGty41ICy7scPku7ApJhJu4/2wVNYAXdhW
IlGX4jL04wAoRU/qOtqFgbDh9UKwlh8pMYQWwA+g4hEDMHb3OEVVA4i2aNs87szUSbb6MoOmY7Gf
nHO8LQnle1rkptQelwutMMFwqGIBS0CiewPUUy93UqdZw/0F+ileWMwMEwzs7qx963NksxbstErM
lCLFCU2CIbuUnUvHBhQQWCUg/eCc7sJVv82eMPujLjGbt0mDPOiX1TYRCTenxT5sVDTa6yzKxkHH
85inFT2tB8BcVdFWI1KzTb+ql/Ct2oHLxkZ/zWpWPEA/CRvlafKEJa8j5IQbdH65WeHs5R7rfjIr
CK/d3i1c0Mzuig/UQe1sm2y0GBQgH9N6cMWHQNgPAuE2rbFvE+RjygANPQoSlwiLmDNXDiOQZ3s1
2ra/w2q2OX2XV6Pw9OcVZMXpbBpYPNj6f4y5A7ht4IZJl+ai8szV7BSrdqv5W8HVvzENC4bAleXM
2+ouBWFDCNfR9xEDISDLtxZSEX+r2ZUnh++hzH2YjURvI9oSmOU2RWzUUXlMtjEI42zgbb106BVB
M0dMEhXtwMhjVq66O7rw5H6nteiAVrtch63N0feTUl2cO8J55KNRbwRYLbadUTpJk+sqy+vjtiAl
vJHWBtgNAG9k9OTr9vyK//n9c/82ORk+ciYvDWoyMZo/ji4A8xGg6uRHsAfyMqMIhhSl3xPLGWHf
bUeEEVxHTgWvFFhEhGt3T9xX7JfDAxUxcwbie/T8XN7UvhPG3IrjaTvZ79v14Pj2a+PMX70b+fDN
ZRss6y8JeQeYO3lVXbLzDs5CX2qY/t897sDTSMjy/XH5NZDYeRlQi3y4u1OIs9oM9ttvQVajpxKd
7Au7wwOW2z7NqATSAv/aOL+D/fHbuxnRgKIw2r/6DhOinoK/ftM+sdVoN96DSY62SbJlTgK4gtoO
4chioyxeRuftQJ42OXF7+2+tOjWP/rElbHwrDOXYq0Y0bdfb961oA035uSTL7ff7cnG/dba7ZePi
n427Wn0sNj/N4tXnPMEnMJm/voDxkorkmBajhC/Q3zun2ej28n3n/Xje3nVQ8K3IgzuQhU4WxPXd
YGM/+xuXkD1ZkcWHY3LTGVfGHMp9piLsqIw+qWpkzPiaDKB9rwZgnP7e8FPL81/LZTzqwxCGoCWC
AO/5ANXavu5KFEzXGdla0LNHFJFsG+t+9bz7Dld6s3D3q8Xm4QVoG+unO+jBN8/HP02KMp+E/gF0
O1FaJwp8d3ktDMFIR02Y8+2rQAbH6ZbRGghGQb47OgeTaD7g2e3akRaNby7xSd3CjEiIS+I0SAfU
3m+67Z4OR04S5OppQ0fPqXFfBPcrgPIY36E2LBTkrbTd6hma6h8tDNQCZc0kOg+98qrXAO2oGBTQ
wDiPkWc4y8zya/1gVEer6rYISSdYgcjNbNMJnWJbLPGo2pHHs+W3RKKMDCsKqZIBor7LHdeqOZYN
oey3xQcyZlWH7IrmwimbvrXt6IVE9K2UxJIXW5xdZdUbeXr0H8A/wlwehi9OrulZJCSBsa8TBjnd
DXjTOrfpSa/7Te53PUfPeYKY49PiLD+i6RtTeard9jsFo22T28ie3nDSC1c+LmqjSPwi0sFcD7ob
WabIYoql5jAM8775soC18DZ/Sw/iygL7BWbplvJyiIg4EusDEHeP/SMg+7y/b/QVUs3pA9AWS/dT
o12Dl4epCnM8qeZx3o+r6F5FGgvPsRBoiGbmRfUcJPsC3pe1bP10W2ic8zwd2PndRZIOlUWMO2Cw
CQ3jbEdO1VvHQswEaV/i0apX46Ic3XQHxq+09nJuWw51Za+koZCvY3YHvRBsKkeZpFip5lDaS40z
6l7qGO+IIHJP3AxPR5401qenFKPojsTAAzBoQF3LWEoQZTfxfLCiuwqgDRHeXMy6906BxsXKUbnO
ARsJYmoRCTp0NqEgcpq4uTxFzUpC0cz69K58jt/Kmpj7+qd+Orr9Ml+ZfvcUUqR3juZcbSfSYij/
oTEdLPZw6hhPSpxwoLWiz9ve7t0RILJIJi8lgAntCs4tudpLSKKd25Q8HW3HBrOXhVYWRjJE4lYh
R+e4FILENj3R53WxsC45BlQuxDA+6mQZAGwWBCxodXQyPwMKI8f7vKrH/UuERbvqQC6G5MblOVmJ
UYiCmojbbok7joSBSVrnK9rbK4BQb77/PqHb6/m3MNY7ii0lScsZ25b5sWPZ8obHXHBlJk8b9h8B
zNuTh+lRmcTTuYwuEFk3ssMD2riq2DM7xj42tWjN7TjG4tZ46EpS1DYlBLk/brB9L+EONPFY2egk
+3gdB+OXdReiwQlEjp4BdN+/t5N909kvYR6FTovkuhhTcdsC0JuKtVaJw83p0D27MFLMnjL2eMw1
sy2ornfOiJyr5pmO+kVkDDbx1nP7Vv3n9JhbVUZh0Q8p1jPZ0ToFQLlxJ/sCMrh/b9u1kWdWxFwr
IW/VQ3PACWLu2ZmdGGl8eXn4GBY8dTwNXv61d4xFQr/2WGkDJIV31glVP/MlEt1lT9XaCuSlYtee
/BKKCNl4Y0+8m8DEZlHVxkkiQ7IMUsJqrWCOhbuPPP1jbMcMfJ66OOK8Zs/yiqOvfIb7zD4Az412
pTW2Hlh7tbWt3om467vqWTgpPw3fke6mHguTJqoPwDjT4pyqJQiTV7kjL2vHWJgA0uQeI/Ufr47x
TBZjVmQ5nNqDmYloZ+rdyc18ww+dgx/7ils6PIDp65cTRv9MGP2YM5/yAFSDuU2xsOW9f8fRfN5C
GIvRqFlbKxF+e8BzkrgF9H50ji66FSOH2+px6zmGv2EgXYqMOfAYLhdiKUMhCIda3IJUCPU5QBKt
s321DW1u/wpPEmOiVGGA06hAEn0lWxI66FNcHVDZ5d2q26bjbE2MiZLSQhFruqbRHZYtQXvWtgfE
RLMo/xcP40wQY6OqUJTzaKqojTo6qk2fS2PV/fOtYy3UoZ9KU8OCBmdYHpepg/a9XxuU1Pcc1eOd
EWOQrONgSYCshjZ4JamR6LICJN1s1ed18N18Rc52jrFKfa7nhzDDinq8ijkCT/iAdncnchZ00/j9
Rww7AxZWQg/eS6zn6NDHV14iFLJ5lueGFZcQB5k6xq8NHenTyytUmQO41q2TYsd2CiHTpnj57w/m
QgZzMHOqalFvnlS6JamDjAShHLm81+LGfl2IYY6lsjINzB0NPZYWE5wiHr/R51oCetMZS30uhe2Q
isR8SuakFbc1bZu3O9QuJFQuDn5iTzLyALRPmrN/1Iz9JZJ5HPqsAaZOj4UpO/2O2lXBPvh5TnpH
dFa/PLtw690DGraF6AYlXiTrmX2Uwi5Ky8Gg7x462zHgdsQtMj4SJ+f6Y9e5AAw4nsliSzGjlWZG
1Z1kFcEw2NE9JmOdFrEjWqE28kO4k+zyG7QHK3Ed3nON7c3D/M9S2UxSUbSNpUQn8dSs5067/ddt
rr1h29gx4jzOWd7wdWl5TaOD1XSGm7kLqPhJeTqY2NyEqHCbUAFAAlFB81lu82LIq7YkeDA0WkWD
OEJzgGgy76MU10mW6KmEt0S2cwfcfp9yRcY3yh9V2SYKiOg3/hRFziKvCk2sXOa1nI+acFBGyKXt
I5aF9r0Emd95MwZ41DbyM6URXYw9KNDCXfdB29xaTjHoOsdDl077t2kvPlwDRokHSQaXygTygn6l
7arYiR+T++SemjjDbYEDPJUkQVng/hDQcgfPStzU6zPxrO0W2jyKuyyTtjFGbDpn22zUVbdJfM+T
gsXRjj8kW/qdce7cad5bKo3aGgr4KDkp+O9Lgy5pYymLU4szvwO7lN9uYzy4oU/vsExkVGt4Kn1V
dzud9plEZqtFfZgiJenAExHbOozvaBsP44L6Ewe/BU0AojpkSySirI8gmKRRZOgD2lEn4Vf4hcRX
7fGDk6tWCuajWMj9VEjiTpixDZav7cw7ZL/u+tXsyegjiZ1cBG5C+zU5w6JCeWtANF1z4fGvcsbs
JzBmewyTtC9VfMLRyZ0YbkK5DffycrYBdbIVcCGER95rfjVfyMpkXHvESq0uTD3U3gVAT+Yrpyi3
dSZHwxjUA29Y4pa3Skmb/r+2sRbGaBRtVMxG2r4r6xhOMR1LqmwUU32O3bwRV1wIYkxKN4NdMRex
MAXXqQxaW0DRDgTmOcGkENcrupW0uhDHeOFNX1jhTNc1olR+xNmlqCUPWF6xD2Ev0IK4/IcLZNxx
BDkGuNroyeGy0BgQDey2cX/wJwfkzzwXlqsojN9nGcdQFUIoJ2AvnCKwvH+d3ojxGmHFQ5S5quOy
askYpWOnTEJvwET0eIiGZWoSy5udzhFI5AKizw9hBIQ7Df5tZRtQnsjJkWji7jG1RKwjda6tjKUy
IzmJGh2n2q+6U1ImRKFs2FFjpTrCVrLbPbUDliNwM2lXNTtmC1i/UcdUglXQm2nehas6gCl0FaIH
0UuHKaAKu75Djm2Hqotv2ZjTHVb5s45at9259UCMVe/kaEuJ7Op/TMCdazvbOVHUo2lpA5ShdJ9b
wEqFzn6h3VEORI6S3/J+6FChBHQkcHaxDW4V6CNSjOBJWx1Tu8bJYgyrAU0Fqc/NovJkMRreCP2o
t8lAnZDBkR6OHp19Ghxq/w9+tO+IgXkQ+iymuNAGN31EVfpa1/6zVEbljbnskySC+H5loeUCWVs8
eul/C5D/L636jxRGo1NdCZPDARs62nCb7cMuuaNmESgHu/8pDDk7PPZJha2XjgcgUiDbQpOaw2Po
DPT1xPHJRP3fIi1wQwFLF5hzwDNm3s9cyZHdmaR/3dYUYwQzhkMiF4e3HHAfTI+H1n3Ta4PLCLg8
YGtBJnNmxWgAznUUJHQQTb9HR35WuuUjLaTXG2Fyk4r41bb04m2JKE9YaDyf9ZbG4i1Fjw4qhMg4
MgnHfgotq6hieWvhZpjQUAqwkOCxgZfOSf7cfLjPZTGbW/emmHc6YDOnBcLlrWUf0b2ATl5+EELv
GXsRziUxLomcFMdWTbEqwPV47cfwaKA/IQSvZffbfByC2gMXCVY4cbInN92vc7lM8AM7k9b9gBU2
TnhXBgN8Um0NRuJfA1AByo9IOrQK/A/2DYBjdBpXB1Yoa+TDMJSyRutlvHPozNiVqwidIcpiPhJx
zQtebxmYc1nMCUp62SX13EFbfFqJTH7a5bDg1QdvvZjnQpjDGzSMR2U1FkTvPDWdcOsXGhy8vzeO
J4Y5K61pxzAqT/uWIfE9rEZHJqGru3+LuZnaOF8O40U2UyUbxWGQUVUddu2dso7cEmmiYaG+JBzE
TN6SGA+yk0fZmPORioL/D25D0Msdoe28E+KuiXEcE7xxpobODbyp1N+PXGqWjyD+kbb1/5LJO98/
5k3NCqEupQiLapyjMwaJGyO3H/tw3v6hQjCWuDzMLcaasCgAo21oQojafSyKZwbpKVwZp7MLy7yf
JWApgPOBBfUr+qZlvvoxBTRI7VCk7hE2zeXC+uZo4Y1ENdpf/m0lWKBTZQilro0hlNY7RSRmCnte
TU6DwZ6/Jd3yu9F3CnIwYBIACM5kzsso5j7O1UlGjW4MMh+dBBvF+epQgkeHYkg+nnDR3PrhIXLu
7nhbe8M+XchmjrAVwIUparO8Xb9We9nN1sBzQIMpWi/ROwXcoNQtvHzB21tqKZgDvZDKHGhn1Eol
H7FizO/YcoY4I8Q5tptifwx0OJnK499bfCvHdi6QzfS0nTnIGub/tgbZSk60rrzdcu9WQbt/8r85
e3rDplzIYkx+OpvgVE2xuN5VkclKkCJNCebDOZfvlh90IYex+tbxmHRqgzW91qR6E20BNfl5ufyh
fflvb7JXOifokRDtv5zdvOECgXUAyGAYg0GbH4sHm6AjRsLsF72PR0RoaGTcVusuoPVrbtuBekNV
zmUxFlprM+UgVVSWfcqPYhggRRdRB7a5YYFqpWMJ/AiIWmNWPwEsgfFbjMUCfp156fqizwopVeWt
uhgQ/qLuhozU8j5DnCd7SNA5It49zqbeuonnMulGnNV7tUw9qDAD8lbahXfFfY8+VtFVnMeBnKaO
n3OAa3eB4o4+R/AtfT0XzJifEBSiGMWVZPQph6ts/Zm5kStuqb0bCCjgnNGJ/WMQj2gd4GoSb9GM
+RnkXgQhmiKfhh2yAIM0oBQRAuBsgVH0SCkFdU8BMR6uD88k8EQzNkiVKvnQGdTyfW4/FYcOSi0W
eySaj4sHjOzzjPytO3O2y6fbfHa8gPgq1eqAXZ5sfQFwtprs3nNniVFnGFsdlr6h8dl6JN//dJNP
hYAz0XGnGIMEtjGMs0wouglkXu4eF3saVX+UjoZk4B0vDOXo1CnxeyZSbWTjiFoYtRBAwCYpBgJ7
ZG95HunVCCIiaxkokrRRlcKnmoytNRohqcuDRvUnL0mKCeudt0vIDzAJGleX6IDnL+e6ULN6ZRvO
RDJmV+kkJU0i7CYKb6iVl6saaYNu1dzrfmVzKyS3zN/5AhlLdJSmro9rLDCOkeH0to/R6WrIr+KX
thIc3mjbzYfyXB5jbq0ByI9l+H+6otrA3XZLG7tJ9TMHeOtvD8Tdv3f05kVEo60lgaUMTdSM/REQ
UNedoMvbw2sEGvPBqV7Q4Vgrrs7DmbyplWeSGGuT9eVoKTUkKRIpMDKjIcJNYMy/+u+EB8R08wk5
k8WYF1FvmkY+mPI2wdjx5n6sMMz0j/aNdVDbNppVPcFqqt4+ymTKiPptWpQHvuKZEM7GsfOcWhLl
mhEbNHpJCtJuQcJVTUSJ7MmXeYd0elyvLhhgLzC4jOl2IHZfPoR6Ox6swkyVbVujGqnXpIjsOiGi
Z+IPEoW78YWngrcS7eBlsETRwFQawG+Ya6aJY15JWaxsx8kt/BH2WMWz237VwEiUEaNZbzyRN7dU
tcBYQmELMWh3uco2rRu1TzNla9WOmRNRdQ4aSb6nx/TpyGMjuBV9AlkfcxGYIgOmK4suVSatCbis
Stn2v9F94Q++ECjB8Tl7zDzV4HiHNxf2b1lo/75c2Dj0szZaB2wlpidLIj3qCokeo+/S+W9hVU/G
/0wSY/yFCND7xghJpmlrAB/7Ov5WNcll7+97ditHdbZ7aNC/XFGmNrqcUTkCEbfJO/xPHXesQEUy
209+89R+GssRgPJPf8vlbSTjEMYAF6rCHGLLhoQN2vM9A1XwfXrfrIT9PxPFXDkxsTB4mEI/hIfs
PkM+LDyQ8hHYxaX7zwRRq3nmF4QCwECjrjytyXyWXkKBJAkR7qTIlniptxslb0oZSZt8KcYkgJIu
hSloAOqA3ok5YXdaTHbhElTqnNSLFpErOYLbOqaD4iRpFgVcesx7LnQPQJfek/RtcjCMbhg1IDXC
wIAEGhOuQNy5/BbVGCI9b408EBfaV7+YgU+QuseDr2xn19LsHiRYlTvx7uIN/wi2jM4lUb5JWFRm
v402q0Yz1qsg+Zi9w/5TsMe9ivFI18SK5TX86vzJcHinfCOjcSmWeWi7Y9SpgFauAsEXbQUzQ9mT
vEwWx7XlZrndpfCYZuS+YkyP05FUAEqjvcV0yxe15VijGy0ml5/C2Nl5qqJJrLAD6XIGFwO42fD2
o+dhsMVXa1tvUv/XP9jC3gSr9N+6fiN7j1kKoKlh9gWVtKvullkRC3S6JXUAsHbUMAHjh3HTaCdz
yku39PxcDpvciHQFPGcp5Axe/tg9zsgHSCTdCW7tDAD/EVwo/DZGv34IbI6PiUQPsWv6hXdY9J/R
g7XkjW6dvPvLFxxoXVB3DDObGK9mwbQsMEJLTd2B03YJpgbAUWe+6Kqutj4SwKvo/uzm95X9NKJP
+ynnwjPcsNeX4hmHUtXGoukbiJdXh0fhNUGvvYAyqbNAm+kGjeEpKd84OZ8brQiQKdOJdoP2MSmM
BdUirTa77FgHli+v0q+pJuGb7jRuC/SscK1/Rk7xyVEvuoyrXT4TydxttM2oSdlOdRAvtS/lFct9
BjbD52GdLKeEWKv0nhbf0OXBi5yvM6MUjI2C6wMkEAAJ7FoPbWxmcGACYKRhPt3b54iaV7z52Zu2
CxeHKhCImEEYcGkyc3DlCsoEZmRU4BfoHPcEFy1BMZhGNgrKwf1a+ab4or8pb0LulrFGaejfkk8X
++yVaorDBJZ6SNYwq9sgRtfu87W6m+0Py+nXBmc/r85RUwCehIsCshEUo0RGXaVEzVJ1nJpgelbB
C2w3+1p1e4vjxVxLQckSXcJoIdBQ8zIYb6I6iHqb9hUQ0z2MKykHEiG2Q0045si5iuZgis7lMMoB
uBKtVTvIMSdYftE100VaLIaZmLwR1RuS8LRj7pZiHF3jALV1FM1oLxyCg+PRjHVKVM6rfeWBAQ/w
XALzaPd6baWxBgnwZL0aEBzJ0vTueH7KdSMmLKQI/kiqAODTZb3zAV2YYlUMEy7yQSbKa3afPvbP
wP3ct3YBHJ+cRPtkb6KsN4NbRCbf3Irbja1EYABmHXB5Iw5iE7pjd9DFrm3mYAJvwBFoNtUDbfk5
ouXu4E7riSR7JFLSxfzwtw2jynBhwrDyc7mMsiRF0h9EoZ6DV2fPSbhdxzzMbzPmUZVTzEk3+G2L
qIvPYd0ho6jZdxnwHf9exBWECIDnL1bBXOCpMQRQZ0HSZH8WixQdhOZSXR78edG+ts5H609AQdID
PLdAGEGd2y39v7/g+vXBbM2JnA3jARQVjzGVgnqoR71IteA4LIzVuAkAZ0iePoKHb+dvSQbdtcsT
A2qARiejNQTnyL1dGmWjUnQjGxU16B6zI3HRF31v2Zv7iHjvFvG+FglBGnmJvxqB4Niuu1m9uD/k
Y/Px9NCvAVTyHZOV/+AuNm++f+f7r4+/dw+AxnDWThS8rjGqs76beOdzrd2X38xoWRSKVdUdDTVY
v5YAykIkgKGA2SmJvMgBi1gT1L3cIzHRzb6PiNyt2g3UxHA0br77xHrEbh9oHjGALElATWRzG5MV
HQAYkeuBt1wK9hKIiT+6o5IvwzXsn9D52SeAhABwGmAKyINvLPPXZ0DEken+mxddnpywvz6F0dpW
j+LpYOBTCjKtCvL6apHP3SfmcUizef30Hpem81PYgKRAK/D+a3w9AE2hIrCz6B71Pij0TObdrUu3
Xz/3XKKP00gB83W4VpTmQ1VgktgsQl+FcS8Voh4cvYKgameQ53TxjAZhl04NIT1o7yLyY7iL+/3+
bW8692TyDmSD9mnHHpFJ93/5SDenIO3qo4CGS3mRAWNkMFvWKWLTJ4ARCtrVtEIPXo8pkg7fpwHh
twdQQPO6BnTK6lUBXBFU7fGnRFEOHw/mHIIYoLTvf5ZAHcyWOiKwxFaR+zfsMEYrmArYm2yZPoPP
jLwMdusRkaBieMe1VdduAPAMAFMhUdpAStl6eX+j3NSaOimM4JWmrxuo/3OCtHyOiTIEwahz5ehu
RFcM4JZM9Ii/ymgJB7qEX2ju35ZEpSk1djNBKwmgfwRIcCiZzWzGvmqFVDGC3h68I/5osI4TAO1w
LxE0oPP//rA8OqBJxYHvcNpHkgF/a3ApwlFO9tHiJ3LJJrFbmcToxlzd3fW2xaExU6g9u/pKwNhR
mnXkItncTzznVT4VlgEXwCD5MgOSi+TRKgrwZSJfcmixYSBfOdmUywoVe9pnN8Ln1+yY4Hs4e3b9
XgKhVwFyJLDvEV2xewZULRCqHPA1DfalJK/IQTkG1K8gCsGBIclhIdrSbXzVfbiJ3J8vk3x9Ufik
GhsHLGrxi2rYBITju8w5AOYHQxW8ku11+Af2Q/CHiaB0BI0e3qNLHUPbVRXqUWni7gJMGMCosX30
BVADHcneJC8HfAEd5wB2XoBg1OEN1FxhAWHSFNg2ogpMFsybYoT2Ur4uDOArblMzqChj3zJdioCf
aQGGGAE7ToBJe7SwebGMzSvJjPruZwQ+F32zB10rbbh4+ghJsdw8oRaX24AHx11EBg64Uk/ff5+n
fOs2UnxOhBqiaQIn4/JLx2Y84HXStYAWX00U08Ez5Fd7xUN6iryrGLPXUT9DEpU8UsjggTy29mw4
YuceeOPGN/wlCtcDik9wgSNHxQK+jEpqdYVYGkH+2onO5xwRJUToipbO++g5f/975deN1rjzJsXR
REoauN6sHaIEbUXfhUawfdWIM8OIyguAcxnk9X37mTqfJbT6Ff8ZEZhLm94sFX8Wem4PT5xPoSbv
8opjzRhDwngexq+uUIN0reqa5NBaAYa97h9jW4Kh/jJsHdlBwaYYmkiXuxF5nwn+ilNYNPfOtKbo
agfUP+zM5ERQ1y4WvgeNiZi4kylxIqO+SRNrUtoIVjAdXQ3sBcUijvkNn1dBPACUz6SwbazqPKnZ
XEHKHNohOAXVRaTY2dOXAfCPfj8ZnEXdcJIhzzTQVg6xNNK5VHXNSMVcmoowyIjwIMJOxY/o3cW1
fER83eFsDaCRwYwaq2CA3/r3GV8HchZqHwD0waAdDtli7lmIlZZZ04SwCJjwqrCnZJ7sUMJEm9Zz
nHH6W6w6gdAW/wALDwg7jCzQ8x1A5Z6GQR6DldfhQU9fJzRh0GBa0W2NrDYuEPP7sjnWrS5KQpBu
aFL3iDFqgUh+iyKZjVnqhblMXKFw5dE72LXPM67XyTWIxzYiZUGJZ5G4uDzHIgnlqKkqKxicGnDf
LWxTQgy3ct+eKniEos979K5L0mhnRyEHLx5QttBwxDgKKMy1Ua/k8a74VYEWKezypbkq3Gx7vAdY
ZPgQwVNFPYZb9rl6+pGLoUk9JDRoqMOm7A/TVHf5BLmlCxhbf7wDy+4ybgNlofMInawrZ4jKMmSQ
RkFRER8wa4wEzQRxyRDv1q/vAO12dzuJABrx20OfmgfjiK4Gcu/eI7Ai9/ep4/2gD6CElxQ7jz/u
/vEd8L4/HToDNnhRV4H9Frj72Q5i9/v37tla3q0n2zfgoq7gIL/5D3ffCC3u7Ic72105f9+0qxeN
WQhjvPKyQlKYLiQK1D2I5XxgaPLyc1de0EmGBapoANMC9IO9AfVBHzKhiXfiSnIOH5xU7pX5xeVB
FgbKjal+JMoY70UvQWkohSbU7Z7saXPM3xt04jC/sA/09xFEiCqIcVHlpqpwllwckUHOpdCKd/MX
nhbyaDqPnzvgpWRoMQNSIPVzB9KtXjZv7tF2v017RT585bj4+zOuK95oOFVhDdHghgwr4KsuPyOb
DUPorD7fjROpJ3iQKmiwAoBpp+gJal9k7tzGFQgOQMJlmA6sGn1QYPJgXgBJaoShN6Nihw4C0+lC
NCUrdoe3nQ6zPXx//xa7kQtFzeoj8iFgi1RojR0Axtop1Xu229I89XpkhN0WCMYhUItAhk0Kffn3
ZlKFOz9SpB8VAJ0BLQ5kKXAlqEqdC+mjYcjmNAKSBflvO6kwNYR3C30QJ5R1xMOXvz1VamZElREF
1Uae3e0RTc/FQnsycdslzht9ZdstlGxAeQ1WOST3US9lbLvQJF1hDGaGRJbllSswRyzrH0wnU/Bh
uM2gv5TiVc0tUrIOGBWLLktcZSSWoJZM9srI5XIqtCynrgER3YOzu/+qAEyOChUngLpKtZ5EgUNG
B3g7ZLIBVByqc6/pZR4cljUdc3cECYETxkfvD7t4J79F23HfuTP6MRKSIdtxONp1wbEAEut60Y+A
c4dxXOglqsHMRWjFJplSvUBDJ5qfFVRFi9dCJgXGK78xgxJxkThZ7wfyUI07sfkCqA6NVpcqVJR5
bOp1XQZJ4bxY7kAjVqS6gqcXd0Ju4rlHEVbnLZJ9PSEUTh5iCYP6XNcdNZUQKwXwV4JD7h0G0DNY
wI10ytYHr0LhSEAC5O0ra7hBQ4KYj64P0Eh4ShnD3VoDwPhqEYSwoF2O7rr0rknsZuRUW6/iJCoG
US0CJYSWCtBYLndTwlQYkD6kKmg2WfbbA0gf1NLZVwvaYMAFPHGik5OBurQtCI8AE6DDdTbBdcSI
y7Q8LMPYqIOsIbqBqeOS5F9aQg4xWZYjCXuStM7M48q5MpsY/MQThfqtDGxsRNKXi5STHKSZBaQW
k46EBwCiRixPcTjeAvuSYy8lALWqeMQpxDyL/5AMRojZ9LQJrOlZy/3kK+SVo25JgGkBRzfOitIl
XC5EF4oQXA1DE5iLAUTgO2P4/G9tP01zgDQPHOAmuD4ZAWiMq8ZWkZpg7hZltVCUt79//4ZWowoF
snSoG/SARc9qDSNVyjrvg4TMgOlNgrz84JwCIwLsIEjWoOyDdjtwfcPrudyjo9IfE2Nu5u0oexOw
n+Lt0Lzz3jH23pykIKsgWRR1WAav9qWUXO2bY2vM8/YgO8pL+Kg6BTLdsmMSO+WxAjPqC1kIv5Aq
05F/wu1hH7IEtGZFnE/6Nk3cEWF8EMjTS1m5/9XRUCk4ew0Ax8A2xZPJ7JuhqoeiR7p1K1kAcTga
W2NlxpwEJKO//5IBZ5QChUDUyY07cy3qatCKY6fq2xgdkJZoH7WBRDPH5WX8l/8TgpoO2lSQCmH5
ritJF+Ko0PStDss8+9wXj1UwCdolgnILL4Fk0LrH5dErWqRnOWBgtkr8EedPQmxrSWz/fRjMIwcm
PASmYIvAm3NqS2AeOcBxZlaNYaYgaTxdWrXo8UrGVXpYHNxS5DxurHpJqHDjjYEsZK5okH+5nrYp
RS3F6xD0H3WGxi0Sro8q4YXaVytipDC7lqhFgT5zSBHvRHvY909DCrIy66eWOFvH6hi7HKoeZzom
HeVOLWYIUkqiOvFz/vP30bANSqh1qbT1FLE09gsnxbzM1jEOs0rMJuQMJrd6M2tyRP8Z4leV9CrJ
dMCEAIz+DSXCl2YhrPJ3QGF2i8SLwen1c/yp7qoVzVX//VUngNazl5V+FUCXUPWGUVV1jQVw1YSi
T0R5RPH5dZsQb4tiFnlH5hxxd3GqMQESZqIxNhIrkbvMgF+OfyGx9/lJceskmlB29/cvm8fyFfwC
g0tTxzGS6zI6CkuvAgMNMiIkwZDsHRgsBMxGPbjkfrHZrH7v1mhc+f79e0WnJqO/VsRoTGOZRwOY
tDOKFSVSBuv14MnAKEkxE2x56Nped366s9xwozvWe7vpFppmJ7vuzvZH9O+gzO8rhGNa2KiP7jLm
u2VYFTzv8CcY5Qo7U8xCrRRBRlyiPI5qjoVWrAQVnJcnVBFFEqj3nG24MjeMSKrvZ/pcJOowjxZE
qsqbblPMSQpDU9iPqJfU5D3B0QFc6lVZFMvA/jUDZRmjCVF3ezrY5Uk5wPCJDIxl723sOErH+v7o
lkL4C2Ik9DOhfgi078tvq2cADvVzhruG0arn8LfZHRFuO7G8qE3wCv+9E1cbAWEKNBvhPa2DiPT/
P9sIfYxSNKAnYWDITmY5/4+069qNHVmSX0SA3rzStveSjvRCSDoSvff8+o3SAnfFYt8mDhbCDAYY
oJPlsrIyIyOQIkz8rbqEZL87JqABcK0jM4lSHrXEJcKKLlZgZkRd9jyuaggYJOBPQrEsNrzr4zHR
WAcyg/D0BJiDJ7cCVOt0UHUYixH6ZZmD+1SeuJvI2Srws1+oVwyDvZEvUmtxQKpIC3NJpyER3RKh
PTDCQUABgoP0ZLJq1ylVzmdH6aoQxqbcrEnGrf8WjB6nfJ1BwsHmll6sJF82OdKwivQnXnAK2kYF
uvOCY3xJBsVtfuShMvoc1gan6GVhpJBVXNqbs/uGuELQsIGGDkH5jHA/RgQYurGSH6PvfJ2fIuig
mgV4jm7+IkM7cUTUqBCSIzzD5QmCPfoNFWVeW3sRRlVBugYaToWRozq4C3T5r3tLBz1T1yGqAUtg
4DuTiQoXyipYQ1Dg05OJBks2RvotP0oAgN9icS2ATTBahWDXaOzH23R2pwLnjVwGXoOIe/BOpM6E
x2QQTeSUCrqMofoUd7t8KWc8C0LQYwufCop7OBJUhWlP0rv96IdcfSy+vXMlHhTffmrBN/l4HDMX
QqwgsMKckbuSfj91WdVrTCLWR9ERTOXS7MKnxwbmu25qgEoYI5bTwAECAzyq1zKKbzLUeSAZurAe
9DsaxxfJCDwFANGFri6EESm3MbByJ3p8c/TXyKWt2092U948p95EoDhx/7TO42HNnSJlj7qE2MRl
QInNNUdICa+9DX8T17klWNK67haW6O7QAByFdgTyWsB2UENrRiXu/EpsjrktoF5o1qqeg103sxvg
Y2MzQIcDwB6v1erxEH90a6enGHBSGT5JwzUDUS/KbtIUQxAxmFJhFbxVaEL/++GjGmRBp1lE1xbc
/7ZdxXCS6I35w3t6tcq/sg+k1GTcxpBlVXVo2YdfwZIjuz8hCh4EkMf+gbpM15obR03JBExIiJZa
sAvovQ+oyyff202L/Ha05hdCjjunBCIp/2eQ/P9fF20gNFwayDA4bOI1UA9GJyxcP3MLyAIjlwaB
alUjoNepBS5KJV+RxvEY1xukGZJ8z0Fa0zUfL+nskQ5FWdKLhieaoiDxLNMDydqkyZWSPaag3TQ0
dMg00NLlzXRT79O3Jca5n9frdAeh2MUiDwvSCyTqf9CGv+ZNU2tegVQpc+TPyM8zf6RaX7u14d3S
DZhd94z9eHh0EZoovImgiIfnh6ANgi9qFqu69uOq4oJTB2xyu9KsGIQ5nCmg1B+DtopBiM8Ydoe9
+cp/JqeGM6TU6Jbuhvl7CAgsJCVIj4SERztLvVWHIeiVNMuyUwuz0VN5lT6iM8SD0KxBpGkzRzaS
XWaz2wTUq8MOvStW7Iwn9sJfBqe2pfVScmZ2WxHYL24SiJn+JJvIff17HaoC+NVsBPIEhDRYiLfl
M0n7edyD5KkMqjAk3qHoSDmLYkxQNQZ//mkQ7fAYPPGv8i3Ytxt3l35DV3EDqBxQcFAGW8feJlws
d5Hb8PdOQ6EQXQQgyCOvPojeUOaRoVAYKQmFk7yRjRQ8iqcSlLaBXSw4xdmWJoYIaQxExtGfCFzP
dCoFrQNznpAKJwFvjcQqUKIM7U9h426hz3l9vJ/JR08GRfYwsnfIa0IpAKWuqS21CJmO0VT/fLQW
hrH0y/z0l1lGg/wmiqBnQAuMpSchvduQzUIdEL4MjKTAudCFwNpXNT/Ukuycm14FKC4v61lpsBGe
0+wakOlczxrdR8ej3ixM2D3LuK6Qq4MIPCnVTYfVqmMej0ySn3sb4PYlZrjZHsO4oIb80zmCUIMm
puNir8qins/P3J9oGwOypIIbLsQwHq86HfghEvtJOiKTgi2Gf6aDAHKqyzkhKc6yvB3LTc85ouaE
iiEstQ3PZwvHheBc8WAlLx7KkC82TS5xTXku/wimeGpuj8cx32P4ecIjg8IwkWqivGDReCo3ND1+
3hT1hTm69+mkE0tC2hEkgTQvhO/KatZ7TXUOYn1EtaSNfd0fFxZ8ZgSXMR7yvEgS/6j9UqGrVqhV
5LdufoYAffS3HG+Ia/5xipCPR3MLQguUYeCcKb+cpYzU1oFcnHveRKtsUZiPf5984cSB4PfJLY/u
IzzEZkpZgttpQzx65Zl5SZ6iNw2lwMSUFgPUme+HGTRUAelHsMdAb1A7dmQznknl8sxDWidmTKgu
ivaAXtsW6PIMoLpSh2ieI1zVZZH62S4jJQ3Q+BCdZJBr/cTpv6623KuwCwO/Okucmb0VT9nT8BQe
XeBAFeArhj888nLt+vG00sEaFgsPTJIMwaNJRsvvdLxiEPOiG1f9uf8MUG9F/qkxuaW2oTtGkFGT
4c1IfyneNFMjElrsM8heSue+cdJm21ZQnO7U8+ORzLc4ik6/jFAbEAndJIhKGJETh+9XgX9po4Um
qzvjQHoKpAvEq5EnJjWOOlAr3yvkc8nvBmWnJNsOxGfCwpLMdzqInLASHIHuo7WPDPTXNkiHyAPT
d4aBiLbkvgtICbLNqms2Yb0QZM7cM44pPDTcAdI1Grjdp5a0ihOUSE7kM6dHe2Sl8NxZor2Z72lo
gODthTgD9DczDWUxSAc5D1z53EWWE3fW4zWfL8j016m7X3IlhpNj/LpHUmpOZMSjEz/9uw3UghAU
4v2I9DDlOoOh9xSuKJRz6VtSawxAPXP7oFnYWvPdi19X8NZH1E+Ap9SiD7KbRdXQY2vJjo9Y77p4
Pu4sNsJK3DQywHuAHJC5/LWt8qppxaZOtPPeq22XXbWloTJmHJv/PF1Ai5DHAupOCJyosx73eeuO
taqcu8zy2G2TGFprxYzz/7NCRUcjx3YhcDPKmQM9/HjJQR7pGnm2cD7mlwFa1YDkBDSEIBroq7lK
Sinpulo7l43Bx3q5him3skbkD94WS7T3jAFiTgjpEPbjATBdn7jMZK1tOe3cBnqgGH5hHcINsFPd
1VuqJ83ezmjcIrqz/7FFvuXXXhgitfSGktXOHPh5N+MHV+vaJVhDwMJiIktdUvK9s7mRG8NzHelo
JBo1arVysQabEVu65xLcAsiAo2ql3B5viDu7G2UxnBxAJ4ChoIFDbuh7WZsx7rnrLa2yXHibynv3
lgoId0aCqACP8p9YCis1nTg3VQGzzRX3XI8gFYp0n/EWSabmQwGuDfgJGe3PGNEMVA92Y9RdUves
pLqEeospOZrT9/98ThW86hFLwe3g/feTmPq1BaRUkT08EJhzBxKA8sVtHLUypKXH7PwugxVkMgE2
JJgNGoLdMHXJlV7kXbzmEsSOo3RPYWYO10xeCHBnNQ/ow6JNDOhGAJoI1yTlQOXE9xBA1d7lOUDf
EJgcdLkzk3OzDRTdj5C0x4kyStfYGUmxYPvOgpEHtEhY3RCD/Jy2X1NZ8LHqu23rXZDAc1HDrJwa
/ISN0w8LXm+++zBGNKEhtYY5xX9Md9/I8JzKyIJ3ictjnltq4/jd6+NzRN+oQG2yyEMSsnI8eyEU
PTXhakPKREPqXWpmg0PUs1afOZG0MBByTH4H88AfId1JriPU+vDGpe6iMnAhRha40SU7p5clTg96
lvDjpHSi4LXAqQQTPx1CwI9cq4Hr/VL+KZojtxeXvn4+R/A0cKDoYEZ0hiz21EDNiQmPecouqhMa
zXOMLqeFaIAGf6Lk89OygEcbwWohOTM1UTUaXufSUF8koEwzp0cxXCASjhvWytcgIuL1rnHk7TX7
APOctDaVBSzPLDdEPkAm4HKStpmD0dyyDd08EprLYHC2+K4iz5dBejF/Bg76kC5W2Wg/AS8BTDJR
sIJgFfnXdLwRl4icPzTBVUCT3bdybM0PjPk7MLrXDORD0JbSYwtCHqHen9wlBOHsOvyxjio3YO44
XAjyptZ5oU/bwYf19k+PYjpYYjUryPT2O9fzp8WpJWs32fxkrL+sUZ6KCeKUb9k6uELZCFLdDNq3
IDdqcI2JhibVenyeaaA0HC+xhhgfRTwZ+B9qJwmuljRe1wbXSs/X0dY745W3aUJgQFiz3Hcr5lab
Ur6QDJhVvmGVEISgewpXC5591Bgjwee9IfXDa/bd5YaP/s/UVF+/+L8cutV0XtPlVbUEqp3v2R+j
wNDjmYyjKVHukUtHtBBAfvo6CkbynR0StCV2zriWjTxaJ62hLmQH6YjtZ5AKHBkg+3gQ0uFhghi4
0ljYk41xFfoAjch6lOrDy9/Hazj3BmRgvwxRAytcwFJ5DoaC5+E7vypb9St5bzy9s+Ijl5CWXmHz
uuPRIdob6YVAex9/wP2Z/fUB1Nu6YsU+HOoYy4ku2MvQ66DMs1kbKle32lHW5oI5sjuoEzIZL3Ue
0w7Vo7aHOVA2i8Yb/3USj6hIojfX2WknM/xaIqi+v5IAuQAIiYuVjh4rsVRL9FaGVzbZ8si698ka
XMZP3oldyoj+l6n8jyk6r5uJmq/mHUxp2hOvWNGuRYOxgFyW+hJu/K+FmSQLM5tJxArozQQLBtTS
p56ti8U4Svk+vIpP2Vt8jc7FPnF6q7uJL/45ujJLmZ57rhRYQKQTkFTGDUnfjV4gQxKBxfCq1BpR
YGXeFSOHKFq/b/dLbBn/xZgMbgBkr+C9qW3pCVGVdGqLuYx3iIe8PXdRDGnQZWC3RDO4Dkul+TvX
FKIKROfoO0FhjqWmc3R7se14ObwOjuabCTp8z9d4CbVPfoReMwH4HRnpErDMStRDcOwiwDm7Ibi6
0XPjfye3AyPrG7bWveEvAzKpj/PCJpnFM3AvhHtQxKsdjoanXoMhxyg5w2nBFfX4T+aa9SZ6j04J
UtGrwoz+ChBbbo3VeFowe+ce/G2WTj1GfT6yYwGzjRGDhuLovQkX1h7f2BdmqQ3v3n2EpqefzDc2
Cp6J03OgDUkcFLwQwVZhfYwgC/+ChJL+6Rmg9TOiJQdGwhVqCZHCw3MHUTRxJ1R828ldXg1MkFyB
qOD01GwZQ/8S3sen5pr4+sI83jNG8Ko/8F5k2qhTEDaJguc1jJXr9po4TaG3z/HGSI7hpli48Yjj
pceFiw5ZfmSnke2nTMl5KneAKybX1A7O2RIPMd0vTGIVco/+5+cpv694wTCkbpFcg8FQMjMsnTC6
hbE+bNOv4iODiNnXGGK92JdhlT6phw7c9t7CdN67bBEmoVnmp7dsRnHVF25RqmqfXEFsfxEt0CON
H4UTAIGpnFvrSXNqg/3QEPJnq2rbLEzwrN5OpoDAIPGARX4GCK/pRpUqAWTM7Jhcc5T7OzSYBZEe
28A0Ge6AdsvGjE7MRrBe1/VR2vU3J720BzDer6RvPKt18RJ8PN5dNPfOz5r8/iDKG/moWVVqhg+S
dH5Tvef2BxEYCP9CrhjQJAjZSxCB7Az3q1idsy3wK3q5ZS6fFWRRPUd7UlE4Cdb1ytvH+qtg1Q7a
qfIRHfTNLVwUIfwJZun9+ftjqWNeZ0Xt8S0+NkYYH+vJOZCN+FobjMm/WNxFspqVe2BfmnVtrB7P
0zyCIKq/6K5A0hExhEatWy5EaVuUeX1Vn2C4XX/iiVY+J4sqcHfiB3RXgYdCJo1jyBVThjqvFOOC
gyEAu59GdFVHOyRv9HGDRgWzX/DR8/tuaoxa/KBOM4Dt0/o6GAOY1d61t3oAM9nz47mbh3tTK9Sq
JVqJYbqw0tv+zX9egsPOnRYocbBNUXwgja/UC+hfP3X6W/Q7lU148MWIw1U+Cx8gR3p5/PN3Iprp
75PY4FcqSeZ9z2UC/D7vG9FbtPWva63SI3AGPCVgY1oqm9+zh+If0gwoZskkaz+1V5RF6Clexl25
awzRxBCCFqOih8/FrTuKH4vh6Hyl0R2GhA/y6Xgd4o02NadkPd5MacNdZdXgn9YiLBEw9I6HdlqM
+NBgLwsTSiZs6hEmFukAmGf8IezKmruy5+o9NQvn4v4tV5/hoYgMd8nY/CYmhVRSKUJ+COlAMvxf
q8d7flgTPoxr8hz+LSq9v0mH7k9yYnfImSwl1e94AmINzeJofNSwsSlrXhGJjBIw3DV/7WsdKfxW
H41N66RnkOp3evv6eCp/wsDJVJIcAhAdeO4S/lg6+4jGTqGKCre65WvlI/kKrBZNJok1Ql+t3rKn
0hJgvFqVdm13q2ZXWsm129bmeGQPwyq0Hn/NPFagvoYKRZhMjBg10KobD73BwqrQbuqB9SYEQIPw
NX9+DWDa+PbMBT8/A2wqQOQivYguYfQJzbmHmLAH9rHg1avJrOz1RwA+Pky+YcjbBUs07xCq8lNL
1GGJeamWuBKWBifflevU7PWvFED3EcSrolGj4cfm0OJTgx/aX7VW4KimDJJwzgpMf5MAkufZ42np
pUzTAs6+itp1mSQ0JBWiIpIeIBEa/lU36TqFmglhcha2HMhvYwAlvnQwaoC2vMMfC2UcxuFtxYH0
gx47ERqO4oUc/Oz+pSaLirjHWGCRi8FkdQbAEwBMEOou0se0sO1mNyJlh7p+uSrTsiz8sZM9E24g
Et6D4eTz5Z0Qb1U7FyCqv4+NzsMaYhSQFzwpfhqrqZ2gsUyXSKmkXkebyLIKK2k1rgKD24SHAa2p
JRjxjiDCMzeYV+ex7TvzCo8NvTckohGP0toPndDKfhnmDEJyPSuMntU95O9yHWkn9MazS/U1fuav
ITABUQvUWhFFESqAqQtVoyjLw8gLbzWo65r9h7gZjG/IZh0TtGF5qPCjd401awc5BTStLaEVZlB4
IInRwUI4AADzReWXfN4vD66KNVv3Qhze5CcoeoCFPF9VttEsXPM8OSQTV0qZoZxXxxVhGSJTeUt0
15HAHzaAP8038DDl1yXiZlH3Dw0Y4QKwHQo6oSvyQPH5eGX52bOf+ghqqmOgNpQqwEfkf7wVAz4L
KGnjgZEZyNugubIHLw860aCGrueOqmN7x4Z0hNC98fg7fmIMejLARIAMFVR1CKZ7OudF0wRZ51bh
rXqPLKRUbA1Mdy449nlw4Sl2YuGr7Bzkjj0EFT8uNchqIRJsBE62k4wSOpiQVnyV9WYN7juHdXAf
GN941UMEFi976Lz1RBd8EYf807w1+2wVnWqkrImDSX22H4ZtGfFieGttAeT1a7RYEuKi84hGRh7U
B4PBQhQ8XxcOZBzOl8bubIBH16wtgN5Ff08AVO97/RqYzGmReGu+tMB1sQDLofEMKHI63dHzfSaX
bBTdels7Cq+FlXznp9Dk0RmqOPWqtMAaAnLShdfCrAaLGv8vs4BKTleyA3beywaYrXeNI56zMyQv
bc0aNw2SxflGMbG2R/7j8f6Z9XbAKmJJFvE9qcjJdPWGDZAYyT02vo276vyHkOTCHwdWaI94jF6c
02734nydvr7cP90xOjK53i6F0cTpT7cCCfnQj4CSGcgP6PRxkmghyrZFenPfUpt556xo8bTO4x2M
Emgt5HkQeWCaqUfSkHOF25Z9ehs24nPzBtaqN58oEK+Yy/C3trqr+4IttY8ghJKbi7LgxCHNRgjq
AIKv5dGKTL17yk6ok8IX0lsOxU/RGree88KhKJfCHSBwXwp9yEZ5ZI5yw9wQtXGEbkKEmskqOfec
kRjsWjuUW3mNNoSVYBZP0qGyawvpGCe4pk/azbVA6PaiQHHxwLzGT0vu8k7ghwX4NQWUz2a1IGRy
jXyTiSIsmEsLx7clqI3xZma7oMx+vK3v7CncQKRpDhuKtCRPz1IvJVovyll4OwLQbF14vVrQ5Jq1
O+Pc/LIwO61SnyU8P8CC+OYVRvccfUGUcxt/dKa314XVEFriOkB75ROgFEvC1nccFMYFuAbSXOQx
SHkKMU2FRsDj85Ykeoerb1WeFxHJsyMDnQLg9mAF2TzS5EBdcGnjKrWXeNkt3XXfzCeMPRfP/Huy
8a8oLJvSJnL18RvcRqfuxi5s4dnr7H+NA2tHsFw8kkPT9WvLrszUIYTxGzjqX3zDv8q72GJOqRP4
+tIBpcNSYg3UrND6Q8IOyArqMgpbbSwakc2wOVXZLp6ixOhH5E27hfzkLECiDVHDKro6SfJizG4C
oC6Gt82e4i23yQ/qaskJLJoiJ+RXLCaPbK7ywGPfmK27z9fxEdowO/+CtOG/Vlx+BoXyGHhl4L4B
HJlaAqeIELkcl926jWj5SDN/5C/aU0gEh05SuMiWMcu6wB4SBEgwI7BGSVqkJrHEIysnDvUmHJEs
7C7VWT1GN38rfAfHpZN2Z2dMbFGzWI9M4/lMXNyibbCpdRfa2s3LEqs/7azoAVHOypfVHoQKMOKv
45OwYo/ARy8cqLvjQEoFfRiIW0FKNl2jwG0jPsqL4jZ+du/Cwf8QSp1/cd8fe91Z9h8jQQkCaQ7Q
f5B8LuWYeHC7oQk4K27xH5SbtxfHtvutjnvu4OovxnlF5JEfm7wzdz/gAbR1gUcXzQfTgSXowmo8
tipuycUDv/+xBoJ5CXMye7Uj4wboB2m+Ap8RCAYpI4zEZbKfydWN8BZ/gGCj//C+0sqQof0gYnQs
uD9yZ6V0EB0ozTOvb3y90SWTvE2IcvGVsMY/HvfsqffzTSrgoKQnfJ57VMZh9FWVqfEIUkHgl1xM
dKOmNreFwoCDTFa8krfIFoAlX1svuDGeuP7fAQZtm4pnmqJFG4sG22CkfQF5Sghpp3Itb9pjZSM8
t7P1e2Yn5jNrqnZsLXH8zt5/tHnK4cRtLnCN5zW30QYnhIMuf0StrJOv3VjHg8eWgPhSjA4Ai/zC
7/pDulnKl9zxrghnkKskHaYoUtKKc1IXyn7QtM3Ny40g31WeJTNbZlW9pHttt7TH73g8wpmmorSF
VjpAvKgBV0OkxEycNLifJH0fXqX9Chrxq+/HW+qHipte1t9mqBgN3eVKyoQwMzjhjt9IV+mT29o2
dNTlU7lyd470pjvgpW31y1qzwneLWZ/PEGp6OzfITF1zqH58/+szm6z172+ijl6ZVHVaV3Fz46Nt
1e6F3FjBigfCSI3oP3TgsvkeoKERQsC+dAz+Yp7jJbrMn9cBNTGgysDrGl2MiCjpl1mlVa0/yk11
+/N2/ECuiNHrdaGnJxDKB3qF9z558+O1xEBcxAMLD/lDt9MPxSuDXNrhsLE2rL55j1dPggWFMngM
SLP5yDUOeAL8719H1OnW58dreu+okgZoxDRA17KzQKoQCrbkSaJXOz5ren4SoZt5hfDjk2x2SCkK
FoQ0dGbNmhxiOmZdbVOnWPkLIcKdewHyHnh3AZYNOBuSYVMvLechrwFi3NzQhG2XkDtHdv9HTgEq
BeiYgj51iR3kmdAwM5eUMGbvamyhiXHqeuVFLx0b329u4l7ctNcciliWtwFnN1qDLf4P0v29U9iD
suSh6WcYbZd6c3agPPRUxq1vlVUiieIT0gtkHqOdhFy7kODecPXMTqHPoN0UnV8Awc5AG5R5+i7W
EtdrMwHmmW2+Yw7KQbv0L8pB2fdO86Gd/P0Sjdl/WWUiOobAHQBrapVLFI9lrw+bm9vryXN0ya++
Pa40I/sEr73s68DEMK/C7VpZrAfIlntYgmvOoxysNOnDg0MmND6Us9CEvFFCha1v/Q4UAysp0tE4
+yQvzezdhf1lhgpAubFMATHiIIz0LXwyf6IvFOp34rU4ptlCdu/OO2g6ImpKxyHNx0CAqRGcVW8j
5nAfg6YM6eotu+v3WqfXr489Bq3GR6RPUJvBv2TSQAc8yfSsKuzIJUWCfQOmnvLVXcuvyUaSNp0J
GWHwJUAVL3nxUl1e4uyZpQgow3Sfo1ixDFFcrG8irvJyJzvaH21b7LlBZ74TOzgt4ozItTlx60iZ
ouUBLAGEPgSh3XSk4jCERSJ19bnoTJ9DYiRLoTITuxZAhcVV+Yts27Bwn82vcvD5A2CLqAE8edqc
5dnl5CD0xh5dqjqnrNrG8AcbiVqolsgmlMXa53Zhu5L1mo6SqCqhTYAQCKEJmxolQnZVHCqfPXNX
Hkw4ncN3xgiaj2+uWdg69ywhPkYeDwVVJPOosFBM4lED5mE4q/vYKEER9nzJJAPA00VextlBJ5hM
9JYhLCdgDlrFO/ZU1Y01bgBfIpBEeHGqvs5vs4U4985i8TgOOOlovkEAIFJHISwblqvrXDgPRiqY
sewkRhYbilNuotIqXDP+s3D2ZoE19gSSsSAtQE2aMHROd2QuDRmKSQmkmXV1X6IyiT9u69tyhwRe
DzEpoxARJixYnfkzyioVXrqFFDMCk0UX+Q2iaV/uSVxHu2bnvoz/vEHI8KB9ALiECIwrNTzSMVEj
DQvZwxjFCchr851egpB+lzpApi2Mijj76b6fGqNG1fpSGo4hjOXqMXnvDug1qwoz1qDNK21qQGpT
Z9DNxVidBMlTsxAkQsoK3agI1FGKmy5hzBRK4aahd9l+DJfwjyRvRkfqrWwdfIpQNM1h9PFAZy9g
gtYHHyoahIHdn3FuKu3QtRwbphfl6lW63UMOtlrqZ7ljA6cA/fzAnRAMEHWxNmUcBaqopRfwxjLe
TlZ3ySv3Lhi+orNQFkYzQulI+25d2fxuUQViHleAoh5nEDTVsC5gmNMpHRqBDWSg6C+Fle+yQ7wW
z/IZfXdg21LX41l78y/dTXJcW0QxV1sviWbOSn2EIv+3fcqDlrmX9lgB8cIb6Tq3o03i1Nt0BY5N
ZDfQK+94a9kOV95RWvNn4RTZmc2vIDnoLNV35+EA0bTRQH4OHg24Pbo9uJDzvC+CQroATvidZyie
J3tvl+y8E0LJ41L1eu7/0EaPlzwE0eCKgBCn9jI7qHLV8Ix8+YP04ZsIalbwxx/zvTrqY7jYtjWP
PCBoCVwKXivE9cHwdJ2rtqjKJou1S7sCodhLei32/Ktrdzt1FR1Dp7L8Xfq1KBw+u0vgjfCGxwsJ
hJakNXBq1c3ZUBmE3r00kh6A7xECCJ5zkJ8en9KZN6KsUN6Ii9086cAJekl0++WfHTj148Qn/cr1
qk3GsOyAH28OA1JUx1t3Aqgx1wEMcx4PYx6kEVOgM0XTK25gcNFNTRVxyPdMJ7gXcBWXOvOp2enV
fWXXgqSHgeG+aKdFpDs5XhOPim57dF+hlY5wP0NBYmrSHVhPbCTOuzIrbxu0JsTlNasHRufarNiP
cq8eshfk2pYitdmtCLPYD2CTQOMHIV+ampW6Qhp90feviWjHjF4ZYAsTUDAH2N4q7Goh1rizC0Gb
BUopHG7ISdEpRoCmtaJLA/+aoviroKwjoGTlQr/07V8XkPREgEUScpvwpDjc02GVmSsXXuXHVw/E
RY78VSKB8+K/MPAoOxAxf0l/+4VS2WxolEVqInve9SCy4MVX7jNF+fgFglzVLgVp4BL9zOyWogxR
G0Xs+sJjPQwtINo60gVBNS+sHs/f7BxTNigfNfAtRH0iDKY9aRZSB49/fX68qJ+nLloQwIPrS8DP
+7fsAKC4qRwiedX8AU5JQtYpBFBxyXmQL54cL8okdbu1ruB61QiTnfXRPcU8Giqls6XWkOj9e3aF
BQcyeyNQ1sga/nJVGtuOSkkGCBpAFbniU9jYAHuPe+0kLknR3bMF+i9c3WhpJn2UU1sc32gFV/FY
K2iNAt4IUujPAVKuKwbyQ4vtF+TgTOcRdzOCIzhGXJboBZpaS5JRLIquF69/oncMLrj4dvySPsuf
7Xv08nibzJP/aDYCjICwUAAsC26NqS0hH5uKjSTxuu0MyPl6K/Rqjuig9MG33Ruv1e39HVlRlB2W
OtTmZ3lqmHoRgb0njWpfEAHUj2SgKcN3b+0vHLF5lDMZHarc09GxYgrNqpGHkX1+zdcf7jpytA2z
BvmZtdST9uNYZ8v2n6kEVHBqDO0IfsD5mMq2XLGZ0R6Vi+AhzV1vgp0MPfb2ILvmv3f6IVr+tYLA
Vk7NxtmojWyIiYyehRsPRGpgcWdlz+wB97Qe75bZ/UmZotyilhcxF2LTXs3ivG6fmaXHwdLvUy5R
4fomql1OvPJn6ByFvOmfhsRsRsODXGAFKSn0cWzkz3GwxGDJX945dDje4H5FNYboZ1H7MReYrvdS
X7qWO0ZXtu6uttwj9olTbZfoI+bRMEkt/p8tGnURonOrkCVXvLJOvwtN/ROicaWV7ZbaRmbQEuyN
iSFqS1Z+MIpMoIhX5VrebAF041v2VTylWwDCwBsqGOUTwJsA6J6qpf6tOxfQ1Da1L9uiFwYx0cQr
+Jq8rXs66aPDvEnOCPZzz9cXDd5xKJOxUpuz8DUvAu+YiAapESLCoGp1iGTw4xMwz4VTM0pt0SSH
7ljRMyLwzeE6PRV71Ipds8SECkb75G+alyXO5HksMp1H6jYA0K5ELx42pupk+q63Fs703EdKeIsD
awGKG04CUT61ToEWJyRUVq75H/ZbsdF7olhMBW30GLEPEHT+UmgyGxByrz/UhISQBuBIaqFqQfBL
YeB9IOhYlE+8NWf9OzyG2MCbAu9NDRRBNH1KwvSBFrQi2pjW4qbf9cCrVTuwyFpLcIh5TYiyRE2f
KxSDEomSfyttZsWsoH28KfblCkw3lrvizsEa6PBNuZiTIj87uWwos9QkRmwYNN0Is93GPwUr0UhP
3PkV7TRr1WbWC5t+9oChjFGbPvWbkWEAXLhFh5sX6eJ1BBljuC9WS/iVO5txum7UZi941nOh/eHf
mJXqKLa3cf9KlrThgCn0F7md727EX5uEile7RBX8OMWwgsORe0mBNFgazyxu/Jk4Qh6vAKwJfuzp
3ZwKWixFrODfQO9tyRtv1a8Exz3iybKwQjPnB0MEEEqgrwgb6f2OHE8mR3IZ3DILuGcg5mNT2rZb
2YzWo0EYZQk9fgfMzPOC4fnWIJqEwOqjRR5kQnRk3GTQ7nJzPvzZ/t5FQg4r/lYccbuEn5oDJaSp
JWq1xB4EVnELS7XZAuSNlgDrRbCqbbbkEMlunh6tqSGybX49LPwuC9yRDAnM+N7hrT192qop7Qfb
v3ivSAsuRT1LU0jW9pe9fAhHJq9hb4CnIhyjjd2YSEpw/36MMTDUOkDPS9owaUKDIE7EAhpVIXCY
DelY5Q7qkbN8VKiW9HTmwBqyWL9MURs/CwABQVY7vBVWuYvtwojNtxaixMkqsPpVl+vDiT+qx2It
GSyEhYdL//m3QBnbeLw9l75Dph4AYQJob1HjOzqw7HM4GfVOPSPdyRqDldqo3jvBurObP9E6fg4P
mkPUZSNbWS9uqlloO50QmYrEfLVQETrgQ6ABY6JEVxnMpX75fA31cl9Ct8q1XGsJjDpPg8IooOrw
P5A9BuEkdWSihM9aqcPOam251IWdb4xbaLerJnssdvX7xgjP+b544ZZoh+aOdWqXOkEJiJUAfoNd
710EooznkE1f6iidu9apDerU9LkfEJgdOTUMUDMfsuleE/uf6f+RyYXUF4iFQD8O6DLNQZ+7XF42
A7pLWEfcuA67gUAcqgWVHaBE0TiuUznlituMgMrJdgYEerda4qGdPxfwDWgJJhEa4Hn4nqmD6EZV
zeQuT27Nd3UAQM/Yeevik3sK99zp8XmZh7eEQumHLArk1KSdZmoKlUQ0nY5JeitBezCaHC4sdS1D
hTXVtQ2ywqtFCAT5eMrbgs5dBBMqMrMg/aJu/BSMY6DTS9NbpRd4unqWZpysd4KBPC1dIXccO0yB
MQavPCJgTYUxktIWee1m6S0yTktP4/kigcYd1ORAxRL0KAqQ05mLuijvR76PgOw0QT44QDjEtK7o
0gc+5vEizXY+sYTUORgOEFigM2FqqXDVNi7GMbpFuqkMdmsg41oSzonHZuZ7AXZAL4JCP+GEA7PW
1A4rlmmXaFyM5iWA1A6CWaHRAvK4Vnh4F1cxSDCWopjZXqAsUrtPbpt2bD0+RtNhvtsHwibpDLCh
GsVoE+4I97JYBpvdvUQKCVchiv9oewNT7XSMXK66AxckCZBVii5u9kAXrWtruJmP53LmECkz1MBi
xR+S/yHty5Yjx2Etf+gqQvvySi25p5dMZ9l+UbjKZe37rq+fI8/ctpJWJ6erXqo7whF5BBIAQRA4
qJsYFmwmTy+nD1a++ntwRAFQHrcycj/2cgC4K21Xk/1RskNi/veXDAqGcrq81o55Xk1yoE8yhOrp
5OgjO8g4tr/nDigcKnxQgtGtjATbUju9A5EcxyPyRieeqW1D1Pfd3p0l28VALBQ3Tv21eKGlLKot
eb0MpAkOVC/1RvxdWeDuwfBkFoPctzB9kmsGRKmb34/h0OVBcn4uCHq3UGuaOAxV+36FmjBA8IsH
LlwGoNXXKo0SF1xIhwwYzh2WbbOP9qcHZiy5YKpXKOI1SqgXBSoIgAJOQYE4whplq8hzPqFF9uPh
9vYsLRoSWXhhgutGRQulDL2goxcg8NIz55PnrEfVTOiR9fo2yIJTnbj7MNVgaj4BlcO1PFlpSIUs
NTgbiPsq3aXgnePrlVkx2uMXDXWOM63rLNhHoTfHcSlwnkeXGAfineuYbE9MquelRZvjUCqdxVIv
GQFw3AcRPEHqHS6BNkPVJq91dXRD0+YYlDbLhY9pH2qdnnfuND00fu9ZzXeLljmHoPwaV2lZazQV
liveiCve5GzuVTJPjCfTpaPuSpJpNWe7wo+1pAQCJAnRe+CUe4Wk+kYrH+UU1dVPrNv60mkwF4pS
aEEAu/hQQaiERG9RQExWrfu08Dc2hq5/jOVUUEuQhJ3rjWyFW8a2L3rn2ffTTah5Kk919vh5devm
RLFVcizN9fuAFvnix22zZCkA/XaularXlj5aegezMTWSbDmzsJK9gA4BZvC7FAzM5aJs0+j5ts3a
ctoXBAKOGJLICRzOYmgbwzTpMDTs1J4rRygbJuyd2qkI0Awsj7VJLB2gjDOL+6EbIixc8RE68ua3
sdsY4Iqwo9OwFnfizrMut7eKJRYV43Qhp3j5AEArePyd7LdrlkgMs6EZtzI35l2JB8CzjPJ3+Rco
GTa3RWAhUG6gywuuGXkYpn7YjU5PUPrCsn3GOUMfZr7sjeioxuZ3qFssVqWNBi+fME7MxRjgS5NR
5HXtz4Ym5kStaidNHsx2X5DhvXO2ax1tIe+3l4zhDND6eg1VeqOclBKMBm0JofGwt5/A1doR+Ufl
oyGFVdzCOD8xEOIarpEqT+C5ybU5lqLjoToHg0O8zU3WEi4FOPMlpJyBJ3qC6+WfzkABpYtuls5o
KetyJ2NepmnGJmMdp3X6d5+N4p1rwbxKl7NSmswnIq+YFQwOof1TdMcyottn9rehNrVbhF09YP0w
3ULeVODqWDMEue1FUVN9LQjf8b0YlNA93Bfrk37v70zb1Fk9MUxFmGx5dmSneVV3nABB+A+C2dyj
aU5z1Fle9LZHwMSxa5Q2lQQMzkEY1ZlI/+gmnqPvfDPA2MH2LQUdivbR7LlVarMudMu408scUgqY
gkUtYuSVvcdxPrw3On4O1dTwcrm9T8uO6AuBWr9ECTqez+L0LJyyRww730pIYIWr2yAsMajlEwql
K3kXINBp47Fz1tL93wFQoRSv9gGSFwBIRhKjD0r/FT7dRvgXRftnoegUMkYNj90wAOLQgdjLHI+2
lNpbzB9i3EKntfjuAL5wKEfq+i3iqjRKkSPgLyCgv3uKbYZtMvac7v6ErulyUUOrOhBmofPnR29v
8wMD5F9Cti9BKM8Z5q0ylFoIF4OW2gSP8RyJVpUVHuM1yzwnb39rzSinGXdlIiU1robhfgcGVEeX
QEj0Mh5Sc81KTi07zi+pqHhKKOq2C5UAecrtM4aOnxiifH+p+LxMff0+ZfGpUQVC2WBvhGqrEUG0
BIUIR+5YWTxJnJKAKsi3Hh+j34Gp9UREdMVwCMuKDsJrdFPguYCnKW9FpVVyv5nSo2Cg6jcC0dZ4
IEFfhck66yYN+LZtMyTKLaCYtIlzBVlm8XcB5mekdHzwQ+36A3pyGcH28tVuhkV5CC1J4yRoIdWA
GizP7PZvph2vtx8XCVGKyND9xaD7C4yuqkdurBtTDmD+xj+ZhXPbFS1609mvUx5CL4zMhYNIz5ep
f+8x+XW6/fuL7gGp0KkrANOv6AlrBSoZFLAM4+TuLStZY+hhQhBZ3QaZ9vbb3s9AqP3Ic7DzCj3i
HH2Fg3T1hAKkv0OQqOC35FAP53sIsf1nUDRCteoVv2aEh4sb/SUFPY8W7aH/L+p9XD0wNHZxl2c/
TUW44hDg7bnCAokX0EptMY58zdhnFoKELZqFTnmdGxFqZ+HK8B5Y2yf38S9FoNyyi5c5nTMAEN+3
aAa3mVfoZV81WyTKG6Nxqht8Dara2Mnjz8y8B7vlvjQZcjB09ZN6brZQsVFKQALK8PD803hDhPn+
V8ZAu1wfzBdCIwLAP6Ode4UB3uXqNsLisTVbKMrVDkOdZApecs7xxnsCuwgz3bx4b5kBUPasZzlX
xNM9SV5dSkvaoX8SPiMAk8dfCUK7Vk3uxjAqYBbF0SPRGZOx/3v8hRpo0L7LEjpZNfq5KylcXChq
KUPYgpt5Zg4OST2WRi0FR1co1DGfo2LdwD8ZHpwk56dANtGmx1PNwArvF2z8Cmf6+0x1haxIe36S
Bvf/zbRgA0t3FzQL3ccYMQyOHlxR6MqfSJZSH0RtGW7iDtiTQPJXMLb8e0U16gTnENRijRhhogsc
INxXzGi63OVO9ZRjXpJwMaN3nzCsfeH4u0KjlszIM2GsczU7P7sHhy9MGY0zLaKf8vdtTWbhUCYJ
JuGujqsJB3UxGOFzNN0j6+LFwqCsEmcIp6gtVm4w1RWmJOJER70PmtHPt2VZOAfna0ZnmqNa67Ro
wrHKlmQtM5mw4F1AwIALMKofUCDAU2tl1J0gcCPWKrh0oPrQN8EGM5ZCZJZY5r+UyLqCopbM5To1
zERAKSjJ1nBpcXywHUIDfHsg/A9Wwmdxh74k+zzhZgZahVIThZNkCjEczmzNY+R8MI6XZW8zA6Ei
RhCW9E3TAyQi4WY32OMReZInRizERKEilkGpDc3ngVLY8uoQ7QrTexI+noYfDCDWklFxC+bURKhW
+Fyy5k1Yqyc7ff24rc/iQvYK/bATiynqX0ANR4UuWSd0ZafJ0xXZPUTHfDNsk6O7OrtWcAgOqEjY
v/SXYZ9ZKEewb2MvRBsYmw3OM3R9o96HtqU2TdG1Xwq4AQpWvhsV8hRY1t9BUPrQarjeSUY35YVF
01H3bydWwdRSZHYlBaUMEieqg1jz6TkryXMB7mDJI6mCfPADq4NoyWKvoCh9aGo509US0lR2uMlj
8xk93KVZxOb09qBtWKw0C77uCo5SDcMXhdZLALfjf3cBEV5u782SGV39/oQ/8wgg3YjrEa2b5/EO
L91aaYKfJSXrS7YWH29DLQQHV0jUuVrg9V7yBCANK9E8VCv91/rvAKijVI6UMpTUcXpI4c2f4Pxi
CLDgCa4EoI6FHvTvaRrCVJAe3ch2GZO39QcjHGCZ4/QNs+0oukDsmgiKHKBW1hkae5DWrJzL7Y0A
K8I1Rhm5pZppwGg+DtlKtvKL+185W6YWoH+cCoY+XyNEEmaAuzx2wn0Cu8m5M4iZWSbjnGGJQdm8
W6itoBcQY9ciWf3U/de2X0oGys5joepBPoYXhYwcAhJaj4YdsaZ3sUSgjLuR89TrqwG5Dx4Pc7FV
WC2jbG8hXr7aCcq8XQ4zu4R4ch/B1jDBb8GcuzntJZVauUKgzLqPgkp0XSBwO357mF4O0K3aO09g
Q2PUrN+2DUwXvdYqHnnqsdKwI0VBdGJ6eI0v1kz/vnAWX8lDWXmeYZh1VGNPnnG/EE3e1sxir122
jLDitl8Hhfm1MBhDkEmpDGHOm5qwAnHGStFhHixTNsIYP863FojQMa7lUBfMhCpjpT6PlpmvypJE
rjof/rAzJed1qodWSXAfsq58t90u2CqvV8qVNV9xMyiYQhyHP5nvmc1wuosImD0AAnuwvsnf4n1V
R19TK8FINFQUZSNRHkj3zoiCpOk7vxnKDIXa8SqVxsAzRBjKWiNWFa8L3MCdGiQooKPJQKZXm+2K
R31rhsAiOqqrdY0WmubHh/3G321ZucRF1/P1NbSKgA8mkDgeMkckey2sFzTqMFZ1UQlnCNQhkIlZ
5hUuEOqaGCZ3v+tgrrdP/EXvNoOgVCNqyzwVU0BcsG0qUDKX3EZgCUGdAiEeSDi5ho7HpeUERN/7
mC9vMlSDoX+frwkzQ4obvxC7DiAK8VtS2a1l3DmhZmXn28KwcKjDQG70KihqLNdgvpajY5jlaNrK
020Q1opR50HZ60GlYlfOu3LvoD7PKi+leRuCpbvUQRC0XR9lHSC0O6fdhWuWZ2Op1STibD8qVcuM
osJ+1BnGjtTg1TndFoAFQLkCIx3xtgv/fx5PzwqGgzBrixdd85dhfF44ZxLIYe9HiY8LJZitNgZ5
jo49wdNevPWc25IwtuKT+2oG1PRSXsNC0nP6KyN3sPTgnWHj34n8p0BsJgtl5BXXNGojYLcLuwb9
Km8qeFsB1yweWwN0irSlqT3YJTm9swrCGZosUravyH4D5iXsUkIEqwrJj21HlPfb68cwSZozahiL
fMgLYISbztYvv4QV2K9//51/+XwFnm1SrzdGDsrP6aBWMjRag7H2pTz+JQhl95JbDDHaJWH3xQUO
7JhswIprskpUll5Wr7SBsn0oSj20k8JZvbFqGqSwNvW5eI4c+edOXrPgPvf4xqFNv06Gldt2bQXl
e273gmoH+8N5sPP7qEfPUL+VLqbZ9xbkFCL7g8vMP8xszLSfchVh48WKGOIDUB7qrb2tfNLJSbP0
P7mxfcHQz5dy23epPx3Wz/xqN3wWagyelf28re3LeZoZDBUTjL6W5oWL3etxNKAW7P3NNdMVw6aW
MvhzHfmMxGb6jsFe6aD5WDPUU3a24luubiGVhscVXzxgmia8B6vnkykZ5SwCN9CyYbIxq05JFpI3
5NECZw1qwb9cQvn6cPK7sBjkAEuIW2nyFKx+vKWmds/KqDF8H/0uFfOcqyWC8ln2CiLwTWuzWimZ
K0Y5DLSZ9YnSA+KQrB0nfE8xa43FSLooBnhqp+oSzEb5pCqZaQJGRBY9JrEgUgBv0ksG0gd1HfyJ
45thUBaaR4HKCTEwStGKQF8kbOXnYcdKoi4eFF8o3070AnMrGlGdYrfwRXpALfpU8KoxZFlOB85g
KANV9S4ZNcRvZ2sw/XsDwyYx33JbHxmH+rexXWggBMHIPxvzyRA12xiQFupenQEnyleY+PCK8bNg
CyCmDVKTzfZYnXfhhnP0bUUwVQ0Wi54ldsHyZJPfnPvsIyibzUDeoubBJKyY7byHxkCFFc6QHz7h
VonFOkuWFX4GR1nu6Lt5zw1QlN1BLFHdK7RToYi4YmQWmDhUmB8kWZdklTZd7RIs33Nredvx4+O2
H2JYFk0+XSZtHHg8QNCKVVx2YkdwM0JDxm2UyQfc2iHqtA96w3fBpoWylGn+eQfG0D+K9WebMsk5
U8QhTfyhaCdFVDH2kA9Y2QuWBJR3CMQaLT4dfr9HP8QxZT7tT9HvjRWiD25Rr4chUrBCn0+Vzk/P
DjbmW8gejskCojyD34nIinEQZHrbF827cZqLkz6WzBp4hmbRp3fbq27mepAoIWDiMhviP1waNMpy
d/49iNX5VYuXUbSuaOfbusbwsDRPJ6d36fQUO93CjRN31551jJhQfdYM4UXxQBIw1buh0Jou4kIP
Vgn/asDpNJd6F22eIvac2sXr3wxj2su5UndBxHUdMHbqKt3zWwHTgwfJfPuze6aOHlbwzIAjgO4K
F7UwCrwgyLBXF4xgdPgLhi8qYPdgOc/Fe+YMiPJpaps0VcFjoBo8GqhM0SHHKrVdal8Bn8yXLFQ8
4qXCKMRjNJXiCIhOB0yV/t2bOMstn7CyzIu6NsOi/Fpf9wOokLFubWQewcaBG0SA2SGs03xZD75E
opybMepjroWAeR6tcX+v3jX7BybL/KJjMHjwWxvQZlmlPFzVjkMccun03N862Vv3hrgUc1mHjMiO
iAExt610OUL5gtMmmWe6XYVgdeb4HOPazNEZLmAXIfeY+f0s2IwTbvkcnSFRHq8wUqMNFSDxoLG/
8y0ZlMQJBGIpw6Juz3Aoa+37tOGkukA5C7gwOZxz3B/0/xoaqhRAIjq1adOP/E0nt1GXlFA3sMCo
5hR3TOlmdjX30mk3B6KWLHXdXsXsjclMo2MAsugWo2P2P3tSWOIvaES1L861+ScbNUelFpDnalce
ByygRMbnBPfKGqx/LXJCLKAlVZ8DUQFjL7RcPyRNdtaQF4xfZLMijykZ7fKYb08MPWdhUdFiHPJe
WhfYs9pBBDfYwmRVToWBzPAVzm2wJXc0l4vyrsrQQAlVbFs7sVxhpPxLZoE/keWOWNox/X1mulol
GbnqAwZDVD/ZwsBHdAfqUKh8a9Y2CLg9uEEm2QsLlnK2qBMVtNqoJgc1YnoT2Gws+U22Ub9b2/Gx
fxUuKnsoxZJRz5eUcr1RjBLeqP60hDEjzWWwNUdzjOfuzTc9PJRpuskrdnLPbLdZPMfmyJQ/Dlqp
15US4pZYZTRxmfkObCbgfMpXTEKGSQnp6PML6xvVrZTEqhjLk+I44sR4uHeEvWomik2GE0t7lg6z
ORblW3DNDrkarSJQ0vhdtD3yq7Oajbt7uG0LiwfMHIfyJl2Xd7UaA6eKyc/E9p3ftZ0eRbB6/ueB
89MteA5F+RNjjHKvywA1OjKe/3t0k2GqMir/mMHN8uLJsgL6S0wVpp+bYy0ISr8apsI/DW8ymCpM
7Bw3btYwlmW1/wfn80ydmTgiXoXzmk+c6rVzBDtd/UENo4FZdiLOMXAPYtjCtRfhdJmrY62f9AD9
d9OacQfljU2gP+kTrds66D/wVo6BrZifeY3jdQZXeRJ0u4YdOSl2515ZPUXOO0Pflhz9HIeSRxGq
wW814IB/8ldFWhJsBsdYCXj89SxmwemSIszQ6A3qA1lOXBFoGEVCfva7X+Nly2Ls+Xy1uLF0dGXA
6HZl4U9uoQMLe0IwZeyutVRMyMMV++5xtBzcHu+9jSzb/Ue43hobFn3t4jPBXEzKiOOAF5OWxxeM
7VbJdk+7B+/YYGzhsdsg7NHN23u4dMLM0Sg7dscm0rgRaAo635FIaJ7rt9sIS3Y1R5gc8cyuenno
oaRw6t4batta39Q2twG+T4mBL5ojUDGAJg58rVSQobTEiVhltFLUImtE2STk+eA9YLIY6Zx72bP6
J9t626bmB8tLLV2N559AxQcNpxmjp0whD3reIyRSRfLB4kRkYVDBgBYkmJYxhTrNZZPbtf3mWSwx
FktE53JQnqOo0nrQlU910DB44xyQwHatFtUeT/zOuL+9cSyBKPfhx7yQJZP7kO6cCaY3Bzw83MaY
fuOGPdPJ59rL3GqocU4hESO+ySQBlz04SRknPEPH6bdkcRjFoA+A0kHtemigbx4//k4Qyi2kcl/p
HIfFsgIEmyQyRzNCxRKrrm/RH2AIiq6CxU5W6CuxEeZClrUYXv4qOeMmupfXt8X4zrE5GesXAH0J
zrkoFYJpELuV+rajblWzBxEBBpJlpMSpfkxLk8kfP7mYb0oww6Tir1CKvVArcO5GcHIZUdEwPEWX
qtWavGMWd38rI7VXYpHlZZRgERE/yyaHKRHiU+xEpnpuzTcfw3v5qcmyXTG08PME/C7n1PsBG8aI
9ukEnbnatsN45kLFPHhkGq3wpTJ9nmTnbdgTVqS5eBZjDuD/IlEryslwRoMEJAUTFEntYDhyn1nj
qhGZLS0sKGoxO03NesEXpxPKCa3osN9Ok3uZr6DTz9xaO+ogxMDIQE8k7FkVrZGuxdghmci/BNvs
RoelHyws6khEQJvmYQyRRqcFj2fog9ZMMqu7hwBtEqwczeKbsj7bK+p4rDolTcDmiHYTsABJdrI3
SlzE69V0K0DJ3i5b47nK9FcMQ59U4PuCTsz1GoazqJ+R1kwZo1zjOT6SkHG42zgoQOsO+x71VH/y
hol05D8wlHS8LOUgvJOnvI1BGpkIu/xV/cmyLJYw1Pke1aBIFTwIgyq3gvjPU4vg3iXaBZx3t9dt
8cCayUOd8g1fc2Nl4BrC24n9Oyb76VLFivoWb4rzVZuO5tnmlEbeeMW0OVa8P6QWmGRx9ko2S9GX
T5OvzaFPeFeTOdUHTHpvOb3V2NVTseFP/VtHQrO0mj+o25xJRb8ocXGdaZkLu3oeU5Ifc9Q7pkzm
oU8v+k2xZQzOAjXlNNuI8rICB0pKv4DGTQRrgvMcWOalCcxoLa19RzyjVn3TPsa2y1LCRc2Y4VI+
FwUBsprHwC2R438tnu6L+4fbujft+i3JKFebo64vVCog7NwDWtJMeFrGDrFkoDyfkpbeUPBAkJzY
Eh55kq4eWH1hk8VfS6Fgxhq6eTGzDtTMdMpYlr06zgy5OVsb1mE0fd6tn77egtuL/T1mvP5MarGV
sRl8b5QacF9UTnLoHJP1LMhaCOpI60DW23kyFuLn4z2repL129RGqn2dqI2G305MJgv9wi3kemlo
n+4ZXCMo+HHJeqwsEKvYew9H1On9dLm9BwuV7ddIlF/P4Z24dlqiiGzAL9uRHYz4pFrEMU+P6Wr3
asEGbMtGg5zNqFv7fC69pUyUp3fR9xeVLRTg4Lx2T8GTbifmb9AEH6z27tG3OFA5m+vgZJuNdVof
MbXd9Bxj8357BVj7SB0EmGYT8m2Jj3AekcFjnGXf3f/16lLuv2n1AZNM8eM9+c2y8oVk8fzHv/WC
6Y2iVJ6nNOdLZHPHZJX/jAlIr8Mni2Px8982e7op7G8W/NsYT1Fwx1IRpwW/Z2wl6yspcy+4ynWD
Arr81788Ic+ihXZsJMOdXBVYflmB920FVOnhfQPHJ0E34KsVQgij7er7tD79WkcoE+sEd9D0Sbsx
fcqUSIRpGs5+yrtWJF0XzvPTQFZr++MvN4KyqUHT0pbjIVJPTMZPS6xNpkyqz1EYGKn4bVwaooJE
D9lqa9/tB/JoWg8N2a/fzPdTszNX1sR/tZVCq2BFdYxPoPKwt63hMzPy707w2+T6wBdQ7j9Cnt1r
Q/ACGlrOwd2URCT2bzCl30Zjffm1hfzdb01YM5vopUwM2xwfbj0youbvMdKV0n7e52a/7HuVUGoB
fhnVPCSylaMCztOOsGYtiSwc6uwDe0PGVTFwnh1wURByuOPM18PZs2U85azBU3/Z2Tw5XdYsahqG
yX+miGYCelFVCMnkTpCDYbkTloHQdbOa3ucdN/mTy651HN86h3j+SMmP8wYj2h/J2t4oq+3FJyZY
Nt8Hc+tZrFeez9KhWzpN2agri3FR95Dv2bIOj+93d+uCvJwL4uwykth4e3cckL9mJgZOuRZY+kGd
4RFrRE7P/Fg99KZ9srfy7hQftuQ+sB4/QrLebH+vfx95sjJ/SORw8DGQZ63btzVavB2RqnT6iDPa
Cn1+OFEF5861DpuD1eFTXx1lXcGboMY5cSSyx5SO7I6VeGZYJp1ADUehwsQJ7Fpi2ix1+6Q6urEf
dMWu2vlpX0w+xjp75LCZVnpl2j/PeMnxCQp3Uwx3tN4DHBEDgiw0rxHFMn81eOqGR2VcgD4ZUG99
zLUP+h8pV2MuEvExoKy1Ns+PP7wHefO8OlibwtTva2KvVyY54b8ouEQ2XLVtfKC5Wp/ClY7uyjVL
WxnGSKdpOF/T1XbadJDRMKLrxTjewB0ZY7VFlHLJlKyiP3hJnWgtcjOHUsAwze5ZX6O7gLMq5ryz
JW82x6L8seLjOZTv1RZeM8Awy18uOU17edtEFvImijRHmVZz5roGN0iiXlVADGAeosefiRm/oQiO
SZ650Dl2jUP5ZiPWq8xQgKOh2rqzX6WfJdiUQRSWgvORQyWXj2y5/fRROrcFZK0iFTA1VYjEZPy5
ipg1+arh7Dlp3R+wel+LR0VIfmgMY5BDPCt2iZQQ91cCpYhhgbfFWQwAUd8pYV6n8Tm35nq/FF+L
MrfX2/PzQUDNL86Dcs2BjdjHm1a5rlEU52EClbaJf0+NeQXD2Jcc6hyd0n8hl/IhKCb05vGx2qT2
+23xFu9AUycCP40wVDT6sONHN+IGAwZ2MNBhrm5D3Bpre7TN9OkvkagzjdMkqZFCiGK5l3C0Kmsb
WZHVrKdpdMy5xtO60D5yJhZ9EIEJMS3bAGLllkI6jM4RiLvhUWwKJlINjeWEIdz3J4ZJHf9ZRvr0
ieR+9BIBwsUv41o5rkwRmUN/651u4ywUF1zjUCkfwfUrVw6M9uzt8mwtW1LrcHa+QzZe3CWYMxAf
XJzxZk62GLxK1GOhEZaBL7wRXX8DpZM+SKwrf9rIAXVskV2v9b1gn4qff72olEN2Q45DgxE2cQAV
OEoAwQjuPOnHP2jGuhaIcsmhKBZGO3wKNBGRJOiV6xwMCVgxJZq80i21pJxygJGeQ9xDomnskQH2
gxYdRiiAPk4F0BhHCPcVkQA18UxkloJSbjnluRLTiCc7d8A+dK9a3MoDonB/W0GXvf+XHVBuOZT9
lPM9r8N53VyiVQzquLeA+SC10Jl6vWOUL2kk3QBzPHZMfuh8E104UI3VAdm3HEGmYbpOALaoVeua
L9v4wG28u2rNehJekBTEYaosighNwB5GLWjSDXmZcfiE1nmuwL5QoqTsxDp9hEkhKIW5QqHWU22M
cfQwfu58MYhvRj3pQYXlkcoS8dYS24HjnYafTNQF73mFSi2vnMSSnMhQltb5jLpwmxNsYurOlknr
u2ARM6hvRZSVKwZeMVlEQng0HSi2aJ1YtRUSC+Q66f4/GEBfeB7Yc1A1Z+zSl9QJtvVatosH43F8
iPWpNwQPmWaOozxbf5QP4noPn5qS7VO+QmMCavsttAVb/NpgVk8txWlXC0B79CwZ0nTaYaw1r5uF
aeBJ6Ke7v/+d737keNol6nog3GZwkX66baxLnlwR8MpvyKiK1DCJ7Tq2SRXei8IQ1jqYKLJ29/u3
nBlAfbYOfVPhGQh1XCRd2OGhHyCFnRyNo3zXPHlbdVOsFDt4iNAsMZ1Ux9Re73qnIx8N3vU+0gfO
wv8NqKBjXe+XAvAroalTxYiUvqg0fE/pHESbl8mqt9tjjXc+Vt8Oc32pgyXhtLxRK0BZ7mpKtYFc
7ulkvLDuFIuuaLbC1KnCo5AiVnzAHH5623sdKtMR1rTNRROaYVDuTmwKvpAHYOT37r60ZecBt1xG
sMuSg3J2kSqEHl+7OKPC+8D+xa1KXFL+5CS82n/KuaE+UwxLHpIUdmVndmOjugaHbsKe1rYUXM+h
6Eql2BN6BcdhBxo19PLupJ1na/Yxc+qn/MCSayktcAVGOTljRJGLzGH1hDvhmYcjOWw0oq8Ey0EV
96u8HQ7eNrZU+BPrpdmY6ZuyzkzO3NuSTODaXGIWm61/kFAaI6Ktw3WO23X7ctvjLN2mrj6ScgYh
PlGta65FW5G7VX54u74mSkJWNr8DpdkaEzSB/PO9QAtn4FwY4Ms6rGoSytIw/VanVqhX1UHJfKzQ
YHZvz/4WXc61NUVhwbY7xDoag0YzH4kdnOU7HAkN/hqRbmdYrCGoSzlr0JChIBzxgy5+G3LDi5zk
cZgHgzgwbJGjFUixSq3kd7G579cBij9fkJs/hUTeoW7YYpWBLrtAFOdpsiSD+IunXGAqla7ht7hF
SI0Z/ca4oGQD7Wc1LSya8wyF8n5elKtC6mG5ebN858zoBQlhFpPXsoudgVC+L0YTu6iHAMERfVFR
1hjg8tOdefJwW3kWLuIKOJH/WTLK/zV8wZdyDhywpD2KJwkXnvVthGVvMYOg3N9YJnpST+qJ06K9
+/0SrzPrg4GxcA24EoNyfpKCZogyBcZgxu/COt+12+rdDFcs5tZFU/uS5XPbZlkuz29B2fCpYdDu
fsM9qk6L9MhtaZZuw3NpPvV8hqL6ocZxAaTpHclxMlB7vwbHqdkotuqE6HeqM435MzamYG8DWDsj
ecLEp+InYaykMpZhR5dXITGFXXA+I7TkzMaBA73PNjne26V7Az206YHhzFg2/Jk5ncue+CGf6sAu
BvJ6NsDQGZguQQUgSy0nC/oWv822knIWPO9poDqEy362AvtwELfSsXhGrKRgxPz/x0V1csK34Giv
odfxqJbY0zwnP16ES0h2grNmF4VOv/MdR8LIXGSW1e+Z5bz1xdbF2WwQdNKkvFNYCmgis3vwOITg
Oy/umRMC/sVZfWFSSxkVYZN4OjDxeJP6cFWY3Rs4Hx1jy5aeYWAXmiRjtjIOl88XrpluBDIfpE0e
dchko0vYvRiRKe0ys8Y9TnfitfkyXctFwlkykkXKpVy9W7ctc/lWM/sCahdlzMauR8nvzs99SkAK
5G3bnWEXnwX6IeF36UE/glEKcwTTFfP6Opnd9639Ep86EwZDkrk+AnjfoN1rkxJ3b5PWtk+3hVwq
/UGNmKYqMsZ4YQg9JWQQ+o3kK2WHs0fegus3gK9DW6zZp5gscgjW8rYgymjVP5qQVGfMxNnlBY5z
PgTtk/ojOuHfdc563188dWcfRQmP1zdtVOMWgTomEMSRKZ+fQN1b/bgt+7Iq64KEwlxBlgSatd1T
9DSIQQV+HrYjHvdezCfm28+iheoIj3heRZUkPbjTBb1x77v9JEn6rL7u5If4Tt30j31CUkyee31g
FRstpZUUNNdJ2E7kcmWN2tAMnXAK58bdOfiILtMUtSnZH5h758evIx7WPKIdhIfRxDhkf5WHrNv4
FPvSagt6MDx26SJmhtOjaYaMz/qQTzqEGAPqQstzZIN9as9jFFm/OrF6nha6xBQI+wVHhRtBJuSB
HhUdGsfB8lwcnR5kvC4ZLJNbKSxik8WIVxRVXlU0DeZCl1R6adkVqQ59Ka3eCc91YnqaqQItXtvm
/uVlxO0je+HRW8U4pBeK1yHnDJmK+mt3dLOgrbr/S3DrrsL9lErDQLd30RFJgUQvI1RcssA5IBUV
eIPkZlwDUX2XHKR9TJSY8E7NCH6W5ULuRtK0aRtVav8qMQukfFJWaKrmRFuPeIffLnpbXzyTX8fF
n/BjYSVh8byhqoaialTw6AecpA0hBFPAq7R/NFBW2JtHjpmsXrbDLyB9imJn55felcNYTyt4AQMp
SpWfIyLbhpOeBHBsbmUMubWOb+IuN5uUhFvjvj6wUoaLF9WZrPRdUWrFNuILfMJu4t1sN93v4pD/
SHfjKtm8odsCo0jXdmivw5V7ZOXlpp375ghkVUXPg6CJ34jbxtgV4zgfkKEopiSkbzfMApqFJirs
5QyD2ktZjzGKNwPGob5PI3NKTW1xLK+ekOYlqNnhLFYGaVlhvyDpNzlXKPJu6MYOL9/KLsHdex0d
DPsexKL+gbOETfGTNV36Mwi+sZL0s5zrRvnghjhCrGn8RvWA6YrgxkBLDrSG3TS96MAVCQOtFFU2
ZJ1aU36MW7BpyziwNk7Am6mFNn31rtvXr+F2YOTKFuN/PD38LxjtUN0mQZ9xBbCLhtQVHqMFjBkQ
0UAfs+Kc5VWcQVEOzWjiQe0SEdkKRyN3oWiD6hbVEfFDjUoMJWQW/S4GF3PZpoWe2X+SFkkEcusp
bxYKSJvCy4CTg3C4CzDCmKUYQ1TUafqLpGuiSkVLEa7DQ2IoU4yBvlsUUU1ham/+Eq21b7OrCZYl
Q6sxogx016OB/1qyyZl7mh72qBYXUBWFdyPJ3NbMzPNStmKaEYYHfQPDiDTqbAh7aeQ5vDSeA0zt
GY/VPTOFtBRjQyUkXpIFlJEotE5IHR8lOYy5tJKPQ8uZ6iYHN7Ft5r/bA88k/lxyiXM4SiPGVO5K
Tu4mFZxio8M5Rfu+Zv+YUt26/XFCuo55jVhaxDnm/yHty5Ybx5Vtv0gRFGe+gqNma7At+4VRVbY5
U6Q4SOTX3wWdfdoUzBLu6d2Ojuh+URKJRM65konWOl+5Voh8L9izhwzWBpP7J2Ahq7MMg3bLxDpZ
sD+ewhufHTV+Q7KME5oXTRb1PciegPuGSbENhqskQD3IFxh42aLaWfAu6OIqF6fF2YpXJxuFK04A
N+bD0LAGjS+qhnVzjCo7KY2f6ZVA67i/U0uze/NX6vIwpkejxAGV22sZvPM8hpsUlNIFr6EkvzcT
gqy4ibUWNan3yTJeaCUvZTNqhIYkmQd4qsUU49w4WGfLn/3Bct6tdilbwVPryl7yJ7Q5CmbMJgzp
Me/kOskFtK+B3qoAFnlUmJ/9OsFiOOTYqYv2wUu8jWYRFaB2yBrwyHSU9O81TFCrkR/KsAsWrFC1
O819C1ntnbqIub1DY8pzSIrRMk3bTabY0EzLh3R9cVcS30JdFbmv3Laq/WSGcimPn/R+WIs+pMkI
plD21wjNj9QHFcxmHdh/GqtH0TjnFi5HzR51knRJ1HUN7LznpFI1+smIfbiAqKYEpFmH6HIWncAM
7fP26n49lpSxtmOqR/8hx0hKLfRCrpYgd6ED5leyUlOSoTfElszpi7C0xbf1GZskzsRcaqb9TPNG
WFOdWKiRPv6SW8/XDx4PvoRRtqfTKVcu3QQyq2vWu/6ZbA3n6pOdVizM56/6V7c0/z/qcqMqfkCV
UbdG2tRtVoCqFeycjFQexRMR7TAn7ReRYlNsMeoXrjTOhMeophuQZTwApJDDpKpAFlAtOXEFR0dO
puBBlcr06x/xlHmWFfbfVe0ZZFor6c18Jsy1hgRrpDd/tTYFdFQ2F9R6dvQh9UQztffIzVbicS04
7pvxC/PWLip0ZvslOBdr/SY4krnlQdeMeieQQeQERBVekcpcvJ9mSZILAfVOWqQoAdZlt4jLAy7g
CpcSc9mRD5TeogOl3rGuaLBPSfJUm4nD8+9G1cXgRIwx1WRs5PDj6HpozuS9nRULmVQRQeeh9y/A
hcC6ASlGkKSuagolxZFUbDFs1s2qXxsuGjhgN8njBzqaTAElOP80da2zOt7IMQUjahCmYrnSe8BD
VLspCoarJ60jJ+dL91BFrWbx4ry6eBzHYPSVqqqIblFdFpALYJRiAL/22oJ07TTz3kprUs4y6+Px
AXlEGM0rGz4wQs9QheLcd41FSlAHyDgHodfx40EODsLIem+cMVXegEZpFx/SfGpKPFM1VmvDI/qH
VYyM170hntMaFBRilTt08kDKr/bVTZzH3Br3aQaEGCH3C6mSUwmEdFcR0bve5UiMmG8imkAbq3ml
HjIvVTqaPUTcBB2BQgNiXcZaZYCDSIB4Sa0V4OX9LyUi4VtiP6W/8mKRWf8uCB0SZLgZGrKU5G14
PRx/B1cC/ELZQoX04lXe9ekxP0f9/sHRGHYaORL7emzAECmvEXZT7Xyz+r+DkkJVDGiwygID7HJN
Na3wlTyH2IMFVOdmEVgTzksaTRMMCTF2J4vPYt13YFv0dczs3JmVQPdFnmDBeU7jGl0DFPJUoPKg
MSfq0BXs5/7pikg6WQfeRjNfswMGGx7fzbjqG5BhztNKgVzHOsg0CtFDU0mRpT+56uE1+ajt7FhN
iLpcYldo607mX0ZIysX/fb8jrm7wBVR5DYKWtj+LwVnBF8Rw05BHrpypqxNAaT0+6fjNDegwni76
8opaLwvK0NCMHf9Jt+TZW7q9eP+iaXd4IlanA/wklvwKlE52sA7Nne8lmJ/kuZWjjtb3ediMan9K
47g5g4q0Dw8qUlalJThcaP5xxTQgwygmIfRjbC0GGf9T2gB81M0+DRsrUJzJNrWLFbKNnHuihuKH
IRkQZAzJKSuqQM1AsKXZsdOq9gJXmq/RUjpb8DBHeTxklKCQCJdpE4CW4SXAUr0SxV7KR4FzJB4V
RgEqEfY0a/Qpi6tJg5pmQIS9ttKBrcVh3ZidV2VFVIC9g6rbbb508JRypW9TIcyuqHgFi/ap2BiF
FaOCoblTG9vsfKKiOrPQfTN8/1fu2oA2i/Si6QqmBVPQdtJNuPHDp9ZuXgUasfrcZBm9FlZEhrQY
max9LU+NCum405e/WliqeXFRSwSm4NWu0X1qbDl8HfNthvQYkewE7L9EE/eVFtsC+xjZE1OYKdt8
kfqIJ1Ef+jr5Jm8aeNQNUWn9FMVLQYB3eq8YS92Pmjilqnm3crDCVzZ32InZmujo3n9NeLIz5l0N
qTH2JpKyZArExushtbp1gT5iN0CENO87nqkee99DQozFOZ+COFHV/HqwpN462yJBL4r35dsqMDU5
90bl4IecDDjImBYshjlPowpnOuZLDSDi8i8pQ8KvtXkCwjsTY1sSNQovU8q8BWAu21dtEc3qdw+j
qw03mT+mTAbsu43WDt94EEy7ogOp4CUogYE+sbj1wtE84pAGEy90VZhG6QU0Xi7mcZGs3yU0vVrR
MzCmC2LuEV2/PL6pW+7nwU3JzIvuAx0oyS20x2JTmYn9+3dJZgBhkUL7IFtxZzdLU1jsA8szrysT
ANtbZfbBTVDTB/XoI5hn7odZIvlTeourwkkCM5hdO2J6XuB8eC2v2W7UHxkymbE95/IsnZseR+7M
I2CUN6qlouYUo8zMK77yRIZRJIqf1kJZglJCrGiN5Cwm3D94RdaRLUzwwDVaHEGfFGJZRoHolyJN
y/MU71r+VW9S0W7e2t8qEZeIl3YSGug9a19t9uZlgdDa6VBoAF95+YnRKxx8BKNc6ut5etJCfMSL
tTovw6ep4zS/StLOdq8ZWiR4UHejOc3hoRkNk5zac6XFoFdYL0DWL83yz9o0t7xzjRp2XQJ6FmZL
FIXlbdZ1lVRgwRkWFR40+zIDWAJv6GHc3AxoMKwrkjjqTimlkf3KNAxsG7ZqLafPc0zcr06xyQsL
R1N42JHyz6EY3hm1cb4KEQgK7+8aEedJgHrhbrfrSWkG88zdzA6hVQZWMS/3X9729HuLGqL5bALn
ubUDNEiZ+y10H0+Q6Tl/aIHBZzG6PE30Uk1LGUZDda+LbvZY043WEwanZms0aXhStKzAz4tnErjy
fo5tzNstx5qPvvjvM9x0z8BIZK02Lc86iFhZacrWGThMkErOScYYhSlnbaoZiiwBUvLeP0G3nq6n
WGJxOC7eBdU8XYhkm1vD+irM9NPiDgiO2oghPeZifEE6Va3k41DHDhPIBhzaF8wZWLPdbKeZT/br
G9J1pmKm3rx2O5LlxAs2wOT4eHzumyfLCoiGCS/MJ4uSosnMd5wSv1Rz/dIdjke00vTAvwcsc+9h
IOkK+BSyJPavGDNDrbtH4tv9ClBMBIoZh/u8r2AxD1uxbCoVZQUMKUmqGxENo/Ofu8wMHcOWn1zA
aeyF16/ze/LHPGPj3dcFK7P71uZ1po72xg64oTC+QlOHbVO2V3DDWmF7G9kkc0BUywSfMhFMwKNg
my7ghPH3la4u5NraPFZMf7rnKrr7RAALajIdIWXs9iVWw1b268thEpJ0Kc7bZWbLWFGxiJa1bSAg
qF0RM3+8nN3PR3ZPljHgvnpu+4sCsgrxcQH6bKmTlL8r7eczAxldVQSkplUVuAL3zyzTYtEXNFQ8
aV/hBPhD87NApLW4QdPWV24+t6s9atavj4X8p8G5J8qwVJCkVvW1KTLGbvlcOf5mD7fEe0xjjH+y
KIsG+od1/QdqJxYyXCZqqVH+dXZih5biYmYJk6OPyYw4WmhHH9BhJDTN6qgqC9BpzNqJ0N13fp1i
o3CBpUW85MWtRfleN9zTYi5rmnRabJxA6zLPlwcjI5sS1UfNChNbmh3xMObANMTubLNZ6GZtqXMR
S6Ds027mBqEV/+oxCIg16tHSsGPf0rYXwIgpGF+HNllZ3JCdCuijj2Uuubkmcto1qDdLJJ2V9gpL
6jRbnKlkXri+ybmGMYka3gLzWs5Cr6RojqC3TXXmCptmuQf6Ge/dc59xdP246Y2JDO7Te75g/DkA
moJmTlYT4LT83/Nv98QYf7fUujK8XG7co9vKF76DJUcVx6EdU21DrlHlMDDksDQnND+BSLmauigb
8kqU428QxXgM3Ysafun+99PgUl+67Fat3QSf9q+vavHy+PnxKDBsaiqsKU2uoIAubDu2Ck+nEC8W
z2sb8cTpdXyfhOFU16jaeQJ41YPibI6pCdPs6G/tS+ZwHWWqL34+m29KjN8T+JhRuKa3E20iNwa+
BTwNTDvzm0rHH+g3Jcrbwe1XghBLRglKlR0DrQyO8YXIexV4JBgxC6xywRukHKk63HGRzeJ1ZVYo
sQEuvlTbEr015jrbBJb5WCRGfOB7KoxGjkM5aQ0V1RoFS7R+h5bw5mMHMVowNCvhGDLuiRiNjI28
oeDT2wKCho2lFt0H7bD2/h3nEPlS4B9BFgVGmarCJKgU7JxAJPgebGGfC0wHTaxEILwOi5FIDewb
kGJU6SW/amUyvZFC5gBzeuGrb8XOZB1gDNnNKrR8cS5sVOQHFBk1UamBGBQ5ql7x7Gr9TlbXeY+W
lcABGttjSqPaYkCI0RaaX+WVnCDTWtrHq0awJys1eV3MVBP8eL8DGqymmLTnKDaSK0qtxxSvKZ1z
2MU7BKMglJN41vwCGc5FShfgkWSG6gWvc2sEhONeChjlMJV6pZk0YFV+PKOJ8z3cryoT3TDwNoD9
MRfMKZbtnAGdV6ABRvyQ3+h8iOzojv2mNvgPbNV8SmZzZXYJOJdIz/eAwWyI20zV8FSWkJaVPO8R
5GKHDBfScQQr8+74bIhrXOumzmQQeWlzsnr3zRQ+C2YorZX+5MsYpBBIaK/nO4JBTlfAbpPP1OU+
es5N3xTdQEEDFNRPE+OmyAwirID5BeiDwnvLZutn8zQDWOCO55mPkEQGCOBpKAlr2FnGCJeRXits
c2wwCdgDTNOsMSx22nO8jjENQ0tI+EeRprrAnku7Bmnk0w6IDG3VU6tw2gVsAQaZUjskXz5vxm4k
4YzyCobBKJKAhBl6xiCUSS5PuhyyvKiw8Q/B1Aq9wa0FhzSIsOloamZW7uq7rCY8sCp5RLXdkWbs
w0TMIyWXoUzLr9aaIPV0XeqxRb/gGK6gy7GIgUzWJeD9zdDSzIsjPsn7q/kr2V/X8gIDrkusHKOS
Fzipqz1xvKeR3sF7zjBmRVTas5LR0hNFoJgidEjwNYp9Aeaas9fX9tpfKzNeWXSkK4BSVdCOApcK
UzOMhcmV6lzmETSYBIp0X3ayxgx4YKNtUANWnzbfX0g+n1gKUNk6bk/xiNtzR52xNko21a5nH/lq
wRVdYMpMPXjx9nVeEO09d0+vPJyUMX8Ehpu2WsALlg2VacJK/KJtfBnHVch5NrUaF3EDUeYToPwG
Di9uEKkNY9SjrE7pdmPRgA5TGMV9Tptrm2goMyDk0hYORu1FrD+KN+cFAE/XE7ewbW+L1kxim2+A
lXzmusqUfw8+gD0unMpTWNM6R43YcwrPAVDti2SFBN56npdEAtrNmtubTt8RS1QT0AtJ9z8IUzZP
dO3VLCwkHdk7cd7ZgBdAymr9hApj8OexCzFSiFDlISXmRVeKJsQRzRMm3hX9CilMYO+USM1JFM0i
OOTojexNIOLYk/cYC/zEgADl2vS0w5Q/1zHibNx9DOPQnGsxaTCNC1uIQ1vYb2WTJV3f1prqAsZq
y8uqj5mH4eEZ5ybPznKs5xq92xOM7+tbi1SoxeEw71CMBCcCqv1pTu8S67RWGekbE0AR8WyVz+LZ
+YOi8hSaFc00t7Fy8qa4omXrmcmdEBN/Fq1x1cg9A3RLEKcKC7g18WvBV6Kgw2Dj8V1fvaNKaWCw
Ym0R+DrU36EoFY8PPzLpd0+T0ciFH2P+IAZNYatAbKZ7OpluAzL1KUS3/gVzCOgr97nt86M8VwRF
R281Bp5YfLxKUJFmLaMOe1qwwMw05mteYMujwHgWfVEhmX8Ju0PmxZZhpmvT+HjMuzHNpw3OwMjN
VGg6QzjTMxDpt3l1eXczKvz//D6aJqCDBu6YHwsnse5wAovuwC02NXkz/d+Pz3CzfYwiwxIbDNGL
GlLN05vvNCCSlhQsQBe7QzUXXdlWQGmXLA3zU0WDTbvlauuRa7mjx2iQXq4xDzMBPWNPE5hIKFZo
9lJngXvBZlcNHfYCqrkHzilH1LVCOw/RfIJpDf3msQ1OGWBrXYhybodw9vTSuM0qg6v5p1pKGFHk
hTIj9kjBsi7g5aG+qWGK7/7a9EmEjcJ+1x0CtB6G1oVzYyOTIOrd7zMcTKeYSuyzaXdYLFa3GgVS
KYf0z+Fkkhn5s2ztZbIkbxgDMHN7vj+vcmA6fyAVwdEc0ihPB+dkxD82Iiwzxv4V9BesnMsuAphG
QIz1lcT73U6qYJyWmBom+ygn2Wb/pe++FsbhY8FD2hxLiQz4obPPRJvUSXvNULIRtuHTdZbt2s3U
yz4CZCxOnDOPGWMAlE1RK4OnQ/X0/d0qsR6pWQfenx26CHa16WeH3DlcFwiTXNdeXqwCDUA1vJ29
Mfv6eOGI8YgrCUgRAxgJgoIdz7crGYhxrxV9M+1P/S3TtNDdCaDBJsAzzcnEPQG0m5e/GHPulKkG
vxnrb2CPVMZ3vSR9Rxce9FBxqxaujkHa5fkgvvzenLYOKa2ldiZv5132dCbdbJ+bPACvcYYPPoAR
dlm51mWWVv1hcbxGJMC8xFNnr34XjpOZu8gsLbuxihJwdfZcBOIQUHM2SFzyWvRuiWNWSw75QLXa
gPGV3AeqVJX94eVlVSzfK/K7O5kBcSemi+bs4Ak70FvsO6RrNGLYAc69c6+BeWpXwfCxghjkFyg3
dPb7xnB+V6srmX1GpmvHiJvO5mm/ByzmlvvMR9XZ9w2wKIVKkzSZaFDai6Puvscf7/JzD802Ayxf
a1+st/mv/fzifc0BLP0GGJ3nmHAD+DGjgW2jQJXAIJQm3novBuzvZaOKY6UH+xVHNYUUndXn/eE1
EzGZWdsXQKDsm4xoHKsxgvKACqUMiIUpCrEYWWBuPVIv5xx53Sme20Q0Q9SVnHKVrbDXId5MnpEH
isncmGP4au55jfficV77iIIFIoqEWR1MWwkqCxgg6VGWBdhcgQ6BlWxG89KCQv/acoRrrKA4JMNC
BZR6ctaVHqcEAitBoSF7P9vBGz/9P+LO3NFhsiK+koZddgGdiQfNudr8vmJm0OxdG9JL9luP92jH
XBvkr5FbpirMAID8/aOVgqDs2lKZHrQcujrczFy8FgDm2HPz8U39zBBqkA70KWMa2hB+ACbqqSqW
UZPAUXMq0r0tzZ6L/vMzNLgnwShiX+/y6+WcwsjN+wWxl/P1vuMYtxFBuKfB6NqgjPpJqeEYFFSl
NGdk2Vk2h1UjyYl7IsybEiPo87DGQRYTIr+tkde87ZXiqa0Rr+CeDuP+TwRUTk8V6LysJDSy5Tve
SAvv0hmd7Hf1qWjO9NKrbXfcqzvrvxKq2wEHOs/AqpG+P+H3K7hUOcE+3f1jAiM1xjsWsTnnSGqR
pmxBQQHiUexEZuh53gfvJjh8YpOvQdFnZavgIpJfxi+MJfOaw0ayu/fHYJ55GE+yukerAvxQYNa6
YNUcUtWRLW+4cQTQ8Z4Sdc8GV6LEJ0R8Mij1m9WxMY/H99D0Nifz92blFOj2u6IdewMzvOVc1E9D
cE+XefxCEZwrhT7+6fH9qcUWO9uOyTPnZf5Uz5QImo4MxEjQlsyDyWO1jvzzCR1YyBBDMcOjI/3b
45OMoFfcE2EeTW+U4qSa5jdN+bzb0N1Z3m4XrJra2i23SW8ZBSDwAgobw6HMOZ7MBNMh8Jr8swjK
4bLZIRG/rACe4UQu9lOApdPdkrzapxn6959R/NbevoIezZi6KXHfw0iW544HtxT+QIqKiagZZwGM
ftGfX7BvgTgz8qSZgM1+tdcmT2j/ogj/uVe2F73SKyMIc5ArsSQM27Evi631r1TVNwnmBV5lFa2v
NLq2gGJ+Ml8Blh7LnAscKarcs415fEYNWLxLjQtcWY7jfIpP7tPSpn2gsfnCg8ng3hHz4q5aqGld
AaYhtu2djTPFJblnL/eWyIpgSRJWZfH673762ffnY6xvK6TnS6GAif2icUzj8Fj+/6Ilv++IsbtK
m0t5l1U40TFZrzCWcEBGkYRescZqAw4t+qn30dL9URhVkqDgF4sncM9aXTGxFTvoxDKJvY9Q9jIs
ngEY6dm8J8colVMsV74gQzIWi4xYK1zXbPbUmu5n7e3gXc4xgWCg64xn2P7iL/3DUrZntRMqOcsn
OGYWmMr7HKKoo3pVeZzy5bgB/SbD+M0n7GZQMMeBnMOJCDN1Y3kXbgr8Z9nwjoUsXlOXddHZCKm8
W0enMlFiR3CLLcVYDrcvXLR084IO3qEYlaF04SXpyrI7qM8KojlnhtXEsuWi5xRYoSaPhdyrYpSH
pE5r7aRARHJghlnBqjrOMX6z3XKuaqS+ec9HRm9MQ6nAymDQgRhCZyAfhnK9iw17ngG4G+6gEc+e
KozSiLWyNwSAAR5esAHv/WZLDp/kDzJRiKlMLJXmYS/wzInC6BED4EGRGoBiQrC+cVU5sCkbjj3h
6XqFUSCxj9xXU0A6jhYKawcyQ3YNPf8YLljoNu8dj2RX7i+N0R9VUomXqY4jLUDuHfRCZ4d90o5r
5yha4l1/bT8+BM527lF1L4o68nkAsJVvwevAC0BnZwX/HpKiNeR0BHjLYx0sjr7owe8zkggsxdxX
Wrxoibygrer9fTNDxgbrTBqMDJoYA+O9aPpifyj9AUFGFK8YY5pOIxCkwIYY76eBvenoNm9JBH2q
j+gwApgqoqC0DRinYMHZ5fUx20bKYZCFwSkYySvUc6ZN0hvbLP0XJg+W0zkw+DzjCfjwPMkbVYID
YozgNVpXqe0kQ6UgRdoAyXJeYmJcH31TuPk5AykLmmBy0mIcp0AOaQO1/knVEZIHmDnk6b7RFMWA
FmOnWqkDEqCPizGceFN4yPoDO/eD51xw3s0tZzc4UZ3+7/VL+8hV3MfXP5Juvrv+m74d/HpQCW2T
Umf5Bat0aZn9PfGcQ+nOXGRal715sez1OrMyx0OUxzvaSL7xnjpjpTS9q2vRAAcX6KToZ+kUQx9n
zJoAHdisfgNnxPvw9s/CgtunyBHEm4YcHNvIJ3kSAHHpoG30mYJsJkc2xv3pgWwwj/Y87SdJfaIn
s5BEhve5QcxTI4N8scx55/2LhPE9J5lnfG6BUwWwKprKAhyk4/yP8rNsxZxb28cyM57RGpyNecWK
kctaruMVQ/HZmjl138z5dlu/cchwnhfby3xWZK1IKAujKxHealQafGzCMkWNF2hxFDkLbHcxyjpt
aKS8sARb8fz5pjw+t+/oeeTpP56RYutZ12h6mmYlJZWRl5LUS0dZwtprSNNiMttOjnNuODyaS/m+
LTYp3AFyCcA7uC1ki4hVYWPeeW+shJZUvL7RcS9mQIp5zlUpNpkS41UhKqFBySdgCOBU2Kb3tdjy
xo/Gk1MDaozBF/S4FxUfB7OQw185mY2C8GxXWe7b3J53ZO8hbFh8PBbKcf8T2SJMDso6YL8ZnS+2
V7UupogqJQCBbIr9YYa4QZwRbDs0PcwQfH1dbpk4DtlxI/BNll7yQF8VoTQpdPFG9njcYFgT8H82
nG0Tu1XhbJtfxoUU6BQSPJRLJhxlNlJXoMrlmzoTu0RNo6Xiue7QcV0v48P7akauJugf1mveWP1f
Xsg3LUaGYimpA6UHrcULoMZpvT/ClnkX67uX0J02HOLHrP2L0H4TZMSoDGSsMqJBLY0EoTaBK6Ra
LvJSW3XNocWVHsZllDKjUlWNWlvBPaIBeEWdVN95de31Lxteqm15nNPRX/zpPH6fjrFDrd7G8ZV6
xbCwJIPIoIbt/jq7XLy/v9jyb0qMBSozoSqKCVTbS/1HIxJex8zNvR4e+CsAOnvsqsW8N+d4fzGz
30QZU6SF1X+SnJVdW4sQpXp9SVw0xjem+aHMtoH18cLFmaAi+HeeopPo/jHWdSi3BvUxz5aFzXIr
zdugg6iyrm7DOd9fvPP/PZ8msOom1LIsozHGu7HxrRmRkQs3b5Eur9VCoqx6dCpGxdTRBXNRIQ0K
LcfaUNd5l7lOtHhH8hGZEZxvubS9qWnuPQsACV5kbdNnXmprPGv3j6rR2DEcqHQtO2s3W4wmm0NE
kCch/RxxPZe3lHePDsxomnaiYX/DmQosxpjQlZ17CHz1NcdiqDwyjH7RpUC6nC8goyfECNGqeuxM
6U+GZXpphP+jffJwuysyy3V8xuyP6y7f5nPEK3vbJrPQ8a0/f17RD3lEl5OxPS3NDx/B7HxuI6xt
TrwwejxxNLgARkVNVL+KfZp1toCHUcwwEjGB27DlqKVx3+5brhm1FKFl++rTZMAJ/fnm5F1wzK3H
m22nGufRBTMaSZvmJz2goW0/Ky2fUJCix8cYT6QMmMWonzYQa7G64hgJQVJve0SvBgW92KFPmNR4
qmvbjJ6ACbPfLrjwUuNe6z8sZMulcaH4hkAjtxWoVqZhC3/MeVBznGOOWtdu8jLwPBK9SuIrzRUB
kYX6WPBW3ZaCJNhnc48JMl5phaPSNbZ8euquiEhjpMIW7yWd24CDtXsCmj4RydccGJ77mBMD80T+
VjYeHLEprqHQ32p06ty/kOkWekC5IN6wHosLlxCjcepQKLqahrsn13+DuQdcp7fnCsZjX1FjG1xj
4Zro0hWC8bIoMDBprIW3aJ+a25tv+PhEI21iQ88Qoyb3prCdiEGkTKh0vKxWU5j8DCB8LraneKjZ
7k1PwnJfDhc5dortUUoU/TI1cjBxEWJVKFbfBIctTz099poA7Xt/rADQjDXWOdDSW4SlkOdNdvwq
XwHiipCCi1t1W2T1QE/dPNSB/IW1dMmnOST+6ljvC7ThrzaH2S5afR7SzQ49Q51EPj8JMSs0WQJ2
wFgu9sm+8zweZzmusMYmz+IK0WlOn97ZWhzfN87hqc1wj0j9aLPU5DjDvNdwiwQGx+6kqE9LeuyJ
5xQh8T3Az1BQKc5lcqwAmz9TojhQAMZKIzYVi+lWekH61BI4UvmXxOM/6phNpMWN/59CiIM9Jihw
G+aOmL/mqK3j7fFcUM4buIXGA9b1wf8qksUKFWj/CegSjx82z/G8PfwBhbZGlqdS8co610JCaTOL
nXrxB1qftvryml45GovNxl3TQun1KyQhmn+WfMxfngQwzoZSZFJQ0tq2hT5Wak7QR+va9GZQEXv5
LxnHqI7wml5gLXEWjC29H5DPxBr5W/lhkf3mpZM4B2MzZHmbTIV2ClqLy5f4dl5/cZ7OyJDunXpn
M2NNE6VxTn3X7NcKvbeJ6c6clew6kIdd4KI2S9Y2ut2xph7dRxwR5BJnApJigt7Yc4XTnewjcvmH
d8dayKtpaV3MvrD9ZqtvzO7V2npf+3QVn6A7Fv+limJzZ3UTq72ONgLoDguQZnBV0QuR4o9z1vEi
47cjeRuBGDy3cy5NsVyH3mT0Cz1Wmike0dLFocITFyYSQWgVn640mCxPZuGp5HToOg4JjmKSGH+g
CzU9EhL0dCA0juaa6/FUBScXpbFbIae5EStBBQrHVbYWzHdSIDEEOD13MuO8ZI5WYvvDGkmuG7UF
pYsJ3NhlQBJ35z6tzzuUtTmkpo8jlVtsPrj+IGmSywU6/WBZF5X0aLAmv5BODDmeLkcAZCZxkU7K
po56nAgR3QlAVIgYZE6Vl5PiAqDXveskTYRCTztkKi8mRlGtDfaVBOQTQS3BgM4aC+1Ro6+Awc+D
WByPGyTA7xtYbynqN8EZ8FAMpr4WUDtveC9OYh9U6xPZEhslbZqyaDB4/fjSRn3EAT3mNfnXSVjF
Oe5MIYurZzwnvx///njkNSDAvKUaay5TzHBB0jED4bz/RuSFklxKyNsaBavt4t9J4YAgYydzSUv0
xqccJLOZ6ztoKSK+3e0en2v0WQ2oMAZSL7L8eoqob91bQHbgqezRzMLg56mGGohBGKRpaJT0Kanb
yE3JLS/P0XI8WWMdZeCx/sdjPy4wV087xz8REy/Ns+ntkZ7hnWk01P8+E+spX3pJDy80RR0uf+Nq
NGxBWqiYzzWs6VvFK4eNqvABMfGegYpg5KL4P8SsVeoIfzyLd55RdTcgwdQTUjUxjOiWapTN6e4V
qXZEiTwfeQRWEM7LgIp8f5AmbassksC11HoHGPbnFQPrxI5m6G8JCvuxUHOJMdqgDC5dJ+kgZh2P
52VGFhdTRtukI78J+qaceVXjcCjSz/8RNQ6Ox6qHMhcBfAGKdFncySVI0RJULTxlxpN23nUxegGA
9fBnabcrKtmYYkG/kKug7rtExQKxoTG7YAzv5fHpeELIKIkJOivyU01fsXwmkwSDGdy6D49/jKKQ
IqNoDSqE+SxaXReGeUVz7Rd17mL8yxH58UTJ922xrnrTX9XSMEDtZYXkOlgI1CdrBxwB/KH8Q4dX
AXHZEKyK5LByvE46IM1Y5ERMJnFnQFCwmhIJZ2zaQrLyYhr7YhOQ7unPxWnn/VxaBQlcaM97fJHj
zQID6qw6ScpTm9FmzsV79lk5CiR0q9sv3DFrjpCyrrrcd4F46sFgifgAoVxjoa64nHv7iJcRHc+S
DE7E6JVIrI1LLFPZXNHeOWA/JngLcxS3AFbL4d6oxzagxagVOZMyRQjhA5ytY2Oj1gTDXBPAomKG
DHUYDjXOq/vhvZ8CrBWiqt9CX+DvAI7bbIdqBOr3WADH1c8cS8168oqq+JO6A7XGXJUksKcu4KE5
7268njRgIKNINByoKWn6upmnSwCVfkkLJSMBtvWugUD9xfWheIditMq18QUh0kDvNjuaWsb75Onx
LfH8QtaL7xOJHgoknE1mI9PUkj/of9XJGvnWrScdHpPjyATrz+s6sJIlnx4IUM3TdU7UHc+T5l0S
O7HRRJdOrCnT0IJGdp+0T99GmGBvzxyjSZ/LA5vJIg2fVKPStAKEVtiLNIs2j1nF+3VGMRSxJEo6
zRovVCAQVbPHv87TpDfs2oFnm4pGkVcifr4xL3PrSnfN/enn5cxc8Fz0ca2jIpKSDbrNjNHZkYI2
pTJGDKd/NhbWaAN9lbevhPoMP2/imwTjAvoTVTzpOUg404X4lBKRq154h2Buo+oxDJv58FrQD7xa
Ne+xJRW2+Nphayb2GKAlCfkizg2N26DvQzHaWteTy1nqQFJ8T7Gcavlkv81N7zGR8dhDFgQKQAWo
K3YIY9rr4bQtGur3ZdgIuoI/hqaVmmA4CENyMEMc/2FUAQzoMe7D9CJlNZ0DPPR/sPnYlObQm4+P
NG5RByQYeZPObVS2RkuvCkPt6OXaYJBghmwj8m0wrAmvJDDujQGRWzIkA/BoBkNQqTr51FOUpcbM
SFSR3qPgBtQrew8tPVr4f+Z7DDBETr6S4sWW10U2KpoD8ozwd6qft00I8ptgCxcFEPOPGTqehBkQ
YGR/Eqp6O/WBWiWRcLkKzY0TW83zjOyED7TjXd09JpPSZ14KZjyLOSDLyD+YrQVdr14PV6sn2XPk
otm1quHVcs43KpIDOup9ZJcb14mQ6dg88fKi4dZ0q9uUr49ZyD0LE/TQPr9aK3GWheXPJwF6UFB7
Vt4+OGToTfzQg4OjUFEZKHVsNzqHMt3aUe4iwCvvbo2EqBvtO96BqEw/okSZOqCEmtEl1TIcKG4B
XFNXJnGSz8ANlBkvtLrVa/5OSmQbpERFD0u1h/gt0JmpfiYiEOrkyD0HyJ6fQgKsZYrLFzrC+sPa
ajEGlxcKR0TGfYp/GCuynVN5VFdVN6XrUKy0IARddjnJd/s9FyCbIymiwCiTImn7xPCxrGNRtAuU
rzLoDk+bbf8rSfmJuSDVYZ/HlKkrwSzeqmidAhuj05Ci822t4IWNowZ6wD/mjRkXzVcvMjDisq8o
IdHTPOBZsnG1PyDBPLEAm7+0KsYVYeYUGC/JApaMAHVZm/+S7L3FHdjhHYl5a4ny/0i7suXGcWT7
RYzgvryCqyTLsiXZlv3CKJfbXMVN3MSvvwe6d8YsNEe40dMv1RGOUDKBxEEil5NFJBo5XUFn+IUB
VTQ6PDij25DA5pxrmSeLOW19BJZnM4GsV4cSk5YuyIqd8nH70U22eSDl6uGhcjtP32kNGtsxf5lz
p3Lk34x2dtqTRj9r3QVGWTjt56MLFL5vjjwF2bqg7lxXg5VRDD6dwvUqcQFfnrxC3oq+8J0y2ARr
3Qtsh/vSp5Z3B13YAqER/H1JadHhONvqazWSY/dXRLwqCFUbbIGBdryv6bLf/WOmbHkQpoGiymW8
ySvJ4MYgcs0edK9AlIgj6f69JrMpjCrRMPSng9FQt+RqY37RQxX8zgmt+nz8VWJ6msNx7paLMGbK
MVd2WeplpSY45qX7qn636yona26fz31/R74FT2fGmFvJpVMn+DvojhZ+q/a4PvcYKnZ/9RZfXzNN
GDQZe3OqUnq6vf33/V/mWgBzmM1aKIu+xffHMZwN4gM3UAiEABOvg4Jj2mxeoVOacczoQmW/0sP0
67/DBDaNoBR6oohXrNA29D3DO3Mwj7PLbKGNaWR1otJVQhFYhgTzOxiq7m8EZ4vZGhvtKkhRVUKB
cIVWgAtnsiXnVQAm4T89JKnv+qsxUDM9bYc1Lc1tH4rEu+Q2aNZQd/h8sG33/XHvVxrv5C++HH+M
ly23AYG1bGktPfnrk/kMj70anC9ew+Ly03EmhZrf7ByqVY9eoDMUBJGi5H3QLnQfvIkI44Mp2eaW
k9H1ugPUtytkJg78DsmQZHQ9c6dpiS0TrCOilkiQcd093gJS45zJkoQITTkCcKxrCOZ6nQ9VkL5O
4SHmvT14iMkO6c0EvW06ijONd9mGeHQ3Pp8tYDGM+LNTbLpAlsowUjos3RUU3W/1tu6JjTFzPPTn
HFm2vqcYL7LZyXgTDOutbptPmd0jj4TmnquDldsoT9xiR55fznbAiZki5mcVIo0AkUuXoLQ9sDFJ
klc+tEz2NFtC5pFtaWKKgbjYp0FzSgxgejx8aV9I7NB8Fc835wATW76jDYo41S2sL0NiJXntMc+h
d3qQ0F9BxNUQs127oncfC2/OwJ3TpTA3d5ZkZRTmkKl0YHjY5+R3Cz4d8MNwbg2ebgxolJ0iq0IK
Om6rJUlILjxQXy411FDNAHZR01LZlo866ftCtigJNNoGC0/YZ9t3GxMD1ofEc7gkecvh85k4BuU7
ozQ7TL2jAW3aXvacbY7mSv2dYMiF5QTrlASH4JlzNf6HzfrRkdmsrhIl60y5mafdxlt5gj3tMeDv
m4vw1Kj/bhQ/cpjNulzPvdILdC03YFDcrUIH9cOUNqgBzz/IzrgC6eP2nkDG62rBN1jFIQQ2KMuj
zVDo1qMsh9Rlxb2CawW91Q7H9JcfNz9aMmAvokGlU0yY5OsGIr3tMGBKy1N4kB2R5JH9XG94M2f+
A+r/iGRcwFqs23gQsYFgAbkQ8+mB8pGBiYmj2fKV+W8x7LMtBu3Z1NAXwGv+sL3ak4e4Rbm9JnRA
Fbc3kGMsN51nd6Z1ERRNTjEAVDl43kdxVH9lGQm9X2XncvTiHTr2zRZlYluolEYfTSTRRvM89CEH
K7JGzvvw8titFHgGvDITaut3TJN9twmVFKpmCSs5G06IwWVxwtGKh1zse80IMbTM6CmUYEqPTE6q
jwzj62D6uoewrsO5ZXi2wWBIaWXRgCQQgHiDvq/k7b7p3e76e8vFQEcfKlGRaTeIck7yGvPXMJ7m
k/IijWg/SOwWvcYP5xVqTHJwJDm5z52SzF1PBkyqVq2SbISG1cP58bNwgCGXh4e3B1wHAa+8c/Gt
bWAELLo7MCKHdfZrDOiRqypFneIFJFOFe8ZIa0qheH9VF4uYNR3TTcExiKkKLJ80WsXrWL/SdmYH
uNF/ljZ4n4DJ1uNfuvOE0tXI6zaRpz9+RWCKNF1OSmrpDMzFM5taaLWJHAjEYyJOiaqd+C+OfksY
MhfAbJkUJtepjpEd2my9T+8vfdUGtNgTaa8CBvL1Knj3BS5GW+cCGeyXjHOhD2fkikDwslHdKkie
At7MQ/ob7FGYy2DAfhxb1RITyDidPGcEsU9ac16yiyGFmQiWZDprmyFV6MZgVv0hfat/I3cfXewv
7oirpbtyLog+nGYg33dSbya0nx4l7OE6dJ5QPJKTB+onBrr7en93OObGzro1x25UkhHCLi76aV0e
oi8+HjDrUpMRGkbuk41gSFEnga9XpClwAy2zUktMMFY10OVZqDCVlRceWzKEuTzq/cwXT0aJ75BA
npKQ9C0n8XMBQsn7a7aYrJsLoUdsJiSSmmHsZQhpvNMGHlTnfhTviSu/XyySrFoNEfEBun0HoYix
kTW3c/8WfmPNff4B9OKZfcAQtYmuCRNAIkPMY/tZ+wRPM8knkxsEEqd8hbuHzDV2GQQNUX+oC2Hu
1gEptn6kAbUrtOSg36Lbbagy8o6SbiiySZ/ZM80UWRKmeqD7B8VO0v+BYPpIrm88zLg9yf+2ijNZ
zEG7ovj8HF4g63WDoY4f1ZMRpLsxIhenAc+VcwhdFIgdbN0DwRouGm6QdXlhZx/AGGuWocVpkPAB
zukjBIEcvP4AHqrB80OWDvl8URl71aNzqZwryNmAnKN6iw73z8PimZupwVhjmQljODb4+RxvF3HV
OW7QcMlxl+Ircx0YI+zisgTbgYS1QiXQx4okfm+rzsNbgXZHuyPSauA4b4vhiLlEuqozU5yisqzD
EhJpiODkeYJ78cjhwO2P4WnGXMhjog4yZidQDh405FqQYq/V/f0tWry95sowl7BqXEcpRyyZejXo
qcN4QZXIbxxgXHQH51KYa3iopClCchlSKlSuTjAHjOrd+O7LOog8HlTQ0/G34wsfDQU1pokWEkaY
XhbowdEUCGvp9AFXQlYwACByVo4a1h0xbGDPCq1UFSUVYmity2l0jEeVoPIYiat/tHw/GrHBvcuY
a6E5GVQjb1s442Zq7CebxHBzv8b/R832MtrOBDIAFMVyJmuRTFt/0F50+lQc1clRlfjNU22xpNmY
SWIg6JyLGACbYRVxlBABiJ8uaDufUF6weRKR1gW+JgdxA7lfuss7yBxDYWN9pVldTMz1Bje5Ez5N
/sNhHXxrK9PmbR+9L+5ZCgNRoO62sqmHnM2wtm5DgqdnyX7WUM523yaXHZDZajLQlCRydqktrOZr
htg5iq+8Eb1ulu37/iPO2vdzwKN+5poKg1KV3pZjncFUnMbRbkVfo6c48qp4lZ01byUXIXGmH4NW
SixHZtziIDg9bTRXHsuToAHlucW/vMPNYIg66XWRmsB4EYGAfiU85pvL78fvAfHEmjtehLdtKuPc
9IJUpecRa1h/KG/oCVIV0rrkxcUAyhz/hyIUU/WfEfwG1NTcqO3iNf2zqGxdcDWmaiI1kP56cTFC
MHr0tp2vnEmdkOn5XXx7fuVVpS7fOjORDL6E4GwsRIlC9KkEaO7fgZrf4M9/5W4k54yzdcL5GX2E
9UXD0rqUF7NqieCqb8HX/YO36EihyBbD6BTMaxWZcweP1TQn2US5qD89Bvx+vmUtfn6fOWRZK8p6
r+P3a9cBIy6l/++8q4Pmwft6LHueM0WYA5agfb8PLQhCZbLtZPtoHW0n0dY70myfkSZ/1I4jp9b6
PyDIj3LMWTP6Jk8lBTI10AkT0cV8O2Rsf5tkHdfk64vbCr70jjZ0BfYlSlg3k1lMNRuufUhNAhOq
hc9id37RUAzfIm7ZvlSYQjq88fvkqA5/uwJ0yzRRho1A1Y1aauYzyqglb60wmWgHPBiNBaIFsWTL
q7HByI8rybzgObdl0eZsp8oRy5yzuJl6K5HTCS4kjF9K7bcXO+g2gcJFTI1e1Pc0ZC5ypcV0ETmF
KEf/KIniFQ7GKXh7VLa//YVs5JP79k7HR4fkZb1eo0zwRN8c8C2QKvr6AguW/fiOR84zEIBzKS7b
12zt6SLN1j5CdDwzS3zZVgk0QM0jZn6B44A3qpkrh7nmOxEEVSLdY6i2LbeyQqKVXdnfylO50V3O
zi5eUDOlGMQZ1F6v5RxKwSU8YY4LXvmPEhYwt3m1wIt0chhC9W/bZc5LOMW9qV+pKPCHmP5JAct+
lLnhQ0A5UYLABi1oS/QB3dnoz6YOG0bloCa/2+ChzA0cLULt7GtYhDLiSMvFDKvsfEwbpfMs+3Yv
xy9qRLhtJjcf8J5ZM+DUCkYryQrE0ZTm5MTear+Kd2ZhI1yVpE4AUAxtUw4qUAnAjA9rOkPn+ZXn
qi7e0T9as0FGcVBiKUtgW9iCwf3A3FEvfFB8tEQjGUgnE339s/fNTCT1amfHZrqk5jW/QvMwI169
FlMiwDnw3QTzBwLtveOm3jk7y4YcozBGj4QAgRvVh1cgnZGgWIubBDN1QDLwxQvzLL/jZwoyiKWm
TSpPPZWH2ub0cN0FAWgQOejDAX6DAZ+sSsZSMyAE2cYzyBeR0+QGhjnQazDAgxi6nHZtRCddbjzL
00TbxUUGxkwekQEP4gwGdToBd6dwgTavcBQxJWIkEZjFaacyZ9lu8d87585gQOc8GD1qUkOaZh/s
9MFAMwlQB6FU6VEE6fFl9f2MHEto6y7XZeRcmgaDMFrYXUShwXJmGD/gJM/KnjbLoWfALgTy38G4
wcBLquoRDjaV1ZDNaSsXtvhVIR+NoYxEc/7ZY+3H5NkoalUUrVFk9JL+uPjZS7QFdd0BnDsDER54
YZhlN+vf14bJ4EdSxOdqKAFZW2CW91ngKVpswA6ZHILNP/SQZ5oxng4aKa+ZAEoUWvEX7ya8dbGC
vG4fnv2bDGSMoyWbZURh2MmeRwMJC1QTOnjI8/j0uZIY3OgG2ZS7BvaPvphb/A+kNQ+I4m+4OL/4
tpitHIMeRhZlSqrGEzI9KDQBnxClL4bfwisw4eGtyYCHXFS5kCqw9c3psu1JEVQEJDIytwl1sURh
5rCwDn6olkVx7rF2Vz8uCZyxxBVcw7LDh6Il1dWpGqKTywO8pa9NnDxavX3/VN8q3+6Al8kgiGBY
ZZheYSaIwqCvT7eVjQAqAidxwX21Cms7BE2sN6CKUk7cyDYD3KgRfAn63uHT23BtiQGZTpLPmV7j
1F/Xnlfb1hXThsFKK6yQusCcuPvKL8d6f+yJncmaTZjyrIiwJ0QOtxiBswI37nb/ZhJMY7JWXxxp
1GjYpTZVDBDQFVPGEHjGeutO1vrJyOEOKk65VdDd5QfJrrC/0u0XnjkcaUtnZS6NMeEJ0bWytyAN
vSCkcBL77QrvhPtCXQoYzsUwl9+Ulz1KOM43p0EgGZj0gusnL/mzaBZzKYyVFnGRFIN2839QDZ+A
eAu03kgzcTPXi9XKc0mMAV7rVMr6EPo0yNu1E4ZYoRnZplWBeD98481iYYAib6+WXkgzobePmvmv
uVaE11ije3VyepGOdI8puR0eSF88I+SJYq46zZwK8GJAFI26nhwL4YuBXE7qGdJev/LTf2eFbHm+
ISF60dCNC/34oExEPyPhStMAKY90YbGUaL6IzIXXgD86Mi/Q7OrXaHzaeGgHNTEzAIWBEdEsp0bJ
uS1uqHhjZaAeN7xFY7mkIIv+4PxDmPswi+U+bunJc7ZO2xJIx+Bl/PeNmAEio1+vHAd0sTrFVE0L
rzsNc7tZ4tj4LGiJUGF6u4K2V1jrv+hxOHtJv/vv+PUjhjkakdV2gtkXwC90JKFLGhxnLzTPwvPG
OHLY06BKk9Sa9AjiHRI9Rxj0koChjmDh7iu0ePnO1u22kbNjZ8TI1EcKFMK961F6nDEYwaCNaB69
cxAW2PCCr4vdh3ORFLVnIisNE4DMHCJRBQz+kY+t4p3X2rZbiUiRJbhXnfs6LpaQzgUyp0Lpe8Ec
BqpjvqtBQBs8X32OCN5+0b/PdBqu6pR3XQWdTtNDVhPrOYW3RIssnS/e/BVp+RL9txGyPSu5qmei
2MPWX0+ALEdHqh6cNAHa5TlaUWu+Y+23duOZVpopRrqc1PT96Ij2LrbLmjSBejTW3wfjnU66/H/M
uuRpx9ymgibrIN+B0Gn3CiZ8GmJOnWqTPWRHkGHw6gQX6YPnxsFcq1FbJkUuUWs8ef0hDR24eRh2
hGTt29f3N5fyfNkl+dk7BkDES4TUsApxlETi5MDXDAx7OHIBZNEnMRUZXNIW/C2RMcjr5TzqjWoi
lAzKqeFZc7W1ncpe7nPf34sazSQxLl0nZ2pkQiksoPaWotsInUbCCs3lHKhaykJpKBeVVAP1ZyaG
7/15xuT4XLRhq+IYq/6x+rT2w3tTo55nE33et/ulBN8fkhgHYWx0QShMDZI2p533eWzf9pb712+C
lz7ov3N7IBrXM144a+iZkUTJtHSaXGE2LBTjsi4jazrqiNW8CqS068E2wYDq1s7LodpW/v81Pn7x
wGvJ30MOTALdjKGoIir8/lzY5Ho9S5lairRGPFwf6cBe8n51Hn9hfgKXkO3GB8aAyh/SGPiPqgLz
xcdOvIVoSwxzwgn/ZXkX8hmR1NuDfCS/TWt7/9U8mh764yobpBnBBk+t+9u89PTRZSgugzpAMvSb
GczgLem1qiuGWET2bLOV3VpFhhpetQiJwbe1oiNsOBIpmDC6/yGR2eRWvCbjiKEHx/wJGVvDAEkm
wsEoRrq+PcOvfuUHWhZ83T8kMqfz2gtpNIWpSFORW8UJj5SuCuEW7rjWJU/iD0kU12erWeTnCcys
GayoR3x2N02O/PUW2F1gHb9wD8qUFc5GGSfvllIXLgxdlmQLLCfg5YEJ/ym4KWUFz7wcBqWR0eth
xNMDOFBcDO82CG7I1KbZUURlUFZf++a7iXT9Z/5m+XY62sMmwJgQ8Bjb8Wu1t8+7g9PzwoZLteh/
fCGzCX18HhoME8IXdmskJkDyv4W9TY3fuiB4w9LYxDYfzirR6JRC8xM0ej2vIH0JPv/4CGZ/6kzN
zrGIZQIHsUbQ6YqchGeSlOtu0fX+m5HP9oO5wNM0ssrGKqAtXt39QX4/H92X7/qT97xfynT9oRFz
dQ/TBNcuhkbd2nECqwVbNLK14fN2oxGFxOgCrLxsa6HcHx6tj6G0W0x4gEEIr0YW2Nys8dKj54/v
Ye52OcNNrPd0mx3nU32fPnWnIBIoClvSoz+Qxow2ocUJ4Cy9+eZS2WoU4RLKl1yiUjfb62PyLNfg
coudJ3XlRw8jwgSYaRS7VwLKfdTVXTZfkXPddJ88aFsEmp9dZ8tSUiOKR8vEZ1yRREQUBDPsQ2/E
fEqMYf/iwCh12O9YGEuTNkRlbul5LeJ+xnEPU6ffBwhMcLvCljFtphTzcpC7WG2E7ibIQ1g8V4gU
ISw+2gL6LNBpYUO5qOBOabot1j0FGUjLwKAjln0FBUtydbN1aU9BRD53XlwRDTUxj3lOSgdOauUf
1qNvP4Jox+4ScBhRhKWPeqTsTTt7+yfJqz+sjYGy6lJOVqzjzAFPT8heoSEKU8n499aCV/mHHAZE
yspSezHECiAcJNpC4qlfaoICyqn0eJbLuT9UBkbQH5cXkkEX26FDD90IzeUP9EHVBbHPA61lGFYU
XbRMSdYMkVHMGKUQasGkXj0nTAkCCCLqXemW/ZNDMhPEqDUo42DFl4aqRe++bN157zGA8r6YpYpQ
eE4/+jCgh2Baq4UhxHR263jXR2UTgqzugfxeAXQLErTb26M+33LjCIsm8iOZbdlMVTPq+w6SR8xa
esMU9egrJdNo5zib3NlOi5faTBjjI3c6OBUkiyKB7F7sBJAe4gRiIsuBm+heeLrNV/RmQTNHKq/6
GOMioJdCthsJxdea+974vLc9b/UYaNOMUNPUClKEHRyPd3TVohQElQmc62kp2vOHNiyUWQ0YLam9
64btyH+FDviB1Qrdrt1KcIIvWgWS7J6f71vlUmHcH1IZmDLlos6HhK5hb+c786Hz5FP76FQv34Lz
FfvcmbhL0fk/BDLe1dk8S01lQCCa2yXnsu06cvjuPgEi3FnG0iJgzWyRgZDLpRDNs0ZlYdLNR028
VURykHcduKGzJUK5P9RiQEScUhTOnyGqclqPjk5MahsNqhbR7cwV9udkM9nN8/f0EhwK/9ugVTUc
eKYS/nYVzpRl8AVTU2LLovZDn2ilrf9+5RVnLb1/50re/j47cCbYHM51CxGdfRsrioeoMKFF+jsA
H6D9xaNMWfYqEJIx8egUJclkjsQ504TLgP6Ko75uKjJsy7+y7fnldxys28w5dDs8Bzc018dZyeVD
MZPLHIrR6FKpaiE3fticmiNiNcoab3z7gPo6zgFciGbo8kwUcxzEaGySiwBRGcmP0iMy4YcvzhFf
ROSZCOYUZGHUVKYJEZWz3fVvhov2rkOQ+7xQ2vLrbSaIOQNmLeZap17xaG8CxOzOJPtGwgS9ZrS8
TnYbk0j7xu2c7Oi6FXqZPeF5wAuYvPDKfZeOgiLpoqHAZjBrhQmAJUYshpo+0ThNldlKTRyud0IX
jT1tiizjoSLhH5WlBr9kWXQRW5OeNm8f9m6IetfGt7+fB9RnoG2Vs4c8cczSKlqZXq8lxGXE+fiY
yM4Hm25OHl8CbjHN4utsrhoDJMJVwCV+oarhebg97Y4e6Hv9MFDBlIG4Mtf/Wtytn6Vk32U5YqKm
lv/vUur2eIYzhEfoMfJHd52AYyrmhRluz547m8c+wXIlnNIsMnC+E6J8ZtNakNwEA6DX5mbt+mhJ
+4s8hORxTShbja6vnx1Eub70Pei1fkVguXA4u7sEArMVZ59pstkItURXXDy7zWXj+/sYfKS/3+0r
qgS/7Vb2/lHjqT6Xybg1wlVJtfyCNdicTjHip+TtcS0HIXeg+JKTNpfDYKmh6FGEcjCcxWNE6Kgl
10rtle8T1CsLcOvt9C+gas1lYFm6+xUZ1ROSRCOXOqNfj8QZJhOEeD4I4G4lJ9CJoWeuHMlY28gj
8LZwyUuci6MgPLsazz3ui8sF4uDW9A9jaqeB/RyiGWp131aWD8uPWsxyhkZZ9hdqKsb+gGo69B3e
//3Fu2+uCHMhyWGegEpJgCLOKNvxQfL101r9xHjrINpxW4QWvd65OOZyilpZT016+DH7MnecSg2u
XmS7V++9Xq3bj4DbhLzEoQfD/1lBBkrP6WCinh8KIqtaOBgwgiknlAzQf6Ls5DZN5Q7EdDuiu7y1
XT4LP6IZZL3KWSSbeSwdX68+LkiMh8sGovNMn2MibE11U5oXpaywpO1hcEBxgGw45020+JadraFB
FZ1Ze30ZquuEQRJwKSgJISiUbdqStzcfQEGA6V+/DpjI+sXdu6UE9Xzv2FJqpU+uIyZmYwGdzhWw
cwgx+TxHeinT+YcUBjqKSdaavoCFvDofeUowjjV6EsmLSJDojxw6f4fncNJf/PuF9G/DYHNaozlW
SmNhPbuGSCRcTWdaWIBwNxKE35zNWwysKGDmRxJARRkIS/iSTo1ej9pZOnZX2xFfJJpceSyfbNPj
EbMtlUbqc1EMmPRtK/e6lUv0knHEaJWg9c7tduur5HLrohYReKYWgySmnLdg6C9gGycnc5tAsR0w
UnHc9UU/bCaEAQ99GAf50kGIY9ZE/K0Hh/MbB4DpTfE3W5iJYECiV6spzxpszwBbCCL3eCG1ba6M
D8letzqXQOTmqd6Rx57logAdvoLA3nFzcdGpXPU4zrThtYvIa+ijEp4Un/s9Uo5O6mlgB9KPyQmd
Rqu1W6/0knQrOLzcyo1FpPxZBPag6+ei6rRrKh0rk2RDME02oi5X8q2fOfcpz0QN5rBbtQYbFWCi
hezEFpoPg/g5WL+s64pw6czo1t1basZJ0PLOOCdXLDUNEWy3qxT8UT3xHx7e12su8d1Spdf88LHt
E4kwnRHVhLTtmBCMsUtt9RS+8Vi5Fh/pimYoeKaDmkCX2SPRRa3SpSXs1Y4eFaf2w5WyL4Jxr9J5
mg3ed8iqIMqufGVEf7l/WJYvoplw5rAkaa+HalFLcB/AGLvd6fYObua+RZincUeb5nADR93/I7z+
EctyJFS5VLcYdCMdtSoogkd7jGx1g+Q7nRvwj9KEswW+5bVml+0YSq0SYu45Mgmv294rCSbrWL2D
UPiGy121aKG6ingLKMdQ2sGsp6aAOyC8NhSwPdnVbbz99pipfVmtD9/gnry/e8s30Y80dhkTOay6
8/UiIc5CUzfRevykjYxZ5SDbzJG1iNwzWYzLYp2tatIUaLbdppGjD64qo9Sy9l7aj0OGiQ8+76pY
rJpA1/S/1pLlkU2bsNCmBtoppPcK2X5YgzHUHV3ZQh7D+ZoO9zXkbN2tnGRmJmlTheWkDNLRG/wi
UL2DyBmcy90uBr6SczYJ+QAJjeBcn1pQdmYYjrHa8HrLljF5tnLMI6eIU1XpCqycg4hV4iKViGY5
1FTz+aYpOP0NkWeSGAelvaDDXbuMEuIqJ4c+EY8SOdYvpb0yH/xftp3tgkPuHuD28aoxlnFzJpr1
VzptyOShhZKbj+2Hd7zWBEPSiJ0HMRFv48oDHmzxzgAD1VN2rkK1hbZYV02yxZokL8WG9ogfri05
pOvus/y8b5WLMfj5KWAQJZaMWKksyBR9PI1RxDS4ydZqbMG3L9U6t/nxpEVH8Gdh2XhSpwyFEWsw
01dwr8Q2qqonv15dPk3ee+52pO5YDxtHSpt/radWgrsAwX6PovNr/47alW3hWXtt/9f+iIFx3csY
CDHKSMqVPiCRw3tYUjO99yF0SWZnXy5btRklakvo/W92uVeAke1021TKGomMP2dXOeeGpZ8woqYp
8xQntEV9t/fRrixyQQR7M8DT8Nb6JxJWHImLT6TZrjLgkzddYiljR0+qtMPs2uutUEk9YhQ573mr
8JaTwR/5EluiOUFW7TYe5dk/FQ9X2wTdbUnQaiX54OB6H133zVfBCIMODMy6RBbEcpwNb6F5xswA
lCaruh5HOD7FA7Wxz4ut7xocWO5Tjep0z4QYOJJQKH0OLegMbnDVB+sdSLPStwp3ZOHa/629MkDU
hpKEWd4Qlub2duN91ppdVb756KB2MbWTf0JarM9ASGVAqKTUe7oIc93AO8SDKiGWjRsyCBHmuW+n
N3f3zjqyw++qy1XVyoTeKK9OuY53lxS9QavVrsAQbkEjrW/DSdzkdrwFYWK+/eLWTt6GFtz7AsbT
ic5hquvdFde0t91gkMZ2d7E/E5KtV5Rn282DdUVk7/3lwO1N4rggGgND0Xk0iz4CDG0dVG1e3ngX
2BIZx3wfb3+f4VzYS5jKKPXYx97boqJJ8SqvfBks13JRX4NX22H4LGy799coFPR/9/bT/unsd6hb
fInB9AIeB3/yxd1j72KYcW4Hr+Pgj0/3LWAxpIkJizp9DaHcW2SObHJpDaG+ihSphABtrvlqdC6Z
oyWekJNhZb2uG0xS3jzzAjuL6dm5YOYIj31stVJ0Eyw+a6RICNoCTlvxihb9dfcu1ls0YPPActEr
nEtlznId5ZZUg5LmiJDcabc977PIls6ouVI5R2vRLZxLYk7xOWl18OlQSRaqoVW7aO0ea7lWXGlr
vN/fxcVqwZkwtmgGtMidWmYQtkGjSlR72Ue804/n2OlWdmngzqndAOOOzs6j+6jY68INcLB1g/Du
PZqrZE/z/DuY0yzGeHiXDVW6iR1hn1+JXa0p1819fRdf0nM5zNmVoqIez9YEfdFstNvV9h6DhHzD
dskadxvt4k1tXhZ1CS/mMpnYS9eWfVxP0G3s7E8vRRQeZb3rc2vf141norealBls1Gr2fya6aQ+K
/w7GuGfT5t3U1AG5t1GM03BOp0jHZmEBrd12m6FjF3WdsUWLH7/46Tu6HfekMSCT9mWtxyGkhZg+
n9rrde//qtbPHOtbcvPmG8QgipX0bdFGknSUs5WwR2p2iu1Q4PUFL7WR6HMxDIRonSX3hUlt7xVV
OjtU6az25OkNI8TRTHvY8PmEeXvFIMk0SuklzelebVrH0UAP8IIq3F3txRqqNLlRlSXfdaYfW48w
DnmOPmGIA9eO5RUbFNJjhAfqBDh2vuTD6Tp6Y3RNlSWN9T2kSYslBQR0x3IKDBrGTe3pc4idlzWy
2Sl8D24EZ8lTnktk0KmVSiEuJQVe46YJSSQgd4/HJCJhz8/Cw33tFm1xphwLUFU8dd1AjQSrqBa2
hkV8vS9iEY9mIhg8avReAFm8LB2FjtRb7Q28LJ2deChcvi9n+SabCaL2OQOkYhLzNOmhy2A7+VNp
Nw2h3ZYbLncXzyIYUGqj2OjDBPuz6UMCL3v9iMGt2e75QDlmuCmYRTufqcWAkqAIbToKKu4q43f1
LoHP/yw5meggeMJl1+NZHgNNcdy3qnEzh433sZtIDXNA6hZN8NzXA08tBp5qsbTQBo9FrBxw2UxO
6RsvwhowwcvM0dPyN1CfrR8DSyL4fUuz1WjEcNsfpf1adl7ozXvf+hYjT7NDqzPlUWWVNGZSQAwC
yqp/2n587FYo1scYxwcXqcAXexP790UuVhXMRTI40WdC0YsZLAM8gdsGT1nZjRsvfdxUKcFj6L9c
SJ3BisFsOsUSIe71JBB1hbQ+SiXuq8SBI7a+JDbqsZVSiIhTMvwlolzB7mWeRSzfjEjVGrTz1tAs
BpGi63mQMxC24kUV+rgbV97qr6fE9nExgqLHxoxHfvxs0eOcyWTACUPx1DaOdJxiNAl99A/XRwEM
7Tzf7+Z0/d3Yf1RjoGlsRzmuL1QMnag+uBOpvE5BBR3KZnhVLRQM7sligOncDL15xuvhCC51aR+S
NffRt2wOP9owcJTIjSbFtUGhD2+T07Z2t2MMTlZlq57Ou8r/DvhezDK4/8hkcAljYxrQj0MrhBtP
jUzamBhu/iuqyAHxas7duIy3P8IYbJrkVo/bHApSYdtkdf80LYaJ9X8bnc4O5B67IU0zBboY3ieq
ivf7VRHQaDhK4EqMzLI54hbd55k4Bo8qUx3CSYM4Ad7EaXCrQ75pXsH44XAELUG6geQopdBVUcfI
2IU4xEV+RRkEmj2d8P3p7ICqBd1tHClLN9RcCmMJIwrqs3MHKUglWAjqq8RVXIwY42izWBo6l8MY
QZrXg3KtIec2BgSUFMcVSkPRFfrrF4ZE8+oiF+s0Z+LYiyqTJ7ConyEODC2OF8GfOHo7g3QoHtle
n1GsYJAdreon+8v79anSyJN7fWgwhxKNo0Gxfa7fwIpzf6kXgyzzb2Is54wpu3V8oRs6Otsj+rAJ
JmyiWgeIDMrKL+uBc+7UJeyaC2TuMm00MgU5dhneh+xnV6J+wDs4fyPDMLjbHUm2+9LOveNqvwcb
+minr4jxaTYIts8WajpdyXUL8mgjd8bjcltChPmHMXdTpY2C3JT4sNcGZSAWn5VuCd/mApiL6Fp0
ZTdWdKm97cXORaL4/8t/J73zbqPF8MdcFnMb9dZYXER6TlEtiuY2REAKZ3UELar4/jt90zEOvUJT
9msd8mq/eKtI/z57CqjtMGo9tXEF87Stx9y9b6+L0ci5YgwAyec8vlxvu7Q5fcSYp7s33AdYa4op
2vywxPKWWZZsYZoYmswZbXqxa68FejaOG/DDfXwUDhhJXMs/O+g65YDe0o1rGD+iGMVAGxuPWgFR
ov+6/VSPmcdBu8UCmrkEBlUnrUXLcA4J1aF3UfpOyQA4u7MM3D9KMIBqUXJ1I4IIh55mTKZcoWyG
XxK66PLPVGFrQsepUpXU6qmVed51e4x3f5HftO4ITZXf1yBIfd72/Aeg/LdqbF3ZBP6WUZw63BWn
rQe+PCCU/wTHlXaW8eIQi1mXuX4MSIay2eujBP1AanAsnyMSrfMYteYEGTofM+zsQ1WTb5BWC0+0
uPeLY4uLEca5fAYLaRtKOsmQf/VRRwCoQu0mfHPejUjNgfVj52IYRDS01ginFuaCxowLibYtzWJw
bPI/QOHPxjFQmJtgCkhr6ILgBMYDk6wDIWBKzp5T+a29/kaf1/N3AmZ3zllY8snmyjHYUcGDbroS
cmEuQF7zvQ/Ez8snTwxvDRncuI7/AsSNYz6fLLLtfrWB2qJWLMWugTXWpzUtHN2W3lRz3RgoOUtj
/D+sfdlu67gW5RcJ0Dy8UoPl2U6cxMmLkJxUJGu0JGv8+l400PfYjMq8uN2nUIUqFOAtkpube1wr
lU9YGwDr12BQK0j0yVsYb/8YW6LrQXI+0yesIOlORV3iOlnF045pd+Q/2sFC7WpVlTSmAhWEnmve
/CtZoIl+XMEJs2xc7+hps7CbpbqUlxgZ4OwiZ4Us9K6eawIsPkzK0pOW4cKyS+/kLQGTx5Ez/Sb/
XSNjTVDAlRtpxE4uUV/sL6QTaGuDgwwT4A+/sgtq1HySu8nBhBsdYUF4R6sXRavB6ijiFTqCriBz
IJTCdMKf3Wz17kbudTah5oYPnCvBzlmKZ21AwZjuaz863hwNf0BMeBZ2tN0daMPcGjnvHBkLk3Tj
YBQK9hcNEyDlVHwQTtc2mt7fKc5+6KHfCmS7jw+V9x6xML2pbJyRc8AiMbwKCD+8tYd/ZoA7WbmY
Gedt6aQ0UxJNTVElxJm6yrh1VpwJQUKXuB49JG7QA0BK502bLbBCNMMSzuqmtvRW3q8tvZhqSsMS
oJgtkNKryQEN286gEM3eiN7CxiSdhfYUXmZlygvDeK4hawr1+DQmHJLTc9QOIK+F0nrNh4G28TPv
2k9p560I5jZqcXmSlFqCdjrO9qvznjnGedI5uhXAPt6jFcpaCgHIRFHXH80SiGoxDuRiBANcNBx5
Uxb0VhyjGkLRlhfhhC0zK9KG6AD/hyNgsvP0VgKjDI0W9ZiGgATUclFP+yIZ9YAAAPdY6bhymBcb
UFJt0LSQg3j7CNTDyD7MjD1cHwzYc0TRT2Y9n9slMa92dBpSJJ+uS3JgGFNPmgHxDFeJl+eaDJhu
JTFPdVOVEcg6R2qc0MMn1YDXVi/U8kdkAVRWh49UPuUc3EpkHm7TaIsKqQ4cV0nUAxw6/ovGuaZs
JqW4nKNE6yCioW1z8B3hjSOP/IbOhf3P6+Oz4ug3ywmUn0slNk49NnBwo5NnSlyWXY5FYHPvRTVY
eUdXA1yHGNg+C9/mQeJPprpuDoU14GmeVSUUnCYEjkfdVu0DgU1YuafDBpyzXLWbzPTfymPurNok
idlSq+AcpaP4U5BqvkUjZzZTO3vE9I2/KCTyUkZk//zN1fnp1+M/VpwN27V6VMduoMKdDgQ4FPaO
d4GnfKrb9bEXuC+HVBZxrTBZUD/VoGrPSbbb+CDKRBMwRwV5lklnLnE7BIOcRlRDjuse+HbewXSe
ZqSfvXxz/IrJLMHtwpjbW59zcHIqUHdAZCt+/Ud7/358nyYdwxsJbPA+tsCdB3MuFrPGA6j4J4Kh
1ecnOpiBqj4a22bPHagkl7zCJ8fmshF8rvXjKMXYxNNsz+0V5NlZdsRLUtqkFBv8+quj/VlGc6Rz
UaxrD6pmpykww5Bv4Rad/sUt+4+is9NeURqYmhBejTsSVOCFAJrmV+i+A93j07XrOe+J5NhCdrBT
AX5zb8TUtah2p90zD5SXZ6XYGa9EMqoUfSxUzws89Imb+TVZk1NIlJCoLUC3mwSvMe82c/eRefnP
SdIrAA+gKgkO39GPHEpL/AkqVX+Pxpb/x+vMsuaIbZ/p4xk3AI7G2pOcQwk2VQ08yHOYqm+eqeI8
lixRTqB1WhnL1/umeeuP6DvcJ7vkUMxhq/4/XATGgJx1OczKnopz4K0d16/i7Gh5sWSHBQmeUC86
gbrvsUnhXT42ijeqYATO5tUaIwXibZ9m6mHmLhbX+TUuJhjneWHj9tI8KUNuYIUdek6O63WAKmzh
+lbs7nkkAhzXwGSChTK7XEZVuZ5dsCtWiNN5ZY/JwvWNOWbj9NYsUJGn8QggtxG1Apb6HaWfZ2TT
eW/LZFrzVhQTKiRZeR7UHNcMLU+AsEKQjDxqCCbJnbkiZPUOsglQnoDwhLKr8EBneMbFZFwSNNtG
oSxhoQAq8FKn8mcz20UDEUIJ2njAiSau8LMPXHw2QG+1uNWSAeIaGxlj5KjBf9sTTCDuZuRtlX/C
73oe3p7T/ZnCm3MHsibBBW43m/FQ0szQe8OA/ITkaFBRneBEfuCNc9bJcxhYFh2goZwEQaG2E6Xn
zI3Qis7LE3N1lLEpgy4YoKqhOgpff/SV2QsaKxzuI85zTVhSHAk5x5NUQk7lHdFbgQDwkKJQGzhP
8wtRHYLao+3afiLYvKwAT10sJvPQAjVyTBSIPtI2Fe9rDiYpvAq9T+k5Z/0+8GY66UE8sbI3mAsg
9VJYfacd4aZepmo4N3pjMSYH6GVJlbZXvUFiqZ1jSmd+oNke4Cq8bzSM6lB15RhwTszINgYJinS2
5AJCo/nFcU6L6mcB5O/HQjguu8VYn97U1VihF8L5ePMf//RkweR20xjbIl2MUxLQnIu37ufbEC1a
6GYKXI4YngmzGD+lFeSgtjSIeV1ryO1sewRxf3YrgA+hAdfh7BcvkWQxFuQSjFVl0ENZIojzPtbd
03b+hKFOYba52P0MiEAcNeDePybOGcxET8pr6grDq9V8dFDiRUsGOfsuWnFbV7FfMH9P0as450dv
1wNjbTEGZlTFIRErqhut076NUHJwiPNW91iIwTYFBfr/Xd0yXeEF9A643QBNeNr9eRs82xbeuQ/u
pKeCkW3YeRN5W7Zx0Kz7BvAoAozKBZXEmmyfgA40Q6B1JpTjF0hgr7zu8GkdvZHJpB+bocuDIA7k
Qz4Xx9lmWL0DtsAtnHpL3bHnZ+DO8Bqdp+PjG5nqfXr6lHa9YjWQ6UTz9bm1R6J+S4sCuLCUsY1i
KnL0ZdJe3Qhk7nvQNdj00aIuYKgSGRXgAFxm9mMpkwHrjRDmtsehAmwnGUJUW9wFT/9TFHLz88z1
Ngo9j00dP09Rj5xkdNtD/zXEK4ql+GJXL5SY4PGCJqGIzBuRzP1Wukw4XRSIxOhpSprx+Me287Ux
B0SJXZ29PVcb6Rp+3esbgcy9TqymiuRTqIDu+tv/ef2fGtJvFsTmMoxxqFTxBMVbwl2oQctY2LN3
2UEu13d46jDtPv9dDJvAqJJQBIsebnNCOhtsIejq2SLxqaOHdge/5PMTYheULIrXCc+702xyIxKi
WhEkSF4e0SZG227mO7IyyXuIGUQeYNV0NH6zTsaCYFSt7jURhwa8UsBDglAWTGY7/TC7YFoMbJDh
F3drJ03zjUjGgFSVAiA6UccCl5h537bPqVPPIkeOiYSIFfAdCa3kOegr4T0KnEvOpjwqs1BSFNxk
gOi8rtfRbp34HlxONM44s5UxW9ngnwcRpM9LC3BuhsEYlzBJ9CLJcBW/DjQBd1k/vurcQ2Ssi3q6
VGlOn541Ogs9D6gBsx2hNShwwfE8lWn36+b4GLtimNkpzDtozPKj3lt2sQPdI29k/18uAbxEoIxZ
qngdCrhpbRtPsRQrUqJgRR+IH0co5XyHt3QRgzhmD4I7nis+HfaofyUyZyTVALcYqMRlOv9o55gS
guPVrmmZiJcGmHb2bmQx51WdGozlXyALUxTOB3JS3hMsyx8AW6YuZqv339+PFWQSqAtjAP/ZTubM
AlXKw1KPYZqdr+YJIy9Z44TABit78FjMiTwnK9K7n+Ax959RP/+JSLqnoYc/7hKCN4oTx1Jxv1+K
v5/DvBRWd1alpMb6ncQfOpLNs2eHl835Fz39j5DrpblRoUuZB+i4xZqLxD+/aZVHfExvvqIp4fHm
chZzVeUbOeAkNi5jgcVoX2BPoyQDGsduTc583RzfVZ9uRJzVKszCLFKQ797qMR10XTgd8VukjR6v
ZTqR8VdRrqWmG0lZmkfjOcemofiPv9DejhhL6hyH551Me8t/T0e99yJb0G7H0RmClsJz9Bw0QEH2
w+f9SSQ8rP9/ecr/imL8x3Ofyskppsq/vvZ9DzaWhZSY6H5kL+kyPCAr1GFcIN2ghyTm2Wa6kAe6
LjN2pWvMLBDrE716R+/DmwPThUaSBJ3vC4pMRyFDefoy/c79XTFjX1ojrEeDymzsV31Ro6FrAXdF
2C2/uZMk//L2/JXFmJZiaMo4OUM3l7Rv1xPQJDqfAZnORQAJtHzO0niXjbEcXdmVQ2xBmhMFRNpf
Xv0fngPGMxwstJgmmY0cYnj+sKQNMWiuBVnbeZkCzUTl2Q6uLCYTpRXi2PcSvdlrT7erGJyqoScc
eDEU7z1lAcWGS6Cf9espgX1bn60/vsgBY9Lv750DqCreKXGXxXiV1pBnkZ5QpZfg4pmIDdFERLsT
HpurSbySG8N4TfTdmKvGitJcvD4kx/V5/vElEMT4cOgwzDTDYAVKcwDvONsD2ml5OedJn04zQSMo
aiLgC5klagrssaIWCgKE2h3R28F5Vqgm/7IbN7/PGEhd6ZWsHlI45hYiEEByXIj4PfDGcqYzyjdi
GOOowgYHGl3GK5xhY41EOYLrx6c0OcFp3shgTGBrnoI6sbAUkFt4tHaKDrp2aZ6A5h+vo9nZ4Y7U
TRrAG4mMAeyTMABZeE4PR55dHNSprAQJ3essJ+8lowfx6KAYA3hqLkacWJmCPHbl0JPqV1UKOkkf
KC28naQ79UgWY/7MMcw6VcVONpDjeJGjo3SKMI33ZnKU76o1N/eKsk6MKihiD/HZqQ/P6B3l8X/y
FO/qidyI0M650Z0ziHhFKb18aUk62KXpca0553iupupGjpyUnRmHkDPMlkd99pEthJ7kaB4peZs2
7Tz91bqrG3cjyjKrrAg0nA5wIkFw6cKr6Ajt9uXm/SZTYjeS6KJvJKWBUGaNCUmle3S2V/zs6xC2
Cw/XXr7yqrDTz8eNPMZKjHUwSu0Zm6hcGXXXmDV5MuzdBUwS7xgjAAsaL+k36R/eSGRsRlKO/QWU
Mcrh9KoLmE1D49TeOmRvCfnf3sYbUYyxKFKwDNQKNjOhHq8BHi+0cGKWBlUYTOZRzmeOPZx0Ym4E
MhajLILTIOgQKM70j+V666HgNW7qP2BE/S96BH7vpAk8D1m1QGkiyyobB7WBFWgYy4Y7kyX+6BlE
3Uel08qLS+aYb5yl/TYc98IYf6arWrWVkhK3GrDdvYPEDvgarD1qJvjDeSEnMtH3wujKb26BJbRl
BuYrCKPoeuOqikjkzNHZVDe0JMQT99v43otjXvyyVqt27CCurlYXZ7DlRUkZhB1jvTrZ6J7uKZOL
w9nQ327GvVDm5kX5KUt7gGShtw8hS2eBFq0ePGBGgTtvFLj+6G/Dci+OuXZSLFhS11RQFoB/6ST/
FNHR5z9eE09HmPuWV+0p7PIGxqtzPKBsqjsRvHa2/VjKRELnfinMLRsqwP2rBpaCCWDRTnK3CDER
MWzVxm4keAI89aDHf/8238tj3mbDjC+6UEOeo2zX1SERyLhGooprPjhqyIYnwwjwnkq+HlH2T/XC
U7jfxuluGSxk9Blv/6iXOB3MC2P8TsTNgkvzB3BwqptFTwZHHke/2cBEwCTNeKa7tn49fUZet8t5
1pZzLlck1hsr0YZJLZ0bLAhj38v4oHaOLnjp6xkRPw8JbcLTvd885l0WtJORjSZkva4dAc10wbzF
+NuV/IuzbxP+070oxjAYEVAVzAAbJ1gELGPNLoIcXppmInF4L4WxB1FWqJfChJTX9bF5/Rhci4zn
ReNUOo3onl1bJ++g7dgI78v1Utiul45dbim2iO/8Dy7B/bcwdkM/FR16w6nin3TSzP5J5kpKgKTH
KxNMpNvuBTGWIxFTsxkHvJiU0drp4rlhW4ad68ThtqJwbOGVfvlGORspDutL2CJ5SJbOuSXmaviT
8KZUeA+lSq3+jZSxllSl66haYvjTMWcWKA23BzKbxTp6gF85hvd38HW3fSy0cV4FYCgXcU7HPnQ1
Uq2AuRii8crV9m205hck6KV6YHhZCqxaxghEVGAP0eIclYsVypyG7Ug7CwNonFs3kbm/XxvjA4il
XIsp3Uk8KsEHmrAAYQwEpKcZCErmKzTtcF9L3jumMjbFaIJLWHZYngNzvF2TbN3Nba5PyrHDKmNO
wro0g8sIKeBxX2QDQTbqkhEivGgzWEpUAHhmmeNpqIxlqYfBSlsFWjJuX819iRpSw83RTERk98fF
mIwqKi5B19XU0z46I1JRPbCQ1knkPlZ53uYxBmPM5fDSWdRKAuZwmXN+nWfqWQji7BxVYttiFdlr
oRNzcTrbtTkHVXPhWe+W/3gtPGksEmAOXmxLq6571jriq+XJ341MZL/mM3hxbi47AQj2LsNSFIii
pNCog3niuvbKd7xkvGzdxGT6nSaw+MLNUJ00wPUrBx3F/KNeAWnJIluUn2oyDxfic5W7/azE9QXa
Escz5BkNFnq4zPVaGc54TxTUH9Ygx0Cj1QmhSrY2AHDRoNVeJi92A+iqfM0xxpz3RWOMh5wnTZLR
pyy9uOpoHwQ7NR1t5IYpvJNkzIcUwCVtKsihIAZj5CAuSj0kE+FicVYkUcPwwNxrjOGQ6nHIFJBe
oZXmdW1havRJ24wfyIKFqIlxM2E8Z4BFYZLbHmEmDcDQrbA+f5nkmUrhlp95q2JMiGmoWSZqENPZ
r0dj6zmy2zUuqkSj6/oXjRcc0Z97tIlMsFLJxZDoNJZ91ST498vxTMQZQBt6sGtVvg08A983uPyg
PHvMzhKGqZq1g0w3M2rJObABIZI4PxiNcB4bsWmDDMw7RQZulsh2/yVFH1ddMsA5bij4j7BXa5tz
q/9lLX9lMKmO1pKaIbp01Hgt+zcXuQfCH32bvr9/hTApjtLMqn4MIORI2zNre57Z6AbaoBVokYOF
l2f76TX9rRZ/xTHujZF0ilgP8AKWa1AMru3aoXS/vK3jSWGMkq7nij4CDuzwehZJAK6wx4c/UX2i
tv7vKhhj1F5kM5Eq/H4C1iPFkTYYdUNTD0fMtXL7aLMYQ1QWbR/0/VUB6k/LGzFehD/o/rx8W3a+
KU+kW9kDKFkoPd5P/MJZ5bQD9XeVjG8zGFmgVg3Ee1uw7M5AjsxN+/IOijFKpxxA0apGV3jEA40O
4e0BqG27EOh679jT5wV4K35492oyXgcXmKjJuL46ayOERO0uF2NESBSReJVs0nfxH3XbzHM3wVDT
c+zzGguViWWi5cGUJQDuqzLaPHErbsIjU0O7ulxWMlxRzBilc6SAP8LK3qYoWIWb7VxaPgk2iJFW
bzp4yc4kDUGC0Kzq1cZ9aWfPvA2YeAo0URVFSTQ08CxqzK6nmSYa4SWEu3Cxj6MTR8QCyOUZZHbg
vQbbW+f3saNvAt6bMLHxmoRdt1RZA0kJ2/tx6ds0LAsLp70tP9q3YCUsFj9KTLQdxzpPval3khgD
gHHycDxHkFR5oPiOD5abAOwX2IYNMe3Ke3xRplw/tOlrloQdxcyRwbx1RVqqeAygxQkmndZl7rYy
GUMEwQpaFZ5aW0W7ez1uhHWvk3b2gjoDd25n4j1C24AIEEfQOqiKxnzCEPZ9pQYC3KOFvPnq/cuJ
nHw4Y4Y4y+aAiQbb5LjteNacvkCMgcKiTVlUgA0jStdJvhu9FrskE4xAsg7IRrrtUp6X84jIb3ve
BZpgbzctCaRv2FxRhOFlTFEmxHrelwoEOQOIQctPkVZbq9eUbHXM1oxEINlni39T1lJkv8UnZM2V
hUgxGEyDSDue4Zrofb7/IOYKxZKVX1JBtg61G27WqXda1PZH6AvE2KQpaTexW2AantenRX/1137f
bANzykEXBVooYhvSE7GekhU0+pl3phPG4WardZHxOszGqmsp1KzDMp437mDZbedZG5XUB+A25g5l
rF/EBc80PF6ZzjY75GGiqeVZpwcsL7pPxelqEnuZremgOldsVz8WDjeRxBPKWImoS4V4zLBUp5oL
YGTcUEyhx7bht3tliejSMFVdVXFTWPCCHvORl6JMgsNRdA+HyEZC8cjrd77CPdyrxb0Q5nboaJGy
zhWEvB63/3je0rTp9B5GkaWWZH4xW3uYTEbb7naOGbDQj7Y7cHpitu9zs9koi2wHJ3kPKmGyWJw8
sDWASJ4XU12z7I8+kR7FjaUITyCgCDR8ooOO1K8vOtbbYmr02GGq+DDbLNBkMC4Wkj26mNBehIB4
enwOEy4b9kgzTcuEodaAVn3/AeMp1OSqCgIk6UevbYnmj373fh5I6hdb4Z1X850IIu/ksUAjYalc
iq61ArxA+fxUE8AsiW65KG3Ljjbh+5n0r5Utcy7vhMdoiRYQNQ1FA2091nq/ylN5Nvu8yFU65EUp
uVQbeDSAgQU4yPsKp/2CAjDvbCca9PAI4FVH8y9aleAZ3wsN6zSI61OnHuDWSA76o1BtLp1gu/ns
SOE2roFX8fnz8XlOTFjeC2V8Yz2PAgn4pCoMBpQafGDgYfwncObe+rgEmNT3d+E7XeuXYF5aLEC7
tNczYp3J/vXxd0yd893imbtnClIrXEp8h0oBTItF6pz24T7YzclwzF39Tf0SDo9F/rZa9ytnrpIM
XK8hLhv1AA6ljzOo6edV6PFcRKoozH29WxZzXcJYrtNCgxDH2n7o/zyNKfBJkHreP17Lb7flbi1s
60BU50Zfya16MGfR9mmnLITvxwJ4ysk2Tw+nsxGIFiSMW/HjgvBJcdAgi/ZY1Vn1i+6YAoai4xib
iYZgLAs07YZsWrJosMgayZAVwpgO2D1MPqIllxJlrw9EoLMvyycQF81szX4Wl4BPyEGAqMw5i57c
1hv5zI0UVMDXZ1pPL0dG8froeH5pAxA6W88Te/dGRwY3L8/RInKRa+Kc6QR+w/3qmauZhU1+ihOs
vj2ePvUFbmbv9+QJNtfdva2K+QZzxxGveDdl+u72nLmICGjwv+me03kqx9tq/mGuC2iFBqYwxWpf
/AxfdMeB/MjN/U7elpv9Zq6kMtR63gANgRYxQyTQX9PnORn3rpvtPtUVhcGxrf+lini/z8wdVRWj
NUYDp1y7Xu4cYPwAKEvcd4OnzxPlPUgyREmFI4NcFzsxplunOA9NCSeK6/MlLecz0HFgrhYonv7J
GQivZj8BOHUvkEaSN+5CcQqNizRCIGBHABc4hw49ASRJd4Dnjlx2PstthHLcHOmkab1ZJ+MQFijy
oVcVYlGVXZ89SZ2nG3n1bRyW+/SD9vDz0ohTftHdzjI31RizwgABrYqqGFDkE7+ctX7/VtjW0z+o
uQMCkrifLy/VOsEuW/O9tjXmppu66oZj8Kevz83SmUsrXyJwRGT4kAR14rXXzntQJsFOnlarlQJS
xkXhoB4v/hfVi+kn9EY0c3PLWM8kLYHo0n1FFwjahItZNcAfFYHXw7MTE6mBe9Vibo0MIqDifBax
0NFuc5gm8fl9UaNfZ0/T+xz3n7c2FstGi4DoFAQjFHkNh9wkLVLF6BmnHeOYSedY3okuyru1sVg2
ZgXSDaWCHTLX5QI4AoTM0K+OcQmKmpq7J8fgvDQTtbx7iYzDWURJckoukKghE/rhzZK5//gt49ke
FtGmHi+ZmXaQcHY8zQ+JtKGEtggQ4IzwMjnTT9dfVTQZA3BStErRchxX65iLmsi2c7g+2TvQDQqz
1M88wREcHk7ptL9wI5axApGVxbKUQCxFYKbIX3BRvLnpEPKHrDoHwRFYDr1vn9fuzbv1LKxNqhhm
OhQQ/HqkzAKeJ+HSFy8CsMn/rFzEYYtnwcnt1I5tnq7+Tgbeaw5z6+NLWndqB9GAm97ptkRhTWHf
V+j3cQF39oz0yd7kscRTK/bLrb3ZaOahzgYzRqIOQkXatI+zPQDCeD4DHMtGRnsAR3V5S2RMTRwl
qaU2MDXLpd7ZAEPyaUmFC3QzFdvePiIs0M1Fq8wkMmX1EL1Hz/K3jmKA8A7+BC6g7rWP58H+sbg2
vQWOWzFRoC/RStsmG0zvrZvXaiU5X3PAnl3I0xOerNVGxrDnRifwsFeuMXsPSHWis+XJ1//bDrPw
NnHYSWND76vsSgCfIkDZAWayYkeu+vRY1ESN/U5fWVCbCzjJdCA0U0sOdADx05v3hJCTDXV9AXQj
1PWHd0V+F2DuRTLWqEXjQirmGsKIs5dutctGnKMw5wNhynK6JcDgUZG23oVVnZHHi722/Dw6Z8Yg
xXGoVekFi03AYG4Q0b4IzpN3UJxmVgYEjWpowKPJbrR74R4tneWz/2y/v7/BWxjtdzC68K4SFfjo
gxj3JFLLKjqLeAV0sFd9CQgm5tKsBWGD/9OQ78er5zllbLbZFM91NNTY9wRQp42LFJUHtJX5aSZl
RP7zTgdijBXyC6DY/UTaEIby8QfwFstYKT1KmnyIVTyqX38SLr+jxNlKxirVSqF0YPVQDzGuLQEC
EGDT3McL4Pjv4Ge/99/78XICvwYsnxYuPbA0jED9j2z0RwuoiQika2aIiy5P4L4uLV8k+Qvn6tAd
+qUulmjoIqpugB6ne3ATP4hBE55iy8JlzVfal/oHuCQcCdOe3Y0IJkQR2sCIlBFKItq6Lbqz3dub
BLA9yvPocJ3WyYD+Rhij/lUU14GUmSrGY44UKoTO+D69gDGbC7fL2znmWRb7S6jXA5a1POXOuFSd
0XQcrp/FWw+j4Tl4A9NIMqjDc0Tbdw8Wta/exQjxyfnpfAuAD6+m/Vgnpx1Jy0CYriugO7vWmG51
IrZgTNVIQ/u8k25xlWFKf7ol3HD/m1uPo37vbwX8jzC2h77SWqHokliDX+ysndREuskkNuZ7uZIm
H4m/y2Lb6UsTqIRheNKu3UpohC2OXKyr6ZjpRgZd7c3WDZWlAmA/uMbFHy24a2bWjKLPC046e+Uc
E2/nmHtVjBfJHALIsvy1o6BC78nz3s3eNw1vnE6Z9AZvlsW8r6jY5qUoCzTmdda0HPGxXTfuee7U
tnd4AmeZBdLvFdgtmtUGk76Lnx+gKHFbfqdjqJvPYB7b3gqiMKigmKBfppN2wdxr5vKS188xgccG
d+JGDmNEkpPaNHEQ4gIsW6eEKUZiEpPM+RJJBhQkAJ2Z2/u9wwMjmZhZuJfLmBSpa9NAGbC+1+P6
aHjNetxvXqj62Fz/fsp60Sq8buqiKsvsuHbbtKUSdKl2qBcogRVEHxDgC6+nuXqEqwB36ZtHokhf
S/aiKyAU02WUXBTRYg5Py8OgMEQqkZwlAn6/T+kfkeOOTT6nt0KYk2ubKBXMttCu9NIf9WeyAR71
MvtZH09oMkAqwRlW/wWA39RVvBXLHJyqFnpwHqnY9cWJTnR0ESCvbnC4kNqZAc7CBeUSVIbjf01G
4bdymddBLZpR6IaMmjSDAJ6Hwj0AFWvlvgCZh/u2Tnlbf6X98lUutdYGskxXeUQvl/KWrBbtC2CN
eIImszO3ghinpM0SLWqoIMqhA2hCD5lNwAaCzIOg3UfjgyTQH/x33URvyr3ZjlXzojZ0H8F/ktIu
Nfvnmz/eOnm/b9fFWOzKOrdpjTgFYirnaM4MFB4NdEScl9FTGBPH4e3kdWjl0cIYwz3GYaMpMiQi
a3pca0gaHgVfLMloOfof2/FfKQjesMDfsz0mhV5eFu5ov+UpmspszM3zvmfyfbzdAcYIKErZt4OC
70H+38vcYtY/gZRP6QjvcZw6URUDchrNxaPUy5xoBaCZps86CBJysraOMnDqvBCZ2mfeHZzy0G4l
MYeqtoJpxQ0kjc/wOYXUBnWw18IAoLUJVo7mLwmUifP4T9nvW6nMwVrykBl92WuH2CJD4mQz8YKM
yQhevD2F2ZCR9PvmZb7pb7LKpOqUBQ+dvJLMThO1DeZfqkHTgNUrAcehQO8QkUjkaZZz9svKCQgo
S0FFYjd+FgCIbJg9XvSkdb/9AGar46oXhD7FB+S1U76iYiW+W/Zq1SDvh1eSGLM3W0SjT7QfY95+
T52yQdvFsHLJkFjKAdHKIXeMDCThAJmxXb8WT+E+SsnLS/cWoczC0aoJOBULXv1fecz5ZhmaMhsD
8pbxGZ5dJNm60wKRubDPb+hTQ+5v8FaLjlgrDbhghRvNBvRv+8r/0J4OGlBFVlXQQlmywYb4YScm
FBrHOKRoPhZVEhn7ztMWF5pXHvzua79XR0JJqThnPaHgd3KZpy2rjChAi7qBQA6oj5h8PYKoWDp8
jVC4J3WuHv7kwNVbjB+Ly9oX5j8gN3/8BROda/crZ8J/ECQDPEfGF4S+9oZZoi8Mpuxfj+riuKwX
36E3+JxDn4qUacunoaE5BCH5Nft9Gz2cMRyboWvl0CW700F2kMwelplHI+V9vYxm2vvjJV4Hbpkb
fSeQWeKQ5qcwbQVoGXoFpQzUT9veOfli6wov2fxz8RxsnhcuiV6vuXXUMFHBvAAOMkFz6ONPmXrz
VRkqb+kYsJBRO7x/godRlzozK4WDIDoVHkIv/hYkV1uOeJs8m5hbW1qLhxcRJeI9twdpwrO5E87c
tjEVLETDEK7Idizb/zxtaZ797PaCi+Z+wPf6nNXS5+du47FMXVFMCb29EjqdmbSP2ZiiIFZ9cAhN
21sXm/Oz6saeYZAUye+Na7cuKsZ2tuXs8u+0NCOX2eXqbMZaJENuLc0vb9USFKvA3KxtxUdM5RzW
IrLDqUdmtTc75I43C2cxnII4mj+nrqWjOSifpbaye7wbv+O661eBfQ4bgZF5NuFgtpcgj1QFPW/G
H2Vp7TV78cIb/fqdq7wX8ivRUAD2yBQhBLFr5sOiGOS4PDtt5Oq7ZIbOWHNnBK42EBGD0x7MG7LH
Pxi0k0feW/JL2+iXoMtR1iVNkfAf96pulUObyrmO5SoBKknbry3lQI9rJw/QDruIes6p/07oMAKZ
ay6WWhVlrRYc+sq/XNBY1343a2M9utVmkx1GFwScCNplnyP39yN2L5eFCc7bcx5gx4PDMvlZHpNN
QUCUkJPkI/DekhNtjED5ivpH1m4PRohnngWfvGV/N9pgtN1MixScg2ZwKDQi1uQikosr7LMdngxY
kcdK/Lvzmi5WVw1VAm6tZLAVwiZsrIuoRsJhqc6CfbzLV4E7kNhFsdxWF0A4RE8R8HzD2Yge4fes
pYUfNF4//zz+jt+PCPMdTCwqofu9KCQhwMDVLClJYbjyyk6ck3PyfmL3AgLlJY9j5PfYBiOT0Wgz
EkAwYobCwUkLgGH1Ky/9c/BOCQjq1qT7UBXyqXu+vFwMb3vfT13j83NwPl/gQvDcBqrKrGE1NBWt
ZIpEnTXGklthGdbBUAuYQPdeQ0T/46HdRsdso9rJwpx1604ii9St4ayqvrW4fMTgXlmUEnF4LegS
FcV8igWUHzhq9FvQZHp/zc9mdwGSOW4dJdXcwK65PTBzkbqNkEfluQ4T67aQWJEkEHgqWD0j7HKK
m6o0YoGmUbOn5qNNkH/Qt9rPp+ykbvviI2NlcMeSfsdzFpDS/4pluzbaxCguVZYISEA4CdaoxmRV
eroHz4GHoj51wSxZA/K7gn/IeDTv9zPpO6uIC8hqaXFt3/qe4ncvyceB3iuCairQ/d1n9a3YIt2K
uuYX1KtbNjav5+p3UE0XffMhjI4l50HsxwQf8roELd352/M+PtbL5dI/A6Si3uZQPd3eDv8c6pI0
L252kGicUL7jTcn5uQt6t36pGSwP4ngUcTBjcr8tYBBRo6bpcPcMEqxztDGf7DB2Ok8GitV3QVFw
eaB+kztgKZZqomZkaRYbFER1E2hioEcvQmxH25LER9k2F5GdOh5A3ewUb6iLgm9OdlvVSf3Ecc9P
i8T7ND59Y645F8/yu5DrQ/4u71sYrlHosJaIMFViNSTIq1hslSR/aWbg/jF3wTuKF6rTgXmrmacv
Ysh5yX9vPZWn4tahY17X2I6bPsslI7Ty/AUT7CHYOn66r/+i1+5X3QKrUizTAGAYcqdolb0/4OJE
OR7KqHg5z48XmYjxUj8IM3FZDYj/OI+H8kuZTORKVLSo64jyf038xXHWZdKpL19CysGDebcQbimK
Wx1p10FtW7vGP6vOY6G/p8Kse6HMM230nYgCA4Su+4P88uV9xc/p6KRLaTbaiwuq555rGzPMXjxr
cztufY54mhO+v0DoxMeUnaFhPlmWWLaQ06VW9MpUqxd5Ec/XwnHbzLKSpBcbSZX/Q9p1LceO5Ngv
YgS9eU36slIZmfvCkK4keu/59Xuo2Z2pyqot7sxGd9/uiI4oMDORABI4ODAmMwmIHBKWTN8FOMFR
ZjEzu7IxEXUhWvqlWKC/Q0bFDQoMaDr3G01dvP7KjgnQUqRWZ2Hf/yh/8125a9zA4gDL9U/pxsKk
TVgVfbLinU+UrWRHO1A0w4meE/KqowMSnGcsSA4BNWH1F5CFnx3J5q1wHy3kYW5fxhrGqlx8KeVs
ymIQhMrHl3L7yqoR5cwU1ROA06oRWJ7rWdxO3CcgK2+XzuqOfl5Kpmt4fSx7JbIU1VlzeD309QEu
AAmCNwzZ40loIZI0BDdfZ7r07un1KjfzteDO79XHOnPHAGIHQDUL+ycoMtDr13dSnrIqENSoPrOr
LbOPTpPFfuwBHJf11GnmmjNsXzMjxPTXFkDu1MWFJYme6Y35UZDS+klcB2wTErBOvrWIzr23S+qc
tMETQ4FeU1+XZ30OKtm6OYPP1T1FR8kn9btiH1U89/aKwR8e78YtKg/6oEFtBRk3mRV+83YXmhtz
wSAlStucR2jmEzpiRYPP9HI7RkQ7F39+1N2zBLMfWpx+ltx0rZqR2ZLakVx+geP7NsU+f4rGq0hS
shqHuVbXByNxKXj66qo+j3p2amWCYUq5PtmtMb7Fp9ENTM3IF2LO2yoMJXM+jovlV22Ug3T2V6YG
BFCxaVG2EAx4BBMpu7nHZyPMpMtmBk76x1v/+2qljAaaSkWOkzlN4jmRivZbb1BDYCLrc78addFs
v0vCSqQwWqc0GyN58tfC50ASwums1ekh/hT03u1M1h1Qlhp28XEpmXL3kxCLIEeKCdu8So/5ZCpZ
ZASpbs+VkbiDwRnid4A+gwkFjwoJeFN1Qz111X3s9qBeOaDRDxBmXdgjlDBFB1M/yMKT6E7kiDQL
fBoLIAu6nWnLqvWeqpV53p65jJR2eeY+WQxdMDW9thpYTUUvSIZSlsgCVWFImzWymYol6usO2daB
lOtkSUtvo3V8kKAhxQsfK6PF/FpjBm6o1K6r2vM6ncgEDKDb7TGC8jDuR5S3Jh+OJiXdxihW3LZa
eqjOV+BSZTT0syPTxqEBDREj/uNaeNhxqtKKfn/2e6N5G002MgU7/64zAJ+3yKOPGx84FlXvDYdb
zKPTwQz8rIg0D4LGub9foR8M05CLU5GU3SmP3LcJ2tB8env0nvWb/Pj4atxAdmdRCAMlnDhyqSyN
Q2zlluumsOrQ2yPb1Ua11ZW66l/Ule9wRmYwpmKG6MMuXU7X7Nwtdq0bODym3mhLAc7NjqPSPufy
0RnCCzCUlL+U0E0Zh/jfp2GvHfOK1KvBrfVSF0/eRmVI5ZNulW427707roNVyC0YiRv7DFQBvKai
4omAxhSZBmu3+ZjFg6ewABGhbENACDsjOPaYb9gBOL15bY0JV+AYIBOzOBL9JuX4K1yV0NzLcSKw
BnP4dWEd2ygN+0bJuNMWUoHJEu03HpVPjlgYGoW+DduOgSx2TxyJzYkAQ3IWTPz9MWd6R/KzWIO8
sU//+CDoBsqCwDfRAxE7xYuSUvZYDL0DFDfXT3+2f8DnFuuT3lq9XRrJrrLXzvG424EzNH59rJY3
aYFZ/Nxay6qsyMEIUOH8ODS5olbYD7Uiwdu0Du1hJzoc6q5HcA4vqB6daoQwBdQVeD7AIyK0pSIB
BLxxwkg14HBveAoBkPr9eDW0IaN/n9LsSfbLTAgbAKq/VNBTIL/idmtVshfivtmLXZms62XQuVut
FcqoG7GMP9w6MEajXTiUhW2iw8pUGf2yZPD7nOEZ2pZ7f7xLNwRF1Db95qYv7kAjjZiy1eH3Z6iN
gn/6nbjqXBKEer4gi37N0KKoYEQT+kIpNIjytp+hKW2jBfextFWU6ypCTxLG+ff5n8BSNcIvdR4s
CZj//8VehWPcttKsUjMHuAIuaRVTX412g1zpPJMMf70snM6CEv+i3y4kTl6Q9ayCJdVmjS5skNFh
GDr+8slfvKzM0Rp2y7NN5pv3SKWpwC2aFKFKUywTnSyyznw46uFrYV3zUVMiYGPgbxFjCLJIU0XE
jFzHw9zcumW32ZHT81UHctoITd7rfiEGvnNBr0RRWhGF4aCIGVDn2Xu8VkwQIvLrJczakgxKMbRO
UTFuBjLYEvRbJNi1Sxt2E5yAeAKlV2XOfQh4yFB3J0gUtmESblY9vCd1vJZsoP1GsiTnTjxwJYfa
LbSF8CIjA1ju470kfri+K9jxU0W83VJmfv6lGxW4WBG1Z0xceFUWYkWA5nsLj+C753Hx25RjD6dJ
wgx1/HZaE2RK+s0iFcXSPlF3RMylqqjnfsdTOhgHtKyIloCG7Oyw9J6/YwGuDoRyk3KWcdUUQNDa
P1ifsS5gsNdCEHbnvl+JmD/hwsj4ErJqEQOgv7za+mvP6MzeZRfc5B3bfynjNxS7kBEBMydjBK14
Cg+tnbxoxhJtxl0BiJtQqkXgpNAFPSXyeY8Fc9dJIJzhIw322GIt/fysDxffjwbGIhdT/Hz9Ez3l
9jSCBOqxhHvRl8perICKvlSP4xsPBmDOls8ctIfDQL5Xmj1z6z0WtbQYypgoY551A9huToY0Wn2r
56fHv38vqABKRNJEEbkOoAlma3axW0mcBh3m8UJpZ0q4kHzXBr/Yd33HG18JoY6kycayS3oICYzC
1Db/zyVQp8EqpVSOLX49x8OE1y2USCV0rC5FwTeFAQRFV6ugzsKPwi6uM0DlgXZ8eX7JXMniHMzS
W5oGc9eOXBwJZdj7SehhtLCeOXZJQbl1KmxjYc/umt0LGZRJx3mweRhhLS8vCmSwOuIV8D81YMLb
PP8fpnHeNVwX8mY9v1AzTQ4bcCtiTaHjbpUDYKFomFy/7YzN+efx0pYkUeY+n4qqD2P0IvHPiSW6
mwkYmKXc6NLuzd9wsRoxiPNIbbCayK1JuFkttSIu3krKzo/V1ILmBsezXfu7zD2d0Ocp5uT58Vbd
VzQNgBVgpcDMSEmZYjWrGkmamUMyj+TfbWCc8yWU0j0hgAtIYINCRQ1NAtd71eWtEqk52hFGXbVH
k8PLyAfQslqII+4Zyksx9KUp2hFGAM0lqh06nqXZ/v7xZt3Tq0sB1I3xal9hmgkCkCP9Kc/8299o
NS5dy3uxyqUQ6pp4ed+MAwshbEKip5oIz7kr77mVb9TOEqne0o5RFyUqUXeXB8jibW7jObm7FM7f
FwAKEwV5SmRNKauPGjywvgNapSYMmQiJ6EYTYqLHp3KTNp+NMmg+UT3FCwVVfWoVjdxFceUJ8yy6
N8GoXrO1pA96gRlqL88CTEz7nzz0QC0K2J2ARBQyn5QiTKw/NjmGM53A174l/iof7GHV7XSHTWcK
wi/GavVhv3RaN+1Evwu9EEupxph7kcdEKkh23wyJJdERAwQLIJKMn2dgcn5+EtAGJHrtqCiKSMCh
LEW3t5nQeacvPoDaaTDrBZ2S4wOw05MFF/jy0hgxKM/J09PhwO2OP4EZmD9LeNabTvDfhc95bpSU
51oZdbOzzutTtohmdwjJUaqnZxkg0gJY5dVONzkct3eKdhJa8FuyuOp7r7nfLPt/S6dOW+r4MGp4
SH/BLIC3tcXFuueCBNN+X6FoeiznHsrMXip/3I01LsVSp40WJK6Ra4j1AFFRv7IV2EvmZrjHt+ee
bb6UQh3pEBYi61eQwsrGfkZxYpKt74LS87GYG4APfYSUv1TqpmWSDnJqzDnGAKJtf2i3UmKgLvL8
tWBDf4tV9Gv1clGUV4ubuGGkBMJETAZAkiwhguM9aYdPAGz+9Gb06hkI12dkwoAVd+tUfsq5GZRc
6GGBftgGg3Wzb8A2feP4szp/nJE/XnC80uz0br4R1LEYGod8ukTTFWKIhSzFav+PEO/tl6JYQZpK
tWcM5+DMRwFiZvFp5FD7xLCr1CR//8ZA74Omp3IKs0ExrjYiU4X6r5wvQLt74oN19qewf36+Fm3e
feODIogAxltRgie/duIC7yf5mCIJVJv8c7EZ0Fd4yu3ACl4r16rtmviu9zezBX0V7oGJM3IDqGt3
QYvmq3azaRcfQWlRNKR5PCX4CGGfbARAG5Jjuo3P2raENN8K1uUTsyTznkMWOIFFdISeW4DGrhde
9Gqusl2J9ti3Ws/cye1FMlbGqujNBZ24wUPMl+RSFHXl+Z4R5FTJxROqaZMrvWZuoHOlrf35UcAW
ipDJQ+5StXxQRT/e2HuRzaVg6nA7FfBWYSpAX7cJTdwL9IVEqyVTc0cIsAQCD1w2CkjQo+uNzAZx
jLqmY09rTTJr2/vrwX3uF5gc7hgaSZyjTJwYegCAJbiWEoRqKUyZNIBilifcZKSdSbSKSG60HYmo
Wi+Pd+6Ob7qWR/smOVNCThKHk2gnzVGajM4ZRwuXcKZMA+bfGT/xjxOizWNEf0liG0u5uRusgobf
V1CCUUUg6JBRoTTUa2S5bQMFoKdAZ3XPnv+qXMGa/x3oQ2UNvB2sFozsHf8EYJeAgAu18DmTQ6UN
vIFXQBLV9qcmsbayjMZtLdDVN3M6H2tnQdis+Nf3Hj1DUBlgMWZKahoCK3MZl+at2J80zJ7ybEsZ
F9zgfEoPBPy+xi6ecyVT9GI9QsBaIt2S77u1Wvh6YX76qsgZsfT51ENWRKPq9Sd2dNRwtLp6netD
UZH23W/tqt23axV8HYBXjBjDln0sknnf3rzrD6DsSlNwUZVIwXACjsLqTm2MLE9stnatN097yRKs
P5hsaMwTbkdj1yVOow/23Jgl50v0ozctBNBVhFGiKP/ShCCBdn09fW9M21GJoatAjTR6UiN+HQkD
iEf1FkW2HEWkFg/lW1M3RJh0b9pp7aHRW+994d7ePfGLD6GeJmWc51Ma5sNJ2neoJ2P/uUMN0BXa
GTg7RXI4wYkclEjvfHDQ9JspPnCV1Ux6HbdGU1oT4ut9wPk6YJuPP+2uuuBGK+LcxcTJ1HWuowjw
KBRCTkKXo928/BqbdZB+PBYyW/QbhZcQzePmzshTSiVUoRklLsI5ZAPHkDwLddVjQ0NGb1ruNRst
WmoeubvfgKiogJIBxM/O///ihmVD3PVpGw0YEZpFK6Ge4o8xiLIF83937y6kUHs3aIKXKFyJvYtb
ceP1or8uhCCwcqnRjo93ULyN4KDKiiRoLKIC4NYoWWrLZlXYYAvlzugsjEFf8TZvs7Z3ZiyMQH+D
tljDXyNy2RWwjeM+t/3Na+yOlvantXy3MFuLs3sr+wk+JEWvWxd/duYxtGbyt8ffeiebdP2t1HEL
4iCIcgELEPEBycHRwMlk8LZ+8RzzPFFLx/MPzXaJwuumIev3tl9sERVXeGUkhDKYiU5MsQ3ZP7l3
7ARXzfYSGPvTp4KDlXm80LvnfyGQijHyWOVAzJYMJ6ULR7zLh8rM265yZTWUFlzG7xW5uUIKoOvg
opBxT6nFVXzWpH5YDafc7FeNxdvZE2cwf+XjfLrZT76RrcyunccLvHtvL4RSC+yYQUa7bwb7yfTe
OvKEUC+qXNxUdSCRIBd8EsdoGn8s9J6vh6r/a6nUgyrNs1rNAiyV73NzcKQG8x+GfeX0uVVleMaZ
vEe63mTSJatx/zz/KZguFHHtIEmeACvNSs2ex5SWMTdVpl8whv/L9fiXGNoZANuStE0xnFTtacyf
Yk3VO3YVeoRXvvz3LguIwh2ZpcCAn3/2RoMwnEZGxyKQ/xp1K1OPj7nWh9iQdfxU05VGJE1o82Vo
wBi70jDpjWe1LIKEzDeAHzZE7qnO3rX6o1Rc5sNnfvhhLeaMLotL0fq9qBL41399HKXeXMV0WSzg
KqWe6Ud23T430UkVjbF3U1NpdTW2ckOK11GrkgZzbLR/GwoAk3Uhn9J0JtSyvmFw9EXmowcpzTex
YjZFpSvFEkPbvM+35wCYL1BtKHz+WvoL38QIWdeJFbyGJ77xoyO37zKTkMB+fIv+l+P+lxjKBXqy
n4GhrYYRZixRfEW/DR4kxybd1xImFUSGhJAH6PNBNRLomgSFUEVAvxF/pIrD5vuBwaCicM3Fnc6H
3MIdX9oDypuFjFiqfNcMpw6vCDEO9MyzJCZ/boelhNp9w4lpLv+z3ZTaD+Dv6Ti2hVeIcysKN7G2
K8vovdCetMjJ/GI9se/CdEjZVdQ4XtsaEVOvGHVTasx/sGgRtN0SQIWsrNAjJEM1aAYpH2FelHL4
EMNuliMOxlDI3KZLU0zSe6wDs9LSmnYpcI4pLjStbjQxCkq8Tv1dLT8JbENizC4PrTBfpXyyIOye
rwBIFj1MeHVzN718KoZE8kPu4QZ/+PlnHbhsr5K2VOz+8/Gq7gnC83N+3AMcrYjUgXqM1Kt80Y+n
oSwNpBFIw7RnFOGcKQ/3qrhkrW8TsphHpGLiBgrwIqColGUY46QRvU4YT1Ou2HF77ofUSqdOV9uV
oK21glsJ4Y+W1ebjVd7zRZdiKSfoc40APiFlPIX8s1KvwvItjq3HIu6px4UIelDrJA2o9jPyeOrq
t77bVxVg74EVJiJR41MVL3nXe+cGCCkH9MBcP5GoO8+EXglubmY8NQFgxDGefcoz3zpq3zpBtVTZ
uhUmA7WMWJlDsMwrNHYRbT5DFAQsEiXIhFRWx38If3KeKPGC37g1ZNdy6Cumgukw9CGHQVuu8mdS
3opcHw+PD+r2NXMthDLlTZdIyRjxiP1FvtR50WNXTD6yC+pwB3ANMZh0xirA3M4MG9fmQou5ke0i
AY/UAUUO9RPRzwBk+WBOjOHXhJk6N3/jwy9mfEmltTJ+jcggFAFjSD66g8TICZq/QfgtenOTX6YW
Di+6fG748DR92+vl0rbc6u/191J7n/dhKCn9BIuTP43Tc+PURieTnDdk/9/OWF5Log4g9aW+7ktI
qhQ3UN1YKs3Yf0UJUmcj1srkBYTJnTQf5MFBIF2vQIPp7lgsigniQcPK4mQrdIFTF2bVHQcBfR19
e8xYO1OtvmZJD+pVDf36Iqv7PhItnt2wbtvpXPYRZR+B0JMU7UrBQmn61jahZxdpQPTwYOKS9hvA
X/iVvlNVeaj58dSOnGeqVQkWnwJNtV0cfT/W/DtFwNlaYCzc3CWEFnHKDAo5p9YKqABPYgUXPejc
YPm5qYxHTTpMslmU+04OSMwcK1/SMTFHyp8L5hkNp3L4E0nrKIj+puqXwj+L2bvcvsmCzrS+lTcL
CnLHDFx+Jt0g4nMYsT16In/qxJi3OHkyG6UMV5qkxk/B2ITG4235xXRee3b4PwDx0XHJwinRkwAq
eKU0VkSQ2qEnggEhG6hfPj8/Rf3zafP6+vr+/r7bfazO84Q81GoS/eux/DvHAvnI43DzvYBRn/fj
QgOKQJZ7jZukU7BJARqS7cGSrFpPt74d2s1aAOW6cEjtyZFdzsz3ssnaKCokq+jcOo8/5c6rX8UE
trnkD5PFAgB7/Smh5qtyoiUyOAQK0Fw1pen5ZmYy77WzmPu+jQVUAS1reIPzaAMC0OBaFhdESli1
inxiV8E7JrY6KInvMAbKqRYyC3dgBpCEdjT0AioiujYpZzmyQiRg7JsMjBm6Z1uwSb2hYPotYvIW
Zn2BjmERUH6njgmRAjYQFxrxG911obRKXxTAYoI/dFs9nfaYbARqW33UtZB8Wu7cok9OFoFZOdRP
juPozso0bRJh8Ri5s+BX7zwIr7+GuvjB1GcMmxfySSGhmXdGfQZLQ3iKHF0vwTufIJu0WmwRvjVs
V0JpcCI0mtOGAVuAB+eL/mf8LBNTeBU20y5D5falAcL66B8fK/CdzN61UCodwIYRnuBBiX0HlfCf
7d7a70FitA90Zp4q9zlvOpByqkByt9oZ2PcjSJY+eFSznGfpqSX/9sA3jZs/CM03eKVoGGtI6V6V
JbI/DrWMZoz2sLWqTRJam1fe0kx7AsKY+wYyIP4ZV0qx8ISYz5S2apeCKasSAIvEMTwET5zB6/lW
O1adXcZ4/1uN8PZ42+9kmbBK0MiCFgOsgCz9jBi0tsxDtsENS9Gu0WnnfiKe/DT4W+9VCfXoEKzj
8eWx0NuoFFUzcHbNkCv8Tbd0KkPE9OHgq6dinn1pngt7CbZz795ciZiDpgvLnIXakPWep2AEhrjS
cHciKzQZvSOvr74uOqCPWfBFixKpmzqxcSskPujYBpCe9jqmpO6qdXzmDryRW1BQJ9suNRD/mj9K
U0QNuADUApFEQU3wepUyV46ACNRYJYCk3TrQNbPUPwMjMGYej4KkVg7mgQPaZlelXW97THua9yC1
fcJaBwzxcyIDtEaSXYEZIQL5ZAQkz/z1Lf6rsNH2jGlur6Ph6/1acpMt4zZoeff0wC1NEKsxizwK
dzXjYkGU6stplYaMUinzLAj/+Zzvl4DdN2xHuNUzQx/QlyBIR+83FS0rqGo2YCZUTo0h6sLae2IO
hQWORrSUTk78JzAmx1/VNvdaWxVR1znwDQFp7MaOcYjegcc+sKBG8Hb9sl+dZVPHOYPB0WaJfNhM
VXl9nJHahZmahCoQ+iN6mf5UrmJNG94kPkbh6t7r41t4JzWGrbgQR90RiEuTKYvUU2t2mxpVa0sx
kQcimvmRo98/soOZA2tx7NkdGP+1XOqm+F4diJWAZcro6m3cfBcCFtSRynwt3c7udp75eKF37OmM
oMETAm8JJDCo0GiqQrWOkkE9eXZkCE6zxsFarFMuhGBLYigHJqglh6wpxCAMdAbXf9bAv1foyvvj
1dyp5gK7dLEc6n2aqHgnlH2vnt4ytAAHVvzsudrB38qbmSohIwpcJJKa74uNkPMP0+opaKi7gCpC
05BLvFZPGaF8nkijemo25UrGzMPEqEzRUOzxGP+Vnh4vc1Y+WhiYxpG9EAH5VOhGdzbySlCqB9pJ
KM1QJLBQKKL5GZkWaXPuRLMzp/k/JVH76TdCkE9+pJ00zInUpcDXMZNeMOL2KJs9p/MLId1swm4X
JoN6SZjp21VK+2vwjTVTmmmnbBMd5SNvTP/Rzv1TAF3tb/KRG71ZgLxlHM5iDv6GtcQFZb/33pBE
PDSAYJI0GBHKjsq+rymdXGqA+7Ef5Yr/qn6iQ2byh8We0nvngygBWBRFxSOPZu9tU09slabH0GzM
+j1Ef5WGIEuekD4g04eysHl3jdOlNCrH0cRyF0peqyE9RziW8CXJMekWTA5rZcfGevVHiAifkqUX
/h3HN4dC/1wk5cmjllE9noNYbd/so6P4xX23SwT79wzUpQzKuWp5oXBh3GkIaIOO9B/STt1XP7nV
LDFk3FNxDKH+BaCDsoCGHXChhw7NNANHZlxjJE5/dvmn0cAw2HrDmYAqJufHtuJOogj4RNS9wRoG
Kii8xa8tU8J2GaM2EMiuQMsOgOTkSOsW/jNAVRjwaBDPp8AACCBlLfR23X8u9Q7de6hefQG1t1nT
+MMIxkzwVeTEfyaKGVjCZ23L7uuON1IMsErOkV3+27YEOIi5eAZMCfha6J7BUa1SblLAUqiwk+Xx
bllxq+mHaXrr8QbfHqg2D/rF3qqgMEPN5np/K7ms67YAMSOrFSvEoX/LyVecNAPOr+AHdiGUnn/t
ykKC+UPjkMXAC4GDFlFh0CjEcsgWMX9KGBjhuK8yI/ekyuSFVtAfL0y8uRNIw8swZAIe+oii6WIU
Bgi30TgJ0omZdly5You1GrmFRhSMLPaYV8/7CkNHi7YsYCb+cRqeJLBZ82dEaboi2MMX63+0juId
i0Sfzhwq2Pj3d/WR546mHvtKZ8vn0F+PQ0haz/J8o62NBrNPgKSvajNJSfsaJ6TpTLlEYJ6iBnYe
4rXgLyB0bpwpVgkXirgS/P3Cjc8R26pJs/lFmQWqZ5b1iMkoCtKIUdEyZhJGpRPwhW+W7egtaM49
yWDrAIAQ7SIztd+15ojSIEgeWIVOaHnhbH6IQSIk8IVbD9hk0KqktlLH2bOkjUuF/ntHK80AQIR9
GmiaaVBqz1SlHyErBvgNcBIcYTyPsPFKys4C6KG3aWC1+coHujvaTv4qUveZFusliKp7neWcgNGn
gEif2rieJquuiC8/cW2gy8Uf3ndi1RS6EFMJmPwl+QnLbdp4OtLObfLup3onkTbW1TX/lq0k8ZlV
p5mj1+utSt0I+K/HOnwbx/9qMDjnMJ1elEBqdr3HshhKCCmQjotY/gnvpwpQzQRD7MrCd4q6GY0K
lMVGXAmgTJHq5yaRWSMey6Mvp63Bc56qS5pn9Gn2k84rFP081xshVcADIKQCKTVJJB1GmLuPv/sW
ADJj7TQg0xDPzihvKp4UAr6XJ19NzqD5TVyN59Idz8hukCQlJoa3ejeAMl/wBksrcNcQEheWlEb1
wvbdRjLA8UqgnMVjcM4k08aty4W6iKrJOxVRmpOGy58jXFmx6gkm6JISJxnLzVOgvCxy+9wmXyBa
xcsd46ZFsBzRsaDoyULJVqx/TnPb60Hk3XNWx9p9Y4TnvlkBjil53yK/ULe4hWvPYrFmDmxrwPfS
HNZynAssWmr9c9RqqskyKBf1HgvG47wL7DoE2UzZ1bUzgcR/xQdMZ8mBQtpoKgxVCDxT68tmKZy8
eVuI6NsGRh2M2ryIbDqlw2LXZKEc1f65ikVk2qJaxwROSZcUTbIqIR+tFpBCI25K1dZ8dtKjqM4s
EOdGrjpiPMhjzbxNEuBrNOgkfA9IvjCI5PpG+REbFi3gP2fuqAZ6Gm/HH7bGfD+dze0I7yzQkvZm
FpqCt+dEs/YtQHNysSRsuk/yv/yGF3SxcNLITNBPiOrY19jZUrTKJVPh1pJgaNqLcvZFXWGW9nEO
T699J74cs7sx6wH5DeQ5rr88laTOz9MeGvXiySTw8d4VNulzq+xKUSN185b33+M6muxUXqJG/yXa
uZGN1ycqVPgTLLvXskeh5zt/Kvwzr+5gPDzDP4wMoHEkKFYtOik6JxafGsliPQNEcR/JM3voX0Rz
HAwpWnM6mEd4IjxJp1Q1enAsMDNp/RIs+zZQm4/24iNph9SWkhKUuX8eYFf2TG0PgikoK38roW7Y
7DlTXKev05vgO8ozA6tfGWDfkxaO6bcwRG0VmgZwC2cQ64zfuN4qIcNM11ZS/XPdx2b+PJYvWWkO
vu3luux9N8ymK+yyfc8wC0UQN8H4t2INmbMV4IIGiXCZjRwDSCiiTYnnCFuYSWeIjD2NKynaJYkZ
eU85CDcqk4mdViNcYkrPwhcqpN5ROzSRW9UxMG96xHyL8jO6qknLbdvV1LwrGhl83Q/d8BiPLWGz
FRqVF26XfEdHrxZP2X2RSTsxDUX/LG9r2RqZktTDIfS3Wgea7zB6LUuSOWn82uctnDYpwvfsKcqd
WDKmYOM3liy98oMxfsm+6zMHEcjwfKWAVwoWW6v3sofOs+oAa0Oy4ezzJpq5SlEP+ydFtgSRKH88
0VW6cxK7ZbYHyjCAuRs3MkgDp21WrBPgSkPSMS6mOxQoHOcvWWUUilkOazDHKs/Fm18uBLx3PDgK
TTIA+gjRkFuR6IgXnXo+y8j+uYktudSBjS99F/ybnQGwVkL40FYbfdzmjc3FZg/OFj0zEn8lq7o8
bsV64XPuuaWrz5mDuovkeZJpud/Xnn8et6lIYsWqY6NHET1gSR68NOCqFE2RjQ2VrxZE34bj1xtB
ma824YcpFRn/jMFPaYrOy6rQtVohkmzVGakyECsm2YLM2yc/YmNE/zD2aHKZWaivl9v6kyBWlR+c
G3bHwPNE07ANfJXUBfAUGRmEwozrkYAWbsUhaO5UXMdgdDV1iZL6FqSHLxF+8dv8nF+jB7qmUcGX
YisE51yVesKjirGTWn6wy07h9H6ss02tJOop5/onv2Gbdab5g5Gn40DkgOPfcrnV9JFNYoMvufyr
YLwlqPfdL0TnJJizeRZkMQqlGr0XKGFaB+G59QSnCiNDUyodUPZasYvaCtrOrBk3izojyA8R85JU
G62yYgVw5c/HPvq23oJi99yePHdTAL4lU4ZcLkRhlNGaeJbtGJAm7lWxxi2MVSzqvOfykoOM4Xu8
Rw/a+bHkW4DQLFmDcHhYQBglKlbpgMXgay1IznK5yzSr8teK7OQxJpCcBflvpGzBqeSh3YLdNbJZ
q/NoEPat4E9DkRtBxumIZwA0fetBaT4mnq4W4QqiMsI0uiB9Bartd8HCA/AmvUR9snit4pyYiAzi
rvjMy6lwHmCGrKiva6B4Et5MqyjTxSEPFgL8+QQoJ4c6HyIRNK4iiUtnJ5gMGN+QrZJzBUjEps4X
7u2sao9+nnIjId9XwKnj57lxp4wv/ZcirIpdp+pLif078TKyEOjXARhp5mKju+6UKvVyAWPuz2My
rfxoK44rrlK2Xrspz+Ukmn3+XoxOpyO2MBjROz3WtzsPFLydAX7A/M05t69ScVWK2a2tF3jBueLm
/soIQ8lHkvRWl2xBmk/SymaXeldu9eVaJHW5klFlPK7TgvMUFHrMtyQRODRgvYM27JtBkunxCucF
XJ8kIOeguhQVFu16mLhxrZ1oMB5QnVbCsxD0iRG0U03YnNWZXon1x5J+j+pGFF56v5wVSBVSe5mX
tT9wShSd82w9ys9+N+mDiF4z/hsZHemj68wkw0gdcOf+F2nfseM6sCz5RQTozbaKpLzaqNluQ7Sl
955fP8EeYI5U4ojv3oezEHAWnSyXlZUZGdHtVf3OqO3x0OPaaSqSirtoqYI7E45OJB1I/MLdg82X
FVbV6jwMRS4OnZo7dD3NcpEm3KPy4NrcSPJ0k9zpKEkOpLqXHEO9L9GkniPN1xMtXZia67oSsogg
r0NqFkhf5E2Y85TzfVJmeR06pfyd509t+VBx91Ki0MG3vICobr1pQkfpTQm1YnnrGojOorXYiETM
rNvLNLf9JocB/CVqP7hsLjdElBV9J/AdYFIQnaSt0YC1Xwpr4HKzcR1qRWwiSFh6v8wZBdEvWJUn
mDyofi+NKlHlg4A8iJzY1/W13Fb8pmvehLrdAYU04okXGguR8EwGBKCxCQgBIDePoTLHbCjcAII3
mNVR/pKHzaCBuzLBe0OuSHLqEYxXgSU0lr4EC547cIoCqQgUQ6fsGBNmiV2Th3iEh46mtuNBiA9R
lKDXpS7HBd813SvscdOEKaRBiIVfZoBS0/GDpvsREhw+4aUAzmvhkplzzuK5iWlZz4JVF76ZS5Qw
cvxKIIIO5VfwIXffYCbnnvn0bZAI1FmraB+ixX4B7ji3Y85NM8GQ6kkGwqEicvRc0Y5a2nM0jAVA
knINz12QttA4TJLVf342oFM19S6BEhjXweV4R98XRt6oIqceQjTMPrlSYfqSR8M+x3lMlrbo9S2L
lD9adFD4BU7oioLCzdrIHzOMEe2qgp2h54DUkPvYjsL4yAUlR5pGi0wPsepaaHIgw0K06kLUJjBr
rkTnuD6mVgSMvd1U6rcWDtKuCbgA1OmiuLQTJgd1tdlQbkKiGx1UaJG/nJkaRAh5MgpYjmTXKEi7
olWP6NKxytDVvEVrKl+toiVOstn9hykCV8UkQ4J02qVVPlMGSR6UyDGSyvSGam0UJ26kSfqEXLdU
2g1e6L2+q3gTPb+8txQFTUeVHTR66KbaqMFDSUC8NF/zrpiPYg6BnKwNDlymo4Vaj+P7UPadyA34
u3TMxpWiuwkd8u7tP96LyF+g7gaEJghK/mL0s7OnSF6U93kdO00Qodt2JylmV1gy5DPy99uW/uiG
mHFemGI8CdenhhtJVeyIB/Rcbl612K5d66V5DagMxEpsowlzm0dUAxF+chdGZFh7d+piNXoyw37G
JIuAm/JPuYE5fa2bSGMUxImD9HRlZqJAhjEisfafX4CAM/8zM6362cQWehYnYRclTjKG6FLeyqPp
i7sRalBLuc6ZdxQwzP9MscGtWHg+3+gwJZ3E1QiG6xf9DZojuslpEDxBCiywe7DcnMbTwopOO/Nq
KhH1oJFbAzHBX1LkbIy+xIVtGeSJA7iZhYT7x+BUh9D+Ce8gGB6aOsAlnVndqzsPuY8d7o+l4Gvm
cgJY+t8HMEdHGdQAGMI0cUo+hRCzasSWFw2pfXucM9kUTPCZGSau8OQMyP08SyDoorr3TWcWJBct
PSW5bnPiunoSy62arhesztxNF1YZZ6jqVanIBgan3X2XX6CPXzWRKb/2FJngTUmlLbWGz4fbRmfu
CtiEDqcAVD70URmbvCd64DCoE4eL8KLsC+8Tl0a6cptJ0K4NuFXTiT2V02wJUDqTep6e48DUANCG
nKrBHEtUcDwUiprYiZvCvwvrPhdwFXtyQ72cEwDGUopRP025t2ePj4aa9HFWKvs8y+qMgrU8efa9
sP2OOKNqv/HeqwakotuGAyWHoZc+2kcK0GKXgpyXJh+q2njwlBE8IkFZ5SqKEZ3xxUmIle0+ykAY
6Sdg2xHi3v+U+sALzKYPy+jQVnGf0ixVcSPISp125u3pnz3KgEpNLNiTxh4LdBOzVlGKvIgdZBJq
rjX1igge6BHcB82g3V5BwVqn0O6M/Y6ivxedrbc/4EqrBa836fwDmCcE8EJpGIP2xBnCdaPwgJA2
gUqSaFt5RJJoVBDtSxft3obeQI7SiO1XRNlxDah76t+Se/WfMctx/Qg+1EQJiJGcCvWAast/8ZmA
OisoOiLQB//TpXft0Pg65OEYOyP/E3zw63DP+TIJxNIOGrPtbLUkrU7wSKKF19BSeeXcYwIkdkuN
MqY9gvNo47oWypSRSMto0/abErI40KfRoPD2tPC1cydZRvkcGF+gNfEyu/zaBglybuyF2MmGdaHu
mgKiatBt71AZAGBX+mm6wKqR229DgbTR6wCNVncbiD0+jqgoYBYbXXo2Bqp26GZ7GcLHAfCGxCwL
jnRLRfc5D4A3FB7yeM9PT7fLb+X8MuiG0IgdVPVb02vU3CySwSUGptxCOVUlcZxk67LklsiEZp40
E1IQOJWpIQd0N5eW4zJzi0iVMUsq762rXgI5mjSMRyUp8oXLeS4GQOFRQ70YrPW4Oi9N5VrhKeUY
wKFLggyqp2awQiN7Rplny0fFUrlk9v5AUCsC0YcUEMhpLs1xiC+DBjwuDp+gzUkw7LAhdUXd+kkd
wItoBS/RaA7+0rV1BbvDWT43y9yOru4Hblg0iVOoRC3uNeXQ8DvdxgHlol3er4YlAvFrFNdkcbo7
ABxTAQJnlrBXikrw/TFxhhY5CCCLiFt9igCrV6QRX1AM0e99REOhxQ1mW1HN5nGTAtRvhBtx/BWG
rSsvvLVmgmt8EarlqgboDCrUl1PPFwIXNByH2Mg32m03AKog1MpJ5CrlAOpVfydkhUd5LgloA8Tu
wvNyLj0ARViw3KhIVyExwRQmIs31I0WEJCZXFUQNX7UB1T15zWlbSVqlfb2KvYdSr6ygXnLk08DY
2AxGQRo1KTBB6fxy4LKQAEXUwnKnkL54qPjUNEaABEIrahNa8hmt1Je23qOXn3iJraiQl5zegrmF
NvtRQCHPt2PjrkiPffCsxybvUu0/JpCAOga2y5StwesLCYbLb+SGWgmFREid2o0pJ228qgUnxsFY
wtfM1IdgCC9uY0pPqgCJXBoqikbV80hKnXhfnrgNZGLpRNkJ8tXHr5KIFb3t8Odyghf2mF3XjWlb
Q6EwdcDY6dvy79S08fgzHu+jvUpeciJRpwr/B7f3zIm/sMtcNNBRqPQxFFOn/cI7IJJ3qf+Raisl
y0GZEazkUieucgBHF9+fKm7n4nNyM46sHq1DzS7LrWxJa23m/F180eSJz54I3CirLp6dqYMi+dQl
AMV3PsGu74ng/1T9IlnIrD1A1XgFmluT6talvWGIA63KYW/o0T65nhhBN+DbPPVYcyDrKU9oDvXx
kFhtQem6I+Z3snMr8nx7B1zzfk5b++w7mOOXtGg59g3sgB1oSMCuL6EgTCoIUqL3sXlbVeY+BaQV
8ibOqft8eFhKv86lgi/sM9d4lbZSIRTTvBPAWV2flnu8WrIQjMuZi+GDfdcOzAfv8/a45yod53ZZ
5qFgaMAyEWDcDR0UgiZ7PLJp7Fr+uII06G1j01oyLu7CFnutyl0Q6z7GqGu7VohIWN+7w3Pv/SwC
Y+ZSRBemmKs00SM5GyQMS7qDZKCBTAw6g9td1eFpS0r5GL53gCge3KWM9rzn+reP2MKK4nkIKnyc
6EFYZ9Czzih/4J/5cRv9AJkzRiYH2pXMKk6iupCvmYmRLobM+DBsn66LR8wuLz2oAqB0od33VFwM
jmd91pTKBkklgBMsm0bZqZysesB0KtxuwjwqdiKg2UGEBAEHsT5tqu1EdvkhvvBKQ3ndNsIj8pMJ
ioRGuYSrm7bM9Zb69zGMu0obIfZ7Aesc5ofWt3q8azgacTba4GPgdnaJyS3lxeZ38T+TjMeaHr0g
l8E8S8peCO16iIj8ClyxsEglMhPaY0X/WWJ8kiiOZWik2Et2aqKtEZynd3R017cP5Vx9DjSVqIhM
nPKAkjFT2PFxLkS5nDrPdkbCO9+sDkFP6oTQ7eR2Jj7Xbn2iHTBQC9fuDAgHTvfMNDOVBqd5XqxN
Tte0mx9U3dA1mtoj0dtNuk5HSn/jQ/bZ5eA8jipq3h74/KV/Zp2ZXrXpuiitMfDyq7JyaKsquFSf
qPTMm1ujsUr7oSMPSLSbSzSv804CNXrgQJG9Qbv95aUXSJwPlUc8Z2KQOyNXLWWmCn71ENoBwaOu
P1fgVaxjNEZt4KXKGAyq4cLBmUFU6Hgygr8AKFgU2Fk4nCbH3ZDyZeL0LQn1FcA2dXXwLGC3cHzp
8JNE9hCafLQa5Y2xig7lXVmA51e2VX2T7oWfMbGQSKt3YbBOlxrR5jwZ2AeQV4IjRVGB2RZd6LVi
F/GJYwg1ukQz5C+KIYXpMAfTR70EUJx5x8rg9cU5k8HExrOwlgE5pkI1FGR++2E9JnFKgE16QJP6
6vaG+1NoYJ0VZh1HGrYAo2VOmjQgU9Wqdeqo6FH8bHOScfeJRwyUH5+FN7cg/E+V97TqSJ5vo03p
2wCWjwGtv/p+xeemFpq4mcfEjOWth+KPuI1exD1oZMV70Om5cPa/XmLhjvG7h9ufPnufnn86syRu
J0V14ze4ulUTPFS06KiaARFx4Et093DhJi1Itu7ulsSir/k+EJfp02bQoNoMX8HcakE0aK6nwQe6
KtX2hkBQ4zGD1rzPqEwVcHyuaoKUVvEdrCrHDcnQWiIw3PQrrki1D+RNoyws49yj+eKTmKAdMazv
tz0+qbbNwQKa9sfeqPerFA21X/mvvEYHamJDjnXVUPHx9jpI03CvttDZdDBbCFoJgNIKI+67jfoQ
fbzKv3fBo7ZTN8k+oOUOBIa19Usrk24TMKwqm6NAvTsqUfy/LZrBgheZey7L8F/GpB2MPoi/7OTZ
a4EHGVQ9FEnmyP4QFZtQa8DoV7tS8tqC+u65Dqa+FykYipK6YpCemjHhn4daT14zyYi9hftkzm+A
PEIBJboC+M7fwp19zQAQgYL3VOY0tQ+F+SpLaSQnX1XNK6e25HtyezGmPc+sBYr5qAPKyFegnZUJ
2Y1eCxul0jJHkzR5owcC3gfIX5gaZyhUKvSExGW8lB+5Js8HXAck/ZNiOHBR8EKXd4c4CJGQN3Xm
iLGpKqSENIJqltlaeizRpbkShkfZLA6lupOEtZaTqERspi9M9NxrBYp2gL0DkgiKM7ZVWBr8QVTy
JnO4tSocxJJ04IfZF2jYH0CyTBuT31SyleqW2NhjTvIvbeEpMbfz4ERFDZh3lLMAvb+cBtn3RM1X
isz5/IzAwJC8Z081Lezg8/Yaz6AvddgxIIqAzId2dTnkqSiNvI+RAvZGMNBqfCr8gtTYTQVS0XJB
EhUdLAqNPCRjSo+Oo6U8R0ZDCyVYmvaZmwrUXEifg3pJU4SrQataiwpLirUH6XK2dbYnztwCrE4Q
pHw/L3Q6zvl8EIUAJANuI1XD7Xg5xWXrgzFEGTI8SRGYIATYlQlRU6ocCxcCNFqKWJssBWUzrwv0
VKEvB5Eo+ivZ1wUyYJzQ8HzmdHwOwbli0IjYCPI6V1zwp2fpQLRW8iwAhp46w3NXY7uIxPsjQ2EO
Ng4XFhuhhw7Ra+aya4UidHHy8Q2uy7+gnMR9pz3QS2YquigkCWXmGwQBFHj6uy7IiZGBKuzoRorh
rwq3jSITAI4UWK0+9kawzzVNuDekAJBufojElzSX5Beth8Y45f2qq4gMaQXcGVom7L0u5g1iiJ3/
7Oai8lymVVvZicbJjtSmuW7d3t5zdxkAFJO+kygAWstyTMYQGSldI8+dzKehagk5pnc0M/Qq5Cnl
ik/xDZ/DbUUQHNx30J1vBKp+dq+FrQJFC4B0CAousHve/qq5+BhtUvgelDQQBsqMZ50Q6SV0gTzH
kPOVZkHqHNRmR1Vb9T6tt96mMzvNBW+9NUoLCeC/fNPl2kPkAU2TCM7BTI9yw+WmLxpP1qM+DRzz
9X2w0s1hNOsN+JDAdoaJIHeTDv2kgu6bOqggvgihJ+hSPdCtSzpzv59osloQwbwhVwV1wQeI7ZxO
KT3lkBlIIda13W7paek9cX3v4cBMslEoxuDb2XsPjM5JIRmu+yQUb2nnoedoE/n3fr8Q+Fzfd5dm
pMup8d1M0VEac58aXrG8+FgBCQv2UpqMOylZUrmbSchdWmO8j5cVuHgiWPM6c6D5RgNLTvWb7w+H
AxR56ObnC0W1fttTsh9/o3tlASA7czIu7TNRnoCEcMdP9k11VQfkYH9OOWhkJ+X7+xcemUAVARUa
XmhDmgU/f+3mL00zQZ4uRroWTaY115bzXyG6ixR1wcZ1IHlpg9nnnpd7CdyK+wRQfdGg+3OJmHDm
5oQFtAOjOj2VCxRmAbmudyHwmXFPCUSpfpDHbLdHtAt9HyBWp5hLxcjrXMlkDZHxVAxHfwIzZ3yh
eq1UNtwT+B5IX2/ACkoG7qgVn7X60ikLge/sCk2dirimpo5aJvpwxVIeuaGFNQV0C9Uq0Z6lIVty
g9fJLYOfGuSnDhX8sqRww9gBg5ZyHJj3IytZ6XudbKHVBUDBgqU5B4J5kRVt4hrAQ+vyZKtFp2tV
73JPPSpLPejtKolU1aFA3/xtzz7nQs4NMfMmVZB7DXIYAuk53m4SaWWeSD2Y9vivOF5Mxi6ZYzxW
VTVy5ZYGN8ndRI8dFL04nGC8r78ECqZGulV3Cw/luWOFkBSAGMRLACcyM1lKhRSPMgYYG2AY4NDO
jnf77Tmc2XsIAIWpXgENBJTjLhcrj6u6EYPEc2K1fCmDcl+gWYH4QWLdtjNzotAOBawyhoMnx1+R
/Ow1pWthF7Yj+oPTKtuKnnDnKtGrkQafElhXi6S1wee7cKxmslJTC9Y/m8yC9XLv+5KOVtGDDdLJ
0PQIfqA4/bMhqw3BZQsNOPcY4017Woh2/1pjmIv/wjTjroQSFdW6g+nXV54+q9ZzRweQ5CnEtO2N
YeETPp8m/498Q+mRdCebKmlMWq+QJazWu9w0fxcyszO79+KLpo1wtgAaJxmhUheeEwTGWh1dq1X4
fdELZlLWtKqWetRnzcHJTK8qIC1Z0EMo5ODDSTzPiZDEF62gUaiqr6N6ByDdghuYu1xBNCIAtwL0
EorezNBEyEvXvYxm3GZb6LTyMKESSXXSb8K7+j41FZdWLqljXLAeCnEQ2nPBRyp/dEVJsjeU/25v
9RnAB9CCZ9/D3B5A4QtFwYmeYzaW8HoIZRra0qH/BfWBR92FGHOKXtmddm5sWoizde29UonaykAn
8rgqHts9L+w+FCSSlMOQL0QxM/g0DExED5OCFuxJ2PPSFtfXfFJEsT+VNQ8jEQRr+P7ePcfITX13
a2kJ2joXtV3YY3LqoesrLR/AXhdu2nonaE6081sbvelQ3QrcNfIDwQgAe2zGvmRK8q4N7gT+NTE2
Yr3rLB4ANm6rpZamcGaf7iNXW4h7/h6QV7N/NiPM22Lw49EF2bjvgIywIIaNogf4ZQjCy29vS4/C
uxiaNamtn6e7O/txz63iIz09mK+H3fokfwZ3EEGla9f61sxJinJdvNzeivNH49/3sdz4qaTlI2S3
fUcEiTSQ/y8VOj6hvQ3Mo7YNlU22hZ4UMhEb0YwfBvVQPKEJo/+oH7mUDuiV9u9vf9BMwuliCynM
fYPcSBB0FZZU0Q+1+yZwELw01pKbm11tOEpmZxXpJOSe+NIsgTvMTcnUjJ9SP+itR2J3sWV35o4F
IgQJe7zR0UHJcpTzg9oXKZ/4kAvVt+CCWI0v4n1A+dcOrE+uC21gfuHEzl2F5xaZa2lIRSOp/cx3
tHKNZvGhsmMzHd6Rmgd13X8z3ShESBPNuYZ05uWJbZDhbZUB013ItpRQMTHlU3n0AXY0rO4Yk9TU
/Du0NmjharTAOhiP1Hha+IYpDLs6I9BqBd5+gvr8JeXPPFQzqGViZA2WvF6NKjgNeGkbeh+dRwsR
+d003KDAvhJdjcR8RZWlkuRMcu8PvA3NMcQ3uIoYr6W0apvGKewPK4UUvxmQWCQDEI/SyF6492c9
JCYbuR60oE0KZ5fz3Y6+h+00+E7CJbZXPUejlbg+UC8PYrALVRm3PQ0kMFC9FTnxOJPXQJHyvDDh
czHd+UcwcfGYG7zfJ6PvNNoJvB2GvhbCvd4TPTOHh8h/GIbKFLLAlFGV24h44qvoSr39DTPFWNAR
T9w0Kq6LSQ/pciKifBTiscY3oBRqJ7Ep1ORNoukxPTqOk9gROHX9idN9UStxdvBTJhnteACTs03L
faXo4GJQ4fEoFJfQh8BRd71qLetDod/Z55K67uwdhSDn/9ljVjwArX/RK7DXbM1+Xz6l95FV77V1
dlBN/6NcS8dxy62OYD/IaQzC8+bTAxv50pLPnTF0EEGwAO9VNHox57z0ykZM4ipwuPYU82bwoJWW
kBHR22rGMYn23je3lZbg4rNR7rlV5vYLfCXsyxZWfYnar+8H/2uSx0T3x3QPvuJlnm4GqoELVw2s
e6BQyQBlA3p0jjqa+0vinIaX3ZIE15x3BdZaUWQEnZNs7uXGM/KoNhIAL50gX/n1U9nsUvFNk3Z+
ny3BvGZy2hPNHTL5UJ0ECRbb/BtBdmmMJR7pvc4KIGk/HAICog96hEKLQoX/5u6EYwHn8QTrBHsD
M7QyKUop4gInazxLkb88jUiilQPPbhh2o94D1RlUFpf91sVPsU9C04eYhSpTNJjHxtLjezLGeHXM
roJcL7qw8dJn5hllsKIIPLSgGvVKjdcC/9CBnldZuMAm33xlRUImBgYEBex3l0PuIR8gxYMUOm29
5SRag9bVGvx7ffy+7a+mv8PYAVwFfZKATEMrly2mizLgv7XCxU7U5GYPtj8kfORmExxKaR2IaH6Q
Q/O2xZn5A4U1xC9AaA2oIM/6DQGCH1EPpL1I7+rtYC+pysxtzgsDjAcuq3Bw0wYGsuO4S03xB9Q4
JUG8RwzTeFqm0Jwf0MRLBjUNJNuZpSpShAC1DHsyWhmqFzTUpuMW6i23p22mnILENFgc4NtBQoT+
rssdISRJKVZFmDjPlQWAWG1qJAShcbsviLDHm3okjy1Q5fcpdAbS1KqfofS+Pa1vf8VkhN0u5x/B
vDh9AJy8tsFHgOzFksceenOfty3MzOZEJ4SNgdh06sm5HGYnNprQVWjbFXpc3OMmCECYWzx4C7tw
ZiATfR1iFZBjQCNh+oyz2KxM3TgfMgykbJNnja91WyjLpX6LuQjswgozmNYQZF+uJ4SScde2W2nv
BpBrTV5j4TBkr9K4AhSYVEux2HXxD+1MZ2Nj7sSmlEt/zH30XdBIg8j4bzU+hGB88Z6ECu+hzWIr
+4wTQYQLeWSkPZCHYEOPMgsMqD+iExOg+wYiG2H0OPRvJQRtxYbk/sPSe/xqj8AhwhA6WCYaRvDh
Xy5eq4lxkalZ6gRDCEWhGEwf3go9NgGNI3Fho1w5YsYWs4QymGp7SB+njlBpZtga4JKyk6pdBW5v
NvzX7c1/tSthDEH0lJY00LRhMK4kS7Wh0gLgg1o4K6/9bMvq+7aF66LgZGICPqAFH7l+tlSZC3HY
CkILnCKAFT5qQu3rq+DSULG9e3G345Y241VYCoQDjhcgFuBVBjydWSspL8IgiuUc5W84rE1rcsCD
Aw2uEm010s5EMHx7hNdPf8Yis2Kow6t9xEm5g2af3adHglVLA/oT2i0ZB4s+NOR7TaMvcxF8PrN6
U9IPlxpYUSZezMttmQVuEIVeUDh43Zjvxs7lwPdNPNH8qFdGaH4v1Ruujh0GCjCFjsQywHB4bFza
84JM1d2+Kxx5laHYDeJmxado6s5/+oWM8lVsyVhiXu5hYiDNqMFSE3zHqnlqeHIalrg9loYzTe+Z
S1ZCTkzbyUhC5IGm8lo1iKO75sPt/bFkhr3CVC4SS1cAAZIFrVQvRCLasCJwpr8pT0Fg3zZ2HYxM
M4d+OxQZdDisv1v9bFCIE5UIx6PA9lff9Xc7eTeqY7P5aFcn6Hq11n9hbqKa5yERIoOclhmcCmnG
Ogfu0gHuVSO74KPI7Eo2X0DSdfJMFfTvC3HqdV4LA4Ql+BMRgSQcy+Wq8a6cV4HXlQ6qawMB61we
2zwIPO80ZK3QKCs/QdctMzUXDNOnmnuMf8aliPI678x8A7Nz2iAZ8QSsSwcMC413gAZsnpDapzQH
UKBXzNuTPOfRzkfMzHGuaa1bGH3plLa3jnfx0hrOuZHzv894TL7ydSlTq9Ipgg3ONTEPtl4Qvnrr
I3Mt3WtP5dImnULui6iOmT/GYypVFImZ15ROahwUddW+ciJ2T5g8FO7WqACbJUupwMVtw8QooZYr
US1h20jZQeDMMQH89AWtk4kdfuUikdu7LGlIArnMFMBAInARld4AlVEWj8xVtITBA0yMHgwkbRBZ
M3du3UVAIHJJ5QjeY9KbMfgNNJDRu7Tu1mH3MFpLNfZrxDxuQX4ijgAoG2f/L5d25hMQww+gHXEr
py9fQaIuOvGLgpRkMsHUw6NOtEO66zoybnVbQqLo9u6diWfQHAt/BJ4sGd2hzFnh+VYKY8OonLx5
DcEFYqrtKcmJLi/YmbkyVB6EoFCiQ0RzxfYDsF+iC1lSO2H4OEprsAaXB2wkcHH2C9WZP7IpZvv+
8e4DYIjqjM7eu8iJFA2H3LnDW2A7sz+BM9Jsbxs4T4cQijnkYysi+0LBN0vSlXeXUmo9nsqf3WtB
zIh0CwOfiz/wOchF8cBTwuMz53csBkNxO7UGpQP1E5uzk8JK98FO63+xsuuYNKvR2EX1RhnXIoQA
kW/nTPmo/8avZbTgTK7Tkdhr5x/DHG1vDMK2K/UalypYInafndUC5kpGGxRdBBUPAu1NUGVbGkFP
l7lbSt3M+DJoLWIPINBEryvPhChClastlw+NU6oc1AMMCfxCubw4yumSYXcAkI54FU9IQwR4l5dQ
2SWS23CTmbEkwpoTwd+5CVZGS6rECsHQvIZuiKYRb7TkblUATA36BrSMtB969+KDbkneNSDC9t9u
n7Vrdg/QNKC/S5y0Pqdf5qrAYz5stETsQYBI1EeXs4ZVW1rSV2Rq6xh9bN4K9A1DTrtiP4pml1mC
dBeDGJFfa6nZRTuAwZvVIJh59e2ChckCE3aYWe74HYnjwkX+R1R+OYeX38rMYRJHWSR4fO9UaN7F
Oa3Nd1QNJuTAiP7NwHpKd/lRoaeYIpL4vj1R1/wbzEQx2xRZxkDPirHHk/U9pofBQs4SjNHm55Q8
fToY5P0lIG8fykqgDj2+fCzYv0Ziwz7axZHVQyEdzy8mKcUZcp/qhdIjTOtiEkFRLQH8MCrRO+vZ
nqlAv9PFvwWz05SyU35ulTkdiWTUuqwYvVP3x0FBfBaDmclYJ2jqvD2/0vU5vBwfE6WJyijLQYXx
2Qmx78z3gYLXzBrRKlYDfmHRPbLUnyIy2MnKoCUByzl6hncU3pos5amve1GYuZ6+9ez6A7VPrxaC
24PpPd1LLzL41sf1YwxTPvxRQWtsOO8b3fDmA8oGprXIinp9419OBnMqoREqQbEIH+AV3wK4iCGT
J++jRgZv8VsU5hPwM/aWbv3Z84WefzhCYM/BiDp91dmwucDLRF7gMGwifNn+6f59w33Vm9BWSf7x
IWlAw7p37lEi8Qr8uhzwabf3wDUqaJp38DkhHTlJFrB7XPECQxx1b3BgfojJAYKwT9HWI48/8vfq
cROfVugVVKj4KR+/17+0pEtF+evOrekLAE0CI8VEYsPyZHCgC5XdJBmc593r3SHYfUp2cbxDqSog
j/lutVodrdNAttuPanN0tjHkjwD6fVjSR52W9+rUnX0Fs/xCXIuZK8aYB5G25QsIX0jWBAsnbu7A
YTnB8jCpAAMXfrnagB7kGiiWBicYLbfSrFgwrNvreR1gTbX0fxaYI11Wbqb6ZQHusQT8OJAVkyQc
3GjlCZqpQLtAHZYE55Tr2PHSJHNyhSHsDbBDDiAEez4cUCzIyG54eH09vPv07qk4POGKN8ET/diT
zUg27sYjT9Juk9AVIZblZAJx/C1uO2Lcr08h2VrpEc2xzm9Kv83bkzPnWSUJPR5oyUR7KJshlLmp
QJvgsHWgtO6Uh3B8z2UrSPSFZZ61A/5CvB0Al4W++eUyh+44hsl0pnLkwqfUp47gilcBoKh/b49o
btdOhXW00ADoBa6wS0u5K+XtYEQD+qWNjigKGgZVsSMtMqD/K0MsqXzVYe7i6ZAayZsr7moe1DGv
t03Mztq/sbCEvcjxVHkjh4OjRdCB9PYJHgZC9OLlS7W6hUljAcZto3gGbtPBaeQeD6wU5zDNRrQc
+ZvbI5o77merc0XBC+1CbtBgyO3wpjJQ58+WGOznxgJNOoS4cJ1TR9HlBmh0Uc74uBycFjylQgzw
qHeE/MjtcfyBoVnneG6FCYQ6re/EIoUVpIogDY/Hyevhjrfu7Pt83ZLHfvf42NK31nr7kEXywRMT
/Rm3P2E2Fjz/BMZ1AjvRunKJDZibr+CNApkw6GRs++4RV9UKZDLSQ0r2H1ZmntbAUcR0wXXMLSXS
7wbaeEQd+AbmSA8iOgf/9n/TAySepUSPFigm5lfyn4XJs59FAhBtUr2wxwCrCJgF31S951xYQuj9
f1bynxXWYSiJqFUxrAThOiHPh2xCJ9xtHkGRGTiP3f2XTEAYRyDGYh4R7U1ziR6MBf+4MNQ/3pSz
oWpdaPC8jo+oJ/9o/ChO7Nm398ucCRTx8Pb7v2zKzLkQ2r5oNG/AuUD3dpUqtlvom8JYwovPvKRR
LASmB+TeSGugUehy1eIolKVGbEfgXWpwy2RA2aL53NxEB2LtRShNl1vtI6frpeaymezmhWG2ujbR
6ahKDcMSKf2V+hFEu+qdvy9a8NusCgiC32eft6d0LrRAkMhP3Zq41P4iybNV44UyrKWsGp0EIKYh
tWSAAsLmEe/k9yhcyN5M08Y6HNhBLz9aUHk8ki+nNR2KtKg6cXR08P818akRcjOXCP/KhQ+GlG+T
YqlnZ/axd26SWcmwTrMsqaQRj73dAApXwIWgev4umU+255CkAcUkkZYwQ39b/WqgqA2pyFCgp4HN
BXRiGkG4Wh+dMbKN2C56noBz00yklwB8hvy+aSDntITSmqk/CAgZ/lmdruKzpfQayMkbhTs6LZiJ
VJK2FkDEmkzb5leg/4ez69qNXFmSX0SA3rwWXbOtWi3KvRCSZkRvip78+g1qsXe6KaKJvTgGgyMc
JctlZWVGRmjpQ/jAgQIgffX4zf09tLiuV4ZnbrRMWsryBQzz2kO45XiSxG9s/hYIdrkF4eR9Y0uB
6fUoZ5soVzzQHmaTMf/cMT6R/ha5nfTnNWyJMAXVvxdxUoadJGSkebUjRmOtnwrS6B4Olb6zkEXa
tE/UZUwbXYx6aLGGy+lfg2V+nFO4iGZT2N+R2ezOK5fU4oDBtjHp7+GgzntrOeoJYadpo4tMvaBa
9UYI9ExfrawsLuKVmfm8VnkjagPMZOAFOg2UdHAEGdF0VXuu+bUjsvhEBk8kO0ndIxejTFfz1Wat
Gi4EsixgXY44DmM++ubT6fMdwqXvp0/HeXRArmL5zCou+feNrwDMhpIZcnQoo6qzlxRtmqxpQDvr
siPvMlKhS8Kal/stzIcNiHQ7iu+oB04qRLdDy6HSRMsm6lxENLiJZV375Ha4iUl2cv5mm68XCIQD
PzcpJ142rkeCzccWNG1nxfBf7p+VhfzL7afMZhkIg0JJ/LhznwUinED+QTgLDzhAiFIbSGmHdeyX
N/TIHavT5UzXcKq/cUyzmZju86tFVhklzYYY5lX3dfhG779+4ghI0EGXSR7l/deLeJLJ2/EI7mwS
vH+jWn9//Mur/W8lZh5xjMVKjmusRDG8pPWJKiu18oVdfDu/M89Xgz9M8UUMsDBKo7VeLVEfp+6r
2icPJtTBnP1W32z+qKa24nIXnP2t5dlxVRu2U8o86RBYVqCeYvEiNTTfSCEPm4DIRQHFf2IH3KmU
HpJslxar3ca/3ePtB8xu1rFW2bGLMbcCeY2P7yjGBMaTsHEcIhq2yVrbYnuBR1yLMhdisxu7v8LM
YOxjbrK7axGagecrsZ7+PkYvpke2emBumIcNmmXv76OF5P6t0dlTKWWUKOVzGO10qSFGb7wfPtvL
U3x+yreOY0vmS4LkdUZY6w3BIWm4qQQP5sW1yHThUrr9kNmDaZC6LA9/fAs1p+Pcme/v9ZNGoPOL
l5OsP0XGo53tSLrfv0HJ8wgfToA+wNvJ/rOyBddO988WvTrdvNbQPM+w+ZnN8yv4LihiK1m3HM+o
d4Hx+Fcx96aCLn/onrnbs2acV0736gdMx//qA5q+HdI0wKrwh9oAExmiO9wfmISQOD2xi80D5AFe
THOLGUgO58BeeUH/vplvF2Pm3oZBldKWgf0A7YVet1MLlwO1iZfpEV15R/7mnLt1pT+941djjVSt
6bXJlVIzRUnvIJonx+SdB5PbHnUeF4mxtulXp3fm3MBXXzRQS+lcoBIkizOc4OKTdooL8K58BNxp
v08NOO4tOvpf/kC7U35c6+tfSCPfTvHMzSmxx4QhP512kBrsJqAC0ArsttxjoeMdfO1uUtN4eHlp
DBUUEqYwkEnPFrrop4IAoo6l32xWlv2HQes2Mrz9qJnri7OU+mU7fdShM0/INeJuR/rz0f4icHzh
A3y+j92+Rgb682y4Y/dnj1ztgVELmDSe7II/8ZASo94fLAW9tp7x+Ng/7glzxlYAyg7v0pWjtrLT
f5zylWUPzDpezMKyAKZ25Kusoch3YQ1Bn3i08pY37/vbBdjEzQzP4W5lWeVBWsBeabzSj4OwRzxI
7M5Cie4BQ7z4lrGyqAtvtluT86gNFKRMnMBkYXgHz5ascOttxJO3G9b85u8sxq2lmdtK0v+7waZe
rcOh3YPI+HTKjFT3ibe3H5Byy2RyFMwLttFuTQtobSlnTqvW+irXphMlp3Zd2R467tNST0aHiddu
q4Uy1O1IZ/FXrHpFUWqwNdhGFJJXXFGUWCg/YaDO44Oif6mXtxx+zHC/z6A32K1sW2FyD79ODBix
BcgOyRIox25vCHVIqijKECWJh91rg9Qm1a3H+PCoPoWdbgfI6JydwKp3wiOqFhC+BGWwnp2ny2qj
jhNmbxXIuQAZwZxcfdJs9akfqmUd4ZOGswgdMP0AV04cZQR+1LO+yBEpuouOt8DKVCwu+5XZ2bKj
NTClqYClAD2VIeuF+paGhe5RG1Ju9w/vD4rq3qTPVj2HbF/Sarg3JDKcW8i6oEyC4J/XPzN0gWLp
8Q+3eyqxCxyc6uORN1D8hXYO6kS8VT7vXwTAeFmQBbXkb1mTR955aay36ChtTZAEGWe0CfAHZi8P
a5M0zf29L5/deHwS8L0oph2EY/ljE7Muwwlr9fnlNxm24gRohwrNvCJCvYyGmjqFTchIKVPEgmyU
h9OvmOMRiDR0dZjoYdlkKJ7t/M8NXW0f+70XIOTHarICAUH0Wc3rSyPlqxaijiiVsIkR1bXTeEyp
s156hAYTyVglMe5vCW6Kj28n9sbivNBEs5broiAbXIPhSfw3ivQIGuZnxsBmXDH127vempqF6gN4
qmIIgg4I1VlbOu12qr47gAsLMUtg0JVTNW3lX+NCXRYeZsp/zRF2XJvXZdtjXKAfDylBv6uxcpoW
0JMYD5zXBBPVQGM4y3mHFbr9hhGFWNBrTE337+/+BrQEI3kZTmpDjvp5XFODWvBRQM5PWm3gdoXM
7rz+pKFm10e1P2IOG7MDYOzz9DhuZKOygPPNHaK7kdmR70hfi/cWbmGg6UU0RoAmCG0L8z5mL8aL
gmmkwY2a7dCZhSKDmuhY1YB0gfdVqb9A2ECyYi2p+PueuDU7CzNbng/4kMIsMqcmfjuDIHMfQX3I
ub87f3MpSLeGZqFjREulDdCt7j4jyZYZJ+RD4t0TePLQ86ftKv2zsk+hWekcso0JeKVPzt7kd9vQ
cEE3bLu5JW9ae7tt7SO1LrWOv7e5dWEJSwb03q4BWZa2NyiOkC6buoxBPnJ7fco19IcKKRihXnzJ
dpS6WmjFXbCyxRceGpiUKzOTW76KLjmxolrZYbvx2+ZMIXJkfyXENs3jVKj6viSmvqmtzWXzERuJ
fX9Bllwh8oFwxSKkwLDfb03ztEiLVMhG1/d8vdZOngA8WrRjhBTtkOqKsYWHA1QbeKiBQwQMJInS
7PWueRGqkDnqAtme2RUgycMWYPB4eFT0T9ToXlSsokeYA7Inpb2GhZq21txXXRufLSbvVWXZJEjw
+slGfi5kBDsKsrz8dwW3VVIEIPUq8cSS37+2OVtZiDNrrZ9iwNy+RwtvsVEUPWTAf1wKZEA19IUq
5/sLuuRB0IAELZqJ1AxPkVmgw3VZ0goJ17rKC1w+KI1zi4qGqB1a10sd3On37S3M6o25WbDTlClD
/Z5tXXEbGeiJA+cml+pM9eAHtlevsGos7NYbY9PPrw6KmIxSnVQYm6grjDVkBi1f6an2V+p0i3OI
yGBC8qJki8bkWztaW8uRmted27NQ6ZSl+KB2kGYIvEEyG1oyThelHBHBYJ02gWZL4sCsXePTzpjt
VhwUKCaAX21C1M6ucSBUZSgxaa0b9hCzs6ViYrJktukL/5h/0k+hI+nn/ZWUFyKHG5OzUaehzBWt
B5MiaxflW/PJcJ9iqBfhjs0IR40wJiHnBP0bi2XuDak40OxcgMc2s3vtkHjP6XCqAaeUwHn7N9Zq
8L1u1V7vh0PuPYr4v6HdCH0zFosnnYd3UBfIvRWMRgqhIqqHqp1kdlOQ7jJuBVQl6z8RWHO3GavT
+iVIvmTpK+se5UYXOkeqoFbvQdrG7BUn3NKoBcdJrYPYVR7296flNyuhBKoBHs4KTU3o7ZNmfqPt
G9RISpRMxGI3XipOZ6xGPMXD1FKVB9umB5GzKajgZn/I0IL9AiHO+1+wcDnffMDMiSDxMCRCFiLt
0RniQNLvIfhGiTpt7UZe2fkL/QUYrIhOfDSHIOj62SNXJ0xgi5qvcRm5PLUkUuxbo9gLhhWdWqu0
MjtxdmqgB9a4S13PGiFjexB0z0rxhL0o771eQtDZPjIr98ZSDHjzVTMnkxQ903IDvgr0lq+SRw6A
zU7wWcZ8ZUDUV4W7JrD1wl3xpQvuBpw60PMDXTl0nH+yNFeTkcqFDDrhpHezUcYWZfWsQXCElDJF
2170en+VFw68AHF5QGZV9L5DxuDW56AAqyZ5R3tXqZnwucXrlIhy763s5oXygSpwUKQGZy3A3wB3
3JqRtDzgPRUwfSXJJ61MK/EMrQ8MUDUVLSkVd0R5FVV6qIh1qRFCDXzo9KRTdHG4yOW2qsBdVzKb
IjA5wbo/A0snDX11GsBIOGvocJk5oEj1uSEeld6N0AXVW2W6F6WCnGnwlwcXBoqVYBTGW7oyPEan
1PbZlYO28DSFHOLVB8yPehqFcMiAjqfPYPiy3jvz1fA/Y3L+3qCysgGvK5Tk+LeWJemww39Zy8Et
nHSwAEyAaWCxwOQ0u9942kKfvcRzqgR2HdkirzMO8cY6jYQ9yaduHz5UTrTd3J/2BRAaRn1ldbYl
6m4EnxMP4NKuthIgJkh8pESwTtbTY2r/rcm+s/Zfig5Ya+ds+4Orr3zA0uv45gNmjwLMBcJTcXod
4x7gLFD6tEb/wfuAaF1W7tWlGUbhG1rpgL1BrG92rQ45y8j+wCICRf+ZhEJF/5yNT2O6GTRHUdcO
28KNCkl2KLbg9YD+qPnzWEaokFU9N7pBqguvzUcMGAWSbw9ENr5eXo6tifZYUCf+vZQxRro2rWvW
p59fuS8lYKjaKbBe0wM4OOE3BTT+EA0SVoMAsnmzAbFLvFECnX8K6DEw7++rhRItmJkA24ZkjTIJ
NM7urSSO5bioB0CrFIseAo6o/jeAALsAL9nE2/vSaWw3fk0GdsXywiLfGJ4PvOwU8DX1eE9FG57b
+jLh1b0itiTn9SBfeb0tvBHRSQOtEYBSJehAzu4mjRYNo5Z4VtTCvv0Ute+yf9LWpMYX4Oh4GU1p
AVWBIi7E727XkuKFyNUabgeBPA96Z0qv0R/5u99zFtjudcmi5H20WoPVx71qdx+cdXiyAW0Y9eID
tzTdt+b+DW0OW9Pe782PweFMEbJNzsuo79+22+/ziidbWgFRARk/5J7BHDTXNFOylu2inB/cpDiD
rlKjhhaj06aG4AyC5vv7bKEsBCmRK2OzfVaiqZVVQhjbHU7yR2KAbt0lymO9+bJtE13RIJBkwLnO
v3SrDnvh9XNjerbTWk1oAMHkBpe3KcKikHxauz/Ph0kFMHnW7O0H40grHmzJW97YnG24rioyr5Zg
MyX0WSGvkXPgjsVztOI+lh7rIhDYkH0HZRKASjM7iVhXzNhiWnMkwDIj12W8OUApzTp4wFaIvzyr
NtXX1KAnxlEe/khPoL14WpPzWSiFYXWvPmN2J7Ze5A1Bh88AYTwHHt9jjcnlt+OrKZ4Yt/1Er2WP
5j1wvjoXDv2E0sr2mnbP7CEGCDr+ktFiAbqB2RKLXpVjFnDyhvxvFR0r9fH+9v0B0/42gMcFj+7s
3wjUMRpRTO2r3gWc4711BGPci8/qFth9GXCCxEC5wC7N2KGlodjuBaURzfieRAJArsY8tGhgrKEe
NCB1snaKl4f+78tm9zKewJRN+7p3Q4WtdrEvqUdJTS73xz/N353h/2C7r26putNqgStKGPH4N573
m2eaIbpE11J2uG9pcThodwPUfZKEnudW/QGNCw3FRAdRcKEqeu2FtQt/zcTkF68GI0iV1EZe07vP
zaCnEIDAkp4K6wcTtE8dtB/Kgv62vaBGfX9si6dVuhrcfK34nhm5H8uv/PZgCegzy+3H0EbgblDD
fOOxPzbfmpOgqrKWWVtcwn+25+lyORPUljZt77aytOmgXal9svJo3h/h0j17NUBlFrmxNdODnwib
0c//1p6h9C9caEVBavwXZtBygiQ8dsovJbm+AoFPK/S9WxS+rtafvmC1xaXC0/u+naXHDuKFf4Zm
WyUdY/Co8EPvqlxlphm6tSWvJNhBOcnQuB0AOByHSKZF/LcQKXoB5r22RXnKk0SLKr3j8+Kz1qcr
O3iy+us0Xn3VbBsJEsDwGoulHFHEfOIrNbaCpARQsgb+JAhofB5a8bNkVGEFSrjw1sZ0oOqBHkL0
bUrTybo6OSmkQTyJQVd0VdTnjg9NSs/D+Cxl/A4a3isx2wIsHtUdtBrweAGjPXSeiO4zBq9+irys
VwEsExpySTINiHFSQURv/CPWaO3bJi81mFxA19F/y6k+CmA+XMlnLt7lEzHGVD/DHTs/OZLUahCu
AQqYfqf+q8eJRiKYeXuIhA9FtKIeIjpQ1Rm115XNN4WL82WeSMymopoqon53O9tBwLes1/oswB6s
niNNfGCOBUkfvJdgJYeylEsFjSXyZlCxRZFwThGRDX3rZ3w6ugb3woHU5NNuUOzOSPXSrPjAhWAM
NyiEeFAklBAnzwIWIZbH0stQy4icutF7owICrh9I8rj2sgFx9O/5A3oaHa8SWBhEJNpv56+JK7GO
CwT9GhRLDlo/erJZ1UgGW6A35lSS0JoPdDp6Ym8lvMJ80l70Xoe8bxmbVbNeJv70MCRxgCOh50Ig
gUa2lZn8by8EdfzUZBA2RI+EKvqE9QF+13MRGvOPiuxXAB2VFHmIMMmLZK/WSiibciFquZmnyN7+
iZPYYy2oyTEqEqxqHuqqKLGDUYotm536IJUmyTF0LJtTS2lmZQ2QrIQXapAuaBCFEIgfD0No9J0f
yU43dtpZSNtEOOVK3ic7cch5/1AGYckYcsB4Akk5vmDtMUcdZQdiBT46pVktla9KrrT5QxuFpeb0
NdCSdlklQoGrXQ6BER27RLS0PhE4yJIPQ7nlU9mbagi8Jx94jqVoTuk8gbOypPKf4AOD/pIOYVId
AkkKFL2cGKFJKVEQzuZlGOGVp4kgPddkMawf4rQrImsEYqyx01xTS0MciwGtGUMK9bvQY2Iw8fAJ
25iSxwvBhivVPgStE2VjNxeTNvuSpBRIdhKMyJJ9pnzBQ8ss9nImOKI+IBZnOe00caP0IOY/K7QJ
0FM2lAJD+JqnuZlUSjJg6ss+HHW1S/P0PQNjlWyGSBhUX7XK++WXWDWpD/aqsWKyTZOLWrf1GUaK
nsFoE0RmgC7Y5CmPIz6mpKzQSQdFgzSSj22rSKEL+QUfbWyoAaGJXov7AvWestWQlPf9RplkueWM
e/TzrhmNBH+mNaFSg38XWgbVcA0avmZX+K2/q0okRr4TnwuTblu1iRQcmaaRpTf8mgLwiFTp2vda
qOsa8nWZ9pSMyTCQHmKGvEmbNMkNj4KQ2eQx0/giLVL6Y10yQWA2Q8TLtp8nYbRveC2AThgverG0
R4KGCXde6bHZgUmQELPhQFT8UnSY74RRbBiStm3em0OYZ77J5l5FU70qcynWVYp+YNBfVdlQPvlQ
NxQiKKdoXXYpikIZ95lCITiS8H3C6CKD9qiNkMW8YMoKJokjBZIVnYFvqX2nhr5qBrbuLOPMhimF
dEdzNsPkBV0tQS0VUQ2H1rc6VnuCZkmNIW3VpdRJ046jD2AgSBTAewc6DBsvZCr2Iqk9IDOjJpfq
u98pSvQ55mUh2f7AyBUKH3LYmq2XaIPO82EbWJzsxwKWSujF4yiDJQlno6FbLhhkkFYUfMPaSVUm
GRhbKKd9MVkKQQTWb3zJGKH39ldDiiewoGLpB6egLALmyJUZF5tJ6tPaZNSwzy0u5NmiJC3LJKPh
oxlF/e6yjDFB1zK+9KD28aF61PV/718yC12ZUOOdaEbQxsvDn8yyqQkN07yv0amERE9DPM9Ut0D6
JZdk327GV4ba1bPqyAa3S1VdPlTQ0LD73lBQXPJttdrW6DAvzOfAwpMuOq9dFguBDgArIOuBaJyi
ctL086t4w897wHzClnU9Kpd611Jkl7kY/BSYQsL3HnQwR1D/hT1DVwLZpWoGBCLB9yqBKxK04vyt
aW2kcdZxHYt3COHPo/rYV+gvHj6VbRnbGmeFot5/93ZX6EjF18fwKQhX4o6l62sSykPSCgzTvziE
RJ6WcYxHnZtISWeMbToQnqItt/DatW5xbuFJBIkYVDQQAUg8WoJuR8tKcI2AXLI/z1ukqQBDfK9e
C7It7Pv7bQFtOQm5/rM0jfpqSasGLKACm7JIjLSgsQHVBZn+1Ji94W9kGwKMOmqJBOWssCVbAM0k
G1wYzdNgfN//ksUVvv6SWSQSJkom1xK+BDn86SMOaPKyH9D1VBn7bYTutZV021KS5GbosyRJUeOw
Z8L/GpzYko22JciDTeNrTV/XdegfruRFfssgYEWvBzk7QVHl84LfYGEBL/v81I721jd0kGWuJtkm
PzELVm8Mzd4kYac0TQ+3jI4Xyxh3hSU6emq0B2MtVF3aqqjzaTzOJXgu5h2PUpQWagvsqpsTP9Tf
g9IsX8bHGHVqj0wdWo3xJ1pxkktuSOYA1BBRYkGZY7ZwSeTlfFn1rGtJjM49MqO+PfNrqmZrRmYr
JSPYl2gCI4kDAcS9hlOho6SvGSvbfuENB8Kdf4OZLVSiMFXPc/CpECLJX5I3SBw/R9o5OAEZCDqK
HQQ5cLMmkVmrZqAQce0ULG0UWcFtg3S8hrrtzAF0uYYLfOg4F80wtUdiSGuCciyx1Nejq8dr7QhL
u0VFchRkoHgASHOScplSVe08cXCZnHPyaselrHV/Qpcy22jD/2diNiCqyKk0MsLgjhcvBkvYx7uF
/kGn3IHe9xFCLkQ7QMgtI0cUJ88IAv+s2J9uovnJu7Y/82N5zKgQdcMQVVcq0XdjvD+FZm6rRmjH
3XZq+IJz2TDwLZ4p/VlrdVub4NnZYLm+SxMVWMEi6Y+qnG8aBq/1+0OcRnBvhLOjURU4ll2pIIHv
W+CThZyUoxbUqjz69F8YQolIBkUhmpjnArVSGUjiKERAggVTeVurv/PREkXnvhVhacXwsEemGgiO
qR3+9g4Mk7BPc9UDvlIguAe410F/LV+NV+AswViU6hw6l7q3UDfNgkBgdthd3OpBX3PZ076cz+r1
V8xWjsZKGpURA9Kb4hxIB0bedWvUPUsLd21itnBJyAHPDw5xgJVyEisDUEEDKRtwCwpryaIps/hr
NKi6AYUMwmuAQW7ntA4FPoe+75RXkF7TDbcDJj/6TB1QiSYAa36uLOFCbgYqI/8x9ysnRDs1gJYr
SD7wlAJ2G+CM3kCfp5PryObuwWFium/e6eULARsUby7nhqzKOa19wyzZ2qWhn4pjgArqcKAKiIuK
M6saPmoSHXo7peojbEwmXlUrX7pA8PxlkSWCIALgKbczLY5tjLxdPrphDT8Tabs2cnEildAFqpFo
0qHP3lv1icafQPATGoTffV8Ymvc3TKEMoX3fX4nF1NUPV64AzmdAZGeHqUzHDND0CRzrW0xNIHPN
2QCgqISTDJXa960tbGjgcHFvAWWG0c9plTKN8xgoNbBuJqupJTDqs6SGVsY2kRGxQ2rdt7bgW5Ek
g/At4mVExXOJNqGcUvYtaE+GSKJGVoe+CaT9230jS7E/kpoAHAFCD3LHn/akq4hcqBs1YgMQniQM
KKlQwGuKI9dg+mrAeaQnaUTrdk1QqqnNxAcJn1Yauaoa8iqjzVK2HSVMBHa4qCG+O+8iAFDWj2MO
Cd/0KD/7E8qk2SrlLrei0QEDAfqEmU7X9nFJhjUQ8FJpZqLSgfdABV9Gie92VytJksgRbVi39T96
/pInL2Et4gYg4viRhtBL6x6CKt4GsXipw9aJGM+mEzPzawNoW1rrarih6I+pP2iQG5L/LY3AA631
1y5cHAhAgQkTOKRO0dBx+5HjKCd8LAIzIR4Or4Bmvu8QcfRfvYWXcIIoOAc/6BHgJ6iXo7fzeWWj
LPiba+vzfOrgQ74P2ZzR7att89gpJFVeWMbqhXNYocW2XFOdXCAagrQLlkRCbhr5iV9Z6Vxt25aT
UQDoyaBEeu9rphd65hAfWeR4xOAAVOCWfUp5kwcWfmW4C/cjGDiAFcFbYyJzmjmWSGbDJqiZiV+p
Ml97y8gHO2FM0DYDp9CiEdC8b3CpoeXG4OxCHods7FXJZ92eAtUJdG3d6XkLVxYb/WcTj0RN9BLI
xqL98n27KI4Md2IEQ8bLWbY70S5DE4k9sdd0f60Ws+DzZXT2IAUNpu5J9ft240HahKmZFNR7SIe/
q6AR+KjilaLWoglgCBBLA4kE2bBbE2XtRVrZ4gCmhNHIuNHc/jlxV6Z44ZGFvOE/I7M1hWJqU8tI
16HrrzR4MJyG29TGlS3rhjVaxT5zpL3VyTo0MrChahsugF6CLbvLDqG1lt1a3t/QAkeHHbQKwBZ2
O2RU1FveVwrW9RXxK2pCk6+csotNJvmGMK7cWRHztwkt6A+RbBWhsvAOk+HveLBAo7T2CzKh5Fkf
CSNl3a5nSN+8hoRtWJ2VSZwALj0SJJ1IkHFWHoyEKZ6T6OH+WiyV92QRdKTo3kIRFdfc7eibZEzV
LMBaeNGlkV8LJOvt5ln19SCASIN4EVAWEisWspx2FUDIwaibkwAupfufMbnMWdwIJCceo9BJYdFB
NLncq9sPgU4hh4nMurxMBPaBPpeaETpVYIiQPR1WkNvTHv5tDJlMQZzI/OY8ZopajWKHDL7LqYDp
4xwJIhLkKy/saQ/fMzK7JAZK+T5qYUSr7F5+BuM8h3u9fb0/b0txFybuP2OZX5hxSyteZBjsn0HR
Fe2tbp/TaBcEZ1U6JL3ZIgbjnPs2F6dvivEEqIei9D8bWd4rHJLjAedCbE87tv7Kr/8RI/k1c/9+
/3xIdUzRR8DmvCv4vjyQihXDM8sqBW/5rJxkJPTHbCBZlI0fXFemFwZSCiJBbSajRoQMAaoPGvL3
RPQh7W11Q5GYkeSB6LPTkNkxsybW9j147HCDRRxiY69u8FYeodQqEVal0MouPLBNmmnHxH/6NGne
A9TiO9KXI24EJCtHn6h9qn7UwzAC7uUPcUTCquMym5PartYLPF/Bpc8gxaJnRSqd2BaxiZkKific
c5kqGgNIY0GqLYV1bhfDGFiRPIKq15Mo81p2Zd9b95dseZtczenMx1VtnmoouSLdU1dIbCkbcDoh
3znqQwDxg/vGllIxSF//Z4P8PLyvDjPbCQNl2ohzyz1nWBXEJBJntMKN+tfi9fo0PkJ4+TjsVdCi
BbvmKUJnxMoXLMVI118wed2rL2hYEb29dNqi7IPKQGEXpaiTJOxpYhbjA6pvfbFRM9VISoulr6Ks
Ga2cGaJ3HgIrrsGpoD5oyVo399Ktd/1R0zvj6qOCXEKxU4ZHSCoTjocd9cR74VcRRks3+LWZ2Q0+
VDWKtwXMgKs8EvZKYLaaLSCHmVYrJ3UxWgdsVZxabkAHN3+HaeOkJMxhoSUiQUwL9YId2jGgTZDC
oUaA0rJ7cRMQfpNso3P3CcFXOtUyVtPrC1kHbLh/3zGb2bgIshwt6Zybtkb9UEOxcqfus5GYqCm/
3N9aS6n8Cd2I0slETPlLb5ENkr4Z8oxzWci42uiP5FpUwwzt7L9uva/qVEDK4rJZMbr04rg2OltT
b6TpMMg55wYOorKKZPI0xSXAKIZ6at2ysJI18YzF+0uAOocyAal/YbV5P/CgHFxwyKfy2zwzmsrk
g5Vbf/FEXNmYxR6+X1RpwcEGpEzZs5yZbObmeNaSYa0zbfHOgpwPbiu819CodHv2sGaZVKEL1FUT
20s+JXnH5itRxXTt/bq2VGESgEXw/AsDXOdjJ/R4Lrp5blLIFqD3yd8XMmEfpN4J1xg816zNpm4I
/CYRclgrPbsHrv3kTQm2GG3exUpOb9GfXI1rWsQrt8WOdezzLSypiVEjBA4eaGS27Sc6Du/v8qXd
ABifgnB4AgrNMad8OfhBjbDJDb9jH1yIdQhE31vOggRc/m/uw2tbs0HlyLl2WVPy7nhiEUxoIWG4
LwGtW1qu56dyW6zl65Y24LXBaT2vZlFuQkkZNBiM0VsRZRtBek3+3p+/pS1xZWKeDFVHUEwIHkw0
YG41x/17u8ueVc4IVvIfiw+ma0OzYKLoQKYm+TAkUVAB+aoejM8eSOfLjxFrBv7xXrw0Fxo0pA9l
5/4gFyOZa+Ozl4La536b5BnvBhrUuAwsHqTEOdRXzsCmrCmKrg51Fkh4YECqWh5DrUorqfU8cfzi
gam2xT7MH0e215PaCptNtSoRu7xfJmYLkGpAJ2L6+dV+ESuRpnxS8W4K7cYpu2Oo4PwUN2Vx6p8S
S8oAE/NNtTCAQpKtcRVyu5T0VATQiUA7/UcA6NY+X+WMhzOKRFytl/UlA2GE0euSKeRbLrJZeV+J
Ti8a2oMWrjycluoyoJv5Z3p2VBh+KOsaD1ZX+rLijWSNDo5nuYcuEvgbLcjXZzrVYxASOcpZ3IAL
KNnyO54lPP5ibMYW96MO3GRt3995Sxfiv88CDvV2RiIJghooe0D3AOJ7SOyjueC+gaXziw4S4KiB
NZ0AJ7cGfIYWvdeVnNshs2oXgdEVBI3s/hOSrisB8lK/GVrN0Cw4ZWHQJjXzf0MOcgBf7BGLGtyn
Z4BVdYva5HkSM/r/DwqXB+q+YM2QlTnxYz+USex3HOcC09TF7cbTcqPnK7NrY6MsKQH8ELQhK0YX
k+lohZEE1FxZ7pfOR+EpbDsUKh7f4LgfgUIczOpBevYA2zXjyy7frcX2S+hkGeUByN6jno5a4rR7
rs5rKwjtOAAnOJGHl/tDZycKoZbuG+Lj/QldDEBRaAZZMN6yLHL/t5ZoX8YAl3scVI7fO+Yvozid
/0eunMws7DLS+cBgWbMs9fAt6naUW7mklzbptfXZOBmxGjQvn6zLuya3xQ/qv8SqU/onCVnh1S7j
BTeEzjikhdDljezvnOS+Dyv8aAh5sMLFo85DE00jdHwVMhMNHECgI09klocs3qRfFTUvYmKC5xZA
8I3kQD6y978zfyLAfru/BgtfNYkWozEGxRAgf2cXYDWC5imfWtk0vOJHGoK4fa2gv3RCb2zM7rlm
SFuZz2CDqcT/Ie3LliM3kmx/RaZ39GBfro3abAJrbmQmySRZfIFxxb4GgADw9feA3RoxQQxxr0Zl
kqmKlemxh4f78XMcxmWOzMl7lZ5Z6/X1IQ4OPWeFtW6WBXOK6lqo/9ctmN19UPsQ2zEBoqIYkPDq
3HrES53Kdg/vTOB2jR/sugqoe78hlPWObGSbiq6g7xZHGhQLYBXQZLxFZssNPDy0b3t+OA9S99T7
msnF8cpkLhAzQ4L6i42ZK61rRalVI0Z6cAc33oebcEPtJwjc4ZfbkP4GwaXNJ/v09rYlaxHgpXwD
zCONCVjM58663M8ABkOqvAd0A3pJLwEK9jgTbIteYrqAjJwnoibQCHihe1pT/lq40L4anuf5hgYI
INUAYqWF4Lx6pbXPLH9M1ZWEwpqV2V7Ri7FgXY1V1GRRZhpVe6SZ7o0xQm58yzk/b8z/YTABWxcM
YI0g2HY5mGX452C2ZmMdDte5Q93IHskNwWiCvbzdgAvr9LbGXrm0TPHwA94N1feTovOl2bjnlQFM
XUCsqNskuBGhq/xzxz4PutnrEm+i/7Ywd+4FqY9rRLWQlCVsMPUD5HhRA3l9h8UJOeV742AcerMh
r5nZY92CP94S7X4D+nakVd4fCLdtXMUUTETXTU4ibC1+v0SMcNG+2TRzaaMEeYT2AcaJ+CKifqkT
O4VbHPyjP0l92Vcggkuc2s2c1Eb4FrV1nJObcDp+Hqmlm/iiJbMlkOnMAKBmRBFN4MkmSDmeUJB7
GK+G+O8stq9zMjsgVa0WUGuOPHCGLtNp0NFlfRNaHQHcC+ze4NOGl8h2IINZ8XA+ncGf1sO0Ir/4
GwlOk8xQP20/3Y2wDX4lEm4yAreDYNJ7cnxtndLuSOO97x/A2kVQSZmb6SGw6G4Vf7Z4XSGBIwhT
4h7kg7P2yDKVJD8cp0rrGmUYXnHSLVZfydJtJggWwBmtThJwWG5WZnsh0guNtb/szrwhSOC0epPC
ruhCQPGRvvsGQYmvZ/0v7UzH3Jfx7iImsSCBnYQ0Dr+1lBHMhoy8rZhZOi01cBaA0FBDHn/OSNZB
v0OsVMbDjPJ6DfE8F2J5fGyN9ygDg+izf7Xy2lrcLl8tzjo2omJKEhgsVuUxV1D2IpssRTgRxfjd
PjwYypW/hkdbesPr8OhQ6CCiXh1px8vB5HhZreQeINtDZyH09xRBnnBjqKRFvYq9MqJLC+SrrdlL
J0JcWBeTAc+2lhwemY7ifG08WPaqYvgC8T9eG+iRqGMXCPBWLnulh4NvVEwAep/XzdattL2BXShs
s41Lbia5XIc65kd+0EHp4Z520t29fHVvWAXFUbg2q9N2mx8PEKIBjQo42QAKmj9W6TjmgoxeH+LH
4KSZwtZs3Em+9wObf2XRSgsRQnT8L2Ozs59pqc+CeprO3ei8PDlPrctcfetg6d7cGGZH0t3x7t1+
sJ8r86F2+3NqeqltWMHt+ntzCd6voy38pG6tK8ocI8F6PUkNDrmAppPz3ZBkVm2kOuZ8RNkhaja2
itiGljH2xTXPBRPFy6Dtklwt7iM15zcKUnNuzI/aVVdEU7lZyVyUWGnXFP+QqA2MlRNs0WXRdRD3
oMZWgd8yO8G4MQrLkfOnuILluxpPZIgK81bsWbgbjc2pePngLOhUbFqim2tol6Wp0w3AHpDBAdpj
DuMHfYAesgIReDrao/AiCXcD54SkVIaVC2vN0LRgv5yfepxJoY9g/7nTzk9yW5pRdyoxoOUapfSi
O/+1S7PxjFWpQJcQRtFyAqVA+CMtUr92/SvUiYIiPohkkuSo70qT48ibd79y3iztvIl7d8qZgAd1
Pp0ZqgqDNIP5sg7MVDso0rscg7w7ilBf9/FJnoxKu65CxpHQcisEdiKPdz83YnFNIT4wld0Cc48y
8cvRbvLST/WkEc554E7SB8bzA3XcBkozoEoNfl1ttyftF04dYU2rSVi4wMCfDtooYFJxHM49YT3j
JG2sAR5stwmBYDdl9jhgvMGn452kY0tW3L2l6YYulIawyzToKM+97Gqf6KkcTeO9k1Ar3ZOH+mPS
TIKiA0EqJDcNq9rlprS597yfB3ny6WdHrIEgHR4aE+kdyrUuDVc9zh+pFgFCZY6RP1XBa8P2KcR1
ULkhxRZ4UFbeAFNPfjI420KKmKNgEoG2c/wqFAdNqC1VXwP7LWxTPLQFHoSZKGjGgXTZqUwE51dR
wUbWHYbOHs1oBOJ1hb9gCXN0YWW2PGW1oGUYwcpIzWB7HZ0Sj7fBY/cqGgEkgVQPd6KXsXu+tFeW
y1JkcIokIEQH3LSIa+Kyg5EaypHR4bTVcwhx6LeGsC8yO0MRaE6qvrVqriL9O6ikB85M6XlNQnGh
6zgcwPU0VU7Ba51zN0SlLGTd2IjAjoon7XWCYiS2K2hX/KMfEQ8oBGr79nj8ea0uSMJcmp3N6yiH
XA6WVvGc1yd1CCwxB6juYDg68+qO6GDJLzXHsNCELHxWbnjEORRL3nf3RgLi2BXv5PsZgcaIKEtH
/5FInwurdQGjCd6yIty/TUTC3UoiduEtcvn9s42CELrE0haibYBLElXbyFFoIrRoKuMur29lFVJx
9GDEVjVsivHQdGtr7PtGvbQ/G2wEIfoum/onDqR46I9UufMTy89uEv95fE7Ua42Z2lsBlhngV3+e
6AXX+tL2bGuV2tBJlYK+pykqwJ2OloQrjv1DRb0aOGlbpmuphMmBvjyWYFEGQg+ZC2AY52V5rdgM
iQJir7OUNCnQmnyXaURrU5TmakyVbxNf5G9bGnVW1Y2jYrI8VKBmX4PThcgVD2hhlynS4PSVHu3G
LClL0D2z/iUZ2fBc8Nn4VmhBldk/D9T3g+6y1bNnwQhyBNFQgRCq5RA0maonAbedhDulp2aspyvW
FlYEymEm3O6E9fzGISIITakXKMM7R8qDXG30+C5rnZ879P06gpAg1BGBlZ6YQ+Yldm2qMykfugkD
A3krmppDRTdcmFhaeS+lFkszsyjWQiDfnR2EuwBenUjKUfAzV2nVjNZoW1kGSCSpY/DwpM99F3Ir
ruOCTwErInIqYEYBnd/n++OL75gzOQv8KBTPKgW8P93SmkTyoQ0hD5H6TtdVMaH1aOmtE2WPdeq2
2SkDdZ4Sv66xNy0kX9AUSVJA0YiINMpBLq+PgCatmnSZePYP5R3I8yzFBqdyuaOWrZPRzmUirfhy
CylomJwQ36iHw6UxDwlwoT60vIJU3XAqCKicIcYoW8JVb14llvI3/DdEoVHqP3HsC+D9me0LPJo0
LWIpQASQFLABYyzf+GfRzEzwcwhQFibto4o/vGEPsfvzAl54uSEbiZEF4gj0bihAvxzbaFA5n4Pz
cQ4LgjwWqAg9f9PsNLDYQaausbfv1Qaw+zOejpufTS8cYV8tz8WyUPCbpYFYSmehS0yudHmw9zFA
N+0RlHJrjDhr/RRnLggnjqzgOPST/yit6kqyNsE2M1Fn7F/XtozCQx8BxMZNQlKt5dMWt9KXMf58
OHzZSo0+ypmfwHZ57BvSurkV7CRUc5p8aJscaFl2GF8ze/gbIZ+LyZ17yw08+DbRYFgrreRZNtNr
pd8rJn8HByNdk6tfugURV4JsDkKDKEPUZkspbxBc040eCJV+13dmZ5C3QHFKwwI2moXPI12DxCwd
8F8MzjlHxVEwoE/f4doFgB/MLCKoWyx1D/IEZcv2z/7DNsUbZO31vmZ1tpIQ6O6bqodVcJvxuUlb
sJz/rZ6BkETFcw4C5/MjnmNi2ySxBLyNeN9w8kYSRqsBeaQiniuJ6Nwm4/UnIf+gPtibHDH2ON9j
dOUKmOZr5mMoKHEExBO3qABG7sujIQ2TouSjXDozs9+kL+0mcDCea77TlBn4wcp8EktQNqHUFFYm
xTz5qbdaV3iqHosN0vhrAfyFdyvuezxcJwIF8CvPn+hDg2smBR0gumRlHljUxNzsITb2yl7117NI
DIGoO/EwXqOUPHQkMJzf5GuvvYVz76INk5P05TTo6agkhYI2JCi/McwoOkpbH0KhL6vMvwvvrsvu
zu6VKOVjrZ26C4Ju9c0NXPJApO1HAbVbupaMWtgWEyu4/Dm0Uzj2sltcPfhxP9k6KPbb6ipZ/na8
4VR1Aip+gqK/DForqkFhSIUE4vH8TjSdzAN1JLV4xy5+YZlYP19NS48ZdOYvc1NzvpirE00HEHea
I1I79IO5AFbjOuSv2/1t63Xx39oE8oTnBn6GB2D20p6iC1WZ5K0EBZSYsG0n2aJ+iF+iE8iBiHzs
6ht+3NN8VYtrcS1CRQpllShqBu3opd0WcjcCS5h4tkDKOeKpEptXIenP7BaBo9MaXmcBZDbFqHAL
QCod1Oby7I3Y6Ek7hE0JYElml7yVGKbfRlbKp6hhTOwg1S0UGGMM9mUZEVYWJJROggYHLGR2N5yF
dBeO2xQk2bTwGoBAyn0iQlfjlgmmXJvqkwQBscHiu7cUeZQ1JaIF0hy0HlkGY0pzI8o9G6ywBGqa
Ka14vgcxG+m8TWJ2Ho/DES88cN/mN+LOohrixaBq+nk9LjAHXZqebeSYVUqSBbhzhpMIMfvaaiz/
1FkGUSIiPfC1bf9C7M2UI/Lrl3vVHaBNt0aZsOQSTw8BERky1M3haXC5VvoARV2GiOtdIpCKDArT
F0Dsi3rQE/sbb/kLU7ORVv0IOOERpu4t61HeVgFJOCIceDhonievoF0WNCgxuIgqGpOSGt5TM2uI
vmlBneBqVR7pM3+v7Xqru5OuEvtOM929AHIikOyd6vPtrXQ+19ChfMi9PVTRt7cnyJz+PNMLUZqL
tswmWusHKUdpPeDYKDQF2ZejyJhueS1isbTvQWMKEgdg56AeNstUdUqlJYM+SudGuYkNkuVuYPdw
DXM7Ss4/92jJ8wbh5V+2ZhfDwPWiD/Y+HN0WimOMWyiwv0Rnzh6cff4MafutV5of5orVpdjbhdXZ
idoh20FjJkrnKQUAltq9v1W33R2EDY72fl9Dx/J5HM3QU0z69nOHl64qMCUhKqCCLAGQ2st9EvlN
PraJipeGbnZdQNhtzH79bGJplYDwAQFNEdAX5fPB/PV6GiMw5lF0Lh0AyjXAytvu42wbroQMF2rK
pmcLaFoQl56iTLPVKDaBrmUcusJQTjbcBw8oHT5SUH10HoGC+SsWKJ7Er1AB5ewXiZJwcIWV0VSX
hvNrG2ZeKFXkELSPunQuFFBbEjGhqeLm0mg8GFVYnZukGECxqGjvqm+orVW0PqrFZS7UDn0wohbQ
qLomsxs2gECxSqtBIkoCF4OoZcK/iJkMYE7RIalEqoqjiikFYIVEHYmfo+5WiFPEqQIlf01VOUsd
1c80u+balxElJ1dD2JZQ267H9hfw+O1mFPq2sjKDU86aSNU7MOOmR7GoO4QsGrGsTFDNVoUp5aoU
2BSIpgD/Hw6/4kKrESsVytLj5AyOWaMZAJyHsX5IFCn1ylQbvbBUgzdRQc7XbGUF7P15kwtkzLpm
q+cit0lLkEKSVCi1zizFtM1RLp/yzM5rlGESUAkAOp2H9TOfsponKmOtb6JQN3nJMFSUTFpt3d/x
av6aOoiZXO4EFnUo7ITyxjm+q3SAnJVbA6ycYkG4TbjzbSNwgnAlILfo8n61OT9tdJUOOVKu53Cv
muHtdWwFJ8EVwAuR2qmrrGzEhZwfdggyyCigxm7/VjGgszQ34tzH6rTDvdU5B8jhVAAmFeRRuQa3
3nNRgpHUUlPT5ArXWrktlnurIraJnMpE3zHbHIoc+YPaZ/JZ7qyOO43FKbmXUShUE36DNaVJoMKi
h7a/GtawcdM3z59t0l+W5zdIUIhZOSqRfDYexdJMiFS7YrEvOpd2xxV3YPEEgG8BJmicqcoc4oGa
UPDc9rmMB/ejMRzaDqCBlezF8kn3xYZ8uVSzchAjhYeN2jnsQC4CNqrQunn3nWDfQVho691+eNrm
Xl99/y52DpBJWQCmGm+n6edfjnJOGrlBCEb5vItg5udrYnJcvs3Rl++eeWwtQseaNH33cLa35xAA
wJ+/f9ElnPCefzZ+5jlpSh+DCgcG9Njz3RDAwseiQ0pPRjpPK8konYpWJUaxZ82K0/bpbf7Ut9nV
VIEaNisrmC7sw+Hp2gFai7AKeB/wWO731ebqaisS61aLCSTaf+72ojf+tduzXdcHcRkHIS9PZQeH
4eMJ7xEi2ygQ2tykO7f8ePiV3V1tz0CQnDzEEP7Wpv9r1OeoVE4oeYnF6Hr3KOyvpweAb0GgdLi+
bYB+dOOVVbR4yODBBr8fz1OA7GdD3YM4WxAiHKkJ0I4HyEYoVmMPd1vw7Lz5a0yhS57pV2OzsTV6
FgfjoCCMINvJVjPTG0/49fP8LaDv4I0CowFaKfCtgkfzcs/lXRI0fpvKCFU45Y53TO/05q0pJS/G
mvCkR7wCcl6KyM89UOwLXdFwQka16X84LxXJfdwLL8buevOrs8MbUH5fmeBiPnfnxLr9uY9LHiKA
fhOBFpRs0YLLLqZam0kQa5PPsfpSDc9DcZdxz4No/2xlARCLkfxiZtZHTpLyVKUSTq/H6dQMze4Y
AzFVkZc7qHljP8iE7LmTTtjebEw1AS1qBCUYDgoxYIVrkXH4uUGLqwfYEKBTBSAq5vdhGYoVLw6a
fOafuOuUuWq7KUQLFRTqSm5/2ZAK4TQDz0ZM7+X4aiK4rgs9VM6NpauO9ML7Xp7bXeKVayRvkrRw
ioPWAczbk+4eNOEuTXFBwJVZBlOFTSF0xN2OziiZ6ebpADmn8hZFu+/BFJxKiXBKP2yoctyBpDU7
oio5skAaef55iJeyGcg3gwdJkxAaBjfbZXv8jDOEIMTSsg7MPNT7giCtb9YP6S7bK9tQheb42o5d
EKDGKv5ic3Y964ofck0Km3A0EP0A/RZ5wh1z62CZEfeV7O2mMm1vIvc9WfcrHV6aABQdAb4CtBPg
s7PjgjbyxHSA85a7LVPDkdJHPbyRQBPU5zZ4z+K+BOG7C/eLw+peC8Iv3rFfrc/uWDnqxkLWh6nr
B6s+Gg8aj9JfosfmB3gVvZW+Totpfq3CK1AnnDDi4/MI3aj7vcBFqnzOUA7TbKBhWZt5qFlJ3KEu
XLf62GrC15+NLt7lX43OfKA2GnJawr2Fz37/6B8A5SKHa0o27+x4PD4U+71kXpmeZ96vHRcLDhI4
A4APgP8OnjV1touTKvZjlWbKWfwASQlDmNcCV02/Jg87tX82qBdmZjumkIM0aaB+gGjLWLpjrGNM
uSg2Bx8ZiJ/HcinaAmg3PFnQCILpeP5kD6BoqIxdpZwRiyQTF++Ne3TNmoSTfuNuZWtM2+6iY7jc
YA37AgIquGRmt0wy8hVLlYCdcz0NrLBFx1oWtiu3zPfA62QGEnkQlZiu03k9GkMkXqkDvTv318mV
YEledkBY/B10XW5kKoeHxpYtahndaaV7xrfdMDM823tKpMQ5GG3YOVCv/HrH3TYbKdtEoQNUa9c8
a+JbNpihqe5RdFM4Sei8GM+pbEMvOjV+iRTkkVZ2A13qQ3Ue2k0SPYCfIhXNdB+6tU9oh+oMalG4
zXZwV1wXqdntjbMQP+iZGVoQoazT6750lcqkEejAvPJWrY610JAaBWocib38GbqFJ2o4gYh3ruyV
KPPdRgCBxvtMsJhoZWaCHCWkgwKi6DaTAEcRG8in9lP1/qFSMoLCICTbG+4BbCaIC8h2eJBfYrpa
2j5tpW9L5cscThfql3eO4UdIRutad1ZQ0H8PGVWpAdH2XgCZHxqjnRTOpqG9pl337Zr+nEDkpAQk
wkHvOb83knDotGkCBSe81hCr8qHZunJmrtmYnV5dgeQ+dC3YeSe7qH4rd+Lanl5ehn/1YnYBgUJ2
0KsA2wwyCFZ+DXGx7j7BEiHVzn9eOT++nVWzEZsteTZUudIJky2CYkGl8KTUVk5XPimJYFYO2wnm
rfH/Leo1GQUEBm9gOG/g0r9cHNmgVrThExhtaOu0fpqSQUh6u2CbOgPiqG+gghvya4xV33Ghn3bh
v6LGFdBUeTawWRFnUALF1MXxEz+iXk1ENcxVHgkTnpjyRALjZO+qb5G4L9/561q3IFhB5Pb486B/
i6XMmjEbc+Amh5zPYzZl+3OHQxq8Rpd9O0I+p7rOtDUd689s6bfNiCTOn/2ebcZYKUa5bzDecuU0
IVEMaFFE8aaWrea1UIg2QpqiAOWbqR4hHZ9tEs0rXoX3DgpreGLb/JsAFGHx8PMorM7G7OlHw6gt
NAj8YOkVqZe0N4pghi9BeWeYGXSFNu0ji/YJhgTaXKqVcLtouPm5Cd9f9pgJDewMcPUgCYPk6uVC
hAwYBI9KhZ2puotUxIiP+dGQzAZK5OUvxc9J7yk5STeVAtUOlIzExLgRoodecgZoaqH4E8UvCmK5
jEixK7GDKm+UVZzN0lE63YMTgSWc8Hn0f0B2TBZzFY2sibqNe0ygesrljdq4Qe+m0TZRnqhxVKTb
n0fneyAARkGBMDFlSBok4WYTJOFVSTkVCochDu7oho69OfYgNq+iYyw99SoPSp9tLToCtNk5KGip
xlPdriBf508BFDlC+UJHrR60Tnk8b2drN+F8jSotiqweZfcRK0SPif4LD0u3cDM3ak0g1QYvcVAG
cvBvgKyy1EMOKIny+evnAZmOhy/b6FtTZuPBAVIGNP/In3nA2qWEkYS/Apjbz1b6PH8DzA0Js/NR
AgVDl3AwVIPhMBLeev+oVyUBt52t1IrTZGa2k1qIozdPQ5s7P/dydjp9Mz5z8oJo7OSC8vy5Ke6K
Zz+7Hflt1HmRYAmNo3IrwbXZbfrN2swlF3hOb7gB05sgmaPeRYxBkKm1svo6g8bYzz1bHdfZdofK
Fd8XCsow8w1vB9SpeC+HMB8Id2KzwenvKXa/Sq/xOVvzZQO8BYgVBBVcKZ8P/i+ukBDVgzaKmE2k
QzvdhfCPE4NOGzokQF8KL2sMN4u9nCiNcFRA0gkwz8tDrY15kKICin+OZVtJTaXx4o0hedVwhBMZ
ph/UcGvcuIL/ujK8S3OJGDOPsCHYaIDfvTQ8JpUGbWSUn0lt6N+r7cDcXkRGDXppIpGycHgaoi67
h1ZnvBF4bfAybkAZXlr8ysb6IxEy5lJNLk4psHDXYyECt8Qrz+UQF97PLV3ayEiEo5JJElXZmGOd
+4wPi9RHQyPqtLgNQ8EtLEnPzZ/NzMNln4t78jSAIFEnrNTMHe06nzKkM0AIWlvIE5nxESydx+yk
2vEbcxsIKHC2Yu81J9ooLrOyDe9USJWB3PSUWMYGchjw1yOHW3Mwpy08X5Ff2zVfIYUg+pKEdmni
u5qlXuc0NLJ7hHWC4EljeMZIuan8y+p/vPb/J3gvjv/6fvrP/8TvX6GPWEcgkpv99p//1dKmfk6j
5/w30tbvz+1vxcdvt81zE9EmeqX/OX3Zf3/48qv+6b6jYAl/8zn9zXpunn+z36Jm/oGLz8P4vxs3
/f2L39gQEGiGU/teDzfvtE2bT1voxvQ3/19/+Nv757fcDeX7H7+/Fm3eTN8WQP7v93//aPP2x+9T
bex/fP36f//s6jnDx1AWGTzXEbz2f33Zn594f6bNH7+L+j9A1AwNBgnVDMiF6dhx7P3zJ+I/EJCb
sEkI0UOndroW86Juwj9+l+V/gCEL2x+lT4hFQ3jw999o0X7+SPiHKKGGAPSMuj4RRRm//9myi/n7
az5/y9vsWER5Q//4HcjQi3WEbY49PjUOjPVY3vi+yw0vs8hHXrljJguC+LqTgM5SOPDyghG04F08
xAALLhNf060MQJz3JNULH7pHLR6rEU/jB1WvVMHuSiW5qpHapOYgt3FuRWMm+GYsNuOjIHORZCp1
gRexkHQiNXX8sWYmvSIWZiP2kPIsU7+6GaXcMCwjChBi8fVSjEkYCvqp5RQNUKIeeELi18UAcSIx
DeDDGIHwVgmYnDhT+vsYZeV7KAPCbBf0iQ/3r9Sg86GkGuoq/XdRgB/aJkEZEC2pQge8hg9dljm8
plyLUnYdKs0jN/qkZ/qBU8J9EvfEyKgFAi7H71oTlMO2GPRQGs3ssOw9P4fsJBU8/L0IsTaps0FO
w28qPRhNTlOk5tiDSP1FEUG9VCgdgWbFAWEkKzciaOLVNiJ6HuXL56rRrnyOWbke78rKOPNJfxqg
TES4uEGpMT7ZYjtzQWlT6JUIvW7yPYsILSBHif/YVaDViBXpPOuINOAj8ggsPmeWNWrmWukx0Apn
yLNNXcl572QVLsmOswBw9/oIKJs0VJ7Eqjd+pVHUOVETIxFY0L5XrKKQK1Pl9OCBA6XDo1AVPYrQ
pJR7Z+Ig+0SIBvnQ1RlNTLmPQcqOeBNgLVI9NkQIoz4gZZmVGgHHdIKESl1fxTpXRHijSPJ+CFPN
RfmttksTKQVEJG63oD1DjZ2ohtFNozbhOSrDYLCSgTGAVmgVh0SNu9KpQWYdmnkWBhFit1J0Exjg
8SUSFaIdCuxb11dVaidak514XGAOP0g82K05Svi6v4UqIzCLGu+zDz4yEii7dr6XCHmQkhR+qo0g
a/6Buqpsh5Xfe1AgjcxE8Q1LV/Ju02gF9SqadibNafg6NLksEE4pKtKJWXIdxGy0A798DeSW2XHv
tx8TOxQxKhlML37mU8CVs0Hfan3RFyY4GofEjFgVIZzSsA7YysIv3ppebR6hFVo+iLXW5h6r/WAk
ApMgmpvGDBC+gmKCwYlYv9WGVN/3o5E+8GWTlsTvFOXYd5UMqCUIZZ+KMKMP9ZApLwPUYDKCQx8y
vHlM870iQUeFVEkjBiTjK+Xa9+NBMUshN16ljEEBl4aicR6MrBPMLNPSkfhpSF9oMLagshwCFtkx
aDQBo6gCI3IgSBKC3Lg02F5OmpgBncYn7wDNAOUuln29p0z2eRSLtuh6xw9DRtJS7MJ9kcrZO2pd
2Ksm1Xx4JWRRUb8kcSKUkEyluVvxyJ1iRrmydUNdTitHqwtf97QqgLp1PiSNbOFfhPt6OkiPWDzo
I04nEZxjoAonQ4/CIRKpSQ4pUNZlxT7N2jjaJHwOPrii0RL9IEAE1cyVMUFGpq1bnEBJRAtTxAaQ
CeA2DJoeTTJwHjj9A2GPiHAEFYu+yRCy9esQMcXG4P2rkTaFCteX58D/FcShb/kB4GWWGItlDqb1
EdzArdAJhpmnTMUwUpRGk7ydTposRDUuyaGRHF4FAra1haGqNMIolbxYwrLbykLJ/4JvD/gt8h4R
b0Ojuc0JuCnb2o0Aga5dWeJ65rRMDTrC+a2kOsAnCaUdynwJbV4owvcPYUjZdTSl42xoFw+9hRNW
hasm17zk6SMe9ZbAmr7a9bluvApjU3doS5mFRB58STT7JqcNSuUEPCchPCIXwOvlRrWvDKo3m7L1
G8E00jwOnaI3tEejgNq0B+VhKbJqpvvw2qu0EzYin4+go/QhAQ8RjRxFWpCH5LKtNIySseV4P2f7
LGjz1PaVFnjHlurtsU+pdDUUwyS1UNbg9oQmbFB4gEehGqkH8SDn1FUT97YuQMvWFjvJF1wJ+1Yg
UcTjwT+G4Fm0FOiKl/u+aaL3sVJrSriElsO1phaZutc6UQjtUS/jDd9hGZsCajUVSwvKSeG6Q9IP
xKK9IZO4TlizYb2SPxt12u39inXQvQbN3RYizIh44wqIZYIPdoIzdBTF02PfdLuyLOTYhEwstiTl
mwiUVHVWKSCt5tvU5JJRQ32T2g8AlnGJ/AQZFTmw46DjU4vnB2g+pHmfWVLcgVywLzmUInCJumdU
SWOL90NQ/uFSl7EAhDZJrLHrZbBdifUICYeWqxpTwdlKTQP3Dv4kk3LUV/Va0zuSzkTNZODLK6Ft
LUHNhYK6Dy9UDahIo/QZg/BvrEE/KPYTzcrlWJBt6BWOAunUKDQsSI0XGbQtVcgIaEWl1YCIj8Vb
RqvupZV6JTKrFuUNOK19ZR8ZbflOq0DK8WkD8sVR3vmtJQeVRQXxtjLw5UIWqoHFxyF/C2RdC8XM
NM28NgXGy6qldNiPAWMPMiofdSI2vTUKNC6sCUf6opSoiiWBzyJmlUyItgAR0F3aUZraau7nKUS8
syhyUePHnQbIyUdOFxTBL0W7D5QkNMNMbt+yvh7SK0h49mdcT5JkiUEaRkRXA+NV9oEVIOrYDNfD
wOFJH7ZMvI9xLoNkOtYQqufSNgCZJvCDt1opS69S0UA7XWRK01o5z8pXPddpbftVXUhu5ivg0me8
D8HvCQO8CStUnphZnzWPA8+VmhkNTDWg8iSo8MB16QPYQulN1gKtsbiql55EJilQwgROEajKQe1k
Iichw9EHYH9mpWCw/QhYyVB8CSmXwYGqTZKCJrJQe+h3N1pDdKXKQQSaFNpNQUF7Sowxoa89zYEJ
0liL6WsqtYNUXcFjkgA2w23EG3BUEO9A8bgOkacG2lQ3EtTkMxNPVL8mRWUUlRlqIypmqGbU4Lsf
4qQ1xYwVqJ3M+4qSehTkbVdKCMkpeRGoZqUnzBlKTY9MXNBcbzGpqE4h9LAbEvxf9s5jR3IkS9ev
Mpj1sEBN2tZJdw+ZGanFhkhJrYzCSO7ua93tvNj9mFkzHc7wG46s3QDTaBQKXV1pTtLEsf/8YsiS
z6xZ8X3pFoyKnMWNop0z+xJ0L05g0lmuGrNDYybT60K3q1fE7RlfPOHULMil4txaFtkbVCykGu4X
jsubupDUHlOVGFpQl8007aI6k8zhcpzlrrNIQtkvet2SsdUt5lc/9fOvPX/tgzjyNDgvpUyTHcFv
qLl/XSb+6M51n36jPK5/Prksndy1XjY/qje9/PGjv//S/A+4VtGYf+5etS9T+YVS5t/+8//IL19/
dP/2rkq/193ja9avP+H3Pctx/4K3Tey2B7VyRTu5yPy+ZznGX/A9TSb9akKKapbL1N/3LNP9S18t
SSD1CJSO7Cf/fc8yzb9It8Jh7BePg3Pnj+5Z/DmPbuvARivzAronxCWsaHVvvYU9wo9cUZZtQQ0Q
8lvGQ26L6jqNKvcCOHYK+/0eBQKw4LaJATO6l9NRfEulViMHM8RDU0JeVdZnbRjqq6TX0zsaOdqu
HV0ZLn1ivS9UVl/oiayQw78giV/Dr6p6ZIekNFlP8qGKhWz2yJ1t1irOulqp1xSTiRVasvEvPOnm
1rq+T4bi0swwOLlspcFWUSSmqeGrXbTiYJfLW+UWTlBmFOKLxz1z1Kph15vpp0cT8O/r8+Pr8pnP
yPslzJ6PyN9sYUA5Ss0pSo0nhG2+KyOhHZooGo/Pj3IKbf1+j3jm8oArudQVm8+Y0+SA1IGviK4l
6d08FdVnjXG5cJX2nZ7nw7fnx/s1LzYfjvUC8cBx0ZPZK0TxeHaKpq2NQXlWKPpxCgynL6+1zDHi
YIngwoc9F6MBJljpHQZMlH6qpfyc6nV1aCqjeXfht1hPJxG/xbbBPxC3gY+c/pYunT3PSGI7LMex
4TLohfOUvoxKN4yjMQqsZZmDOuruHX7zNSmRGEbV7mcuXnGo6UP7e/Nl2/z/4CMXfs0G2vbLjksi
egMwEbMMF0JK9SjWb3TA9UsZH2fmFsINg3w1rP5Mlu/pg/fcmVQ80c9TVieupzZ/UzSdeQGqP7NE
V7clbPcwUcMpYtO2BAoxhqoy+dKs1BtAISuYvCy5ypeouTCLLw21mVR21PuTm9lWqHsJ5uxessIR
zX2PNcT++Tlz9s0Ji9fG9oql7aanY+nwpTt2pLCZqKVqT29vlcUV9flRnj4P5nOsDvY1mPvOlvUN
m6q3qUdIy4ws/boql/l6zIvyOhqGSwSyc0PZTH6Cguhskr52OhWARuaosjEAKFXZE1MWa1eLX5rv
4y6SF/pUT98dxEtmHCcTcAC009Oh+qHOWin0JpyV1xwTlC87t5DThS+0TqvTDYZPYyHB/HU0cDac
jjK7YtKt2mjIZjCNH7BPs7tucQXxfZ1+VKZrfM1MYJg//WCng647zaMzd5i8tvQiRTcxMvz3vtaO
gZvpFLlGIdwLk/3pa1w/1eq8zvGAxGvzxeq2nWxHutzhVVQE/STam9buoz+yiF4PBoE87dfsExwL
T3qKhl+UADxdWBmacWV1jXelc47sLFXyGg3NucDYP/PZ6D0JF+mo5yBb20wOp5i8xJLGEC5diwSo
wqE6iLypuZ1ENd+0mTvsRYQ15B9/N5f9n5e4pvUh2z39bl6dxJYokwGtseUEbiVL9MMS0m5myAsP
+PSkxVR1ze5F+w78vdX9EQ8wTvE08oD6ML6sHTm80ZcU69Nmag92IvzpwrOdOWo5ZZGLYqNuQnFy
Ng/XxXk3mW1KL0knsd3s+qrmkGsBqQplebsobYG93VrSM/NsCEOyH/pXwlDtq1S0/nhhT1tH26xL
6t61VKO16WLVc/qq074iVb3oZegUVuRDYCkMAgN6cC6yNOP2dZfNeFTNk2ssQZYZIBnPf+ozE4x9
mT3bRRtBbOBmXxirzjRUwviD6KODVWlrTAvIUtEZX4ZMJNftQEzg82M+2Vxp41FCrIRzPjn8xNNn
Vr4Cz4KzFJLCne27Eew1r30tIKvsx/MjPf3YDIXT4poWukby/iJ+PtqBmt6K0baVQ6gqQxY0UMzo
6OuRuJZub+mhaknBnWuYF8sMTBoAhHnXvrJJkS7AhMPnf82Z58ZpEsm0v7omow7dPHdVLP1gal3Y
lxK+kOa1r53CSN62Tp1dOFSeLCs6XrSuTQjw6zTfetgslT9HmlP2YaPXyV4CGAWNFk/vAKamQzwP
/sfnH+3J7st4JqcKPG/MPDFkOn00lwxFT0bsGDIR4ls+LcZB9FK7fn6UDZeG7ZdhLHgsWJOt6pDt
58zGKEoXR/FYNMRujU7QUKpzMIxeS03jZral3OfT0O0yULDD3MbZ3sun9EY1fv9QankM/X2ISd3x
SaJ//redewOOTem4Jj4J0tE3b8AsRg0jDxYydqN4UVjTYamLS+LidWmcbBdAudQ//JchXNqZp6Ok
Q6TFBQHr4ZyDHwbJuOR36ZLHUdi0g3m0ND27B+ibQrOOtCsnFeJi23t9kCc/gZgTvsO6bYvNjhG3
Rm7U0diFcZKbe3jHUdhGVR2o2nRuh4LuVkmPgkAKf/LeMUfFQ6eGkhjJLg/NRRpXje5kF47ls68F
wRBvZa3dtztKbNamhxMIKyuq02ZvNzp3hVnpPUGzdZJfEaFKuzDCZdCserGHXaFdSg96spHyZeCL
CO6lOJIi/D79MrIAN5+8dWpmRvuy4W3s3HzOrwdfFz8XzZ+Yo4txYZlv2H/rgkBHC7OLywSUNnbw
01HdQZ9whi5UGHnWB1u+qOr+3o+0sNJARS0twKnt2nLjYErm22w5jFV+bXnfx06EnYIBF/dBGS8X
PFOfvgmaHRR+bHXYs4EDnf6mRBhTokt3Dh2Jwj5Xnfmia4z2YbEpIbRskS+92Wu+Pr/8nm54TElh
Q4ilWoc7sznVIeCqgZatHladl93OP/Nub08NfWJQ/T89MtEs+9aq7yc8aZXWnj5fqWwSApZ8CZ0s
la+sMhv2VlVVb/JCOldRkfp3CylTF/SET2f4OigoGZAH54e1Pv+jg8ywk6hqfV5q6vMWE7PKbuKl
666KuYFbWVY+DnS6reNWKYb5BcL55cLe+/TwYtyVTc3BAvthi1DEjetkfY7Hri4RwSfclG8jWjqf
lCzMC0M93UotKkI8FPmUvOEtiNZkzVqPLaS4FU70vayi9D0uP5+enzBPnwfBJOgOyw/6hb/1L2nU
EMexzyBKH+Sb1nCavVYn1rdcyku4wtO5yVDcAnTdBnajyjv9dmpO5GQk2Rwagyyu3c5u6FgbKXt2
V1hBks7iUpTA0ze4npCoT931rPC97Yg8Vz3o/QyJw9CvaAVo96YaL2WXnR/l13WLOBmK6s1z6bEc
rKZgoWv5FBoZkoslK/PD8x/q7CjUxzTTgaTMrZB2GQi0IFxrDguD2qXsMhpuWTxdmHNnvpHB6bHG
zK2gzFYtkw/6CLpG00Zh1nNd1617XWowYmw7SUJDN6w/roFtwt7YtqEerdD4pmCa8iErU4fxSj/V
bqxMIyxX2kWFSG+aLh2P5x4O0SFm0jphwIjGTj9UV/Sgzp02hFrUJyGNPGID4p+6nj0wey55HJz5
XtyruEmsO9V6Np0OZsS+dNvZ7zFjbgV3pt4O+qS9pB85s3zXtYT9N3I7cJrN+6uHEYhSc4aQtuyP
Mkptih3rU8+WdHx++p0fCCUp91MA2u0k1wYpLaOxhnAc2up1q0hpU8BddxEGJn8+Eo67dL05x10g
wtMXp/nlmPqRPoSkAjcPJOZaew3CxZupmS45w22Mfta6YcW2/zXWpojDZNvEpYZrd9t4mDXIppAB
bvh0wdPKiF5ZfTfCWtAMg0h0IZeKMqqZ+iPGJBR+1txhwedFFsyL3qnXaHZl9n1QGaO/dvDkVL1V
WtX8kM5omjuCLWYvLJeadvXzb2xDCv79GHBPWT4mZRB2K5tXJhMIL1o9hs5MUnqSWKttR0+vFpbh
fo0d2ntRpGW70l60O7NLoytkzs3V87/i3AxZX6YNLRn0bOu0AUHXV7MJP6O2DaSfJnVuA+3pCHzk
XBjqzEJe6zwqHX/d2Z3NrJ/7poaqqPCnLtr8vrIsOwpmlM53klburkms1r2wT50dkZYCzmIGCatb
3NDBicYe834MbWCT69RyhyspYrugBRwZ9xZ55g/Pv80z2wdBVatGgSKJft12+1g6nw8+I5oRdR36
Yq6hTbjZhZlz5rGIm6GDRHAhRYBY//mjcqov7Ggela3CNsNSL8OD/abNM3m16Kl8qXXLcGG8czOV
Dd93gF+5Ej0RfZaZmblmDTsintW4i+d2OCyxWR3GLKvfzm2hfSmxp9BCyNbqVSqF+OoPFEEXStdz
654aDoyekwDYyVnf/qPnjuPaLawYupHu9sZe5nl1rYGp46lkJ8PdZBfJS6vyx9vZTMygdmt3B49H
D5S22IC2Q/NQmKUOAjnbu8WvywPksCSY4WyERcRS3FUtfarFN4cLx/OZNbb2o7CdoJLCXXU78bm/
6HkNR7Px51QnVF6brkSpjIeqUurbn89AZjxLGp8LOL6bvVGoWNP1suQdJTLaJ3XTErfgxId/MAqL
2afZR4bF9phUmvAXCGkTSHITXRVQZm4aMSaX5t3Tyxh4AfZ8FIEe5ou/xLqPPvhcJQpFFBPdKGP3
uyrabgjKJRF7M49cca2XsYAHArD7bo7KqoJtZ+svxk4vEDu4P3XllVcOFclh9vL4wbHHetzNoBxX
E85X759/I2d/KuU+NQoqMthfp3NzSh17KmreOyDHcj03aXlXxMTExksUHfH57qDtNfbX5wc9O7Gw
+8DIc02hWZkJjxdEK0xnrEU9hWWff5CDbwY68uxdLJZLNv7r0jrFTVbk5l8jbR6vA+HM9JqRqrGC
gzxnxX2yFOoCEnL+efCxp21tEaa1ORGH3o0joLgprH3Cu2Q8wL9K+4WVaQqyfZ5/eWcfCVUZ0Aed
YhzfT19elkdDqyk2tVzlkOtqnew+CNUXHuncKCtuCtaxwvXb6rX1Jg4Mp5tCW6lhb2Agt8sbFHTP
P8u5F/d4lM25kxt61xpWw0TgHvdmgC8e9pCD39tQ7i5aQK1fYTsXsKnmKF+bzfSTTl+cMsg7y+Ie
yvk8KDToPua4WtXhYRuX/gclhXEzWb78ODV68c7MHe0u6of01oa47F7aIc7+FsIeuBeALT6Ng3Yp
48lKVuFsGgU7/YR2VU8+wOOUx8Stfo5QRqshjW/SvsMQeUpjZJvphbd/9hsDFiHNpND2vM0NJRui
RJ+WSYVStCQij8j167YrL5wiG1HXr3px7WuhIOPkBxXfvHcIgH7t1bzyTsYeCR5x/gpyu/mCs7bz
QzNy+5u0i719NufVVzR1GNzjq/zRBNL7QmqqcakOPzfpHv+ezWq1m9xT9qRU6Ef+gtaHF0A/o9nX
pvtP1ioaXQ/nIa5MOLeeTrk8pyyhFcJBMFv9TsEYDcsmj/fPr6J1lWwn9mrtx72P2ybN0tNR5KD8
0VGJCjNq9mGHBiW3dzAmLfOVreclHpiiaO50qMPWzoqyOv8H84g+jwkKTAHJUXI6Pj3b2FtiR4V1
Isqbdswk0plSvn7+KTdO17/nkQvNilqK/6AdOh3GbJN8wJd5gv86J18K00EI4S2D9nYehXNr1FNH
uG02di+QOSXfnFwgN4Y6PLTXS29oHxY99nXwjIWm8fO/7NwZyttcuQTomqCgnf6wNm/1KR91BYwB
j7yMMfjXVe89LL5fXrmYge7g6Tpvnx90Pbm2H32tKLE5w/bU3/YQ43hIzbxkN5vrIt2nSfcwaHUW
DK7zyei1C1XCuZ0CGTUEMGonGkGbY9TEG2/SZxYKrWLzxmr9ntBRZ/gHZw5MRR/FNjsS1cjpexyN
3PHKlPdoTe4+7qvyYelH+eb593ZusWBfuHbNaLTj5HA6CNqfguKazkDhWd37qBfGi9JfuptKk/3n
SLMF4g4LvYqujAuPd+6LEbwDpuatmsotIklrbsxq2EEhxq0xCKRMbtpGg3BfurmRoEUpLxkan/1s
tO8IG4S298Rara3NYeQXwSJWKMwcK7dDbUwvhfyc2095Ijh0RHximr7Z39NEmr5KjSmMotJ4YXWT
uKEJ01/rfT5d2GnOfTz0uTaUVsAhqKWnH6+Qtqs5Rj6HfmypFzmuUO8ir69IvI+1fclnv461VH2s
0Ii+e37anHuVgK2YmkHSw0luswIa3evojULILq0pfZ/WjYU2qLIvdHHOjkLr+JdnAiYzm518KTI3
HQuLLa5Lavx5VUkWt1mj1/oHT4O2l97dyjbchkE1HL+V23AjXcRk7IUS89GdmzZ8fpRz+yLtSkpI
uDu8tM07Q6XkGJIc39CxI3U/pMio9mowwFx1Id0QeZYWRrj8XmC3nL32IzAxGNqjS7edJU3Vx71u
UFWqwUYc41St9xD1c/eOzdG9isZpvO4gfx6XOhtfKpFUD8XSfn7+2c+QINZ5QluMhQfasS2ubAQZ
tTGxKgoVmYfCEONxdNE9Zl2UHuelsr/r5mJ94obQBWh7enzqs955iIts+QcXhse/ZLPjZZWLgXSy
UMq7zXBrVIl5yIRsL1Asz0xd2OKcDaAFgPrbIsBpejtOnZrCehmJJhpjC9XNVDTGha97ZhyqVepm
kHwq523LtykNsym7HiVT0pV3U4aPr6Svc+GdnZm6tHdNWmKcrjTFNkcRHjetdKzECG1fk2ya7vyt
LPPqKGHm0P6LHey9YTpcKCTE0zOd6WoDxJHJ6tDJPd3eMjNpqzgp8MNqE/MVeUjJQZjGFORmZQZD
NMubJZvaAKXTHCx501yKfzqzk0OQAW+Ezr6ShTZPLROZ5Akyv1AYg/5QcgXaewg533hK+/n88jg7
EnAYxSK9HybM6ZP6wljI0FggA3X+fNvaQ7vHg0F7o1v9pTPjzISBI4NmfG3j+vAVT4dKVdYoLL2M
cIZYtps8VwVmjUDx+Qc69+m4s0GtgBwA5XPz6XzpRFJi5RrGrQeHSbhd8sEoytQ6uH7t9oGOKdRR
56Q+RKYx1EFcVfkl04YzTB2Kp0c/Yv2Rj3AnN+8StxepGeIMNP7MW1u+HG0TbXQqohF9j10drUGV
e1vzOhQD/mQcReTa781Uu/Wjfl+nfhvEdtx9e/7lnP0EmBeutMZ1P9z8LlWNC87xphEikltlqXMR
erNrXjjUfrNgTmtiim+IKFxD6JhzEzp9ft0blNC6GI2ZtnjqypuX9uNimTvbWD5ZcxWg4pf50Rl9
2mPor5K3tdfUOaK7REACHqLqRazRT8FECS3aFeKs3nk7pFKLX7IlVffTgOiOC+Nou7ux5TZx05Yi
6XezP/nudWyZWXNA8O3FoRvHaXOo81Z8jqYGf6FSRrhVYRfj3OZRMs1XyzLM3On7zozvyiTBbJ7f
ME87Vc0aIatSm3OEcRCqeFMxqpZUTvBHCElqCPcz4w6KS4e11ST9TuwNVaQopSu78PdijuK72WmW
d6peMkC1amH8yW8F7kOjreK9j7C6v8nV3PRBisKiooeBVxF/St0jSVcecJk+5CrezUNUmmEr8vqT
JDvAvKocK60OnQGqFiRN5hAxMMK12XVm1/jHwpjzhIZMvYpQEmW5x1Fl3jHzNFHc+HLocDuCb9lC
PKRbdYu6DCtG6DtxHIx2476JJtQtIXZfStvVvkhVUAOE5wEOCk7+zorTyXmX+93yynQU6jSjmBZr
x+VLaw/JkAIYURt6E3JXM0VCjpA40Kyxva9brfnoOJ0V70xP3jQzrP8dusgG70OVWG8qkAuiEqO5
1W60kaIJrduwXDV25Bi7LJ4FbgFG5HuBE6M8vS3MIfZ2KXLK1x2ytz40/By0Ou7pJx8L4h+zoIwi
7y5zPawI7Ggxp2OXTvoHMy6zedc7ufUijWf8FUXChk8+WpJZgdeTkhG4U1IgJ0ZRZB5KWP1lGFlD
eyusCHpdnhQLyfSDVyPMjUavvRp9vRleml6lvY+acfwo53zISVWlaXDrD5X7dWbGfnH9Sr2URtXc
+uVS0n3WFdJrTeruIR8z9Va3S0Gioi3VjVf7CDyg2Bh9YMR13wtWa4n/wezH/gu974R2pVIRT58G
3++dXTabFmbmfT9q/LUos7AYdesnDvjkX2hogPGaldrPOgVx2aGsydRBtRUzVq+K+TU7ZiH2S7WU
H5yyKrRdFYOVBOCByecsa/xrK01LrFVk+qCMacxeRrFnf8jTNuth3OCpvFNJkuihb1ur3tIvIeqW
ordaTD26orsuvbmTu8KZ0w/VqMscooSKCLs1Fy0nDZQGULCIVH53vAQPubyoKowEvGb83KeJaq7a
3if32cti50OiFWo8EsoTmeSmDtbLPJmEQ59zwmATOo227wuxkCpizyzKsSpLPNdy0eh7T3pFHJja
Il7mcaH5aNP5IanjOfEOH5+xQAE+G98l950XlbDGrzEaem2VyqYpsvDc/pBC5o93vtcsuHYlWZqH
ExQUuV+jUPxroeW9HqbCp6qrBAEoQdct6YPJWo6DNoaREowRSoMAu1zy4YgJqa6Fndr2Lm0qi26U
HHAGka6JuV4xtQIjijgrOtxHMKcOJ4zu7LDVc5TSynfG7N41NeWQ+i2FS7hfIgd+/yjjXdtZiSSp
0a0+mkrvxG7AbyA7zoLA7IOpJ34J63uM8iup3EHuWjMlQBRMHhFJWkU9vC5hVa+myXfeaIlqzUNb
LLKkx+0itV2SHC1zOXT46UVQcHEAWQnIJDkY2ivDqXPcmlyJapxOmLvclGNXGVlYtkpA+R2czisR
2k9aZHRfYclVk/ZK19TiLoQRW6lWvKtJiXeJJJkik87af1QtMjtC3e1w7NLqBdCXeOOwFb11TKmB
piH337upW9xkbYFpv4EtielpbSBbz3w3J0bGPxadfOdFVcOMKmqtulAoPsHCMETEMR0mKMk9+ur3
fHrSxXAbx1WJH2Zu/IbXheTaiPB7kSjl65EYVrOSCJWj/DunUh4MGVpdpNP9TthsNs3Qvft1wv+v
WvffkXU+KnZ+2Tf99jv67YJ03ckvP4rH4txf/8Jvca7l/AUqwtLF/4i/ID/7L3GuhdMRCV6g/xwu
FKZrWsvf4lzL+svEfouGMdUSHIDV6vlvEyRT/LUqbcAFGGSl1/t/YoJkiE0VTtQV/xtwFH8UP8Vx
N8iNjUlK6nm9DGroT8RSOMXyUUalfOWzR36MCCiyDhas4x+zZzXvye6Zi0OsqBBeoW2TGOPWLvAV
VJPJCpfSTQ9tomGLQ/aQ88KgEA31XJRvxyylRxV3ztLspyKr3uu5PBL9HVdhP0J4XuEBvdiN8F/M
fVRrbQ0JBnulne2tjZreqif9Ls4stVBcD3YWTnmqGYfU94tb26i768LLCMJkL8EFr9Tp5xMInWHw
z4kekYFUtz9sao1+R0+1ISjYXg+n0pS2OGp9j+l+a5R2/ca0IjO+VnXSYMvYif5exwquvo46URlX
htkP8mBZQz8HMf4NC3WVgQq+rzwt3rmxrhGYkLvGgE9KPeTXE3mFWEeprP06uUNBUTJV3BmduuA6
18R+pYejU7g3Oa4C6bWYu7wNUlvHwc9vVv+VqPShbxslxQKmBcX4Cl5XhJxwStUxc4t6Dpcqook8
ocJL0ajohQ3mXBn3bdRV7zsSlspjQ+XyWa8q0uQ7a+IcSBcdkw6/dO64ZanqAMZp1fdUGF+yBB+e
Kx02AUZQpSM5pkiBTkI3S0UTdDrJQUEmrZzER88q0lc9VlTfheYtr0urWDLOkiy6iuPWpCSw4OKi
eSuyvV1DWQ/gBhGPaM2RfzvKHvF3X+IBvWuiVMiwTTL6W9i44xZU1w4GHiDp5RLi6MC/SrnGcxm6
nGeG51F3TTXUWrDIVPxYap/EolnGJl4RWVx/H8ca52jS5rXP6GBaahGvno8ezmNYWXt+fl9yviYE
WRnaN9EnaCaTbtDllRClbR/JOvU/NtShNyobsZBPZhUTH+hlVfUwxE32ost0xcwc0h45rpYRIK5H
hvZznu36bugnYz7abUIFj3JJjvputjgXrzCpKMar0nfq5GVBdrVzbyy1ULflDNKoiNmQc/Ux19vB
D/3RaqMbim3qCNephH5sFi9yj1Wuhol9Pokx3jKWBipBvEw3o5Pq2evMmmoCP8VcaSyaPplvBkqr
5Mo0a4qfXdzYVXZlaDkukTjQxBNrB0gwyBApvC5bqyqvVGXOSx0MKy/izsr9uPveIQYLMZBzrpBl
VV8c1dZYkfSzb4Zu06KJymnNva2ZBBgQT+ldi2MdQWSeksd8aMRhafHKEaMoL6CjT7cr5ERkqrNv
Qp+Ar3R66JXEqhraaE1BLbpuPyn8SDoxLzsWn/Ebzfrf8+zfkbw9d549/JD/+X9PjrP1///7ONNc
TP0Q8UGoWsH+tdf3X+eZ5ht/AbKAlyFf547/y7rz7wNN0/+ixw2XeMVjOb7WRtl/H2ma4WMHCB+M
A3LVEazyoj8w9jtFGugwQ0hERUl4t7eSlrYxCYkT0VuRWbxv9SXZQdxbjq6RRxcUIKdtiL9HWWU4
cNgxndgKlWUDJt/mcbyfZfNay/xjI9IvyeTd23RAwzQfHzSrvoCY8dYf9ft+j8mJ79AwXu0Pt3kx
ld9UlUw6DrdodvZMee01SX7RndMtX6ZxtO6nyryEqJwuuN9jAijxtX/5W1gbPEX1OReIDtu8Rks/
GEAdNwUuaDu4/cXh0SR7+I3RPHaYOPdGV2UHdc/qPOJuWgVG7aRejJ0urgedel9XukaXTC9eqHg0
4D5FyH5pqR5mronXz4/85BlXDg2tGyBXi4ANfZ1RjzAzsWSWk9tmux8zf9RBL3rjTVnTCQrzyEwu
RS09mZ+snbUpgGzIxRR620h1ulbGnWHLPWwMPOfSbjyUhpdcPf9MZ0dZaY8ArKt8b7NR9rM3F1zF
5J7KI7r3ORBCLTGb/Z+NArMNOiz8fWelnXu/2jCP3hzuWVaH9aXcF301P4jR1A6QQC6Bmtvvs47i
r0pl+GkoiLc1Kk4qNgaQcbcfetCeujTUm9rCxIGDKDr+8QOh76NMh6sJjrsNJMktp8eGrer28yzc
QMQW/mLl6F1oLWw/Dg/E7U2Arzurvc6WTiwxNhn8tOn2jTK81bwDYsi8XOKEnB0FoS8iCdB8mCGn
07qQXZ2bTdvtlea7u65EdV0Ofv2HU4CNgb2eLXD1oV89PE5HmR1sM0uJ6VwLvHiVRQ2IctRrrX1h
e1iX/7+AXRdpGz1EmFLkNusUnu6m78tHAGcULXCK3k0wpabuytT0/BMkLlzMQUmqh+enwqZ9x4go
h7iXrUxl5hwBBKdPlpSAmCP42j6FJLorWnTLA3XUwTX17IZG2pcY1OyIpZCxnxOnuzXtIr0Dypwv
PDm49bpaHz/8LyPs9XTUkbquN8nTn4JEehm9sRz3KsY7ADS0xupLGxevum6yElFu6DRkX4V2mtnm
QeVSlMCBRey/Ijouno9gV/GPWbe74sYssFa7byE/LR9xobX7B+jzfnkjOi1Zi3TSK2FEKeVxp1Cm
fK1NeZaGpnTJci1re5FXGHE2D52Rq/FQqUbe6fWIIAGcevJ3wmzyt8D/dnmVuJ1nHtMYAl0wzamf
hGMJxrTP+sH1Qr3BiXHfjqkwkESq+TsGHzhdjtjY2h9jo+2mZpe4ZXqL25qdv1aO1s23XR5PiJAc
JXY6JqcjLZREyTCZm2V+YeQoHbRbstl7/86z59wJCSMb7uq0XjTAworGRufo9TsfXBnISe+aPc6L
0bDP7Cy9zapZZmEe5/lblXr49KsonqH/WXrzvfIxAd35w7pk3Twld74YI6kHy8Dd8+AguyWCouhL
c9dPrmbuLTV4HzpP2k1omr309xrcGXtXG4mFy5vdOQ+5Xbh14EnNvrU56fydRQozBoZObx9qrUvi
oKKZkND/b2MsA1PTGXadrdUOtGVzmfZmN3mvdfJA+l03rX8K3rm+RLdizz81kLkk1O0UUdPYRd23
rG/VEqQYS8R7R5/iz4nRide+1WCSlSiPdJ1sHhGQ2HlByJ2tdHXUc9NoSNkw1PSqaxr1qYub6edi
V5zMgx1/HGgsfUl1vY7CMlWRhX0rHpVBF03uRzsDKt61kbCToLE77w6/OsHFRfO1l7rwmm85dnfJ
FYYk+nLoAe0KcCnXa/dmlnU3sUxQi/eey2SkYYJkz8uT7mDNdeoEowmTSos9/YXEBe99RzPCOVrj
avhZybTRIX9F4jg2Cf6TutlEbRhxUji7ZhoBTcc+KY9annmfe3ozHzWSXD4ooOaifPBHN/PrV/iY
dsv9IIx6GPa9Z1bHlPwKI0gTU7zmk5l2aDlKS/c5ZRF3NzGJ9y4XHrUvtQ77SxRzZnbra/1YHKXn
LtUhl/ngwgQmWziAUNoaITh+5QNPO95LO49slKO4R2vYi87mchcncWZgLWzkffQp99HsxvGkuBLb
sft9MYvmbdNPoAjd0k8ABUJNQOZ2O37WsCjU9lVjeK/mOuM+HsnVoRF76+pNouq22CVR1LysSVSi
KO4NnU5IEldZYBjJ+NYbYJ3spJ+Jt7gmFs71ZBEtk8jSHsEhbKs9FEWF8sVSvv1JI7ELD2Tuu/qt
0JIpCzTAY2sfaX1Gnt6Ct0+YVIlzb5al8cNLm8UPB9uLbpRrmkUgEm+eD9BCei1Qoi7+H3XnsSU3
jqbtW+kbYB06EOTyJ8Ok96lMacOjdDQAvcfV/0+ous9UVc90n17MYja1kUoRZJAAvtcGhH72wZBd
d6VDBGFYGKAVB/3ncnCbMN2RMFBEcVDXAOVjbhHeaRfCu5SK9Wo/hDLq9lFuUYBdWuEm0FDV1IxP
tTV+Lf6KYHZjkSlhG0Q0X+RCzlfz3HfbBZBdw0O5WP0aN1BFH7hBuwVMvbf9a9G2+RvOK2eL6zHM
CcAVq/icfPL/vd4fsiMaOP/7Fvr5DyXs4hs0ofddGyJrj2nW0vOxZRXeGVKc10cdzc4Sd6Wlz22D
IOQYbiVnC7todL3HP2WJeEOh+50UlO2NRqPmIcwVUJxnp2MXN8sq8a3k5pQfOsz0dXmNmz7ZHhzv
VQNxQEZ5rqI05g7b740/dN1+yipeHs1bscRpJgjjDIoh+GJAIymu7omBPkOGimukEpnszsU8eWez
lhxz5irvXjRO7jyWcqlWcmb95rMvJuvSwJw6YDiR810YaV6rXq1RUnLCaGNluRqEOSuWE4m08TZK
hGb5eQiYcuRZlj5utm79aexlcBLtkqEbi22ah8vJs7eHsFbhV1R3rc9SzCkgIWbUWLts1u2bYA34
sEplDbHnW8G9240CJ6CvPJSdpCyU8cwetEfsN0z7opnzOwJoejiCVRoIIdWUUbzMXv42jYNVJH5Y
RHSeACQte6uMHEKzUkc9pqdiuDgtXWs+Fr3O2njymqm6bB1f3RLcXojj6AVNmBDePZHJC/L5RdC3
hwHOz5qDHGWRxgRedO4dCYji3hPtcqNru3of17m9K60+VLGkGGuLzdb3P5fa7guCakvraVnN9rrm
Ez6+LnV59Cu39T5ImJbbubY3+tDKFCqf+OpqE4cNDzN9fJ4Nv+pMI+ulIgKsjyUI192sa2UDhE3O
vW3avI0Jn4F6QZE9Lgl3on1o1pzIUbgY4SdpveqvqDMnbnNo/DrJQ2u7GiZvlgeXoe/eHUn5IqM4
QpmYL8EmzgI/b1/CYm2IG+6dao07ayy+6aZ2SROXjZRkY3vblz/0HpVD4HT9lV9XqXtmBZpSNyq4
vWgX9HZB1FZDFP3lwOTyEOqcV3vrA3nhrFbQxjLf6ltnVCMG+63S95E3iSCpRu3RAqc9whxTY5cp
WczOfFlNkTXyu+Tp/coWN7LWTvZ1j7TFJ+E7HZ5Zc0BQ2dijm3Lh6JXYcg4+O9tdjrrth8/AMxEU
IZrQ7Zg16fQ4T9pIwnbHXF3LKF+HuIG6hwYdFutHT+Ti62RLA+7oT8ND6hX+rd+tSpCm2rOzhLk+
38zMPlUTW2Hxjjn9jy3Y8JcGK8FY3NDRf8GT5r4bO23I8/WnGrG0635rtjooTsimdduSYUvPfeHl
nz5H+FuOAfabT0VBF1f823nsuTwOuzb17Tdn8J27thi7T852PiGxmRif8VCTuDyl9nDtZi1A5xiG
qdl182gqcm99794ZU+vJqpzKOY/cpb2aeml0QiPi/GaqcOl2EwgsO41HmEYKEQroLkcOfir0yxha
eFSciZ3pvM5mN2W3TdUDA6bBqlC2/qOloeOSNDWN2S+9rTg+BRZAne+5oiZGZq50jDody0+wRCUU
S26TUj2Ab8ThWvK8yjQM7zS6gS3hlBW0pPtH6ql0BF9SOb5+q1ynGuM1HZw72EJjJcqckpzyfjE+
haNlUcYuig97Z5ZheB67KrzG6L11x87qUr33qwEEcyLncUjKyk6nM4tzQ7Hnpxq2mJa8OSAIfXA9
9lBL5xxkMY3tfSDNgm0ozO2YQKui2olmiMweQmES+34KWhD+mhwvoop7v+PggZuBFJBh/ZZ5sqXy
gYTorsrRc6lqjsGBqXag/UF8H8PRvh1Bhoc4XEoOYtsEVM6Cq6w32247H/pyqZ6nvoqomHFIz147
px4wFLrznawyJ90LYKcZ6lk1hx7av9/3aaHLQ52veXOwlcmm2OtUazFxYruJl2hurslwWt0dPHL/
3vW5x5rhdlXJQXmDISkXqn/Y3SOI6LCNqo8O67JJ5tb3P5oiM4QVE+AQwrtzjNoPwSJlHEiL7Gx/
dXEm+aM32bvtlAwfe/SQbwfVdfKB89yEmbGri+eZ6aDbN+HgnfsNYheo53WjAtKo+r0f5v7KQo/b
7JCZkEgsgib/DJa1vp2bfni1vX595q5Vn13Rdm6SlalpYYzy9s0MeU85QpoGSZrnnIMLXUc/mgbQ
Lh62fhBxDTh/w/Rjj7QJYBbYLQVBfEm4rVDLrr8SSp96SEh3pT3Uz/O8VU+2BHdDFd7Jb3Azml4r
twro3su682gOWYSVNwp9noktYNnUC9dRsDZdu1Nvi9jPlXxsO3o94tbqvDkWVqFN4hGG+wOJLMyW
JvK+TfyeEJB4IKnvTWPEn0iTn11mh3KiycxtbcU5p16/cg1vdlQoDn4Gnl7CxGN6Y4lVs4aD65by
yutlxUqp1o0mHqvcfrYnk0i8mHL6bjpMTjLHhxob424f2WqjBMrr0LmuHWVfWoRaPwlUc1BKQrnN
5ThapdzXcxZ+hKojp943ZmA3cqcfk9hqwaqWpVcwf/o224T35EftcpsHwRQkjiy7uzwb2eA81/I4
VzOHnuW+qL6izFqHxJqHhhDrviGdv4lSLy5q4y9x79U4ztp58N4nngSmkYIYu1jabvazyJR1azV6
/jjlXlkQLjUH2rkq+cGGrBT7aiyon6yXfnna6klCQJ7ezKq08q+QcfVxdSadXwxbNuUcxRef0SUi
m2q3jQ1yp82p6h59zFbfl75dpXvCL1fCfLJlQdmzNNE5KoP6TYUbQa2oBDpEQoJCCyrVKJmInbZx
5liRs043giVrjCiTcrB49iEnpmC016Sa6I2IxdBvP4lOKHGhhVn06tFDN7Bxms3f96KSlFYo1+dH
pFrigphKDhFlUZhL5DwzHW5pGr4vOrXRUminZ153tH0h2h41iEy35lWgbSJ+iOR+O2aXnNy9mqO5
jvvZ4UEI2pHCyBab4XNrdHBfNuWmuY6hV7um96zvLfUVn1FHHRZ59mq6ZUdZ6SDJbRpjun77boao
epZeQ5uFi0DoK+27vt3Paz2+e+OYfU7zqpAs1aYmwRBRvorhu7qvjVuKOHgOZMP+FbBl9q7/iLqH
KsKeBPQzt/IcAtXlNv+QQZS/TLZ/0lj0GSj7UEe5k9jhGEAWhvS0HoJpQG2XlpF3RSUJqEXAcdtJ
rK0zaESQSi4XY+u0axLmmWR7KARnhKgOgCz6sfHbfcDmvu1VUOWMYk3jMBToiQYKl3x2iUJ9mB/B
OSmK7xyL7XlZHYY4r2uHJqYhi5IaxOUnUUtYZctBroM23xRFGcPOBJWtk2yhj4UJI5Sfkgnn3pbF
+mlZbTkkWpzqbGjYgu4r6gyG3NU+Td1zQWR2QnQIRQmiN+WPtLPlT78cOi/2g8khlR3ncLCzOfh7
SdZWs943Xt7lycQEw9eS6LCoSED709I0MHjXQdWmz36ZLrX3NDooZNxnmY22QR5PzMREO9Aa5uGT
GQXJSmAQRFdHZT2S4safvsjOkMh/kgWzc/Tdm1Hk4++wpQ5EWBQDG2JY6Q5JkC7GM7tZkN2vOWFU
ybyFQJtt3/jrhV+2QbEPgpEYexTOlIFUci3fA7fUmg04COlAMGUdxUVe899oljTtRojmrq1m675Z
dmezobdb8w3Dov9YDjCqyRicXlR7TWm1VHkfgQs22xXus/XLjSz3YyxrNjp308xAfoiajjYdRv04
L0uNiErSrYGwD7Y3cctuorkzUMvd6OV3o+XQIUHtR3+nNw9TYDZNUX6s0E6/rtQyqb29ourigQEt
TjK2G8Ecv+X+nmUgYp9F21SfZ1IH3atToo+8In1fFHvqdzdWQOSTpKFJh18qdntdB/1pfzWsHb5r
F/YB1GRhadGBVXrMhGlIRXJZpzMJ5qSVhOezTdb/hDisSv1jOOUrttxB4NWO0y0Lv2pakvOkaehc
YPDMQ3L40EE9rUU+NTdl7TUILjQ6jAbeNBvGi9SEYnrq8wVxBEDeWhL4rEAAT9UI/nSPysikly2R
qONVvlVzj6qDdk1xE0H8oyJu2vlUQxC1fmt960dpBoJM2nr5EQ5BoG+ydhnn9LDgyJFHPyfIcLfZ
mWtftFK0E8mAtcpCizcgj5B0Bhq16n07jKF9dPQoo8OEI43Bctyi6FTfhHaWDZL0BLurrpzWzP1G
mm6UrvPORZbVbDGCighkwx0AtHTcTpsMs0TY4Arv60SKhn2AaiI+K7aJUfAOoW8o4WLio7AlFsrq
kdxraVPsbmv9aa3hcD3XGXoyJq7FEu+5W/rmuE0Np8WV1iLqPBcPMBIlqGTi5gJOOo+iK7bRTmaE
ZeKZNbAk7IE0B5p0jqOa8tlL+pYFlCoGT4nqI1zmQgJ2bjUIIeEu1Wc1m9MqAnZWY22sZaQvbSQN
I7UpWQNfVA7cg/dCDmQk1fZcOC4PdLF2V2uYdcsT9noRTEBo4P53U43hAKDMJdgraRwnIz08bEpr
onTD8uvikc1qUN8g8ZFkqzxAZOrTJV4+b1bkNscUu193qXohioe1XDfuRLB6ERP5hKQDtzbFqrFG
nFEpauLB/nd1bTfuFrOyUzq6mzjD1WncdaMjyQQMLO9cQa24iaiiyn2lkTp9gOJpPDppBy/SxRG9
c6nW880ZVsfsxzlYs5C+VGyNtLEM9GidWpE8EtHAkJmSpE48exhtlOVLwAobry3JOleLJEOIE7El
ukDtMx7/wewDWcFC/y48/98QC8yfPUKhz7/RVDH87TDVHz9H3Kj/B0orIB3+5yrA/1cTd/jzj6oB
/vrvmgHX/40UgRN7c5KYQV/wJ7/3UzjOb4HE6XYy0/2KLeRP/qEY8H+DyZcIBuDYfbjnk7v17xq4
k2DAPiXIIPEP8OgI1/tPBAO/8sv/i10J7ZNmAZ4MmhQqy/4ni3aT2yOGQ3lAQzbax16biOG0aifW
8GPoaWwwRE8/bkNRil25mvF8tSKBQLeLODlbgZySGnHrz26jpzmeBrW+9iZfbjcxW+iIfbdBy5Qv
L30pOz8Z6Ae78ccgDy81MqEq8SM2+thB7/8+I0vrY0CtaI0nUkHKpLOwOMQ9J7M20WqKHkvBEhbD
l3KIDP1mm/czdgjvmCLtiV7swmLYMc7kPzVC2f2BEpz0K1N2VkFtVOu2Rxe+kD4+6OLbtpVdsy+s
gk8ApS2fpKgXmUSWEM2u0VrbTNfTVO7m3l6Z/gWTfyI8dA9J2HY2hWe1M36jRjFbL9pF1dV+GCSn
vC5rRDTGEoopuwbb1Udp16yDu2ULW9CHxXLLYl+1Xll//eGR+28kBH9mPPkhUcQGXHrko0Hx/snT
uLQtw0wQnBd2LW8V89pLmq6o1/71p/yZjuZfR1kSQkhDep54/L8WS9PuNU60ZN1Sj0gpkkVXYHXW
N9OQn82ZKYp/Q0OS8/In8g9/lODZ5KnkA+GKIVn/TP6Rt6+I353eQPOIUu48pV/rSFY/i4jd7swU
xCdesL6iX5BD4J6iZPKIXXUz/bLP16K9bLKVnimIyuV72YNZ73J+tG741ONEbdFrhr+hPrbaye6I
x2swbmSnzTccT3o9b3NG9rRhQNaG9p1nL1ujHkViRwNVjCVlvWAMZ29MSZ8t47rK2msAQ2u880an
eQn9rfAwnYzesjOYsakfynwgYDqbot1kFs5lQJ1O+JSCIMgTFeJVe+Blrz/YYdvv/KlAHLi2Y9+e
6d5btgtZBHO7s1qGhIMom+nDrnL5uvFsKQ7LIdbJevPn/Gwo7OAMEGRDxV8IKzwKocUn8Jy4WEBn
GfgZykwMslzM0biHcGQT4wTRri2Vl2xeZZ2UuSNue3my4/R4ONAeKlO9qc6AMGVI3tiK4fvI6IJE
ksfIrsTdWuNtuCiCwqNVndABAPFcUZiUzVl9CGgKCxNDZi4TmnDSLhGgHl2c2p77k1w9+oQnQtsc
uid7yJsht9LqoMnEcB8MNVFRAlRKI+baNtPNQAqcuApgQSFE5iW9GBA+RcCWk4oue1eTqGMif3rJ
SZRXoKuyrZMm5Hte+K1nGCx4+6/MktPjUPYWpz8tigxuDa/ewYCYvpjZHcITVG5tnI7DYNyjFZZN
ovwqP11VqPAUDd0yXoxWyK0gAHF9bLPULZI8a70iRtYA6bmRa7UeV8cvBEB8SU0qZ4mFcBzE+vLC
I4b9Cs8RCRW5563WeU57co6BtC3aY9kFeZtIbHMnLrqz6/3klEwBXVM431Q2d5+Q7eoz90Ng89mi
RJa30QTdRZv1tH66QHIJZqGWApVqNWcjbP8V3C9nNINIPkHueUMxUV1fYM8qnQPFzurCUGdgJ8Nm
xIsXmvUZ7UR7USE82pPDt3yu0p1eCu6iu5N+X7YJocRFs8sWoNlYm2qqklb4/rDX7tzfBaHaoPq0
qes9rq7S5QQZkjU14vy8HR3jM/4M4Yu2rExcMgDQj+pCl0AzbNtsHQ1cqBWLbhpFkhYZv4Z2ixDu
nJJIEn/cenncbELWD60XngoK1UajfIGtEEv1tPSJJrNLHUZwg/MxMN2XZoGBTmhqSgChUfpnE1p4
v2vP7Z+cXK2fYlo8HDUe1ZBidazsSGxMLxJ6MPUnvyI5gowXC8kIv7g30I8GZ8gWpPcEbnuIP0w7
0wRWGWtImg1rVpwFBRH3MzzeG9lk+pqu9NW5nEwbfq2E3d6S6Nh+5qaBwQETAxi2KU6zeLdOlWJ6
YRRIiMlRz7mZ+mvsL+vXVLHoxatVpa/MvV0Z83hQW0DNI8uUcRb3MfKH9mFrN/4aL9HJ8TVFxbbb
ilbeZvDa2U5nSy+pn5dWfQi3NnuvM7998XIFUsb0Mqqkh9CKmLU8gGgxpzx/zF3F2eAZygwbu4ke
UvTbVVzLwuaGzSsYid58u9vVqd09p2yP2E2Un34GRgTUGsBPBaC9EDqJr+fwanQZwqb3mtlnTKyu
K6s45XHl7ywMtle5GzT36FzaIqYJr0OgrCt78oD2jd8cvaZWrrlMXTNSozmNOJeMLaz5optwwlDm
6nbWTri0fyG0nsFk0anIS6U3dBCQRe29u7VLnXgsA/MurN3i1kixtEnQWNn1WhYE8bRY+X+ozK7C
MxT/9WcRZJ44BFm+PRNqmwYx/j8MyXnYF2ewecOpiFNRftxkpUsTZz147Q3c5CR3wVDTPRmj33aO
mg7iKkFLHLQXYM0Gb1uuEBZjzjVZPOWh/W0ZRuezT7vwQ1SCuzpuGdF4wrVecX8BGvipVXzhyMNz
lga6m6jOrVAzY2al0bcLASMSN5wECukmp4KWTCJ/B/Y0NYeQgKkemn0lE0an7trttd8NUxwWBZ6i
2aSgMMvarSWuQoRogDsBcO8MvEhxL279p7zNrPeebvrvkRnHWxPk8qXpe/u9TtO0w8o3tJx6PAPJ
p92wLk5dDnQ4QCjPMDWZTWtxyH0fkH2k5QuWSMtPyM0Rxc6f56VhgikR/7tNJbo97izvDf2L68aC
UEaOcBvUT2fZI4VQeQPkoGFgAJUB0y4FYsVvGV2ajyPPO6zLJtR9r6jljVttp7frGJFUHo0Telir
WC1MuEov39sM/0EyWYaciW1JTzNf1VYXYuXtQlqQ+9mOTVDdLeUwselsdDknhcrHO4fg+wp/s6Pf
TwWa2DA5Jn1184SOfc5SEGJbI2Avs/A1nCd+fKe27GCXp1UG3CGb4IPq5YFT5NqSZ+hFqMj3Wq3B
k+l18HPMpux7NfLSxVStqiy21dCNB2GfOnvdzORkpVoYC+MCXzmiormeX8mqDl7HnlX7EAGKScsA
q3WrvlQL0EcDdJwxpovZbr4qB9yFTYx0dHq1mx9NK713QYC8oXPbSqGumX6zXVlBlewqrRAMtKHU
PXv6Aho0hFH5OjMEYJktVHlWOQYrs790ZAzJOa9VsnazHg4ynZTeRyokpXWgMLTe5ykm0YRSXrgd
ty2MQw3xauQRsM4aLwHy2/Zly7zUT1arsOaHNa8jFE4LAg5hYUy5Waxh7c56y1C6gOjDhW6EfTCp
vyazQLOKEiDohfNWp11Grhk4+Sbq5BQYz8Es6EDpp6PqSkIL4skljxm4sSVRFzclR8qLTrTVhvVj
CDOyG+psEVTporngp69Ub4o3gNPcP9syskmAllJKTEl2IBSVM5+LQ5JT45xWd1awLe2WWBwj3MTT
QuQgbFqpckkqTq2WlwS6cK27DTRGXYXA0inAuj2Y/MPthcbCQLOqvFN9LoIP0mS5njCti8KnrpeV
8dxGoRuhWMpXZZN4udSRm9DJ1xTU0bl9u2u6lasQRQhcnqhi3uRxkFNXPMPS5ULvyi4sp28GdLh5
LqYck60elJ0+EQstAEWUZ4oAPydb4lkWDYCCWIb60L0v8Hi6MibIsA8eCsPwkaEKWjl7xxic2UWt
mm+Lt8IoiHdWyGZ43gACIkRneQCLT+KPkXt0N/5wbeVNXl+RLzEv14PsJPRYa4VKUvtOW1R4nvp9
Z9+isRJgS+iIl3sI09R9PFmsg2sUehoPqrfN3yLLsKahbseOriisuQpDKuqwBtM+9rJgMv8anJ5M
LOxWc8iQ17n6DGHZ8jo4VBXvxRrNl12AOC8eVIol2PF6dkOKWWGGOVuvcV3aJtgXaVU6HPDoy74q
AznAHTJe2JgwsF2SxkGXWhsu7muOg6Tb9cPkO2dd7muzDxsj2vNI5JF74RBpYScdqUfNXgKQ5jxf
KdBqO8qBoZUq3SI2FWaW2w6qP9+PaTkr9PUcyXcF1YPtRelVGc3bUZt9NadWI7rfsSXFTT30D7ao
CnO2DaJy95jJONpvwId3a3gq9m0uy7nKkNbZMuVCSEBiTFh8jsFYqio67qjWflgcMb27EAkfhrk3
ewVyLl6RCGT3GegVEHBDIG8ceEO/JmZelw/Xnt3yLm18Fmzh5hJuvqYFgEtvJhKdHHbvmkf7s+eR
yGOHhL+zsDdkQqo+FAwT9qaZvEPRr+dzLqfn1ffGb4JdsIyJLaihBuYikHFTDMt92DRDCa1KqtQx
HzwdJhbTLhoShE23TkmP986OsuzJ7oPqO8kCfQADHaGmX8sWqX6HcIpXKM/Mm5El8jwM1hrkdkjB
EWZ7LfxzV5The5fK7D4NijXdla2hDCnoiWdHPenZbEolrWK8Is46/i5x/d+Az/6vNb3a4Fb/M2x2
N4EGNn97KN6bP2Jn7un/+ofjRvzGKQWogUMioAb9e/+Az4CWfiNwD3+oJ4kXQobN//V3/AyIjL9K
6KC0T6LhX70Rf4fPHPkbzmhMPCSskUHmUYX4H9htfqXt/Bd6JsSpKFYiy/IcXiVSxv4KTxQzQi3o
GJRUmOBbg1/THyowWFdqiKU6B7MIbXmxufIxtKdHdpt6D/iTX2hNB7ryg+JMFn0X50hU4hkV31Wg
87et6acLasqiZKi7S2dSGCiJZrjNXIfQDb2N/0bH/mdzzUmHT9nbL503XhAC9f6S3rK0Ps0Q9Izu
dZOSGrFRakO8/R1uUhjqbq7iqUTG94ff+r/Bq/6MJJ0+k1gaImOxSpH5Ezj8sn80nmTCsvBN1Nk+
hdffAXx/ubL+AY6w7P71B/0ZGPvnDzpd/B98GlO00u2W6gydiv6BN6pKwip6+s8/g6uxydvi6aIc
4M+fMU7kguRjke0t9rK4X4i8tIBt/s3P9BdV/q9LOWFgAMk8uycD9J8/BkTAbkxLbFjP4WGXaX3Z
VNFLikIvmvpXWLHnfnBonxqdQ2mc+ypc/x0gxwf88XnnRzvBcPRNEZhKTuEJrvvDvQya2YnasrB2
ZKJc6WZR12bkbK5mAqnmBXD1X9/Wv0SZ/f2CQ178CDeW68q/XHAhDBXcjBi7fOoogO2Kt7yieXCg
RIVgAXlbR+wlvfDvxVR+zUH3+K8/n5qsf77gX56+U9WRg3wRkP6PF+wRluAbPyVhMmovWtHdaMuw
xwblVza15l4F4r5QS32skHXHZF28+V755RX6qnVHTjRVO+xAJqK4wY938HLj301+eAMod4/C4Sq0
ghtTqi978LGShmgPNu1B41jIcifmexIh0wuG/vxOOUjSiXr7mDVKzt7mP1vq3RsPeR+c4aNwuh+E
az8NoX/f9OI+tPlk3LfP+MZ1Qo3Om2zlgPgNjcXp05YxrePT1wiJasLMLZ8WKFN2Rufen7K3lKkm
jib7+0mvG8+nP0IKIx7tdB33gavRDDL+ngXDyhxc8lF6qJHvbK7aWZtt7v0emhXdLRv9XF2hLrov
h7D+/cpgEK+3udsu/e605hWW2tfWsl7YslPXhRpeVd1wVRK24ZpsFEQHlL1bzejumctvOlovE3CF
72Q41S9jtKToVoYIYo87Z1U54J6aAQtAIo8uZe5kYlRvgZY36xze0CbUnKmhMdcnPuGwifApSIM1
Zg0312GL4BtjP7gWWTuHuqghVW1544iaykZgYpAX4nWM9O6Jd31Tm0dwFIE9kRxemUs1AYx8Baeo
t+fT75rK+qocUV1ANue3U5TudcnwNbXhkEBxYoBvfWvv5+DJ/mCiZD3d5F+3cfU57ZRhF+7yMdsQ
K0ANoiwId5vXRIfaqaPjltsAooW8iXIdHQUAwxEsKiTJqHiD0iwTjCDtwSYlBKHw4u7xt5gDfK85
w2UOYhWIyybkUQD3FZcLt4Fx2xx6xSeViGKvETSdBK6nXCCFuiw9qdMoLrcwOumvcGlfOfGd//ru
OpP1EcrhVI1LxtZqfi6z+xUgr+zWqT3kONNj23CRc5d/BVtmDooIBVQDW5QQjT5/TsU87sNy686Q
b92TotAcERy5e0BkNDtRYQ5ROryijrDpvgrUrnAgiDR9kTtn4D5FOdnQsCnbsR54BTGFvBrBA2CJ
4svKSPxqtv51XKXaE1JVw79AJsmKH5PGELbXqIBbihy6Nls3AR1F8VeiNLHS+ur00tgz//CC9yUB
1kJIy+s+5WC/G6pqUFd/AIVI+aenKIy3Sn2JmZcMKPSt6IObfHGu3XS57ezoqYJLQiQ9qOvO44E3
rNvYK1zi5Rf/3qRzhMB9xQQfBjd17Sz7WhcyHuvohuTke7yMCJeD7M2LuDFb4/AZaX9yMF35ZDtZ
Fndqk8WLPNXt2MShJI7hMl2sAU8l2QLXOapiINK0AAY4vaLSvM/YXpM1DJ9sY9Qurawn+jNXgrLC
Jy9rvsZBv9XkNMQ4IJ+G3LH2p8V3HKXadUP/WlbuPZ4TXlqXl6M+Pfik8jWxQ3lBPVprMrqL2HUk
v8CTs2QY0uFBmsf1Yq1agiFgwWMDasNM6ec3HuhMmpC7BqJJ3ATSML4kMUDltW34ToumkHVu9ZsY
0SCJKkcdAmZ2ADqckn5uqnfKBc4V8vYkannjh7J/7WX+NnvTa1/1r/oUEaB8KHcZ9CzKkuckzPne
TZh/6aIzh1/vqdXKp0rb5kh2BWmUG5KYvumbszaceSsywX2beUjC2XpaN8XDZUUXkdLtIUT28jD7
pf42Iz1T5BOiptZR+mkv3Fp39ay95fN/pbZ7rxWRpmyZ6c8BNhO1A29oGp2Wxm51rjzZAG8oZNNH
b1gwBYHNIAbnt0S/ut4ByfJNFkfte6zZ534N5wGaq/ZIlNHt8qNYZ1nRhzvdWz+3NcvvwMbdpGT9
PptcFnwlmtegAGSI6Xpxrvx0aA9OZtwHxxSE5szW1l/OcmOl9RQ4GI4TlCAqBzhXzmSdVT5f2Qkm
tOL2xpfYZlb6yrvvc6S9Zp1IjlOtCpDslcNLr/P8Vlm13gtqbfH3qZ3voCxdolPqee7ZrysdS5fA
Ou0BjVf73aGv8BjW6XZtaT8UhL3lb0NmqYfCtn46ncJKV5Sn34+0DxDj1lh7d3Hc/bx0/gc2wOas
cLw5UYRosaDj7KqzTO/XzUXN6izhQXaz/Yq6+G1d2Z5Pi1OLy+XCY8MOV/7ddu5ff22LnFvvt6V3
9/UAyTHYp31Rpf0lWOsQo7y68f4/c+e1JDmSLudXofEeYwEVAGjGc5ECqSpL6xtYVXVXQGsExNPz
y55ZcmeW5wz3jmZrazM9XTITIfx3/3zhfVh6PAYk4dfo4vxAUEOgsRDr6brxxoVq8l7Rnbf5tUZk
ibwWQEkejDL9VHkdMaTBCgt7JQlZ4i97Sv6Y6woHosTPd1mPJ3BzxBaS76G2bmt7OLeV9+XE+Vvp
Zafs4k9eFk4J3US/elUWQZhqYa1bRuBkzXhPws6fOXTkEjmIvlKbydppQpi/wuPLRSXy281FD1jx
0B2sTGMp00Vo5Rj1iVhNtxaO4HU3dtOxxGS05kT5iu2SHxPfG1+U5xGJcXkfkuBxJi2UwBzgYp98
19BP12ZzeWgvB4xfxwVKcF9nmX02MM3Yszp76/q6+puT4p8D9JeDYmARWoatQHL1wun+yzmt4KpX
Tku8JahjYHMhW8JXYtFMv8ekZRyY4I4E3PB3HQL/cnNCczDhFF0uf670PC6h/3w+RECtZZf4xkZa
7I46Lzg9mPKweOo7rXmsWfH/Zs7/i4L6pzM4X9IzLwwEy+Rn/SvQ0xrsssfET9/mzOPoi8yBaMaZ
y44DhQthgU3nHZqU5a7InZ2O/OvLOcdaWGkKUuprzMicLBc2g8tmLkb25kskomWXmu0MQhhrfMGb
W5f+YU70pku99lBZ+XdTt692zRY8LBy4U/sOsxVmxQ5lNyF/yNSlurLiJN/q3rmzHM40l3OQsbCl
FZwOO8HbJrFYveAewnvUgslzw2n612EDk3PAdNh/vOhvVP9kmyxrjT1oRz6ydK8JV/Co4yicUrN7
rAKLIWs3MnUJFJvFErG//L5kcxlAv2Wnn4WxZd6BMzno2gCkXM0TT/MdGSyWqyCYjcuJA6sqP/Qg
x2xzOQfYSfOayaXfcqqLjripl78BI//Kav/l5UMyQHgWuCnQDf5yo8Dh3w2dqYyN5+mbOPE2fR9j
Kdd3UZZ7q9osqbliarRiGkg5RHXGNPpses1r6sQ7+maJBTkcAC+vGC99usaTui2HJkzb5QG7LV5h
bvrruOsOUS++XJgSeKWNF+SRB9zRp8b065BmoWNsqCezG36kqKKm8tTqcnHRefRdtylu+CI5StVw
rs/1dO0afXYkcoMkGrHT2548jJfLHjmtS4t28k0O/toueaVSewZEnrOlMr24wfJCGqBNOGjRisU1
I2fIm4zdsh59jNNUQUwoeYu9hbb3e3XpvyWqPVYF//uruexr+h9fVT23iYr7/zgnXy2B8e/+v/xb
u5/VhXbW/fUvXb6b//25uv/49Z/Vz+oCSfvTv3DkSfr5Drlrvv/ZDXn/D8np8jf/X//jf/v567Ow
nv78n//9qxpQ1PlsCvvcP4tn+HL+6Yr7L7g2Hq1KfzRD8ie32q8P+sOvZv3mQgqGYs9iBmcId9k/
/GryN1goFoQQF5gNvYRoHH/obU7wm7zgFkkXYtZh1+aD/tDbHO83j5vzxTMEUwC0hPx39DY+8M9q
Dpodn+Yisbg2uh4i3l+UFrw4mKrymmhuW1jxG4dOj7RCILTYGprh3LrGRcBbLZAJ92TbzX/4aaRW
pNU35Hcq8J3Z3DLVB4a4NhhV7pbITt9n+uAPDAGat2rsqRApzOBVcel5LtIOs6pYHt2a6XJBcHPD
ZLp4XIzW3Y06ICVqexluojo9aQxnr6Onl3uOKRsazUDb+ouxF002bSE4lF8WjiBa4Sf9XGtyOH7j
GndR3RtXdeqREfSZ5IYc+Yq9JeaY8K5sj05ffrbiWfMzZOodC0wI5uCLhe82yG5j57mmdeCuIpW8
dfHhHhbVrSV3ih+1sosHB/AqPgPMfJuW8PO1V5vup5q1dQ9Fdbkj6ipfS0rOyg36YLGzVDDvi3Qk
D5ErSbCHapqUdWjF/tsfMVqsMeQx8+IevBackvfI/1je6lyGrRJyGwxVsx9HN3pln3GuI6cxyUtt
umIadxrWRFjMKQub5S/X5ZI+DR5cnZXRgAjbShFPV3ZTgwazxiW8TBs2ZO3jq8Htoh3T7rXs3C/0
EA4oxCVuS8+dztouyquItP46cox8VTkJR+TaBJknplDUUXo3ZgGXdMhxUyv801B0/AiEWCHWdd0R
rXPa1GZ3lEVRb0Tr/CCIgoGuJdfAXfHRcA33HMTMeAdK9HaeK8uricgv+kCqXsaFlXqUbrtuZCef
0sR9a4Ryb40+ihBNPfuqUnG9i5KEw5A/B4Rlys7ZzWXzFaVYzce5sPeZuxhHKyZlY7d29TEUz7Kr
ZwzbaXsnCa2cx4sLA4/Wdx1YMySHejBvGFVmm1LSuj3xfWEeQa6V5SJOXObJ4RPsyu99VULH07rY
06FW7jRDkdU8K16PfuqfzdEbnyd8fGudzeIFje3JFbk+CbJ0J112uIjAf4SWS/mdyqt1jea3KhpL
rMlGOqvabeEA0lk7HiM6x0Npx857bY/NrovnYBO3tTgveDe2dp8sO101KGY4ZW7Sym/OdeDDr+1x
fZQbI51oAJjmvYs186YqPToeNS4ZaAXzi+BD1gvVT+pQ2Bfnty2cfTT33j5PTJDJDRCBNphASfRZ
UD2XzjKvs3Yk+eQX89ZaIEioyfKOjFmJ2dfQF9skiZ4KDFIctCFqWNpqwswI2q/eKfHY1yYZ0VaZ
T46y2wO2QwF/wfXLY8uw9wCGzw5Vmr2NXk8ZIPkhzlcgWXKV3gPDxWotCBr84N3zEaRGBqVgQsNH
VdvYxC5ABWN+EKNTrbt6KXexM/FPolLhtMj3xY8p9BYYzreIfyaPSBqHOHyaU+Gp4DBiZ125XkPk
c1k4f2EmZAXKCM+P8dLdXEAkD0WSaCS0qljHVZZurUTrk2s6BU4ZJ23gPQePEh/ZCY+EsWKa4vFr
MqAOgvQ1DsNIWNeqagjXdEZ8xOVCgsIuQV1NWCpyk2uiy8js5Fu19QCTwNqq3LmylursAo59s6R/
D2/nzUjIoUMUt649dImrOFbxwcjUwzIv87aW8iYusaj4HhH1nEcaAMFkr6aRRljm0AVmLwp8W0r/
VigaWJeqilcQjfkqsoS/ZnjsfWLzmp+mbuJ8VDjeA+YbZp2toBacmfw2HUZgA2xEVwRFHZ6JXuG4
nVl9SWmIwyzFrTLTz8TaO47RIZlYoTE478rYSxJQG1nhU7IzL5zq5pNKLwfcYTxe0f2W7eOm4GxV
Yk64t/psubHxTq3GGi+/MW6xcoNTuYRSBPbRDZP3ehu3ZhTqemwPhC1wjXXji5G5sBhEAf44JbUQ
ucRmFn9NtusW9Xvlmh7ULy5jJ2Va5WGQBCkG7CF77BEPiBs3s8m1k4445Dzuc9dDZuhbtCn1Aiyh
3g6W8d41C6lg5fq3A8mHsJXlNtHRa+lyIbDGft/OVnAcnYAwu38UrtU/eEsaYn8bdsboHby+CXtl
iJMX8E/Y3eZ6K7Cx0R8KlFSNxpHgw7edpreulXH/xwwFH1t9MHylyJzk2XWaNPWRoVaz8XAwrdrW
X756nGob0jAV8T9MQjC/sca52ZWRCXAc9J/BreBw6DZz/d1a2Vtca2Y1RmE9GmWrQkFdeQav82fi
cFMOPBOrsRPl+8Uy3De8pv5VV8celBkPiatxThq8KOM4QA8rTASrKdHu8ZKuPaS+14SKmoUrvx7O
E2HFI0IgZwTzjocsNGU8ZmsLk8/KW66Bmqc3Q36J7RHcoBtN2yTbxzIDKmF2oa/9fDdpZxAh2UrC
23kVfwc60k+4pnHrOuO4w8grrqsxf686y0YxUd5BdqN9kHH7reM8D/04wMo4BZX/kBFmX5e+i/uy
SdTJ4BK067AGEEH1FPKcEbn3zeI61yqgD5XcsgdwHWly9uPi3u0zsRuLQB6HpY/OBSJiiDRWH3Dn
VKcYMPKBViCcJmPXr8BVGU9Cx+RPqnEM8cGz2/VLQlZNJM7yFKiEaJTv191Px7+4EoK5sTZtM85r
j33iM4tcb+UZvXMMSgqZc1gjz+kyDLepJijNMXj8ARgNushiOOqEVKPORZr5WwmoQI36yrNyO3QK
uXcHISCriIaipLkO8ZZunDTmklI5P7LR4RfLlg0Fwi6uQOPq7dA50zYSuK2xc3BTynMpt8I2sHil
4BkaDlmb2LB8aB6+eu+MhaOef8DKfpqs+SSRJDLHCGUjQqoTgKy7zRrvyzFLBi7LJQXD6Wmgvm9N
mv4SDLIhm6c5MJQRV+lsHyvk+hUoI5qocxvG4ZBfQVx3wqYroX5OxyWI6rtZS+9uiGQRTiRlsQzO
X4YwDlGNxINNUEzz7dyfkl6tzCrZ2XW6wTz0RlIUTWSqziIpr4GUYpoy5hMstvTiNdK7wW1fADyd
NbctLNPuSoq2Y5bSgkvo0eb7jwCHHCQZbLNWV/C5mzXxrT22kQO+x3LDnHzTBMFXjNF+E2NrW/GM
hAmFLhujHYJd7KsthQefDZGNGkspz6g5nX22so0NhXzVBvP9PLv3ftSGcuI3OZG7CvPUuUqH7Emr
FqdqXj2SorT5Wpy6VHXySW3skvImmGP4you769SMtaMq2nV6afvpZ1FswCf8aE2LxrOxr9eC+u6V
jTNjtjG1klQiZFUWB8OKviodPLuSMfpwxmHLgd82060hivs2kvwM+mQzLdM9v+co79GioQ2g87I/
YuxfAVyySPNFVIY7yc5R5mNmeHszdevNwn3iJor7H8T/TlNM5TROIrkdvfgZO+E2E8O7XVYPmLR/
QHn/jrJmO4p0j9UNvIFud5hsoXcwCtrYbnIXRSO2rLoorrD81aGtOfwOeria5z7YmKI4OsqiqoHE
S0Nhw7YbOV/nvPgrmbn+A9GXNTeCi5PNzkKlca/XBoKA2WDZUqGOk2tFBcNqwmTuVb5kh86fyqop
VnPdPCvPOqbTRk+sqbNb9HeTStE91aEfnOpoNul0Y1Df8WJdlk5Do5R/Gr39qJcSoTc2kyuDp9nn
sFOjws/TsG/b5rF2E2tr9uhYBQCqKc3T69It26Nhlu5+jhUZXd55wWvdkETtCsP6JhTpvkNdXE1w
islLHjnx86JWSD0KUzI+sjVB6uuMtyL3iykmi+ngFIqVhB3ReO1PbQdLqAYywBVN1JK2oNBuvGVL
d6nmAFca1yODh00vTYaU6oh9/FzoXm482ekboTP/qfel5puZxDX+7YiD0eJvGwMgR8anZXJOWjWD
pf8Cpx7SRqBvCnMwQ2pxq53uG+NkuNDNPHJQ5yZQ8glDJ1F0KesdTOFq2+OvpqDMxb2U9P4GwMm6
w9ueWOjnaf+hqRDJA3+DJz5chJyvGJZBXejXuGqvqyhhCNJUDOXK5Nj5FGHp9A2nXHWT9hiWq0wf
s/KyOs06C2kg2fajf83AS5w6R9Py0TbmmXMJou5ILUBpTyHP3Xn2hvdMaBmSnz53QcSmJxz7oNO8
33fLmB6Gxr9lG7BWBlHWfuwrfB7N9OIgi3OMHn+WQ4qQCMV7BaPlCDXrVwPLuII+CiepaaddFdvn
OOnue4j/ITdJyeMMsYiY7GuuGVQtRadWBWnyG1Q9+drNneKCHrC+MSPbkoj5zJNErn1b8XNBsQkD
qcJuqh6dvHguL4SUPJDfmAserCq7Z0fcXGyPsJW8gy8XzOyWFE857/PVUDg8xzlE7GgkQJo44J+W
ke+zviRzcLLeFeMIb6jMPyyVYfOMZ2OTpRRDZDAOtiJZrC+Xaz8luJs+SSmfLV3ml9ERcki+MUxd
bJVfq63CEvpCVhK3nmMeO9dlEjrU7MSQ9LzUe7ZMhZIYuMcMMlKTB9jWR85rgT0dahgInCFYWJfY
uNezjLeL655z39uygEUbhrFyRSw7weXnvUW8+9hvZI7EL+etTqyv3hqeORzdDKBZbr1lubPc5OSW
zhtBbWeTl5yACtdiWBhFnExScxeb4sXJPGbNDnZiFMBo27S43LO2eq6CBYRaHIuzLQm5cOjNdxw7
65/kVuZjZ0OhSZxh5lKXF9zv3eEHZh+fd/FUT8RNgxwVuDTSV7qd+7PrdcPOa3IFcGIBlAXWxPtg
8mvtWunokhsRblorJaAAKI0YzQUn40rqlZIUE6yKKUlN1VCtKluRIo6L4ECxTv1kDTxjUdHZONLl
dLE9exwyZ20S10pnEIpB4b4UgBydkDzDa5z2CAMLq/SFiCEL/n+er2Vjz5gcc/lYF8PXMNHkq9KK
QtbKIgpTQ+/WM8fj0tDt2lcWrSSxV10ZieMcyqH3NjhRvTsLLBGm60ocWPWSx5IAQ8gtz7gOlpmd
1+sxOrqR0133tgVBwmc0NUZZfzeQul73Tu9+GwX3vmyZzXNAlPGx6VS5FyqHEuK6C56LX5ADN21e
Ej2JPRyC7MDDqG94oCxnbc2FD53CLEaQh0X0YLoRo9IaDXMr67K5B3GQvg+dFNy+WnfvksfmXdYZ
91XQLCef6wDRb+71bV26W7twQO5kkR8q0Po7n9T0pq+SPPTgkkQrPJTxXcDQZze2EojVZFanHJ81
uPxOfra17WE9I9DFb5FpUOx55drpNF906XgQtW3n2wE6QrGh76ZItrWPIwWWB47VVFlTOAYE2Zph
9E8ZfEbYXHqENGJ42E9hRQ9rmoDMGz+uQQ97vgHKL+poF0qwdsi5gGKlgKbMuPQ3+EIaUF8BtqfC
7A4WaAr2oywivG6lT9JRpE91cjd584fL4GBdOZ6xa4K4PZAKs5H1baBpMctV1pTO5SV0tlRkc/qr
KKoaCBUW54ITyiYRyHTRcqiIGICKWluwgAqJYYF8e+/Gj45P6sCn4onhofnDHTz/yEE/YJzuLvvE
aPy9W9cUaZWDOATkUt9K5tOQC3Laz4qOeBmT/xV6mnFbdnEfrAHtxEdDdMkeiGXwRbSm3uPjMj5J
7Sch08FhJ1vcs9seQ/mTP/fuQ+ktP1MjYLXyNGo8dub7RSAmaRQajDKtujUiJAZ2e2NjFjh0GMXp
28kcmzvHqr0XVpf8JdBu8qjiyLsWYop3ldXZ93h+WQNy00C8JJN8WBIzfy4beW05yuA7mEogPcUY
jQ9Zju9j7ZuOwfA5t6aS7H9aXJtTbb/Ybmye6doikJUohxtYFaWCOXVj3ky2M3pbh8zaVVaB21qn
jpHuPG+ubpWYqnsH1QZZwM2Ht7FyDDqCEle9jmxbjCZYEh5imeIId31DmMhMtoI0KlV/yu1U/u5M
/LdmBzf/ldX2n2X//3yE8P/jdMBkbvqfG3IP/Uf+l8nA5QN+nwxgqqXKm0miQIzw8N0y6vw9yS5R
/5l90ksAQBxAu8mQ9B+TAe83QdSKQsdLYNj9FX//YzJAOQxtfTCTLyNb+1dg+R9jkT/co0xU+E0z
UPm/uEn/PIf1ftXISOj3Dt+fa/2LEbdyC6QPMMYwbvrxlHriQwYjWVuyZigF8GZi14z/BoOP5+3i
7/0/wzw2FyyJtBo6pPCZxjIG/vP413KIhzD1F9R5UFT/VI9+Wh5ob6m9TQCWZyCh06Xyqormur5O
oax6N8sYmZxAHZ4KuLscNo/kW3LKVXTrwxHtPBpSNA0Uy4HW2HZb87v9YWL8xZSeoVyuK6hPVZjm
3ow7L69o3Obkg+rCOlJUG6TputxidZiYn2aRfcKq1iXs01b9Qmf2/MPQKQVhSydQdTJBVjryOv2q
CZ7qcHQ4HV1sQ2N7m86ifpBpmkUYO+tFHrFoIsK6XR7ZBygBzqtr0K62A68dz3xrgFovrhLqwbcd
Y89pXdKiZkEhlBo3mmtyoUZKyGBITRgi540J6s87xaCQmHP2ZIxAD7WgwA59VEzFPcasyCJRpwMy
FsNwRxrZvLGU8mN4J454KwpxQ4467jaXW80ZknzJ8ZiM8Urao0cmqkA7AU/nVLcRjX4kifNqMh5g
Is02p2qb67tYMORw3kindGfGJsKuWcqXiWqBbWlxnFlzAqzf/Npvb0Tpj58IEAkyFSSAaENmjx+0
oguuhvE1W8WnqLpi3DoNZucVAQ5SR75hmf66R8gy9yIz+POWEf1mMIrahZByOfRyr0OXiSz7gWow
zw2ZodpYzVjXthyvsU0NY243hCmDZrhNyMXqB3JAfE0khuZNwEJck22i2dHubCYxCu7nMU366jrr
AKQc/apIHj2nMpMwVd1Y0usTpV+i6BsfXazhAJoxApO7CWINYwyS3dzV6Bign4gANG17JD/hCt4g
Genxh0/W3bSPQYBcAstQsfEcITsWVdg7HdlfgkZpdwuEqH4TGprxbYbrKV1rRLku7BPiuxwavaSq
bvjSc5OGbRSVGdjmIGpvMxSF7BbeFoiYaL4UFTFfKON010Mk4t1ysaLfEQY1VL2qZuDk42ZkGDne
imYoU0R9K86vXN72vAu5TfO3cb/A80Q3//0P/cVM9H4KqAPbYJ7kM0fL5GF1aOk+Y8aXI4nAbzTH
iBnKJglKNRzcLPLkOxugIkIL1LYLa0/GxktLPa3k2EW9Iwy7pX7TiZY2g5ixYMoCVgp518acAJ6q
9u/KuiTQC/C16d6YoTsklDE5Ys61IVqPvscIhy5Mjo+ldvh4A/Sh2FXEqpBW8pZHRdTTnK6docrT
Z1inLalE6TCDBK1SdNu2SFg3emDANukgaIV05aTdY+I0RnJo5jSdiSnbvvdlySAlkjoNndiVXlP+
7IHCfuetGdz3aP/uGwg8mABDZRI4NM1jlpltaKjFf7ZTyvzC0e2cR9VgOq0GU5ybOd/H6OsNWcWJ
hXINFy3dWJpUY2p6u6TzDqm2+vfBm9sdprFwUe4TREe9dxUvVV9qOAp0A/YEZW8DACu3jSuM9YBD
Q6zkkkwnOzOjZ734Q7vNLCPx7gA8PJZ28d1U0QhWjD7MnQAHeRgWDTWrTC4zrsS+jlmMQYgFzvhA
mykN1IlV/bAKwk/ZJORdXhV7cLVt6Cn3Raeg6MoydjC1mM+1X/0seJ3PXtM3kCLMPdzJbjc3dXTw
yuGz7IsbW9CyZPVAFERkPIArgZbeefOG82Z2i1i6ggjQHFvmYI1BhD7pd3Uv4rCLE7huyeidwZL3
vB3Q9dpoZcwJBeQdBc4SPJUH/ct5xWuEkAVR+DpI42e/sEnELss6VwDkEX5IIaUQvE0F+yjLmHvN
zGVsoMrIIcPi7xilNkfQ4hsO9c5hDuBXt9EV1hp/5TAQXtnDclJVl4eFCyp7iIIkFDBcV43dn+w+
ZxEb0nt2sJGZMY8soP+jVbOMpsulvNd2XxZvfrRz3MZ9UYp93NG+Rxy7PTjCPqie9CvQ+aso0u9Y
9CqwdtCFmwY2K5EGHKIZvMYgaGFpDPZuSORqQS6xq2GjLPsHcu3BMMnpJRa3nq6Y36Ks7WNAlheR
aBRipUUZ1qZxZaXq0Q4QI9yCCVCAtrhMTCVXkV9wR54TyBPrcYmHUGjbv8OCy7TM7pszLPGjyjDW
DpF7J2o94nXhzUSZ2IvW3h2mQ2NFp9hVH7j0i5aXvL+6ZoTMws0tlHbgdKfqOd3CPJgP85zfukZc
YEW2wLsRQD5SSOlyRezYqIysTA5GHXymuptGtJUErIajJS1kgvWRC8Ey3gW0EK9M1p4tCLM7s12M
dKMuMKe273qNQ3cuP1A1WJrwp5L8gOaeb5PFjZhhNkz9cdgwXL/ocWMpYVYJZBG+VeVfzLgjkrwj
1WtAwQaPxtJRV2niZt7E1pAd22iqH8veMz+CplDvAaE6ub60tmZbE3geK8d802JbhIdDNxgNwObR
gU36EUddazIam5cNY6as387olAOXD0RbN9srbpxoxinyNvdDHF1dPYCqjlPuYMCLMb13oM+3EfvF
mVKvnLVRLRRsTbp7Q4I1962IvfdawnSpKsrW4PzZbBPgXRGfZ3kzmMGHIEm8havo2IQYqjzbgfWq
5KebBb15FfR82MofFIJWwWEBbqav610t9YBABJWT+sj4pjHVBAKatuigoqkYaAMlPy6QHvC0ESz3
pq0ytQEqQOIziyjsJFlpS+xwEr7cyhI5wBJeRv9FoLNdF4lC+y2tWPghepa4UwUzK5CBJT+0NUYQ
vbl9X2NUlhy56tbbDRoHcqfb+KYwzG4XUSv4iY0l2y9iFEc/y6ARYf3ftl3fQ21gGLGWU3EZu6cT
dLwEnbwRsuGEEbh3Xu0yX4B7a29kZ2TNmQIl5KlYI1dU2WV822bNQ9PMy97iT8EnRZV5EAn4WwwQ
yGSzUvrL9N15Z3ep+drUpp2zJJJSW5fOxMiuzId4r6rUee0GqbcoqL2FSG0EWGKbRDx7Y8Cd26UL
r2h6EOtASEQBOmnVGqw5ZC1d+oNH52ymjXdUVlE9+JP3kuSt2HSdNvOV0N0eha28TnCKUCyIxMi6
uHOx9zF/sg3zse0ia8sWWxJcxU+40OOxCzi03yVoyHuHBXTfN1Z6SOwqDyMO7iyHgFdqtsOT1xiQ
GQY74LCT60NPWSKcwkzeac7ad0NL0rtUjWTq4n5PYsoPdX5ZhBtfRwN0N1K75D/hYAeVMs9pNoij
7IblOrYSaJNGQMXjVkVF8QWFgTQgbtry4IMbvV4mGH4gtLHuteTjYXnADGztPvPuewNS1lrJNNpx
7QYTCpPuc867+JXxTsuFJajzg2faQbT3UEY3U5378LEKWntbWZ06r6DyAZjPT/bUDqRd3zNzRAM4
UsjSHiGzBmt7BGKLcW+8Y+mBdMkm5O5iUTP39+mu3S8mXQ3aWAZ/XXdJu+ltYtiQnadjlGdGmALZ
eOptm3FBlhoz1D2RnnqV9iEmHfst4KJT/XSIPoo1knAwnDTOyZusC8bnWpgo93UhoTvmmAE0wmPU
P/i68c/AeU2OM7m+50YJ12AxvHEnIlg+sT9d0l05kMnV7CwVggAgkMdRmAi8/oBdH6wob+m0mK13
5ZnuumulwnE/wwJtoHsQ2zdyM1nrUQS7mgDDsJJEGja6gc7X2Hr+xLFdp2GQxVQhttKabiSUGxt5
iXHXXsIwhvZAZsU7Qci5y3ty81QyBhWjHt16x9i0i0fbCZw17KDuOGQ2DukCQmtX+emWIs6vmnFx
s1kgEly5VUCVMV+quTOmeTymLhxAVOocdwYIhUxkCkePGs1wccAkrG3Nok7/J9wkK5lT2N+RVs5W
c9xRNzEvv8JxIAHkYBbjcmPFGeGKpkh21gCShxISWsI896PT1XyfyD7PQpC9HbpW5/Vrp6/z8xiV
xqFnpb4aYuC/g06eIxkn9BuU5ol2bPdaJy0DVlbNHY0QVqgHNzo7rOI37lh6W8tPDM4AKnly6bFe
w0aNYX5a8ZkseIdR2Ha+wBHVL64U3dXU0ttpkEbflZVPDi1n0ovB+IpOhvKpnZouXOoJDVyobgeH
sdpHFlUUIWtQvcmwtIKhY4oGpNcazxl5EsZJgai2VZJw0F8u3FaaPUunme4JpMudWwoOGknV0MMc
51E3nKgrpuOSCowNEj7xuYQtfzdZjT6AZLP7KxFHRnhRO45+KQHf8MgY++YyuLXbkoGIzZfniyac
EGuCJcnaHmCNSCJ29Adw704VT+0AGIBNfOkut0r4uVHOD0wAU91SByPDwrGsc96U3rOK5uU7pTS0
XfVCLDeFaG+4QBJda/hut5CuHVhW+QWe3CB/Tb0xBKco5axoyL4SJ2ZzuH1T3+HVqrE2Ju1y37dQ
+bCIyGCXj0Z2C1ZYB+BB1cUY3NcsYApWA6kooMLHIR+rad1607K9oDTXY5QnP5oKa04xOHU4x4nT
hmNhxH2I8EeSonIZFnKNcqvT6I00DxDgQTCn8/UAjgKkpcwZVlY88o4lnE85D+4DLLKFlrwOtIEY
uoh43+DMOJtSYC6KCwZMnxZj5DatCP1Olq1eGAk1b24OHaVsHfvetAesjLOKGN17CfEDvEqrtsuL
x4H+DDJj5eTM6yWrgm+XpehRCO9noSZ2Xa04BMdWB12UVz5wQWVGFlQRMD0rK63tr1ag8ts9GxzH
AOZY7XTpb9FkVk7AG7JD1yY6hIDKRJW+DzoU8fOtjSRNRtp7+yrkK8OuT8xiY/UXVbIdIOC5TBLZ
3IpDh5H+elgmXDZU+M64wQLSQtNY5g9BqrJzTnHsYyHn7BoMD/J53S/89v2Tx8tyjNI2C5lfwNKA
CjEAkGGNZ6PA4f0j70CqwCJJ7K95sLOPvGDEQD7J+8RtQaoK0XlHS2t1ELDqKWUPWngVXZYlM3ux
Gu/6NvIK8ppeMR0GbboPizdaek9Alfyk5kVfV6xjV2MmcGNym0afZwGUpEwakYND62HWDlmS7awm
boid9llydwGp1Fusl/KdCXsOcWgqcFBZSw2BfDWnfb73rGwxAU113udYYxu8ytxx8YDML5N9iLu4
/Mgpq/kQRrE8TQIgymVkHNDVMHIu5bcXG+15dErMkDrLCochwjyGRerHL7GsOfywh4pl33Li/OZw
1vFG9WII9zi0krPVCYR9ejdbdOfCfEOdApHeu6M6AUyNXprC+1/MncmS28iWpl+lrNeNawAcjmHR
G04ggzFJGRpCG5gypcQ8z3j6/hC63RUEWaQpa1PXrinTpFQ4fD5+zj+8cH+r3Bx9nf/oW0vFrilz
0HFG96H+HuOZeNeDVqt4T8z5LZl0/HtKqv0v7oUuOPSKYn3ANpIKP6dl9QlASEQGCyWwYF2SctmD
f5yqdRMW3Z1iT+WWEl3/EjaKtQ1TWRE/IhT4BTIoLuoJNhTrypP+d5yCSSxI/Fx5KWG9QK5hAGSW
HFphZ186E5YRhWqN7JqC68oIWCEY/K1m1QB7nEbgcziEyORt0I4LSVMEBlmsJtXCb4ORcMFUbU4m
IsDQmfs/hbS1RnZGK+7weAZ+kSPx8xd/m6BfgqHhpZYUr1DAvCPMSpANK5xoinjL240fUkiuqI3i
I4W5SwoLPR1vrDGWqFPjk62B8Odm4j9jTwoWr9NN7CGRovT16/cxBJo7OudO9DAVB9v273w/gxbi
RNCLD6EnVXRIY1hYBQkdL23VAlWrVpv2Sa1jgL0mNVjkTymOUfRCiyYVRgmW9ukRy6HeAu8x9qSd
sJ1Qpp2VYo62yofUr5/NySE9MzpD8ZoZkrEqhMOP6G2PXzUodOmRnDVOadT3ap1KvQHKotJGpr9q
CrvZN0HLLaREycgHDj2SlA815KTyzzSDlrRNPTKs/07lkL9ikCCCkwpq0wpWeBChOLrJSsvLt04q
+miv9goqJCb89eHD4JXFqyIFPwBBEobvV25HFMTLR0UJZL3ra5U5MAufzpkCUWsi0r6EUiN9zXRH
OZWkvPrKYaDauKJLDbBZfmWeyLwWRZY/KRruwiALYy09llWZ1q8JeH+O5wLDkk8qUnXDB45LP3Jr
xEbjB8Wg+u4GPNfjh3QcjAhRPHSE4keNowdwVhu3Xwj86+ZzZg5eBatEnYpdD1hivtB8r3Fb1bDK
dQXBmp9QT3xo1ecyeaRGxldhSdeaB9KASrnOUoDFXOl19hhVNSdKxzcMRxsTD4e8liBth1UiWLle
AaG8Dc2cLg6JwefretuDtEayBq1ksPoV9dN7FJkaUIiD8TkcbDCurY1qldR2MYW09MXAIcxc/W9V
xyVjIMm/ypsZ3Zapozdx2UV18WRgKp4f7LyWr+8qKxcKFrO8xbvKAYhVpDZsw2aj6yb7cMFjiDAz
dNRQsGp1UT5lgwghBKYdZHRHtapwJ7Q2bdbX29TPGuXvOrpuAkK0qMqYi3IFwXSOnmI5rSDIFa9k
7zp17bEaflY87zYYMMk7Y6zLcgXJNfN592SKshtJtayaPi4/JH0Khc/pVKC2OiZMCPyku1GU8lvZ
202/kUHP07icCi77sRFZxsOlsT8ZaA79YZUa0uJaqd01uaJVKKhFIMuu92/+/JMxZWeC7jVs24Yn
Qi3otBozKXqhcX0g3ENmk7WdVwc/iMtNLaA0Vr3RPwgLVESEa8nL9ZbPB1YT6CcLm3SCMFFvPG25
ZKvBIMHip4t0Ass4MQ9kjYOfgSx4QDhUoKIbc6nBqVl0lqD1l8+zKTRYOadNVhlg6w56CodE4j1O
oC9IO0FJHqJJFrMDoX2fxqX1pMiuuMvsCjBdNQDLUVu7VnZKk4MgCgKh37L4PdV1QYvHseEC8U8K
ghTcrMVQIOyloz6n8mpGZ/AZ88jhOcJMzyOYiYgNro/7PKOnM06hGVkOXQDNZDctZtwZ0RrLa61d
YU3E4ypIoMoCZPCNw/V2lp3SdIs6m6WRJFV154y0B9E5ithTOZuzJtsOUh+aY5UHqOWSyuBuuN7c
ciHTnM460gUVUuoAzkL2JBtRkeA8Qhnt7eLBZJ7aA/SN+fjzYg79pMb0Cwk7XyezPBFjba5/gPYm
+fN+ZKl1qhR1sYampGr++vN3Si9hr4cDnj5UW6amREkXaw9lGxlGA+6QKswTMYfRbRVQK1QLgjp+
9QDQKeR4SoQrWwvKFMr3PhmThqLiY+0H2Nx4mWUX20aP8X0SNiZVa68RwBWMwetIsoGx6Nclksi8
MSZ92g8i6lEAU4IxJwGMyMBqRFhf3Rd+oQAcbBvO/l9lmZlvPW4oJMwxqCEoMenkpoGJEt2C4cBo
55vtA/48ZgSy+iOVCBMZ5cQcx32VNGrznPQDk+gguJ9/4m3BhUrlhuogQAou3aZDZxmxUJWRr1sv
A96rhvPVi3ZnsMo7JY+3ce7JI6wf6wMkKn4Xdgr4/qoXVgtoV9E0t1flfBNHAdGA3qV8fF41Id56
DVPJueZ/99Ff9uB3afZdWtUkgo3Gau8jO3b+VkXAVckYh8QAHmWGu7bBd+JL5niIsVRBEHwGDAyl
SxkbLlPd4BMkJAux1cm/J/dhVXCh43NIENKgfDvtAzmO7U/gl0TRuRO0yh9DJLzmMOYd133dSqyF
2E6RtsknoGK7XNj8HBGSSYJcU2ag7R1CqvVYBURRsbAZKPI0oatgoUHcTDVn2nsQ+JtDkw5c0Cmc
TOp5b/GILFH2uBsAegy7UAAah+M7zHAorVfT4wAFzlw1uEjwyHdA/W27t5/QhgaNtBRook1e96UF
1yEMnT21vbdBsOi0RRkc70Ml52MnYnxgMWkX1M8NWuiv9RQ1FG+KwSPT3Du7UDrWF11UrJpIpc4x
Kn356DUNcu4elH+q+or9HRephxpDGK6VLBofNdPgAZnU0Qhz6y1KG/BQgYQUdQDEEcvaYLZi/a1B
g/kw+rGGWvbMHUdiI5uSO55N2a1rb4F9QLiLo4IQyuHYlSaCWqc3gWPGcSG0DBBqHRLT+9QUP9BH
zikbxVgVPn7wGNktU3D9kFgevnDQDa5ZuOhCJ5xYRhN6z/vQQ2AQKL7D+e6jGxxgID8OvyU6BXQE
xSmTeGmWvjIteykCRSkqwE6cREhm2NFRaIT5bN656ptk1Wvnh5124/ibOdgnh58DnIXr1ZE2VNgz
2SkyuUbXRDmKuUKxPgeOlv6McFwr90HkoNquZxZPZQTc4BR6EyryCLV4f18f3LMbxwFqY8LANcDP
ABRYKMshARUNKSa4qykInSd0PfsCOpv4iU0Mm/p6W2cLiLYkY2zLWc5OW4onYI2cGRU226sBF+k/
pfTCEl2bhN/AJQ9LysoefvxCPPx+uybKoRTGHEKFtxDn3R2D0JCuZCDsVmqPUlk+8jgigWd90HQN
qImQ44/UH1lZ11tlQy6mV1fBSKNWahuCp9yZggJ3UWbWgJ8JSZrkSVXhgo6GinlUjNxzsZ19W36E
Vjz8LcMcoN/saDyrwNffwZ2FzRar3fKHnkcohAAhkceYwt6InZeTfLDSTnwqMqS9HABvMzy5iz6D
A42+p6GuNpscY0dQsyTduAFBBr8pJ/Qb3e86oFn2jKQJneFOshlm4wxn/C5kh1qwEilldM+hSeWn
NPM/UddQSnfS9OEAZCKzgfihXEWJr/LDr7ljp2AnA/S1HLgFipUKyEjzs7flvlZgSHs8xNUOQctD
Q6qq/enoDadD7dlTcdfn0AupcmWdsgcHw2EaGNiWr6pWCfE2fHvWw1vi97O3nI8iCPcfUp7g9rMB
wra4Q+EEIova5N7H2PKRgQag3cB+aE0vsre13RSAeto05Smq1yk/MwtynfvMmZ59JKpAe9gGGJKp
4DhPKPs9lF2VwleZDM6XrI+Up5qy/R9oBM8fB/sE1W9/+hFBySTxFTrqE0KoDR0BPUMqeOTudiK0
ZSTQxXItMuA2Wtb9nSQCmQgT1Wbu49FG6rC2OIfuaxmRSJax0WyKqmiNfV5ks1iVIr0vsz+XtRvx
Xd0Pky++1kXYf5ZIzRMeKKYs7pRcyCO0NcPHlhUdoW3m2LVbRfPSbgDJ7akiQ90I8VolCxEZjYES
dN9VR4iMYMaKXh5/HdWSpB3uXlQOUQp+y9VEmJrXrwWqUkyVY3NVF35ImPTrv6dAY/tH3KEt+z5s
cLq4t8gkfh1kLjaWbQ7Fvhknx9zESa28KpRNXgzQLyR1DNWbvoFWiY+ZpuQpiUmlJJlN9OnK0ZG7
fnT6Zpc4g4eU7tS23kOUkRfeVWlTl1vAGWn6gKYDXsy4nhraRoK7UdagAVnMv1ApUzXyyUgE+4Vr
pjaJ5NlWTCcrXeAkWrFHIK2+TW5UhWKC/1LlzjFHrNy9vvPP9z0yxqpmq+ADTaxzlk8TYHJOM8CG
9R2SHyvyiLHyIW/g4/751tBvIUj/O+oT/wOhozpRxX+NHL3/Xv/H6nvwPf1ev1ejmP/Sv5VcLf1f
lm6T8uCemcUjEIL4N3xUsdV/CQf0JC8eTeg2gqD/Hz+qW/8CusLNxA01/535j/6NH9XVf/FjNCI0
JMiIxbm1FnjRa/jR06UhJSo+tjo/t3SDeIqX62kMJStWsNBk4ToBsZwUPS6pFRyud4Py/CuC+I+s
TZ/zMGvq//O/Ti/a/9eKTagkHCn15bvOl21riEEUro9GQNd4Du4ngEoAylF1xAGZWg4lhuttXuyZ
oVncc+Bseb+e9mzKgwlLTbNwKUXlKEpTWlZUFBuvtzJPxLuQ6VfXMIpCiVdFmgg92dNmWj9veBrV
hZtraelvOKuM2aQR/9pcdZoUk4occCEYGP9+TBoFL3BfSbBAyUK5q7RSHkq1HEhLJmjncfHBWM/y
VvyBY6hoXZ0MM5WjsVZgY2eK/gwsAypdCyQyOnLV2w+oahpP0CaSPblw5RbQl2W76ByvRpuQ0MbB
SxKunHaOK9FpW2Iht4bV+qzoOolqbi0UluxA/9SaLTzovoDQ3zgeSjxqB8GcKvOoZcAM0IK4JWmr
zZP2nwHqPNoQ34hPCZtMvCyseTbeRU6mg/8edObcncDf3pH+HF7DYfZ2wQLyMzICybOCrJHrKwBi
BzujTqUOxvH6lJ8vLOTnNF4AAj1YPMQWp6nMSZ92GeqPlpf0X8hQpDBUKTpdb+VsXRHzY03GsW2a
FGDf/Mve9VTBzkoFJJu4VFJG5Cfy5E41FZhOoVLdWMNnu5PDBw0xsjsODVHiOR1Ug0ouuesscI0U
bHY6NMMXWD5ahltg9knFGeKH5ldEUdc7eDaMtMr7D8M3NimQ1cX+HAtRjqwb3/VlQJFKjYYEXEGd
7q83czaOJOO485Cx5RBFx3axYnzd6koNaIIbOvBWQMnHSKWxe5oECNH1ps569NYUHAHUYBxCzHmc
302ZVzixMfA8d5Wmjl4CzzjC+qmerjcyr66THUAjzBOi1TjoSX45bYQYJOnBusMxJu6mNDPEe72B
RpVWTvWQtNL63aMbOz4OAZqyNZ4OyzdSyOXlmBRu3dzun3UR3k940gLm7rbpoPwlB6jL1zt4YRQx
cqNJriOEl4zlKHIKTplpc27DzFyjnONtMhHI358rWkHBnrS5SQJ7MYxWm+mpSZXMJX/grCa9rbea
RqT3D/rCAKJXZ0MR0RePWStsGNHEKCCald52jPo/ea/UNxrRTskYzAwtcEbMXnHCtBBXO10SXlN2
JauSvhhEkb1Gql/XYPxVIHtxPjHvbS+K96UO6kqnnL4rddTH8x53lt/vLVkLDZC0xUe9ica/W/86
xiEgJ5i5vqgRr4N/tsP/1ruxILULO9qxBEuD5L+hM4en3Q2hVti1Rncdzyk2dqM3GJN1Wz3FGSvt
XoISC4ZQINem5q4flqgQaN8GH0Sej9cIesmesnL86sZXXVq1RNfsfeJsUieLY8aQPgIRml64o2hf
FLRldga6Hv+gkbmywMVAvYV61mnPhaxDJBBopCiazFUUiKeWwYvr+jReGl/bIG4gD88x7ywimrq2
4zwqByScKmDOLaCbl5hT7W6orejG4Tz/qMVhNl/kcFUZMoTUFjcPir5eBwaxQCsJvT4PKtzWVnEE
K8CtrNuB4jX8pnFbqeMtP8fzTWOrqsb5SfqQ2MYSi6bhmuCXUuS8zPq6e41amd1lJAncoq2LjSA6
OwKzyn+iwi4f+hR2b2IIb216MrwxqfOknYyBrVJBsah6EmAR7C8+BMUEVAJyJ0eFrPxbVZVoW4xA
nb0GUmncdvGNTXp22c9PBqmZdJ9zSV9e9uQ6/DpNlMyNDDDMoNRLH9srlu8jkKt+H6dwtrZpZ4yf
rq+qsw3yVkAyubbIPmFasehmI82+ivo2c3teSw8UYBqo7768cTu+GU8sRpPnhSZ5cZHr4uY/3SJY
pUhraMfUBUvZfCptezw4Y9LuUc1TjmTUu7VN1v0QpEHgAkpJHq25rpWmBANmm06vDNx4MOxUIo8t
e6olRh8NW3/MnRerNb6mRjJ+iBWuwZnk45pQSFdxXJYHJ+qbDQDD4k7gSUgpfWg3CiCpD8KiXASB
LQZJ3KkUYqbg6KkVsFdDCbegsgLQnxnlkIYzCaUGz02TIX4s0sncjFBttr89DcD3ANnweuR/y+AV
2HLS69aIEBfCJhtApf2mjLrX641oF9Y0rViEW+b8wJ3JlO8joV5XFBwsh8ytvOQvvwifgARmMFtD
YKGUSjZxlz0HQvkjU6dtpCGE1HsgLVp/p+MTgnNYcZ8PMCUGoGSr6592duLw2qVuqjrQNedDdBFd
tF7YIcaGEFmkD+1h0irc1UHCgKKIEIXTfHaAzilghJp9Y+OdHauLlhdjIktycW2vYpnQp1h+dhLk
dTxamxSfun8yybbB4EuqIlCuT4ff7yYd8UPcGexqkNvMLMFmmdTjrw/lhR1NGpmcJMeoTVC6GMpY
FMLDTZwdXbfodqfMq5i8z7/fCHUIYcOxnYPexbGhKhKQPd50bqXZwItb7LiQb7pV97i0KshL6FxF
wCop458OmIkDluUVEXNDcLHzbCP+GngIuY91nz+g4GDe9X4zWziB1/0Hozjn5ClEsC+RkD1tuotD
HKfJKEOfN8LPRqLO2kS93F8fxksb0pkr6nNCCfzfImaaam+EvhUidZkC9s+SrH/kVKRq5YcGQmxG
8P16excGlAkj+UKDcs4enPZKHzBV1M0odZUORS8pQC1XYOJclBCxGm4zQDforW/TbLwFIZgD98UF
YBBuc/TgW8I7bNEysh0JvorA+9GtqDYS4ut6aqdqI+Iq+sNkUrcYN1Qbv6bWkxeFdn+94xc2xUnz
i63XsogKpa0TV0HwAuReCaLZxDvseisXphNoMZkBukhWTS5aiQdPL7xa0goFrv1A5AkoG/i8Br9p
J0V1yyfpfFA5LDlQQBjN5VZn8VZHcZ2oOg8SN+fPNlmUf+05FV5tG74QIDbuwDwwnhR0RQDEdvbh
em/PFxMEHPYmXHkOGwR1TxdTL3y1y0119gaOnzijHRyiLeWpbCs0Gikrr1lkiB4l/uZ6u+J8mDWb
tNccuXCTge05bVgTZe+Hvpe7ZRk29UOcVl6+hgpkKcchKcVPXNFjXiDgnuHotkH9wDNA1ut+9EBK
As52vgyz0GFrQX5dmRQwX6ta6yygGgbyKVDZ0SPHHBdgfDSrM6ltQxbUmsbmI7xpdNuLtuXZovsI
PgGoxmtop6Nl8jmTTXsQsZ9/a30r7NeFXRQFltq1/cQ7Z6Mj+mS/Cn+uuCmAW7/Fdlr9vD4058tc
A57I+4vrnbqpMS+Yd0+9HmRD5HVR4YJeVF9rbmxgC1X+er2V81hVg+PGYwp8GdmAWV/hfStZN4lU
KZscaEX35PnDvdbjN+KJ7MUeK+hl+HLeOI3PE4yUY+cnCe0BFeS8PG0SUm+NwU+ItYs02oOJ8gdc
b2zs2R9wHCkgrjxsj7a4eUARqCo9eqqt/laQdt7v+SO4vglS5jfKYsGnA6Kieu2lbufM0TnIXmAv
5WQftMGfxhXaqNpRpWj54/pwX+o8FyAL3eLIJnRYBM8mDD8fscXUbagC76IiVx+5+hUo2zCch75p
HkNqe9+8BrMXK0d5ICqjyb3+EedHjT5D6DA/B/UwVzlOJ8BRwMypwcTNkYniBcms8OCHDQTgvqSO
C6wRmH1VR8coaPqdAVvwRvuXB+HdByxWQI7Held6qEK3Ysg/lM0UfRgMGSMo2iubSMri6JuqtVNi
kaw7EE6rEKDrjWV4vr1OB2GxvTxEAnFUEalbhu13BC/tj9KY6ht39KVGNMkrf87u8c/Fod7UpLc7
XZ1XmQie685QV5qONvP1+bzcij3HNswoC+t0PiG69m1REd9YnqFuGi3VnytvtLfXWzlPCoGD1HEX
0AUJGOPsqBAdXgeGXRJGRWmBRm4f/DEgP7ehiqA8NDKEO9miCJR5POezLJkI7Yb4Jw6gYjsNuDVk
xczgHVvMWuIm+u2g4PTjFmPQmkEeOVrNdGKN6urwP+CHWe3m+hjMl/5p5EMrKMOrQlrkNYzFfAZB
L8pWYwgyo0g+CVFm91MZY51qBDde2ef3Ii2hOgOSTyMPt0zdQ+P14xYFOxedVG1tVxB6A8sJtkVY
fWus7NYb4FZzi2NJ0bnVuFxoDtzVWuTC3JgVRCkTLOXB8RTlxkBebI8Kj4HDJRHkG4zm3eVWN35f
hl2auirq859SkWuuUgd4WWPaS1Y69347mmM4LUgz1HpJ4C4Rzb2XmqA0ac/LWuU+6bFij0cDwLld
j3i59d3vt4dYAzVkQVRFEW1xumRZrQY9ns5uEGYomJptsLVl/n3SJvjCE7om19flW5Z7sTDFDPsH
8Q+nBPPQ0yNA8XM99nIFsrpUu5WJ7x+EkrXfNLvcz54UddZHQetQC+N74D53oWdvYK5sKi3eAWe8
z6n1baAZ7UIz2yQ5+qIoVhKKAXFRgxtTf+HmJa3MwnE0dS4+LALrzqP2gKNh7BqJpeKHjoSneKJS
j4HPrGWaVjDxro/OvPeXgwNSi3QcWV3qiov7zvJ9DU00M3aFWvWusOAco9cIQauOHnwzQ7TBwnQZ
Ecn6xpF54WCm5EfxzSTCkGdPtM7PkUDNh9hFuEVulCKCL5AHzY2bbAHXn8tG5OHwsEUly6R6NFtk
vI/hFEud+twLYreJM3udUNDaWVlQP+FPb+17PMbvdM+avidNKDaO1qqPajc4B4ku0qYwsC6EKS9v
9PzCQWkAa5+BCBQFeT+dflLtVJmXYj/pWrlUD7gKEeGooYbAsX2ryHmxKU4S8B+moOC0aKpMOpvk
Lr2PgYO7mRrx8PWb9IBy/5fr6+jCdHJeUU4leJ1TP4t1lOqlati1HfFW8dJNLspq18Rws6+3Mn/v
YrVKDakzk0e9zSt70Z9aHY0xxWvOTTtWjj0Ll7Y4cG1az5vcrOyCl+vtXRg/x+CiAQZL7EDe8nSq
qKt3vAdF5Dq+ZtxRABl22AaPd3ab5Te2/sWm6Bl1D5U6zjLyb8GADSGcNTdIO2h8eVCtplHoB7ON
jBv359sKWwwjxq4a1UdWBtjl5WTVWt62nROShNf6FwfbdNhFMcAztJURZkprtEAqdT9lY7AzS9N4
mBQzOwgKiEdhB94HKMvGdiQj9kNYPrIryiB/VqPfbbKhCjcgHOM1YiSUwBIlOpqwctZj5nVP8aR7
G+nN/o9jlfwuLMIm8S7wx+Wthh+ZPY/vu1uzVc24xM8zdFGX0jdmV6D1Ktv4xnE5j8zpyJFztDkw
NSolOlSb01a01KvDpCtCNy+nDhGcwtx20m5d6Hm5C4/d25WcSbvfXYUzfI7EGb2iMGYtAhAxIpCd
JkHokm2Jd6HlyG2Zg9exrO7Ger/w+uDVQxj3q75vL4PyQYkCVGBEgEhSrrh9axs7TTSgRPNSbHtk
N9ZlXjaoElBB6HtHX5t+ld3YCcb5GGvo+lEV41dxBj3peNqV4JFCtwJytJN50mzlIG85182+Scup
xAB7FhLUuB6I20+nsm0V8BKOE7i4EaFW3vmKtq0i1UPZDiK0X3lin4AQuS/SPDsEXuU/4UX7zfcK
eY/wMXbBLOKjGKfSvT7bb1XHxRrjyAbAISRpZ+Ky0w/TqL0A09TnOVC82UJgWJeDX+9RXILfl2XD
Y6bj3ZpGcB4SfbL2U5HL1VSFEzKGIKSuf875uYS1FKAPLk/Odt42p18jzaE3ytwMXL825as3juqu
4zG0CYZYPl5v6jwWYdbpL/lo4rWzLYzGIaER8rSuyvImY1oXyKJRuRr9vIQEguhQ4w8IePTZrVTb
pXXP20VHaVMFFkRu87SXetuEHYxKyPZIRWBfp8N+ZlzIu3T9vpmKe2NUHjyJwNKIiotrB6L643rn
L4wzbxpbnY3MOZqXOVWrb9s2QDqbKLzMt4Ia3V6AEYe+q8kbG+zCIYbmF+4Dhk5Rg+LGaWcFIl3m
+Har6Xp9hyo2vKcuw4jCtmdGc4fad5P/NhYFjCc7GjQpnD6izcU6sswM+a6Yq3TUhbKuZi4qRcqb
8d6lYYQZA9YYcA2AiGXfMP/MphK1MC4+VIAi+wllZ3SB8VpYF1rc5KuogDKrehqBPMoLB0QIxw0M
pxohZL+k8GkjcmZGR63Qis+/P8WQLqgMUGoH+bOIXhDPRb1tmFCOTsbH2DZKOGZdgTBAbvyy4fsv
ZVkvnG06d8VcgobJCO76dIaNWGsQKEsjV5RmBO04Rd3aMto6uHE4zF+8OKqQhpOUO+QbyHVx6RKM
KZNWZIRiYpzdwCAYItb5M9JRCQ375EZrl9btXOmDgmlwMyxrK02lq4EES4TltOrtphrUO76R6G8Z
KSL9lp9ARUyMGzf+pQUFUIEnClBUaS8fSFGC8GY/OIScWR7ukGrzd6ZDdCs6catu+laXXg4nbwLo
/dQZaG5xJalOqCG257FAFO2PoDFXYdU8EoDeexITzsDaR7I8IDGyixBVFJ31UYUzPuT1I/aumHqQ
de+rR8MbPllFt7++di/dSghQk9zi6nHAvi42FqQFZSTYg8xI6hM5FsNaw27AqUsL+42ZxjAWoqp4
nHAjPdBFnE28qXMtpTWB0/i3cggX3nXk83hGgXYiWKYQcLrCS5S8u7hiL0UdbkkhVNojVNLvSVvE
sFn6j30k1Q1ocAoDwFbXsYkHdtLJaivwbN7BTr8VGc4Nns2dnF0aSSMAWV5sbryeBlXvOXiiwjIO
wD1QxizUcpYs0g9FKqgeB475JdeDbg9b5x8ETUwKiQNkA5A1WCZVOsvKA7Vjepy+4DGvlcY6B8h1
Iza52EmoeeCOiZjIp5yOupdnRL/KSCuUTWA62eVn1R61DdloTLXY9khUQCmOeiN9rHND3NiLb704
G2SemVRWTYsKyWIRwnDF/TvveGUmGo+X4EPbTau2xBdVw4FSxXBEwCJggs3WeRIZJxCquU/kBF+q
voC35e0KFefXWlulGlCLML7TUYJpjPhYg0kxsugvVInuLb+7B7i4RisYqcr+b5Sx7jOEsArECKX0
X/x8eB5V/1HLxBqMzBrUjLMyk8gdnHg9OfrzMMRf0jL/a45ararc8ThGv9fe8ZR7EDb7Y2wwMPNc
FeUMtLyOSEjyQrIPMZ7cvZD7yETgKfSOg+/c4RD5gHrirk31A4qFz4WJwt/o/6XE/THoja3SBk86
bjArGuMQRD2wyde9CTlSEShpStcbsNjU2niFGNBBqct/ELfABSF3yP8latSnS8ISrV/2PRsxyKiH
hmLAbrIJQj7DcV6un0GXbrVZ5YDWCNkpGZw2NYRYajjxfH8qmu0G8L0RM01ugfwvt2LMagpcNeaS
AQrZLwKFpkYuNu/lXc9Kgsun5//ghnZsklNvTAKgcKd9KZFD1BOzj1wDcZ2N76nRBnmp5HB9xC5c
XmxETFog0BFTvlWY3z2KiwHuXUYR1wUnZYA0KkaMFDJvFxe3KrIXIgFaokJPSQf72iW+TnaVEUQG
J8No2tN9p8SI0GDRcsCSLEKmvMhvvBUuzBLxHervvIh5GItF5JGS6mtaNDndhCz8sUUF/RHfylvY
5sutcE6SrZ4rs4vzjiRCm6pEkfAmUU1JUmlu/Y479/osXWzFVCkfvQX+y7VgEaX2yTx2mTmWRzN0
ug3vvfRG1ufiWiDvCNcLBA5ksNMVx4096SJoIxefGX9nNOm46X1ot9LCdud6h96SVYtzGpgbTF8K
NLgCLIk7XaeGPYJ1gRuNHA8r6hlpuUZXru73lVYET4ix59M21FHn3AENa9D/Iknc31VGaiNdGnjT
0VJUA6nVQeThhps1RlZLL1/iyfkhvWnaKkMjP6PPgR5tbCmA9eCKJg/aCMBhVRZWZ9y1stARfDfL
5g9f7VsFt62+612kbBFvySwNhTODl91fFmjUXRw6UM/wunSyO3Z8qX3w9MpBBLJLu68mAgrtOqnS
vnFLidzFCjG6EhFErTPdBGkMHdOlXIc6K0yUnXMjPaRap1POFPIvACkYeAtot5sMQfynqhx3eqZr
1roeWjTfcBKQz70NHAPgoZ58KxoH38rMGoe96U98KjqzXbyu7dT8mhSq+rExMdydZUerL0Gp1X9O
ExXaNbqShbPhzo6/smUO/E2EgmQija1QE9munEKiPejonfkq4kh8rHgGSVBQfRyjmmXioVTGUK+R
CzXzDxXoz32bahjl1VOr3TNm7XRXFZH/qYzt8jCS7n1OzaDatmOA51I+6Q9lryH6LMd074RWqK7h
yA7Oqio0spmWWU5fRD3YFBe8Wbf5+nK78C6Yi1fkSijxktJZrGwFy88SucTQTSWp4cKxf7YCXyy7
ip5VmMR3OdKRNwKhS1uWwNvi6AHhSJnudDNVgch4V5JTtxrEoQdsD7dBaAY3cpqXDlV2kWqjvkCg
uzzkWr9hPKkeuz1vPWIZXXbuVMhhhy3F+DD1Wrm7PpKXzghSqEg+8Avh5PIBggRyX0u6JRqyYXhx
1oiokJDpU/vT9ZYuzZmNsSaArZm+6CwGMOvSiWTVELqhia4tHj32RyUbSa+nY++iZaT+mZiTd+Nc
ujSekGGA1ZADJnydP+rddZi0eueF2AK4WT/od6zP7iDSIXfzaPiL+pp6Y5FcGE2SxAh+AVSC3mov
otXKay2sLWpe4UWQIkiLtkBRhD8m6Ec3OnbpdUZTFHnITAN2WNaMbX2q6jjnwW/aVfriJVwmql1p
mxIozTo0kGzRgAFs0eAMNr3nm8dKL+qtPxF8+p16i41yYXJPvmYemHfjbKdRaWGOS0A84HSX581a
pka66fwYJHCspAfH4Li7vqAuDrYAuzMXeQncFm02DeekhUuXW7eJszVkgAdkMcrdZMHEv97UhWVk
ULm2iQ1JMXHqnHaPY9+3ud0IeacYwU3g3hhUozHflJjuqTU5+uvtXSCLUKh51+AiDMHdph10AMLI
SYDT86MB6JFvkCWsvHIjs7pbU+NUDjlypDu96MW6SSxnC23uRtA1b8rFtU7CHMAFKaVZ9maxaXvs
u8xY46Ezkzs2HcKMJKWzb3oyqHhgWOm2qY3SVatY2etFe2s76fPps2yeTL0k80oSAhbH6bgDexqy
yNI5M1S8VJUBUWLHXqOQd9+Y7c/JMrcGBl5mXH32cF8Ej3JPALdmOWyUpnhFY+qrpXuHxEyfLBWJ
/6R90ZE5urHpL9wM2BIBbgAfC3JzycLsoEb55Vwh6s06WVdR5mzjNu9vrPYLreBtzjiQ4nRmauTp
UMRA3tVM8amRjHa/als9d2M71m705cLCm3nGHM/2zDRmX502gwc0nPWQZ3OlAKHuSyfdmnET79Np
8A7Ug6173FOLj3mWeFu1CuRWNyvVxfno7+s74HzHzYVKHn0WZyOVkcXm7r22Rse8JOmH1iyKtnW+
LxWhuzwJ8+9lKaz9f6+9+XveHWBqq/uVCsZjZ6EHjj8ySK5hipEmDkZJGqAqbzDd34jjp0vboO6g
ghknIU9qY3Gk6Pje4AUijR2sqOAjzrmTRKMghgTt2Y3AsQigbftYF13xAk4jJJddy/wl9GrRrASi
JmJXahbGiBY6RR0BWSaOTVDb42YCU1lvCt/s7S1SZiBJMIe00jXajCmuHrGnffRQmZ2VtUJUmZ0k
j/R7uxrLkgRriwJl0FYqGuPtIL63qOM0qxqFt2ClgkX+4WRx/x2Cc/o1tPL/y9l5LLlttG37hF5U
IYctAIKcpNGMorVBybKNnDOO/rtaKxGDn/iljcoLyc1udHjCHXoCXvAUKIDqaTv6/dqtd0jhqk2Q
disl9xK1odzTM9JeV5GQh13mXH516MjILnDm3kYOPMyKS2hUjeMlLNXjmPToY0amVJClSAY2QbmO
e7A5O+voGQ3mNb5tCL+LuphNdK2pTr3MmYXH77IkXzJD6jBSD8M59ywEub4u4ai/zHbSoG6O7Fn+
QMtsxvK08idr7BBN1kxcFU1nFX4pSJ898evTR0RwWh2/3TILPQwItCO07Q52kJBVYE7R80KOSdvc
7qqUY1C2Wg4KBupdpg2ahDpMi79NX2n4Dy0LPjzVsgR0DEIX1wgLZSC15tAnybPdhON94mDG5Zcd
NruVfIRG+1ng3mxNwBb0xSzIrqL6cn0W0rlVkYSznaCzcBVtItkD3YilcGn4VYyjAHHwK/xGXTiA
SaDxMteohb6NDn7h1cQgJgy7h9oqP7AzT799TCE1001CXkOkm+KW/OWYWnWzKCFvUYA90+O0ataC
7YX8UiaV/kWROL63h3vz/BGrUuRSsNZzUKTcxqxR36Qx8tIJXtbl5LGjbG+N0/HJ1ikEzmkEdgJF
+SRT/pprJOpvD/4mphKDM0Vh2odUy7bAu86FNiCoh86fxfErtOi9OZWfFTS63Xqo/zP08f0fDEjb
l1AZZz86steLm0ir3Uw1woLTWIfnPCv7D+YCdcVZqLPqjWGi6tv/dsEFUD/NQV55Fllo5l4PWkpw
4+KRWcoDHsDmlDteGeIkfHtqb54TMQoxDG8JamAw8K9HcbIZ3kDE1JpIqe8iA0HyVcrjU9wtwwlf
2ezgtRZLdXWExHgUqihaU6RXtqTXckbiNEfEnTzOetdUsH4pKtlPoYmaI41fyxvV2hBti6OuzZsw
YTPw5mpp8IifB4uEJy0STHnWaAzw+zhC/u4sJy8zYTfYfcBfW4wd8lPdiCw5gAUM4s5YwVpBv2Ix
YcrL/JQZh8y/t2EJZGW060TFWeAStjAwKULzMA2b+BzWqnoxh1x7rRHpu0ehNDzj713f9cuQ4/Jt
hA9KZFX4BmKDiByc9PH2RtpZX4P2J3EvjA362pswrEbUSorLKCYgXn6Uhha9SwxFvrs9yE83y832
uRplcygQLTJayYYxHMZ4KsCGQThN6v6lSgM7h+fDpQ9z5zQzboM0JCjx+Quifp5FR9PFDtOLe7s9
0UvTfcwGMDoQFKolPi0JHYeEF32W5ZepS9/3BU0TAI+4JOKWAfzhgaKKeer6vjs4EHs7BuiB6CWC
9OAMXh/AZqjHEKOC+Cz8Et2JFOaUmfInYGmjjzTuESnvbXrMhkFfxYS1RnlD2fbDZxy80rW3onM8
Nv9YeCL66aJr7zMo534RGq8GBnknMGPxIxcwZsPwhoMFse6HET21g8tn5yLnHQW6DhKCK87Y1FhK
ze4rmP7R2UHl9SRpU4RKEMr9OFFR/shNPbDz9ahAsHMDiQ4AmgMCvAa75nrByRijQunZqEnXv5RR
qn50oqH4oIAR+KjEyPOVA8VhhGfRJjzYvTvzZWhKLpxTOkTGZvdS/FmVBdneM36gD5Gyxth6hQ0o
HoxyUosSIsYWkNPnr7M1cE+FL7ll3Wlm84N6xj+NQdA1NSO19/E/M85o5+aEe9L4na7HJXJsbKza
4QkKRYrgU/Pdwnv0NBSlMPKUvNsz2TnsEIDJfgXOUPQ/r9dwGCrTWBzWcC7VPnCs3kJYHaGGPxiF
5JHvBKjC2pbpKXImqEmG0XkijfTZ0Sr8wsU+OIC7HwXMGy0hCBQci81cMKmlgYj6EWCYFSu+WPbj
LFfuCpOp9avIJKigHWyF3QWEtyFUJsC/bDtrmZwUzmhp0bnDdrvpFeVkRElxEBO+rRIQSAtpciJ/
Sn3UKa6nhumXntpADlB6SDESaEzEKZUVn7ASV0Kcu3Ofakp2Av4nfZLqpsdxLpdPYDeTD4DTJm8a
Z52Kt248j2uvI2GZKcSwrbU+YPGL9UQ28Cci1r+triJ+N2gGBAuoYlN+vf7daZokYS/JfJLBmVxT
ReLIHOP//mB3UXcVdXJx824OY41cdmvjr3OWza4/a2lhnMy2rA+uuL0PTZQM4wL4IqW4zSia1WM4
bE986BWBinKxWg+jmSNpqLeJEysmoDJC7AfK5DZCLYbM0UOr5yaN5PRzM636XY6BzTMupkjwUKPx
wYdBnUDnk97n/IKOiwVCAChlBhL+Ms3LiEtfC5qlLJuDCsJejELRHsVb4gLMEbYxnxrRqI9gn2O3
mw/fQZNpbgTxy5OLtbmXDbSsu4K3BZKB7i5mDtVwMIM0rbvg9hffe/voH0ACRKKJRua2Cr2uiCYO
WY+hRFE5z1EyPzaRZGN3WOiBkWrFc1lPCIGipExTqvgv1CMCgHWcX2qjUl5u/5idjYGcH5E9HRMh
OCnigl8StsjBramzKymo86XxEdjCCwFF1oMpvx1F4CeJtoFQCdHHzWPXVQoMC6w6AzNXsTTq0/Yu
zrMjQY23VyijsJ7iBuU8bZmFuryY2LetYQDgD6fEGlH7BGU+T0XB/6KCL/HkUp0PThYlPpboOhhk
WFoXvKn0FdCzuV7CLlm01pj7MMD9CYdp5bHWivoHvSBbPsl6Np1rcMkOzmlVq+F+0+WvSNrOI3YV
Bo6nk7zyCNeW/ArQbnkBJ4bdoCU/m1gYf4hGPfs2VyDhTg4gW7pAq1p8FGYVPxrNXFCItYbF9NYx
kb8NuCfNfqPbi0QVqS/0u7mdEdtFf7nKvRCLqsHPtTX9mLZLHsJqTBzhixVj4GVpYAb9Tkmd2U+M
KsLWe8RBw8O4u03BvuTR07j0yWNbDOjFT3gOUPCpvyfRsGBNlEJkdFWwsi/jUOufFBwE/it7tfw7
raMmQd5SNibaksbIdnYS8gIp+RtNYeddgsCR6XelzFAhZe6ZXW7ORGDWVANZMSG8r2MW/0jthhOA
e2fyXZqQIMcncU6+RGo1fDbXBeY75I/PSrXW+N9q7IFzGqvleVT7AYQQuNYfs64Mz2ZSOgAvDbO9
LOCrXwqFPi+oI1V6VFo9CU8a4J1LPGj0qFVJzr/Fkj19KWu9e8FWZ8VIBONt/PEwZzSKx2woJATV
7EEuhc8LBZdyCj+aY2M8cLtYH3Nqoy9NmoangnJR57elszxUtL2dSy+liY65ZO5Ifmt3tfx3bWU9
nsQTntUeOZHRIqeZkSqg1ybhKiqFzhTA846+KeU6NlixKsO7dIyz5dwataR7/8t7fOfLRgVHklgx
XOxad16kzCzf4RJsfMpRKcGf2prC93Pj9K8R+KvILW1hT6vgXUmBCAvGT3ZuSi9TUhSfb98x4nRv
D4ggrtMOQxzmDX0gah1rDrM0DKIOaVAMLLBIrxT1bHXmp98fCeSOYKCigUFmf30UiSwanBMLquOI
jTzUXfxfP2TNO9npkoPQc29OQqodqwrgG0TT1yNVaRThHhszEqlB0ERF+7DWWLt2g/T19pzeIuGB
16JMhuINdyfd2c1QmV3btsQGDeqoQ6ZJw69Jsuj0czdoFx6SBX/ujk4/AGM/jkZ4kllxdLX+nM/m
G/Ij+AEyMTCtns0lN9UaUDr8NoIiMtcAgevCNWZnDiq9/KQuwwNE6RZ7MnvyjLD7XqY2xY3BqR5a
qf83cr6l0vTQ9+FfiW0+mLFm/jfUa3TBJ7M+eOV3vguFJLiFZLIyV/JmsebGWnW5Yq/1Ujee29jG
NbAYTvCjj9Tzd14bnb4uMC2YIbTeNhmzHYUAt7Q8DELDrPyxMGj3DZblU8iWUYLItdnFrPy3tfjE
ZmAPgLVETwu82vW+i8JkShmG0rQVyV/HXlncSE2nC3/X/IOlhOVE/YiDi+Tz5jBZSq87mM04wiNW
docki10AQw16kv16cJp29zhRKfvbhmMD+fR6Wo6RDRNaHk4wthMwmSosrBNG5d2pW1XnlAOzuJt4
fE+SoYx+Y9flXUMkcfCUi7Xb7nEkdMjx0L59awpmRkm0UKlwgjVV8oCiIQ3yGEPNZKVhjSZu+7GZ
yU5yozz6qrsj01ZB7okLhb17PX0s/vDDyymb95C7T2XZCtuJxr7HQa/zs2SKPi24LJzUzFAPPvJO
ZCZEKoVfCjVlZRv/2RFyKm0EB3cA5X5a6hpDYsTuD0bZO5UKwTcfF6cUwu/r+eHLN8hJiQN0KYUJ
9rhm+B221yPoOuugIb47H7IQEDMUVd4IVOsEQU2eqU6gJ2bzjq5hxc5NjsBG4nu82Slg7w0eGYVS
o/gVv0TNBogJh4CDUUqknMYWa0dNmfMnuU7bp5LK60FxQNxa2/EwtiGwBblHsr45imOb4nrMfRtI
Zdw8OwuiN1Hd19jCjwW3zKj6Y69hFNJp8XPZTkd9/r2rjtuUPIG9ohpblEFirHksFwwfatZ0Z8Wz
815NcS8YVGRZ6HdBBsNB/cvtd2/vTPwy6FZiaqqVEKQbg3Z0JX9gNo/jjVUkATy84mVx9BZOc6v7
kmV+vD3w7myphILLhBpEVn79cXtzXltwSXxc+meIhrSVb2t5fpH7psX0Na4+IMH14/aYOxVlSjAq
UF3RSyKT2NwAg2mkIVJOnBAl/l7l5C+k5/E/I5aB3qAtY4BQytq6Y6mrgZVG5X2LZi9OQ10RhL3B
Hb0UHZhGaaF5Yn0xpLZ53xm9+U5dESgo2CIBZF3z0ugO+B/6wwHte/Uup7gGLBNtVeTgSv6pNvxo
yyJ6vT273e0rtAXAVwLP2SLS9XSu4mpiRY1SyjpXBm/1MHQOgTxOCT+SHB3VTIniB9nCollxwvZI
bmXn/qG6y+OCzw0BzJZfF7erRbbF89LjNPYky0n+hA3m8NRaeuGtWlk9ycZYPNq95bgd0vUuBr/T
e4k8zi+VTPbNzMrvimG2LxPSYu4yjOEpL2BRYw1seKMMorJf7elBlVZMR5HcChHvvKCyhY7kWphP
Cd7AJ/Qt5E+GPc5uV+NT5yDyd5KjLvZlFTTKzG/xzFVVHpAYRDVN0Wgtz8lKh/s0aDRRdBS+aKDq
cd+ccSgvcSNPlq+KEmV3t7/WzhWK8iFyv8AeKHxtg2h5yBtJbtlTBjacT7U9Oif83rSDK23neAup
dzpUKF7Tz9xs+LgwMKW2GwJKAyvgqJgRO62V1I/ajlLRkuW+WvSYrfGYBLfntxfLCtwKup/c3iQm
m9u7SpRxGg1eWzC5xV0da82Iyb2DAST2MHKICme9fMuNVMFXhgOBvTy6bPlsnWCCzYsH7kP/q0za
4QOGKWRfSD7Jj7aMlxIq012HBHOiJHcx5tK/zWgSLAvBZOJeIgrfNiqyJbOlXBJrViraRYry3rPU
uQae3VT+quqDbxoacnPEkIHkDEcgwr1ThL2keO9ElW+LRY3AeswLjjQBUjiSv6ih7vZ1l18MJTy4
gve2IIAtSkVcQIB5tesrOOlsCxk8JqokYxQkOOp5kRzJB1vwLWWN9SR4FwGQAXT4Z6Hul2d8TooE
F96WCK+dpiRQusQWTkMdAnwzoVruJWM6fujaNnrpHGO9F0bx+SWR8oT2B9hOcqAKF3AXS73kw+1N
+hP5unnyRcEMbBUVJQpL4pX65bdVjiWloZU7wdSbfiM53+YUpKE8FKcyMi51lT2MFcbBITWSSH8t
JvnvbFyf6qW4j9r6ZWim01QnniGXH0YK43WveZk1XySlOqlIGUsOtPqIDTNoow+Hp3VVpGUO1nfn
IaXoJ2ADkDWpx22iliQ3hwyKgx2QIIF0HcCnFPWge51uPCpO3/uWAIYerJvYGtt1o7EPXoFcmUB+
c6/ki5wN62rawWIN3ccwSY1nB9hESdF7zphu0zsu2Xv7N8R19SuI66nFytL5LrWUpNxmTJbnBbL5
jxBsY+vr8/yUUp3HI8lI0r9USUHgckEp9UueGT2+1BUaqt4ShurXLEyVIzbvzsPJCtI6QVURqNM2
L5gHNOzjcrGD3vme58X6gPRtcVfWIMrsEaXmVs5MN27a7KRFMB9uL+VOnVpoMxnAdUDUQijeRO15
qIRWDZ8kSOkHu1baPChhd5bS9qMc2bS+lTKQhvxD6SivsSn9p0OVwX/+SIp3dxdZtI7Ij34+39cH
QUEOOcoAowVr5LxTpljU7zFRB1oWnZyw6V0r/Pf2xPduH9D2pEMiCgTOdD3iNORoPZEXB7UyoUGE
UZdXxVxBt0f5iZzZ7lRuODwYoBfDZN6e8ERGyWXgeeuj5RukXTvAxg1iCgBxX82KxK0zmuE1DZW7
OStbDNN4oRwlNj7Z4Qx5NbH0s6lEuN+tonGblNOFVnb8uKDY+IAYoYYfPeXb2Yzzd6i6/37DUoiq
C0yQAJngLXS9St2qSWVXa3bQjGr2QItPDWR16vChU9uzs6bSUyRJ88GVsvtpiJFhPMMwA+FyPSj1
8BVlltUOqMykVDAbE7BlYxxECHvHjkIlbCnalWR56vUo5trWrRZOdpArdhXAWjIpi+KS2qxV+skw
ku4xWRPnoShH+0ObN/nB8HvVEIogQmAGZQJBHr4eP2zHxsklxs+WFKkVwjFiySy5q0BGeH0YOx+s
PJmIAiYcI62M6rk5qAc/YnelBewLJB+v47b5KdUJ0KuR6ocdY9+4hJZ+6ZHc8G8fgtujOPLmqBng
FWcq53YgaW33OHQligGO1P/JXMDLKQDMgO1vzbGp2mB9mHZsVWXAamBQLD+yEXH5g7mAZUHviJAW
KNv1V8uNTCv0YWRvJnHEhWx+KFFDPLiU97YmIDz4gvCchAb69SCqXfZIBnMbYvqoPuf2mrxbHQIx
abHTi5ZbaIbMHcIPTaWeHNBmB3Pcy1PpdfEL8GeCW7pl+YeWllU6asscjdhCZyptV3je2YC5QWPb
33rTSb/qWjZXLqZK8uomsiFltHOjRr8n48wwX8cKPsJlpwz/G0Zqbq4jVaPtAzSy6HWUBsqjysI8
oqZSUNtrHZi+Zqrno5c1Vv284hMXedrAn66UNaKTYjnFK9dn9Ko5efft9kfdS1OItekbE4OB7N+8
gaAy4npscmKYCno4EHeD6IFXAYrmdEnJqU+9NhjeLFvLh9sj7717giRMR5E7CIbF9ZfOVLUxaajz
Cq1R/L7FDsJv8LFU2vaDPdivsbUegSJN/o/bB+nXETcbWM9tAC4y7xBayj5tlB+5hasmzC9vnVbp
4EzuBd94b4ABQ9YXXtuWsNe0QzJkA69sPknl16Kt5sat0fU+NR1aFTGRx+PaoT5bLtLn2Oyd+wl1
Sn/W7Mwb7OEf0PW/bRAIuZxnXbD7QEqAJ75e8daR7EGiCRJEqL5dylIf7/8/so6d73o1yuYEr2Pc
RpG4WLH1zM6oiesBqoAmXcWue59FS/IsyX+QT6HBZoNgoqhF2q1dz4y9O0mOuGa1ap1IBNbFM0Vx
4/aOfSvgxQKioyM0bn7ifDYbyMSXUKmAKlJcUscXY3Bi4pWi8edYiU9dpNif27RfgqULW7/TF+2+
0kr9O/3H8Vkxwvw+ziTJw1nVPNhrO5cmiYBAhZI9yxQVr6ePWqzejxUKNfFqti6XZCc8J8mUBtnw
iqygeaZJSjAa2hdbbsdPB8uyc4cwPGuCRAKM/K1lRUEistLMCANSxrH1nDSanuLQGPE8Fu7G5Yy/
oZ/ZXfSqNEI7RZD6YzeRJOth7RsDp0cww65dkqBg940aFmZMeRykVZKLs8DpcjM71w9+9t6vFsVm
S5BCAUZu7h9rVg0pnUTFyVGnp2UYivtGaobPTh4jLzKil2JR+ArkLjQPuDc7QQHtCHrFUNWBjGx7
q5msUDgbEEWgdjT8o6Tz4KXjah+w73dG+QmB5KTj0/VG3stJ83Q0V9sKlAWvVtexa61zDb3+PVN6
gzoSdFOAloKnxy23LSfLudVqVTdaQdg5uS9LWfwap23qGfpsnWfSHrdwwuz19p57e8nAbgUMI5QX
2XXb4JztWNeZgnWJHqpd4662s7yvHOVLaKrtY4XP74/Wms2D4GDnSqdsCAlTFCzQFdu2efA0Sqg/
xVaAeHZ0T8G1e10Magt2pGC8XVEvbZQ6fNc6YE7m2XTeIR9SB5VJE7Oz6V7rVv37CQNlMo4+tUwB
dd1iguLBDiO700x8m8P8omXNcMbhtjmoOrx9ORkFnit6fOC6oNldXzB1rscJ3mVmgONdfmmJJ3yU
RHwU9WaSlOpIRPZoOON6uE5zup5dZQawgEyvk+v25IwgeGVrCH01GX8/Suf4k+zRUdMQovz53X+p
RSW51EqrtJjBrNXtee7pwea1NB1sn7cXDqOIAJ07GrPHbZep7UwNS4fODMxQzXwt7OaXUYs0IHgS
42GJ/GiBOPDWZD4iF4r1ug58KDSCxRYnFc2UbX6QR7VT5EttBiCgJW/BGNxr9by5SzJrPGpFvB2K
6QHnYEEhDm0rm3WOPA4BpBEk1aTewcgL7+Q5a1L39vnfmZEQAMImg+49Md0mlKFmUESQrowgj6Xo
IUtS9TICIwqqxqoObuudoWDV0qgRSEZYWJvHVR9ixCbKGF53IlVI562Nh/OI49fVelQK2h1KCNsJ
rzLgWZtjFndx0rWTowelkVSBNCGBG03qdFbgER5sxp0LFE8wU8b1QgACtnBsGmltjxW7HuCCDc82
CxF/jCPjnbwm2RelVeQzJbv14KvtdCZYRk6BDqMaEtSWMi8rJE24U2vo2JIENxPSdnNt+2Fu6fdj
nrXoYI766xSpP1JHSz5kGjBCvGCSYF4d5xxnhnK/oiXim7neB5Gd5UHdtbLbI2b0aIXT59ubbGeN
fhbJiJdxj0Po7PoaIiMJSQJXeg2FbnPZcTcEng4S7dIWYXy5PdjOnUfeSfuZtRE4abE3frmD6NE5
NvJPeoAruvZA6GGcpUUa0TnEAGWRium3Uf+EWcB7yHaR5gRheT3elNcTRxhEbrgC22wVWM6FXSQH
s9rZ0T/ZShg6C1mK7eGx0jFt6jxhFHPRX00nX05RvvbI/XOd317At/EOxTrSSNE8AgK+haniSJ6X
WmpRFVxa5Tl0ughRguQo1N4B++Mvxy2OCDfNbFra1+vWFNZsINmqBpgVS/eSY4evXRbVdKXQMcnc
RJeqk93U8x3uY/O/RdUuQTnr812LPsQzLRrjwTFphxpJU62I7uQ5+hRKhvdKEruDFa+dByjSfG/k
8RL87gLRHKacKWq+HD5rc5H1WlP1Zm2rQWZQZM/r8Idtt9GfDCKkXBAD1UREeL08SrMWAyLKaoCf
9whEruq+mVFTfrw9lbeHBZtk0jy0pSgS0Xe/HkUvoixFjIDSMgp7Ln2Y2Fv7njQBGAUq0cmR899b
nUzaO78OqF4PKE2QvNPZtBC7kPr7JW8rapdx8e9UZcl9/BjD9VOG0SM9s5B6GcjEkjkOkIWa/ipw
uoINbjmvXVc1JyuhxkkOWZ67GoG92+vy9rjxM2mrifIxDZVtw09L1gbQnmUFS5I1XjMQCNaTPLhg
AbSDD71DN2AstAMo4nJf8ZRcLwm+RQ4YLuy3kwgpRKhnra9UleJJTToHYVlTKUe++06uq85HqWnx
x0yXPLNsyoM75u3B54dgbiAquSR0W2qf7pChwfiwAhzJxssUoi2vLc5R8WinaM0wMAloB0CYeYNR
iso170La13QdIuj+kJUuURgPbmM3ZFdGjfrLgmRjjgvZQw0aGoVIRTn4vntTFa6aot8Ijm6Ly6rS
mLSHnn8QR5aO52pceZo86L99kxLoC5Ax8AVSi22LUa5tpRKGTEHST5YfLtNySUurPN3eqyJEuw5K
GQUSLxJCQvBju3/koZ1h0aiC0mYBArSV+aKs1r9TbJF0qwqMpykr7lVigIPQZ++QCJlzUeIV2j3i
h/3y0iIp24d5o7OIa2099J0RnrowxypcKY+G2runuJ0IvYGYIk6iXQ+Fp4Im1Qvfaxrm0h9TOlqK
kqS4Kvc86ob++4nMzxSNFhEIWkHAuR5PQem6k+bJCkx1qe7UIcndfIztg9Bhd1bc7+LUiwt4M6tR
WQRwf6ayUFq2R9ekJg1PyktSTJ+0ucnf394oPylib3aKaMRRqiF83B7whLpfDD6Qkweo6VSVzeyF
zqCCQV7CQI206G7VRlpIVCIArybzvYo3JKSPOr8UM3q8BIq9r8i9fienGqoRxZj7vZT8AxNRfaKT
pwD5NaqL0iv1fZ+Nf6059ApHAZswhsXwXJaWdoL0ELlogUS+ghS73yvgUKI0LEH6r/H59oT31pcq
GsGZoPrI27601gxavaxUVKQ2V4M8z8KAsgPjwQmg/agpR5hS8cG2C8y1Jrw16QMg9X+9bTIagHIY
22aw9FWJzv7geBbr6Md4anhRpNVuBz3mguaueZmIvwKYJxgDTG38nOiTfWmGUXOlaF0CY8VQJx/0
yVtkmCRjVyguWvrj04Dpz2PE+0jfxO7undCeL7Y5Tv6wCrDnFC131uq0HhAwuXId1IQvdRvij4yz
h9ahWmtWtssotlnN2G6lxlldtPShmtEW+F+ttH2UtK0VZAUEylpau/s85d1baTJ+uf1x9q6tX9dq
s/lrpYnZYzSIOkdt3LYvtM9GbyjPTZhqXoMi/Rl5OcNzAE15t0feufzBcyEk55DyUkQQ2+aXe2uO
KkfvrIRreTSax2FGW13Ju+5ye5Sd2xF0HE86eqbijtyEVqBk58yE3RyMeY/tY27Ul0SrHmdj7g6u
kbfpFXZcv4y02XVFoSF1nkdcI1FkeJpaTlhiANKWViBHloRlbitL7Z8sItwJYmARpG6dTST4HH3T
pbw6RjmfS6eW6BmkR3jmvUWkGk97TDSAjG2hMG7iqNZrCoVZO6BQI0slemmTet9LxhFmbncobgsB
oAHLuzU6jqU2iQwltwg2s8ZvHPUDbN/00lWgFG7vjJ32BynPL0OJDfrLBqyKfACza5qBZBrWk2PF
ddCFVfaow8EKZiesv0lV/l9qz71rjk18n9jEekPZWm6Ty+3DUJo/cgD/BzHR/+Nn0f9AJ26HutOP
pZP0RcG50EpZPlsKppn+Yleqekoq2XRtuF/IUiTT8lwXq966odF0D/ak153f4IBxMZcK6Bk6R83X
rJfno+LpTspI9V00OYEH4yW1FQ1C4IqPP/KJ9NhEeiIO6mp+WB3rm+Ksz7EEqkpWSGB0mG9x+l4b
5suoxk+TQDwPWfJ+qaU7Uyk/V0bvLZr8rrMkb1oRoL39ed9eL0R7FO54eGDDIA52/XU72o+9Whlr
gKB+eIfK2+DJ6AAebKK3b5sYhQxd+AyTJIpW1i97yA5lY0CMbA2MLm7IBvKnMAvfKWNnepYM1fN3
58RrRMkaEBK8ljcVnHoIEwOikhoMqtYEkAlzSKyd9On2KD/D7s37KdIPGO5ERFQeNpOiSGStXU55
3JakEGTAMC0PjhGNpz7pUf7Cjyoo1K6+RDifuPVaTRfs7RqfuDg/LbM2nSQsA05ZsaQXKc/1d86Q
ro/mZIJ953k9peaqfPkfdAwFFLyBXXuN6bVcWtMJXIvuwpg6QjbuQOPYslT70QcTCOKtDN+yNktk
ZboZCI29H0vdVS76OqOfyjra7uHce5I2qmdJLdb3sVMCunQSih9FYVxo7B/y7t/uTX4ORSrBbIfp
tfXhwH93XtLUMYNYYFu6tkDFSI30sxHqhZvmK4K/tpR4hdAnlHPz33YsR4jneeYS2Y/u1MpD0EJj
Pdhe4ru++e4UU4CSk3fyYF5vZkcC1ZMTLARdHD4SEpUfzCxqPvQjYsa1LP9rJlZ9KaD8BtqKQuXt
Xbe3JmRptPfQ6YKps3mo1WnMUjMNzYBUcfGVZF4xK0qO/KHfnlf4aiiBUi8iGkWV8XqKgxJOHcVv
Gm0V7rxGOEyP5ZJ/0uFpnNLe+X0kE8PhEgce0yI/20IUBFVjSFrLDIY4tE7hrCV+o6KkfXvpdhp5
DINnhU4tmsxzK/pVdLGmSBMNpjLLBhcZpdyj5P5lVRvHX/jvb9OC5EbbGvdaVKE7bT/ZkuHHw/z5
9g95u7pYzCMziRQSDDWEXa9Xt1U7xYzySQ3mJf+LZFX1DAkCdOTkNpC0sj/Yr29jBYaDM8b3pOyP
wtr1cI0x4oxslmqgr5I0uBSQBnfMi/hBNSv9txtB12NttydvKqqPGYXAUJ4fTXP8x1KR0/yD9cNw
CLVqTh/mbdcTyqswM1oTZOaywFG1B0c+aUtdnay2Jye1lqPKyN4CGpCvxSIC3NdFSPvL64Ul7yIA
w0owW3XvVujVPRNGlqfOUObT7antDUUBT6ZAQk2b7sP1UKVcoCiBthfwhFI+DQkQMrm3sV6zwuxg
qL1daIppcYlAldy2P9H1hUCOKwSppq4/a1Vd3yPzW58iYIAPYV02B9tQ7Orra5O3mKIIDBVcDqwt
xo/resnipGJqq0xJcKKsd0qwfiXj64tTKDeFL8FK9OfcOToBby9NhlbpEcDEJf7Y+lACOE/ULsqV
AKP79lzhYOKWGNwcLOj+KJxnZI5Q39uWfdZeWhrFThTcfBXd6wcqTGgfHPmb7e0QeqCkgsgOQW7b
7JB6aGvkS/lswhUAlteyYt1ZYyKjN+3BhPZ2CKAcXl4SJxArm8OMlLYCs6xRAjntcjeNZtNv40H1
IzJ/t4dEfJAa7sQfwIMVbNWQ8TKQnBJz/+WgCZTeOknIXOdKn7yXbASDdDky3AxPhlPBBopdDT1x
33RC9SI38nqnq03jtaXVeeFUlwc79u38+TnkPsjICFG3besk7EhTaWrLAZUk87RU9gCKL8PUDdro
CbrV9989+9fDbZ6FUq6UkSsI38POhgIlN0kw8V4GsIw/3h7p7U4l3ufgC8UY4rLthdahpFAUJSMJ
vY+z04TTKVfK5sB65u1OpZXIy0O9lQwSZtr117S7EondylkRm+vKO0LyKCiBf95RejtqMf9EyF9f
LiDRkB9CPxZYEC2o67Gcsikisk05GIYu1LxJnsNva6kamt9MKP+4o9SFmT/l4UpUhqv6QwrQtA6i
toqHe/7KFJ2qTo2lsxRm9YgwodS+LLOt/TXqqdZ4a2Wtfoxn37smnoYSA5UVLHBv9i0qtWVid6+q
NPww0rH+hFdYqrhhPaxf0jVsJ7dvByiR8SipdCjSKc+fY3siDyiUtFHQ/5VYlqwF+jpb1Sc5nxT4
btqkfzO6gTt4Fv0W/3c/v0k+DxSFuoFgrm+uEFyd6JmaoxzMXdGf2zmRyVHj+K/bo+zIZnHninom
HQuKIlv1g5jgFCoaGvLhLNH3Tab4XVmuLQJ6qCKkj0a9SCk8h9JIfazMGiim9ti/d9JBo+Yaastj
IhnTQzaE/XO/ZiHMQHBWR4mpuMOuNw77hpKXaKxg97QFX6yQnvK2VnoqyjPa8mYde/Q/bDSHJ3ud
/bnSpdU1JNWWz82YY9cZhg6Q3i43jYk6yKT3vgMu9IGSSPjd6NqkEOZYfX5Xm6FWXCynJ0ZI+0YD
25B0J6OzkAnVmjr5TqN4dM5RYjBAjIjs6nYazpFQsmyImRXYq9IlmSkVFwhC3Xh6V/0fc+exJTeS
pelXyZN7ZEOLPl21ANwdoanJSm5wqBJaAwbxaLOdF5vPorKmwhHegWbOZk5tkhVkGExfu/cX0ZUx
kAWE+azrD9B81rvU6Z23qjnjQKa2Q9UfIgfHMB+1sqQKUJscj5qOWEmgRZY3+1mtCthdQu/vlqwp
ggy+KkzhMq++9FaFuWuvKtrvKQHKfVrjuHK1lAvZGxTm9aOL9nsNZASkehBl6BH7fdKZ86FwrVHc
GV7Z8+IyEvRSEsqRZIJJy7+8oJ4HECBxCMBALYBoMrfKHZOap/pc5cvJmO3qVnJaD8aUlA/doABo
Kb0EMnhfvbLzeU949vl5ScvgM8gg8nB4xrTALZUysEdpvrNUcaUDSz0YbiV21uKFVng1GrircPM5
qFacn2EEmaYyZSRJhjGbkJJdsT4wZ/unAaKYVsi9L9mXBH6bU1mzWgdhvmE9xfWQ3tpgxILULt2/
0JenrWxCh7yFKm503Qq5qB0PZbvUJ8+Az/Xyinh+w9AXQB/ECgwYChLnIza5+aSgfMWI5VXr111q
+GZerUHMCbfzeHy0HNwcFADpwApyZhq82zaPjrboDNEuOrgOcyS5kMxl8anjVdXdFIq+ciIoRXvX
z2pc3Sp5B2s6MSZ8ZmJ1qRU/MxTXPg6rOXxpmkTcea6ZRKEZLe0Hj7x3EnSNAvetgRSIllfrKb7X
rSOmfXWlPwwRnNmDaLVsL4t8YUex2mQmQRovgHc7H788xyBqITt6WtzcvVmmIaaM00tirapXQeX2
ylEpFzLySeL89B0kUXU0DMaKIGZLxCqqKcMRJ2PqYlM9FBn0eFLI6l9pRSIGJdjN5al43sEYXK+T
Lu5y4iFEntUqp4NiRHvPi+dxoiQG8F77FzLlvJVO7UpIjCYUgMVIPq6WGEJwikVYIwAUlB7Ccy8v
+wscSzJ8FGpkFgO84DYwnVa76EZqsacS5PNtMeiiDrR0/RQbEcLbbG5/boiGvUWzPsKW8l7jIt+E
DlhJ33BF9bar1v5arWOBFRjeDYpQkX9LazBNk95emV1LBN5k381BTT5AH6p2jqDn4yVPH05TMiDA
FraVZLtvnFFtzfnUmdp0mroqv0uW1H4XWbOOse9o7wTWF0ArsrIF5xBhSpQfzM05QXAjIpRdZjSf
PBDcWRrfpEkf3cy6+sGejeyESAkEEjQPr3hzlIFWm+N92hgfXp63S99BwUYG3bJST1bzfKG0S5TZ
6jxMAFar5h/AtgrIQVT/XtdN3P2hKCRlAAlMZXU02ml5U2lO5+AH53ypzKnck6p4fnjytpNab4SB
kgu5CZnnIrVYGo9q3tQUjc4Z7yyE5g7lUug/fRsAFyKlwa0tEeXW5s5xsgTTqIKmhJjiz2JRxkMP
fGfnvXFpeMlekw8iNpDc8s3w4oPl2cIuphMJ7veI6kRBIajWLiuCMXNxtw7WzexMZqDo4toasq+k
G/aAcBeesDwVeVTxrCK2BhR9PsX6YjmiWBKWdY6GksVKwmNRj18VptH65PZqigCecZqrsQyGaelv
ogwvhzqNh6BMhblzUsiFfX5p8TVkrKjuUH3hWX3+NXlD6kMoljiVqW28bfpmPUxjHe+wCS+sJDTe
UVOTNU+y9ZtrRGtd6BE9rSit3iLEH/fvhtUeM19VjH6nR8+qLpKyKJNtUpKUp+s2lzNNUMKJp1vo
bGWL16hXpp+Kxlj+sPU0IWKOu7X2bSSUR0LWZkQtH/8ZvSxH8wj3OeMt19a5CXAvXkt/jI3pY1cJ
TbnBTTDrUEooKiJYmCxvalet3zoo/HwvRI29U4UhbiZUlgzOX/beY2l7FctukYPjeJLlDsC55zOl
NpViohuGiQ1gsyOvTvf3GWnmb2NlYMM3JO6bIrKKz66Sx9dmPTn3ZqM0PjLOFI9SZK4bU3S3Xeno
i5/lqkenNOcK+C0I6QRO+csH2XZZyY8lDUqGBriRBAycf2zXNIodzWN7mszKCZJ1dYhapnUnutte
E7TCWkLEhKQ18lHbon3kdFIgIGtPgMZgiY68cYqkqf0oXT5XAEle7tMzsKdsjvwuxDIw+BIFd94p
gjF3SCSqCfnib1ZsD6e1JTTRNKW5Mbq5uHJXqwdT2RpvzDkxr1QVU1OvzJSr3mq/Zt3EbarH/dGr
4Xn0c+nclrN67Y3KsnfOXRh+naqyxPSi4039//xLCwB2iSAaPdWJnTw4S5veGUXivdEHu7vWlJri
0GBEHUYUXf0WOubyNnNqmfRfgKhkZtbowdrXxpvVM/dU0S99Ggcw+TJeF6RhNgdOtWCHbjVle5px
aYfFZySnvI73bB0ubBbCH1qBV0B+aZvAcFoVR5iowYd66YoH1Nn7e2ymRDCmlXXfRJV9jwxtfkzQ
1d15gz7Dg7JKcBLARQm8OWDwLfMqKnXE97A6ORVW+bG0a8+PDRUdli5Xx3czDmEPUQ//1eyj35vc
Rpw5n6ed+d8et+hIkrNXXRLpUIrIsJxPPx7Olj45hjiJFRfytLP7m7YjdYWSxp66+MWmZKFKKhZJ
4PV5U0igKungIrO25u6PPl+M66VOP9lls8eDeDauslM2jwEeV7wIUAM9bwmp8LpsnFKc2ggfUjXB
lcfJc+OdvXTxsc1RaplRzTtEU9G9z9VqPZrGT3MJ+AYexTIy8wjlje3VYseMtia88bS6gC6MtBy4
LIa9w/PCmMqnt2uSfVXxSd6MaWatHrzJaITpWuXgKPso4IU03pY8/g8vn2mXmoKTZTGu5NOpsJ4P
atKDxnNqewR6UnCSmXFxU9dLezNPe1p42x0phw5IKPuCZDlmCJs1uVrGPCUx9fbEUasgViizjK6V
X3W4ZvvGavRvMe8dToCE9kwyn/mGyabRkyLTzFVB2WzTSfzajG5quvEUp8uIZ5ih+VYzwqn34s7X
krUiUZtU7bs+kY9vdQ3tEeDZqHXN7ZJ4zVWk87hlu1knwyhz7A3N9X0bVdnOo+fSXPDMJfGKQD7F
Pfnzp7UNShhRAp70pE4gEmwU6sMubsQRrLC1M+3bQxjEhMRYE0twRFDG37x6CeWXEW/59uQNjRos
JgHROEV7F+aj8sfT4JJmLPJi5E0l3A1e7nmPSHiCj4jr5mSYI6LfYFWXzxHA8hXedqbdUF9vqyDP
LS/+vVr0TvPJZWcpmprGFCGDaxuHpM2XEpU8Iz+qRaKH0xRrg2+1I0ySRkBh98u6EBDVyLHPwENx
XfGV0qkUuLd9+mmwIl5FGUL/r+uMRDPp9cECa5V1aR8UduV+53eoPyxzHD40phHHh0z0oqKsCgfO
ZzVx0PSK+nG0hoGwIrMSwKbmrGRHveys8uRFFuIdbqWNbyyhYa2rq7PQfEVL69tWWbtTX5VW0DIL
d+XYYxhIrSDOghRaXeOXbIdXgykw9Xh5U2/DIoYdwVR590tm5/Pj38vMycys5lTUYj6oRt6Ek+fj
w9RoqbPTljyLNlNM+EX6nsc6QCp7M8VohCxAs8vmBMS1O5SeHh2Q8c2B1lCibhwlOqD5uXe7P+p/
nbcKRc3Ge1VmiIj7NkHE2EDxBNqd0sNeAR6amkV+KO1OGo+L1XtltYU3UhScMrC+ET9G4bBTv1lO
gpf0usBLSe0l+owIzzodFztdHtoxr63QrIc+OZk6CrdRF9k5halibY4zmvnLte116dsFoq7wlQQW
9zFth0j3K7wdjpGXoJVm8D6fAyUzZnyEePzpB8q0cOydcohhRRMxjidnitMcoQhNRX2e9Z/7mIPN
63FyU2O57vJ5+aaapaC2ZNfXprS1XFSssGjGHN8rbGqc5Ffh1dwLFiyTl1fOY/30bGA9AjN2CQJ8
XLFEkOc7tmoHtVSaPiffwXRmSkbdtBzH9XW6NnkJqaTOfV3tjIo9lCfD1TA0xkDGbFA+rwWyVNfq
Kuofxrim4NtIlfpjWaLTtCSZ4/hRK8a3I9DhV6om2qPXr/1wNLXI1kIUrxinUhj5BJtb2jdM1VKX
r1/u3rO3N8cQi0VawRgAAJmA8+4lyWgM+dilpwE/bMhJwhzXg2ko7eto8RQHr8jUa4JcSbgnClhz
3UHMjVcEzQx57Fi7pkamOqr/GTL+x7f5P+MfnCzFEtdV//f/4s/f6mYBeJsMmz/+/ZX40Q1j9+OX
+y9N/8tprL5/GdK6+i/5S/7vPzr/FX+/T791dV//MWz/1tk/oqU/v+TwZfhy9odjBdBweTP+6Ja3
P3iTDo8N8M3yb/5Pf/jLj8ff8n5pfvzt12/1iBATvy3m43/980fX3//2qzwY/uPpr//zZw9fSv7Z
2x/N//5fX4v025dfDnWZVvxHRQrvn7/5X//8x5d++Nuviu3+hhUFi5NSCBkjvBV+/WX68fgjR/8N
mVviGfIrKOfxF379pULZNvnbr5r3G06OkjwN7waSvSQvwZh9/JHzG1lGidEEr8eaJ2v0rw89m7t/
z+Uv5F5eY1Yz9H/7lQzD5kik+MWlB9eU/BIP9a0GRaNQBFyMAhTmQE7tNsO2djlBsZzXU54X2Xud
WtF0dM0eWyKs5zNx6p2ha31YecVtr6m1fjB4xNc3vVUs/EVPFeGozQOR/JikX1bEvY3DWtTG96aM
mvKQs4ix3mzM8UOVwbcN8LugwKwPMdXTuk276hr90to+wINxP6SVhi2Kin/mEojBgG+UVq4JIBKd
wzKonAXnjdzu3fy+Kso+phY4cZR6o4N9X5qZC1ZKNZnSoFxy4yHXB+ujBrGhCbQRljCuGrNCrWLt
neYY1Y744Y2WQwZTqeb3nZo65VVOnDCj7mebglJ5OcZ4rvQULxUvUb8mnhd9z6qkGNGBH3TzIPRp
eAcwp7DvK61vvCBX6/F+8ojBb7JhJZcBBtUdfAQEy5JdtYIx7ckA4Usa9wt52hj5+tMA6KZ8YMmi
K9h7Y/yuzCgLXWlqMYYaljSIc1Vj91pYazwdpmHNvmiUEZF+tPnXSCJUc3/kOIHEaNiRogMeQHTw
UM/DmHxOhkp9pWBl2HAuuzXHpemW4mFaILuEfTp1n3BXEj3BSYV+xFEB/O5dtdD13uvenJuBSL3y
DpIv8shROpf3ERTvL5PjZq+c3HK+oiBm9iDTl1wN5nqE8KLFmRSmG5eMlKE3fGxaL3cDo3FVLp2Z
l/chiRTj6+rMMfIic7Z+iD1rmvzJiWbV12z0p05tm9SanyFukQYLsAZBeUlvqPgZEDffZA4sFb8X
q7DCValb48YkQa7j2TihN1CDBMJUxdL6t0pWkI+igBTdN9Q0uO6azvnhFs1aPMjT9+0gKJTdZabA
Iq/BYSY/rCbguMDDF6U8uOUM4qOIHKe8rYlSp+tK6boWD1IIkweFvTEc+mFu4qBAKpLyj9YOacDV
gRKC2i6JchhLi4u/QfQxCtFhM+9Nu8yGIB5Qtw1wqrSMcEaypcQeZqlxl6v78W0PLHsE/+tM37Ry
QkjA5sgx/VilBnBXDV77e6YPeEKB6ozmwBugVvqO3rlWoKA0ez2afa8Hoz2pzqGzDaHB+apQo4XI
B0gU0+H6XTThde23EJGRII+lmtuCopj7+2gpkXvUSLlVvjXnyqeh75LC761Z+dilYpoOaelYH91p
Uj95YiojvH/0ymHGS8tka0XdkQDOoUIzt988KgSUQjIVOlOVpUvLHhBfnSoXr5V5JgBZBLUm2Atl
+UdX1oJLONcJrvE80N5NQ/ljibpuDGd7XaS2CPbbvvCA9WPkZFK7troyKIqZ8lSObfe3QZBQCaZi
de+aGB1+xOBato0Dnfl9MubWA4/tZfKXymu1A8+B8uRIHg8avWQsjz3Vi+uyoLcHbRikY/Qwj+Wh
bnJqmuTHmvqgWx1Jb0Ub8oaCmGsicmd2gNg9s+hijp+1X471XDj3nSo0dHwdC2aAN5PODyqRzrO/
gtwzbnUsdA9tqarfSj0av1Sdaa9Ha0q8wndNUIwYnK2jhlu7k30ws6zqA72ytHcWi7B5sKXSGtLk
1vhJtXmR+vEAaiXo9GVWg4ISYnNIBUuX10aS6fzCifdjyhRoByuO46/Qfs17dcgtYphRxzy7EznF
c1Bxauu7tVLHJ1Mg63dyRyPfI1A8v3UMsCmI8Eg7EYMw8Dy0sY14WFdrmI7R2mjHSI88X8OXdefh
+CwLA3QKijNkFRie3G3bzKLeqcmITvR0nAmzBtwIO8UO1IHNQJSY3SeZ2gU2lrifpzyxbrW1cseD
Oax7FoWyN0/jVCRCgIFj3YGFKBTaLUYh6Sl/tbbRHu261G7cMRO/W03Wf2jTyvz2JBL584J/eqHL
t8R5U+g6wXigEoamFWm184FFr9HT+iJtjkU9gtXk+Yc9S65NzDKvZ1e763hseIek1FuUGlT+F/RI
lKnHx8/4qSDxvw34zoLE/2Eo+f9hkChdWP77IDEYv57FhPJv/xkTOuZvrEtbPnjhJgIfJrD/MyZ0
zd+A2uqAGFzUyICOMr9/xoS68RvFA5LE1Fv5/ym3/jsm9H7jwgH4Ro6P0ifCgT8REm63JgkdtCiQ
lAOTSzPW5lFVt8OQY10swr4HaNAZWnxIE31va263hGxFmmlKBXDEGre8j0apnWayCxEqjTD8mRoW
zPUkO6SKsSc2vtfU5hkF44bbTytFyBd9swZU/CI3MgN00NSdTPZ289EpZNykEB9FYdLpm5ZcdyrM
QtfHsK4VKNbIA92VYuox7eVeDoXnNWHZqz3QIa3/ffI6YwcYcGHqqKbxOEBTXUrKbaYOaFwkFYlH
UoK6TbXSw442MuqdU/XCeKIXL+H8ZLdZw5t0Rt8kvRZJiTatUZTbNWvTm7jUuT+Gn2e+MaAU5ViH
VMCl6dL5aaZNpYtXB+bo/Sxcnt2STZN4e8iBC8MGjoLFiJyTZz1j5lfG2MSuEw2hrkYeYergvCOj
voe+vtQK+na83Lj4oDttFsfoTGlaNOYQNu5g3i71HOGP0+9pNWwT1yxB5gUdEc4HANFbD8960F3J
0R3CWK+661YzB7+hvHQNhNO5wffZCZDn8Q7Y2u+JDl/qn4s1qc2phnzzNiGsZgqJo2oYwnEkHwFF
uTlO5K3+ebGcJR+e3m/PFx8YBFLO1Ir4WGAA5yvCWVWkS0u9CatIqwPUaPGFnFM7QLKn+8kMN6k6
jlokIZkzdvRWXCyCkKb2zdyErVY6N6s+OtdlbXcPrWNV10+uhgu39qVeOVRouA9MGNeW/PmTZPpQ
icRcyxRMEyWJQwU1MKgVPTspq/7Tbtz06mlTXEtPmzJaLJqHsqCpoTeuajO3bue43OvQ88Vw3srm
JBJCGRtMPeuwZIOT6TY1ELhxvlPjvjhsEi5Jn8ihbGWu0zJbyjaO6QuR+5WV6AQ5ipUeMrVMDy/P
0MUO/bup7UkkomSIcJ+vw2hx3GvUV6i7pPqPlxvZ6c/2UrRHgNQQZOuwyUCwgvN3UB9SNMBFYvBf
bkpO89M4US5u6FjoAJGZIvsuz5EnKw7tw2iJVLcOs97qwniA8pqqOPmkbvmN07DYmamLw0dKi3MB
0pm5FVRMYmXN4H3VYeGkykmRaO5ccfKfniQJyeK5RwBlyjPovFOtUJwKCn0Vkuz9OM4iPzaeOZ1e
Hrlnk0Sti+CNehRlKWrxm0bqIdMxHFeLcHBxLbZRBPlu4PYEn7kj0/ByW8+G7bGtRwiNlIXaUrC4
raKaSLEIG2HPX6I4Ej54wLTeaeZZzZHbHF07WGwEnpTZtgSaGoBSmVRDEapunjwotpfCj+0xp8kx
0V27anyl2cl8rxhTeyeN+17lPD8+jWSwskBT3Bqof7LeO6OSEHDM2S03QP+ugsS4w6h6tmrldzLo
kviGkuVWJiJCC8hKh7QIx3j0PndDZD1odt2GSmw6BxWl4B14xIXxp8QAFoz6OeSf7QFjotJa9bFT
hLqmfFxUFOUL8v0/u2ohvsH8RMcSFi3CX5vAIF/hFeVqW4R5VHRkIlpxRHZ63Bm65/oNkl8HnwhR
LMnB3QqvFOjxqMqo5CHmt8mXpkiM5WArRkVNyHSpf/RZI4IGknlQreX8D8NIvLBF5fE9J7nuJ3rf
vHO1WL+blta5Kw0Gwm8VMeXUQfqVPBGZgqmptRprA9G8+dl9AAARNJ5EyRF6bqMaHVYgusgm1exi
cdHjA3bY4aWws7OfxU4IIUqsD7QIMKS8zM6PDxJg6uhSWgupd0a/Lw2SSvW0xKdF2OltJ7ruLpqW
Hw7iQO9e7t5jbHR2GsuWea+z00GNkIs/b9loqAG79pCFTpJkM6rLmfHOWhfrS910SxpMo+PgJWQb
85slU/P60DZLi6EDko3rXeMiYudHQ+99zkFzfY4TmxxZbqHPv2d09Hz78bYgviNxQ+HtmfQ+eHNt
mikIhgC2Ddhn2WcrqQy/GsolWFZjr753aT6oyKtSK47XxhbmXHhoBXXqmoVwpowA0wlcVuTTI7CH
NArtvDE/j3luh81iVx9enpHnGx/IoidDMWJ1cKbG+YQkOKovfTJm4RzZ9XFIBjvAYTgPX27lWYVP
xf4KFDfEb8DTPLk3YRLav/aUdkUWtlnXVX6horFti3JGZHE2b5y0M26WRUs+rEkSBTUWYtdTKyIK
DdUwX6Pu5/3sNS2/R77pLHlWAF0673aKGLBWN3Ya9qWas/hRj+4o4+xcNxcGF0AiYvXkKriut/ja
jhzuOiI/FY6JMh/BvTZHLQNe+/Lg7rWymUItjRYq77QyLU55zLnPfb3Kdw0ynocDj4hRciWAdjjA
5c+fBFJRbbbuuJhJuIjylVupxrskjTs85xLK+n7iIF8ZNO1iIpmi2On7oibjZtZ6nZxcwPPXKTqq
Ff/p6d91NtUfzeyke7bgl0YCkhl5JQ5QIH6b02WoU0XDBzsJMyRdrsrVXV+bhZEdXx7vSwNhIy4t
tX/lk33TSt6u1HpwXArTvJxuLK/Fd8YbkyORu9iZWrktNsclZyTke8Bt8nDYNJVMRQ9pbUhCsit/
zJnzqiev7ReD86FpolPm6l9f7tpzJD7ZAVIqOFOQxoVBLkf4ySQnribWbq6SUBnaPCyx9Iz9NIqH
Q8sT/pWmrVOodPZwO2fIvq1WXIFQM5LXTKX16eVPeT7KUuEAqDjMOgBiWyUTBI5VVEHThIiwWN/b
AJMOiZSqMiC97RwGz0/786Y2h1O9GkOSCZrSCatP2PfkVxYKqJQjvPjOHtG2e7lre+3J6+DJIGtm
L9Q2oj3KvfnJrhvje5rnM6KsNsJ5ALd3rvtn2ToOIWmbTiIWWZ5ndisZsc7gqXUSGkmkXbW5ahZ+
6gCHwGZXaPcKwKBgcnDQiKLB/b3IIu2Plzt8aVkxxJC2uGvQlt56USUGFaVeYx3Hrd6+6aAyfHSA
LwRjFBm3E7N8bJ2yCIvFzG+8uI2Oo5t4ud+In00/MBKUNgEaPOanthoMyVw7Xlx0SThPGnk8tl0w
irGj+gbM8uU+X1q/5L8oTMhEKQm380mOZtFpcR0nIbI0ebCi8Ovny+IGhd7sydddWk8Q5eAOG+wX
EojnTQ11hmBw4cRhS7H0xkjm6QgMLjpmS6r4S1JkO+vp+TFLypVHFCVJjibogOft5aJTvDY14jBf
k/q26oT2h+pUe2Sz52cfrRAzkGXW6dqWFNTOWTP0eF2Gah2JTw1kTcn60E66I5Jg5l12wE5wL+V7
sWusUIIDCxT8Fkkck2sk1KziEJhR826lsv8m0Yxp5wC4EA6hfQcDECaGVO163C9PTgBFcee5UDKA
JoVZvsnXfPkWcyzcLJkRPehT69zgh50czUpvyI9lVSAqZ34N7Kb0nbpa/ZeX6nN9JXYFNUOYQDIN
TWbufEKTduUAyUqG2vDqVzkR3McqWRVu0B5QQJYbb1W3sjrfWoz2R51pxlEtF/MKi9HsvtHj+Nqo
8mTv7rs0FZT3eKqjQCfzrecfVarapKRKG4fAB40fkDZEUNoCLslO5+Vj5/yOpfOAJfHb5uXLdXPe
zjIZS28PSRyOrIevtd54x6IDY+yVq3XbjMD9Fq9Lrr0YUm1TNs2bdV7mvUjxWQFXMld47EvNLkSE
yLecfwVrwRsjR0HecsnWf1RTZwbAzMfDkBQ9yuCDSwrYyw+AYLIHrDYrv0y9+h8vD8WFESfl8Mhl
Ip8O7ez8G4TDkQU6UDmVuDi+Qc7FAuWUdzuLX/6WzXhTwJNIeo4OaeR63orcdoldTQp218NHZZj7
+zQpT1VrzZxf3s6D81JjbC9YELxAXLiM540ZcEHXXAzKac5yENw89o7EExZ6/ZV7y6m/Z3R0aQgl
xhfdVxPCpLGJxcFJo6pQjHTO8KDsafkUKKmT73icXGyFyiniLFIQYOsfP1Zo29hjp5ycsS78Blm5
UxbNe+maCwcwZB2ev2B62R9b+TGKHMnatbQiOit7HS9uCTZU7n1c4tFRbqdbYJDpTtfk7G9Xx9NG
N/sgxg1iRDREOQEjM++HZhpu22HxQtHX5lcHAPpV77oijJpoT7XwwqDCuJAEX+B/AEg21b68Usjn
pLFy8uLEDFXBqb+KZg1f3mMXwgIWoxQkQCKR7S5//uTkTyW1yEJK/aSVdhHM3RoHVu3pPi7we7ZM
FzrEPUYGF5o+YjHb15CIOq2Yks47gaByP7hTu952aGjvhFSPoO7NjBFWwg4j2cbTcFvS0Yda7VZ0
FU92B+MReHRSHrUoQ6krndVvhjZVpzVT0+925hZrMMNd/gZLW3vQVzUPHTsXBzyy49f9aCixj6Q8
fAMA6koA0K25TyrLPWD2Nu3I3WkXDgYkTfHvQCdRvuQ2MYzKoyZyotQ7WXnRPJjF1Efhqhmdm/pu
CTr6KlPGBNlKR13epsVqCt9Tk/RbrtT5Wz23otfJ4uipP+D+i4UfU974NpqLVbBM8Ri//ulFI0Nn
mY0i3U8t43zRtLk32oo2YksrKu3oNR4wskkpjk4HpP//qalt2VGdgMN3g/TZ7dP5FddEf63r83Tf
zmu0MwcXtsLTXm2LGIuYosip8Y5NMBt8j5SSeuVQO7lrk3H6K73ifoV/B14BzfTzARzrPM48qsOn
UQVddzCaLBmDHDPXt5Fb2seXh/DCvpPKRMwUx7OUOD5vDA9yS8xLh9uJNayBkrjr0ZtQCforrQCM
Rt8NXZitLUJB80vWsSbI3AMErnrFb5JqT7TuUlxCZ/7dzGbp5a61qnPRYtUp2vYj1sWUvSPFvNMa
9Y9siLUvRmSN5ARSK1BHDGJ924am8Be6SgyIDIg8l7dxyeQUWmSq+CUrXan4KupIPqhGK/gLreCP
APUKKB1m2+fTtq5erqV5w8oHaxnyp4RRLeOd6Ofi4iA2gMnhPsoSnbfiLhnmYGWFga/q/ZHMbYwr
Qyt2SiAXdxYPbVkB4aG25WSOJHF4b7Lc03Y0H5JEKT6izmeFfRPtpdz2mtrc13WHXw4EGrys86G8
xZ/ECwdzWoNsBgL/8gRdagqcgrw8H8VTNk3ptgAvKm3IhRqjcDVk/c28VOnBmwbnL2xhqhPEASAj
eKZtCiQ9RTdym2zhGvIrEVzdHYk69J0tfCHAQg4Gd27Ys9SrtnS/qOqRPxIZ0zQJ66Zd0vSmAK12
hf6K4ae6292KKmk+vTyKFxul9AmsCS4roPDzBSiQn6lEjjVSJqbmKCtgRwy7p9t6GNZXpI0HSg1G
unPUX7ptUe8EtQcJDursZm81necId2HVN1luP5TTZJx0V2mOVjE6905i7FnWX9hl6OzI9D7Zfckp
2nQyt9ZGBQV6QgazOozpUB+setqzMLswlOTB8bMFPQi4YOu9gGmkuqiCViCNieMUq+6h4k1x0Br4
k10+tB9ab9y7oC/lDqjXkHlGElkSrzdrM4Nu3QlG+kTAkIH4V/T+jR6nVX2yxwo0e8EZaTZG9Tru
sZBsQKaj74aiz22Vx/o1HKo9ruGFfQmYDGY7qExi5+3BaeBotCw6TkteHaWo0IxdoKpRe4LZ81fm
FdVbSLKg/mDyb65WE5Bml2Pdc2ryLn0jEOf3zVi4OyHtpdUDWUm6AEjK5pZtZyv1pPYkpU+Dwxod
1aw8pGP/0/be9IBrBgAqEoZAKDfzGIOdz6KMVhpcj06ZM35Z0UEPX97tl7qC3orJk4aqPhWv842A
YajaFCWORmmfrUdjQai6w8fo569O7jOAYyBR5BtabpQnjxrXW/W0KPAxMrwOQ2kd75fJTcadabm0
zkCjwC2Txl7Urc9bQQK86Oykh0nUL+7VpMTaTaQk5RsIZ93h5WG71BRvQMBBsnrHFj9vakUEDBE4
DEE6p7IPdmynR4VXyKlKVHNnhi41BVlWur0C+GAhnDeVJ5pw1hlbFRALDfyxobxqNKc8QMXfDebk
Dbl5qlFGIpqj6gnxe5so1rQM7h0wj5PWWddprkAarZUjSep/OMoAtSN2PlQeRhJtpXJm9PrnaWi/
/vzI8pRBqxx8g6w4n3c3mtIoz6kFcnqNFb6iLlm93KyOXetNO5MoQ9NnvSU6JnUhtSke2cpPVqU1
u0NeqtgE942u3Ma1pR+aWE+COtK0eyvVUaaYqvYIT1G8cdt+T1Hq0tbjfsVWhue3FDs872nsDTm8
Y1wmCszQfQcjmwDa1R504HlpRYpEcfbKa9VEQGQToNeKVy2paHF5wW8Iem4aVT6cUue7gibYrbVC
G2qQ7Dp2dVZ/GCdTnNJq7F+b2ar/vLk1kBVSATKCRmpxa5yytpo+o+FpnwZXLW9NOy1ubKF+enkB
PeNCg8pAEA79SLyfSTdsC4NTM+NlAa79ZNr1uBzXdtRaeO2Si6WKcT5B+1++R0ZONNWiijqTTUDA
dvFwj/MdIyk6eEKpNh+GqS7nUAyqJ0Jh9dUfiDPlWAPODrdqFzXiVh2LFso8vHTxbu509YPTU7Y7
Cm2qcfOzNFH5CiiVnWNOHpZPly3qIpQE5BUvmftAgTbrZvGmxm2FCJH7rO97XgtBVbmpyWpd1atG
EFaoma78eHlYt8fQY6skiTzwJwDttjDJxorzUtcgQ9hd2x+zvIgPNuwyv+r6/vhyU/Kc3nSQU0gK
yrmAs7g0zjsI4yKyXO46sCAlnm2mnrxeV9MJkFtTXieNVLdG//HLsLr5Dm1hO7RkRYmZHEJQjltu
RfnzJyeClyiJpVerAB9gLn+Ql/2+qhhBll3cXuW2G1/Naz9/ebm324F9bJPMs+Tv0/BWWClxoPTq
gumEMacf1nhGXS2p3QB43bJzDW+jbDJwyA1LORXEjpDt2xwFlpspsVHZbRhxjSLFLj0ua5X9D+LR
V+zK2xnO7QEr2yOVz1KV9gok9M+HU0dquBRibMO5MnrU+fX1WsRZO/tjms9HLZkynxK6fT1zb99S
Ysfp8+Wx3R6xjx9AkgU5cGqEJJPOP6D1ssKN7KINl6F30G3ggvNLdYbw/HI7z9cNtweFCWQcJGxu
a3PijqiqcfL+H87OZDlOpQ3TN9REMA9bqCokWZYlj8feEB4hgWSGBK6+Hxy9cKEKVetfnLNwhJ2V
SQ7f8A5NHPgiraKmMqefszttlIO6Ere+MVoHCY40fnnY51uHYam7b2wonu09y8ZONktoWjJxMZXf
8OHLoQO3H1cDSfOXB7qwjpSLIFxRItsUPncf0mp8pbXGUsczIfWtbN06XFJtuXl5lAvTcQBEb05S
pGRQAM6/FiRu3W2mro7hDaovykq0W2Lv6qBXWnEtJ3k+I2hlaE4zH2gUoNt2YxlFFyQQeuNMw5bL
9nojBAxZXlm35wcOzN5mfUN0TYV937TT60UXFBFk3KYjQiLGgFC8a8XKNtKo15JrOtqXJkXmQ8WP
vI9Yfrfd57xr4J2LKtY23jCgIVjaxXwNCnxhUiSumwSmxcniln62dPkqM6eOR7dAMWy1orywb/pB
5qFCgPPKEl6YEx8ZBWjcxrcIeBf+IoSBNpBj1nE36+uTNdTLSQX6a2G1W4JlbWjXTX6Civ/2K/65
+O0EKU2jNeoYd3P7XpXG/Nmq9WtGKc83OKNQEdisMAhO9N3LXS4VqnaDDdVg1ZMTDCjK9DhDxLO0
rkrt8IP/fUO3CdFkBIBGJgSreDehXHfaotD0Op4Q0ILW3Aj69OM1IcdLH4fdDYAFr/aNWny+bBqF
bKecS2gaShkRSgQDhAPtWuPt0oZD4gOwLWFyAEjpfJRgrrkFmqCKVdH6/2VLbxzHJXCPRTAVUee1
yZUA69Ks/vLSeDWoz++xqOVoyKI11yoeMbQ8+R7KGBJfxle/TZgWUz0gVsUmFb7B+azmscFgTJVV
XIMtOlZ9CW7frb0ro1zYcjSEIEyAHeAxDnZfCKPmtDMw/IwzNWFaYFfyuLJsAE6HVysosudIHDcB
RdCPVBN2M2rKQUgt55WgQjuEfu4DUra+0Kv9gVzCH1lOb7Kx+lAvwZtGdFfawhe+2fZ0gNhl8I2Q
eb6aqktKRXGhjpEJWaLcmBoQp9W1KV5aTSphsJFJjtHD212wJtdin9g1o9Q9gOCBCxYDnSfhd9eu
veehE8V/LPvIl/665uxGCtbW1SBD1DEw9OyUtKMT+r01xknZ5w/WmppRDb7jBthn+r4t7WuusZeW
k54+3Q5Impt0wPlyQun1mnYUdezVwYIih+mcaIa+Vl592zAU0DbJc3pUz+C4BBpSdyZYStng9I/5
qgHyFvhmkskUlgyrQp+uHIfngRojUmKGLgntizTqfF6FISsNFecqLvulfUN+SPaX1vbbzsD4Ai2K
0QwBGLTXvDifdcm2mWJoQMzNtiF52m1PZ077SksyrrB5pTk1Cu1Tijr6nd+Z9k+sSEQ4jpn1OIiq
uzOJFD8jE3OtIXhh7iiOb3AQgkX6j9s1+88bJ2ypjFEPZGwMgXaXz3n51tapefcOEkV1bk5vQQS8
FmPAxMHoba8D6ptc37s7AcL70CnkP+MO5NgNPmGIj2jpcCVyvLBdHWL8jZwEV5/3aDc1bmvfkaaM
dXwun9asQduMysLx5fh0n5duc+Ejoha2afQDDDgfBVfQaqxKJeMEPZt39dqY7+CrokfZD9kBE08V
5m2mId2EONLLI1+4dzYVzA16bZEX77GigxzN3OpaGcsG2XOdRCksLJw3VlO/pkH7DOv3d5YkTpx+
+CYEQ+ez5E8BD6lGxprr/jSa6t7RhreDCA552T2aw3TjKhkQUfi3LWo7BZqKrZXedE395eU5X/im
lKWJmSlEUhDcl7/Nqk2rgUcrHseOG1BWMhyKYr2ycy6sLBxgsv0tkwL+vLtnCwdbAATDy1hTbneD
609/U6npi4Y7xpVveCGKYUHJOjacM0Xw3boOS6mhTQWIea4MEfbe6B9AsYSLwOyhenVLnK+4EenY
rAQYxDG7IN1KZmMcGg/B4q7BhaOtuq/2pNYrTvMXrpQtiYK4wqOLXtT2Df+5UqSXKmEZRRE7QTF/
y2azP2J034X1nAd3ZTsZd/mUGte4oM8corfJMTMEKtFDIDDc3WTZGmxaY1YeA0mtFa5TRRlLGDs3
XukOcZ6nqOnIxXxaDWkg873Scta68qR6m16t45dR2qwW5qetdyUKedZ745fxmtHz3TLvrdVxviCL
hpY7SNcirq16Qqgr8cIiQ+8J6M69b+cPSSLEydTTd14m7/NKPcjWN8PcmX+9+vCA+aBOSIBJ4LzH
XOVdZU9OCz9NcwfjbuyDFguTcbpyIV44olue6dLaYw/wnJ7PllLjPDqVlsd2q3oQ0W53lwzOz5en
cuGEQmjcPvUmfAta7XyQvir9xl7cPE5A2x3mLFujoIcjNQbjlZEunFBaOmxkupQcnj3o2pqB3675
ksdI/hVRKrjiei/l6xH8r1/WtLiWDz6rzbNdoEvh0b15McJSezY3VaCCC+vNX3EucawZSWOZagKh
r9SJm2AuD9osukNf+kE4L0v2pltq1LlcIa/s3EufEtWcjU+MziLFsvNV3oKl2UgkOmL61B3XWmqR
BrjylUIS23w3axLQrzTeweqcj+J7WVpmtZ7DvEVUa5R44wYgag6LXelXrqbnE/pbwKVygEsdJcjd
BagvmY1ynpQxHCzt1k7mH72y9dsre3NLn87TbEbxYNnzMNPc3k+oahMrGKtMxk2Fwkeklka0Tzax
3HKEZ5b0UaXqITkW2eynoZqavg15Us13G6IejCyKcz8o/5ZT1IMcN6kJ0RA7ZPbcPel9gfhgkdXN
D6f20l8FBgmwcDWZDG9Wtx+XQ0C46kYSuP0vxLfFR4WYIirucjlOutm9K3LVWUgaWz0eamVXyVh5
y5rCj8L14kbjBvysD72q495ZuoiBsUpODOtbawE4QZHAksfGbfXvAmX239pi68vBG9RsRX4XoPjY
aotxHMoxubE1Z22PZlPLNZwKD/SmiXh0aFedJ65cOBfiaNab1IurYIPi7guti97m+WBaMMTzZv0y
dYH7tc0dLfINbB0bmRlvDXQcT0AUzTuvwkfO8IvXNmSJZPkN1A2B7hFM73MIUtDSxA2BJ8dd09Ns
TpspEwYSg+1dS1cubeJtY9HQYkCMZ87Py6hwCO0DVA/M1s2O9YLTJYnG65O9gEI9fXPEDSCB7b20
gsZy0EDsyjgrEuvGkWp6KKHWXTn7l+ZCPAmtdlNkokl/Phc7LVjSVUHiauqPuBWmcZJI7UrH4flj
gXDMP4PsFiwzF5EVC4MUArHGPveLuBFuFtE7v0ZyujgUieQm+k6Kvn/8qnQda6+bynhKdSQHXcyw
EwCr4Tgvw5VZPX+YmBVonb81XZoUu2tzBa2z6G7JB8Ii+K5vBhM+bS0RN8QzOAvLar5Genke2DEi
bzoFnS2l2oePedKJoMsZ0Wl7661H1T9yFoVypl8jook4y2nKrdfXqhh0k/+lYAncZR/WFUVOLTPI
ytidhLqbakvQjxUNjzAioi9f3Bc2IwQTNjz5HB3ifWHen9W0VlVQxIuQ6m0pTfd70XpI6L5+GHSK
4HAxDqSx3SPk9RJ8YGcxjGOqB7Ov+69Dlcorr9CFj8WJIoogt4A6uYcjoRRK/A+VJM7rMo2ypjVu
W6EbcwSt2nirJuEeps7zr0D2Lo7q8JiTNAHs38f+sCJHd2mXIk5hp51aGzNdY5jzBzcp9FOd2vln
dw2c+H9YUCzNEL9A5AiK4fklgra8uRWminhojOlGBEMStp54rUAZN7xBG4qiKbAQHvXdLcJS2kZf
D0Ws1ja9n5uklGHtTPWVG3E7trvg4WyYbZP+kz0tQ+baM+J7sTP4+a1LnOuF8yB/oitTnPCUdeMy
DyA6LDLz76whsa/szgtfEFMW2sAA88h/99ivHovIJGuTPF4re3iYEPmKZjvFmXjCCnzq7e5WkzL9
/PIXvJAi0UWkdkpFCDUxAvrzWQvknfOmbdGycCbRHnloggeB/vApS3rrj/L97ufU6d4bwqoJzfp8
vsk0zYxdWI5vdVkkV3bUhWucJiDgGMSCiU73yH/J3WnOWpPHUNtVBOeyPFaI/B/azMqunNMLlw6a
hJuyCZsXiO7uNpB+spjlTFJGVDGEOR4Zxyofr8VIlybkbfUpm4B0AxCer68t9E5PYF7GSZHB6F7R
cK303MdHSV3rBF6c0NawJf4ledmnZl6tJ0brMFTWBt9S16/udJFdI3xd2qUAIyAU8waC1dodxnHO
IL34Zh5bPnLN+dzOx6Za0ns7W7QoS133Fsjntczs0sw2vzuCIuZFM+h8EfNE1mPAsiEukKgQvXj1
fp7q9tPLZ+HCu047kEf2b5EUDeDdKOwI25QknJ4j1LsCh7vHKk/QNxmrYIiGxHKu3DiXphXAZN0E
8/Ep2kPO8qVthintKJwYtR87mt2ftEW/pkx4KUonk0TcjKUDjbuvPpSaLie7mPI4KCd1p2dqvlXS
wMusGYvHNIWyTSBT3oIoF9/7fnVOaSbX/+fO8P+tj8glztKisYZCFmWQvdBan+Oy7q8p94y/2p8D
DQ3tVke4okuma3SKC8vKYXNo2DDpzZP2/DuOalSzLxcRV7VefQ+Eze7sg+rw8m65NArRGM0zC847
dozno+SmAsO9FIjFaMa3VgLMtHAHe/11CFqHObjs/c15YTcI6otpUWUinotUiyjrodON8nkoTfxC
Xp7PhYuKN4diNtZSdEb2z49cVYXzi5fFRqZ9bdM5OQhlPmpYIkf/w0Bse4bY/JOeVbQDq5kWD2Ga
2nPTqF56/YjTCxrryat5IdumYzJb6Y1++DM9FswdTYQVTDRw7Jb6XweE1dZS//jyhC4EDohPUW7F
kDTY4Ku7j9Q5kzSB/MX0AZGNgD2RiJOHK11/5JvOR7W43hIlAGDWUJWQPEjGNecKh+jZ5UXuQ+Vj
6+xsnNh9brpBSIe053wholm/E1PeRxPg3ZBI0TtIWSVXKvXPtv82HmD7rbS6cbB2V3IwGB2SV1Ue
T/gOnAJdjaFvD+mV/X9hFPoBDEWfbKsy7/a/7aKqS8ItYiNQP1ttnA660SVXAq+/DL+zyI8wlZof
eQF1RtBHW6fpn8hPnztKyKIVsUYtAZsB0YMJ0ZC7K1FIf++LoEDUHmtw0+602MuNUeASYMq3nonM
YNr3WPoExoSdXZ/2Ydmi+tpZaj7OgAmxL9S0QycyJ8racdUiz2qXRw0X5iuB3LPju80B4yhaNORr
9KXO5yBRluzMgZXC8aPvD21b2UTJvluKcCagPby85c1nzTcDqjIHipa4R9N4z2qxhV3kqaZQZjFN
NB7Spc2PfkKJ9E6ndpLc9d4Gui27GWpBMre/unVJH4Ja1SjXbEbtfmL4d5C2q1+Za2lxvZizDPvU
qd+KypsessJOj+OYiLf1qjxQrWMVTogHRpW12rfDkPtxNendjVS2ddsm2ndQ1df49M/3HlNE2gE6
JdQrbvnzFRWGXhkgIxBzqkvnYSn6PCzsRlw5R39ZR+ebD6U14g4Q4WBr4UyeD+NiZWaU+ZjFiSmC
cFzNk96Y77N2APgefO5H843tJY8o8ZWhLe0TWfEtbg4THsddlFXL41xNH5OJzobSlR52qju15WiF
C3I9tTVfKX08X5OtIrVxUwgwAR7uTgrs70CzaTae7GpaprCqbYnv8zhqV/bX89uMcbYEAADJZpSw
e8LTAskMBAx8jNdX6wM2E9WPmrK/pFdfyvcrVdwrA16a2EbroLkJGoz/zr9C0XtzN/I0nJJg0m6D
nLzLmrPytQEfuLkN7bBx67bu8W5LOYGAlUizA4pDp26xyxOHTWnvf5kLWBEC9K0asOeEu1aNU4Rk
LvmwZG9TvVVhIwtxJX16fuEQZIEn3tLGzaFp+4T/XJqZb9ZToWCGDG3THlxcGya//l0BULkynQt7
YYvmAOghcka5cndABiw56qz33VOVpssb1Zak4JZH7jE56lO7uNfO/eXxeGs2/CEI8N3LJmxnkC1R
1knC7vmmRoQ2MWJdwgHhzaOqDefzy3fpha23EfEApPJuw0Hfnam1wNEIXS/35JuD+SbJnPxIzWg+
vTzKxc9FKAROFPIa0uHnnwvyfoB82TYrC/RQBiblpreWGY0g9xqh/tIC8hZxcW5IN+BK50NZi4/0
oLVCcaH6e7eurfVumul3rPdOlzdXtuHz1dvkA5EBorPOJboXtxqEU9dWIqwT/jJumHUdH0pp1vG1
q7e14WipUgzlsfv7HP6z2WvMZGeGMU/YTv1Y3cKIHOq0pw7KyZU63qX5AICwiY5JCkHJny/egDE6
NwK+nF2glQDlnfEg0zJ59UXEfAC/EhjzmXjezkdZrFRXaWqZtKHzPBTFaHzSemP8+OpVA48MQp3a
IMYTe9hagARlVicKj9EF+UO0aMQpbxz9Q4/V1ZWhLiwbb+dGsgV/gJ35bs+tNmLItT+bxN3tbT/Z
zptReteEAC8OwscB5I8dOH2N81Wb20RHophB3LJaqPZ7/p1Q2rUu0/OS3BZ1sKMJPTZYxb6qWk0l
Gq9SGtgjV93HLhtKhFawCcqeMFac8kcjUT3ucnpTwFNLqkYPG7jV6W299itCUyuyn8fVdTAtfflz
Pp8+UdBfeCCAzo1/cD59PZWDEnArTnbqFr9LQJf0//X2Sqf4+e1B2Vynkr3RX2n778pygVxkXzqV
ziLTX/P9BZn5tLyfsraJHFl2V072xeGgc9KZRtsKWOBuUriUZeBW9BMHZr2tGts8CRdtpnSSWThj
43nlHn62iBsHhwBga71vYiPbPf3PTTIlwsYJz3ZO9uRimIeB5lFf7Wtqhs9mxSjARHmVSc1gG+5u
EdyXEaAbsVruF/HLngYv6vrFRj5g+KlpjrySe16aE0UKUgHX2souu8M3NyLv2053TnNjlxEq9M0x
Dazyyk1/aU7gzgg6gU5ToNh+xT8r18JUFI1m26cgc9N4DugC2NOqbvvGAzZqZ9dkOJ+Jz/8l3mJ6
zVn8Kyqx24lipG0zopd6ytuETmKzTkOCf0hfdtiV28ABbLtpMkrTJvru/VqaTth2qfqMGYeTH5Ce
q5vImkxzjPxMDQbOV4Zm8XC09YBP9AAou1TNcq3JtV3dZ/kErQMSF7DsEEJozu829JgTSWHxZ5+6
tJy/VIAujkuluQergcqGbpJ/PwMbuJJCP7+z/o6KyjAVkI1MuntQxtlfdS8lP0nXrHyolyl4EyD2
8cYv/ekma7GPwA6zVji8NVrFGrj+iUJg/WDXefJjstzx5pV3Fb+H53PD+EJg0vfg9xSdh8nOIeoH
VWY/LKgIhXq59K99RhkFwVBETqirbjYp51uSctmAvcyAOsZgL/e2alyqWJ75+uMFxIL3AGc6TIX3
df3OMgXiH4V9WjDhiJwJBezRZoe9vGKX9g0qCoAUSe0hR+0uJrPSC89SvnXC2KFOIumX88EIIEqF
nbt0N6RE9i0VvVe3frfSNwQzSDEeNKk9wXwuvMUoLeI3jUZiCBgBwu4QdFeW8MLkMLijLLYRBbaL
9/xDqcoe9XbUzZO9KXsHBuMcEVszDoniPQ8Fl2IIMmH4/PKabtfs7iyifsAOAZVERL0X/nOX0kZv
cyFgMOY0HJe5/Jir2TsazeJT0kpGzJAT/Snxlz8vD7x9rOcDb80S2B+bKuf5fFvDQ7ecu4eoeOyP
wyTHhwJt+ttldI0rJ+159YwCENoAWwbDnYN6xflYBU6ozTguxqkSOjzrLmvKCAW2nlnPjVYcEkpu
PzOc1A8gtv0jTerx6OZebkf2Wg9HJOW6O7Ab6yFfmu60cOXelWmG7Qt2viH+LM0pGGvxpuWAhNli
ymgURtNfKUpfeMLouQLQ5c6geb9nnAWIc+l8GuMUOJ17o81FHiX0TK6csYujoCBiMsLGI9ktVS9t
nQLKYJw0t3vXYZ76OCS5cWXTbf/I7tvzOm43PyPwDOze/rqnljnro3ES2sqFK6YfQSNN1Mam26Un
TX95p12cEuGgR0OQQsAeF14JKxuTvjFOAx4ooT5Y3m2x4k318ih/HeL2k6K6zmPMNUgpfzepClug
rpwb/aRXTuVEkKO7r3iKURGkEOL/0AqZfa4znFmj2ULGjVLirPpTOVGjDNN81GFF+kb/p7XmpAk7
FD9/W16/flcJ5qLh7BfCPsKG6ESkdbZTRh0QaxGj48e7VWIM3aC1HbjfHdngUWlbC5Jm/A/ebW0Z
kyD+TvByx9e5+iZV4v8KaOr9Nkh/P062rz7NgyZsEDuW/RXXhmIOIXg7X+y0hz0AA2YwQh3CHsBW
0we9VtqpPmMM3bvv/WLS/Qg3EzojUDvrD6VQxde0a+c0smyJ4fCk13j0Go0/VxtfphxCfvjiHP+P
X3te5veVcZqSMndDNwUfHOq1X/248mmebTdgpNyt1Jt4ZyFWnx//YPMpBvekn8jKvKM5l02I8XyD
N9R8TcDpORmCJJIyKYD9TWgY543zsXRn7Ip+bddTRh7URqR86y0Ze8WzK6XobucunzSEArN8PJRj
6n7Gd6T5YdZKvhlFlYzRUioKpHZR1T9fvQqbvhO9F1SO2Ki7/TnPbZPXsJaAarZmhLUvAReBQ2g2
7bXa+/O7nWd68wABXsP9vhfL4u5Lg87J1lOXGBjIwvY9abqvgAtO1xb8+bPJUFvuziO2YZF3EfCo
D9rg186C6mZCymm0SfNkrPYCnNROtcepcHDgSRcLCauXl/P5rUJRQqdlTS+SMtw+5HEGp8wS7NZP
iwrWu6JO/gSO0q8EBeya53uX92oLVzdWBmTj8/3UrNXQzUbQn5JaFfiJB8OiHaVtrMURI+b5m+20
QIf1OrXq0B0C9/Mk/Bz371a5AG/bPkkOGXbKxmFyJFbGaN5qdigGq8XC3VBGhr1v45hH3v3ZPmbO
3H6cg7XOIoVHeQ48GUmGG1wDKVe1MpjbU1r2UNEdJIiPVZks1s2qsqaI5p5Ka8iFjxgKdgF5GomE
mtdDIyUeKMtaenkkHTP9r10mX4saf8r8Q1A1/j0ItNS+cdMWIKnX1UHYFMr8qI9jm4ZYY2sEIEme
TsfJ7WRxTFIpnlwAxJJmS4pT9V9N90My6uk26U4V0aa8urU4jaQ8WMbiNqGZmPI/sQzJB2D65dPk
p+6vNhm1DwDS9AK9s8b44LWG8WW0Rl8L584vR5ycatLrtq8dF0ywqd7apWECFnbm4B0e8nUSBoWX
O9Gy1N586rO2RMfY09b6XiISREt1reGxTEIbUxpuPrlY2/iBeCD1kvppnYzhkbJ1D91jzfRP7eSX
IioaaypQvFilDFfh4AsuLFQ24tZtMgmBy0zyA61A472tOmEdVWn2zY3MuvGz5WTWd/qgA9ocG+Bb
dO704GoaruN+yqn5lIimfyOy1VyPrR2obOOE1VY81E1VRb5euIfcn6Uf2k5q/wm6xHXQvsGM/hTY
WWphELYY7ybFFRsWQumfsWGxuxMxSBoc2SrdU1lrU42cvoFzkrGaAyURNwuG0Fty7aZvaT6G6Dlq
Cbf8unwt+qJl0XyNc5qN2oKRVtOTik1BwxkWgk5SkFjjTz9x7B/a6A7oYkhP3K387R9TiiU8eaxP
vKbWor+nOLJap6afrI/TFJQjMZieDZz6VAWRa86mi8fWmP2prNq+Nx0lHmkbIuKglb54LIlE3/tp
WxISBl41HYbWp2Cv50bzs1sVFkajVyqmpvVJHXHZKVTFR2u6q7PC+VGACKCvRd2PmclgtY9pni5/
mq5wPphqcj1U1U2DBtTgLuqgPIL8CL9UCo6432RcUrU/rjdAbHoZJUOqP06uBkXdpVvP26FScaxh
s99K358BveSi+WPWTvINoZ/2K47bFabyJERPPbVuKzIDskiw/Eb3tnffeVN634om+aiaVvtDrtQX
UTuNfRWhuer9VnAGvub5aBpxF5T2cjInS8o3pWuz2Erk3U+ISU6FR13mZydzzAoRdv6UP1SAa/PI
sxf/e9O2029BceWJxUlgCrCH5khH9vR3HWSjF8Ev16pQYZz5Hdn58eOyKL2Ja7SS+VMvmIaDJQ2r
jkZEnJNwbYr8I5VDUUY6rS0jrODU/+gDyhzHBYtK5zAuCRukKJ3kP/6aANI1KjcsUpVnkXBa7wjm
zyUkdzTv/aAtCMY5eeGHltEPj6XVoM2FqabHruyzTbddBHyCvvKyJrRAor4JlJm0twlK5NOJExW8
c1PbxyBsXmiL20aNQX3vmvQTBbp3XkhVTH0kFFq7kC+ocuInw3rj1+7y3pK5HqncgpOr9MW+a9fA
YM8ama/uelM1kFrJfoYITdVUhkxQ4RPnuf0bzXHFU+IOc3UoqtLBS2XS7Q9JlsgnN2t7l09YG9h4
uYNx41Dvf6wDF9KPR4+E8ArVmvbY29gMaMFQgX0bxf2K/unH1jaN9eR6jdPeVTjNtVEvJhR2lz5Y
g0hMRXa/ObewN2zlzqea0zad1nmoq3ga86aijlX51U3RdBOIESGBe851/19JAb+PMhqKsZ+kNhdu
UyHlLnvl3PtjBxu7NFvjQQfg5EZK5uNbo+2R85J4Hsa4WHKLVpjpiTvskNMBj5FMGbHjTtyZLSSR
j12Rlz8zU1Np7Ah/Tk/DlFciLtGtIg8irrVi4aiAGLXJuJryVDTfGGCmYpkRnsA8DYwPmF8UNKM7
jUigIxKrAK1qSxEhxW5+WSVWoXE3Tp5+g7ermYUOX7HgwwjoNXMgZye0xsSvQ2iNw3/SFzoqBbkO
L6by7PU/3KkxOFvlYD75ZlHeWiO9/lCotp5Dy4J8f8y9VPQ3CZexfjDT0dMQU6u9Dyni324Y8Ga9
7Th03p3nNZqOPLhdlqGZV+XvUowdGl0IBH2l2d29qZFuTYBZGR0VzMYjDl/WZnlMglWbcIKpJHd4
lzhz6OU5rOlcsys+M3LUt+WcOGFNNhCPradHazrcwzjqHyelObxFxHJ5aOL11Z+cpplYAsQesPxK
N3tK+sHjoy3mNA8BeqVfe0eTY+R0E9h3ulH5nT46za+a6hoJnDM6eZjbOhE2cbDWHMq8IgpOlqU1
wrRxa3FYFk+7HyXKntRTnOyrZQ/u23VplYi5KK350Ggm71lm5FroBTn+iKO0W+7LNp8fnTHvv8o6
KevIqj2xcJc6BTwpZTTJYQWiUYS1Us504MCUwTGV0/B9pfMQoya9+HcqE8VN2/F0HHKPIPV74RTu
ehSFSo3brNKyb54+2c2hUZMxRvSkxE3t5uNxmEV96kUD7cq2itaIqqWR96xlTh4m6r6OxKqlTWQi
U/ewljBNf9jLTG11LAb3Y9M51u8scCG3un2p9GM5+MjBV0x2DHOD5zrU/Y7rYajd/l3Rde3voeWh
i9ERBKxl9clCcse12/9O1ejzKumUZKtEX74Y1ix/T6thEh203WJ/LCZN/Ry6X1l5MnK5/sKD2f86
l2tFRNdQ+J2TAWCGCYLAD7XJc9sD382h84kn5FM7+sPPYSynLzVy1mXYQtf9LGZv+kV+QnjXuEaj
wsXsCe9sBALLD1t48pSNi5bFU5mh/hhgfDWFgPmhYnTOMKoI/Ys5i9Z5hV6jB2L62HWm96XxneG/
whf9+AC7v/oJ6bdwI783vC6UidY9eHMv/jhDZf5nWnbTRamdJH+42Hiae9Om7IKBqkxD/p3q/WhX
xqdCl96HqV10MDBSQ4ydpn/ZHmauOe3AaSyDW6Iodz4WtTHfuivbCQDttnsKGAIIjWSQRf108J4w
zirKcM6aDOIk+lhPel1a6UFpQ/W1SQrndwEVjyA6n4JPmmNmFgR+R/7uk0B7V3VL9TZXxnwUk1Es
x8ro5OZbIMbvUtbtz6UdYGPJJGnWjwoyGltCzNmHWgUE7V5aGB5ehXAEwylBS5A5FAtc4KouPrFg
xXQ3IYryOas1UcJlqLXmYW07QztMOrXJg8d934SUrHiQ8kI4XtwYBiVLJBVS51CmgylIVHqZv9OV
u9SfesGlEfWdZa+HYtZBOXITDE9oiHdNVAXeMoSSrfpQdZ3+BBvdxVRCV1xvRF7VEjYUQWVoZNij
hv6YB0tYBGj+hfTfnPTGDHB0w+lt7kRIL7cZj8Xgp5/xig1+1bSXAMx5c7aGA7C3D0XrYoAzuLr2
TWI+shJJl9l7ZfKKhkJQiZo7O1lDMwMgE851WtehlvA5OY5VWt05gzFnWERM1oNEG9eMe3cUf+ah
GsmszSI5BPksPdhd85Z75JYxRBhENGPUIaep3SmspwR6DH72MffKyeb+W7T5M+a9y3QT+OuwHCVZ
IE6IutvSi8ZelGcmMDWH4qU7Nic3WUV10wLlvze7YVgOhZVTKV7LoDglwqx7NOQs589msEwoqirf
ua3Hev4FxtJr7qRtpV3Ya15CacZMZVTAMPjPsmpOUjF4PCR1N879OxO7XnmTdmMZRJ1yRHEw5nX+
XFnD+D0BfZhGxThlfWSqofkuAtGlEeBE72eVrziejlW1uqFf8v0igYO1E9ra0H0ZdPpioKSk/72s
R5T2oJFSb5LSSe9RXG+1oz64Rn60+ibD042X2QpnEOHpoXRzPT1oazqxPKvYpPnSYpXxZErICqY3
5QJLElQ8YtcrUaJQ7kjBNc1rSz0gGVGpx6n33E+ah2pMZKiBW1vXhXczDdbYh3riU7VCNhatOqgh
C1BR6mCRk06tftP2pWV+LfEJGR+0vm/8CIWi6m22pG19GxRL9iCJE9xwLCq7CslDh68o7gyPnYH7
eDivtZNHgUYwGnGyYaqtjjkmUUWaUROw0EMO/XbJidrzsviA2FJpheNU/V/uzmy3biRL16+SyOtm
NucB6CqgucmtwZIs2bIl+4awJZlTcA6Oj9a358XOx3RWpkWnS23enVOoKsCWRcaOHStixVr/4OGH
2fXd6NtoLJe0H7xuPJF83e5J6mFycXDjZEhe6aXhza/IjDBRcGrNPRNNrQJEK5FTPYjMad8KLe+/
lDk7YjDmc/NmpDl0U/Q5OX8Wcz18lUWdYO+AUIA7V13J5EKplXby3bmtB6whixxB7HQi4qZkrFof
4R3zEyzwLgly26qvpwl7kVOFNOAkz2kehtWgRh/nnJkOWlK7/ODKRr2p+4ak0RjVKguHflDadWqc
/ob6c+UFMu9l57uL1xh+VhpMnDT0uCafVKueHGZiIVHjoQMO7s3SXuUpG895MrSyIgOJ6ztHUWV6
lsPZ+eCqCAwEyxK3S1B4JV7cYpyROCSDkieyp/qJZnCEr6acnempQKbgvBssLq/Dgl2WDy0M3R21
boqI7cotBh9We3zZQde8dpPavtEVly1ba+JCDWe3iXR/sMmeKaNmuUOhJE083tXn9cFLXI+KwDKq
D+7Qoqym15N8bDJaTqeQw6JjNS1eFNhlVz70ndGqwX8YyVDVOIeNx3y9EFe5TvLYKJNqHf6jtrmy
NwU9eMrzDim7HI1bp6byFFvoqR0QkcVZCyUFL/EpQscm35sh3jJm7yXpyrV+97z+DC4eyAN6VpSL
oDo/rxRR5zKLTs9GNF4EJdqBc8jOHqZooBigfIA3AkrzJWjo94U+B1jHynkB+091Z9MtED2ubVK1
JGDLLD9oRaYEDqiWA2rbP02wATGMNgn7JJ0DdttNoU9fOmuJLDkfTTwn/JQ86mRBaPenq3rrWwBs
A7OmLbV1WhFZUY692VBOrJUl5HBf/EWrflqdZ/0s/G+1SEYIY4tGiAtndDRZzlRFJ9u3uGIfU4lT
29IpLym4/s03hJozgDAEgFf3jk390MZgfHB1QZkypqvPeUKGYFduB2rQekns7PuSKM1myOcUfOGs
fdcF7oEejVpWz8e0GsjYetN7nYyJePzZwitVULAVLnB7SuzbRqmWDnNlzOV0bAfzEoFVm6yzo4/w
8yvBIZ4QwLaRaaBw/jycsrlXhlpTx6MKyRhIOFy4Up1f8l74vhOGgzVOm5AqaaCzsT5/C7lFl8S4
A2AR1meXRZYU123hiXMtsoxjU7nGC6odf4OCWCkgIKRXRQ1U9zZhtKSNsVhWPB5HE+tHi/OqaAey
OGN6r6CI47tlYx4alL19a+GSWmQ3mc1tsf1ZW0wLNpmxEjqNtacJ5vP5B2/lQOYa65LdKhtPxxoj
rxLpi5/+EnkLEkqA1/nE2lZtI9dhWsXGyP7k2BDtW6cjDcZS6N+vyO9iDAlVWpmQM9QV1rJFM1P/
FWkVD4jPR+NwmQl8hdiNrROujeLw71/1XYgh0gnEmI7h7zo621fJSdbxMoji2EinO7RJmV53Uzp+
DbH/fEaF6/75X/z5oarnFmNeufnjPy/TB8z2qi/yv9Zf+/OfPf+lf74enlrZt0+/XH6qu1+Offn4
SaZVuf2dZ4/gTX+MJPgkPz37Q4hFr5xv+qd2fvMEIUj+/rr4qVr/5f/2h788/f6U27l++sevD1Af
5fq0mGH9+sePzh7/8euqC/uf3z7+j59dfSr4tTdP9f/5n88iffj0y+OT+OVQlXG1/e2nT538x6+a
+xvAXtrY/If/x2D211/Gp99/ov2mYVCveQZw5pUvTfCXFZf2f/xq/IayF/BMF0AwpFFjxZ12Vb/+
SLF+o0cJLIh9YQ1V0FH/GuX11+P+6zfFpPzx51/Kvriu0lJ2//iVY4tA+istQLcPSAndMfqfq6AA
6LfngaYrtOiQ+T3aNvQTI67m+NLTZ8O4mJqlKS9w3qUF4i5dLkIaWcl0PulTe5+YfdodIFdRKfR6
xTUPyzzOWTBGPbrE8WIJhNyHyq6CPptn75B7VfF2LkC2oDqUNVWYA+t7r4ueCjwRN81hpY9JERh5
En0prVwFRqH15m3nqJXj94nTX0qjosC+qMZinPbI2BsnjglKKzQn6aB45aD2HExePL1vUgy1z/qh
0+Y712mb+VybkesKBqWK7aBJNfNU11Zhg8Ga7JT7nqJhS7G00Uf0c+mTj0kPXDWri7b2l6XF71Jd
wxcSUkGXBX/A9JLLgVX6tt7XLec/1V9/QBDkc+HozkfVHnR474Y11/D1XO/9kmbpfQP/Zz7Gkyev
chTiIt/1hPYFwmqk+TN9rfHgmZV9Nk4INWHNWInrpNLcKjRqvE0OBjYSabiYSoUM0KhJbr0VV+eD
tbj1bZpNbctHSmczsI2Gyo0p8+XtyMVYZdO0ouMyAjEPx5YPg3oZF/WVrti7J9y625OUC+JHqr2A
ET27dK7tyG6vyt7W06DpFqXwp74lJRYd2jEYhtcm5UtbZJ9anFfeVHaczn6XSrvisjwOSPosjnFR
GiTmJ+oykND2WlrqAZXtfjoYgB40MOcO9z29sWl80EzJsjdTO0j7zVJQ5TtNB3XogPkoDkIdfdak
h8LU8wQ8ptYvwVwKTeW63dJO0GvMCQ9d3XHdsVvFag/DoAPcoERuzqEVy0U5UaxUlRe58Hp5kdqZ
UhwT267Bhdkt5kkwfcvmvMt15b4RjpJ9xi0NybmEcTRBr3g1dU/NbrSwwZEhOY0zowEWiaaBe6A8
t4DAkg3FgsLAZuNipqqK4lJqNJ7fTGKuw6Zup/ZUKUY0prnv5poPpi/VXH+RTazcVtVo07XR6lzQ
JlS67LzNR+UuLRo5gQ8gx/Fbm5r1BZ6yNKHoAnT9O0voWRJMtZzHD0WaFfUhEYNMb4WC+v1lXkZ4
lI3OULxKU6kPVzGFrfE1buzYcDbjxNFDy5iW64DnVnQvdS83vzBuBQXaOXXpyrGAVsztrKWBU+lV
fWONAy3AWKXVe0yaeUrDCSu8Ho3/mOublrk15hVVwndTIN8hrqy2cNzXomyXhWDBOuMcdVnui6jP
qtpJ4s3WF8fiHhSYeVrmoWoVKv2cPOuMsE0LUR2bwU60MLfGIjmdDOCJJyBxk+rg4hzWXsbRoJYH
EfV1caUjdlEfo1iT+mOVlVNNHSXq5bWnpRY+69NUJkerUbM4lNHs2H6jiqo8JJ1Q5VmlSBSQaij5
cagbVZ6ewsRuikud9nB2OqptV13pGjvP6cRmkZx13SjqUyFLuiI66yg6b5NhgMS31ChVZ51FXuT0
UDuDPNUKJbCMBHBe1dFG80UlUvOtmVFvAKNnTlbQTbP73vRyhsO3zy+VTueeRzDhmiBxq+wDRcf2
SzNH1pc5n7Q6KLu5uqMqwtuLzuAvFG7S3O/VCGAQ+tK4N7smHrXsbyo/HWyd7SZJZc43YTZe2ESu
EFCHJ/lapxyGuehSO1fJsKiPtWlVzWkx07xh/84S1BZHJ33S9Ma5ylGHK32h99VdYlftF6kiNH7a
mWb7ZZ4U60uma6VHbRl6iV9qnUmwJqK6A6jk6tjMdtVjVOksH2Hhn8VmpE4d91xs1H3SzBTEIs1e
b8RpG/khW6WKo0+T6Wd0E0RAHQ3OkkrP3T3Te3WEjJlabXrW4ksAU7WMpvejaibNhVak+W0NxQp9
FatFnG1o06k6cGDQYTAi07i3VCs3lNOY5qjh+G2qKcANyr666OeciqEsp345mDTc1EOC1MA7KgzG
UzqauRrYXj+/GZy1ChZNajweYsAEt0liWWd2pFsgHiol8k7Rd4kuB9LZR+pvo0CG3Z7BnWqyK30Q
ctMcRGZPWbIyhLzQgVfTOfXmojzCC6uuSEN1be0sGbdVLMBwDYYuPfqbIPEPSGy3F0UdUQbrjWK+
adF/ME8QUO3pEjZRzl40T4ZDtY+a0qsm8pLcF5Oq31L6lTlt59JKjks/w8yKsVvwS9vr0kMf5xBr
VaVYbmst7W5oANt3mZLS4UL22jmPo7SQfmQMyX1eagabWTvFH3X2cr7vicKJX48NCnWO1yyFbxtS
3C5qm1/YauNm+GZm7QdpuPHl6I1aeTRgQlwh71re1bIY70qh6Pdcbr3SXwUrrnsbN6SDXXlAIqYG
W/JwiKjkhXraFu802WSGjyoojWCKO+ToOS5cZ22WVY1yYs6KqgDEHDKVvpiDrBmbrD7HYb0Ulka9
K9NpiuqG86hHqCkcp9EebpCI7m5rqtSUehSbGr+d1HjwZO7oviYJkO2p2iWDfojLhuOtdhesOQUA
PvWg6b1z1SOwnPgFQopvpB5Vn/PeNcqA5oHLwWwYVFO9AV05MAlgU1hXzjT5Eo/PO3Ms2wdRrl8l
HIr0Guirgt6RpOh+GKp0euOgr/4ZvG36TlChTQM4+Y1xqKe0HsLV9Mw4gRFVXa0Nh8sRKGQX1HoO
VCFqrPYjvUeoXb0lbnW8p15pyWS8r8A75IGJpP6j5eiF6heCYhcuIpPRcIBOaXO0PcAZEJ0t865h
H6blU8brl2xjDFm1aqscelfvioBme5+sSujdQ+rQIT/oU+WlBxUl/ckXGcoZp8BsmzmUtimo8aly
eksjgjapIYpsCBQzG64bfTDNkPUUP1kWyurnYh6SDyWNq8JXHBU8YE0mRSI4z24aWNLuULJW3eSh
G4oqhR2nmNeIBqos/bgqR99TKKMdF6Q2M18DL0/lHghSFk75slAY5DA6r2ger85b9eIGmlrlodbU
kXlKAzC7rpA+G4+iIWQP6nqc+qAz6wlBzHL8kFrCftVnujH6UNnS6dAuM7TtdmzM+kBzOpuOeTFM
ERXkuHGOViv0PDCsWlzSsqryo2ZW4xvTKx0BMjOPrgvhJV3olUts+i69vIYsJDUz9oo0vqfBbXxp
1WQqKHPTjmBhZgxnipXiHYnf+LokLRj8LpfzpcedzYTNaaT8M3CbuD4kjVHQ+19KcezqlHZuUmCo
AsxpLD+lom8KuLrG2AQDt8/Rb0ARf6yjyXyfVRnUZzWhoUx7vCr7YHINN/SSshIrbQ87+U52HiZ+
2jQ/ZXTsrmjTUw0XgDTfVJboHgzh4fYzV9Nw71QdxwcK8IV+mD3sjtakmTw1BWWDCHvdZ1XgdDZF
jE5JH1yzsD5objaNfkfOYK5NpjXPjtWsDmlJJ5SXU5AJrypyzZu4KHLQEgX6Un5Pz9Y8CKOxb+Iu
cT7oM8Aejnc7eVQT9H2DJhuWdxq2R+9QNBjNIMJQHkxT0qnglqK2foSe3QvKySOHkDdUa0NPxC6V
bMrOA03tfP6YFY4o/cQtTTp0WmpHoWWVxZu451jzY5VOMKLLan41eQb98UZNQCZjF0hx1Z0LEvoI
4NpDPVlUw1EFGO4lyncRPQOAQ6NsI1zBmtyO/Vbq1RK2HHCavyiwavyucd3kMONnWx6idmZHcy1V
oekqI/tNZ3XJ59Yrho/zMsbXrpzz5cayO4re5TKCdkmiim+0V72edJ0O6c1M3boKRIouNacbWpuQ
V8zogsZ0afg6ELfzDlO8/CQqp1Zhahf8qiFlxzcryc3yx7gSGQ2YMXtI60l9SvRZ0Nr3JpseD+5S
F1Lp2Ve6fJxWl2RjvJToO4mjbeTd28ye04e01LiUzBgqvLfrtr+btKz5rA8TYtUZp/P7qm/15qD2
Mn/bVSJCjrfkqPCNZsjvMgCO+ARmLJ1DT6J6Y5aefjVTP/1Q5PbUHVC30awTOuvDB8eY6UJPVYOV
GP32tPGHhsSlaZYpPzi1kXz2Ku4MvpL2lnGIZw8wwmCZ8lPRpelnJTGyz13nyfs4b5fUFwpSn4fe
sbILDSJS7PPX5ZvCzeuPXG9o9Zfu2L+2WrO797JM6GpQeoTGfT+kseQY4PrmR1bRtr5iFvm7fPLs
d2pZKZ+pShs1vezUul90F1EcEess+xmIRHaMgSy9aat8TP2SdOdyHoviyzJO0x1dteUzbW8Rhdzo
u6c+sZrxyMIqECYtJ+k3YshWl4yoTfy4M0FUjp063IvGqz6q6DZQdifzoz+pJcgfuBpOWvTgBViM
YuK4DaFx2++kbrTjlZc5dn3IauG5530h0y6YR1LRUZmSOFRTRXtMtRmSxGIgy3eTLKniHCDTW+sG
VgzHpFzIB4vU5i/K0Y25eupCu5oQeyhIGGR1Z9Kwqf1ai7w47FQjfqCrqLUnZpfkr0mKdf2qlxFz
jLGBaoRRLqvlLaBGcmkvlg1QPFu2rBB97vQAbhGB0qYLgZvYddRxujla/4pD1Q6jZgGhlYKooXvf
kCiGhb5U0aW3lJ2xQg5N9w3eI936j6CCfph0iQ5loHRoIg2HWAoKjyMilVFo0J7S71JrSq/j2p2h
yrUWDtRfydM/VVp7XT+Vb2X79CSpmv0/UCqjFvXvamUHanPtt8Wx3//91+qYpf9mAgGHJAxMm77/
apD3tTpmqb+thAySEp325koj/rM6ptu/8ZWgwQwdanUxWPUp/6iO6eZv5mpLuZqKoQOloef7E9Wx
59VUZy09r2+Gkm0g5sdIntfGHLOgYcGCCrq2Ni/xSM3OU1W/+WYy/qYE991LuHysRJe1k0CB//eK
/Dek0B4FLpzSDe5eQrHOrVazThsufj9FPeWj8BabhgiTySugJT//KJnbKZWGijPw1Uh9Rd3rNrHa
+JgOisByXHmJUrU+7q+q4h+vW0uL8OkQQdkqiEakLSiITG0QyfxT73R5EFNECha40L6SWCNpJKi+
fz+RK1Xx+3fC4l2lsuCNbhqcyGKrc23gzMvGIS6yJvbOZN7OoS6NIVgG4MeKBYjcNOezzOp+rpH2
9ROvRB38pEwIFFsg/gAoMCoEb6cfDuJ3HIpgqNUV/CjjFz7o837C+irNYr3ocA7RsWH1PP8uU26g
YujcPgDojNGKGtfHxuvaA93Pl5RLvnKtns8qamqooLIEdXUVtXz+sqKiotSlbhmIejJHWj99cZ7q
TvyWY8QuQwURn49Q98fO56aipYeZU/FMWH3xUYBTwud0NWXMRGZdAu2P3qOTlQAyQHUOyDH51lSW
zv3U5FVgklwcI909ZLo7+WlrgNSqq6gAHFZ33T0cgfjOHKLho6Il6W206tMcrHzptUMUSQl2UnQm
7f8IHHCI4PlYHV3gBIdCM9WLxLXS6GAvkbyA3QSowewbs/XBEC7vwWZrDxFJjxkOXkpqo2UUIfwh
0b0vE55IyoHLKaXthiuqpKJlR68Q0HIO9eC5lx7aR58iCqTvZadHXxzqxOLQi7p8HPsa2dyRwpAW
SCmKdymZoQhcrbSBvvXLu3Sx3NvZms13SUtVAMCePZkHatnAcGLNVD5A95ofyGypxBXWmHEZAzV8
ldqjgnpe5lC0RvBVlGFsK3EfkMIl1GDAd0rfmOQEQaHr5HqDcgbftJcO+vCgIo/oLL0aRDayBz4C
nsqr3nOLNigpKD7Udhk/QVJoLgfugRRw2ya5V60svVXHFCqC0Vr27SKNsaes74hHNx0N/NDBHFyO
qI1d6dm8hNJZIctx6pWHZUmStfaonqNFb/YgihRF+G27Ur3od4LXGe1FsX3FkONxmPuIOijqNMuB
0lZAjqacNoWwr1Cchx5ReJn36BWiu0nBAdUnqp5kwq9E21wqyZKkfgyMsUeteMneUx20s5DPFEE/
yCB0gu0q0081ehO2XzST9So3SMGP2jy06mEu6+m13lHkCQfNLEhwYn05RUu3CmIsPQKq7n1+yq1z
eURqlloVeG+J2L4m4BnM4KG/DG5bvRdjNn/qaJfeKWrL5RNAlaUD3XQ7FHC12r53rUafffwoh/6Q
OYN+59QARI1ao1+XVtI+G+rWPYlhhn0GaWm8adW6Q11pGb5I2dFVGSmwwdUv1Ru917ryBdmW32W6
nke6tzZ96cxDBacxtKGC1/1SGdKcyfWahYIm9ymQS6P3jmqA7/VTmFFM6iymowc5Vb6tm4fReNUJ
rp3eleVdTMXrkeLBbFy60S2QOKErR7LVk983+f+/8yO4yz9uJf53G68NyfLTsxSJX/maIXEm0UDE
7hXoom7SE1yJo19TJMUxfiNtwraGv6RDTf7wZ46k6NpvDgIdGMpDfqPLt+J9/mwh0kNEo8tGvstC
Hd1GwmN3lsSLTLizKCZssAkmd6uoihIRxqK/W7z5c9S//2YiXkyN/nryJu8SVqxKs+fJ+PL5WTr5
S+v6+x7NPH8rwZFCgTCbyciRiXauVUO5Fprxc9S/v4a9wU7UvaOXCCXT0xiN5RKP0Qlku7CDXSPf
YhWwkHc6QWEi1IajWlnYybwkJPM8E/1z3N9LQ1Fvml0tDxf6D+dLqUI9zWfv7b5xbzJPPYIlVTqV
COuxdQ7Uu5bAVsy7fQ/foHCcOXFG055ySAC5fYq/16dRzV9SR/3RvGzyrIUrugkfQgBubfwoXi6A
zJ7uG/f6ym+SfqucJleqUoTCO/G6TyLdFzlbKUa+trqG2JKH6HjqV51V9g9GlkLG3jfsTWCCuXXc
LKVw1s/GGbCK25yqwr5HbwLTaUYoqaIUYUaj+BVVSe0ycpUXlJl+9E1uItOSgDvbmWlJ9IemptMA
WnXXsLdOGpFtR5OT6XyR9Mns2kXiUileMs/4wbC1Te6dDl3emZWTh2ndvI70IT6lNq0e9418E5fw
06u602oRtvMsHpa2iM+6TPdeuHf+aOibwDSFmU/V0ImQIhcaQvXO6d6EZERdEnYhjx07SGet1tBe
WbRw34xsgrJEl75xAJ+E8ZSdIIOk+1T39458c1oOuSbrJm1FCC8Zid2J+8jo9s3O6d4EZgLXGvwL
hwOwEjYUNz0gPfCS6eiPvstNaMI2ptKMOlQIU60IYPWDWHak3Dn0TWwCounRheDpdXbR9bdV/cJt
+QejVjfprKmDOV6UWYSpPlwWKEj4bVn/lHrSnyfmFkttG3CyIfMiGGwaZ1VeFJ8SOssfdy3DrRBV
Y7tcd0bA7plt5x9bG8YFCNa23Bf3W7GbpVDRiTa5HkVdCjKoMk9nTZm+pukg/f4eV/ajSd/Ep+Cm
pMUqE6MLUQWRVeang412276Z2QRoxlVellkRBS3QLJVqhD487nvyJjrRPmoy0BJZ2PVmB7/HfDQg
Iex79iY2S7lkikjcNHQxziym+iPcxXHnszehCQzYwfgN5Woke6GctXDHnKIO9g18E5lycCSEcQYO
//G8MOiWQJe42fNsIL7PE6DBTcoC9ASLnMeif/IOucjrfY/enJolWAgPmHIWto50zpDzOVfb6SUL
+b9f4Ij4PR93zpXfbDseXiQZgI2gNXeOenNgTp3ZtQXnWYjAyyFBPcG3KTPtWiZUtZ+PusuqFr+v
hGXSgJXoEtUMbW9+t2++N1EpIqUu877IkMQSpjiBajZbHxyE0utd2Rvd4+ejd5xK1kiIZmGyyIOr
3CXtS0KJP/o2N6EJ1RiaksGTK2U+l3Gt+UW33O6blk1owl3OYI0vSZgV42dF6S8iq/450su/zh+0
aZ/PSKU6gNvwEwoHY7LfZOr0Dl0O/YWC0A8mZVsHisC8pJhQpmGsJZdoO3HvUcdu16lsbov0ni4V
1UwLkHfjUxufoRmwa7a3/Y3OgGY6xDw3GlUUJpRg6vN9y+87Xz4puFJqIFDHkmIiyiPuvsTKdDdh
qcemhoOOSKg4uoCvy/IDF9qfkzf7c41s9eCiOmfY0kpCQIBl6CoU9Kqi3ZUAme4mJEuFOlWq8fA6
/eAldZgkLzmh/mj1bUJSUWvslg0TvK+G80Jbax7lAq3aubY3QalmqlWPLk+PYCoSQDe6rPR9m+yW
OiPbMVZ6haCc4k8cyjlK/8DGdi3vreMMQjQaCKl1pQi9CqGhv0dCy90XO1v5dvz8Cl3HRzd0pIV1
9Amd/J3D3pyWvaVzd0CahbiReP+oo9/b6BLum5PNiYmCtomYAPNduI3qZwVGkrGnjLuuJYgDPt9i
s2xSslnRk5AODKiwMc5WGN6wK0+mgPr86dYAn3ZyeTqE+StAVk/N2gfZNy+b2AT/EQ16wlbYwsvw
obCF+dK9ZIH0g/DcivCDfB+HJgE5bTd6RjdLldA6m2RfeDqb8NTbuAdoztBdpabtd23X9/vmZHNg
tgVMujh2ktBIFdqRowcGdHTdfU/fiugqo15nGCuzq8xg3kXkx+6+NHnbfY0rePCgq0kiIB6gYSsA
1e+aEXsTmu0ceSPIIKJHqRI/MT5PPRWsfc/eRCYkJNQg1nMtH1vcp+HKAMb/OYPxP881exOYdeMa
ogJnGGKoR5t2GQIasTv38K0yIdQAu0iUhodDF5lPimFf2rP1HHR0yF1QYpJQVvNFLcTlMoT75lp/
vpOorbtMricZMQR39Kf2HfD2JhJLc+y7pGvJHlzUUDT5yoiSYN+IN7HoNbJ0E5QQQFTZ55jlou/0
giziDzanrXC4mA11nEyOmyaBVJQY3buyL/N9e9PWXW4q2jhHkX6daPNt617WTbRv+7A2oTjBgZWt
yUFmzrdxH5bJvkVnbcJQE6bSth1hqJnaw6xBVV+MnanrFoOCkmQsZcGyw8y2xxl0xm1o9OJ9G8hW
KH/FHXfqtC7qSmnDRa+iwO2VfXnDFqljFOBEq6bk4XFZf3LcWrtIrAW5ql3Le+V7ftvaEZ7dDhma
7WEP9BAYyXQiY0Tz9z18E5Z1LFW3gXwQWnnb3C1Afe2j4fTWtDOCNrEJqjlX0OYgdxDZTa5NUCLm
fVnm1qaiGhyIah3xgy/IaSLm8pAW+b7qOkzr55NeNfbgtOManAW00Pk14OkXmPE/2FNWgOK3X+ec
GVYK5ZrdqnRP83JpTtAefMn6/UcP30RoXkB7sw122Vnq6CI48YJyF8LnsKR2rZetJH6L/ga3NF4A
b2J5lYv+MWt0882+h6+f6psmZl8vtaGPKvuWdms5AKemfb1uc+ViP3tyJPSRvyX5TrxDYkRQjT0w
5vuGvQlQp6lSZZp4OLKdp7gLL0q6L6vf2t4I7K8oZbJt5W53LVxFO9rJ7AT7hr0JTWdGxi0qe6hR
nhwuelUtLxp6SfvSCGNTj7XVGmkuieMVyp5xgHRGeTaPjbXz6ZvwhECWcRRJ+xgPdXHitXI5Q810
3jftW5tDhBHlpMmUnRB9hYPhxHOY2Nm0c+zbGFVcqO1eax9zr+tP23jRjhPX/H0b+pZ+r0aF4rVl
g3XaSmj1rHgJxJzJnWPfRCjc73RGeNU+oqyt+pYBHEtJtJeW+zoDfwHH/szEtwAglFSH0lIy5Dph
ET04aPhdw+JdkLtrsiPGk/a+LdjYBKydJ8haqI51dKJWe8XprfoRINh9cbX1eqvmRJ/GueJTQH+/
aczGOIMu/pKQyzrTfzdHm6hVyRmbaanxGOyn/sZSmulUJM50vWtP2GKCUhcDHcss7SO6jzZ2gtK9
L8y+3zfvW1xQWyD3kPcC28JZz06VPDGuh0bKfVfbLUTcKQoPAyFWD4JZgCXVvLgcdUvZl8jom6hV
SsVoVIeZgZKDSmltN8ulKi1l5+Ct5weU2kVIxCo83kVK4ojmghYUCGnvO6G2Nu6ONrsuTlF8rU1y
g5JYcVEP7rjvZvcdRMigcpjFfKt5WqTnRmdNp5Fq70w4tpQJKP7ot8XsZ5aJVrwFledLUqXOzonZ
pL/pAKlrQif2OMm+wJbFqU6hTic718wmVj21M1AcZrcs3FlCFK5s+HyLve+U2iKFCshpRQKL6hij
rXsyuQK8OcLq+8qVW6iQCV4va5HKPcos149IncuwM4udC/J3n7FvMj1g3tDSUPE7olo3BVJd3Shs
ax9oDT7Q82Cyc6D1mVOwZqxBPyUdcw8LGnrHXXuktgnVaWlsuBIqwYSa7OvEiiEHGlq174TdGkSi
zekCdBrtI0TbN0hnmOd9adr7rkxb9a8+z8taRyX+qMrqMe9q78yQWbXz4ZtTNcYeK1EXDPZ6gYVB
bOT9SQI+f1+kbt2IkblOF/iZ9nEu1eRjYwrjBEnldF9LbuuwmJtZC6fcsI+adJWTIkIeW5kNZE12
LZktdKhMVuUXs+Noanps7128coQzFftCdQseQrx9FqhmWEc9K1RkKGaUQZcs2rfNbNFDQ1QjYKsT
qiYyx2/h9KJ1U7tesXNqNrHqOr05DQZLsqW1/QpSBXr+0Ef3ZcPqJlZ14cliyommJtVtX8Xy+ai4
yUsmqOtT/iYXUzfZsJvpaYXJiH1E27zzp67pXuXWNJzl1YsONz9I9363a/lmo5ycpFiimq0MWa/5
vtbU9sYrUNZ5YfZ/9An05ztlivcynXk+QetV5VUbifJAEYvF3zj19MI7fvQRNmdsUtsuiwZhIqOe
7DMvUeJ7jvHxYV9obc7YcoAMzn+to+326SnKI85JJ7V9pWVjiyoqnCzVFaxzj8viZieIQhdHb7Cj
XScJgqbPZ1+PGTjHngWxLHW4BEbOCbiAn7NP/tdtCj24508XVt5zwWTpJCYCXWaH4Bdgbn1XZKH1
+fzpVqIqSIsv1hE5gTEsS7SNjbz5OYXPv8a+iVsLgQ67W7iBK11cnFZpi1mHVS+7km20Gp+PPVl5
LE4qnCNsOfsAWtE9xSVxXyPM2KKLNBmNKaYs6yFb1I9T3dmvxricb/esd8QIno9dYjs1QCG2jogj
6yFOFd5pK1NnV8aK9Mvzpw8qrqR02uxjJodZBArq0U91jMhBsG/0m2idHBsh8ZnnIwimI1qyOM5J
NKAitWuvMbZQo0mp87KEG46GVy3vXLVLLxZRDS9kOGvkfL/fo/P5fHZA0Q6pva7KzsiH+CDowB08
r/JeF0ZqBBE+bH5PqzLeF2JbCNJAhyLTndw5GrSDg85s66sKvdtdV32g6JsPE3t4aUcU6GLRoNyT
mcnh/3J3JrtxY1G2/ZXCm7PA7rIZ1IRkMCLUS7ZkyRPClm32fXNJfn2tcFa9l6KdFjKGD0gobcAK
BsnbnHvOPntpWI7uznrRWyWShSvSrDYEyQuChEd2dTAL5Wp+OO/TNxNYMGAWcyae6lU5XVJVxNa1
G86TB2Km+fbJOK7W5XMsrNBCIQN7A9vS1mcNMqKz6miGs5nDGkX3ImbpCVu8I55GJzJ/dK5zXg4H
KuDbr59Xhpwm+tlDOc3zh6kytVsTXPg7c+D0iH83BzYzuDzxDWzF4dHr2nA3KYvm2yeTvbNe7FaW
5KhCSZSqt0PsBevoGDla/WFgoCrnDcutMkmhu6sBxeXirYTZWUQDXKgsxDvnffvNjpu15uiYTe2G
GMVDhihK9crtc/v5vE/fTFgzF06V4CYfOj0Ndcpou4+4FcqzcnNk+d6Omh6olKONhhvaZpsdmwVn
0riZp/MWm608qYrqdXQUyw2jFWCHKozyFcpb/f28J7OZsAs9B+406jx3S1meEIQNWK8h3nw47+M3
09WykxzrqcUNlVxv6YBfCwtDtshdzkqg4bX89tELtepnPBqjcKEkc13nGPWpamecOeQ3E1YYOEDh
mBiFwL3mfQtPJQBHMZy3oW+VSnUq3BqatRsawPY8fJuUQzMU7nlPfqtWSnsjLehWjk7p6OJSDolx
gThlOG+6bhVLmGvgJ5jTtZ80xMYWRic3EFzM8zQHuNS/fa1pErmlk0wRtuqqulMMJftSVuXw9axB
uVUtdUa/xKNeKWGKM4hnTZkeion643mfvtlg7RlcFgkLJUzcUnu0DLzbGpn038779M18BbtnqATH
ShiVy7wbHS3ay0HRznytm+kKPbjDbKCIwriHsahgDXJnG7nxet5330xWKFuYylFkCwuj0K8TTWk/
ckT/d7br//fcs7VbX3G7GixgQOHUTvMzdrT5RWSr61mJImMrZ8LBC3PHsYnCal31UDaYf0RlfVae
yNjKmaJSgtqrZRTaQml22oKN4Yxdx3mr2FbSFIFXAZw+gT2ZRLND85/tpY4V2lkvdStswvJwjMUq
lHCoing9tkXTfjDgPZ25Bm/FTXE5UCmNDSXU7NxA8CEl1nnAwdXzJtRW3pThXqe1Jt+/VAcrIIUc
fTLM9D0/pNOk/03It9U35WKs5h5aXTguXXuZLEt2NDF+PW+p2cqb2Kd1e3EwFU+WsTjq9Ms95ZYs
3zsRnlbb3335zXzFoWWKl1oqoZOMIsb/bVb3dLmNYd6eCKNWbdmrf94o2uy0SNicojRnJVx6W8Kk
M3QajOr+vE/fyp1S7IyLNF5Zko3ZuFBNPD87zujnhX9bvVOKlspVyjjeQ9KU5gXYAeuxJjHSnRfY
b1VPiVsvA262LfAlLQqFIeQha/ozV4cT+ODv8p5B0c26xCt0X+dxAbQVOJe31un646wXuxU9maNI
Uo3m9r3t4kA2JKIPyiTPzlvazM1emyWLYqV6ifPwSHSZ1IXct5k4r7MLFPbbRxNhxR4phoj2Yqkg
beI0bn03py4+L2FkbjZblaaDBAvZ+IDlvVoFEG/Xayvv8NE879Fvpu/Ut3UdOdhk2I2pepM+jVdD
k8dnjsrNjF1JmqawMbpDPw6mEjRF3GAmkuCifda334qg8rEySryc24PMgQk0+DX5FX4l5w2ck4/P
30d9CzxRjUBKHnB9cvfoB5p7XKjkWfJkYyuCqvNRMi5n5ZC2zScM+qvvhS37l/MezGbCnrjOskzL
5jgZZvFZAHH61gyYZ//506HW/n7V36qg8lHVF1Mfm2OyDEZ8iSnaHGl7e4CNVV0tegKKgQafPlMv
G6e2zetcSsXZ46a4RN+lDhSMAl2VdSkWv32NVayXKKsyXCtw+KbKV/LFsEPbUpLsa1vJBWiers6L
4SlLaekXSQ34rfSNNXLVMEsnI/+qzEZDX9hqWlJ7sU+/MhNApu36YM1LV1xUEYzjazuxM+CSsdPE
L2M1QtnDsK6fuw9q2+IB5+fLMGDvzE1E8VdFl1ocedjN19k3BVioXMEHj3P8GC2JbPFoM5WEQVcv
XXRba2Y2A4qfV6vze21yhgBjsjx6aCYyg9c1ddtVCTI0o9mD3Y45fv4S2+TZDpZmEd1T0XVFsqfn
oGqOrjM6wouHqZxqQKBFUXL/4Bra49qZLk0DqpK0z3pTGNWNU2suwA3ZmUCdanfS29KXcnacb6XZ
aO2Njees+lzCiMXudsJ3n9NXjZWNjbe/nsQwgI0B6+TxOPGZbRv0rWNqX9dCFUnrSacFUO4vxhyp
UEDFrNtQk3VCRaz17WhqdnEko/omW6pB3Hex6PkERygKVquFgIQD+wSXQnGb9VWe3bg6oKODy9kE
AIUdwYIJh17j3Lk6TlrcY6HdSD1gg6/XfSIW0V/3o4HTt5cq6Aw+wAzUh8IfXNuKccKb17g5JKom
lBfwlAuu/SmqQhsz+bms5pocyCyk9AangfEYoGfEJtenJQ9SziUYyIm0mgpmZgUSUGEZvMdVqoB0
3YJsExRDKicCNaNR22i+TEYv5eOY6k7y2EainTqcAfC7SX0Tm2zMEhQjNpKjNdbC+pz2epGBXbAV
zIERkq96BbsQlkbrW8mUzQeYrkah7ZcSJiR+yrgjaKqngZNQxA4kZRwxJ2Q9Oj/UPsbhGCwttow5
3JWxUp6VdYDIDCdqNdZXDW8V5ZsJWrUM6KIYWj/JGqimBkb/c3VZLflpgtntkLQ7+skBzwe4hE/u
fGmmtaF1Yaba1oAlpJsMBibTo5FEVWA7aSm/6+QbxgenxNm+DwasOi1gpPGLNXe1vcv6wWk9FSDL
EHStnQ6vWs8z+tZmvd7EPLxSWy4qtSrtK5rYe/3Baal3ah7nxuK+tKz0Qmq5eufqbmF+qyVu3iDs
uSGYgFlgmIuN7Y8Wrx/NXJPxtxgIkrmPbTexVy+GI99G19jjD/mVHPLFlCP478jN4+cxYVDl1+YK
1iW9wM3mhOuSudsln3pWB7Peddlsp0mgR5asL4osXqB3IIWMscEzi8WSnyxF7dfvs9JNzaPVu4qd
eUNCElnFZtsc1vtEi9iOg4KdAbZ6Ie08Wz1WD2VuQelSZmzCiTp+px8AT+NwtafV0eojr8R1qP1B
c1izSC/GkWVokJBjzOJ4OPg5+uTZY5a1L2k1oF4IZ4I5oLA4COW4oPaVO8YuXuNmiwekumBx9SxY
St2HTq+k9WIsyhBj+TcBFeG7yUmaP4qhM+r7FFhF+zzXZQ2nwZzNZryJVNwyv8h4ygDeZ4vaQF+P
xNThQNU2OEV56piUqRbKGDvYiSWxM3L9CrNnddK8AgI53qydExnoCDAM7LXneZSLurPN3DJ/jHji
K8Wxr2O3LkIbsjmm+qredzftlI0VuMJ0ntZQUAixPyQ4M6hfea2jhK404/iJOT4NQe4dBDDdRm1V
o0nhd+xqll8zo+5iRnM2qxoO3XE16+M+b5tBaXEUaqz41koMpQ30QazqEUA9bvuebU0OZuStjL4t
eTEl97ld4AFeQ1/Q9zwb/N4LTO3x2M4c4cSPbPRjBozDycsYb+oeeOTRac21ndGzO1KFTM5WysQf
zKnSJfyYYowfTQgPw0Ht9F4+wwM3K8VvRZrkEtrQ3A7Sb+AfTPdjyzpz3WdJcTLmUVPN12z0ZAE2
mDh6en1da/d2Yg4jRuJLqmOmasq5+KREo7XW98T2WbEEHczOrLlc7Ga1d/hLNvMllT6o756uV/24
R66tmdi6kxsrHOg69VJ+FcVs4ppfuYkkOZm0nQkmCVDOMMCNVeLkNrPHjiU7gi/wBfOxoiqx380G
TXr03nSNBdeEz/jUO7bb35Z5ntXVPlGzJIemo02do+60WFPSS72u1H65lZjTg751+0WP12tsuHlX
HtglOCkkLxcIOEGtK2VWBpXFy638tjkdrr1hNZTmvhmcnmlHZ+ait7tVkuSDyNKJuAJS1Mr4JVJq
QUgw48M/A71RwIh6tqFn0zdTShdR2txrgCYKZa6Gg6k7Eut4RY1k6+ElKJ0HddSQrsYwVUAQiGLh
SP8jjdZpaUOohav7yAqo6qk3mXjJhqpujaO176wGi1UsQnHT/4rfZtNdRnq+qBdZa6/yY1Ws/XRt
qksNkQbIdyrgpfOKVNDLDfNxTR5n2TNAfL0fbK3zDWHA3YMZoJeAGtchUz6P9mLrcMz0Ep1CnLlG
8j1zwTJ97JzRqOO9WRuJo/ltYbXulYDaAqF4HOt86uE/N3V6gKEJUCRwJ63CNL9VWJ0epGJPLMmQ
kszqzrCkNR4jdx6s+1XN1QmOig21JwN0P8QV/EGeCRx5LTZQeRCSgnvPkxi+umdrOphbt6rZyr1a
JGL4rMxyir83EAH6BjlwKUe8UqnGZy9u3uAU4ymyyIxP2oTnbuK1Xc0BxouccVVqMMd4SGm7fq2a
nPm2EBAKbypg7l4Ka+qsB4qzhvsBy922GHgTutaShLXatCL95Vh8nrXGeXMBQklkTwUMlerV1lM4
Mp5ZGTOcsgJwmfWaiphtwNMBoKWf4iWOOrAAjkLsA9xCRO2x7JMsSj3TQFX+1BdtCjwPoFmi8ACt
YWBoRUtqx3uREsfqPk62TsY6OAlFo68DD5iRCAr7/9gDhdVExyQZe55gvszaFTGH6TwZBWsjEC9Q
1T3EByzinuGdwkCZW112uWf2pRG9lKtb9/d8FcEih1102V+Cce71O6s0HQXQ22xpnn1CIPmKmw9a
4Wd470UPdQSv6qjNRaGHK+iSmoB7qt3HwU5gbzVYIC8v0Wp3+QhyRDEgBGmJWpvXYL4V9V5dMsRn
XtO6a157aWwJEEN2VgxweLGqjoECoB6ryoqQxEzNfGe4fWx/PxHFNWgAqnD592VGgfUgSnapT+sS
2fbFnDm1eI411pPXteaB3efdIKbbpC6N6WZG2JJcIIWyabfj+Cydi6Hqu+GHBuls2qknk/LRm0Yt
qQ8Q4CE05A22Gx8MRInJwyQVYwTLRKPy8pSnfd4eqMcmsDgc1bLrp06lZvptLfFt1nZGN82W9HSK
hPJj7rY6Af0Uy0YclzaTsMlLuFU0nqaJAs5Gi5pRfNfGPBPsr3lcPuHwPvN8yMil4APVGUa9dprP
bXs5r2WxflER792DfEjFlT2eiN7TMKp3cz3SdGKkXeo+pmmaTaXPCakT10ru5vmLjrtUdpuThNDD
LmMefon7ljnp5yJyBV1ZECjpodTM71NUK+79gkPAzOFJKqo4VCpGPUeK0M7wsS70Ifm6uJ3D7bPU
58utLauiZLYVy1Bdx8qSjZ4eJ7J6NmbCSK9pLFs9Zk3ctFcndg1+32Oa5x+FaJIy96Z80ctD0Zh1
yyrQG08jaqzmdowmcCN9BtIYRIdaOcrHpGlj/XteDPLkOq3Dma8Q0MHLq3SbUYkldx+ow5SpV505
Ru5T1VSFyZrtiCbQQBk2j3Nlko/kKa9Mgn61oapgNkFIdq/0ciD1POZRBcdctEoeTM402A9K3M/6
RQek0D5kq4SPRrHALW6MYs3X2CvxHbc+QlGfBfzPbqzZbWLoEquV9eOlqsrEesDHr8TGOoLxM8Q7
R3NG84E0nOjDbJ4guPvSxMktNFf8+fdNXzr2Tm36Ke7xcc5MucOoIamuCD7t6cJ2Ys3alf0Yx2Fm
MEMvyhW38Z0wV6hDup1q7VU05erJjHSs0/wyLU1ZoAXRZD4c1WUYnUDnvFvcTIiv+uOYrNRYAdLU
ZYxhs11YB7uKU+tmFo5jXIHdM4pAWLBV+LK0f+HvHTurehl1Vl6/xlbp9M+jrbXarVYQRXOAo0XJ
uo0beIu7rh+66cqSutUczagdWPO1cVKPqQko6IoOUhwoPCsbTPdzXsONCZ10naqPObMYW4ds1dp9
Z3CoubWm3mwIrZzMTiYyRrpbXhd5pa83k8WDrrBTB6WuZ0exxKayQraL0ir1I2WxXVw3dUsx3klD
/EPe3Ngk9kTZakqdmfFxZkfEvaWsYb6V1I0//znN8U+fv0nttXrEvJq65Aicrb2kvK7e5GCizisW
bZuk9HIYbeKk9ShquEmy19qPi9NE9+d9901ezxZr11ZGDUPSSrULPSmyT6eI+Z3vju/0b7P+xiax
lwkjr2MlyY91Egkr3uFXj1+jZnbRUaBFonUNM8c4GCxdYdgvJTpGFU/t76l74pVldSzwxZ/6gYQp
odc6+2bjdgvgnW4x2Igc2g8Dcywd/kHfmHEEfLSGaZrljW7DuBNqfIOyOZ0uYvCcCcO6pyaWjeny
nhHOKVH2m7LGtlELsfQyxICuji7u+njdd+4wH/pIkz9qddDyIMdE5b0CzT+Ms23bFjAFQ5n6pT9O
+N4pF7CnXUUERqqpdeDWK2kYT0SrKQKyCYqDYz6Oa4uHRE5TBCmxVV08dgzZ7zQBNjeci6jvDm5p
6OLKmiIl95uKjrlxB2VWcUcSAl1R9TepXlgEZMPQ4F2PW3LfN90tgkE53mARkHB4AMLeXpz0ZbUS
2FHOqXqXZsqYi10x15kd6F2ySFZM1h19DxlLn/dT3GnyYwlwS4NQZ01lMntREWHIxWmW8/uybw2h
kYhpVzhgvhotbR3oEtehXRkrcz9dmM7sTjelY8X4geWyh6AZ/JwS/8qR/v93GLZ20iv8s4X99Zfi
Wzp96d842J9+5S8Le2zqLWGDFvgLgK2d6rV/Odjb+n9aAFNUFfi0rb8xsLf/EwsxA2NIw7B0WCc2
v/S//vWggSADqfymMPlFi8zOvzGwPyXe/9+ktGFwuyZXwWEfqDae+adV6W+i/XSZl9TqQYik04Nr
PRB9V74KZcrTisLw7a5LLzX3X6XpuaZzQv0A/oYYc7rBzYrHoYncmRur8HiqPNDgE4Oh0N/r+/0p
1Hpza6fLwFZSNRu4kLXtIGKzLY1SJip4EAs6prEzoLd29D7sOF2Z6Uudf8qLQ4MnZHHRrjsE4WRo
SSIoqrfEx/ZR0QAdXljFTaME0LeHwR80UJaeGoOb5RyPSVNANoOUqKz9svbRXxYalkKecwXvC+IY
2OnpEozrhJ+l5hmJH5d+9iX/Znxx6z2kD0XZqXrQryHH9+V1eW3Jscogi0OTaMDSg3S9tN2rKv4A
0A2G485sgibf2dMhX4P3PK1+GQc8LN22YNzYuCPTCPJ2HMgubVVtYhy0+io9NV93CZYml1k2PeQC
Bp6Aducvq/Wv9tS/hgIABVdzufiJFf/2skXVCM5GXBZc4Ryq66iRW+nfU8f+LF5thwIIK24MbRND
b1P6m3p9mVszWoPEBpAbwDUxSbv0AFo5/kyvgFEakkRWh+qJk+uNJm7LuvSajMjtUlt8YtnZ68yj
9rEFxTzfde4nTkF+pd7a+oVmX6bdbcrRWK7RcZYvi/Fola1nTy8x63/+dXqPVvLb2wFSYtHyokHo
2UrHO5z/Z/o91AAWt2bd1sXo20UWJvEV+UPkv7WPrnAvrMK3pzmAVArt5i4T/JWRrB5qZz82t6UK
0vqSg5dIf4CUnVozoNGLvMWjFV8VXb9r5DFvd8kY2BQcTKDOwqNaGsj83hpD8jnkWd+Jgd6WwP4a
DQ6nJmAeDEI4LG9HAz7b0SxzCxuASdQwENcwnTGHzB2wl9HIeVYHNP23xfrurzHwH9VY3tXke/v/
+j8/m/G2QwP2i4B2ZgsdXs/baxpiLRNycmsQm/q1m4IjyKObRJhXUlBbob8g8tN8PMCShTUNR3HP
vv7XLvqPhtGnQb75CrjgWZYlBO0c5nahqo2osbvKmoPRrkzaP6+MvtuVc/Uql0F9R/L0u2s5tgq+
0jpN922XkKnYIxpOFhAnjZZgBozk2HboRJihNVKdwj8/3dPD296ZC2SFjUrTobGcwrS/7S4gyepV
F1wIDtlVnXGm4JABwQn3Y28puqfctv0s73dO5vyr7sifQ4n9E4gd2zeb7FbGNM+Egu0guMUsqTxp
Dtl+mYiu/3x/b8PMn1dhY4d6Bv2M+th2wJrUbiuTewySIeaUXbXxDqjnuyCy07jfPEah2q7LXgbs
HsTf28eYA9SsjFFdyUcWO2fJ8dDH7scYNUjA+B5gTX1bKbnwlZmcHNXVdxbp3+wNQuOqJHjZrFlv
3l5+dWUxmNa0Bmm58qrUL+1A/Utdpnnn0BxzEYs0YAS/c9XfLAaQ3nSWAVPlqtvIxAVpZgskbkFd
zfmeKtbq926GXewXi7Yi38qi92rwv70iqyqoZf1EDdoc9HKtzWM5I6vI6tH0TI00t51EHJLWUvOR
9KXemrnxv5/84INsSxingQQY8O3DbThq98MEI73UbsUJnRVbi8DWr/6xOO9p+n4z+YUBAvg075mM
W5lvZMpEyfMTj71pQrmkyq6eh5pUxdp4i6K9MwV/dzWuBKeSGJfVZvM4oyEt4oIBEuTj47To0jPR
OflYilLW1Mx3HuPvZiLPkEjP4j8W0reP0VDjWV8wj4CIKqkMzIr0RZGY76RHfr0lXUX0bsDqNFVD
3/bLjTEwCNXlKlE+mTtRfCaZ93WhHo1LVvrOzvTL2ulaXMd0sUYGqvgLtTJtXeTwQJYD12T7k/DZ
D+MYJ1Rh1acFQ2O109Zjn8d+b71nmveTu/lmweHalgl1C1DWaeHenArQTTYQs9E5xE4KHgWH+qws
qA3LIkA36+dqG5SLvhsTWYYk9LqgW/tHyArvTY5fZiTfwwXXBaDXdYhMN28VlKZV9bJTA7kO33Rm
x65Rzf0S5XvaG6guKOv4zlP/7a0TjhIIWJyGxFaElrXOSk83mEBMAailjlGAVei9Re0RcrhJ1TTV
70HqQl8XreONrvmjmtzd0C75e9/EYMhuXoLJo+f051ogL91NNKRirKLR+8nRDNLjLi2HwYt15ULN
WuWpdcTtEs8F9VXDCV21+DjPUtlNqnMh3ORGMaf3bGl/2QQ4cHJI1AULlcl6vNkEVODg6aoBsFpc
IEJ5kpxWY7+tlqCVneUhVAJ0mPx4Z3/9ZVqDczZd3eTdmyjctq0DemzNOuCvJVA1UtrlD0oZXhw/
18135oznSgF/PozQXSQ7Wuzc9am0bsz8Ru0/F9PTOB515XPi3iAL88zGu09vxUUhD7F0gxIqdrUf
Jy8X33UzmJnCztEuPuD0uWi7Rj/W8VO2vEzJj9K5l/n1/J65qPZz/Xv7fol0T4Ef3a8Ez1utMqbH
GrlnnmjWHUz1QuH0aYtvi3NXyjjs+pe2sv3Juo0WihOXkcOp9aOTX8omLBOOMOKmk09ajASivUeN
6aXDszXuB/vZaQ4Vx9p6T6mJRqC23YsjZijdhGbQV0o2Mj/etdZdLHfdcKz7UMgwyo6FccXIrsZ7
Jf6mF9eTfmk0X+rq2pThy5wfDHQJVjBa94YWzElgPM8vlMnG4dOUfCiKG304iPHK5QwlvPqrSJ7n
9JmOU0v5EScfVvN4qgOkPhmzEqh6tFse6MWLkXtIijCDt4i7obtEuaG1j7V7EDXj6qN8zTK/TB+q
aJfG+7zwoyzQH23Y4Opdst4QjuPueWrPXXfQdW2XxCIuX5dNfO8Iv6/Cqoo9TT7a0Yd29B37yp72
hC+KAxXjqu5Sr7UvMbN31MP00re72fIwLHeHIEYo9qpdCZCp462qh2V+XEyvAemtXGQuAq1XS7tL
ojxMh+M6fS2Tr3O1W2yvaq7V9WB2IQwSSmpkcC3Xc4wvqnXdHnPHA+5qT7tovmyHgyaCyDzOKRj1
dwLSXxdMxpTNnCe1BPtwa0HksDuVFVaKaHMNx9O07JKQMNvFSvkJlYruO6zr7+yJv5uiFvGvcEjp
mM7W2yePtLrr5lOMzx98wOr0Shdq+d5q+DMrtJ0uRGYAlVV2JnjZb3f4Np1Fuyj2EsjpFm676viW
fm9EXmV662tv8SY/N93HZXyYAdiY3+GUeFN/QF3m6eox6QOt8ipq3Y2Ha/Lo7JTmMKQ74e4lYkud
huI+sJznbNTDatxN03Nyf3Kxf1AuS5jqkVfvknsOLabuoXRcL4er+MK+LnWg62FyOVwPIoAQWvPh
re/uxTUqnQ+k17vCtxaftGtpefU9KYXa9VttH98AaW7GQ2mEbukdjRIxhFe8TsNHJ/1QuVRJf6xh
rO4qNDi0T9YBk55eTW+hci8RYqniU7O+DvVBRJe98LUpcJabtD8qfejGz1130yQHXdu5RjBPH8gI
OLY35Lth3o/UkDAdzoK1Yop4SRuazkXfvwh/Ge6j9VNdPCIa9Exm2aR9dkrTG0p5MWirN7U0IChf
TOdgNrdGTzrMqhCs3U3lRT0ebOM+X779ee3/JdbizKiy1ZCiBP3J/9++b4Ryhd22Ju/bos4h0ulV
oFyBY21ertHyngPe766GVApjC1dFl7ltAtetyqQYJ5egQuOSmWTxZKsXnk2dIqicLPjzvf006dkM
ZtZ8ywHjjiM4CPS3N9flvWIYMchqBJuxv5RThQuR3YX5iuhuZOSh5qFu2FJe7bUPbmeKf9XAycn1
Z86ZWBbcLc9361GEH1GdjDn3O68u23mRZkGlu/9OCv/XVaCCk18mWCZk3t4mCkAnd7DNErXzLZXL
iWQ8vXcI/82r48MN3cIG8fTmTnHU35IMGOegzEacEZTYJBYroM1xqloytVFMaXXV33l3vwZCp2uR
LDLBj5PY2IRlGdWzcpxa9GO11R4y5cKlollw2vEGUQVRJdjGHbAgfx4x25t0NIIgHiK5BrKl/Ont
TVLNXFv8eiZIKfKlQbLhq861vn5t+1R55wa3Bw8uxWV04m6DsNvYApOyaa5iRJ2ktTV3vGZ7bXJg
5VbrPhoJifToYkq7wDbSJfzzLW73rlO6HpWAQW3AIL78GZn/7T1qymrolMv6IEPh67UlUvZSyy0P
LCHyQBmoq/IeyeqXeQjwmY5fwWmHMJuj/2aAGomqjYA9SayLxrpAdnKtTmlgy8VfRgUobNV7eabr
+xFa4ayu2ju72q9vVeDfYjnkdYhuOei9fatpocQ1QhZqk0VLmhXh1lgTNp0Q8Uj43Ic/P+DtyOVm
mYts0iSriKW3wQHpJSsqkDwE6nzb41kQqGblOa2WeA0ap3B0nM9D9ePP1/zlpeocYkle0dVHlKtu
/WsaaxpWAtkqUJ2581u9ZU5Gog5aZUj8rhl/5GX9P1XJf8yn/kwN/X11dXSD0IekA4cAmwTgZrKk
ooeaM0ZlUDt3axq6ubtToyune7Rb43bsFE9tiBhlDBUxdNzFb5qjWl7xl0m5W+VnBGWrckg6b1U/
J9NjpjWhUocpklXRXI31NT+XOttJlyMvauNu9Pi3bnM3ao98hl15fIBQ2Oz7sMhPv6rQdqBFV2v9
+OeH+8vw4T7RtRoEXmTmKAW+HT6o00yxOHlF50P3IZIdYtnGHP0GvbYnaAl9Z7T+sjCQw2HknMoo
LuiUrUvTLJvFmlE0BwQEwTKirEla11Pg2++KovixGknt92p6h4/H3Z9v9LdX1rg8wS1yzm2Dz6ql
ljYgYQ6WLP+ezJrc2VIIv50SZe+qRFH96iOd1Vf3nQv/+oS5ZRKCZMwJDtBGvn3Co57mPYjBlCql
ul/UeCRvbnPYWgbXb8r3drJfihEOz5bnincNuRdyrpv1oBCyaMSwzkFdIGHoemCPlnUo+/kopLXc
0GATVu5U3VAoiwOr6OvAwdLxz8/6Z2r87exh46YeSraZ70Ix5u09G40tAD7gnWfA1CiLY6sqXjw9
agj8dR3jBDMF8v1YHlQt/jgpVE+psKZHM+n3VXFkwK/1GEZqfjkouyX/UtZXiqt7AhG4ksQ+E6T6
kFCZcoZQte7c9sjBnnNomYd0W9IC1AZDFkbtF4ovOn7w1eknk1Cbar8jwdHEx7V4kmmIrpKYuPCM
hotdRXx0MhCL/uv6EK9EnN4+6whFSmoJb5/GlGlOXKLqJw19k2pz7DmiHC4LDiLeQGe0rFSvplsl
oGfnvh7Qp+kiec/S7ZeF+1QsR0ZAItUgVtuaOamRSId25SigTfS5rKm6mxGyNtOTPduxn3bLDglq
+Odh8OvIZycWjqCR7Gdp9rSw/203LpyizYauHYN1WIMRcTTJ7zT2Y5O0CO2Nf74YRQw+7s2gM0h1
kSxGssJl2aXeXk5WI6h0RQ6Bem+81g+sLeqTMDg97fL4PrKDaNnxV+W1Kn2qHqIL6vEKjMrJyzD3
dVSPpqc+rpcI2KpAK4Myum3FN36O86fRvS0WP2sxrAsVfWDBnr3B+DKPNzZDSPF1QYr12CReinC/
21X6Q728zOYhTxYvdkmRM/B83Co5GPGT3hvL8q3WQw5q/jdt57UcN7Kl61c5MffYAW8izp4LAGVo
RUmUvUGQFAWbsJlwTz8f1HvOiEUN6/REzE1Hq8lWFlBpVv7rN100iLjI4qADkAF92Dlm5CHcQvqj
jrOMhyAurSMe+wNQRravtGPnHJIisrpwq7qTCLIzXPJ36x3ShpWM0XvviyFDGAhZGS3a0aiPdnEI
7IOd/qj9/dwewJ7X24Ar3RjR/wDUMj+6ady4x76NquC2dfZ9DxM2kn1Y6BftsJfGodaPy3rbrpFc
wDAPQ3rgP9rLPqgPq3lYJBTYPXpzd9oX34finZVeGt/aPNSzKLs2b+ev009x5X43D9p1/dyBs8Ba
Sp13OD5Py3VjyVCN+9JCyvfUd5/a8ikX74UWAQMYd21KlN0lRHotj109Cn5kN+uZHfrV0bBNHJP2
VKBTttKFezlxtMpYbJGsTJxhYRoErR9ZHqAOLgbQf63sEnKxHeXIAWJsAN2LMxP3j/OW7gaTd0PL
T0Ha3GmIMlMGVjt6jTKsCBfAymkZD9oAcdVYiEmlR6CHZTJBEBghZ739AV4tUx7fhQoA5uNhL/Oq
aOaBC7dPmWracCmyTMZupz5WawcqUp+LAXi1D1GXA/Q4nE36th2d7Al+jtDFGywZFzYy52FJbkDo
96guYbcs1UMqmQyEOp4jDv6y5T7ZHBgXspDPuYgy5mRzwAq16/vJlbEoUIcbo7nxN0wTcU9hH9i1
xRUikY0DYUTwB+Z3snKdnQadMaJHusaCMo3kouxqxRcmrpX5DLnYv6RuM0W0OmO2l7kGvpjLJJJJ
PZ05UF+/NUoIJudW4ds6JKuXM3Sl2zhqBI7Fo9Zd9Y460oKL8omaUQ0VfKSp+TIVZ673r8puizFN
B7R+64YFp455rmj9IRhkR5nWrYfVmQ+uqy7HzryikaOxrYpzdKvXExEOBVh2YBqeyS315CnHRAZA
KFCiaObIy0p7rLQ29Cel3U5Ld//2pH/9RrdeEDSybRoawanPb9404+DlfYPp42IfOh00zoPtSfTp
rvBQqKZBcElZfE4a//qlMvd0gxPYRBdDX+7lFxnk2GZMdVNTBo1dOBjDDrqNjubPXHaVoX8tC5QP
bz/p64oQ60YQKXpw7tZ6PDX4q53BcHD/aGID6+GQHlDJLgKm6a4quahNDf2cW02XZSvGUCqz29f+
lEWjUf7tbTbgaKb2564a2ObpPU7hg+SWnSVivTTDWTomSE61QqMTUdJNXtgxhWc3i2fnnPPp64n1
cuSTt15Mq/Kkv43sxd7sJ2iF8iByB8fbpcWZ1/36MHk51vZZfit6WvBnj+1MIN7Wvi8+9/1MWdAg
09CSt6u8ts2i2xsObcC3v+atrn+5wTEu2ypbASgZjM+X44q8doJWZYCAqdFGahlUVGj1OXPOP71J
ynquGBwUsCJPlmi6OgVEc7OOHYHiNtfdeLGmcOjTPPKd7BzZ4A9TN7BhGTFxsehjnZovH6pYBidY
m6qOi7l6yt3yZ6MN0TIayc3EyYFwlISz+jarPO+CzmN6pBV68fZrNV+fzttHcNgALYK/YTa+/Ahp
T7OSw7GOm/F7m21wek0OJnzG+jppC5Tt/ZhfNYjrQmkbD/aiaWFCI6DKEKuhDJuue4CNiCH6nVIo
qfqCmtPPRBth/ViEOA2dOc5f72x8YM/cKChcvXhtLz+wImjeMqDFxlmhvWvHLjJSu927PVpkd9kD
V02hk5Mr+fZ7ejUxyB2wgYQg4wK5O6eBh76WCFgoRYnIIB/3TVt816Y5CmzvC54g/v9kMGwpHBOA
kWvNthZ+W2NYpNhyHLIyDvI+5fTGZHEqjW+qbQ8Dfdu/+2TwIwPwdReg23xFNYa3pE890v94TvvH
vhvqI37wByU8bAw698yX9/o1bsuXGhTUdEP2T54sIeBNapWfxeCXR991D05ijyHuHihsc/fn20/2
6jCyGQwQn3qM8xZL9ZevcUEyakuD1lJH82DvFa6gtvcfNuMcQ3jjBXkb50J1f0VdvNimTsY8Qdo1
QbNmzEFD/ATuw+iWh6Z1ZVjWSv+qBmMHckEbuzP2peHOkZH1xzQzg8uS0j2qqy+IU+rYnTX7ykv8
Kqytc2amr1YPnw+yADgNDSNsA7af/za15gVbcuDIPOYWoMUKjdc7Uz52TXJwG7XEQZnd+dXUntll
tq/15K2wu4AdM+x2hz0ZVcxub6U4VYA2aslFpa2PxhYL/vbX/auN+l+j+KBBluvB1Aev3ibyKZvK
h3uUmmaSx2WVtXs9byD2ZsDTiIXfk3PZPtbSfY91g3FckCrGKjB+DKX6uhB9l2ULZPNpbS9Q3D2w
8bYXk46vR2tYH4feOmcO9fIQ/euT+qxrk5UAtf50N1GN3U8JfjOgku6NFYhb2SU1tW6KVyt33MD6
luXpde4u9hkXxV+BIy/ekQmEDqJOD8jyX8PpWZ3ainYQayKXmIO4aYi84dh3qBuXpjcPOqzowYFR
nBgpDvMzCa/LlWguaqfvv6fT+vnMd/by+OFNUCcG4CfbsQ538tTEcC7Qjet9WcQ5NhWx1VmQTGIt
9fpdMIjdlDbNYZXBV5g3eihK8OW3x3+5RfxreEAjG3UHVfIpgzJPlD6OBcOPA6yGZZnvkQUhJtDv
uiFADTae9TJ/uQD/c0RuaQ5NW+vVRa2dlbvQVGAp1AUMNWf17nIrQrcsYidbrGM3ehdW4v0rWu9/
Q4bUPtcfZf/8LG8e2v+7DfDUtEufp5n895d/HP76c/rcxA/y4cUfdsjr5PJePffLh+dBVfyvf/Um
tt/8//3h/3n+9bfcL+3zP//tqVG13P62NG/q35VE22by32uPDv3zU/5w+vt/CY/M4B+wBg1ocybz
z7B9tq2/hEdG8A/Lw12NWzzdZ36Firpuepn9899s4x+gCNw4AlpwFExbhse/hEeW/Q9mkcOP4IFx
FeHA+c/HvvtrDfLG/tsWzWnjDRIxXS+0tpvyiT35lHY/VYRhaC5OFUmzNJfJ7K7v6KNmR20OJDh+
r25tbxrft5ig4MNHXEY+Ns7xt5f1rw/1O/ef5/x94/71GeA3Qv03DErU0zSw2SXbSfQd/XdlG8dm
1TF5MrQeyQ7L9O2hTs6IX0PxXnlaFEm0/U8K0VlogzNyPw17r/ViaXa4LtbdgA3GmXFebjmUA1wW
9a2c48tC8nSKo5Z43kz4m6RRMyfOTq3NfGS5djjTyNG9nTxR2CggO5T4XZ37MiJx3tUuOk8tT46z
FDc99mn3SVrT37bcvu2I53GD+3JBSX+ciDzENGOSFuZBjYHUViYjzBsX8W25A10L4AFOVg63qnTb
b3NuOrum9ep8N1eGNexSSJQ/yKXzdsNMzETI3gSRJPPhOFIlzXhcrfAtYYGlbnvV10R27Hu8TZJI
TRlle6+vrX3p5RpqxzNv7XQiQFI2oNfT64E2RevjpG6wzCrxNHRdWTo/uR2YVjJq5bnT6XS6sQ5Z
jf52kCPg808JLV2nJjPXIOziXmEctdSerhZsHaKF2fMJDkO/Q4S6yNBHiX0MUsPA/UVs8D40o9KQ
KhaAPhEuXAYQAJPpzNQ5qV5NCmVddzcU0dwkBqeHVW+WsqrwK4zWwfRj5P+glq2GJKTren2H6lm7
f/utn97OthHBUiiceCFQbZ1tLv9eronZya1k0UKzGfNPBleNIiKWSxzTpuqe0tJuV9hdo/gCP6tF
D+SP6hGwxM13BiYSI5wAJ7s0ZZBAQi6F60RVb2sFbh7t8uAnq5kd8BAGFNaHIeM0aluK1rcf4Q/v
zOZw9ijMEEd4p31JtdaFLFcu6pkuPq19JQ9woPNYSfumNYMfbw/2ev5ASwYBoqHt05k5vV5oeY81
Dr4BoV1aIK/2akPxrBakH4l1TqG5oeb/VUnRPGcjgQKChMa2TLKEzJdfTVYnpeYqDXbdmOvNDj+W
IMfoOXAJ3za05djhdK7CJDAGEG/HTp9Xpw/u5nTxPVK9WsMJ9SrVu/2MxYJ/YWRZ+WkIZg/3A2z0
IgckyQzxtCgdOAiVlcV6sFS3qdCRZEsnD8bI9gS2WFM+jneN0/Z2OOJWVuEZYUotWpJBXxBLj52G
d21t3iFPSYJ3/NB9P62L84jLQ9WEttTaS9wrcNoQ6cBGJd0GKV+aZ/rtwCTJjmPWZdPh7a/pV0/4
9N0RykND3tp4D6ffU+ljjoJ3Id9TRq0dGWYr4Jmac5ZhzTU6n+qm6r+mgktruA7SPayE5MBk5bb3
bsZoIA8DeP5fc2VxY22C5CvWWe6d2xXuneeSTRw6xUTMYTVOyw+c++Yi7Dq/pEr4f3XEH47G06ve
rwnADEATvImCkaa9nAAYTJVjhfwG94+mEPvNkfXK0pIm3syeIr3OvAqKgekfpIMT7GDja1Q55NX3
bpdEuF0UVdilo3sJ0Ud9suAixJPGsRMLWcI3efvDnh6u22QNkEdt2lXO8VNmKJ6r7DPbxlqU1hQb
RVJFDr5Xu7dHeXmt2ZYEICwuhZ5BaQvB9qTR1ObcJ5KuSSMijTwCderpQ7/26UU7T961cASqk77W
4xYDQw9ir9vfvT3+q5Lp1wdwqNnYa1iWp92XoV/GMasg30uRLY+da+UU1e1yaztZ+qlJFYFoiiOC
I7iCzo6J/5zHYDDqzOd4vefxCbhnbfdRYP5TiMrDtlFTNqWMlq1qnw1Fd+00G8F+qbEy1mvDPXM6
/2lAmDxQ5V1/UyCcns44GY2WPqRIh2hv1cQVH6W7SQkxJwOK9sSZc+n1dDJ1HgzMkLsr8vqTvU8y
dTKFZUWEwQykeQMX1YGS7m9PWkahFKRDoyPIOo0AruYg6KuJp8r6wD4Ok97H9B68MyXuH58FdjZS
IooDCHYvl/Hk156/BDxLEHRL5Ghlh7ydod6emn8ahbbORlCgMcLV++UoImGbxuKNjnaHS43drRj3
yLQ6swD/OApkVXZxIHb9FPFyUkF3bWJL8lpVQXCSVnWcpJo/vP0wL++w2zrfOspwPDeWJyjlySvT
zTl3XMEXM+G0u29wMN+3/OqhLEr3gmW9fA4KSFYGvlFnHvDXE7w8OSwuImA8iA/5xymVnp3E6nps
kqOFc2Cny7W5l52m9lW20FxeYaqRuLJGGJfWe2U/DVVwTyGUREmC5Pvtt7Dt7ycfBS40kPt2dUS8
u/38t9oMg9ohz2yVby+7fUi7xgsXy26Pgb3MZ/y4f031l2NxYeE2yruGjEwx+HIsN0/7WaeJH2KD
jr3ViBlcWBdq9CJuD7YduXU+eft80vVLpy9zD31BkVwLq8GFy0hV9rmVk5e8g7OkQ/5X+PGDcW8J
AyorsVjvcRALlzWXIgqsoahDe1zQimhGiaHVoOYBnQhWZzJS9iadr4rABYnuraPtj3AE/+57hcbr
2CDR3nZRO5Xyzn2b0f0wAxhVlNZ1amEykUp1XC1XnFmVr/dNSggLdZELM5pt82Tf5MaAWSURfxtD
T3+ecLW/xtwUkN8MfjZdLc/UPa9nDP1fGHIAXRtr+FV31BHCWieGIxrIDwutnTdHnMIIcTbVz4Vg
nzaXWKU8FHf2jfIAJ+DXYfnb/BQjrsflUCRhhSwQ+zyvvsTssr1cW9JUkrXW91NleZ9x7jQ/qCHo
L3Sr1LEacs55Tr3eLiDPA3UG8AN51ad3R2v089HumLzeuLRfzHQaDrg2Ebve9Z2l8LpN1osKE+id
kQvnTJn++pVv+zpAG3v7H+6tOPYaQiheOT7zdlSs3O2HvMe7WJvPvfDTzdeGmw1vmFPYdOmnvLrp
JKQIDFqhIjLln4waB/oESs2ZKXRK9AC6NwFw2dy5iDp0bE52naJ0GlM0ehu1q6CRoXlBgtrTAiYa
FwSOoWuVjnVcdbrMFx4uSgnvt9YQMYwzmqq08IM8qkTnI5EphwDRdl93150s8bvKpnn03rMZOBAE
nMrBW7TW8i9jRWR7uEI+a+5S1ZXtHss4yE9/b9XzXFxzoVVawGosydOl6Lmt0SEaiApvLW/TtRj3
oM/a9Wg5fy/ThlsH/Hl9s3Fm8eusj5Pjq7DtFh9ArY20QcjjrGkBzU+jOvNAJ25lv4ZBQwIVgKN4
uyecfFM4kNSuqnoZOfXYfZtxYcSiw5+0giufM70bC0f4kU7U2Uc54HTKPVJjK8iqbPhKejVst6Un
xbSsVL5fMqfYOUO2Qm/MAV2F5MI5NlofaVmOTXlnT8KJNawzp7hVSW+Fk2XV8PjqFA65Ij76XMX5
qtTmJQJHACXgQWo4fHkvT6RgymGtF0Ufyaq4NwLRPwyTcilxc+/SHmwO49kxP8ytyO+TbOyuXbO1
zjB4Xi84lhwHr28AKwCnmy8/AnGO3lglVhtNyVjt8yQhqChfz5F9/zAKhSFPyBe5DXRSuaWjLIqp
qWVkdBmWllD4L8Zk1HdvT/9founfT3hachSHdAUgsLrsHyfzP5NNnqu6kpHw5qTHNnYaoM96Zf+R
a2b7sNB9v+n9efjQevl8Wxfl/IkAZms69G3QliGlmp+Di1EaoaNENOp5a9EeysRDJ5EjPqouy2rV
Uc3iD/o96Ue611ll5kuI+5tTRsiovU8g2qOkJ5W0t3qq1wG2TLif55khkb3hDYkudamGCF/M+WYt
e9uP8nlxkddPY/WtGPJZXjizPsN3qTt0ny0m61Uz501oKNvN0NcG9acqhYxvpOS7nFlvr8473uDm
DUMXh85KQAfw5XQo15FrkIGEgsJs+tJ5Ivipcq8i8SLx71VulXFvDs28gxuTPSYCSKXmzgHNVK3q
nE/GH5YHiNdmrcXM5Cp4KoFqF2/EYq4CgQsaZL/46a0YXtZYCUYEnHplNGUjPmK9Z9fLrjWVW8Qu
PXfzTlepef/23PqrsHg5ufAwY/Ju7wcHn1NaixLQL9MUf4LVxE1/ZyYrqQM17CQD/77JodEHl+u9
VSdFH9rsUd8KWUOjKskG/SbyRf8kVWN+sWu3+CjwaN/NQV19qpS5VnGgqemLoQ/zPRBJcp84BFHE
Vr8YN2aV4a5IIefm4Wxb2r2dDFp61wzlUoWT0Fw0zLZVIMefZueG/qD1vcwN7aew+qqLRtNR1S7w
k+SzXJqZGd7W3sVgyOCJos1vQzHas7XL/NX2w1Q0cJB8PPvtMOOYBnAPRPHISepfJuDyC+L7xqAA
AYB5zs1u+rjiPZrsbD1dTWSMDrJUPObl1ymY0nUPA6b+3jlMayBRI5tCpVcArabbQ4c2usV56nAX
ZaUQJaHiAiTL3dfOogNCY4Jkk2Dgz3o0wIKfrmcyNfILXyzOdwdH9A0SyurPNuA5CyJ19fEySKsS
o1tzmvKwGGXSHswx84tj0QU4JuIT2weRMLmmQpogJXQgnVs75EXRfsCou/+UqBSfh5XWUB9yC+Ic
a5LNzHDO5WeLnarFznYon1tzkt/9bCmum2TIpijVFTQMF5rnkz679c4Ui1gu7JRGICuicRFWFF1/
FVh1MEfE9mjPHeb3EL3zev2sFVplhtaYaubFQFCGisu6GpPQHCof3cHYrFrImeQ9Ns4641icBO8d
T00TzjxsMYCTSj1Ig/kT4t27ppEl++pBOOQVEFGxrjd1KYb1MCpd3oJj1F8hahRfCLMuVZQuPYbm
raJdtEcRa3LNdLUmgyoBonnVZB3Ebs9KxE3TCyx45hlHdbDTZKTTrYS4DUQ3+KjWLI4ovWpUf6uU
JZa4KquU43RJCshfHk76mPR3nYx6gjMAYt01MHZm0+GV11gBWxhGvN5zQ8ocQGxjTgIUEOuvMHEV
3PeEiAjjnWctHt0hi2SKw+jXrhvOy2aR43R9KfHzw2C/KwuDHtHo5Ebo6dK2Oe9La9yblWFeiDno
t5dXr7tGGjjAFY6+ekQy5FMJu3cYrrQmsDu0U5sSdhaJvG9zbaRZIIrsa9MjWYumdR2/i6Tq0YJ7
c4eEzfVglyUU6tfJWmSfRkyd+89q1Bctcqx2KnZBaSuiSUSZwunLfLTeldcWNOMcrn1RVhpcssfZ
DforYNYWy2kHsj2MY4s1uZrt+wpHoGErBJbnefS9q7IlpORATM54X4q6HyKtpcLk44j6mxyNLA3l
7A3Xqe+3nEOj0C6M3PG+VWmmvs6tb6Ep4KDHcZCcUxa2IR0CXdagvFf64tpX5eJKE3meX1+PUxtk
h6qk4Inywsa6a7HtBbx8IBUCeqiav2Emvyyh147LXT7bOiJ5xGn2ZdtWpn5p6tRdV3qaOrT7CmXt
Ya6TiYL/eP2BPJakuZhabXbJlEKBfhXUgYfXnU76UZj0XPvibpDBQRJsuIZirtppP7gzxnMZKRZ9
DILd3CzVDDg/T0WA/eyghBHnRaIfAhINvD15KqgqfX/JfswplqU7YmGGveZ2WCzWgXZtEsLBvNGS
9pGS3mNUWtp3VTq2QUyzgVqs9IX5lGZwkCKr1TQ/xpcaMMCgMXAzVa6P2micN1eIpQh2FnS/mSZb
XSQIG70MhV8mE/wb/VG0R10X+ScpTTuLnZqoDzSJxG6itdamMrSCzf+SbJeVdqbIKxEuGc30GM/X
GsF80Lvbxt9ZtDVbNfzIAz1tItOcrD4chCv1I9ZjerfDnbX+4K3d8ow9e06Eh5TWV6I0si5SqcXh
MQ05DirYcJMzU7oltMOmx5tACHxi2Rm9WqEBzccyVkNpr3e132ePyqv86doJOPSOksz4MXLkRHsh
D7gxERNV4FdTKMxuSSTAijbDs+Xn2rjTx9mEMIZ/uUP6yezSHDEWLO8IkiJMpPu46oWDGyCJvnnj
hEsyXnn9wBVW6LdizneaR4ZT6z0KRzvU+FvvimTGAEgrQ82dd62twV5R93Xu3c2yvvchnYS0xhAg
vMN55VtllxdcVnZTWT7rebGHOHfhjEhY6HAS83ObuDods6CK/U24w1z2nUaF7hwcvMz9WHTiy8Dh
brfD1WIkxcemyKGUj4QbVI+FZ6AFam5W41ujMNgWO996MqREOOxd2PwNw5LvKwnPB6sFTlaSsHK/
hI4DhVIN5EutFmkdsPbcOUzrxPqeZpxcNV7nUZvo75SGkUWYGZn6gMs5RR434/kIxH0FgMfvWhiE
oRFPw2rQxV2aeLii4beSe8O9GsVeT1kYSjQ3Cb5JDnlKOWLg9/ZcXUjNXnlCAVWl/0K9cT9oWJBj
0Tx912uvP+qLd2iW9bubOTu4Ojep6Vzx/X+wTPHJ0fB9yMcFgqr5gfit94ULgbb85Kc3liP6WBkY
jwhOuitmmcTV72fZYVZBmZggvqcTJj8ZbXpjZyYm0PO0Hqw1uxhmeK5pPn0Ug3GYRg1rftu76HVk
PUPxYPQEi0h0UtXYHurJ3Cf0FkKq5j1eWV9nzbwzMDkuCCAI9Ub/aOYyDoKk3lLkgE1xPOYx3ZD8
poNsso9WhmC28K1YGyFwiwzrVfKi+BgENDhfR2P6onVfrQmDGK14KmT1Y0gmGJRDfWMSDJYW5S6A
4u4H4l1SzSqqNOOiSA3ru5/zxc9LHVmwVy+NjU2dLFcTjtjZWsS4Wf1omEC7rlp/5Nb3ifbw5JCw
kjpfcKAllMvN49XVj6lyug8TIrwRHMVtUtb6tNP95odtlMdlHm+5dx6cDr2XlRbcSGX/jfCeJsaV
/q7K+2ODeN0rUj1CpPnIwn/X+Et10Sx1s1MeW1zXzB9UP2Fkb8mnUpWjwseqKEmTED1F0kye2Ijv
ziRbDP/1xNtzMPtfMqaOfaFPzg0d/KO/DEc9mS3sTXoChehvev5159hNiG1GHlaWdusW5cqBbdHB
y+djQh2D4Wn5g7tVFq2ifyYb5X7yjW9en+FhOzyMJGu1OITDgb+Y0rlMANhtPYlqQg2vS+HMn93a
0r6bEBN+CLNKF0zvvQX/SGoQZKJDQWO6MtLgfeBvXqoOdxJqSAqsIJbD0n2YA8TCF9iUm02k68vi
RaRZGUPk9s2Qkw9UQRQrTbl+LXDbS6IlW/I6HpMWT4o+G8tbj/QnY7d0YDaVtZ0tg5k2fDzMLZ6D
KXH92CrIv4qCvtEPskhtcPJWM2J7MPJ3ZEHkdiRYFVmIo5+GRYS/sV8CdoNHJEPmo643SKbIvl3t
nS/GBXy4KXrKzdZAuLXUpCdHpO2hbaopsi4X3UeRqK89fsCgjRN7pF82FuYwlvEgoMC978xs/mC7
01jsyzQDb5aE9E2RUZVJAiMBK/K46wmXy1SRfZc2+plwtpruvYfN+Bx3VennUe+XE9uX1Jxoaq0F
yi3gAwkfczcwe9aapGsE0Qo3LonyLPfWBDvbpGyQJVYV92y77wixmzlcPviw3VfOQYzCtWDYrWU+
YbWLW3obqw6R/ibVcUhpswnPCJ3Z6J/awZ75FezDP2B1Vgso8i5kX0zY2CzbpSlxRxlbY9lnUzvZ
xHL5xs8F90vBUutHUve6Cg1gqwUocqwJYjvHyER1O5mlWNhzq2K8IvAHJtJijNYHq4JocNuxwZaR
To3m7eiGpFcByYZGTJTVIMJRU87Pou74+ppOpV/sESJo6HhV9mgEmtHu3FL2nzVpjNfNMqSSxrha
6HolquOx10GXIblBxY3nC452Ahq0PixTb80icsvWJiJONu2i1usEcydoh7uV3lm3y2dj/VQVcHFi
Wv7JZw8a+aOj5QjQNKc2HkyCS/lXpbfvbNDYGxIXDXEhxlVQlllI0aK82/pJWa2CYk+xOaaXTSeC
JYbUGyhm6GbBAG6oX0P4lv5xLai2o9QN8g/lZIgrrauaL17ZjrfEsvDwZJTxlml/aRuIOU0+gVc6
hGqfACf4WSsdEaepqc6J/TC/s3mbOMYbKye7r0bKN1df+S++JOMm7BIU1YUY86/pXJNHphW5N0a+
cGFxzaalHknvbe70vrBY2Da+S65ZEOZSVg1BX9XWVITm4dD8T1iNYUWy1NcigCNCQJQviHWrcREe
LKPaKiQdnR4KAx1VHryg2CGiB7exQQUx0AvtwtxVxTvy5IIVrfHiWkeSF8bb3hI+YWF9PT1yz8ih
UlirlHsypJobw+uyjmQtLXvEm8D66paWh1Co800EuXR48UIQjU8NMRCU5PG25Z1BWs7DGlT0mEal
mQ+NmzSwlANlRMGoAdxoFN5PGoXz+9wQKzcDTxj+QQx2UXFf2lwsKDtbFSeFmfFGJ65ie4lxNW5P
NrEi+D3AtQwDWB1YKK+j4xzTFubcHd2zfnOdWNWTg05Qxr4glslNp/qOv3b8VhkNV/kSJszHLKDM
jSUXyTL0h444n65OPnRNMXyTvWuku2XY9qYC0IBLUGtvtixcQ8ebYpLZse/rrMI+aknbXd/YVLQu
dpUULwjYSrozw9LGU25D/i1M0rJ2fmDkX4w0q74k5Eqya6ClY8try572iSve9VpV4UxuVxSU2hZ3
E9ZABV7YEjdDdgIOUdd5T4DFbiR9z4lGyZU9stKZ9TJSBlz4KZcarhItoXX0hvUfkKJzLx4dvf/S
kI8jgZEqT49QKKLWJanGjrDvlD6GKEyAkCyD2YhLU5AA6DlXxSDAT/qxwAkTCumVzi0VWN3xbypd
5YqFa6gnovFw1KqRsuKQWFM5DrrmIK9WmkqZ8gULnEw/gqnqvpif/Hph7/frKaGyLWf1mYpWIwLC
TqiyUE2R3RdkTna3LHV6n+ru8KkZ2owDLBWTvQOx2JxNCsnBHczgHbEkn0Xus83vPJqMObhgzpVz
6ApyssJ+KpeB2C8nMw64IumXhoTdEs+DR5ZD4Wb+gNllkN5l3kIet1lsmqSRcMYAvrbDXWQIGnLF
VluTV3TbLXtXCS4jcZuN3o1uF1q6M4zOwzzQrbGvdH39Adew1dyPba9/U26/PuPA2j4mKVljF+vc
eTdycjPyb6Y0eb9keWAeqqWXHzUqiS6qhpwpRipOWyH69dLuwCV6Q7gsvXg2KmUwGbIuR/I8gD6F
FnSTx4qNC1JS1Sx5bM8ddPwhVQM5JlLJg1WNvR5Nw6pwfXbVuuxABltCUDWXtM6GmCJcFJDTXi4c
XT1LOV2HQ+dhWF0OdvpOAq42O58s4TXM0tHCwRZcmWitjvMLT4A0vXP6lsngDrCJwzLI8WUtllXh
26atuOtmvVER4qqcH4bOIcP5pExqZqvlBNfAS2dzzdeDvbrN96IMhLUjuVFEC6qO7kjiafkE/oiq
YS4lbhwuc4osxNYFaOynB38qu5sxJXgUowD/Vxva1sTfZHRwxMDONODewAPauAIvgWCOuFojbFVE
thZ0z2QEBY9Za8gz7f9XfYGtbYxVEH2QAHX7KQdGt3rRFvlARqxM8mtQKhlD9T1nD/6KKsfDQGYC
u4VngNhN35qrv3VxqaKCxoMSH/mkHIatT2YTvLz+hyNM4hXMLLipZ1ww1x6xdNI2WCnOG5AoTGGT
9maQX+/OYxqXs9HgziI9P1oTDcEL+YyXVeUNh4EszI+2u0y7lJM4fht63l71C+B5+/REJdAOpf8L
Mevlp88bc/Brvasjx15smM6ZjhtpgzGqQ27d20P98oA/GcvG+xBeCl5VW5bIy7HmIUuSxSMKko2+
niIMSfKaXsUUBKGb5urn4DnDfKBVWrVxrufmFdPfgH9JrK4fzZaef4aNb1t0ijV1pgv9ujfh0oPe
CKN05BG6nFqkCKObDJLFmiidgaX2xpInu7nw1U+nLf+DsvNYbhtb2/UVoQo5TAGCFJWTpZYnKNuy
keNCvvr/gc8ZmCBLqF27d/egq72IFb/whjI7omRMkbFM5dLZz9OEAqhNbQIPHSWQbipsJre6rRc2
L607hGOBcS3ogFULVMVhqwySOMU2s0AAMx/GO+pHG6iVS4OgMmWj7IwwEX3x0wVReof+fkEBh+pM
7DcZdwlSVtEGt+xvx/t03en8oDtD0wfGxpkomippUUM1tPKaJKzuJu4FgiWh40BFsRYvKuWmwt7y
QStYZjosKOFm+avajZTSSCCvawB8u0kIqiE6ecfXm/J8/y+/DZ4d6Hl4TuvGy1iUdpGTMXrTUuFV
iybaG2XwjFzilvDEX+beehrgR0NmQaSNK2m1/cGuJGoThBUv7NBm7iQa649T6gT3eZkA68He21hy
oDIx271paY7Xdmn4MeMx4Ybg2XHEtFr5VoTa5HdjWlzbrUxJOKEuBzEs+Pb1xKzIegv0F1AGICOZ
zirovjW4bwSlkCkZkkWSHuVX2E7TrbYcsR8boR67OGr2UYYkSsKbfG3y433i7e46loN3Jw/RjCHC
f6aKG5L7a/KdLUJVc+dcj7hkbOT+MeXcuO/XWKG/P1gH70aHlr/WqtfVkClDO8DGqObS2pdxiNKP
U7Kyqgl3SY79jQlajuBqPXUowDoMIBCdKM+dnp5Olqh8KGPpmUbQ3ydEMn6p67VPp785LtaG+7qb
5efBUivkU61yp1l9c6BrnD9+/UsufDgQBpgfyAACql/jWmQFe3uLwr5nKF37W0pEAAllKPYmBUl6
FIW5AXG5cGbAe3KFUxmjebpGEWP/bkTNRLLpdE3xYOqi+C83e+t20NNk44a6NBT3BlsRmBnQ2dU1
aEsRRZiBKj41/1J3Y1VukRyiaeAWsePsv57H8+uQ7J9pxEBINy0+7nRBdaMbNY0rCroKpCa7yfVd
lHMhfD3KpYMFA40dymWANvy6DV6m6OAnGkrZ0tgGhlc4RvBuAwULfLUvZghPqaZ0HudzFI/K3MWj
qxhANdyM9ynbWSnkYz+DV3+vzjQW3AbayIM62eZrLxIhkSjlc+fSqgnf5l42h41TdmFFoGehrMnt
AN9ljWSWqjim0hNVABJmY6eOo3QfFwpaBEpnvn09U+f7mj/eXgRtVc4Y6oCn61H3QaMgYIHc95D2
aBmm81FS8upYazRvU63aUrS9NB7RHCg04lMHD4bT8ZKgxPGVhNnrgsk4DF3YufRPGh89avsB4Xgc
Ub/+wDUcH0D4X6738vwC1VmTW/tWGSxFEAdn4KdJmdTgJVHt+s5qFOuQipQaZBe2L5NiwznOizTb
inrOwWom0BmwdwYeiag1rI+yTrmiBbCae2Zb5J9Rojg3uHk71NFrRIp34ZQOeIFlY6NiO5/Kn40T
6uIWZZ5wdDWOYeQZYThOOIZV9jta8AXW0AHeonQnLfpHtlwGiLzlk0ILItHppwRNFv2y4ogISsSF
XvmlrQvzSG9Ytl1jqtMPjWfFQpQFz+S7NA6o6QNt0KlHx1UzelbQ2ozhJCipdGmFdkyKV+5d1Fo1
DvHpYL0o3QykCqQaagIanmzyDUu+ZPNgiAy3VWUKqgQEIdL6jvpnHgK6D0mkv4t4UcIMukT8EcUs
fuYM0l0BC0FFsEjhH3p5k5u/YVjiD494wljvdCoGznvftEj2JWprWJ4jl4a6G4suwKTRHOKPVi3q
D0pF7SPOqagMkkW0b1HXUsFGf7MCzkt9VN2XArjW7axNvP9qqMMv4ulVUGEoDFQas0zP/mviFKho
2RhWQiGQ+sTVQCleglYXdZIXz317FAhDfOpWUz6HE6Asv1KK+WNMwOTjqDMXyl6eBqrHqiXqAP4i
KrFhQOqN3hc4AXeCKvmOdNDwTdVLRBH1MqFBW/emgq4ruI/eHUDKIDg6SliwZ5LIWI4iVu71rCBa
nop5xOKTVDbxenRgXlKKhxRJqeje8nXJHznCSZoyh9qLnUCB8Q8my/UR8HtDYTkco9ck1GbFTQc7
vIn7DNXaqqH33AQ63anWqfXFncjKfirCmr0YA+nXr0/jheNPKMhJ5D23FV6C0+NfBUWls3lyBPsL
414bMCwt1Lq5DjV5UbZmRr4e7/y5gTpBNQmeBoJEWPaejkeXKUe7pai8UbyPJf0D538FavOcAf7T
0fHgnwhorV5PUvsGXmoVI/uHGOEY9PbRwRV937SzvfFQn3/M/xsCyxXetDPObhV0mtTUbQzsXw3f
BRhS4iDnf8VnLx/E/4l18RPBAmy1RGqd0+ODCs/TGWevdVgYz5Oe0A9Loy106DlAjLFsfEJQU1eh
Ca1ZyLM5jPpk1LEHgq67HkFbeE1PObwGwpDRupDD71ku4XUIgH2fYCHf7WIVtYivN8n5c0uo5YBY
BpxFd2wtB0L7h5ozC0nBVml9mlXDUU+KN6eJtlzVLq0g5WR2CRnnoih9uh3huiSlGXO5JFI8HMFS
ztDC5i393TNSHsunsCcp/aB0CPB99cgCFLHV3hKpx/XQdwdrDpGWmSsqVq42qrmvdlPzhqF2qFBQ
yeWPuJLtlxxblpcRd+t3PaydzyBXTGi22YJrMGjLtLgbDM4+LGsMLr+e/wuzogArJbTGg3NRDD6d
FZHQfQHGsqTIgrLkwkqzyqreiKgXiOppKgGnnhQL7XAkCyiJnY7SyY5QJroSdHn7/DYwC+sp0nrh
w49PvjVsT41O+Sg29talbzNBWnPdUbkiEDgd1a4tCUdA0n8j6oyjUyMhPllBvvFtlw7SUh5DXQYU
K/y31YrHSkZ/RwtTLyn0RKXAkiYjGqx1QpSam8IhQcNu3A+0MIcLU86gLu0k62+capLFRsR14Tip
0B+BuqAivjCDTj9ZQgpZ+YvuJH1IdjbSyB4Ix+lgY168+593jorzsqEQTqIhs2Yf1aMaO3kcweM0
sGsFVqf65qCpGx/097ystg5ZBGuoWgyE/vvpF4VOn4OkBE+1GAugwT5FPyeeW5zPAfUcKYXHSBpl
lT9KwegVNbL3PVwPQPVV6dGis24SW4x4f6jIwgJiil1FhPItzGdgiQ2mNG3etNdaGEiUYEaxy3ta
FV9P1IU1ocIAU4yQhMrI39LcPwVUDTDnqEQKtmoCG8eiAdkHAumGrtq0MVmXtiJFPo4y5WcIcspq
smBg9gahIne6NpPnzT0AKJiw1YNEueAp6TGPV+eoeUqb2TzC3KGfJxXOhqfc37xltWRLTZr8iTsd
jafVr6jMEWSLTeg6tqkpMJGs5jujnHSQx4GodpId/WlGtOzCMJUPkjrET9xB+ic2oumC7lD4W+1g
YpbD7Cwz/djMUPsUIB71Ieg1XnqwFyNS1RYt3CTLYr+XFxxdXidv44SFzNfLd+HuQikMDDX9KWKA
xef53/p3oNRQPhWsw/RSm97oJ9gvVGl7V6OG5isyCvNw3KONObywZyCdKkji2QQCZwTHrGyB9g48
zmgrgI/olORWdDWANTuSN5Ik2Cd8wWq9qMRSv7SRlyD6WH7MPxuUFm8a5YjZuWMNjsU1lF4a3Cgi
FMaPCFiX3Jd0roUuAyIDXJ2+YnaGWn+o1U9FJBwa8RqOY51023RFvPhB5XKAdtucvM7mgv4z2gz0
ZLegZ/06GTJxgNWp6Nihl5pxHeLf8UNNS+VHZc7azxLKRe5L7aTe96DJJZINw4RJGtDZgyskkLbv
lFIGETaO+bcpznPCv6rU8KDQVOmxjRQ82pXOye6hK5r/SWlh3ZRpZYBQDuTxPq1niuA9jgo4wtdo
8uq9KkWe1dbV787sytIdc7UEyDxZogFGK1WZW3WJ+dq1hvLeh2P1nwYsu15oj9X0LFl2EexV7n0s
ePNaum6HitYfZcfk2nGiiUSPxupzJocmbpWOpAUgZYamdymdScZDmaIT4Yd6izp2b4QAOqBhYHEx
A3esw6m+iyhH1DsQL1WAOJQtOE32MCDoH8n86iVnx0GK0NTa50EOhs7JQShhfQ3xCgR6Qd3XUMNE
dmXQ1QGqD1b8YIcGFj1iErgfOGKY7jtzSrX9JPWAwLPUxETIycLkrQly/Fpo/jY/zBLVYhcFtTTx
rQzGj2tmBX+qU4xYt8A6bm4BJiHnhrOLHLl5ULQoZEqtGu+lTAdJwu6q4HHqVT/izdzO7QFWPgA+
QOQzsqk0sq4HJ8efqqpsdOTRXww8iWJ7vRvGpDpmRmDlt1j+oUKU0391U4pyn6SX8+zVuBlku7Q1
o7u+i83SBzXf3WW1M6kHAQQKqNkoAz4G+mn/jkjSWVs+7daqZLXy9axz2KtjKtAVF30POHGs5QzB
X6kEMqBXo+5Pcmp/UmQY0+tGnRoV00rgLkZXTRJCb+Fo+DbCbR/VGHaj18r9EO9iass06QtCazcq
YqCq6ggukma+TQI8GE74ILcTZs2RHmh4PA3NBKhFpRXil7KZ/eJGoThTl2mBlPywTHVp4vx9kOKw
zX0lxYNlP8OWq/2uEnV9FcAPskE8CzTM6eZiypybA8LjXVH25tUMzYZMXyi4TfR2BEicjZhToceA
7GbuJb3d1XI6fW8aJeivDbVqO09KzczCPHJpWxZBVuGapTkRPNW6QGPdajIHa4coTGcse8fGvOqB
RlT3dleATXTALydXaR4MwEgqyVJ3aRNbxXGuemC0Icd38pPGHl5Cqwz1K14p3XLjJh5uS7Dr7z0P
1g9MUMvGT3kkATzlTo0RPRgmxZdCs9MenC5FLike1RCSQhx+xq2MGV2Zkq5YQjHKW11gKg80r2Oz
JCYVAt/u9Q6wdBMEP/Vpat+Elao20JDB+l0ToEFd6kU6+AUY0NtBiUv5o7fp37iKTH8A5H7gfAAY
DEDO9MmjAZDlm0Q8/xzlQ7bP5SHFfA4R08KT7GwG0GC0yjVSw43mp7IZfk5wpb+BPyjfvn6cLoS4
pDT0HKFjUnI1V81ZQ28jI5/JgEHD215GnHmfS3L6+fUo568RfzTEHQpJJI3kY6cPRDyFoMVGRpGs
1lXr2xA1nTrZfz3I+afAtqY8aS5qY9xQq1dIQZicwjfvR0W/1rfqni2uOVuN0AufQppDiGzRDqY1
vPqURACQihAi8VIpa45Ga8h7MxnzR1GV5UaAfF79ROpLXtr/WFs7POSns5YaCAYrCEgAmSwBlYQN
RbqqN8ufQzCb13k/QiOAjS1ea6kJh6tF+HcjdDkTK6DMTyUb6tXCBybNX+b8n5cdhBlFfzFkXt83
ifxM0xlZXNEp+HmQlAeQPaQwehzon35IkWZeSz2cX7wMwtqvYOmQFYZzvBHarBQgl8bb0urAFAeI
CGWHtUZKGdldM6JjBZJG6N8mWqcAbJjDG7PEnBt8vq7/Grqs0sACoaFF71zJHBfPYCA8nazlP4xI
nv7TzVjDAWqKih9f78MLNWME95a6FYocS71gdaagP06W0gOnVlIDEWIKuKDyhFDgDWUQ0MQutez+
M7ADq3HrSbSfxohUql9UktF6baL1P2BsNY99L+YF9KtOBTFMW8FCVeb5kKmplntwrGErWXUt1QfJ
idKjaQd27UZVDZeg7upKbGzGC3UJlGAMuhoILROXr8X8inkOO0hygBPSFOhD2qbaXRGI/rOZmuGR
OK8KvD5XnY6Ecap+FaKtsETUKv1FikZk/fHYGX1tcGzpaChp9xyZlBFxpkKDzMPY3NL9r5fhQi6D
fjxvPNVb8AHW2uKMklfdjQ7dimzpBSMhNr+gMN55tVWkL6LvJrCUsvJrTuf4e0SSu4daouYbl9IF
3ATmTbh+k1ZhaYRY4+kJ6irkPlAszUnuB0e6sTpqMF4GMSwCwU004EX93ADSnzAgtlHsL9y4msfB
zymi/BBzkf7cmJZl950G64TpZATkVbA7yQ1Of1CfISWW0sPwjKZFCrBqS+zeRvMmVPXxOtEq66jY
teynRTw9tkk0fgOlBDNDSaUHqwhwSqaE4dORmq6I8NO9owTmgT6dftfSfNzYdMtluv6tSKEBPOC6
hai9pFb/XD8yGkQTZVN+axeH+67G7QtnL20Pzzj0gqkRG5OzXGer8bBhhiqN0sMiwrRarL4bEisP
Rgw9KU3cA9isrup2Gq82lmABMqyHsZaaGeIHgPPWfbu5DnMnCfH4jOOMokMwCvjPSmhI4BZHaQ5B
ugmzcC2zhUeUyX0xIQgetx/hLJsbl+n5DNvIt9uI0ZCDouuxemNmKxsnx6aw1nZO91+slLYvsnZ6
M2ZDuwakF3/7+tsvoMG4tkFMKOTEkIDWeoBOV9Ad0SjHFI0tgj0pFw2XNpXkP5ifz5GfN475y9Sq
QiWhaZtHA8j6HzPNUUenF0fjy9JK/Q5W+dDQ69JQHZhBCnK/lgv5BixC/SPMmvBJnyfrJ34i8uh3
sDw3q9/ncQDfgfrCouuEXMb6XNdBU2pNQZnW6h3pdyYgbPNYK091Qu5aR5l+RzRUg3LXe8yujOQY
2Ngbahn8RleapPxxVrLpCm0YShZzYG1ULi9cfjxAVHJYVjYyIj+nJ2dKGkcNI4prIi2BJ2pBJPV3
UxmOLQoOlvYnniTxLLohfGuoJwKAbiT1zpmactwIIS7Mk0r1dAEyIpxCKHP6Q4Qqi2ScVECGo2Nc
tbBtIOG0+g2V8y2o0oUnCjAjkDAkWMGbnAFOVOwqIR+gDCfmxNzLo91eF7OZvRhICLwoaFl0Lsc/
hKyYd25qK+Ih04zwRihmdWUVTX8EbFbcp07ruLjRlEdJSuYrhXxgy/b9/A6mMENRmfaJTKiwrkm2
EQ3XFuU9D28G+UMbBT5podzelAn6PZaQIkiVfXUEjrUpn31ejWLopZFtEyLQvVkFJ50caM2slWAG
rKafuMiR39ingJngQI1ZWe1qO8ZcRw7jmyCZW1qKVu387JN++ObIvZD9HnChDZupELdFHBXFbha5
ZbpZP9FPNsNG0TYegfNLGcSORTmQRg4y+OsryhL9PEfclJ6W2tkt2TWueEozbRRZLy2JDdzApGoJ
qX7dOXNqUseuh5dih2X/kuYW3Eseps+R4OWxFfVIkhaIFhNnw9lQAbmA+7R5ifF+YVUo865xNSaA
50wabHyAHVSiDNRGboSZ9F4LD+cPaKnEH50yGPfQUaeHzAHf4yaBVn8Dwm4e4lwET3U6N1t1y0s/
ywBcorNd8IRB/e706Iaq09BdKzOPHD7Rdzn0j5cSpy3XSnGdViM1+ak3+Lirucol1hTKa5fK6eij
CmMdgzqvYGOFYgsbfeFCoS6NCh1yYqDu1tG/NAIXS+mUY6XWzS85dQGf+pWB/Tp9sq8fqwtDkUpS
dUeSA13nddfJnBQNHG4gvNJBhKCBsr9T4zi9Kwdzq8b/V9r/NCZYUEPYmPy9EEBln052FHQiqCO9
9cYq06cHaGK579AKTI6RElb3sIE7pPeiCuKOVLb0HRozgEAoHO09TRrqBmU+R681mCjFjeUuetTs
Evc2wBBNsdMtaWF/JXN9beFA+z6rGlq7DrGOAS8jl617u281c98KyfwORE95R2VDvGfQ894USfml
OpX8BuVK/t6Y4poWXbaf+zrt/dnpY8QrillGsK7WeVzarA4PZWIJeY/XlvaEQ5VsgFCRgUe0Nfvf
bbUY6gn8E2Q2pAyAuydVPa21Xsqj3h0rJ/itDBDkDmnmjMo+ok/Uueh7A2wuCwyJ3FIO+5Eqc5HO
Xp+pLWVIIH1vcdComLdb4fhzMJk+NxnGdgQH18/vxjRCg1dyODr857FEvNCaNfClQRv/ZCr3yUEH
zzDBLDSzVy00za1k/vzepX2Dlsoin7hcMKu6AXRn+Dk6VTrmMziSQus7vXGGfZUa6hXCFSGctnHL
mvtvv2a1q8jf6TwsalFLc/F0V6XD2M2iIQ5xJuhUBpCWWwOa9OOcyCYFw9EydwImH8Aiqb8aaLrs
6EZ2h0zL1adGduY9QBj9GELSIa2Ta+e2QLZxIwTVzmNQnmrwazQCuQWJDVc/shpkNY4W/JCRlMqO
IhRO6TZ7/Xc3VNBG6lo3Wj8aZe15Auj9OtllrPq2Uig0hMDW/EjrElkSiNGxCRYrRqDCqcrkNYqD
aXY79NGJw3pF3GlKn1hwDBpJ2ikGSgZQTUn6aHZpg7HT6y52rqBFW6YH/W/CMCl2tM94HqDTzWma
PDSTGfwSbdF1+9AxpwfEO+prHsFIJ4XSpN9tC057S1F8idRWS7iUzRZtsSViWEdymhHkUkf127Ng
qvuW7KQ7HuOM3tiC/AP3aAMuo0+gEbE/lISWt1lvjgclCmDGfX0fXtjD9HnA0C4UAOCNq6ASVFZo
B2YtPH2Wul2NLeQn5R9l1+Rh4Ca0feivYAny9aDnz9ACpMXvgxa8irKUvNoeEdVbyJLGSM3jGcay
185uH3pIhG52P5c/6XSqSceo63FkkPvj7TvdiHh1yBHFGqCbO+l5vjL+ozJ7CK7mP9n10CITsfG8
XAC6Mt5SKPr/AKfVl5VJ0XdqB8Bp9/34/Pv5eDy4vnc1uLunwd2AH124CU7HWn3bFAIVlJexbvav
ewY6HA5/Xm6eNoa50G1fhqHNCUyDBG/tEFgOciiAuFVe7Ytv423tTY/9lXGT7UcPgRlP7MYD+jNH
pD/C3fwo7Z2Pr3fL34rk6RqelppX76hph0hTUnry0A735127wzL1TjuiKbzTdsW+vnPulYP0nF6N
V9EelfG9cyj3ma/45d7wkQxyi7vpyvZhpW1ccxdYHqe/bLUCTWV1Tajwy1LXcrPdb/wV/N+wE92X
dB/vkGja2l7nN8fpgEt480/1pAQVPcTLgLn789k9fnj+09PXs30WIFkAoYAqcWqAhevrWCwQMbQH
VGG8JpPyY2Al4hrWJLlFZW3lkefJHWPZKow1LJ8AH66RKcS7NN949D27QNXLD0ap/qS9pbzGQYSX
md6R3RkhCvF04ocXYLkYTtDUMO4idVY+G1X5YzYdFjyTNr8atTX9jkzRPtFGmt+/npTz+jQwJWCF
hkZMwmPx90v+mXdS8tYSVV15moSfwGEO23rA3gLTjb2u1FN8pyQw4naVUhXoSzRzMCA/MQ40w+0u
on2BnuPslfSBJrdL4q58yPtK2ygQ/GWnnJwTfiQYD1Aejsl1t2blFbxVrJ4GBX3S0x8jNeQ/eCIC
AHZyNXi3jBllXms0p19hlSRv/SwjPwWxntSjAJ6ve6ECidLLrKwGc6sMeXiU+wqKxdChlXhEjJK8
2lkKOrrT9g9AlhGPInWyEN/TK7DJiP6k/Q5pKrvyVT2j12hLgEkPjlbO+tYTcnYSLDxyaKIsQnbQ
rtckJt1qCwvPWCQT+lw/YvdNi06r9b0dWT0l0MzeIQbY+x0lXMwgaSo4MJvhe4FL2NgbF38JypOL
UyHp3po01BLXahlUZIbJP2z65liJi0OkStdhHCoHtR/34L+O1oQOZj3ndGCzrYjibzy1Wnpo/Fir
IsKq889VSSYgrCmFtfwGVQz3Q8iVjUSyan6YoW4HrghzxQNpRFxvybyAIao9g6zglwJA5nFBIu3w
RJyPQxFYVyKM5DtHp2WNEVV02wxGt4+LoEbnaBwPWa1hfRJQdKf3KqOskGa+iXXYniMe+nndoHMg
2npvF0hUlDJWtlJpqzd207RvX0/8+U2l8iahJkUdCiKBvMplkwRhSoHEBYqpTvCKuGzvt2Vn7bNJ
rp//96GY2IXHBs4XMNXptYu4UNq0MeytTh/AJmTmuK9aqPkA5cuNSvJfBOLpUlITIXzgHGOLwGqe
jtVa0hTWdUJ8W8wo5NbDRBoFUSZvlN6HKW7tytIpaIShgOX2lB52cOpHrHo4mIOyaLhJ4yItSFoJ
YjcxPLnKuiOGntD6h7J+VzUoBTFOgDs7VPTHPMqlB/pSymPoWFixJHF1pdd9uB/TvMuQxyjko2ZO
9bHAXOS2nspqC2t0fn6oHAOWZG4hh9CSPP1gZaomHMlogKXWZP6Wo2KxHs0T6TENwB7tCaJ76ZCN
Aiv7iMJ2fEXRilBxyCr6zcwjtG20GmudbCbvr0Y7qZ/60MZyvTCMaofdonxVKTaMhnqwohxlmMx4
U9tK+/X1HjmLpOns4hHEc8YhpFS5fOY/TwSpWjNHc4riUtLH90oXjA9VZw1HZ1ZTQMwO1cs53rp8
Lg5KU4NjsHBZ1gLFeHO0sY7ZEoDtoX2UtUC/Rgb2e8vu+jGn4/yqt3a1ERCed5D5UtJPsKTQuQjf
V/XGuESPkvp7AX4mLa9wQ1CuqoZU2wXh5FwHqV56M38j8ZfQh5xUdIYGOUJ4pFNwuO8TaasjtxyJ
1ZHhMSCj4vKFpLd+CzQdYdAhg2RtxIxVAw05LGDsjZN5IVzBwPHvZ/PcnNtNGWFcFY6OOsqIzv8L
vO48ceUgsc1dQjf6eooGIC75KKZ+H5VzhBBtH2GxrHf1+I3QQhQ+OkRd5EtdBaBqDu0pcCnzo7tK
lQgEThRVFEK/3pWXFmthd5gOQFmT37/altQA0xRcAZH61Ni3Is7Db5NaZx680ejYOsLYBWmu35cI
3j3ieMq9kvTjrdn0Yo8E2LQRy1+4synH0o6jefDXEen0kHRzPAwI7OWeEnfJh5nk6ISHZvBdDh2C
q41PP+vJUVnmSWSlaG87Z9zGCYkHjgYXS+gEox/F5jU0vj1dpAEtEVHQs4k/2JZIbtkoe+TZYWP8
5eJabUvVhIKic7Ut1nyrqdeyFNw1ea5XT0n+kuAH7uuoA0Gp4GnEUnN4n4CePGAI0/mKqPTDHBc0
j6VcfRWDMW2EhxcOCRk+OAv+xjFZVz6lpq+VQosKL1VAcYWmZFwZaOtvHZJLK7zUVRXCEEDHa/1r
S58jNeodkBxUovBAssWzOqnNfy00Uyy94lJ/USu1zfwyz4sD0ASMkzSbnzUOssDcUksz/gOdty0t
5DCh5ZNntf/1ylyYCp5x3HhssBzE9auFiTpbBoHNwoQG5f8WedwbM62N49ejXJgJxmCm4b8DwF9T
lGFPTZYe4+4z2WhzzX2MT16WwHeAk79xyi99EHAvsjUdQwFw5afHyi4doBwOFyAGCs6NjqphiABR
Mb98/UWXhrHhOjnUHlGOWM8bxhTo6rWUqMoZhLUtdOcG7aAtI64L80Z7glYW22cBWS9v3j8PaRmV
qt3GNCESJSzQ6JOFr0l6XgPunpWNQ3GewYNEpRDHq8FAALJWgXNjIMkUAXQBJzeQLSwpDYFW8VDk
CM1mpYJ246zNO7sorTtVw2gxLQvJC0LdeaDnj1mx3BMdN077NAIZ3CoUXpgKSCT8QOAmNNfXD5tS
TU5EVatArbUJOpeusvxbnUPz54Kksu+mgBDymMCXvq8STS/9Niv6Z/4kEAgWGy5AYkvOhWtbI0GS
pvJ2uQ3Q9S1M2YV9ATt64TKAkVrKeqsVC2Oq+uCbPGqMzbFTEQCYta1H/rxoSAvYJttDLpymGn/U
6SiYvDiAi7vGK+QGhf9+RLq4mrudin0geOw43lmIrd0npYjuS9SMsx1VxugDMeP3WZG0Hbi4auu2
Ww7W6orHeVJb1BBMQoq180/Rlw04aB1lq9Ianiq9XUQC6/QPKtvzXh+m7gqwny8l+e+WdNvXR6c6
DAp9oK8P5nkpEHoPyfCyS0Adn6X+I0IQArBNDQfYlEHgZ5lP3zl5bGjbPBfh3CKXjGhs0k8TJIrh
M7XVJ3VAPMluev1PI9coW4Bd8826nI9KqtUbMeN5nAq7HGwfrTf+x6E+XTvkhx2jKlg2SQIy3YrS
vkPj1rnJtBFLJPiaBykb7I0m7IVBUd3nbEOxwW5FX23LuSp6YXSoYYlg5ppHmuwO+Zf2UI/l5NWB
VOxKuvZbUcdZ6wOPXrYETjccWKhQq+i4j8xU1TtRe2OTi4+IbfNSAl/9z64G/R4FTqTqUOVzfphm
hOgvNRdV8QoDMTJI0EH2ZkZt9FMgKXJPTVtd0KDW9NGphfm+sWUuzM6CGAMQB5SOAGn59/9cszXQ
pDoxqtrTe3DyXO24/GWKPv9nq02Y80qp+c9KT6ZHRQrH9wlxwIXhruf2Lqhaw4+hdahXJa944jdE
rtdNkKS/UcnMEdRJRsS2v/69F6aV/Q3YjrCRKtf655ZZJ6RW5ueWVt7um0AKbqUo176NptW9o1+U
buzY86uXvoSpQFGEZ4Z012p6MsiYC714ae7JA0FjGN2HLcWNDtz1xut9aSh0qJaWNOkvtNfTlUBn
nZqgRvGmh0PvI2npuJWd9O6E0vDGLC41kdP7Ciy1jH4LcemC2Vpm+Z9FV4U5jXCWarBhegZ0e1af
Mw7jz1lTw2vJkSd0mdElJ0hJMum/Cmv0jZvqwrdyKBZSKYEKddTVtCKyliFBKaMOozS1H4re2RV6
kbqO3ocb8dc5aNcCnQk8bAkiafqvUx+7SMDc6ctYQVrYXgV2/3fRwEpdDFDRHE5HjcxZhfHr7Ecr
MAbf4maar6rMxONAkpAmdYng8KCFeyahOJyDGzBzOwo9dAob9RiOc4EAetjVvhOqdbCTULT9XplJ
0bg9JAwH3wri7o0b5sLBBbyxdLUW0zX2zekaVrUDrikPKi8djeiNCLS7WSjdtwauhM/gveRdPifJ
09fH7/yJJzwCg0+6TzYDhv10UDuksIdVCzoxdRn4FcVIV0sG+X8PxxiGrgBQf+iC6BqdDjMq3QBb
1UEfIJ5UyC6T+WSOM707aE2zGwObOCJ3CnFXr+rrSjZqNm2Cr/BSA0bjEx0kQqkFgSztZ6GCJPx6
Fs4vIR2QI2UqutsLy3V1Uu1Mp5VcyZDAcJz4bmYR1BX0j3aTidKu22ZmdPh6wAvxKcR0eREsM2nR
krCcToiEJ8qE70TjqZEt92h1m84Olw3DQRdImR0viQaoKBFWs7Krh5q175SuXgya6ixD8zWwQrcQ
mfU9kvP0IQ5Eh4Rol71t/MplWU6vFbbZQtCA/Lt0WVfzwqUf9q2Ex2pe1pqPqJm5V2XQTlwi1nei
4yiBrd7Y+D/r9bWRjcO+EXgxIvsfPoNAN28Ai2zBUs+1x+hns1KsEpEdie/qqsmlQkERWkUdCF+f
Cqatbf1Kqyj5iIxq/l2mIDT2DsWZwE8r6Ep+X3bdCyWrvNwHgY2nRUY7BU4xSqLvUtNqn1BRhL6z
xazI3jgD8lfoP/zamMrziJI4kooB+wzjNsBDpws+1MBO5UaWUGXp8X/pRUajaTLGowquwQeHr0OA
jca90pjDfe1YrbHr5Ur7RKTa3H/9W87v6uXeBOH5Nz6gSXf6UypEkom5kQcVYfUD3rxy43TaLxhm
7cZbe365MNAiQELVlP6avfz7f14lKbLiHP9QBmqGwFOUNAGMQdvi68+5NAqYQ3Yp8j8LKOV0FKEG
SVS3JD+piNgUfWH7Y4ki99ejnE8aWg/0CmCosvd40U9HUfuSnryppF4clY23QJj3aJOG10I1Pr8e
6fx7aA+g2sQjR8+RmOh0pJo8eTEDwCM2LYobRzeo6A9iU/Ltwgc5UI4BABANEdSubv4WJypNqQOY
20Pq3MXVOPwfe2e2HDeSpelXacvrRjb2ZayrzAaB2EgG9026gVEShX13hwN4+vmgyuopktlS591c
TFqaMmVBxgaH+zn/+ZfXBOpW1A94QymW5lNSijxEvU18slwQxBhyjPDD7TZJ3TP1xMLnvEwynPoL
6f3ijP/45qBZGtSxMDzwAXg/A2KqYMRxWSJTtrtvcVGa+C0O1m3uF+Lzz7/tj6oP9jewIvaUdfNH
S/D267awGGILKbQQf1XB7bcYRZgb5nAGHTvfqnwiql7jTNvATzej2E2Hezn0ySOFs/mXfUsY9OHn
AAvMwIwPJufb95LXNIKKORHHHfwoW1+mo2smxa+6248AKlViQNuN5mYNVn73kRNNznHR4SZbm33x
EFAEhJnPdAYzbFhltp6DSBBiUIhRfrNoKyNIMeOXn3/vH68wWgVEcQzCmG1jafv2oyJ4RxnLkYUQ
yc126UyrCJghSU3ofvWt/gnCwGekH1qvNEmz70c4BPex51ZEF/ppQ0CT05QrTp+VwjgfG6fGPjl1
nO9ls3hZuBYxp3nmeN7Eug2d0SaiFrtUfWQQsgx+7m1+/kX82bvja1ir5h/amfcXvZ6tWBlDVYGy
SMqvEdvHvYlK/F7AsrrHaL8/y/VRzzaJhaoQ0lyyxzn91q99tF0zDcUxsfAB+cXb+rgLwcpH9cJo
gZKIO+Pt9SEKpEw1UVQE4sgStqldHV0M0v/qUYTqAaEB2hL+XBfE21cxplzotID1homU9qUts+ac
SfrCtN/RfwG6ffhAvNSqnl03ccDy9x8Iky27rWEibgJFGt+YW8menv0vI7aMJWCmu6szC7aS7423
6lgjpVBhr49mqD1AgcRNvfe96OdrZr053tRl1OurVxKLhjv4A9Cdld4yxVitbkq/nh66IrMeLIzP
Hj1r0I8oE9wwcfX+MGGYv3FIGvjrV822XIix7B0/us63V82JEwKQEMZsXMXmILWg3re+RGo+Dc4v
rtqHpgguCB0tl21NxKRyevtS4AVVqg1Y25hmA62vCmvTIDTsLKVStsQvbZ1d9+M3S/MFsZB/KJHe
E4J8xSbvd6S00KOT5KEkzn4bYDQdBkptqmDjFBOpHlNlJVeurIgVnKF4vpQ9+FjoN5b9LUtg6e5T
J1Evi7Dmc4bHct/huWpusHoyUbNUNUdM0jozNhFMvxdoOsGC9N4soVkviSFvYT64Ak1Xpzt3hHxI
O0QOBFkLHJQ8tNSY+/s0NoWzsROFPUksFHZ6Xq/m6sz2TIjTNRveBt0+Hj16opHILBRBPtta2EUW
pW5jXg5aEOe4xozDucSBjFCCOvVfq3QeD247lRrxU/lCPAFMb2T1o9tfrk5pOdaJCr/roJdWumGO
r73kXqbOgxQyLpYJmQXYniRkZ0vlaZ8brBifEi82SSns52fpDda3JG+0z62eOXWIK0LahNIsvIB9
V2qXROVqBK3bqsWWkIqkuxhXA6moHQU2oig38f0r9AVnLKguuXZc9DTbTzaeVvsqcdMl7JhBYXfa
tNhCkOqnR9pgBp8rEiD4gIg4n1vSb+1QlzrxYtqMrvJKpDabgoEZI2TZaiKoSpaz626l05H+VeYL
tsHY43KZJiLT8x1z1PbTWDWViQ39sECTFPl0D5fetCMP+4kHkjGqOpKBIEIGPnzvhQ3qkC5ChsaI
wTFm7MAGBP5tqOZWPi4ETt7jT89cOW87Ue9KVkkCUbedmm1AqmVztrSrErVd6gr8X2JiS2oEYHo0
YvQ8hqwy14kwh2ca1fcuuWNT3WLzR/NoTpG7CkiRMS/lt3wZJm4ikgbMMJl845NlwDgJk8Ah9wkG
lXyUQbXoGBiOVHUAv4VPtJxqvsGLkNNdoMvusbAdG14fLChWCF3fBYC8bmyEMaBzyChYUghR1nit
C3wdN3Xq9autgo9lSzWn7Zp9XmA3wv2UhkmsvAe8YPJmY6WBf9mSLnJh8W3ydF6yxvxZo71sF8TH
ROF2i0LcUa6xESxEb+XbFUTMNQ1hJ6CybHk/32I/UgNXK7FVcAkaY6ztxdudZ8C9LGhHILMK7xEE
nkEdcd9Ux85VPgyIxY3MIh/3OPpaG8snRw1RP+CJDzPKgBsSUkdnW7aI8fbnb+xPzjGgSAtFMNIa
xu3vDmZ4RAvzcRuXbb31r5q6nO6GQQ9+9fHXp3l3xNCorsOzVWoFOfLtxwcIMStcLquNppg5qGUX
2wFZxPq9kzg7r3YeYfJc5P6yqWY872cbQkSX6Fd9Nf4CO/pQKCI2wFIBojdSDIOi9e0bMczWF8pE
1xdbc/wlICYjqptlOO9cEp/+6lfLUgTdx0SeAhlc5u1LKbtTJfXfalTfevvWKuPv7eD9Zad6xmnr
MAcME8kWq+vtq9jB7HgDoxyyREWxU3Zi32fZkPyi9/6Trw1Sy+pK6AExMb179yruRI/Zgo/08ViQ
XtIvOwLfVmtT7xcd1McFCTtqnZTBofkTJkpvMZH2yMPeOD43RZF58y5uocX+/Np8JLxwRSwLcRtl
Mq34+1JRkkg+5BlB6gFuMeRH1eAmm0UvFkQVFkH1ZKKO6QO3Mq4/Wj6rp86iPEF1ofI1rKKTR2nJ
cvzFffInH56bBDYegApI//vxxZB2pd2PCi+Yvna3qHT9bWFg0fSLD/+xLGHTpygBnASj/LBmIP15
mdmsaVgqw8B+Sos7DIDEBueGbsfc1LkEqwtujMkiALt20IyamkixuWuda88o84dJdsTJAZcH91YZ
uCE4t/rrX4VLO2lAicE5hmr77YqLlynv84JJTpCQ/aLrgiI4QD7286/iY+nLV20YKzqyjlbeLwMb
WtYiS0AIo0M6vIFZk+64XTmIssy+WSZnfoBBiNUYubxhBeJ9/Pnr/8kF59P9QG4pS+mR3n7KwuwG
0lIBbr3SIOMvkOpSL0vjF6v9T+5euEXEXPHPir2+2yMcWbijyo12TSDqsVGCZIdkqjuUsV3/am19
QCZX74x1ccGTgOD4IWsgbhqO845mwhv165Qon8d8CeYHmTnpwVzi8lpKo7hJ4iQjMMF0n+yxcO67
kWb551/tj0737ZnDOwH0ggawZoW8X0Epcyk9ziDiuZjQZWdzvOjPaSHFF1qRDLoXJhZDqDpV++fY
x1mPhury9Gx0s7ncVOSn3cUMah6MoiGRsS6kHpZmI4+z8KZ0W2J/+xU9DHxSE4z3vAzmdtgti9K/
FUKRU0vZCqiet1X13Y9Vb0ZN0oAnZvbiPvz8c368uMxZYDUyaDBWX4V3S0jk7tQasAw3KH3yiMrC
xswyN58NBF2/eKmP7RNGEZgL0ztBVsIY6O1qdUCQEZsJXsqyMvOs183FD9u8sS99i7nZweM/MMOV
0/0qweJPXhmxCfNVQB7gg/fsX7fvZtQ9pD1NphKPdY7BNgFBw87yOuuzmRbTzo674vHn3+zHbRL0
jNQIriP7pf5jcvgvgLO1GAMrCIdhfxlgjMbKcZ6wfnNOQ5wtVDLFr9wBPvoprt7NOOqCXzD05LK+
/YILWh69tBFTFIXR3VX+Qmq1gfDa2nWJL63jnFhJT3Cepd2mZoCG1y/a8s4LaklGnCjT60zFNDtN
q2H/ZkAgvSuwDo8s0l0HmAZYMx8Z/HRfm6Hub9NFNUwBnTT7RIRWgJEu8WjXA34EBG/WzJHIJ9Nk
aEktL7dt0hTFxRQXrhaSz9mhppRtj0TT1yojcm24MxFdmP1d8+ahPuQEdNshmyqmzF1Pcmy2FPNz
r/VeunIaY3mYEqqUsKZX/5VY8cMNAaGC237FTda4rve1Zu+QEkuiJGFxyzBcgPNLxAokWtvoFKKf
r5CVpfFmiwGx8FeaKhcN4Vuwbu//skISlJC+no0SSNsrT4WJXHM1c+sP5J90BxruBAGFZ17GTYGN
5M9f+8PRwWuzm1O8APcxtn63VpBjagkKZ2yNEGyeQUQgr90MrH8cUP/xdfpfyWtz/Y8PM/z9P/n7
14bwrSxJxbu//v2UfSWmtfku/nP9tf/6sbe/9Per9rW+E/3rqzi9tO9/8s0v8vx/vH70Il7e/AXM
IBPzjXzt59vXQZbix4vwTtef/J8++G+vP57lfm5f//YbATa1WJ8tIWnstz8eOn7722/mej//x78+
/x8PXr5U/N4d4dkvH37+9WUQf/vN0H+nMmFqyJR3heZWLzj1uj7i/A7MSYTRyqPWHRonHqnBA9K/
/WZ7v4M+0eeycbrYlq819NDIHw85v69iUGimWFBgW4XE7Z/v680V+r9X7N9qWV03WS2Gv/2GLPft
sqROh5VCm7MuC5+nezeMsbizOmNNMDXh2T4XdkDoqpknbmjYORCJ3ukDde9CFLEpsGpNPZpMpXnX
VVfGx3TBBKpNAybFRjJcBhSFd6k1fW4Bl46kVhpX1dQE57jgJRfBXI+nxBdNGRG92pxqKmpuddc+
EaC1JZjHPLYIpsGkiJc7m7LFP/pFMmzx/GQsYAIinTuWJvcydouzvEepbkCt+DR5uRFNo+MPxyZo
5nOiAJ1zI5/u6qDJThO/vWfQYgU8rbJIgEogDsfOBNtIDDuzbW9KBzwomOo+8spx9DfATsnem1W+
LQfLigpbZmXYz4ER9mnmgKdZkty5rJxu8lYnLx57sTUhySQXs7P3lp23Z54Qak8CqrWrTG/8qgin
3vWW/doPSNL1htzThmIIj7QgP3NLnEuVVoqtZvXjCd/o8cwou6IltBJESI2mV21VistUaFgJzg/l
kD7r9ax9MbVFREYbYOpalRJ4J5vPJnztSJgyJu3T0hvml0rm3kEIKyek2+2CT4kh8BfN5vZukFYS
zfZYHnCkLL9PCS6XRT3uJsKoN0Mq5wP+x/UxbeLYi+ra2oterw9+1bYPqh+Wjeyd5ETUhHc+pE5H
7mIxjIcmHYYF6Kl0zhsQ7g3b/nIsi0C7tHAFhPVSNfug0fOI1A6Oi8yqakYbWuauIZGEPlIYRZKB
CP0GE/xeKux0m+VmGW3nxqxNHGHbyj820gr2Pn6G+yAYhvNxyZxQWoV75hZjuSvHqT54Cstacmz7
BxPTFBSERrFbna323Zqghgd+Hjl+7ESdhTYUlmFpouzHP7WC1eo6Sxy2k7ef+xS8jHTlS1W1+0EU
3hflefwU0A9fHTkk3uQ9QanrdkqAxxYeHDU977yzFRw91QOHLgg6Hm5MoyMvpgUkPts7clZXx7Tq
xKENAJVcFewrLAgfKcb9e9uNxU5RM2vALMSQlm7pb4V0xy3CAvuZkQW5rgKmHTpWsz6PgxoqhD7M
EqaET5oUQyPjOS1TLFPzcfyaYCcBudjC9MJXphkN7WQc/cERXahjSrDHBivmD6wTFLa9WxPXn5L8
aCfGDAJTYgsfwa1sJP87cy1XBhkouJiUi462nD6bPaYeRHlPX4hucO7HRX0uNKKdyTyzLo1+ZExL
aObaVu2xXzGuArsnM6Wctb1yq/FHUuKurviKxOgap66bSHKqq/bgEhKehiw0MLbBSUklbedSPnbA
1QU6WN3fxo581lyxPJgjYbrxaKvdgJmuPqGfq7XBiEytJ0nWKJ4bH0MiZXvxE7eqvMhzv7yp0unR
iwPvIB1gXzIDWI1koVtXk53fkogA/CwmfIWzorgmfDeO7ELgnLhaZUCRgI25DZp8LMK6oZJ0zWk6
oCeWV8IaMXqdUuN89iXGNoY7WGumTbaxupioemPSxUVl65O2VYTFnEwpqpEqQA1dNIHzXaZFl5+n
5PpA+i36fWOT3R3L5YuGdy82zc3yrfOaMsMg2533bTukG8CWaTfgDRwaSxm8Eo+jRQHPt9eKGWer
slLnZiFsEtnnXVsWD4Vmo2HLgCawzCY7Rp35MhuDq6xB87zROlk8ddzqlw1FzJpiUS83jVaf/KS3
I8tPzCNHGQ695tRhocXAkBXq2fX91Lh2e9T1pN7Tx+G/npsTecKArVmlnZleoqJpzuDMOmx3ZTe2
S5SNOMP7mfZYSuGeL0WV35vS3VWB8i8S1WuMFRrge5OlWzRpvp/cOCJcKhlQLwbJ0bJTeZGMOhOn
1rb3ZivsKCjGr1YHnB7IvDpacg52tCc4uMysoHQCXyMKlElKSbpO1ufLKcNBaQvmvG+qIdsFdv3V
LfpP5VAdvWB89sry0tbTO1fLsPRPk1zu3NolpdI0GAqsNt0HUbQvI/jgScM37QKuKW/WsvoDdtED
lkPCaolqSJCzLeyUwOCXWJhbz1qMsjXBtPosZbZDZEfc3q/w1WfywX141u606Qom1J0cBxHaS/PJ
LLvnYJwvCxVc+YINqh/7bwI4eydMiY7RbbfsFmqXF950uWg22msuK57Ww7nwTGKSbP/GKtHnmpr6
UqPyexIkF0cWDo4RzjwLx3ZQb9aEoSjzAzyMi1RCgMs5GzV0BLdJbCZXJUS2SI6Ff4MfPlnjsrgg
W7HsNgQjOw3abFUdbAIT7rDqKV6qpclJWvYTD+5dFh/Bqrr9kDkTu50snyACTGe9byx7HzHoRh+y
eIPrXPOMhXttI4CTZth6jXsEh7W+xEbb7gy3zrCIFpZ3jsrC+dakpXkVlJV+05PCnEOwtPwrOylo
ynEgMv18PlNeEj824+Tk51nTlddTHH81lCohF3OIuc10k8CIuNOA//ZqYl6ZDMIJOw+Hy6DIVOQL
J/2EHJ+hX9da2iesbNtj7cRTvdVr5+h1nC7syz5/OM6ehalHOYOBc8ec3KtiJipqk5RGewOx03th
znY94lg17iirFgOS3VCfuMTEXAnE3NdqmeUjCqqnoeGOmnyi4olwagh5nsAHZLJGVLbkp1TSejBj
rTkkHUkMm5rSE4o01jtR11NEhG2glZFTtu5zm+GllLRWfx7rXXxyzbK9TPt8vO2TYToaQ9FFqdYt
m7ny53bTWDmndzBpX3mPJT2ZPmEPU42+d5l0sXGepD5mHMkswgEPKtPpzS1xI/HFkrrWHvW+ZYTK
XAOuyUtON/Dgll0g0702tPWhGauT8nMjLLwySM5GmzhCbUx1A1fTxQ0LaaNpFWkRNmNfxFsVS/uz
QKhfhKYPlFfnEKBovb1vMEcmQJZgviRoLsU4wV/Opt7o7/PRlxwhBjTPEXXuRhl6dz0CPopDiedg
NHGzO4c0dyErY6lpfKZfK0SY+MRtm1rl79ewy50X+9pdkU5sXE1MAyuU2z4ufd596lfG2UXpq/i1
tDpp3KVxPWGu3nrLDi00pvtL5n3u6bPK0Jgy29zVSaYhku/qPTpW/8Fuhu+9pX1vhGvdqSD2CX4n
uSLl2CeBR7TVS2C1Qo/0Mu/2BZFll73tSSqQyn9c3EXLIx7VztDS7g0/LalI0ubOtod+j4CGnMyx
WG6dnKWCO9+Puesml6InrqzP8eKjeESSaFaR7UxiJ7jgV44GpEYtuZvALtDwe+mWnLb81a8WL1qV
60c5c5J6blEccAtrsaCfCD3Bau8BT36xHavPHTgpYXU1Fpc618bLios6oBKDMEyp6uyN6hNOupBb
suyCFLi7pHfJGRLa+JILh7hP0V8PMOOP1Ck3vd3tSre97Pv01WyCrT/Xt50evNblcptN9lerMPda
o3sH1SzmBTYO98pXR9Kdr7GON7akchwn0tJCr8Ypdeg0ds7UPfaJy9kzJdOWjbDY9A41vdKj0k73
5lwuX6Y8Ttk2mWBHJMHl+S5O3QEPqc4IDnHWqPaYy6bSbhqIkd6NVmRfPSrYG/J4xb3HmEWGqXBz
2AFzcoORPMlGOgTLxjPLaJms6i6uMBVbgmmJZCf8s4K4gK1a1HIVOPP8w31kpMzNYvecIQbGl16f
JJGTaOpG6TKBUFrqGoPzPr9NJD+CD0jQG/NJV612GKAqH/x2oVtIS07XSrfTo4ZP4LW3NK6/oaVc
CJYbs1fd7hNarqbZZE7fXKZxMm4sL3OubbPvt3Bl4TdMxqKzGVvuXlLlTBnWDIQZ832SUrdNZVel
4Sj7dGvZJbswYVKHggjqbRkjT8dBLcM1jP2HsxexTy5MtTH8ZDpVAncHlT1j6cAXMeDseqznkgqi
cvdI0HBskpVX0GHlxnU7c7jmpn9bLqKOavmMaA43c09i4bfoW49cuYNrxf3O95swSRzvrK6EOkst
S+xVX443aWdelHZ37ZJ8sQWI6550rbduu2LuQoldXVTPZnpyu9VyRJHX7WFJve9zLzk6phbvG9zM
tjMl+JWX+eYpNSZz11WuvXdK2YVz7nU3ecXyXkyljnKoFJXFdEJuceM5o3FhC6UdVbuUp3juqlDX
SYXeuulcFTuRjdXtIqZvEveyg5K6imYD30SYCAlBaJnU6gs89j1cXobBgeo5ZQ8e+CX0CxhXxqyK
JzmVhbkV8ZjYW4W09b73g4z2oQrs9Qkq7yLJbP4oCOHJYrOeNpNbt9u5D5aIYKAl1BbDBcomuiO1
6+cEWuKlodmsNqT3WL7VmT9ESas99w2ZM1VVcrUIWzzzSZM6W0ZCzMzSOhR+W193Y+/RRubJNcmP
ATb6dXXrOIvYpb1OWIbbeqSAuNOXfjSWKIfHDVlFb7tvbVs1T45wShWKiX0oTIAYkOERla6c2Hqc
Ot/AF9At7sZu1iOFbe1OLH15JJm3OGW5fc9ioPiRYtbPFm3o8F9pbdSj+PyQgRhnW0+fG87nnOub
doMM6T/s9bOkIclN01U1C/+uT1pqQjMb/OeKhXE+qFVOS4FxkpZHmEQ/z/f+4rQwHibtS0xS+Wao
h+y7IVz/2dXm/FjgcX7/741TdYsAegszx0jXu2vYwDSwDk6gjE3m6S+Gn6vzf5ceyVIAHU4INj8e
cMiDgJIEExJL9xLvnngDEp9QLWQ3tJ35pTEZ8/UPPOovQXP3TcW/79G2Nyjd/wy92782K+41vH+q
/weBu4Cxw3+P2+3li3itXso32N36K/+A7jTf/90EMIWHoa8iZebM/8TutMD83QSGY2jPnz76Ix76
A7wzAO8o4iB7IlyA5myCBP8B3hnW7x5zdzTIaIgMBk3OXwHvgMDegHfrRNZj7g1pDHtpYOz3dNpC
VcUIPlHsbbbrbd0aXdg4ooiqWlzrmV9thYEzArj+dyqv+l73em0nRu1mwpQnz+cef1ZGUfYEClNL
cz7GDkcxpCgoFf6AfVaR7inarYTlqrjLDOuLuUw12EeL59CsPjc59K1EpOFSO/LCz+yMnhLPF0gk
N4U/sn1jaBHE6sVoFfHrxZh89yZ/3DKhSTem6r5DESy3yRq2A5Vos3htsR+ZUtSehg0W40nk+3Ke
triAw9ZKES0i5xfxEhpl2h7qQSY7ofT7xKCutDLPisrU959IOdUF3lF2ne3LHugLSkTxdRatuJiN
2drxsHvCRGm+afM2ITFxyEuOemvAT7Ky3Y0CcwpR/156rXE58V2eYMHXOztrz8bOy/aW35lRHvcb
VyOcJrRUC5PN0TIvrNOu2adW73zuiPKMel3op9zoudGNBz0m8ZZcK3e/1FryHRXEj0o9uGwS5F9y
bu0kCnLzk1+UQ2Q0Qw5YxLme2bV2UEXHCD1Rz0mVnSj4UAJXtvOA3uTBIRHu0OGod6pxizoOtW++
NH2NN0830xFnKLo+l4qJOFFZdNKqGIczZyo/6cqdvzleN1xkdukesbeen5tOG74QzvWiL3NNbEdr
p4CJVufoIUX3uC/oT0gs9rDsClWlPBwZ+uyoHC2gC0utsHMavGPXsGK3qrt7gW37pnVJ087W3rI1
y+fFjitgXUNCg236c39Q7rek9yXW4m7xLeslB5rA0sS8Sd3a0k6COas4iMkUoRLFRKqjEloOWpwW
HEkOXkQjgaw986qyjDAZiDdySroa7FKL2ycCM4r8IGezvk0Ten5QC6FCXZF8i4qCpODEsS5kLW/R
A+BIPI70UrU3htju+BvinJ5cVV4GJCXPGikgVVs+mQK3pmpuH4c4GCJOijuts+27orSKc69Ja0Da
jrzNSA5zLDd66s3zU4vbVPc8amVzcjrLP4h+FFunlsPTpKlslxmZ99WfkGBFAKXLnTsU8Rn4chLB
Zpyf9FgNu0lV4i5Xor6ogIbu9aYK9rnm1cOmnxz/3MRgGVaaP+48p8P/sunLqwljlmcLc+IvJb66
F56+5NY2k3PeEHNO7tSmrqxsVytfe2oqd7qWtQkej5GL4N6HWEqyV6XldLR6c2id4abvp+86TkDU
cgC7ngi80PUlNS6UowgbInmWMd7Ccaa6KuP4udCnSBs9/aCpq67xZDQ5NvkjvZsdur56lZOafrAq
6Vr0XZXbAcncpYwsQj7CGtbLxiYB6h73+7CGLAoVytxSC+4k8TW3cZZcUst9i3VLvIq0b9F7BwZV
lG0XsTae20aaag/F4PppdtFj618Oly30U2fegrQt+bwdmMtkwc51YjNookFBhoQpeL7ErvXV6ovi
m4hL95lgG/c6HlL7jK4yFL24XohTY1wP+zcQ7hRq/lIeus6ugHd6E7QUfu9NnjlfhZiHEP2GuzHj
dl/jXrItbeSGcZKOj0MaW5e1dutiH+tuYhdXY5v98SRRkYcknuUXAb62n3JonFcWTNATxITkJImE
7ramRRBc2mvuZSXxRNsO5Fw4zXKBh+OFiL1zX/ZQhKf6izlbx0APqNiHuiYVT27MbMqOcdyTAFti
zhboN3iNncctJFfVimVjOXD8seGfdlrRFWdN9wkgc5NZzgiAUIpz/Oj8676kxqITHK+CHLEOXjj5
Y+XpMmxLvQb8xp06bI0csZkQvbPTC/jGjT5h9Bh7XrUnEqjJtnGloqVfvpaOfTO1g4uJi6XGY1u1
ZgQmbX0fPWerlcypNTnON+ueuSEF8rTYHjahi3HO9aIYdfXmiGYck+cOk+Z4Spt7PFd2XuYaV36p
1Yd60qdv8PfKnRoG9xrgwjibRHY3QITbeP3c3FsuIGYjocqj/NSjuffUtkWsfqhGLdmyfnF5RRWp
h7XQ78pea27HYXLDbOqedawXz0WXe1svSb6xT+2mrtE2eGGQLjiRv+ZBaTWB0brlThjBo5M0xHLW
6Y7qAK71WD4lbabCxnaSyHLFvJno068Tc2I9ThPpL+YCpzamp0rmzzikZJirJX5oUZHv3EXtKw/Z
TDOJfWxAk0xBTa8EMTa9WTzQ8CX7rqYp60HUd75d+LuBs/LeE8lDzIydyzyAWBXe3aiW52VU1NtD
Dk/YViPGwA4o3gi03Ewy3Uk9riNqkHnjEK1p9fneyOrmMgEIHxh9bI3O9M+DvEWZjP7gSFL7fJ76
pnEoJfYdcCZXRyufD6pmK6wDL99mcxYOoMsb3qIeZp124+t4cHhiTdHL46siNi4Lj/KjkcO4K0im
Dn1v7M9NFxOSCmDG7Rd2KlHE93Jadrm0nxccZKxs1LruNp0gznMAoY7L7TNrTG1c9awUQ6vQnI02
3aYeHiePTCSLPXDhaEKmTX3xMgBSXc1Bc1Ub5s6kxCjK+pGtm8mWa2aYgwgQBgINtgL3Yhgk5kHU
o/1kQJfYqyE9TEFwMukPmzqn8R3nEwkk/YbmjhPQPTUFu002R3WfRLlehamWHZMeUXeT+ZCajXqX
K/jQ2RPH6ss4Jlvg8zEMgsKFcN1f+5PaEN7XU2u5JAWKy2GJGRDG6bkbzPjoZegO3XAY+6+yTdJT
MgbTnabSa0rR22w00l3qGe4BKrnO7LWwKaI47dyonEYZsubZufy4+No1qXHXwgz1yrVOS3OaJBU7
D44CKXbibo6SRgZ3ymS2hiDhFbt54EsDj6URdGYalmrXTF5/o/Vy5BCJRXvVFvkFs2xdyFDaozLT
KJjnLN/KksJ722J94NDiNmm2nPo+Id5SILkuLm0mr86poMMmztByptw7aoFQ5IXi1q0d7TnNx6ci
UFnwdZ6H2fxD2Pn/26Vf8BxWKvp/3y79b46UPnvTLK2/8AfPwfudpge/WPJGfOLJaXr+QXMIfkfF
xVEDlxsrvbWL+q9OyQ5+X0VYxmoEDQL7IxP2nzQH93cLbhPEXgjLJo5X1l/plGiJeGP/Sr+BkYVr
i4vxvMPr8Z/18X+h35CkJFIfouhGD8b4bCBri5Tn7aS8Zw5lbyWHnQX9sNetvdXq8FxtgbfOZy/L
GfSYpctEs07vgexIBLO1tHhQebNlv4FJNyHiuwdWKih+nD1pQ5sAjQ4HB8rNoCDzsTSnXZbdDzPT
E8MW+N6O256gArehezAEoZDJeJQBN1XxLAZyJa3gS9/Ls5noyJppWmhPBBvZQwYxkIAjCDzplSmD
4+SODKNN81TX5obq+HYwCae2nzRjCAVHHFL5Y7cCsaW+XK22qmyv2ZMZm93/Ye88diRXsjP8RByQ
Qb+lSW+qsnxtiOquLnrvgnwjPYdeTF+2BEEjQBC013bu7duTmWTEOb/1Z+qrFlsJle48Ky4DrxJg
jzioxfIhNVCnrMu3rdZsWiXzO5LTjD56nxZlB5WYeDIbw9SMgi7+rLn0k/mgNZ8DfTiwDe8WlnLg
11H/GCvwHg1Y8W1SRhEsudB39EgEU08PbQ9B043qSwv+VvXzy5gbv/ErseW4+Qt4k1jwg7qcmkD0
J5KIyIaoIAx0eXRzZWdPFZo+dwNpEB8wPa2+myU7Y77BpB3mpILcbXW/d55t92q3HZ/TdHykaL6s
5bXLEp1tqBy3ecXmmtkJfUzWpksYVnUbgUd5UuVnMmXuY4Ed+7VunPZZU9LxTJXw6zAID+/+Z8wH
7VX1XRsar1DbD2E0hyGvvbp7ypLeh05E2RBztJbJQBdNDEaHDWdX1CK03V+ro5zzfj0OHMFBI5uw
X2c6UeGRcga3KeJIddr0tRt7v53LcvUytQtVp37oluh1NrL219qO8x+HHWeEO5DLV4egM46chzEr
Hjqw16J9BJ4A9UKTXkSBq8s4KEvqysvGvk8n5XoSEBV9Zzzbhtu/yrF6WQpUriy86LzrJdu0WUQE
hUpR7VhrW6lrvosgxq4m36xeSPYIZ+2crsWjsJqjxeDtw/j5A7HPSeZeIqYmQhyCfkx3ZWY+0tjx
SszsYwESm+cHoxAeuhPafa3tXBMLDlBgxefG2kdW5uslZcKJsZNKHeAZ9jpRvjg83Kb9nZEkVNfH
3C6vfQl6qDeBY0K3jZtlmpgR7p2T/bNI3Ke0+L3Gx3jJXkRz5F89WzrV0GIyAmv6XMtfbv9oGdlB
T1hO6u2Iiwi8F5DiSO6iJ1mavEhbjrMy/NIi21Nli440eUR8QAguvSHkp/ld3/Ejg+YpPULa9AXQ
8qFbs7cldi7qamxWlgIwV/2uHkpIlnbsA77J4uSCxrZu89xa8SNMoy6LvR0xipSmtiv7GpRWQiQL
YtMRPtHR2+hyp/TKj0zt9Gg62YOWd2c4qJ85TT/LjgTQdcne63i1t0mihu2kX1yRDd6o0OtcZeby
WyNb7n1tGucRi2i1LShPDlTOjZBl65kZaTqs8I3XcnWRKtG+61GQzauFBx8NgEMAvds9iN586vT6
ljvzOXe7bVZk1Q+YgPla2POseSMupFZEz4RA8u8rbNt+k/a3HPU2FopDrPa7KVHO9P8EBKozePSf
6+Qk/lBajWeKX1rRITMfjt2iPEWDk4HOfxjl7GdxNYTARvGmKpBqKs6iIUx3MIdTmuu3MOntVyRH
L64r268nca30n7ktgxm58/toHGsKnItmnN4cfYjDyYqT7zmaATJMEHhvRdu17GS+hMypPaRIxxaP
Ge1zHnP7RN5m5CeVU4d49IfQzlV321c8pq1jY6jsTSXo22ue9UuACUtF+TvEAE7teymc50Tr1G3m
wp7Asaq/p9aBHaFrnuqxdgkJGArb9o2h8T2zC9Nja+7Kg9K5zq1Nv5u+4H0ubB9FCOX2jyLbTbwc
DVSoFSj2NVUPBoK80d0O+m9yIYaYV6PhhGyPS1HviU/5JAw1CWgQ3UFOwjupm5zHsKF2fNW/0oSD
OyY/Nl18wE+ULUUQLQjTpHEu5tSTEQ2DtpZsKUHF/uILW/kAQgjsliBIRGb51lxrG+1HbeMEn29a
hG5h7k7CWU9Nmd0S03rSNQrCfLWoiyOyLdC09JPVhiFulCeHjzd1hTd1T6k4kRk7WoSKJwehrsHq
PDpG/FGSvxfjb4lSBzzlBMzScr62QvUTNf40IHNEPnk4xbdxDdvrAkLBwzn1vu9OffweDe0nzHOQ
tIcJetwsYIBKUpQ0O3TLIkjsLoDMv7TTsLVr5XzHxFKb1IP2pSw6stWWBQZ4ORJngEs/1pewAj5l
qsUQ0VjFJnEH+2IxbfsGpVrJ1LUIE7TZ61mhkHvDD/bN3libu2E0JgFK4lezL1U8b+3E9ZHWXgrD
gezmV17cb2PpNjGoouN0DiUplJYTuLcdp/Qos5b8w4QdnEFDN23frKdp71YIotMio8vcyD9qpX6O
5uoXvNxRdpBpcxkFZYbtlycYv+CmHqgrG7GwJpSMC5njIIyN78Fy31hNcYPGw8HgzUceydaJDsra
LEJTjhEp4Xh6eFRc0q5UGwqp+EBSyYFHM19YstsZc/GuxYvcy5aNkV1QIgNZATr5MOr03MoMWaZL
Y62SbjTbDTO7ezf18pl+o0etXbVNOzQYfiPXm9J2wWlapIDZ8XtC2qHGDZ/XLl0u+rFB5RTJ7ahn
7Ot3c8r4OljT3i4NvvyG/X9NV+mpgslkrcPc0Y51XV3HbG9o2HLVmcAMRB1HIjWxG+cHUL5dkSNM
N+ZjCj1/p0p14BFlYmWncTIrqGQo3cCS6bXuhDeqyp9J71BW2Gww6aNWtk+NXj4uyngVlrwpSR1K
PSo/dCP3QC6e8nb4UNWfstS3Y/0D6nyY+6MWf8VI2BO92sPt+sB/O7sttpDgnAgnUqAoyULldZ6c
z0gc1OmVdCo/qgw/RQLaHMzlrXKrsFWXHbDmXQlX4R9ekomUsFcdT5ozf/Xoh8xObkR+SfmDkyRB
qbP47YxAquZzViCwq+Vu1hKui/Izuw941JqLt64wA4FgEZU6SkE6wRy57MTsxB7D9hGY3rcBFChb
BYd0rDDtkGtG2Y/q8CqN+TE25lNaOzX09XTJkr1m2EdZsPBapXqRsg3S0fjdjVi0pGqETlbvtEHZ
qHrMqduQjwZATD160JIQxCv8SOIh4xuqwqbdzetIyOikQCeLA+kk+yK+13utcmNa9YuT9SHSvBvN
TaLjMUjE45j+2CoYC4oRxKaHPhEHSJIHAl/SYCVszcOTzTmPnDDWmD+GMEoj+AOUiZVJ11bqvhpT
t08ZnS5KkWJ+7yN0oKCqNIcqKs9+lIfIGgGC/gqXQO0kv0Xm1M5mAAor+wPL61hKlUNH/7Gi9aWe
+QgaNQcYieybm+nRzlpmlopMPNStdFDwPppN9wuByRCgv8kIAaiPaabcisr9lMsQ4pm4ik67Dku+
v/uia9Aak9WBqND6UKgze4D0ezN7GtFmGDEaAb7Qut/ruRskNLl5NgGZakEvW9e9Dsa6S93lzUzm
19wW5yLVjtwTPpu9l9XqsdXVIIUnR+i6E4qQSAvHo+xb4Tcs8ZzZQJ+WXW4qYWzoW7lDKKIJmyzB
GoseHMW0t1qL13YaotTxOevXnavkAavOMxZ0D5lY0KPTcDPC7qZKOEFPUTf5ScOLU0pmXcwXxN+s
28xoFlIEzKDJAGhStgCI89+Mrt2HVd0rsqWmXmL4eQ6Pqdqmvd7706gZVaDEwgoQfyJFVWyxoAxr
j3bUpLtYLNu20fQdORfmvsjiIB2ip8Ja44eCpC5/6rvmpQPNJQKthuK4KovMr3LNpGdpjboxpqqE
aED/sKoIPBvgt4l/YjmBVbkbG3+gz9HXhEmlvEmnjh4UwbI3kYaApEFulkjfr51Ok+hoPlPhcsEW
5vLAOzyRTS2dTadAHZNZMnmiWne1w+JXT2Po2InyRqV5T0O0HX0qlvsAyNrRC8LEron8ijZh3Qii
7pBbA083ec1xYNgUrNeH3I1uSOBVgBbUXynO3KqqHropysmH/E4zMyy6QWDMafSwTXPFz8rqS7Oy
7AGGv//WzLXfOYVT+Hjo/DlldGvxdvmznSlbp1b604AC1LcQtni0xfhtOrona+AiA3v3HIlkyZyM
Z6EU6A0tB7cfm5ZJJ6gtxdcken1TV2O7QzClBFjsXLJuKAkF8dP3zD/bRus4/JrsriCA/nNXhx9p
Q/Sr5lnrdWjzfQrm1KvutWT8AyDytHz6tmlFn411BCyMA0Ip/+gVyqTVutojyun7yyJG20e6HcOR
Kmx/dQr/OFfJlTleQZuKRBndvPCitbL8xiz7zdLpwtfMpWQn6j+bTrzPnXbTG5r5evtUt2046BW8
S9kf8/SnNZyPTh13s2v/EGwa5FX+p5tML+2jL4IYd6L87biv8awh++6fusJ4NmWZHKIl+a3Y1pfZ
9Z9oUj9sZbylOp9eMcS1TIj+7Vbrq4l5FdQ0JMyZkVkO+140gV4TppR+lyzxR4I2AIxRmXrTRAKC
2ZsAiSNYfI4WqWeQoBbzrVPNeFMrKVP7UgSZ01xIqFy9fn0kwTLZ6cVno42xF6tTjcJhuNZ2a4Vo
Z4vAGvuzYirmRfRF6ZdOvXFZFNZavfVcH0aRH4RsILHGX4mkN9iu1oZDxqIwo3A59EAtJCEjcfxW
VMkTQQKXyISioSDULBimmvV7Iv5I5+L1k06LPFragxb5vScthrZlDhfnr0puy1Z+K5ppM+RGDp6x
fM00FI5rr5xsJ/5JGXO0ODsiN36o1OkbzqYNamwt3orfslirdzL5NqqV4Oy2dYb2KqRv+r3LSr4g
1aHGtXHhDO2YfKQgzrTPNBse0iSCg7DIweYiEVYbFg6WNxz3LKtxAGp/KAx32/UmT752qDT9qM6j
pxbjiylKBcmnvY2kvZkcLci1OaApFG2c7puMkp7LSZVbC/p+qi9jEKJRF29rFs+wwMAbWs+a3Xjd
POyT0WKUsr+MtN4RiH8YU27CodmPOpCGjGiydnGVeYtbnGJG1GWKtAdkdRcznf1BV17xP020RzUo
Rs3MUb2EsXUX9814suslYRSV+6lA++cl2TC8MRGNJ7cVvw3uukFZA21m9HNwxVOZGJuXaZlRHep3
a0GiL+lltu/DiaInFsq2xpGP9hzDZ86mNT9mPXg8aMaT3uI+zFR9eR8acZibHFCKMD+cAET3j1n/
q7XM0JXfmTSCvBwoapSXKdX/IA6mpbSe20usN5jyTaNbXuLImnMAqRKgqeXmNcIR7e3do9Ah6cza
epcpvXpro+rI/+3Bz9T+qVr4BVdekhDZlvSkLq9TjagRVrUenIJGh+pa8MsrbulTc3NO1HSTk7uz
VQeH6kmVG8YY7t/5WhCTRzZdikquSF4jsw4dA1hmxAR6MgFzLhOvhq+xIuvZ8k6T1L5rFmNTGcj+
TUKcD1Zf37oxT0+IHZbQTqvN7GBWKQd5IEeX4oI7g2ZWWf7cdk0HAQ1xos0J1ahN7vBWYZRJS/m7
rPvQ1JrhIRsXhKygFJVtsIns5sHGIjFttFKNNyohSm2Ik7+B1YitC4d8/uYIgL2MXYDz+mNcqEuN
UWyYg4U8zqR8HfvdciEJQSI6SJcvpVDjn7wC7kQpWCq7tI1/6/gctmiNkWfdQxGchGWLw/RQNJ2X
K9ZhKl5NjT26jvy4wTvhjObTaJOnMMhdjo1qO+n7Xho/egr2kS9KWKKrk3W1QZW8mSIq+zy3XUn5
bt4UzKml0t1mXmJvapNbr04RsS7mD3Tw9j6jkMAQRuopyY6KRpegRZcPFVpaVzw7ULwDmYJpQbi9
fnOraQnKVj/b4/yNJIVblFJvNMjH1C6Luwv9RtjMuUV0q0qgqQWz1W4aePSL+/eC7PLWleq5tF1J
PfdkeAoFzG9F9AGVehLDzS1vrVXtYnrdiBfTrgBTlhmDcxbbJkM+bNut9rn2Sw8pZ1bhhDmqabEd
9PKcRr8a/SldkWDmCB/TTn9fmrAz3wW4HJiehPVypuySSsVfuZbIXVACpYpCo4U4Qyz5DuhxsCHh
NQ0IxNY1xBlcf2RyB1Jrn6gZY4FLzQ9FLVFg5BCxFhM6QL3n5BBHjellg/W5SHPg4nZDq4MI04YS
wjhD4Wk+97EdmBxmA3fsCJiA3vlIw8HBsUB7UhCgXs12sbrgqevRexKjgwtyj7R1t7gC/c+0eMPi
vMmInAwzcrDBGVBj3DaNQghgNXz0yrUHlV7onmhEaHHzkFu6ZQCH38sCw6YsC4eYGwdqLOf3JH4s
SX4aBF6mHowk/rm/YBZ5VER2bLEDvQ8FZ3E/58D1C51mT9J2Dr1t7q1E9RQz9UnVmdy3nOdHRurj
WNafqOrRmExRKJpi7w4cyfPwVHNcRMtzhiGlXk0f6TBk/3CeJmPbqvcD2t1W8rfUis/eTYI1ercA
JsZpMy/On4wtRwEAzemJpozZtxZ1a9njIUeUTfhvNYa5eErkH4FuzXlf8IxFyffglEeX7jk8Eb6V
f/TpC6iGWqbbBhRaNdYAXOHSFyY0L2uDpl0MV9lghgNWq/pjGf80NTeLVp67SKIoReU7unyCpfOS
1ghUgruT1vWJqCGuJHM2SvKG5nvDoss3Z8QHkXwmiMExE+2V6QE7A/YQa9x1pbFL0Wu0pvVgVk+O
/lWMVNUtCcG34kYTOMSCoWxHQa200eVXwtSwIbCmZ5UealYRSL0LqhWUulXGR0jtX6URf9caN6Hs
m4fCEYA3xoNZqqeVU6+t0n3hrJATZVLdAwXeGoxjVvvWTpcKJiSaXzUkLU38I+ETEDN04q2arzN+
Drd8rZGRobnxDWKqHlZlVA+zUe0Vecsn6AjZW1tL0mmQOwcjnU5qVwMKo4zV39N12KfN/FyIz2Km
U32yEQEY22ypPEsmgRYdY/PDSJ1d1UyIl1z7ZTTr2SOK71T12TZti2M9XCM8Nc9amoA5KTtUA55W
SzZFF1vgU0qcqUD+hjR6q4tlk5lxuOazn+PKTQ3HHxDckrK4KhEX4W02nglF9RwhyrOVhvHwOYrD
AuA77JUxYf8e/HymFEs9wPNo3YldytCOZXNeVb46AMrkkDv7Pl0Rih8qJuQkC4lmc9APVq/Fei2s
cmOqnwrXeHZq6oOM0QoyQyTy2Ziy85yGhbpwiUQ8Owe30b00jwOnpcyPR+a+GhoYU9L1O9Ilejb5
WFCy3co3Bx9iLHpvKvozGHM936Hn9YI+ERGSvlGr+IF2grDQ9G2m7xIjvXTt2cxhsepc+pnBqAS6
ljoT/gWB78a8tgxM0RtXANoS3Djt0ayOZnG21Nde2dUDcNFGTzUCDv7I6lXvIb7CVHAHNvatLflX
tRplDZCIKHaUIZNRlCdeqbx2WhYOKWTHVKYe9obQwUrZ6DucAERgjhA8l07w3CKxcOcPPXskiG0h
QgGIxcP8e6qqrZOOsP77QedgSTmmBKVya2BI7Ze2Ok+JjdyyKx+gxQVkBRSIY3qEph4VobRBXN7Z
daM8T0Xmeolrvy3LrIf1Ou5yVjBGqJBEuL3QyDUz0fEgKiTmD7bk0sio4N1Q7TARaf48ocJgSRht
9nUGoQTtT6F5reqU8Oc9C1pxajRA22I89etwN002JNJFX7NVf+pIwdZhfEPe2r5lU1EdcKozFmp5
c17c7iOX76u6ovfp+9/YEU8daY/6mIP2jH464hNJgkF1NvQA5kTR3UFyaP9tZyucwhZWzmuk8pGX
T6Vq2YQNrEJ1+kLcJBDHzjBGZSf7rRToRLAMJnfI9zlnv2jX3gxLwtnvNYJlc6KX+2uuwtJ9XbTX
Nrvo6AAY0b1VaUNsy0jri00kTqU+PWj971lX9mnd7YXz5Q7pLQOFFelDpA6wMjgg1oVZpt10IMl5
vU+K/TKGSfQu5mNlPoFyX7pSZ/5GKCVMQTGdCgjVt8MTBUyJrwz6h2vOQeF+YNQ+NZYeuA0sGyHH
nt06HCXlPivWs7ro31X8ywA8DmgcD11slB41KemmtasLeIEOFtVIPzemE7mrt6wnfLWazV1p9vm1
irr8w0KktskX8cC7NYQZPEm4JlsHRMJVPtizeZ1sWKB+/MhXWn7ydaMX+mNcJo2nWumfqG+9vhBn
d4rXQ4qLbcjjXdvrHcAcU4pDj1iW8SS3Gug0cGhAa/huIqobYjmH4e2UX7XiXqoVHldRjQvmbufo
pMOE99f4ope7h/qRNw10SLrdzzi0+yVDELrk8QDtBeLvAk/63QAnIuWj62bq14APadevo3OwWFFs
Ailb82uBaqfDQZNARUAs8WTdPZnLGd96G2p2bAVVFEswwaR9VMzoto5sH6OZvLgi1n2QyMZPIupE
47KPd1mp6Y+ltolQFDNeX+eEGN5FQVBCwt+Xm1BSuyTxwsopjWvLeeQ5wzLviMOGRo/VNHpjMXR5
hNz1SIfUsHVmVzmUmMDM0CJLZ2MDvQdG2e0aW77Fkl+jnQ0ZGt3bPDs7JTGxdpmbnOQhjzyS11hd
WcHEhih2Lxfr1aINF4Z4Ezs8gX2yp3PgNLjqxU4m2vMwBdVCykNGQmIzuslJ5lQyFKuibl2epAfb
Wo5aHU8O6sE43le5WWzUxl4ab8oKNKsjpSuhACXZ9r2BBId8BwSZbakLQiGt+DnNx0Z4dp8AXuYJ
f2+QEWs5W0XYN/pwuEdQh7A4+nE0+Ew9rAMYLfKru18zNYm2b+ptr1Y3Mj+rW03wkOcukX1tKLDY
6lU2hLmVihe7b84I1vWQVZM6R3vusFyw20wNUtGyBqpYE3V4akFdQhB97WEu1HsvxmINO30t4KpH
Wa6oJkS6PLZTC0eOxF7bNILdWDXAHUpde8qj5vfokBp1qSJBFU8R1/rHXNrtD+VVmhcLzH7NDNJU
5G33s6YqRSHxOv7hHZy4SPTxutadHep5B7pSZpDBjdKeS/4cSoZlYq1aFf4TsDGkn0JQ3LXpwBUN
es8CN+pDZ9mvkwtEZjTRLkO8sUnGSv+AcoeYJhz0OopVCQ1V4/SoZi1QG9pzzTV13+M8Yc4thvkT
S8GfpGqNYVdZs3kiGEf/6mJI7xi9w58GgVnpLS2TvYq6MpmVnRsN9HC5awvSZuGKNnj1d7NqVCdL
AXSqox2/xcDZKM1D1XZ/hklrrqabsDlCR3LfSttvuJrAepTJYK6b1X2iMJep/TxeEOGa71PlktOl
9b37o6ZSx7WjKtNWFN0G2GOmvCerlyBho9k2iQLuG+G+sfFWOh17cLEUf7Ay5k/jEDW3qZI9BMpa
40JfP4eowrVfrsUfN6vTLugBi6Bipwbtf5lW2SPCRRvrEqPbPUeMH9llu5scrNz3IFS3ncWHhnnh
2qqR+BjYa/ZNbpZnMa/tFmG0uJTsD0w4DRNVvZB8H+iZRtBn3hrcijNp22oRETfB/1gTDuACDxK3
sW3ujgrDqdDTumifN1HeWNtKPefOosAkSsP5bsypDGG01S6wULdc1bpyf6ES1bbZqtjh1HTmOaL2
FAdmpRxAqBmiuEuv/aTINxv/gS86YT302tJvrIKqHs9qTOvYdbp7cXLdDiZ0uQeETbQ2uAqYDtW9
LeuENf0q5tjstqmCwD5DEepj+63UQ9c7xmkRsXbThrgkx1a36zBCJodQF4K6TilORnWBGC/Wh/6M
JITEwrpe4ocRADgcDW16yC28VN7gKLDSmj1j4B2SMzYNng0dHyevMqtcLoZtrsdm7BPO8uZE0dpt
2jKVO6MsnM8pJ8fVV/OS6FluMeUm8ANTpaZ8q9Fdv5kt0XfZEQWL5NsMyDjUQvIIyIqNpsi9uDGo
SVe4aAEz2+FnSU2MyibO7bbk1qw0BMRNjmHFtjQ2xdrW3owi0h8AeNwOXVFTaBcMqyOx+lFUsh80
mp8jIgkVBRMM76yoiRdApzFl5hQgBA8cUSsBTXzOo93Ey1ZGc3ZUMUmH9YxkKLYte+eQ23OLColD
i/2iJZPlkjFIIvqYo5+06RZ8e8RunZs6faCRbdkm1PZqVaduRluHyI1WUOJGCPzcTfw+57ZxyGbz
ba6r9krXrHwQYlg5roUe8rEIydWjaAeINBxb5LDv96NwY7rsUKKpiBlUJ34EnolbnCM/XTpiYieZ
8hQZnbo3jHp5tkYL1EWWWujoiGhow3Af1U6MjyBVjQL1vqSzR26XawXJ3yyI7G8uRDGULwlMAopd
wyvv4RHRPUYC/0vLG0E7IeG9zh8jxSeemc6wqe8RFLxDkCotCntPY8z/zuZkOQPI/aI7m1+E4mR3
nWCShxw4pqDh6GLXpAF5Wc94T9C7sU+I8iXzQ/AIz/p2cVHO9K6zt+0axN+xqehS20PLnv3YVMZ4
hrQ0NlorEdmi/gyVAU20mnVVQNuNdZNRhb3HIY5jmUy5o0Amf3X+pnU0f5M7snuIhw5L0noRrWjM
O8SUynvcR3JHYweR3JZ7FMjCbzsSWEFACHSSvSvIDEnv4SGkM40nDOzRW60sKohb/q7dw0ZKBbM0
BmoajEkice+RJNrfcJJ7TIlLXokrCC5p/maY1AtxJg558GQ0tzFegtYagJNWe2h23T0GxZS5OGeZ
AfMf1+qG8Qce6R6c4twjVFYI0isZ+siySlAgmOSjzGf90rdW53f5+gnQAz5Tz/JXRJKbb5DV0v9N
bZH3ABf5N8tl+JvrwtsowoZOVLZw/DNlV5IAM93DYBAGVwEDAzEiLYNIRazHZhmnfQmaV3gDSamA
L5+0RCDlVScL0RDJ2RTQ1W7+pVX8dGRGDAe9xJfj5eldf9HKuUHmheZkaMvoTxUTZLkA+7Voa4JV
V1DyZEWgurXtq+qM9VSd8p0rZvtXmbuIMyElr4g4dP6izt7ST27B8mhCuagi4XPX+S4axg4EJpbW
Xp0nSCAKgVidF7wUPG3s5WnfFmidovQ2IGxkxHSmOsxovdgNzB94dmfnrSi6foeDi6gSJ534WcgI
sKeg70WC+N8u5VXk4wBkhIrtgt0bbH2u5D6jDwbJ5ziuvmH3GcafezYGOj4RNFosf+ayTa9GsVp+
bSG8NkkZ6EEtXHlA/wqjk/DfS5mPV6zEjtO0D7lB7nAvbb462iPU61Io7fcy1OtPTufZwV1VCnzs
WIEp0Kc7AyvjTxQY5lXhJN8IAKiDmKa0RhxjJo/KUlUhIe/DcR6Byedk0HarnPqPIV4xG7km07Re
NDd3bNMzGFYdljPxgkkiPwr2B97EWgEwHBB5PNNFvv5grirPbhRNxB+sbukJ/F4se1hoR+pigxUb
RLjQNXVzBX4t5qNlDYgjR8dazk53lbG7kxk9Dw1X0t5yKo2cGG54Qnaqc4scP0izZbnKGjlPl9q3
CH6SVjWduiUnby3fZG09jspYB4q0wk5JVlx3snnuBxd5VkYiV2HL4VUl4CzzZKp2AHSDfbQcWKVs
ftSt+B0EHjECxotL0WZEXFVivEocV2WQ5rb70lljs6utYt5OpdaGCoaER125XwxyKriF7JKTdFhX
tGxOhXxpXZwLUelJwDujnBJdM351MV9mQhce92fcQrPTtBY6UEN4gdb5kVq1nt/OUlcEPrS8+RIr
apibmfbGYfJrhFXcQwtjrgBawPWtLBscLxn+8ox3JIoz3oXZXOcvfADuoxOfiWnFn3N0zYeoTMqD
Fcfdd1np3E7Rqc3XLXg2kWUDI0BHOoet3W/zVTm2MTilMVYQLkeTqDHRDR5ZgkhqyyM2yiEYOvde
GhutkpfeIVkSHggTKQOK+RtOwvjg5oi2aBWLFLLENn+7rRK9jmWV7DDeubDnUPTSKzpVYbDPrABv
JTVnRVGRMXe3pAgn2ZZat8O+/qoC/40kaWrxg6MfbKPbdRHwetORqlzU90gxG/A+jbugUY1jvvap
P5qxp+TrKXLGV2rDukBP+NsESL65/Pkrev9/c8D/Yg4QxPf+z+YA71//hcql3//kDrj/iX93B1j/
QMnvEJ8t7hmD9+jkfzcHiH/ci61o81CpgdJMtP7/aQ4wtX+YqkEBLgn4NJfRuPafNmp8A3h/qfXT
VQiDv77s/0MG4n/Li/3rPXBNMp3JAbUwG/w3Z4BqZLIg5MH0cpPbHB0d2+j4NhbGEWfpsBFrv/0v
X8x/hDD+19DF+9fwT16Eu9uBME4HPTcOB3oL/tmLkJLvO2dE4HMhihfj39g7s+TIke3aTuVOAGXo
HfgNRB/BYATbJH9gZJJE3zkc7aw0Bk1MK7LqPWWWpLySmX6e2bNrNysbktEB7n7O2XttI0ONSWNZ
Sx+Ys96bPoe0uqvZGaxnv3O+65a8S5P6fSqIFpMY/mTnfMYckjOF6qJpv1XWRKmOrnVlt97p98+V
j+dvTxZAM9Zy5L6uQyA4CsNfn2xHaoNLt5dYgWigy1fkENncJkNIgvhgwWdacuyM063ylPkgKT0v
WZJtZCwHyqD5ccJECYXhml9pEfmFsooFb2Q2hLG9PeVW/OIkCG6RREFZsCD0MpqABAOI1p1Rd3eI
t2bvNko8tWoya90Oo41+S1irvov6x5JezdIRBcVNmGxN3WdxZlL4PprqNHJEo/C56lg1gwXBIAPD
pCkXtXT9TdYsGIZWs5l9ZtnSHKMj2R9iqXNwDqSoXovZw6U85zSf2tjI6W3imYtZmS+NwkIPlNpd
E5AONaykO9xdq+dmFnaQd/rK19QJx5W3DgtOTiiwJ+szzLTss0V+sO4ibVwqnPQLp9NQ9WtXYTi2
RE8iKy3K51jZ/o54NtzS9b2DxLxi0yYNCVlFxtF7gz4q24hmno+knfu7dAifjDHqkaizzjYjb5Du
swLansnwRSb1WieUDsWatvf75jGaCv1u7uthVcx9uTK0HivCkJvvJBemm3CyNnx+/rapqu420ps4
oDJ1bhJO6UWcfgyJVpxzPwT2UuqdsSzpqG0Sqn/c6nG2Ybq1QQ1gZUvV6M7OAXJE8Ul0wsGbcoFi
dY7vGxPZeRUCMm8YPSgKD5InQ2TgNLC4A+3HJCsYr2T+jjCLN4TnBXZ4A0YVjcVgNks8h7l1pmci
V+BtwMS09LeTGKqNozE66rOK9m99LYlgKC3jvEN7MvU4Y7zwC9JA9EF/7q2dCOXq+7wABEdA8rYG
TXmZcSEsi8gYAwRW1I+QT5YNyqkgAoa6lH0crR0iH0sxJ29QqZ6GOLduLcZaELCMdmPWmnWIEXkC
38m/NW6r32cTzc5YF9fYHSdsl7UV2Tey46RLpjUaCUAlQ1CKmnlWWJ8APtavzQ84gyHiRelFV6Gc
yHZawmlImwy8NRIFh6zd2zg1rAeViJQ3xyl2hUT8VDdVegrx3a0zEnjeBeYMlOcTFMpulGt7jM+V
A2hUkA3NoMD3aZul0WOjj3fIKVNuUAhjUk2YVMJtEqPEql05LKWhWiJkakANUbyVsgDsR2l0B3w6
Ozld7WzM0q5OGuycl8kUw0s3h/Yln666LRkzRJn6ONyYCCkXFKGQVLqDdBk9Fs403NBgtTHvxh7S
GRFuVIeRa2Fp3XvOMdY1UDHWOc4XSFdUE9MNmSePNk1022rto18OYkPWcLdyiObhIINW5UKOLako
Wr22pGdvdBcp6zCIpllYhtmuWhAVy6wbm49+pKcN1NB9CcP2CS5Msp3iKwwvwcraOjVysAgQxJNd
dm+zWdQnI/PsrZDuc2qZ6SM1W3tprS48Va0R3bAEJVgPWmOVRV65agEK3JbKr6hJaNXjO/NeJ61k
Gsi1eqmbmhlBUuZnM836AG5Agw0cdzpjGyR5SWlcbeNvtPlaYDiV+qKZZiySSUS3jl3D2k2ggg2m
qr41dfw6FSPvZafuYOIYm7h17EPh4L/sNP1WRcODZtrP8L2eHCbOV7ZFHd2Q5Qq7yab5BLa7NxBt
6SMhqiQW4C1plzkL5Kcxlsh+uYG3EOPRl3BegxhZ1gXwGgLpjB09Va7EvksOYNvCaSkQV2wtUXNf
t0UPCaRtrK1ulbQGUo2WRhPiwAfx2uAKbRzAkNbY1MuqqbsXoaSRrHOQb0gLY+TE5Csr/aEin4h3
VpZfdt0V21nRHdHx4qRHERkbJUIUbkn+YarJXCaNVx3seqgw4toZvS8RinfHiKq1pSXhsvf92FyM
Oc2jQllyT/eMjPTcVRAlI+fGs9L6Eso8ozzLp2002touom4GGNyZ3+ckacBDeF340IoOsk8X98YS
WO1wCvHI79XclhfgkAazALkzPD/NEJHX1kJ35LQGoAD6K4YkFbkWtWbhCGdZ+HSBFVFi50qGnH7b
It936bBEceag6UWBYfnIifvYTG8yrFNfTWX3Z0lTBaIlxMiZu2atd9qMTjRljGHaDFhQ92HN5zyf
+8cujL8GOmJPlWz9lcYe/6Z6UR3MzqYEb+inHsw4zupT3bn1hhM5DbrKwBcxF31xW6eh/a5NCG5D
a5i3o93fm00Z7uNJdIy7Lay7tIBWtd99xkWUn9qxqFauGIzrRGOPsSdbpXRYzi0DlHXrFM+S2hz1
XoWeV/OreDslpQ4YkaFJOXrpTa5DP4cP7bJMTBihnRw8QaWZjA5GDWlZ5nlIUOrm+hlq44tT0Sh3
IE11ub/2i+Y2bucENCbCuD4Ljx47EJ7IAaPG6NAYz3s2yS5Ns2Uu8+Gesq1eaypBMOb1EDlDP7tT
hY27S5pEwCvferY4d+BFKMtbh9iG7dQxgeszsl9SNSBvUJoeMw8WpHDklrHLbCP86gTOFsIBqoPW
Iso07FoyP0q/oExZO6yg1aExcv8pablIWbK1cYjxxuHp3utp3Y931Kdo871Ip9tGeOoW/mwXkTxE
Wk9etjTE5jhdoowdb+yGBq3pftF8txHoVWSN58V4npy2vGp7WsHsNbqRsYGYKzf9Zeui/NKKFOPq
j65o7eDQI1XgNEgCXvNOq7/NyRhumxm5d2sP4SEeQwladUyfI2Ky1y0GyCBj+zvIfiTOjOgRqAKN
TPcoFmpcJ0l4GDK3/dSgaxaYT6JqZRbVcDNEk7shaU3e2Sj/1NDFkKSj+6E1yl1Phy6Ybd3ckK2G
FhGvII13IAxQ/tTWY/khzo1EK5FW6aEyNOsWV4IbeMqyj7aL5BECpNrMjjgz12HOQ1J3anvZp2M3
4drR6CeKuGRkjiKkwwaHcx7paQn0YVUYU7XsrGEKhv6KikkTA+RWjuzHSY6xzSixlOJhYOSK9YjR
t92bH2U1VHugl8ChC+upppFwifr52hIk/UeXHzJSSIGQJIfAFBaZDrgnjNOLYJyySuq+uzCTatnY
Zs87sZOmTyBuslNrRRWrY9PAaL1qIYcIeGLqfoYWs7J2lOZTkkT+s6cYZjvp5AcYSpH71WnpnmOz
HM4Dro9kAYiW6h1KFJaMoaNRl6T1wfHpLFRJ+k3IkMOjib8LbhHoWiuXJ5LgOBBqecraXZ1Do3iw
WyyMplHqDBlSZ2N1zt7UpuSeqcdNkxPY6pgSgKKWHy0Um2lLIwz7UL4D00r7R0K/9sGaOrVAu4RK
rBCJv3IEO1kfp1+17GZ6s9ZH1rlvRagepqq+zNRiN+htvjMtf8MMET9UPmBhIzKZsRQPNYdsFMTx
t9weFckWJZYE38iW9OeSAL4pp8mCiw+yR7TOmn7YpUkIiNaoSR/MnW6bhArF3QTVsUrBPopmrG/n
Yr4nCs9bE2wAmRaUR6BHzPUS+8wniXhikjeATOo7OvWIZgt2ULurawh14YfmJsmibrFxXeUUk4eu
NJti9JZ6lAYQk+GYKlTUNO4R+QIZf3DtLD5m+GKBf2ZIJ1Bhg2vdIZkobnIHKVVUkyY/d8S8Wxjq
OIx6JtAusKs0fe31oHoE97PaRtcpTFoP3pounHM3jPUHYjyE6ZOCMWMJ7DtpvxgdTFaDa6GyVPrJ
8O1hUTItpTsoXkWttVtITeOtXSTMHXK1jshPO5Q4NZCIajI+TgxiysGm4GqlE2QwpKNJGGh3WCMr
l3hBrJbHWlrFOU7yYgH1AiBtmqs93ckOwViWV8+q1fSgTOZjNo4eYuvqec7Ld72Zh6XVUOAAjirw
ypt6/x5l17Mvk5F7QgWgFyP14kIdHYmIChoU2ovKDiq6ccspV1eV4BWzWTpRt+0af+sjEJnKusLU
okNvWhTpUHPpUWLOofqKMt1ZAcViOU4qNwlmxTTe7LVpKVv9pWm/hmhE3Vx4SHzrZHwZht6/HWPT
/07/aKbRVTEn5IS08FvsyQaN2/WYVcUmcey7tnBVQBvyIjP/nenOfa7iaG9X17bwTBmpJnGfIJne
mky1vo2lm2waSvKxcB/hBFa06rDr5s100q8rnfBxvcQptjbSGToohbZXBOR30HbmqF8d/QJUOxT2
IDUFsw2z+mgBYN5n0dU/Xzr6BtTxLf0wd8nOMiNMcvAGFR1s6IRn1nT+nuf04k5P+QRHlOj1W4p1
806K8TrcL+dFMU53ToVUg2zh9qUyM6pkLwL/eQW/6Yoxv51eS80RSr3ymdDLmXqJ5wfAeLi+TR43
bI3QZWkmquDG4wWsZJTu6yIr1lxAwC/TbOOPHIH18TiYebpuqcMDEd75U5bdDCXoY3DAmPJM97ES
+daOFB966M7HZKZynXUfsTfr4txr9r1FLNITZ26mL5Y77TCqh98FnoDARZi1t3RnOddZ+yyzbi8y
lGh1FQP68StrWVGfLzVnqPepS7M/sK1af2wZxm2Ynmo3M/2NHVPxdg1z3Fnk1LKfszXV32eAN2uZ
4hr8/z3E/06QiiME0EOdnpdH3CFhku5vAY27Nn9r//GYK/lWvMmk5A83n2AWP9t/fHz+Y9Wqt4+K
fy8T/vNz/sp/+jB/QR2F84eum1QuhuHBJLFsum9/NiMN1/3Dhc9EfDJ5ZNSDtCn/YjqaVxKkd82s
9y3Tou/IP/1FKtH0PwjuAQ+l0xyjhUjOjvifsEr+Fv9JWAytQQH3xCWMneQX+wp9/IlUYkK9IQbV
jV6g5FNrydjB3JieanARAEc+h7pADTjfh1gFNtSkHHvgPHIcQ99B0K4srY/ftwB/7Y/+9XwgNiE7
EYh3vGuw0U/PZ5DK1qapx5CdEfmnRcz+fvySGYgbtUwgvOn0598/pvFr15G30LdtQmlspt2864Zz
zdv66UFbpETapCXWw+RqSDUlq+Mgn6IpRpsgY1xQzXjNLiO7vCnjJ7f9ZzF4XIY/tWiJpndpCAsC
eK75O8R6/e1DYNzV8ZaO3t3sYDsg6zZurGl9HXG72o6mrsOpwTpN2NV3v3/l//GBaULbXGQ6H7/B
/3594bKNYjqylnVnupqxtAQW9wG3DuCv/t5vCbmw3XtOOfTn7JffPzKS0l9eNFcwHzC8HT5ngopc
YHW/PnZKzEpZ0LK5cIRdkPG1uLl53e0Ifw6iDTr0o3PiUHfidL50d+4u2QDXPrg7cdJW8dJb+gGF
ZnD9++vXMcbellu1OMut4rf+ytyZZ/IfFi5f+L0Pvp9R8G31F3nwV5wv+Of0fXiZzvlh3oyX8c65
iXb1yjjNJ6KDHsfLcMZ4P53NHZb/ACpl0C/ESq6+n/mh378rfjsG3ZL3KUiWF3ACgbfS1ijUgoHf
WQtty4hwqW/0TbXSN/1arouvdIdlb0mk9NbfOst0Q/VDr7hczB+coHbT3Xg73mqH4uCuxNG80bb6
hjyBoFl1QcVPM3byx8/Hb73T1oykt/PZPlm760+ioxV8bQ9AGRdegPWGp+Evmy2o4W0e3OMWCLzA
2sWbMMB7cIo3/kO75cAW/P4DFSxKP13Ef32eps54xWI943r69fNM0O6EjaPll/Xy9gFxxgEhxSa6
9O8J1G21iMEY1qvCXoyHeYvkfJGs0Mcs8jXu4FW14UtXTZCuPzen/bTANR3ck1S0jZZ4zhf8xQrd
+BI+Y5DzlpfX/99M+EMXF1jL6QKIUPnonxEFMD/H2LnlSLkug+v3bre/f532r/OUH68TDaLQXQR3
rMHW3+YpEKAHsNjY8UfOEoHlDN5+7Jt050M6GSBd0Kuh+gWf96501Rz//AWzJcDUePfjT+00vJRR
325QMcGnRz1BQNTUB8bImACFAMYo12j0HbA9bAVjtf/xi5Gq77FZ4w/suEN14t0XUrA0cBvZB2AQ
t2GZ6vuQF7D3o/avX8oK2skcYp3597/78XXN2Hn/5Ar4kbL476FzP94ZgFfXiDGd9ftPKtZPyyjm
1TGdSDq5MIXba7Z2tMv4LlXx0Ss+NaXuDTKQYPafiEG6McHzt4m3nptdH/mrGZQ9bsZU/4hi61ja
w4NIy7crwgcG7t7I/ENXqOcO9EbYgjkq3xN7eGlVsa2oRh14FtBcT37lbhLjiZQPb2VY/pmc5U0D
CwNbbbxxrWQJAP5IT2Gd2gkZPeGqim9pVK7w1THHsVeVcAM4D2Bh/JWv60vbVhiPklsLoLfR5HdW
Wd4Dt90PVv7nCe2XLLufh3R/24F+vHWwPUzXRkbpseBeL7qf3roiZRCFxyK+6BlbDVo0Wm2mjaL+
S1eiPSRqYzjnSblrdAz/LNv3uqX+9LHxifGBsQMyjOQoYpl/231IAXWmURnhimwyomBQ8AXpTN/O
lta8chDL3IHmXVltKv7JBfPr7vPj2MTeR3YzRzTDsP9+JzkDpOURQcFt2pqfWYGgLu6bYj1H5i3B
O1c/GEDE2QdqRnvB2Pz+PjZ+fXQc954FPY6UROpTJqPO37LoKEfDqOwc/aExMvRydnSXFl52MDoa
kTqm1rUFP32hnOqmqmF/ziC5cBque6M4xL5r3bh2+WbbjIQihVw4GuvvAJ7bhwL17f73T/U/f6au
aQtgUBDe/3YmIvEyqXLODw+dkbx4HBeDAto/IRviACn+BQMkvZemRKQN2Of3Dw0j/OeLg7Gw4K2x
QelxUZouGae/XpjGUEjPVF11yctumQ9DuKr7ebcGDFcXm/gHChi6Cyoteps0UIAZifJxgq57iLBj
kmKLPV9UrPgyVofeNr6Rs3HtzplyI2XWBj/+CJuuWTk2TbJyAnmtdFJ5oyI/WY5+S0uU1paqw0db
neZimI5ptPfRqt9XBjKs+EqqSW34/SQuwe4dSuBSJf2buWzVHXk8J93tHRoM1uOPd+Z/W5jx/1z4
5PUM+F8LLxDhv/3rv7z9XP6Y1+/4s9yx/7BMCh0Y9jqUc50Uyv9T7WiG9wd1Bi4jzgac8vmy/1vu
2HDqhWUbOhoLbkbjuuP+Ve6YghqJjGQP4q5BxWO4/6Nih2/85XJm2+a0e02kp7YwIT6a1q+Xcz2R
/JTl/VdHeBYBHsLGr9n6Azk4o+LAeyXVXW1+RPoyq7ZQ+CQOkVGDaX+GvplHL2EZdtbGlYXFucyb
p+w5YjaOM4pJMXa7ac7AsdLQf+uo3JA9NYaLNdCaoKzRrmQ829MudNcEZJjyvtYwLaZ2blVn/KN4
0cYiIXoPuTfu4bkPyS0ZybxkK3AbPQ+wwbhXkCTM+1WKQhOd7UyvPDEQ72lm7HtBTBcVlX+TAnuP
dSw7AAeZcy0bguofY/gxZQDTPZQbso7KL6tsYw5m5NE1J7jgzYtnZq5xUOPkb8JYjm3gDiVKO6GA
agV9mNY4swkn5bTSCgJn6krT8dW18TGUEda1vBymu0Gvi5BpWz29aGbFoGVs+067BwhXse86SID3
0zgME+bHNHlIDKLEqPGSYROX3KMLGCS8j1IDlginBQreK99NQ72rx354iNnhtYtPdxVuHCcdHKMx
GIi0aAznpk+iYlojNWfU0s++hkKCrKsXpRsmGDfI1HgIJ3LMSJYJaRyTMkloiuPU89brdCb2KHWH
F3JJcnQRQN+IghmjeD53FpB1BhBaNiycxkBaNyeGj7ZEGfHeGXrEbR0mqFOkoye5gwTSc85IE16F
Ss36BQt07O+IrjEvg+HhVAfAr/Yo2WYENDDgobT4k7QBy/Vjc1KxRQc4HFp7gsDskzgCEVtvdrnr
VrRLcS7shdkkFtk7+HU7DDb+EiNwSLvd6eLnGFyLWOQgMe2Vg7aoxXXJDssItSyalyEp0q+qjiGn
gDWIjI8Kc9SZeSrQzg6G/Ui/vrTfjAZd854kiiFchxyxsIR6UwLGvO2gNuOExdWkV04UP9ZONkDw
TzsTy5CuuJNyjHqoGUNAZE4Y4pNgSsEPi8B8hkQaVC1dPjmVzAPgnkgEsQ0vjHe3n93wUEH1gtNs
QyNYl74/nnGB6AaaiKHX7nMb1uPO0wxuNmV4jCIrivRw3U2kMywNOY5nFN3ZBO7ux62oAN9TCyC3
5kfUGJPH17EKHXsbaxM6yEUVW1huwVNUcfFhZ1Y+kxLDqAnMDalL1ZW75sS+/wTo24UJAU6EByZY
qX7xEJCat3Tt+nD95+U6m03ofOsMDvjLQstYGv686OQAKXvt1b3eL82WXekYI5vm7nDB5gRp670J
O2JzshOiHVB8RJjtJR3wHeffFFn+JKygdtL2wntiJZQ2k/2iqTA7OrlQ6BUGRnMYAu13FNlMi8qw
+kihXG5NNAOHOArlqgdMTXQQUTGE8ygGBp4JeaMovyI0GmyRphutXa3ITgJBRBrYmZ4QT1XJblr0
obKYGOjOsCrTUH8ee+NKuCAUiHwZwK01OW3ENlJ2YY+RC7xg1SvOAf+QTwmIEQQIiE26DA95V4bF
UlZV/oTixN81zkA2QYfRlCzKOj1bg0J/iSHCYvpAWUnKkYgfUWTce/HIpANecxIFtt6jt/BM1MQQ
kQYA1DISQOdqpxUTD9ElBiwBLIRmRVm2bEOTJPTMjxJzMTn4hWtDTNesAg29LEr9s2sU1dHwaj4D
BCCwvf0G8lbr7CcBthcwHoOCWg2cHByZ3E01Se68h950O4MPwtJRZSvPMSaWY/WYCZXSnZm+9HSQ
z0xlK2c1O/AOaBU7pUb7vwqfx+yKy5LRTjWdPPLqQRJ6Xfcy+tQz6L7DXeYPcJkIUNjUGZdur2pC
QmACl/vZ5oZO+pg8CW30jKCqcdsEHBW5c1OjbwYc3CQS6E4ef3XVVNyzYjPhrEPfxfhQY6dAo8XI
nmF0fDv4jZ+thoY0RydqC5/1wp2bIGZPMIO0KdLj7NtYsEGXdN9JfiMkYxYJNg6/6cM3BsDW1ihK
8xVpPCm6tiaa9yTRQHGFoT7dN0PjIp2PGo2huQl8XkxKeYFvp8iwItc9zXmeMZciAY+VpDsW2FMC
Rs74/rH/bnPkTq/9VCoSJc2uWDcxAzugQGn1ztaY4jJp0M4wpVVYLbDpR2ihcAd4pW3uExs94RaR
lVYt+o5PbEGt139o2Cw/3bj/ggYgb6Ico73iKPI42X744umZeNUgnuOcbut3VQ5XeeBEOqQE0AmX
RCC+SLgueKgM1zTBGal/0PO+ubPRyy8xqIzJUvpD/QkpvSX5pm3OrPBIgDzuvZMDbf+7YShxj4yj
W8rBwFlVhbMgCQRe41LmJqDk0PQutTmJtwLu+gULZnLHglkgIIrm58wYnIPyYoPVpg5vvDybv7cE
Oj53M15Qs23VxQGqG9QTUOSSRKolhNOof1FhUrJ+CF9yMjfj+WEuaoCGMFxYGFQr636bWRSHLxUn
MsB7uUaOVZoZZbYwEulJwoV7YmDJJXzJspmb3Zx7cFmWUw4rJP8mJl4E2F+eGmymiEPdPnnSZe9n
OcA6niTzzH4SIquME0U6YUwOZ2Aqm804HbiIIIuWlliTAUoIBLtB9py55PJCV5oJ1XDKXqC39q+5
gy3U1kb0KMKrplL6ZSJjd6tU4XwWaVTtZwagiBstiwFrDuhh3sR0OgFEYekuVpQ1HZqvkc/Ae+x9
3G8LjwhzQr6hibLMRTiLvpnN1eIHsjBFLOOMrr0NTTvKlxr4oBa+B5cx0QnXfcZAM4P6s9Q+TdHF
OuScCMFPlE8+nGLNxILmg9YYRvT2lCY9KdQSOz/dMI2I14XembCGmxZHT+1UHeKwULbdsm1ov94N
IjFoHvW+iKAASLDahWvkxmuV2MZrZ4mJ2BQfaGox2Xa9cRg3auwBOnCeEmlBDKqrr7szJoIxORrh
iAiwDidToT7qUGqaLOfZ0U/99ltCotKFHdnroU8M1ZX5AfML2mbCzoW9q/4AyePkG72iHt3Qj+iq
tRgtto/ch2VnIRWLNmmPJQVrOaEV/exhHBoGhwBLxF2cWm2sKcxzGxsGQOL3/dkZRAFmB5UIUE2a
OQXOYm9lcsAjgrsc9O2kezq+A8K5D1NYO3qQZGO6tfAc3Jk4ceOlXdvOF4ejk1ukBE81rUnytWG1
0FmEO5fEF9R+O3JJIhldk76WIhLBRFy0Xo0wjykeFs6INIJDVaA3WWm6BxTIJ+mYFBnOGS+Y8WDC
2DOkp4w99Br1U13sMEajqXfXaBNmeBw6xt4akXGBBLrOshEHBh6hbmzD1D2rgrZbz5C9iN9kGan7
PJ3ZludWZjfS6NxPhuuA3TTGhKHDaWs1pq52yvKifmXcSfcjjXO+P2w6F1Ikyp1igdU9pT0+wRLB
EFMTNhrOCbBDhHdcpGVZIcAY4FShZS2GMlsX+txgRBURusZudrSjXqYeLs7O0Yw9hQ/ahppE+Se/
T8n9iwCtfqPAB0vowISFLJ94T+AY44InzdpDM8wnkLKPrb1Z4xECNS+4faUL32wRW5X55KEOQRk5
8v5PliLxWHSpOFJw+3IV6Z39aEEpf8GuTpyT8tNXO0EgtzDyiqgUZTQXr6myiVcch/au01yoL6bV
DjudfJcscLpOfw3bKG8hMV6LgDgnIvHIKPcpjciQWJE1CEGJGPCKnCNvQAOHcCDWKFVoaWHVCr/o
ziYHPdHHHfu/t2MaoY5+W1aIKIh8qZdFbM3WsvM12imc/kjUg145P4NSnp86Y+psyDHdfA8eUIDb
grR/yJ0s+TCtsFJX8bN3HjyusEVJ4A50sqtCw7iC+9DPtVtpRvKe4zczBG7/hTcNybYOrwVhXEX0
rAuuC9+8IoRjTa5qIeJdXMcfjgvkXUckteOmg89IpjFR7lKH1OEo2AVAB7O15tXxxU6c9FMSzvXV
9Y52V0A8eAWN599HUxitBPvr0hRage++nD24tKh2zy637yc8ao3oHEqWbwqUElm88RxbxOEMebNp
5CReDFlZ/RJR8ZVmyVvvDYbLnyuvmW576ByBGQM98TJx9eGhCliAltfgnJZWv+1Nu9wjcR0RaKew
aagpvVwIhb4sAvXh6uMZFmALq1o+J0JEj4Cx3YN51ZclumVu52Lccnqbbm2tMb85NRmXEH6HGOxA
i8iEw4ncuMRsnUlFlfKKzMuizWiP3W6c8nYdT0b/iPhSbETEAb7RQT6iUb1tlQmxJmwt/zjn4qMa
DfCDWQgGgB7jXBw8lExb1c/cI2HUZWngJ6a3T6rR3LH7fMYDyTuu1vQodw1rRb+WbDq/0tyjDmYY
BIdw8b4pJ/Wxe6PUuGOVzG8Kr7vSdBOM3nnN1cle7wNkobXor4cpdb9VCUOEro3SpVUTVObTtgwK
Cr+gSXt5hkpdrmJr6G8GPOuO4rv6SWk76Vr5wU41c9uHbpCwodmrxtCKTy8Fq5kIKOF+3rozJzyE
GutUFr1zdQmrE7HA7aUMQ4QWtaHtpRZF2DlIzSP+SOAPpQphpiBVg7gdnYe1zrWC83XY5ugRMbbu
dYYfF7Mt3+aoHvccL9Q2m1x5zDuhL/DW2Ldm0eZPfUEvF446QiCwUJZ4HlImyDGydI4XplIBiItk
ABeScC1xfQIbl4m1HcvBf8cDVt2Vra748JlELmpmsOpA8hBqpyFpdH+lUBJ/5RJjiDA41bBO+vB0
ZI0XZNDc6V0Mdn7b1nXdwShw+nMrNG6i2JxZ7gFGyw99hG650DM1c5hV1rMki5eGd2eUm0wIfKxZ
6SGy4tTB3TtFlYb+iwKFyxgAj5A2BsphTLp7NCjajsM4hLZYd8LAqnHbsCOiCqqhI9qrtrP7dQMs
wG4w5JVQBwgrNdTaaQDGgzPQXvVRFxuzF1i403Q8xKEW7Ubqj0WmtHrFGYW9VaaqB5NmhLtmiqkN
DFUCboSx9jgqkeQAr10nW7mK5zwyt3qucQiCwcaiQTvKz87RWDWvTlSCwUqytnoAavbA8Ffd5qMr
5G6QGjeOyPBkPMiyLwDF+R2sms5Nh3Ni91p4Ozk9KFTZ+0+ljkbec/VhM7VIq5hIDLZLtaJPSwDc
+R3nQWjag0X+nzAc+Z45pXwjuV3SMWv67+OgUP50jBamRMvxOub2hpOnBgjaB0449g35FEWvndgA
m/fO0LJzjJYtkGHP9AdulwkpuCiqjTbJcDfk+bCrKJIuBbpTIUB2LUU05e9zomo8PkindkZcHDLL
mxaGDGO0sgULRTfHW1HRQxk4rHcBKCHvUw46YDxHULQtlUCGG/Qu4RubUXfni5j77ltDiPK26sxW
nSeZTesqVq9sx8V96pX4FLIiPxdTvOt4tRu8otzonpt1n/YAWWM/p2rW95EghnAFNVJ7naXTfPMK
RWAj0VYVzc9gJCX5WxKV+p2UaRE4c2bSQNOTFx+J91aLOvqFQruvQpumN62yacuZGWqMsjRO29TJ
Fbxjtzj23ZztKCfLDaBp91UrEgCgkRXfpHxK4NnddKncEItkPDvljl4Pk+nWnHZdbGt3DHp4Dbrv
cCtYwHU60vZm5MHk3EmQwZp9E9pqOlaJ0OIVokGEwH6LdgCrpgEXXDhdctKlb7yg5Ne3Q4vofNVl
WnXwq36kN1eXryK2OMPl05dRjMO6MfPkibjfjoNVmCyV76T7Eb/XTRbN7skU+SNJeExz4QeLytMf
nLblDgJ9CzITPoc9jO2TYtaYHDWvVE/tv7F2nrtxK+uavpW5AQ5IFqtIAoP50UGtbFlplv2HkGwv
FnOOVz9PqXXmWL32sc4GZgN7CZZaIlms8IU3eNK6bMqg/xaUNppIUmSVe5cSR8zfS4lL9Hb0Bzvf
9dGQDjvyIUW5a0piLPPqwuMZKfWVzV2yFhRToUODndZ20z36hSICBKOFIeViKkGRl9jNQYuRwiW+
pUSp4BBtDChzy35aGg/Zm1HX9Ib06F1Zpc0HSOzV3eJNxSMnbjueqTIhlgLvG9PDyWPKAyPJCByk
um3qq76vIr2rNEEV/fMMNTQ5O3N9TWQSpojUtmwzs+eTdPFOkcGChAuC47f6/t2xD/h7a/JfVcyl
R19XAY92kJ/4WDEH+RFNqD/8ot+7XAaAb+T5snoaBdwqBp5YDVGFlHu73PoZ2O4/X/tj48tU61UQ
IkYHfAq3J3xuP147UGPX4Af9ElRdeZOEYjjgqgcwnaLrLnGa4bwS+XBvRRmuzCkUlLM/X/6kRcj1
6WHTYyL18AIf6cqTbsEUDG2MeJOhCIyFqXFZ8BN8q1RiO9Q4ipOAU7EMJ9hHGx+dFbxd1LgOlAoW
k2MPUU5Qj2bCYMTuCYm9nBRhPxRJ0O4TSfcBjRioWDts5ot6FxZIwdz/u48Q+By6SE3Q7gw8+ssf
h1D7UkNYpxi+2hhV7gsbkdZzHSbJ8iPC1XV8rAPPMSYXIbNotmz7NUUHojtrfQq0UKoGSkykLU2K
GGYyZxfRYC351VDFkXuQ2oWT7mVdM99VKwC4jbOkwrr+5BEMoOK3/jRQcmB8PsRcMHx88U7egqUh
ty4OlkauE2Foq1tNKd/CTsYGxkyBEVUxx8mJ9jLeEe4pDC6mk2bo4T08e11WFIe1teZxBwCBt2A1
KEocLa//6wb+v7hJGvi2JHAzeL83dMxvDXxw6oP0owZheRCqI8ZcFiSMYoy5L2KPr72ekl9h1tNu
SrOVQX6bFWEVMk/cJnbVXmMaRsXKb2Hnzotcw0/WsfjYycU32nBrDWAFRrTtufZpvzuVUHV0k0Hf
yZkDIltQz8njph731sIKfykaRm03WdrLbmIXYZ8N+6ZOb+FVVPoKAHUsodfXCLkjWJ+gdleSnKGz
3EGkkq1m90xNW4iSgEamFJ7Us5QRwjBhmwNCCbo087D4akYEuApyDoLqJjhYQVVAXGMi/U3qlN5D
g6LomjQ0T7bzGlgvtZ6C6Sumh+oxnIXEPRC4RvXZHDPL4Pc5FjhCeiRbklHy8Ag8AfXQuMBLvQFw
18PyGe+Pm2rnIqt7cGpqkLecCxLJG+NQCnepXdRFjAchhr2lngHzY3/sUP2YaYPvcgzq0WeYBcsI
yha2TkXSiCne9FOvgps/rw7X7IEf79zAFgNa9KAY8bU7WeArvRXIcRTwUHya9a2VBGRnQ5+sEb4v
c1VhM1F54qZre3LCNknc5WoNVZxdSow4Flhsvv+FBkaXHMKSFu22dKD9nbMzZugSqSXwzgrsx5HW
Z051uyYb6D4FRcyvukgIJgR5pR1Ou6Ad0uAFYmu2XlA4Sv+iR2Evj39+2I/ngQ+4DLhGoDwzjYGM
2CdvSU/OsuC6i+FLgBQjSUC8zZI5vyjsor5UCWSC2K4wD+09BKYWpLS7TxbRGz3/P0ebO2CQwfFK
W4QoE4dv/eXflvkKyGDBDIKSuE666kzB1SUOXgPKIseuFMPsexdwkPVfCGAhrZ7r1uysME1+SA1v
AHMomXg7l/pytHUx+qNqI6bhe5lyjpNARxGyt1MEHgLA6kEOGbS1hnw9gZKwWsW4KdzIAixBrfXw
59F1T4eXDrsAuOU4RpkgUML9eFZIrWI7Uv1PkqsG2mZfwgkZcu6eIkd4QyIM2j9xfHEZ+Zl+qe2S
iqjvt1m0B8cbif0Ulr2zqYAIflko7u7GJU0fXPxl0by2HPkQYgh9pYaSZWNHCIxvaUCV4CRtY+02
B8jwrA6V/2ARsOfqssR6Z2HVoblZQ+qKyOc+ASAZ0MFvi8d3eWKgCsr1AT85oMRP9sTcggUgq/xn
L0xrUNC4IQ2qOlP+A5WAVyrVM1xhk7m6weZ2BmxaUTomrSAz6xtUP/Z/fgUn+ARzQ4EbSkeA9XEU
2O+TiKfwoNsSRZu9guP8As0k6wGZuBJ1u8GJGkSM1fI0NqNDM7o39shgt4LoOgxLvDDk0HfDZqLX
nsJskuHfpQ4QRESlVd36IhPO2VBnxd8tBMHoStZNcTOgmZ4/2PC8SBFNj5aNpv7m1p18lAMth81i
2xQg375rjbKm32CPlo8PJQIrmOVhH3/WRRZTpOqbeINSGBmo7KpMbGRdEO8uhdPV24lOPPTCVSTJ
oajQWyEwLik45uQVmj85IddbsIv0f4VlxR/L35qobuGJ+LzEQ+NcKM85C0AukAvLaAC5F5CU06mN
qnkv0rypdqVfhN5FuaSslMFyM1hGtfPUhQtFbVmRvm2ytPURmypCGKC1gpHrwmTZi74gAsdoAjO/
mtFFPRQIWHNcW/+/0UI3yY+26qq/+/9l/vIPKrot5lz9//74z+747/hXtXvpXz78Y//Gi/g6/GqX
+1/dkPOrxxjGfPK/+8P/8eu/w65wDZfhT0ih/4ov8faL7/wISBAIqxDhE6UqoD82E/6dH+Ej10LI
gqoEXShIliQm7/wI3/mfnNYkB4LjwCXOeUcLgTGCMCEdMIWuD+Dc/beoEcLElf+515srOmh4KBaj
DxHjH7C73EHkzZky+StwEPoCU157tZVvbdo6K6ENa+nlGBWUDcJwHiIbs9SoOVSR/YoEiYcCCEqq
mX8ZauRld1loBIgn7OA6KHlFbS1QqGdZv8qsTzHitpTKU9QffN9zfvlztQz38AT9/CUIZB39EIVo
1G2skoZ6V4GUErfi1bItvmjH7tGRiXPZwgStJlkU13S7Qd7t0Xcm/HALhFH/pplV8Tu/vdO742j8
nh1+jJuIlCAtwF2Av6B4fRzKH48Mqm/w05UOKCnjRd2cQ23OvfOc8nfrn69UmBCQgFqVJ3/npOJu
9FmGZo6k399RCHLMZ7c0YE6aXeHJkbWmIugUUsM/UydDMXLbV0Ki5QlG2WrgUs1T3PY7oIcxHSoQ
yWtd3k0eOn5463irmsRlr2gfYlVTNaJ1bkMY2Pzsz2P0MUID0SuE8AyXB3YJfBsjLfQ7tnfWCeis
VlhUj9vRxtxlhSfZnOWB1wuad22v1PdM2lF/8efrnrwbc12PkNAlWnHhu55etx6Wyq8sEfxEhIVi
8Ga067z7C86xS2FqSpMhQeRZ9z3YfF25rtr8+fIfownz2D4Aa3RfoDehD396lMVyTCzKrOKn5ec+
BrlyspV8YSFZ/UW1Jn5+m1hIrdyIrFmGBxJpe9WI3yQ5g/Lv3glJsCJuI5EncPNOTnnt6wgZYYjT
EMNZcmeLo7BrO5PtBIJqnwSRp763A0OAWrWCU/a9sgGKhXvE7Ox6+uStfEzDGBYJyjuQEjqY4tWc
Blm9SmzkZsroRxSuJbKqaFIU0bK3IvT5lwNU35kp8ufnd052Mq4Zokn8tlCpBRDyfJyBcbimMqx7
61UnLTJy5zNEUhZEMVe6q7bDlHqrsf3D27zezBRkGAiZ2Hp4KJCJA5SLolH5EFJdQvWykTgl3RcI
h3Svf77Nj5UmAh5H2Miue9Lx2cM50j/e5TBFQQuBd36d275lEth4t/J+7HkS5B9zK4CBYdtEgxK3
jqkyX5I6Hj55P/8YLMeh6qMEUSo6VB5b28fbCBrKu0unqlf0Yi328JTdawVDB75jkVcEiuz7XTy0
2QtOwyU7alsXrSPPAyu16Ck3mt3W7PyL5rdgKOfAGeasropPtpWT6pQZLwbJd5UPhcqW6jQXoTkI
GKFcxStgJ0Bc+7TvQA/dNWuPgA8x10KPE0M6aulUl5emQDM5wEDXesDgLLpAvxZDOlyU0XW8KnRT
9rhvIqdG3wBQvJXfqwKt6mJLZWBmS3QthLjLS3sFf5qTdUUAiD5ZpifRODsVeWxIUmWTjFPzO6Xh
MTNL4sKx/u7LCijGtraBJKGbGg1h2G6d1cfkCSb6cffMB4+fDW/bCaIxAT+itSBUczZM4vM15J3u
4i7RBvUdiJwu2nL/mBbZnHVFpKv6O92opG3gQ0CHvHEdPKiuhNHWoAoejfn6XOh5WVDEQZMMPSs2
/Endx80aWedYmKTrc2sNnboNEvgD1haxkyIPD9kgzeupaE4yhZbRl+M9daRsfV4xukDkwUYphreQ
MPq8oKoMNd8URI/rMy6GM+9OoNnAl2614z4A8Yg94ZnyB/Pusjkmg9k1b5cPg9gCehdUc8qfqAge
uPPEKk1s0GM9l71gT1I2NZKyrTM+eKJa+2ug+hHhel5QqNlaMcLK57HH4fqtpNHkPQNwpPm4xwaN
OAOZi4oQ5c97w+muyej7tu87qJFQ44Cu+nFRoteGfGtY599Xp+haLFvI1GtwASgW5RdiaEDMfpKK
ne5G5ISm4M257RDm/OOKXWt3GgF5TDdATzAZpwHF/RIcp59xeKuxkep7lApKJ6gMkHjFN2R0gK0+
WeUmnP09wiG8UeSnnBWUPIDAiZMnX8U4NFaoimfMZ+lUUukHzPGrajRSW1c660pn30Y+StDkXoh8
bii+VZhUo4+HtRFV7QlTHwQUmqs8CtTDLNqcTlhn2vn36G4DoW7kiv0nkwiVpNT2sIQAv0MTkcVO
S3O8r0ag5bgjpvQjWfnQNsUXl/MedR2E68U8flKGON3XAsEBRbjBU/O0yJaenFaoWOiSjNF/GgdU
3yCBtq2pNo2rmbdoOOJ+p51pZtrOWSj4Evdvka2lgBuwKpA2cqOHCAEg7he09IpTQlK7wmyRzdqh
4t/kY03BC7ZtxqpDgdXE1M4SFKxO32lYRn+evScajB40GvjMpCZv9F6HJP/j9G0E8hhVWrrY5tH5
qs/6OjY30FsC0uT7OqZii6bWWaRns8TZK82W0tYNB42lHcJ4h9oT30Jhuste8hDjjHMAG2YcmgVA
rJGH4lOJFuYRl7hQ3Vlm+a04q4N2xKwUrSOcmT6JLcipPsxPHg3Ql+fC6Ahs6RHvfXy0fs4cH8zq
8iTi0exUfdswtbBQSKofvR1kLv7NfdWszz4kaza3wkL5qT2fVZHHyx5KA+rxZyEY3AkrbFOl3GD1
iWzDpRhXdpMysUKmGM7PtdndBrbN88St6VZueyISLoilqs2/yLEchqKIPYai77EwBYOeDzDZNhp7
ev51HB+zFWYQXP5fZvsvsqCTNUpfBXIU5xd6fPQA/hHqOtPqqUU11uNYYN7SnB3DW1cH8wgmJnDx
Pv9sWzg5jswlTWuKkqjg/0RNH4cdQCxRaz37j93gMEN6ULZMKM5+xgf1Xg8IcjQBfe02KhcojOM6
FJWELGx6jNLUznmPlUcXROlZ1HsBmwELcrxv84pPzYXFwu/nkoPq/bXFzVQylHMeIEAJPMw2ryPO
ZvMiLESN+BIuKaVzm3o+dyKzjLMJSKfJU/882qivns45OnNSsEnAGiQKOs1sCAc7K7bn5VHrRYE3
7IdM4F092VF6q9wVj8Z9o1tVQzl23RALzrZtEjzMcAybJU1e3VhX2DeaTnahAdk3UzXHP5DDoV0N
X0btwDVRFfTSfG3vi0oV7cu0Ovn0xRsde153QVriygtVgRL/cDZNMhgxkNIRBnGKWrRzLWx4D8hP
0QXfQsMZWgpkc9Age6jLsUX9K54zelebcW2nBasFS6ZIdcL+G7wHhfmhF2/t2Rmm4VCHk4aaWYHo
6i967ROZbf01nxCPaTVTsb6YaTZCpOhq8CQGPIpEaWHN6yPWSm7yPHh5HO0EBXFnSxMtxJpNxT1W
YKCbgJvHMo/PfVf0u6ayp/UKdJJtHzCP1CjIWSBvcVhGj8Z7Av8RZ9YTFtfz/Ih+vehvrK4vrXtO
DH/4KVul2qfVH2MklrEBdnT3NZzXPDtECdWNs7UCKYO5BZhMxI78du2a4NWB9lr+hNMMLmDHVFma
X5DIp8lGE2jCa+ocu45GBjvyAJmrQwS3Qt3C6cTR7jCqGjtY/UsHpegZ5RlsX+vdrKKCqHS2Om0H
QE4ouweYXpZeXfsXA0KiGp80xO4x4k3HuJ/Ga8qJcZKcRbC6B3kfgT9sLlTq6Tg4Y64oAYoWNA/H
et4FyRTiWeKpBqHPqIUFcTEh76oTaN8Fpw10A0SNlt1YJ4P8q7IGJbsLJsdkoQsgCFucW8C5KX+k
X0Qwqy9wLny+9MdvWkmS8zNYdR6XW6vOa14RbArdERmZFk+Vcwe4kE/xNYW07B/mMkVCbyOB53Au
0qJJeJxYgBEUL3O0QPndplBYZPxlmeqp9u9wRkKOCZiPsNz6IhsW1Oi/qFRIUMpNGJqahN/2iKc/
Q5uMrPXK8/KOkbKWhi37hl270fLKEhFl1Gv4YomT36XplILEBNw1dfG+SqBdI5Aj4KEB/Bsx7nT3
dqyXpMF7hvprsCt7GyzHX27sllyvSPMwhOsZNAB8SL0ZWTcYEk6QraNg6kwI1MeELJumwcrd3Xm6
4+m3tXZKoc6QMzUjJvI+40vVoYP+UBa+2fK9sY9pKFBSrpgA9BlcdegRd+Vz9fFRdS9XY0OAsS1j
Cvkv4mq5dkgycf0wr8eB9uzK/+PkdNignHthSi3JGqyWV2GVWaC9X43hSuGilCREWtuJyj32EUmg
kdrlDXpDMzz3KdyUkvFCMr466GH1nPkGCSRzywlvul4fFDOLKwh+1LxGtOsZBtVa5s3LxeJ7OcBb
vjeOqPwa0wgUUbkHvGO57Pb9edpWiOaVgpvme3KuK/WQSQ8Pqq03hRSAIH9oUBb799kTrV3In8RV
2zxc1C9vgzEwa1BHP8a4eAPQLicB7GR2I+yktR7eh9o6fvw/Bvn4OSoFbnbju3XBDSB/rMfXLFF1
gnNMKRYeunFXY/wANjlO7AcS8LgKN/L4oiowHUw1Mm8gFxelg6cTnm2ZHhf1JSyGilEaXcSsYqqw
1NjaLWWOCDpCht0OrxutMpdv5n5sN6/hcQRxC/F4QtDU5pm0m5CjYXuOy5GDxmJgsnP7+GqP00NF
Wc74KC/hN5CTy83Dz2rRzNPYac1ltKcV31yqxoaitGJmPWBXYWlhhvc4kdZhGbhLHtL8FYgUHb8H
L0Uwu7pem1s/Dqi1woJotxXsT5zTLVuWWXqxutKf60Nsikj2fkqGijUdprGpfHQT7zcZ4f+9OioG
J7npJBErD4+5OtMVU3Jzc5U7mi/eGAd8yUvbLIdileb+y0HFenoacgySk7MyDvi7SM04sTjPOhS0
+itxnCtJ2oW9f3gfcnSuW25nTkTGH+EEqLg44ssZ5/zoNKuyn4jcUtwS68bqS1iZXRxxcfSGK1Km
HsxAf5FTMKBkw2vSw4VfxWY5D5yvfC9bABoGZxnB4rxcCqTQcDXpvcpGcCcPAc0Aiu9iyoaQhwc+
D70GnsGGoFHmt/ii8d+lmKjbSTqJlIoaavn5LcZACFoS6mBbBwYwrsZnVUYzWUC0rGbuT7R6KRLP
onHZYQJApkOwzwuO2GI/42wbdkhKc1TN32w1p+w3cIeqLDt/LyenPa1d9LU1rgL1j8XrPCHO61Qz
HAfxtmaaKjC0wi6asmh9Fjqopv4JJICe1Hl/fPQZWQ6GSKBSkfFEWTzhOqjA6rDL9a1nhg/Al5k1
1KvMFD/WT+EgToyAM9DVtDY9XX2+tExwPt8kVB8NCG2lrhwim1xCQtHJooobIMYtn1AIvjGpRzl0
zKtjkWV1cK+GToljF+pkcdTAHtisx9JbRFpO1bCRmPJhXOhkpL5FQe5UgnSmMCGvikyZ9dR7U0IR
Ps6Cnq1SqGjhzMNtOGSYyfXM4AEfMKUCdwgyavEpHnL8eruA7K+/TYRnkXU5odbdJrehSE2Rsho4
7m78LIJJ9dWjjLVEezx8LYzD1VTLvNtRunCUt/EpAqnvXozUVrPhMEQrHHNGb+WpVFmYY6OQkZlu
rds6TL7jSKY9LeBbkdiJGC+nVRaR/zVbh8l6aAmmqSqsdROq7+y3zC8LKDojkHq2eYaoLi02f9JL
U6XKE+JVIusQLdL6Ow4ZyCi/enOu8lulmnqB/+pWXW/9PSVOOkd7TjSBXEOXU/+28Pp0/PaZiuSU
9Y82HiIx/VK50GG+n3xim+ZnSMe1cb91UUBp4oDqHI3MreWuXfaMl4aLmuLA6TCT7GMtRkzpA6WC
ksosL1L8j0e+aaEq4k90pubd+5Mc3yXe6BSIt1KKxTzW23aT56PZ/8IlNrsJ0b9ZvElXmE+Ub9X7
KHXN96RjW3wC0T/zQTztJJ8gcze9jSSPapZyTLQY3a794tQ0oyffrMqwMD95n7LElOxEoL/Mj44l
eLOdWvG2nZdW4F8LXCK4G7QP8RJRlJKCvbfgxexeTCgF80uxtZpyYEefiC8eYVl/0aw28xvrOF4w
dUtz54hC86vvF5JtyJHWMFVA1L49EgyA1c9wDK4H72t23LCyY6GxCRxTjLbyxhQhu1a1GIoUcdFU
xppWQXEfElnzzD3yxkylBFUMxkN7M9fwx9zc1vC24Kwq4xzZRHIwi7x2TZsROczZzEkf6y5ASFJ3
ZVEACctZjWfHAaEObDY90KomxPI6x4Lji76qH3xS+DpJ6KnlsD8wg102N4VK3UlCr3tFcJrV+EJX
leKu/TieWQ0Tau63jYUojI3GMYUXGKpJY+79k+zuY25nLq9MrwZ8MYhnFu7HxLYd5sqaOp9S1XFr
TKkBcxfkAaykP1/qpEPFarJ9pGcoykjBf5VJ638D80wY+wQRoeR/zBG0d6pq29SR530BlGhmd6i0
ealDArz0ofJaj1f2vjn++V4+lhAQAGL+oDzHw9MOZ567H+8FQSmX8m0aP6DRxzaWoCbOFt3hRyb2
a0Xo/Nk4//OCrtGdsw3CluJieFJXzHSLLWRhR/cNyqHqO0hWPJ39JWObe1/Zf37Af0ocmdqtLVHe
CIC5eKeFzDlPvbjsc3X/vmNMGmsfDT1ILFKezV4XjCjPRmv7dZjwx9sVQ2n2c9GyNVjdCqj7k6qc
0Sn5rbTKmJNKBSGHl484JCW6k0LjEtrW5C+iuc+Pi2oirmONz0MWsa8nwZjwCrQ3LKzMEGly7qAB
HckXWDYNxlsjVG70nwtRSaSM2VqWLVt9w8dZH5FzmyyCfHI7HftZ9XGb/fOwnr5GXpxnI/lDx8Rx
nOC0y8q52/TubI23usvMzoRCDm+w7mQ5fF2sYPA+QUr+q+tJmxdp/qeUOhkzfyYawV1nQIrn7dhD
IwPDK7tiZ602LaTBf6u0JjGrAPFHZZGN26hEnW4HYoqoRI8JThNvxxJBsnkbfpazLsquMQfGnwfU
7C//iShAfjGk/eSxAsGjoKx4Ws+clnVO2lVm5z5axZnc+kXhi++qZcF8tgT/eSleHbKbKvDI9AE5
f1zzReQWyxCr+PwYioyS6gjzyMUs97MW+DsU47cHo1bIpZBxct8a88Hpvm7b9GV89OkO7eraMBVd
ORs0wgCuc6j+Rp6CHvq26mJqqxifIpmGiHQv4x69K05rIDgxSsU1lZ9r16P2YN8VkUT04XwhNpDV
bTQnmYPLaOTScvrWNU1BGtSmcAGbfZEPq9tvbaCBXQFUFOUWpL1npxLqLjz28zJFMiLQsCucZob4
oUc8OQlyVOJQE0mBaiAZr/yk2MFTr3kV7wEKoudm2mfHsIIIPeCwwCCVRXBMNbLJZutGicNl6yY1
NGHANLrQIlHMR5b5FuFnPkCIpQb/VnSoFhA+HmObmuYoq92ukZTDjRQxFDgiOMCAttup2s9TDNrf
Sx4Nx6bGFOctkHmbqnTWJsZ3bQJziPvNSGWJ3CJTGCAGFZcsoDgTKdh0K+Da5nMB5/ZAPT9P8ydB
2BuKWwWn34OCq2zLFAO6saXOuhzzMGgHWBjtNE4blF2pwPh0GeAQ90EVbTGqiyc4yg1mV9K9Q/Kh
9icMD9HLbR4lbPW1eqTfYDpaxIC2q24rhHMq9ZjUVJtjYJ0ecIIzjYCRk24Lh6Dz74XUswsg1M2T
+92R89IHt5TNovorai2pEQYpEeUmE2bjmCH49Zpe+r6sFt7tbpoh3y0b26IyMWKubgPH3C5IKEzX
mC32Ha52eTolZNNh0NIXTbTdHTwbh+JXZReIn+8ij4C73KAvVrR/lVReLPQujy23972ooR8eK9QG
2bdTFAdyBSz3Pc6i8G3iRJQlzKFznBr5WzRY+nlGytaGIGIwsW5tVSBS08WVz224WYavfWaN4SOb
eBU81CVy8GdFIiHs6DieHuQCC3e3JFN0gCknzqGwrhjkzOM5lYzqHg8XgOw4It76Cc6h1IzH9jFi
UiM+LZFkZ/Xp1xSV/r9iVN52c+hE5KK5QPCPSifGK6W8Cmr7e5WxHMupVtdqSmok0jUs7caGrZT6
s7eHV4iZNBrpNnQC0e+DxUakMOtU8UPXw4PrePVV61kxlISu3wPZR78U0Y3zsRrCnQ6nADdajGEw
Lk5+YloZ7XKE1TaLV5Y7GYXNZbC6aGyD+IcFU0u4GBnCbVsvLVFw4E8izLPo13auhgO4h+gnCiM5
ygFObphSqTzTqV091B61edy54FJtLFHFTxMA/5fcKiWp/FA8ToGb7G23ty8Bu+tkgwGkuPYo0521
fVf+gpYWfaV4iGSm7kX406HVQz7j1M796KY6OasxPt47XdHfd6NHwYGtYNctM1rdXbugAI8P5Dby
Q+x//krgMC8XIBCGH53rpQ40y7onzUG2CeUbIYNfQS/9YmdFVnuJpWiFSI/Tp1+h/8NLp1d/hS6i
g5FOoKsXO+3q69n37KtOOWaGRtL0UONxupwJZ29sZHUvqH7jypwJ7e6Q88t/OtMkEH+FMqdJm2vr
21Q306/GsuatmzjrS9ellQuioAY+uK4dM1fnUMlATLVw1tYpmy/VEBvMrVMnt4vjsxGTUm1HxCnF
JYKHeX3Zzmi8uPXgXkk8O5Dvl89yWn6ghhDdeg7LZ+yGfkdp0caxYi5Q3JBLJfae35e3tfbabwuq
W2epTXs77jZDBgYCel8SI3FvDcJ7oTONKJWbl4eKQsHGtYseXYky+9rppceVpu/jp0YvzV/tXBd4
8swD8p1Oi9ZEyv3RcQ2oubHwZo2H6RxMd6Hb4UBSrmP6khawvmnyFM+lIRnU9eh8DWkiXNRIJG0H
0POIV6BW1QVqvk6p90MTpuDKRaN+A0mpISMd4msVWFWCT0kWvrQWQc0uID5L8bfomjs1YZXARq+w
UU1W/7x3Kn0HTgdsx6TbJ7cq68M4zBhs16N6aUX0NJEnP60NsmuHpvaWTdoU8a+FATno3h8GOJwo
4PSYV6KK7zV0bLMYZ0s9jhcqzOpDQxyKK7zfhU8g5cNXVNLEY9pG1eu4jusvWH54B/mVe4N+hjjY
nBQwapv+gfjS2kiUDa+ttsu+r1h/H0Tu4GFXUk6+1YvtcZbN7Eh2mgTUg2SmztF1jLZ1hw1UJof2
CWyX4P5H99KxS3GWKtF9oy7X3EFgwUBmycOHomjXq7hLoW37bLmkwUVyW3p4xLSDN92VXdQ+tkHg
/RAZvtIbt1nGWw+A9x7s5PTFEf1wNbf+dJFMxrK9GoLyEKnC25Eeg7Ck7BFerFYbXUeIy31dseB8
CoghvzVr0D9y4MfnLDb/ZnWsHgyTwqIpjOQ1HW5HbPsizHfI7eEtaoNFQyLUqu4ySvCG2Vw3W5Ah
9lk7pc23uh+8mOQav7o29IYrgEq4oVlF9RgLYxurYxzFIKsG5w49v+1Yr96XYIwFlfnW+mlFLhi0
60V6axLiyTET6+78gZJ2cJ1JMfo90mct1Ai48XV0PWEBd0eVJb9FCqR8Nsry/E5MoTdxnpFWGnbp
4Ke3M/KlGHLUTnIZVrX7fbBgxm5zPdk3QH2Gp8QdR3ikMGC9bYh4zZUXVW1wFtpFGV4WOoAgOBuS
FZx6iDZoFfibdO3RkylEVN5WFv3+K3zifcZa2VPfXjfhSKPHQT1rQkusKb4IPKa++mWY1Fs1t7pC
ywJKBYwzPOVp+S4ailJWIbDelhIQYhQ51sEfu269XzClH/TBhB42ClBzhUsHo1ZNMIgycvI2hx5I
5LKVeEGMsEaGtNuKwYkfJ4zpFvxqcnUNXC9ydpNDiHjVk4j3zzIh+2vZR9q6l4rAKS6BFZ2PvfIv
pTsjW/KIJULkoisyN3Y4XLpsdvYFQjMjFl/5Am1Ej50cHtD5y9DScOMcAZXWiuI821peOD+gNBKq
jau9/Gu1IPWACwVZ5db2G9e+nsJ0LrduSx3/xs/ZThFtbtZdRWXrMnX7ZItofnbZW8vcpV/wwVYo
ITD8pT1DzbVdWLagtGpXFl/63kuxi1pUqnKXAntXsR4C2pvbwVmgdXvOkOPMounO4kBPmXe7onqD
cnix0PhBLiU7xxFGVvuYRuFNllAm3aUz5vYi9hykzwNb+5TE0hbnp7itaUfCM1w27kT3W/Vuf2vJ
cPa3BR5a3cZHyI5SHDW7Z6e22p8jTOqdaNGNOVRVhGpFPGoXRTZCOG0hVtEZKBqil1rdL5ZX+QRm
A1p/+ZadtOcDkJmTOfnBJtQEMBTrvDa2Ms4c7rMCMXm9r1GnlvIGW0c1PNHMLaLztAm8l3gcv+Mh
FT/Fuv4eh4jYbUgTiocJbMc+QoDqYHN42GwSqqX95a+oxrn5bSuSARuyFjGrpl7rjQ9ME0XZQhYP
Lf5pu7ZF+2YIEo/9deyLH31sbIUrjE2aeI5u6DAG9taZuwnJGw4b7y5E4fLBB0DU7pKRWg/zwQhD
goebfjpVnX2tm7IL9h0qJNddVVYPQ9P1MQqc8RhdUDWOjafnHF4UFdKHLlwZ3H8i+VBmtrMPsQm8
ylDyuXGz2btya5qWVQwfGNW5GE60G40v5eAPB1yMXbQmfA7hnR2OuGPWjqpuwQ9iIVa3UwR9frJR
Xs4w9/FUN9ab0CkiMKQAIoeLTvFw+4Ui98MatcnPiL53c0jpr+1aFuWEPVvW4qzmcvgnKkPhISW+
4Baie04dDKn8UCGQV+vnFI77dypvxmPGCQ8VnN8zv/bTOyu12+1YKP2XXRZPeQoSLCZxO/PxGP9W
GfM/SPRV9U3YUXs5oH4zb6J2ToNtQnH0Mqph4mZQx1B4nMctya74kpKWXI6Tk/zItPC/Z1Hs/JU5
Yroe6dzu4B5VF4KS8TPFdxfXn3Cd641I7eZG4SBP3MrmaCah9wN7PZLhBf1KTu3Z7V4hulvJPscg
iROqIGW5KBHtrLa4dqPMRFuloljoT6mzFTn7yEZZSSpv8rpzX7XWGIq5OfewSXNfB9uMv4v4g+FH
6+X/Mncey3Lr2Lb9l9vnDTrQNG4nHbeRtnTkpQ5D7tCToDdf/wZ0brzaycxIxj6NF68aFRWlkJAE
QWBhrbnGlOK+cHoTR7MYISccSI7vh0JW3WfJrS3eZ9Ky9G8cvCM9rZo3DndalzmHTqbaXVIL86PS
DZyMhZ5k/BM1+UaIKf3RD57keODmeaJXHjUUFErrFaW75lHOiErgGBLSvJraXv7AjGxK9i1pxgEk
YD797DoayQM+Su5pvSSL+WugagXsKh0GsIyD9UCSOkIylUwLwTyy0d8wvgFTFm7cPdoz9zcs8ETY
HfKw1sRRA++HtGQZxKeuzXOoV4BPsxbOIMY0tf7Uj67xnuqa56MKIobbOR22owHA++6B3Q/y24Rl
Ykoo5xN6ouLQqieLtkwNQoxS4s2FLuQRtBwdBihSWER7O8bJ1c6GUzQ4lFKKjAZogjTM2rnGDvtw
xrGemJrGx+ULbp1l9sasjLE9cKsIM7Y036kWuW+MHshaAHA2Le03Tm8B68oMSKjfc2SjWrkfgPil
ADmbMpv011lcOZW/57Y92RISVly0/d7lwBXzIaZ+hRtTj5obymo5zGGRPdJEZ1r6voUDaci3OQhf
sIMTMm8f0mwv6+RLFGU26MCRT4UyCt04lnIZnurKweCKWK0EntFrxd9t3U6DOMbon4ryKGpqbe9D
3aT2EkiEUl15aGZb09O3aS8z3oOtIZfqU5TM1AAAjDU8/u9C812deWzTcj74kq7TL4J0G3a2f5K1
mlQFBzzmVGqUrvhJPgLwVmVu9AKqDsJ3uLi/IjvUJydAV73wvdVG6wMLl2MM+6n0SHRB06GZdnQ4
ItiOu099TELBe9URUE5Peurr0FT7qO3rLFiobvG2OPJgL/6wvB5KzEHkXT+Xj1bP4+HngIWWCWhU
tFYRvrc6gavp0UGomlgPet/Xc4UOKemIcbg7RPVJSphUJjK96pChQnqNQ+RM6I7NY7DMPo6eHZaq
SediqybJwg5kUpM9kqo+H+1jVE52kh/liOIGN6qmrLxXC6Gfd4TcDtlk1w2hL/udYde+fXTnxbID
6n7FJ+n1+UcNdU23Myuaz3Z2z7dzRG1S/AI6RpSF+j1usmPltH58GBp0KtNuMWuKj4vTz39U9g9+
Eg1vBerYO/LAyatKxwY2M53+dWpgAneUVoFYa/ApBEstf48j/eje14Rw7s4q5YwHRqnYLE2no2Kc
PIkJJRLq7Jdc9DBja7XpgXQ4R/tDZy3zuzbRxokAQcuPRKDcEEExCxE0jt0Vh7Dwph/aEk6zpOlz
rI13HpbK4jAmZfmzoWu82bXpwNWgXLSB20iTGmAeGwRSd30s4GPiD60yLkTUZrmHIxqd6NMaQu1U
9IaHOMes/XIf6jat5GDW2zujrdyv+QDxrMVay4zo3l9MaBa72Z0hTUIGAneh04v6BekDsoldI1HZ
7dF01LgF9oaJrojk1lPEzbvY2QA+ptcTBbdph5Oze3QzJ38AW1whZQfB00i0dbJAumHOfXvwSgFK
y9W6OKBvgRfjTpG2s9DW3dUyrwEZkzD7sSBYYG2E/l9AQSqec5Enx5DYVvKyD3A/Pf+Yoq34rSFe
InmYyuiVxjbcfuNyOcZ/uWmB/WyLjim5I4JxHhr4FMkPtkhrDqzBTt9VcHxfI5PE37kxmHlvXCbk
amFPZgTwJW5giT5+9CbRvx2bPOYRaGOjOuwCLhpZ0zQrZMJ/Z5A+xJojrcZ7g6RFchjRxnweLZs+
QpG1IP7sFFYd3pnv6xB72c4s9S9O08IHdNEhwrBaUOi3C26bnpifDJrBkoPZtwNNXXmJQB4zIX+4
j5wGdVpbLshBI+Bv/FwfTwv8F2q5l6U7mycqRNRZMYpK2kM0WANbL229ZGE66SIvtKK2Jigo5/a1
1cv+VWQag3cA4ybdE0II+WGc3A7VcVfylKgB3G92E2NSDnjUflNrKuJtcbyCsoe7E7ZGWegjR8nq
BLzN4KUor0iXvF0KMgC7xZHSOWYDAruDpRfJcakn/k4kkNMhG4GUMljyb4gQ5dEMYT6OnZi/uuwW
w+PUlY0EwDB470C2gubuNCFqLgQJWaDCrF5beWg+ArXNXGRC4VzsGiP0HzUtNn/MeZI9TJps36LV
A3qSeOZ3umL6kjqDC2MpEW3a7CGLJfOhh93W7vIGs8xjDzUxZ/9tQLKlhjmLU+eM4pMWxnJ6InNF
LzRCDmz2clkYXxPwb/OuQIjxVKEw0Y8uHdxcCnyTroY61EWBZWgaf8jE1IwAmTmfB+LzQ2w1tafm
zXkzWiNpaMuswicvL6wvNSoL8A99/hVrx+pL04EKj5OS3COKSoRS0cCSz5uv0Gt03G3bSdvDwDZw
Bqe9pyXv8q2MephyKR/1oUky903X43LSCSh03MizV+QF3Dst1L1PZIwTWtHLyPkhTVh8k62374Zm
Nu+hinXggwdvVNGaXiCdKUnxuG3r3bVWXDrAs6Ft7orEn4JSmEP+jm5Z0Lkktw4NSx0EuiX6I+EL
mLS5itEGjsYXvJ6nL34IVkC2vU7rJJizwsvDv5EVY9Ai7O4jPK06MOzQ+FGhQP+i81cEmGQmDsn/
F3puvNcTRf5ADh1fndd/R6DcvZW9Poc7D16TwXewvPUjDUByY9h4L05LU3LNaK0DvgSPZNG0V2Nt
Np9Tkh0Hb+KiUlcJjoZTbFSfNC+336exBYIIGJJ2LyUEjQogbp5Z1s9ZGXs1x0ySD2p+cECBDVfm
pHQxfeFGWxXyXWO3wGXfdGlcs8u3UHDQJjU1/c+IBKYZuD21BgqO1Rt7RkozByNIBQoLVqVPXXyv
9zBKl3uE3HP3MUymUfwUOKRnQJJhi9n70G70TsN8WNhjw+aVoWahpoU+AlJh4ugHhHfGQtjo6XOy
bzKngZbZzxNZzJ1jTuJk2+XofXPKsmNTqWWWgzsZXRFjgEich07hoM1OhHtTbaOxQo5MGI+qaqYX
mo8GGbstkILGsvqt19rstgcKmgj1jq0c5yymYplEGWoh+KtKRM4aVCySKI0Wvf5rANjJFSaxJqdp
PlXeGA7pgUKsx72PlqFkSp/StGr76tCOjucYRx28aQs2DoiwoeC+kUxw3q1sQrLdAvoefGNIP3Pq
78lYqyexYV5AGY6jaXDrz70WLabYJaGX8Wdo4V1netS6lgvzYzq3YQ6iDZMLdzjdLjquWt8o/tFA
DWSKGJOqtIPw4bwUWOI5H6aT9H/qKV0k/1v1Np1MUH5qLHArdwO83rLY6wXG0e7ObXJEmjt4+5zC
nVVO7sf0T6Hr9u86r/bys+BfObSr+tRfUYGv3fgSMdOaFCXur6ySqrcJX2ol/CgyP2chahXlso3y
63lNXo1IGzezoXqHKfkqxsBzTQZJQ6/T6Zf4Dd5bjTj8o6qBOt1Qmm/d2O4RwQ36pNHygfXw2P7z
Kv6fkRrOuA3B7+rpe/G7Pec3/H+Jc0A98GxtKFzE/2Ig1AP8z3/dl78qaiwJ5ft/6BD3v/7nv/78
nX9IDjRi/LdOQypIBk9QHFRdXf+AHHzBHxg64jNb0BT+3OhS/LevE5JwNdGR4qv3/n9ZDprBv6ej
g4Fyo5MXx1TmJdYv51If13OR+KD0MWG5GarozrM+X1ai8WwKgT4mzQU4+oNjRLBgzcUf88dRGrI4
oePn0jMaSPnv6lgHmut1ORDvZ3N2pVFoJYL553fY6E1UI7ru8sznvyN2cWWRtJicBpRbJkjWaiyV
Q1E2EarV+t8kOqh21GGX4wbr84MoL1YHPa/j97d/idpQ/qMG4Ie4SEZoWjK5QDMz3kpvNJmR39Zk
lU9mXf3kWq3/hGw8ftUg+ByBC04bD34x/wxHeYUHh0OGTEVtNM+kVqTVMYDjMn6iUGI+ZfSuIV6r
KaqPemw9wQkY/H2WacsPXLzFnWOH3l+3n/dca/HP87pY/9AdCMyQXeb8B7Qm1eDaHu2T3eb+yc/7
/B0qwS2E0tVRiDoEWied+uxq96ICT/50NJjVvKk+V/QmgaLr0g3m12pXVu8OxRZ6DgvpiIGk6vxZ
KhYvlecarvHYtg+j3gLoJc2+nyYi3pdOG/2UqHx8QyCz4ww4H6r103mpEBGfxi7PHkXTOo9Jqicf
bo9y+UDMFXYZoNeArlj+SlRUjoak21gbTqSHO3IGukvunTQX1Pb86+2hLt4Qrby44vyBzpDEWeuX
atI4Wi5aDT/1AuBUlXGkTtLdmLaLB0JmgzgKVAK+evBHVhpKKk1o2ioX7SaQ2+rYgN1LaJrzKoze
E8/49dJnEoqzQY+y4yqK3WrVRRT9/MExwlPalzYt53gtjXtr7LqPLx8HZaiLgM9Cn2Gt1t0wNZXT
K8Wb9LFtpYRrqorDlhvv5RsSIOb+M8pq7hpX1JEtW7ToWt3fV5mYT9hrFi98Q5wDrpo1kAOIEolu
zxd2HaeWOWTleIK8Ob/m4jDsqaWWn6K4kfe3p229GBjKYyuAwOjRI4qc/nyotIwK9JsdbrohVXDy
Fdi9N3qvf6H/GUP524NZ651WjWYbAqMcXpHCnpyPhlqti2GaTyfIEIl1auMqRaHsihAGMrLsTzYB
fkp7kZ7aDylWWKRjWikGUr95U+ytuDe49pC5Qb0d6j2qgXaRn2176Ic9ZuZl/wnuXVW/b70MUwS3
y9weGhEIl50tUMdTWs3lXxQuEu/Q2DBHsLtxk6+GWbZjYHe2rmr3fTOdxmIxysdESj8E39fCUo3R
qweolIzifnS0rh932aA39R1dReUnUx+aVw6lX/IanaVNj7dn7fIVoYqjC4ezEMaDWFNSexLzaVTo
46mg8k5227IONn0UJ3jW3cYLWgW4aBkZCpYsIkmaWBnw/P2gycTpzLRHKkmG9jh0PHo4YGNAZlN7
i9KsetS4A7978fMRgXFaoDflerU+l8D+Ubmld+7kZJp+TKIe1w/0Acadqm1vKSivTCZbLPJadZUh
hjfPn7CN2jJmiuHsFFO/n8g3kQwgnU5jvnd48XPB7AT7pHZadeCuhspMWqHqaMZVw4/RaRTZV2ec
irsxb61vt4dSG8LzgIn3Bg2GQTgzPFNfHxx6qLJiEq8aenXHg49g4kFS4r5LysIkAaxNn/1emUaZ
EOhevIEwtAe+iBePPHUdNKaDROVflNOpKVI94+IPkmbvtTV5owFo8HC8/aSX749PQR3IPK/ps9Of
T2pN35iJsYh+KjtpHq3Y+atR7hAFxbKNkdZbvcdHRye7TkTG9YAN8nwkmhkTaA8+d/le/Go7EZ5I
D2Yv/rYZhAdhC0bdeLEcCcKdzp8r/VQlGBjWjdPd+ZRqQIX27guDzD/P82yo1bddtRgvJdTATqiV
SPJ7sQyoJzkvXg48ENEFZDqgyOBBzmeNc7nw9M5bTsuMqQ4Nv32AWg/bwBjk8O2lcOUF2Up2zf3M
+AMxOx+qpWK1UGXTTwYZgiPtg/NO2rXY+IrXdxGmDWW3T7c6sawwrFX4RxdOp7fslyczTWkfHxD7
IqWQevKD3Hp7tKhUJRtDXlnjNpxAn3PSpBjhqQd/dh/hNEFVWjv6yWvNj5GWdI9uHn8z3bZ5+cvi
2qncldUa52pwPpAolElC2euK9D5/GBClPQwL1Qs87uaNr+nKMxFg6CwNvlkDlPH5ULY1AgzC9epk
R2noU7hwpRlMoqOUUVnU7O9evDa4x5m06HA38PS1f3LRI60rKtSZPYSOfd1gtUk1fuPeeGVpnA2y
2ovQc5iJ5S3sEIZiffhVjSGkgiz28/LBarItSb6h3sf5Nk+mC8g49xBWpbuexLKVS924JppTVKM0
Rpd4Hh9DMSzTrjZip99bBR4C+zmnLrazJAz5fWLHEl2kC0k1NPTskWJDNR7p+HHCb7PdyK8vnXei
JIcIXN0w6dFSy+DZ0p2pEHmSYOvUpmMcJK384liTtTHvl9PAv64yA1CXDJP95nwQbGFklQpYeShJ
6280RYYf+L+SjVEu3y5bC+EQdBziIp8Uz9mj4IVHLBlr42l28wSv2+kpneWvsFj+dmN94/z+0190
/mYZjLgDVSkEPmfdf2TMdp2RWRxPTYmjEqwCkyb9rEir5WkyeyWvi2ndDKSkiHJXzdKpXqGJrV83
eqOZb7GvlTQbu43vAEjDeGh4jLKqRiWiGoX3Uw9kcec0wi6OvS74DvzCk9N9ymqZ7ywqb3iKOHpi
Bo0l5HsgAqgUi3qIsL/RZOx/cOq6o8rRVzhgPPi1iZfAomfJ8MuEY4I5SpHVzU9uGMBXErbSAcXT
nL4TfYTu/vb6utxGYKpg3wzO3veE/Qc4/mx9Re3cVwDiiak8Oz9aUUhRFVDB3rSBOdwe6nKVEfhx
6+dsgZtDdfL8/cvahW6Q1OPJr8opmOcBwatItjzML5JuHtGaDp+HbRF8NyfZ+TBmZVMH6K3h1Lrp
j4JK7S9zbAvg3b62T+ZFvopAZb5qu2qhoXYy3yB02fwRl7OKZJDcIzNq8CvWBKjRtTCFkcCk8ymB
gZD6/ed4cMF5OWGy0dZ4OavkOclxCrKu6nFXx2nm+HWBNwrmInbf7/SKqHuJ/C3w05UH4uDk3Lep
ERjkbs4nlb48DeArD8TVCTmVWMx3CzjWHW7S5sPtZXJ9KEGE7xIm0Bd6PhQqHkR5smWolLJhlCfo
b7jKfqV9Lz38i6HgcrJFOJylf46HZ4sfvhOa3kRi2dQmbQBLvviC5kU8AXpHEX17rMubIO8JtatP
d6EH5Ei9x2dj6QjoQl/0jOX7Rwy4T33mvfe78A2+GtXOzVE53h7w2jyqnQ9gpAq3/NU8Lq4L88VR
Aypjbvbe/Fjq9oTIwNwK6S6HooFOlYxA8yLA+gNEe/ZsdYL8vTTM4aTqWvSzoN4rROweCxSwp9tP
deXz9qBh+MTEJFeQnfrn8+g3OHHKejJPXJHaBMtnbINgFULZ3WEY0dWARGvsaDnnKmuX4gpKuwTE
/r3p2cv8wtSsRzyJgpJv3VNuDPrqtyydbWsmJeKThSs8OnRtWXYebK77GBfrF69VwJ8YyPou3znX
iNX66eukQ0mLRVurYQmGAIIuf0VelyPtArfn+PJ1gsyA40v6ipPB/QMpfPY6S7SCDCLNE17lH/w+
b+7ikhObQCoKbo+kfvT5Ka2AwWpXITMHZXN1o59FF8tmwjCW5qH+be4om8rcSzbWzJVRMLWiFCVA
KgJ6VIHJs+dBg+rRSNRoMBmsch9JYQYqbfzi6yDocq4XSBYMru5ide4kbmUt9LJHAVWfomdnxDaZ
XgTcnjYm7fL1+CDU+Qg4TFURbhUlAxPH/g5H9gBry+QBNEF67PmvR2cJt6jOl5sWQ3GhoYpmc6D9
cZl5NnN2VqNd0JYosOoSdafEI3M+aW1OIrNLOuNTPxp9Esz0BW495OU7U5VAdYLj00LtY3WsaROa
IRvZb0AvPMrBuKyRWaGmq166NghJCUZZgLwyUmarXRI4g2VkS2GeqlZDd00H6M4NvWEj9L14Gg5n
0rOmsnpQxMDVKIM5hAmNQOT9JsfDsGREx8Rlf+P+rrabs6+JCi2XBRdxmaq7rStFeWf4cUrXwqnF
tH7YawYmJTtH73T4wEU6ZPdkOn3td4fY29m7gyAgGWhUNZON/eNi1fA7FLIfBI7pqpbT8+9toLku
HFCOnFq7eEXNF3micF5jJ/x2LPP+4PjI/V64j/DJsWXRrOqDeSDuWo1IqqGbYW1DcfPqYJi98UTr
crTRDX/xFulNMFDGkBdUn4S7GsUpkZI7eukEfVHrWFDUfBHjWG6syIvPm1FYJHx1PAgs9dWhklTM
X+EvIgDpDsswga81ms2vMq+0w+1ZuzaSS+6A5BKpJWLz81kbixprd/p80Qybv2AyhZ8rF0J4ukTe
xspUM3O2Mnkm9ndD1TKhQSjfh+c7MByFxgT0RN9VZQMUmWg+moSr9C3p/B78pPNo6XP9im7hF6dJ
/ozMs1H/VrZuq9mUPXJYOB9WYLZOziUn8u6GuUBfn3bhxnSqh7h4SKySiO3UI66B1pOHRq7XGQqJ
fPZ69iEbVhSYPsZanT84NAr8vP36rixHbJgon3EOqNBy9fq6ZUQvKmor8CwNhNzQFkdrEtXG1rXi
Zriexz2TtLuDzIOQHAuG83fXopVCLU9yqaNjL907MkOsPnvAMDChKmZrB2k2RlyeSz8/ATMST5B2
689LggzyHu2Z6YF2QyW7N9AF/KxGuihpBdeRLdJvLfo3QJ1Q792emisrW4UwbIdc/tnbzfPfLKDF
2dRkzYB+ni6QYR4f41CP6OO1vZduPUwP9Dr1taoK8/oCTcMzS38ZzSDU+hypwdzdOVqm37/8gchb
kjxnU7DRtJw/kGtmLUjeGol8SztLHxU+BlFkrBJgGXf/Yii1vXFbB/S73uVabscYiEo78AcT8IKF
y0hJe10w+uNLr65MHZ+JSsARRZN4On+oeGiaCSqGHeSVszzUdmKDAjWKjbjs2lpQzA1F7IVHs566
NCtidlnNCux5xBZodHHWRjZ68ONc29jm/uQWVlsACHGX+Jw7MpT+VdQyt307+m1qB6lqFBlHB/Pi
ZTaOdmSA4DCm8hGvo+qV0y7phxRfuTf43VUHV2Pb0yyx4Pqe2y/flagacBAzx4Q49upT8DSgXvTB
20EFQPKNLSbna67V0x3HTETztdZtHJJXdkFVpWCiQXqT+lhNQYnJGa1tiQjowtZpFiifelc79IlR
HdIk+XV7rV7bAoG38P4oJaBcWW2BPg07EEFURzbFOCrusfWuS/1w45GurSBovEQqNjCci3M/wSB2
icgoBgkGPE/DItqDJF18pw2RsTHUlQcCUkyUYYDYVrji808i8jFEmAeGcvPOCQotZ+0AP924QVwE
aAoDxSmFKs3xsV5Qv+J5WC9TzC4mdpMyc5tD5aJEtuOkoAm3qO6rGHpE6lRbhcYrMYAqwKjULwEw
t6TzQUXqeqqb2gmwTUwlvdK0wPW2RFmvj1PT3Ke5h53tNJvhdx2q69fbK+XKO+RK5nNgYqjExWI1
sZWYPFw4bWI3syPFj8vj+8LR7AC7mPp4eyj1T602AZhyStJCTxBf3irY4QjGvUg9aEa22zq2Ndhz
SAXoAB4rdDtwHjLl6Awtp38LArCdgh68R7jxK65Ot8dq5cbB/WYt5o3pb+1ohXYCZ5YZzZM53SqH
DOfL17qBfdOucev+HUE6dJEJRMDtKbg227xOiwVMCf0fpPezBYaisU41mk2DoTPboG3keKfjeHXS
rCXdeM5rX8zzoVZruR2Gjrxd6wZ92Tg0O04mjVF2dbj9QNdGgVXnol9HIM2Oc754k3EZrJKKUOCi
vL+zsZK7N1PT3whbro5CDMF/cGDmrrgaxR/pT855Z35hz/etlX5RuauNj39rkNWjjNbiNqA+nEDQ
xnDSxfReX7xo461c22GA8nIKKB2u465OAbp9/ZZuEb6BsXvF/h3u5qx+RWqMtqIx+W73Wb+x5K49
ls/11+PwRZK5/urM1EugnXI5QxScfCbPn70aKZ2VG+Gemp31xw1WS6lpqRxepNvB/yYWHdcMk7hA
WSSqOOX2cor1ytx4osuhOD2RSqs0j3J0Wr2oqLQKd9ZZc2VCMKHkvYeCvBUYmeLX7dV9dSTiFQoz
hGMklc7X3RR301RkmgigxNdHp9S0A/YKtEbXNKTeHkptfufzx0NhbIJwnEOIC+H5ULllLOnESR7M
o9N+nPjW9vFihIe+N8xT6HTJ/e3xrj4aI7ERKgeltRQ8B62xcJQ6QZTp3TtVLjyQtRifBuTBx9tD
Xa7AP1UtlEM+2gZ7XSNxuVYWOf4BgZ7m8Z1eS23v55W+MYFXRwHiaHETA621/rLcRepQpnmgFN/x
u14vhtf1OOYbRZjLM4wchwlmUF2biRBW32+a6larMraBsVg4AMeuvu/GaAjKNBlP+ThY+3FqG9rw
R/NuNEg23Z7Ka6uEssw/kg0ycGoSnp0ftL2SqXVH9qh8xLoTbeFOpzP5dZiEdeDNWbgRuF8elsrO
EH9JZTwPmVP9+bPxqqZQ9FNDBMJr0A5NlV7lSPSj7FczkLc6oLPw/kIeGD5hpOVu7SmXm6UaHfUc
+gZBrL4aHchT5/ndyOfni3m4p2erGe+nsaY7DQ9UkSt4sfOLfluuYrfn+cpiUvV+l8CI0i//6/y5
s5yuV5ubR2CapXfwHRke9Amm8+1RrnyDkHPInXH7UAKj1Tdv4yXUeXksgpZHZeEgIDFL29ibXbfl
lHJtKIvqEI0nfBqmWN12BhDkOkw/HigdXZAiVV7e+4u/vAf4kAcvfyxMWVDnE1kinViNlUBFoQ+0
wKM+tJY9LrY5/CKOPElL4b+YQXpmUPmq3hZW6Pl7KjWphNLSCWr69Q4VDZW7rCa8cslvbCyJa5+C
5SjiH1opqH+rl9W4qd+aVkOk07nzazMazYMZRhaoMc/+SHegvANYSf+/3Nxzri1GssVEA+QjuQOt
5nPGItscwAcGi52IY1PVRQAKcct37tooRMPoKkkX0+i2mspcukUyU+kIjGEZj/XYQisEjLAxi1dH
obOT9kDKCyQ3zl8Yt4o+rnPa9vMmTd5Ajy5ea8Zgvb+9Aq+NQpaeY4eVzrpYPcuIKQUd47odRHCR
HoU+AqrM9GZjc7zyTTlcR1kOlJEJ6labBMbcFkYwIg3MzI1hJYUJcA1hswSWF08bRxrhBz5gxL8o
21ZLgFpqQqW5TQO/wugHM5z0RLfjVqL2YtoYxbY54AyCHbbe1SiE+CYHmhsHbEr13eiCH/YXL9vI
bl1MG6OoQFSVUhGXrXuuotbUy8ad44DAa8D1Jw+7n2MdeQfY8e1WdfjaI6HLwxyJ74fXtDqvhzFr
6blCIVaHOHEVvcqyD/GUbizrywQXKglmjXog7r9cptXB/fygDJ3Bz2jSDUCfhubHGmsTQ+5wfJnT
T5rlRw3e711a/y1l5GLpMVeAt3zRWfURdMo03Ykl1LVTOkF6fTPjUlp/uf1FrFtrOWVMQXjJ/sE5
Qy1otVj1sehyrWWx1hNAlsJKx/K3NeOLdoChMBgw2msx6B/ppDWbk8SWOX1PA3tivevKaRj3g+GU
Xbyxe1/KDKH+shOwpNHjqzjifNZqPN0L30uTAM0uSIq+w5JuZ1dhOL8jYeg57xKvHX42YSGMzwBv
h/qLFK6095GZuMkrtKQpvjwYQzkPS0Jc+Aj/UW4p3i8iPn4jv8xSSgbSNGsdkVZ7fQzRkGbspsuq
YwLDCbqTGKBMKpBZ+dYoCyF2A7m9gZ4CZuugEDv+YeMFqpV6dkHgck26lm0GrQOC9NWeZtL/UTd0
HgdVVnXNoUxY1Tta6MP8axj1k/vBmEx4HDvNTNI435mlJfLvVYUTTF0iETWOt3/PRSTKzyGby3bg
oIshfDl/dVmia1bmVVlgirmgDu0bYFOW0HhjJNH8uutCubFYLr9kirfq5CWioPS9TlSh/Og96XH2
+RpmTkVn5D9Z6S/OZ6gSMe1qiLr4SqiOrR5Lj6k/x3kRWAluXOCeFyxt9O50e/L+xM2rl+kqZ13V
hUvSz1sNU6WLDV5UTwNiQLKKcLyg2dWYWczLzk4aM7oTswuoVeShIR5Jhcn83uZD+QnBbCnfTIVp
LXeVN/hSOaVr9CeZcV8czM4a6iNmRjavHkZTYYNx7dxmK1a4/Cao9jJHqrqsCoirg2J2+9ARsgES
odyL9r4RKTIJrAQdFqykyYUkqjscNTOPaswiWtPZGxbwxY0lcXmScG9FXkTlh1QeBf7zl+WTerZn
4tqgF3NzNzbtz9qP0ge6trZuIldWO4qmP7Vact3k8c9H6nQwLDQXZEE+OMVHWj/jgwQO+jEzZ5Ae
faltLJAri12pmhxuPTZLfp2IXjK8OJslygIgdPFb8GdiOTqpseQv/4rJDamqvaVUzutji/pzGo2p
KAKBjuQ4g7rH/TTN5ldT2i3fhjzbykpevjJeFR6u1GZRbVM1OJ9IDUiDGdpYgNWKFzphtXLEcSe/
K6Ffv3h1UBOkyZxGNgrs1AzOhxpNn0W6pFXQO0l8dGZP0HyKozIV4bR8aSiIMgF1BdkHCP24aKw2
5zpqMJoqkipYvLLdzU6fHDtBm2PHRXLjILg2g8+HUt/ms0ij0LRlFk3GDMKq35cgMHfuaMIQnXSx
MYOXq56nomGDL5yA3TdXe/w0cV2ogCbBzs0heYr8ITOGBo2dZuyyzJ03hrtc9Go4uAn0vhBD+auP
zG4Lcji1rIK0S5fHtKW1gBtquxF+Xgol1bt6Nsxq1+gXYgrQlxVNSU18aMc0/O5N83BYwLHtcopy
e4uIDUMxrNwe/KHsvmFL520867W3SB2EyzFZBu4Qq2edM6PXqDmyYBaQ5fmMJH7W9OGusXEHun3Y
XBsKAR9oCooOCFGt8wUzxxVqzTBTl8b0Ld2vTWA0SuE0gTe8PdK19YJo0fTRRBAprZs6IeTmnmbA
kVn6FGSWAe0pS6snouB+N9vJRivDtedCec0NgvI1I66m0O9KAktZFIE2CPOgJ7Nxp5d9cdcNZrwx
hddW5vOhVksm6yI3dKpYnXc9W/+MFrU4DO2QOxv7yLUZRMsqEN1y3Djr1IlrNL5ZeFER0PgbfSDR
0Pzdweo4mVo7PRrp4Gy8MbUvncchNo2+KO+QKFNeXc/hoqUR/R/MIeTo6qAhmb93odu/bX09+k2I
t7yx+mF4kEknNhKpV6eUigTCDZYfMqvzVTlZSTr1Gquy8XsXF4wE+sg0MtC/eHUKuUK/Kvpr6u7n
4yylJmIBZiSY4xYTSDdEh9ql88Y8qgWwnkdic1KlXP1UT9P5KI2sSMAWLqMQNB+sVjgfZr78d4bR
GKQeWuOxALm4pSe8NodIj4hSiYGoW6++bEvMghZmJw8MDQllQyHziF/78OH2V33tO6MgQaGfOzvB
6urZ8swGEpDxbJBW2+8Cr+38exwhVHpLtj3JDrdHU//aeiaR7pLpAuyMzm91vPEF6ODwPGirjpl/
BFGR32W+aE5hWLWfzSI1g9vjXfkC6AlXtoFqw+L6fv7mjKIvtCZK8wA9t168x1ivkp+11E+50+TN
UuyKAVO1+xYb7vg7kFu5dcheeYlob0it057D3XwdxBIQkSqb+zyovNl5UC4KT3ZZbT3mtVFQfXF3
5GLDalnl3cB9ZDa2bkWAsuC7Tcss6B3txXpyJASqaUrp45F6rzWFVgZmR1QmO7JUTtTQac0Hrllh
tfFNX1mRjMMoZCtJaKyVWJVFiiVGXB1kepvjTjKbj1li4gSa1Nn97eVxdd6AcMHM4b52gTDhkqu5
cTsWQeQqA960qmjmB59SRXf/YiBPUCEjjISCvXpB01xKz075ytqqDo8acMHXqCSGv14+Cj2TRN6E
A8CXVrsuASyEcR/gT4OcZt/FqTyVlrtVy7w2aaqvgIYMNkUix/NvirRBW4Ks5LiE1f+EdXEIrzwa
x3Yj63Zlr1DpV2VUZVPIXBc1avpZjFTTy4DMO6hk3a6HQ2LbMsZYXHKTmW3qZRuB27VnAx9B9ZnC
Mw+3mkG7rb0xk0SPrQbve+qTETvFzD69/D3xz6uAjVI3QKDzGZxEgpKMayyAeHI9mslVYsSPeeNZ
riQFaTqk4GxTueeQXPP2FgvwVh91MHjd/tUMY1iZBiCIG9+bUfcB4t9jP9gPlSXulnnO9o2V+huv
8Op0cm6y8sk3Y8Bz/qBpO7UW4EacPIAFH4eFe0YXa3Lj47q2YRD+kqOl/5wytPrz53emxevBG+LQ
kvPAJ9nL9gmfmRq6cbqlEr32QHxaVB+I7blWr75jYU4pCYSmDNJROru+cVwAmdGLy3nstDYqQogO
glNynZRszH5O56Fm5cPPF/vYwl/+qYrmPnzUZlH+fvlqtOHSqsYnhvNW3/OcKbA3KFXQItgOySFp
XskSBvDtUa6+pP+Mso7UUK7IFoMmLrZ2NeBdb07HXACCd/pp68y9Eq4ZNjENLwj+24UJI83rJP/s
vArMwTWeYM110w5OVbhrJUR1/HWs93wWW8XKa6OiSqeQDrbcgih2vgrzGePoJNPKQFq0UR67qUvb
D9WQL58ckL/fZpJtzW7qdaP+F7s+tzLV5UVGiSDjfGCGwbor4R6fpnm/V2bcw64XbrfVFXVt7aOT
sVTylM6/9Rv042zpJpeWp6aGDpxnUXvMzb7/N7sW24XFpYVzjELz+eOgMM401xqqQEsL4y0w2fIY
FhhM1n7rfNCKaMY3bdTvc6mNX+34/3B2ZktuG0safiJEYF9uAbJBqlstqbVY0g1Clo+x7zuefr5q
z8xpgggi6LDuHFKyCrVkZf4LtQps1We/sztr55dsftA3P2R1SmuRXIOhppiVzwPK+GOOy4D0kkrN
H106Vi7+Jd9ub5GtCaZw5kA8IMuCNHI5cg6DIWEBlb5e1dFhbCHAG229h4zejEINnDyRdyi5z2WU
IMaqqFJYp9TXJ6/K0h9y5sT/YreD1fn/IKs1aQKuNNEEK31DjYPjqM+thycWXsiWUt//1IQW6qDk
A2mOVbn6TOD249hUOFg0U3K+Uv5JkY0Okp1DcqMFiHzLmzBitby5ZEK9DioFwUN/6MdfymJ6ha1+
duT4pyW3x1oKn7q2/xBNiPvjV5Np46GQ/i7NvXf11imKhq64zEVnbX3VmdKsmtijkZ/MY/CYOEN5
Voa0etcDB92ZVzFvq6eaQpOd9UgDHPro6qqT+9KQaBDlPj59f8vagCGsPJyVYvqWICy3s9c2g1EX
oQUOJ4Li+OXsKuZkY9EVFf5i1W3iOvgj1+dRshZML5JYHU5JSl72L/IG8ktg9CavUVNdJXtWM2Dh
Xs2i7rMsngWj2cP7O8SEQB539sPWphO3OVQ9GXDZulEddZla6QMtlXyqWlhDS4nCr2EVY/Rw+wzZ
WiAAdUW2RTORvvjlRM4mpK/MSAp/Imf41OqjdszQSvdmbW52vtnmmIAzgtQUeOv1QR3UlhrBeyj8
roOFrhWh9GAsmbFTM9saEHcbFzo8aSr9qxd8EzndMKlt4SOUV/jDNEVePPTNscXwYydb3Q4FngBs
E7WJK/RfOXcZPiwF8Lu60N2wBq/uhUNNJ1adsOC4f/6YNFF6EcowTOTlp5JTXGaEyYivpwFn/qzO
nj3qy84Td2NQvAiRjwMRD/thfTwq4wL1BzgOvSYTwxGjH8vqjJi4pnpyg475zqDEj16dGjQTAH9Q
JqZIsKamTENk5DHehv6Shpn0nmK8je0Q4ueYstWBlj2XlWNmpxrv2uakYVPZ7uy0rfEKHi6QaNAu
dBsuZzU0oI8mqpb4Mr7DH7tmns6xZNknlczr2+29trEBeAi8ViqERO1aKrRQ0OeWIJX4taHk0bku
jPIPzo5oD1W+MSQwLpoKBIV3nLYGd4xGm2Pmp2R+N0OMsSo78O3G1LwEndedLbA1JCixr1sN4JO9
OoczZTazONMzf1INRjQgM1g6091YfNB8rEcSPIHzvuIp5qqJWH1DlAS7CG9INSxQrKI73P95UI6C
aEcF8FpxTe+xGaL3ShRgl7/hfOXYjQTW37ejbH0cWMRcIIhq8tZerbekN3usB6jSBrmTfKYzbmtu
pjb9OZPmcCfTF7O/2lwkbeSGxKFxvO5Tz+Rz/TjGmT8YuLFGRcMbt+TQRFxlCI6dwtMQqvuu3OrG
EE3BmSIXdwQ7a1VkH19hPjFmtwvuxV6bVIlXaGPhVdo07nyzrfYdCg/ii9GUpHEhEoU3aVatFUU7
JEHGI0P5U1IiYCeV+Wsomu/2iCXkQg/vWfH0nUtmY9kLCDRkOigoEFFWH9FBZiTBDoLyXDFYD4sp
qUdTa6z7MyohqylUoBB8Z2Fejs1Bdlamw5r5sbWkrryUhTs6C1aiFNCwk/oXexngFShMunWsmnVR
2OqtAQyvmvpyZJcfrdzUYy+n1DYdb++ArcljTb4Ca5BiWlcdR5BRNvYedEeksHcBGZZngCHdzrm+
F2VVpZDQ8AlBame+XJXayQ6C9FEz0/FeIiJNMlErewUVgk5ffaI8aqu8NQqO2oq3dNriehQbWDLd
nrGtDfU2yurmH8yJn65knBnYiXpmjJJaMo35UQ0X/e4DnaOCGggtYrruVO4v19wwF7FsZaYGNXei
ch/W1rcCtYjftwd0/XF4GpHdCvoffJq19IVwnQnnsVX9MGcJJIvWHjFo3JN93jgc6PNBnhFaCmBM
rNVgsEUb01GKFT+UdbeQ5o9mVmDH1HRuLFd+qibvkeo+4QfuA9PcSWzEwXN59poA1IS8JXg4Hg3r
9RdGJdBp+NSZZFv9Q9pp6TcNCWhduJUU7/DXC/f0pTZmVWBaKWpyR5qUdy6/nar3PL9CQtq9053y
PJ2O+RJ1Owniq6bM5cioWXEjMzAgu1dr3nYSHADVuPadOgEd6oiszMvCvk1xjMmL6ACQKWv8CUhH
4ncQWJuDlvZBg1uzlmFLW4USnvfRlHXvSnyMpVOEQpPs6p2aNid9nMmHIAi0jhtb6dA8JrFc/4rL
ufx7wFQsP2DNxt/PdSVosezSm9mLmgLLnJzSRerlgZq1D06R4FbXllr6uzKA/H64vXyvxR4otoJY
4tuSjgDaW906PalbT/mOUg/dusQTxorhWaqNDkIKBt/hIQUYOnr1MsYfOg23TG8cl+VLgB2egkEY
UosHRNWy5JBoRdod2rrvNZcSZKg8BkNpxZ6aa9gU3f7V16eI+NF0iMkG4JyuUWR4KmpxGDhUVGfZ
emyjMXaLYYgeZKVPd0Jdr0RCsTzIAASHYF36M/CnD4pOK31Lq7Ee65fea4a82bkft6PQq6ALLdTk
V+s9K5Glmxqp9M2sq3x6G91zFFTy3SciY9HwlhCa2lTZV9/aGQYec7Fd+hlyEk+zY5iIu6bBvRpp
YkVBeKZWA2SMb3S5d7WkwqlyYSxFSsWyLAssCxbstHJqfIfb6+A6KyQUbDEOeJ47tB8uQ2V2XdT9
Ulb4SGbN+2GSlc9tk/TH0BhnH+s3zYvjtthJRcU/ujo0BLxDdK+4V4BPXwat8npWQURgHj9O6meT
y/nUtmWIeGjouKEstQ99SQ/SsSTjdHu4G20tAffjCEZbBw+FdaG9dqxWCiCs+WqQZdUJU7Y09Gh/
U0sZsXX9rhuB8SOP2DGncZDxuZ6zIDGPE15bFr6zVWnuJEDXVwM/CC4UEAMSO+rjl3PR6VY00Ygr
QV5NEGNzJwDnrhTdVwpl2cNYZdPP21OwF3CVrsoKjgZJweKSrfRTPxTGBwwPhxfZSOfnMNjjjWxG
E9BHFBNYZ2tdvEoNjKbpGV6UFt0LMPr+k44c1JdB7o9BNvY733frFEBygvUsOtlX/DJl0aOiiDjW
7KEM/miBSnkjGrG/b0/h1uFJUiQkudmldP8vv5mczJodyBwzCl3CYzyl0ud00tr38ySF32+H2po/
OPQyaSW6njxIL0MFcaWDqbQJhSDAX05jFyd8mByXCbd9ewrzHQjk1tDo5aFDQlGT20xM8JsnlIPY
7Fxju+dXuZm9rwJL9VDR0o6KnBg7ucPW0AS2huIpSRkM4stQUhwMkmFTe4/oaiDmqy8YH/YQBPEG
dQYrfCeXkpPs3NZbC4R6NOmKQGwjt3AZNAokNe1y2nu5NrSt26BXXD2OsjwXX+7/cCQZHKmaAQp+
zWaT8nmc+zSvfFsKci/F/+8LjoDZQUID5igp2bIzsK3ZRJKb6xyiOE221YdLlqUOBpWN1lBL9XK6
RPh246KOTXRmvkM5eN4jNl1H5DZnXUIfQkHAXGNyo3mZZqcQS7PoWjeondmFhfgbCfyvmB7LO1nE
VjSNxiyLE308FNEuPxwek1GnjS1KdYtaJJ7VoBc9OLP1lyGl9tcpkcyPtz/g9U5gdYiGJSgVxE/W
O68KyoqZTHCEbCX9qLf4eLbV2BwiON1fb4faGhvcFeF/Q9sZvuDl2Eyt1TmSjQr/6yr9HGQTvuKB
MBR2VW7Es4U5zp67z/U+gGIJtk0Q0sAkrNUVawxL5bjm4yG8FR+NSU8Py7RoO+nS1hxS16JWB+4d
TQbx/9+cJmTyUAbxc/NDWPODj0nz/CuvJXs5BJqW7HywrSEh3UvuJHCPtNEvgxVGng0D3U8/KgLL
C6JyOjSoft6dZwL1ehNltc8sEwmuRCprX0OY41DosXZIpvROk0coeUSBVMknwlSScvjlWCZ9iZt6
mljtWp2c01lV/uiVWD+ORlN+miWlGQH9BNPOGbI5gzCO6IUqQCDWQLNohB8uZUXthxgY1a4yGMj5
GyE0t8PtBb+1LgS16f8CrY7+Ugu1FGvu2s+7IHtXtoZ07BFx/OZ0u1pz17kmM8mLgAwLpxYE3y5n
0upT0zAGs/KNWYnyIyL1ijcprX4oFInejG739kOf6alvDfmyk41cJ9ciNugU0ecSGODL2OYAmlgL
kxo1EuOca/J/QuxCkGvq/LpJHuJw/HV7Wje/35t4qx3Q95azxDXxzKDqD7odA7JXgz1q5mYU6goW
ZFGbGuEqgRwKZJIKi483DE2B0AQI/j7UlIfbY9laIqAY+GBgpejsil/x5uiw4kXVskqv/KLowxPd
Qo4q6JWfG6pvn2+H2hrQ21CrUwqvgnLOTZZIn4eJ4WkgN3ovr/Xgy7+Ig1Hnq+43n2lVH1SMxgLH
1Nd+xsP8BwDL1PSkMYj2TAO2rhNSD8FwEq1pe3VVSv00JLnOESWX9fwbI5CM2l1mU2cxa8uXmlnb
O662PhYZBV0m6LoI/ayOq1Axx2xQWRIA2SPMHBrjpJfh9Ki2qvFyexI3Bif0KcmJ8SLjBFkNzooD
TQ546fulXnXQpeWhfap6FHIO9Jm733UZdPf3WoWvFFJ2mMcIBZnVEdLLcUaPCNxenk/mr2LGysK1
danYswXbKFGSToHYEzkjT6H1Y9ySe04ifSp8Ke2dF6Uy42Njx/WjLtfBE1gD+1va4hytT6btA7tz
vhmzhNv47Qne+JaUAngbU+HgHbV+3ISaNoNvBXZpZkA6o14qH+YhxOdeCqzp7tcGA/5vrLUwTxGY
iVXGCjM7apI3O6lJHtmV3tJAavwXw3rtnAjUMWDzy/NEK9A7S6O29PEl606N0bVnNYyDr5jQJzuj
2jhPYHqINjbnIyn56oDUyqXPlmSGXRjDU1OtoHzBuDq6u9sgtE3/G2V1ucQQW6047wVdMjFPk1VO
3wtpsHe22+ZYWIu0gkDtQ467nLZpsVJNTxmLYQ2jW9uBduytatxJ7rdWvoGACDVy8Zxg8V+G0XM+
TaWy6LBR/DIbUvNJpblL7yFye3N8Vzfjw6jAZVZMyVu0ptu5qDdGSXiwSqT5INPXl03T5s3coRLr
S9kQt0KoxTnoWV/VO+PcOLzI6CBbiDeFAnTocphjh2mO3YJsA/8V+Y691MeslW0X5Lh2DprsfoYT
Hic8YZAOY05J91fxBorM6BgV4LaV9NeUOPKLPC/W4fbW2pq9t1FWH08OoJE3ZlD40RBUx36sBq/L
m7/vDwKDShHKwWCh1tiQPpskowytwlfrQH0q5ME8shj2NLy2hiKoYFDeEAoj3OWE1XgFJlnBUa+A
RHkcsi56MvrJ3Ek4xIVxWf8EzkWjSzy+KCavFUuDZTFjCopg6yFK/JkmyfBdUTPn59CFdfOCKYLU
oCie2o9kl6Pj357IrTWIZj8QLzoWvDpXayLQB8sYk5wStqM9FksQelUxPatq/71syRRuB9uaTyxp
ICUTCRra6pCyjCIBmgcqNc7T6jEPTf1d0SrJnpb9xp1F9ZrUiryASuq62QVzaqiiAT63UkTzz7GR
dK+Ws/QQybFz/xuJspHQS6FKRtFjlQw4ztCnrcxiL5cw/wn9RznncE3vv604DAmAkgZdE0e7XIdS
bmR5kmmsw06VnoKxwQ8gH7RnPOXCnTNp6xNRMoKXCpxMSJlchqorhTKiRii9LvNDju3sYUl3M0RR
wlgveb4OLC9SKaR9ViWOKMDGPQqcApKZPR4mJ/YGzXIxMf5gWs1/eFVjfxPS98I29H4oA4U+lgBS
aoqoHa3m0oGhq0QVX6xqkd9rlEH9KaEGvrOnN6fxTZTVNIaLFC1ZwwCzyUhw0Yz1+FFP8nCner85
j6SHwDTF8bR2eipqJNqNCop/VFQj8AJ5boSMfPgQR/30UZei6BkHkPZd5gzkjbrZ2zsrc+PsEuV8
quvMqEZN+nK5dGavzEjv0iVPY+d9GSrJcZAl+dPcjOb7IkY13rZKy+cvO+H9mSmYFArb0FkNctNV
6h/FOFC2EvDUzrGaZxXS2PdcmYyfJdTr+88tTkcQzKDC6e2uoWyNZOA2J8VgRh0TO+BeLZ/lRDW/
3n06XkRZnSX4XkY4qQCCXaomfQzlOjROplM14cO/iMPhy3klxOJeHbHfvKWdPh7atGY0+Wh0rgbp
o3HTOZr3dP3Ft19tcp5m+GvLfCLAXqudVlVyaU80evy+K4/ZXOlHe0z+qOryftQQbd5XcXEkEjBY
WE2coi4Ki4FAcVQ4j1FbfwgUx9pJsLdGg1Uskh0wgQQc+nKl26QBcb9AWdVktlJX9R/MxYwOeZ/M
f93+PiJBWs8b+Rm8ZorAPP5Wh2M54OtXtgqR6sELethGnlbK2jHtu673MsUusMpFUep8O+zGkQUy
BA1cyIpCaWu1lTEL6zlLYqH+MJmurVTpQUdi4P77xYQyxXklSHa0si6nMVucNJcs0OtGkideranj
Q2ztZgBbY6EcBZ5WRfGHUsQqSg82Rau73LfRY3Ctui8/jlqY7hTYNk5fyinURuHV4/K0HktnZlUF
poMoTjY8SXMnG0cDcvD3MO1LL4xq+ysKVKlnRKGUu3adKDuTubEmKWxjMQHQDJzt+vSVmkXhRQ6g
fVngGuQ9HDhkO6bHucYN/u7VcRFqlSeWhpNoSQQBFO6fdbAb65fGDf6vgoBRUrnOxHl7+dn6XK+y
jm4RKspZDZa9/TXIoXn6FyOxKEuBVMLSYp0AVEqr5iNepH4hRwCVRm4LhSz/eDvK1qfBGEjI0QoP
+XUTR8s11DkS5qvNQjyanbiTvMHIuidc1Mavt2NtrHbhd0DnWRhGXD1TYq3W21Hhudx1NX1FR9DL
5LD6/C+i0ERHshsAL2iNy49TS3NTAcZgsY0YtriKXmd+OsvLn7fDbGwqgH+8voEAQt5Z02LlTp+q
JB7IdZNu/rjMkdnXbpOOEFZ1JIZaN5ejfj44fVvXxzSK+sehD8Z42tlaW3PKSUjXA6d1kOWrE6TC
1zgqxyD3lyn8c05i5dlW4nyne7Q1VjqmHIMwNkHLraY0b2XwjRoXl9NrkYsgoI1I2/DNMLpPkao9
acnwfujUzk2VZQelvLU8ucnYaIwP1M3qyhwhUQ9KnrOdK8M68ByTj2FXggGv0z3lsM1BvgK+6bmA
i14NEoL/UikmfKzA6P6qM8R3W6t5sJzg+2ItD1I8oRyj/cj1bGdXiCGsrtHXngQNA963lKIv12vX
B2GdppDOgqKtc682wuWHVqvtZ7uRGutz1MmJ+RBD0mmOFBPmZedy2JxhrlFQ0NRbrkTFEAPBZTJ1
ctT0bRMXQ00aPFnJhqMBAkV1b28aMZb1WGkswVikt0Vysjo4MYpKa0sjF1Zi2TjgsKY1cI4GzQ11
nvZWahh71emt/SG2hygcCDP71VedA11dspGlO5VCrmGWjOGQB7LW7YxsMw6PNdSUxYW+1maDgtZL
s2Tn/qA4BYYjw+LZYBXvr9FaYMB4AfHKRjF/NRq9rzSGA9i3jKHvSUZVPYXJtKeEuTUWsedIhrmv
efperkh9aaNS7VgSpSSniNhWoW/rqfVyey1sLby3UcSveJPep2ZLm33QkL9sneSvskJ8wnHC8GcW
jPL97yLE1ikfQSNRsJpchTJyqa+o4/Jx+tY5jHUVHhYAu/e/VxA3ZBtrNEGgn4kBvxmQHNhZWRhM
Gx3d9C+EvALXLG3tP7enbWsL0cmA6c8fqnGrj0PVI8Lwl+MC4MzPSh9elKF1vKyRBjeZ9pAQGyk+
Q6IUZoik6kq1A0aAbGfoWfjz0D5HdhW8l3Jz/sSFaH6GKQDIQ9szBNhaFtQ90D7BdYAK/mqJ52Nl
SYiWFz4drdpDRshwq0hZPIE43tmzW6OjIgEaDp8iMqxV2TRS0qEOJZXLJe77z7HSFJnbqUZ4bIMl
+KPDce6Imsjdu4slCN3H4WlBZPg+l8tkSYYpGq22OFl2W33Q0tzy8GVvjreXydUeJgqvZrQiqV8K
jOxlFEpKjYyHa37qbW3KntVq7JaPlhlke66BV9+LQELxnxA67YE1+kIawIC3cZadINE18FT1CMNY
p3STtN27PTbGJKAXkCHAwpLtrJZ+G0vqmJh2dkqC3rHxiZCTh2bS1Ht3GEXSV7Y5Cs7I8K0JMXST
wLvXUXpi6UTvitEIfiAe2nqhgRGflypmdbj9ra6nkMqUENsWrz3OofU67NvJmPo6ORlR1Lw4kjz+
DuqxP8N+cHYw2tdIYprPwJqEuBo5K8/2y3VRGHM3REmTnJQJpi8ukuPjgHf2h2GW+x9NqdlHWeqd
R2cY28ei6tJT2RbxxxCY0s6grz8mR6WQMUcph2+57lkMudEGRp4zaIS838koUT/ESaLsRLna4kIY
HJYvVwnC3Fh4Xw4XYXRj6Co7PjWyKiERMtkvozPMXhgv/Z/NJM8fy3GR767diqj0UcGKUzC8ch6w
kSKhdjDHJ7mfm8+9Jk8vDVXmj7eXzdYMEgePMxDY1/UXCZ1POzP0+FQjhualdde7NUWLnRm8um8Y
i8ifkJJjg8Oyv5xB28wrJRyN+ISfYv6x0SIcngon0jMg7/X4H0MHInp7XK/mVxdZIiGFhCOCW2hh
slAvQ8b50KOAWyUnGNdO8BVL8mRwTaXRtA8SlePlZC+VlnsaMr+L11uD/WvSzSY40E+Rg6NcpU33
qNL3l3yNT6x7Td71qbsEw5S5Paei2lOwT8r8g9zbCbYTozoX0udAd7rgWcH8cnzMEOcz3yldKsXH
JIiH5nx7iNc7ngyOFomYT0qB65OM53izyFok+ZKJLaSHukz6y6mLEMitlbQ/bge7emCIvIcNJt7C
OHStn/jRqFUhT5sEJZKqerCWrnpcCrv5YJft8KRngfzXDBCMmrEz+LcjX69QA+gJBtUEB5e9xgOa
o4LpnynHJ0XK7KPZFgBAcPm+9xqnUcKVipQGMynorJfLxUjt2lRakz0eOkv3yCNRTR9gN7W1C7gf
xylwFX16qs0MJN2dA+TNRFuDPcj+E3v+MnSuhfzbgRSeHMkMZDcdJPWQoV28hzS4Wi+I5IOxFRkY
9G6Ya5dx4kmKTaNZ4pM2pPZHykW4nXWxrT50QweG6Pagrnb8qyI/9H5uCYqG68VZCzW/SuvjkzQp
v7ENhdY1K8+jI31YpGZnbW4NDNtw3jIkEBrRLgfWOEtfSqUZnUo1aI5dFpgnjub6MQD9uJOeX10F
lD4FCUqIRtK/XsMagxLZcCwjOMjmREnet2NsGC9jqtq/MPaIOWDmSEvcorPynd7rxhipX8C94mkI
YHgdGMSymk+4bp6GdlA8s+GcHjo79SZ72pOiuNpwjFG40PDdwO9D9FhN5zRGtB7YCnaC9B0uUo0b
KOOe4eTWgFj3vOBp84oK2GUU1OZ0Gyn35AQ3NTpmocRYNDk5Lmm5h9a/HhCTBk+dtxuJH43Yy1Cj
tCylM+vhqcqn4bjMtvKSOc0exPF6QGT/FtAJjinqkusOUG7W4dLYkepnXZr+mdm82x2tSr6GDR3f
25vrehUSCukEIddBS/mVlvnmkViQ51UyQupcTcaXvAnfVX38UhTKz3ountumunt/6QLQJU5/jscr
5p8cU92F1aD4VdTZp6DHryox1OpdhvjszrGxMYksCIA5JAosc1N8yjcjawD+RcD/FV8urC+Y7Cxn
sOapq0hdtHOtbESCb0BbRrwCOBZXi6KHmQUvWVH8bM41HMar3jMrU/ZxOdgzZLg+C3lwsALR0uWT
QQW7HFTRzNlo2ojXluHQeT0kGCVLf9uJdGjoAuysjY3FznEr6A3kxAqs/MtgphaqcgugzG9lS/sg
x0Py1MkYRt9egZtReKBD+RXuhWsgtAKOtoLTo/hda87PMRo5RzlK9l65m98IBDSpo1ClWQNO0IbG
VBx+ke8U8IdcOLuU+moniH/XtdnudVa3owlBNCBW3CermYvsEPJXZSkoLY6Wp4xK87DgOfSQVfdr
yfEEJWcjsUHYlkrxapm3ml5IMbAU344a4zGui+RUzM3d6sYiingYIZgKqWItMNHGjp06icH0Dcp4
bgu9fwiWutl5QVwfRiwz8MGQWgEL8Pq8XHBRUE92GKUq7CQhcijnct4+LJaRP6nBVCjukMM6cwNM
muedpX79wQzhrEqZnWIY+s2ruj4aSFKcNDoihknoPOaINLjd5NjvoqW6W/yPOwrIicBxgf7ggrwc
pDRNgdXrE7zghv6+YneGp9jznuf19a4S8BYWBBweiklrlAeQT5k6tjP7eZiNrhV3lZvl854q+1YU
2iDiU6k4gq6jVFG+oJAeLdB4otHjga8eqs7eqx1dPRgggAO3QPBVERZRa7ynVEm202bTBFVC1x7t
oDD/1ntcHAq7jH80y2If2sgpvmdlt8cBuF4WnBjw1IGaki/xPrr8VjKmXpEG78Vvw6k55UO4eE1v
1ce8Su5GBInDibuKEwqdEF5Il6GyoLHGCCq839pQYuHmGrZLfzw7z21be3hYWA/ix+ReNyXK93uP
YBByZOkko/zHn8vYulouaL/FJheYEvwVw5vCAKyr/7o7CoU5sidCCeDm6qSy5MQagqI3kJyKTBTJ
7Hz42iWVvtf62PhogJsAVonSEmi1VQ6fOXkS1Xmo+UUbyUfYr8Ohmef8EIPtOd41JG5HgcYDaS1O
D3GzXE6c1JdzKOsROolWFCzurA1h6BXyvFeEXu2zf+JgGYjBiNgL6xpt2nD0loCpztpsS54SRfox
gkWxcwiujt9/ojhwXigzYoV4JSFTLssUJURpiqT/Da/Lwh4pCIfmIOfq/PeQ26l2jmfbyHcCbw7v
TeDVkRhyvYAJMqtzhZrb54xSyJeOJvLOu3wrCuaLDE64jMLuvfxYZQf7esKG6VxYPOaKLndOUSPN
v+5fEm+jrMYiWfjrtHlenw29X95Hpe18TJDQ2DMIWyWCr98KjBg1FABcHFCrMOoYlEuHs/k5iYYn
sxs/F4zMM3rs1KYKvb/7B8XNSBuaDBfIzCqaHWbBknR5d4bxqE8H8GgVBnjzIu8RareWINktJyGx
qGKs9i74rU6zyrRD5LQFSFVI6EbQ9iun+VPU10PxXg6isDricaXPp9tj3JhRAwgXoALaL8CfVgdw
qQ+pThWuP7cd8CRvkIGGPFhTjrxy0wWa8WeaZyMIr9tRNwbMYoQzAYaMNvRayb80lXoxuFLOWRIm
bmqYgW+RIcQumSJeb0qdPNqS3t5pvyyWDxAszIrp3QpLhNXDfJmaMB2zhbCqNOKiVTrxYx4t6svt
0W1sOQptrE7aS3xSeRXGwUwvdeKoORtBG/Tu0pKTfI3iOdzTQtkMBIiUAj6S1ZQbLvc2wk+FPsQm
e3uwYncKkcaThulO2wUxa7TKaC9x6nNKauJXvH1SzhVePghpnjW1fJokqz8ZyhL4t+dsle0QBHq+
OEHYBZTr1zs77S01qOe2Pk9Glz5aVftnX9eUg7A/e7Qzdak+BmFgRIesUMs9bf3rPQAojwc6lQ04
ItzTlwMsHbXtJIqz56Qa25eqyvBak5RxRvLPsvAnMMK2vLPr+TpegdcUkA+yu/U73TBz2Ro1xquX
JCJeTTH/pcqhvhyrbJzPujV0B3qf3Z+3p3lrqHhckiIDZoO8vErtGqmLoZSozVmhcd348jSDHM11
0jAEH7JYdfui1Oed/XC92wG08MTh+hEll/VYIY4qdoj293lOpua5cvpe+VQgTJC9lxz0rVxYYlJ8
qsrFaf64PdzrDSJKtmAdxfKlcrXaIOBRzKkd8vIcdkH+GOBIRQejupMpJb4lxFUwQ7SxeX2sLbyh
BzbmPI7lua+n1JfUuv44dvVeq27j0wl6LNcDRqWcL6tPB87YLpIsK88yemGPZl44f+MMOBx4VhY5
YKH8TmfUf4YFvEGmFsdzfl0xtfUMXL6qlucmHFO00Xr8dGMch29/olXe+r9ReOlQk2Xrrd+gEFMM
vUuREy/NufTK0OxdNQCyp5XBXhlpczVAVxEIc06Z9bncyIGiQYxhBkejf7D7sThr2bSXNWwOiFYN
PGMQxVernQs1UgBPlOcgIR8K42Y5DPowvoxN3D7cnrvNJcH3ETR3SnHrUlWdGFYLJaY8q9G4jG4e
NOoDBsIILyizYT0pQaXeV0X/52tR1aaQifAiWP3Lo1INS/JUzJjOk5ZaPw1EuN1StuKX3LH2HLu2
vhbnI+sCSh0X3CopwuUB4yp5ZmGoynBE6co8RAC63NtTuPW1YANA4Sf7Eg4IlwNqBVlk0sPqjG5q
/zXJGvNlCJ32XVjLe+zzrVDg4tlQbFUgnKvy2CB1Zt1khIp4cnthm/bHuSuMw9wX0U5WtzV3b0OJ
///myuZtttS0/MqzoyV1eaDSbSaHikRw5zrZigMChC3FDUoxZPWNlEJZlEkJy7OZa9NDGhmm3+io
vd7/jUBLADWipyKKmZejKWuAzHWd4DhQVFXwBKe40D0FgkPwOBa4Gv6LJYHgoEDSsMitV9nKN5OX
yGNnF9bCwpv76qCHTnRK1Dp3ZzXNdjbw1vyRI/7DPhS9xcuRwdxAzKPlTGfWlkOp5YvbVF19uHv+
RFeUa1CUddBqvozSlZ1DnJpN20mjgYtJ331DvFcd3lPRUcKdaBu3PRAkEmxqp2jprD0Lk8QIC7Vw
OFsDSz4lOfKboTq7c2i7KVbxXqqH6c5yvzoHacjCvhYgMsF6XFdyYgnGBMJwxdnKJfmjmTxXlVfJ
S3cYEUo/3p7MzVi0p7hHaFRRyryczEFXK6mxWfL2EpE1SVnfVA9l0fDV2jDRPjaSNe4culerhEcE
D0PSU9oFAq9wGbLKjEgPaOCc5Tme32dUhr0M049Ptwd2dTyRKIh2Du1ECiHEuYwiBZOe2V1GlNII
PbXp9OeynItT4tTzzrGxFUpQ2eFVgTGBXXEZKh5LubALlOunKSxdit/NQyWO9i6Jw/ug669SkQIU
gEkR+5k78jKUXAxqkS1teK7zzDgFkuw8q72VPTWdKd+bbIoCPre+6OnQ9l1PoFbJUWnNRngOEwsz
V6n+VqTznhfi1fITTh6kskDxQbdSu7scT1ZkgRW3g3VSjeU5V5R3cTDaLtYlXwYpuLM/wJlOc4gG
FW9lXF/ohFwGC8B7FBouHueE9P5odkGUuXaQBIeav3YnZ+g1GCUBkUP/gzu6DKYrXSi8ZYpzYiTq
oYgWx120Yg8o+VqcfwNrEmG4r3jMAgQQ5d/VZQKPeSwd8K1nW+2Cwc2Kvq28qI9z/ZQZdlu+69Av
mR4B+GaHpuJ2c4sxjp7rSOmMHRz51bcUj10OLMyTwQpzeF2O2FiEH41tM71z4WCEHTjyCdyf8cNO
mul9i3DMvHO1XUfkUKZqKzJGoWS6ugkq2Qq6ou6yc9yZzffWUoIn+L95+s7uUys/AJ+JlZ2QV4cX
YkXwOkX50UEubs2GdbrONppKz84NDGo3j3PFsyd9jyh4daIgnwwHHTQXeFuQTquVGrUs4ikwhvM4
040hU8EZuoOxXS7GniTx621yuYJ4s6MrxStMPIvWI7IzdkPY1t056sPpva7M+PjUURsSUU6enAwD
QFsxelfDTdSv1KJ44t1m/RpDw3LjQI/vJFewoqmloaCN0BX4yiuGLmQOAKR13pyLomt+gCNU3cbp
0p3Fev0deUMDznhNI1QAUJeLVW6VYJmcsD33g95Hx8nUJMyfkDO4N9kTz2jeZkLQlv77OqVcghhj
1Kjtzlh+dx/y0sgeZq1Nf2Caqx5u33jXQ6KFB76KaiADo5t8OSRoAWM2SkNxLhPEkl1zkYyXVpWn
L7fDXK9NMlfwBLSQLUxU1sDiOas1Er2FMJ2pe2QwaNT/D2fnueO4kbbtIyLAHP5SEtXNnuT1zDj8
Iey1zUwWczj676r2C3wjUhChBRaDBRbbpSpWeMIdBjLcdEUc+PFQu/NNaYCZSEFm8MUk7rczWla3
gQdZr69NPDV+IsYYp3QjP9OsbPGcr397PNxuZqDFQPPy7tE5Aam2iYU6swHE5RnDa77ia1yIXkPh
EtkdHvcjCPGdoQjwoHTIWxtB8M32a4ZYdRdrGV/rIV7ODjP9NJRa81aL6OmikURD0z+mEk8aQLJ7
u4hJV9mI4WX661CiSIC8m4CFZZcHgYn8wTe3CH0tiFD00GyQiztoxmoLTzRaoZMN9nGQTJGDGWqe
/jGaWI9ZldA/lA036sHpkl9kNyqFOJrKUpZpm9sYs+Epizfrr+poRJc2advL2rtp4DXF9Elb+/HN
qczyU2sX0V/oehwVLHYnjgIPyDipTk5HT922e81aZJAuvOVVaW31jKD/jMhg93QCxyjkH+jKgoNi
z2xyehCZbpFrnIKumqvzMtr/WF2jnydbO6rJbedDeESiKGXwkSSXINvbrRJB7C/yuVNDmDnK54lz
HgrDPGrhbbfK+yhUFpEVkspC2wdnJqwtvdRdw0h1hYS3fm3N6ScdeIPfJ9bvoJiDx+d6e43IAYnO
KdYSNPOebg4blgzZ4iC9HxalPfuxk9jnZU4c3zSK712V/Px4tDuLKEkXOvkbDl47ycG2sYTt5M0c
DlD7z2arRKc+7ZuDq1F+ih93PuEO8j404inQchlv++OKjKiB301hnFf1X1atmed6Xsfr3ETFS9R0
xq9FllVBXx+G7PdGxkCLSpJscbD7bzdJb0RNaTnZFJpa1pznbu3OetN1Z37OErilU3/pZvRsoqb1
vj1e2e2lKedMXETjBq0oSSy/HbktZrEa0zSGeV+pF6D4ygnjBtWvovXZ+xlPLdpqWF7xfpGubiPL
OQWGog9VHw5itb8idQDzu9GSr8KZjxh+73/r9lNScqIALiX4ZQK5uaC9vlCTdNSGcDbsTMUPdS2T
MFM6e/zG41ik58ScyuyrO7Vx/LKMRrL63Vxm7idt9BLt5KmghEKCqli5LIU6x2fLxKPo4Kbdr71B
lVki1Hi09hSfyTSnSZ/nIYRHBe4D60DxeczcOvCG4ggqdG8s8kJgEmxi+ribBbHGOs06HHHDtLTr
00Ap7cNUTglnSczfHm+p/WFlIwNJx06et38noZnHiVbBOGdL5aL72XN7/dtSZE/6tNEuAr6KvQjq
LJKAsgUtqFFZd25sd+E4eNEpLeziFNtmf/CJ3s/8ZiORkZBH89qTsG+HabwV+fEC+xiBcGWgT6p4
UTE1/WeO0dHs+6y/5MJe3hJsQQKa0uolr9Ui8Kx1OrgC73xAuG7vckH0x6D43x7UMrLWOXPVLswz
tfpkRSL72Or9TD2rnA9UBO4MRVRDzAYpkft9W0wqeO5nNGu9sMn6ItQz8DSNpQzXNTafVAfjK9LZ
pHBPFZBqCKHb7az0tey7MSrdUC2E5sdtlwVxLKKDx2ob0shReOO55mSXmptuM4pjgg4ilg8TZ4gD
zJpdcElZ/YKydhR03Zh/M4l6Qq8s00Asdn59fCD2tzt1VdhtMiEkWd82N9eyGvG/i5ywART4cRns
Dw1h9ysJzhoQMjTBOmraZwOyw/nxwPtHmo8nOb5SawqG7mbP6FHfWdaauaHpFL8mDULpCNnmKFwW
i9/F6lEQsj/4nHg05rnKJAZg+36i8tPmpKBOqKQ5Op7xMIUdr87l8aTeaUK3R5ISAbtGyuNRN9iW
BpMmUomCVT1sZm35HSpKl5x0A7c60IeJNYbErepwdkA1c5F7c/J3Zxu1hhRy49afK7c32teybOsU
1CQvES30Xtc+52XrpK8g1qNfprSxdX9x50F56do6+rgWNdrQPqwJK0ZGLj3SztjvD+DDBDXosfNm
kdzebk9KkwvpkKWFtH6gmyxRrxo4d83F9Fmj9DIFldJZIA0ahdqTay9COyCb7vcJyTpdDPYodj0k
u7c/YIrWHt3rWA8LDb9qHy/W3v0WV+7yizs7znpKWJDh4JLZbRbGkgZRUMJsCeuUl9APLRSFCAF6
a5+F7VrM19xL0qADDfHyeLPcG4U0V4IryXV3yo2LGdUWraA8NIWSRK9m1AzihGbCUhw8FHcGghoM
yYYDwHS2UFyYYL2Wr1MeFq6ARqdW/aWJ2+Tr09ORCkCgodgtku5/u2htXUF3NJIizOJ58o3M6E8E
3Uf07d39T/EPVhK1Y3AeAFDkXH/4NKJNLXOeojSsJ6SZ7EzoH2sdnQxDL570NCQYkUNRIZNALxhK
m+5WV+TYkdtZFgIrWs9KM0cn3GicJwuM76NIgAfACyqMWz23rmqTmnZNGjJYQ46iFXVzyuekProB
d2kY0+GVllBeyh18p9uVq9yxqLyySsNxat2f+nw1L0XWWNfZVOOPk6M0V3qk2pNlAjk7+tNgvKTq
L5nL7aCUwps5w/0tTDB7/QM+x/JH4Y7Jh8QZs58bw56+ZDaqm0/vxPcyEh9NYj+21VTVGhdTy80s
LHWlDKImVYH3cm0+Pwo8QJiAQAEBIxm3U/NWl+qsmeahk6XGxYwRvYw08whle2e/s8+JJwF609Dd
PpNJkuTDUjp52OjTlF3xCjPXwMi7JD6VXnmIY7s3HGU+iuw42/B+bY6Xgy6IayiTCJs2jsJp5tl3
Oy0JQB1VB5fs7mWh3ssly2sMFpYsfXPJ1ssour4RTRh5xiTOHoiM4jPMCLs8AWLW8axNPaETcq3D
eI0NgRLg4w+4nysOIyDYKF7JSG/b6R2Fbg0uhJjQGK31zEr/pQrRnJJxPTrj+6PHSCzouwolLYzN
1RjHbYWQYd+EqKxEH4WimLiyO85PTe8a53y2vBfLWdPnNBxlLoWoBu82HEtkIba1smQE0mylfU0G
t85XmI/dqZkBBY5NXh0cuDsrCYQYqWOonLTOzM0pj3I18rTIrsNGw0WcYou+ZqdJn7ruovVqpBzE
rHeWk9Yr4TIMKc7ddpMCFcDGziPe4LmZAi3qlw8gbZYvDvTHL/ZaaF8wfxr/+3i37OJ0UlNuM2lR
QLBO3nV73PHQHfMq6rLQIS34hGybcVErruo5rxAWqEQy4GKdr6L4CWModbz0ZekcLLM8fDfBJdRV
Xj7iS7qZUsjs9icscN+NaXSVV8TTUlzMHdfn8ThqMd4ZhSePq9qTxvdU7W5HaRad7kvaRq9rEydf
oNl9h9CaHWSM9waRLShZFOeRVTeD5PraW41VRK9VWhZBtRT9ychRaX38zfb70oASAVZUQg9IbjYL
lnOlJLpZxeGiIW6xIl8Z1iX0zsRSjkSO9kNxaVI/knk/SeMWA+9Bj6ksY6rDEm7YfLIxMELR2VKs
FGGeCT3uxzPb70bSGLY+vlJItgOMuf1IStGMi926RSjyQj+XhWGEBZvvYsTz/DHFQS7QnMQ5iy6e
LlM8PanRzUEgY+WJgAbOhUxJ5Xb4spDvrjKsIcZZhXKuTQP8iEnZY/RxoFiOVPX2u4XhqNpAlJTe
ldscuYDonvZOvYZlsZgvifDcMx4k6eXxmu4/IVwg+kFgRikOEcTeTqonZpiKJVnDOLJpnLSG0/le
X9IQihD7OioD3h0N12y5ghS/dlX+fsb6W3GWUFOb7mrZI3Y/Dbu0w6zp++OJ7ZePNw6jM5yQAcjQ
sr+dmJdWE4r680g93GhiCuJZBlHIBBr+eJz9lORbanqEzTw3CEZtxqkA65GpjaERjaqPm2L9UiBU
EPSDemQvdW9KpGhkpu+F/q0kj9dh9rQCJAkdZShfVK8aglhB/fbxhOTC3F648u+TAJrSzmT3rolZ
mQ1oLFroqKDqkRAzKty6Eiy6ETmf5jEgWFefpCFztiQ6mlgZiAfJ1LZV6FSJNkeu0MIcyMY5wzX7
FLepcxq8/EmT8/ehaO5SpqAEA0p1s+PbslzVtUy10Jhp6C5jUQY4DeYH52r/reR9SOj6Piew5rfb
wtLFgiiwoYYjJdNLG2uIe4nlyFft7ihgEbFAlcHctsCTpBqaPbGrhk4eDcHSWKtv9O2RKNN70ne7
JVgqKbYjARs0IDeTWdYVMZhxVsPVaeM5YH+b6T9zUerVWzXrvXF1KMWYX3plGZtT21qI5YwK2j8X
rp5k+lyoQ5O8iEoM7kucWwA0EytKFMVXy6azIHCWhftdW6q8vKjor/N/GCtMS7IuITK1OuEd2Vfd
WzbJn9bw5EJYeauuk8162xIaLtTes/m7DuH+TQL1j07S/mqASkQFDkQWjwYV3Ns9EBOkFv0yLKET
KVWgVp7sH+XuyYibo4rV3aFk4AIaGrb2Nvvjs0QprpxcrGYNqFxMsNCQn/KNpu2+PL4f7iwetWj2
muznAOzdXKym0FOn7LIlVDus9Zal0X1ndI8QqXcmBGyAmiLGrRD5tucnLZYY0ZdlDvu6bV6WFuWS
VJTJqV76IyeH/VDIBSBcR5uRyGmnsW2ZijfUWdSEXA36p6JQtd8zbzbeIN0oB4Cce0NRbiZ+QUrn
TsC0pLPnzEYbdoTtL9iy1Kd+tJCnFu4BMnSfLqD7Ag2Ssej7EELc7j08MBI9G9om1HUwVn4el4rt
K+2oND5wxLoMxllL6gDsceY9/SJK609yIzqKgMy34pB1X7vWwJEPm3rRXgEq9pdO0ZygTOkLPd6L
+7cKs1GAR7ISAWdvSw6McWUzE2G3YVsp5UvnFN5Lr1XVqRzK8TQOqn2Qvu/3Pg0n3nuiP6qytE9v
V5VKrzUNtVmGyeSVr4DAzUusjF8fT2q/SRiEb0aTkZ4pr/DtIFNelmZTrWVYLWrymxdPznmBsvJK
PWG6PD8UCYns4aNDuUPaAoROVXKrMqRxNZySorH8oo3ic1Unyf8wFGBvaI9ksVT8NrPKpaDcFE1l
ONjW38ba6i/Qy+JzLHrzIAHabwqCMdDe9LRpou9UuLxFrwuMiZtwoiX6Z+mYVR3i5TEsgap1WRKS
8GrW+fFC3huTDU/uKKEXQH1vvxkIOFNkmCuE8ZoMX5Fc685ZaaRBnIn0d2yZvYPx7uwRmRmw7ekP
oEazKdPGVq2qq1KJcPbMQvFLXTirbzZqk5N5qeKfp2eHWDtlI/5Dc3wb447zRNuc5kAoCgW5a1Mv
/MbVvkez8jqvswgej3ZnbsD05e3FxPaAODudTGGgbkavCs+sQAyV1l7wDWjjF/CY/ZHx6J0zDZaQ
lhzZMpWGbXPVHbrVE0UKyMQt5q9qTAo7ibb6+fGk7mwQOuOonLwbWe7SkWkx0Wvpo4GOZ+0Fmp0m
BEHCuvaAmV9zjEiffqVB5Uj1KkCZ2AZsuzlmlVIdGuIxBGXg+rFhLaEl4u7gPbuzdlIrFxwVDA5w
jJtt70xVbeiwNcM5GwHElV73mtGsenm8dvu3DM4Bf50LSsZRWzBORqNAT5V8DBXgrN/VdRnP5prb
1z5y6jOu7t1HZTG0Z6969oTkNrOMXCGIS92e6EpNMztF5zGcWs34OdWN5EvbOL89ntlu/RgEDrh0
ZyMO5XvdDhIvbtpXiTKG8TK5L0uWlacqT45Ucu+NQh5MvEslAbzJpglS6sbiKcTmoZvXxbkvzdE3
vfWohLY7tvIQIZhGPx9BSVput3NBVscZauTF6NovzmcMRPEDcJrs81SV8fPfhnoIUGPKofL13wyV
JcrQlHk7hcqkdHqoemU/nxMMjp7lN3D9kO9Q3uX7U4zZlgV7U5n48tUUcszMnx1lbHwDu91vT++C
dw4P0RK5AqWY25WD2oDXfctWs+Z46SlYD8Nrb9tWepDZ7/aBNNuk7QqgmVYYGui34wxDNPY8JXOY
srfPJI/zhzIR7bPXN6Nwy73DmWm7upvZQGr2Rlr6aqgtRXpapy7x69ErLqI/1DjcbTk5FIeUoB1w
PwfodkJZbAzLohVqaKMjVvqlG40EuXwgAt6EIszl8Xfa1R8tSDW0o/iX8Ja65+1w84oNtpUyM+CO
WaB2g/L7OA3m175MkyAhKAHfqc1nw4j+btHEfX08+p3JEl9QB5fWfSST8uv+2ASelWoGm6KGaaKZ
b3bteDiIVekpNdLm4PHYXbhM1KJ7KVUqAHVtKfiZbWWDA00gVKkMnpZq+Dy55kXR8+niOOWHtayP
tJL3W1OyDjnQktALRm2TKqdGXRoLaIiwbYe58W1F+y98Pe9ZlLH0EfXAphlS/BDG43ZvLkaWcQzU
UDEEkMPR4WTX9C004XQHj9b+c6FRJRk7ALZkC3OTgGVIJuTYO2uhWlXR31M/T5dKOPXJEIN60G++
MxRJspQmZ/UkRuB2Z3jVuCql20ZhNNdp46fqbF1UmOt+FHvLs3osLKHMyGnESHQMNbvbwXB15Pr3
sojEXEn/sSujDA29edKPj+4v7z1nGvgSWDHqqrejtAXMxjLKnTBPp+oyCF2qULf1Qaaw3+fwBQBU
SBwfu3xrY+4CP00iNbdDpUnrIE/jvPftKXcvUEvS12iY5hMFg6fLuJgK0KCHFEG4yX/f7PUqjvuc
Z8cJDWFMPrunviqmWA7mtgs4eUfoAskBqKmyoLcrOJoawOlIN0KjMfSLbTTJT1lC7yQ2FOeDGxv1
s2+yrLSD1paASJKFra5NIvuQRAXdm9HgYA6JskadJCp+efIS5H2UkGXg87wxMLluZxVF1aRgt8ko
eRz93i9m5XtlO32Yh3U6WMDbK4nzxNUHQokcS8rO7sBztBsjhJW0IRDuXDIMaDrDn7VJOaKH3h7f
fwcihH43OJTknM2XmqqI7GCdxqD1tCqI5xEswNikH3AuOmqm3h+KLIRWhYTtbw6vEWcJvYxlDKbe
uMyG0X2utX78z7AeIanvLR4vJFBviaemNXL7neIOskfeucypp4o/eVnvl4txpHYi3/f/X5f+d+VI
DSBkEgvyLG+mk+Dpg/8So3S9Gb/Fs2kFSmp0J0Bh9qkAdvCTXSvzW68OB9ncbSTwPjD5MA8V2wN4
4HYbNpgIZTpmJEGsGcoVaHVCYNgL9arac3vOskZ9ATOoBTjReme7MI/cjO58RxkAyw4aD9quu9Dg
8JmtK+P3lVL56pTnpy6tlrCsRHYQdmyQ+/83V7qutD5l03orqCoUszXSQkzBUiFVEkW6d1Wqdrwa
ZtydbYTj/UFblzdpNi5dK51LqmGlsLi941vaXL8MJRoq1Zo7Xx9fBXe2GORRCoyyzy3zwtstluQt
PIkxYw36SrussVv741hF58ejbPDm/06fC4037V3lavuptSS3c7capsBsQQNVwD4+mZDG8evuonM+
GbkfF519na2uPykdVmOxp2eXzGn7/zz+JbcX+v/9EMhncPApMYGGuJ3vnCt9F5fVFDhRYvuF5ypv
DZQpMHpRH4xCeY5I/u94Nsru5ArI3NpbjF6M4GA+UbAO7DQDqRTTiBu0WtCSq470GfbbWXLMCP4o
wbuAMDbnuFtXDcV8g6lZ0/rZKHLvW1kX+SVD5Ws4SILuj0WjEdILlfFtExV1yiVLZncKMrMh1+qQ
fvBBYWAH5vTjt8efbEM7lmvIxKSpMBqoVOK3vZKJJrAWF1CG7G6NxFsxtvHwaYGXOwVJ4vTGL0vu
2l/UNfJS35qAGluVZjWnWPFWcTKSGN00X89r4pSDVdgfHsBkBAYo0bu81lvkhgkiRBiLMwWRVeQ/
uQWudYnnPSeC8e/0QYCBLwCTSBN+810Ls1Ta3mOUtSqH0LAr3Req1x8c0btzoQggXwFgvVthwtyJ
RxtQ/Rysi/cPes/FyTPn7CAaeEfy3r41vJloHUiCoiRMbY5fy5siFK1ZAm/KBoF0ZZQ0JxMBtN6f
jc5TTujfQbyru8kVF1ON8vJaCCNurxHiYt2btix6eR7UJDe/EIs2yynHb7p97WxK8P6ijd1RbenO
RkfjRzIN3ll62zBzXFc9aQUSP+Xs/rKsCLCbyfQbsM0ji40760/Qgl4bLEdCwG2/woCCU5huNBO6
1Iovyi4/ldF8NMr++pPWUpS8UaiBNLVFTk5aM9td3i7BJM9JuwLxU8s3I0bM1uqNA/y9DE82H5vw
D3gmAa2Eum4KCzGuE2KBRhSUSlGenMHVK79zjfViWUv2luN0FuTdmP72+Lp4z6tvhyWvIh9BQ4LW
BTTj2yt+zLy8H+jiB01fR/9EsIy7q2lmY+bXXqN5v/H4TN9RzimctzqdhthHpzjXAq/TUu+S2rH5
l+Lpi3kaiqWSJhaFEX3KWsfNsKYyu/6idSu0Nk1aCv/tDvr6gQZT8b1fm7wPzTqLEY62KkwvGrV0
3/QS63VftIpRX9NIt7+vWaR0/jxNif65FGLtaO+vsASkH5F40YfFxr4xEpMdDrNYYu1izHn5t4qO
WnSNSkMIToeVLu3BydxvPxdEGKWK94YqAdXtomX6OtpwIw2YO2v1kqxlcyIZfg5eLa8yEgHYQvje
kPTa215+YubZ7OiLE2ilmn+q4Q+FtSqO2BH7gJagGeKVTtcPSJEp5/pDjadvWq1wescJakWUX8xy
VoJJiZdPCe7t57Ydk98imDxnE6LMQdXuzsiQ2ylDkm3LvGpTGalRu6jd0XYDUxtf7NlM/UUYf+I0
9opy16c5soUfRU9WJNFbheEigeTSnofa/tYkQqtcfa7s1gqmotXP6zQvQdpo6sFjt70JGUUyHyWF
jvodzP3bVY25umL6nFagtZRDlDh1/+yH0qMhbSVPZcHvE8I2xDYZTf5jb/KeRbR1NlJ/CdQcbw2U
Csdfl8xdf398UWzvQiZEsYcSu7RzxwZgO6EB91fJQQiyrrXs07Cu7deonvLJb7rZ+8O1hHqk631n
DaUHEGoi1Eooam2upqmA9rnYhU3AgGrhkLZZMHHNXAC4HEGn7g0FZQ0WKYVd0GCb+shoV63mLAw1
OsbgZ6s+njIVoegkW48QpfcWUm49tBElU38bU2MYDHpn7e0gmefi5Ma5/nssOhwV7Dn6Mq21c3r6
w9ED5waR3rBUZeTv+eF8r1VhCU1iIXJzik9xg6K8reXLFV3X7myQLf4P4xF40ZQmrKYIuRlPh8tQ
REDHgiZLnQ+MUgVLuYqr7QzLpdSU6uvj+d35dKTj6LNIhREJXr2dn5nZhOxyPPLW6pe6KdCo1qrl
t9bFk+7xULu8lEMg5T6kJC6oYGzRb8fS0OYc+6aIAmce21+xVorqCvHfoex/HVxRuP/pTbe10L6K
av0l0TpUoQQc2unV0uLlrebJGBGcKxL1rFeZ2cq6aVsf/Mjt20QdjAyVPURjzKMKvLnPTQpHojEV
J0ittTibw9Kfy6n7+/FK3BuE9hTEBwIk0qjNA4i4Hi0ylDcDM8NAAGqk4i92f1RrkX/lx9hETkXW
Wmi4yILpdpQlFkVWjoYXFMvUvU5Fh3FiMqiX2RrGL0sdxa/m6qgXZ9Djn51R6y7PTpI3kdrUu0WS
xLfffu08E2Ishiy+ZhM5aB4bWmCL/M/Hg9zZU+xO+fLS/OD+2b6/Yi3cuvbm+JpiSU2sAwkp9gu6
nem5HVbvDy1qVfM6Tr2n/ScyVzXKSIetfjlDBEeAOq5dhXrElHn9h7nRh7+dwZiecyqTTwzOChJD
DQ4TKsj2zsJzPMoGM06u3TzZVyMrrevQluIp/cL/G4WVgMLGWaUsebveTWTWRroWyTXp0+akdkVC
KTypn/6qzAX6DBEHZE3Kw7ej0MBfnKWuk6vh1oZvz1l1mqgbHtyC+wMCophwXqpGIWy2BReXANwF
mjDJtaQgzj+Ne5qNvjrowuxGoVYCM8eGash32ek4jbMXxWbdMormpZcO/O8pwwTo2bnwl8GT4vIM
Rky2sW5XzDWiRGSZklyVwo6QgPOU35t+qf94fBA2RqJ8/vdhaJVRaSfrUjcPx6oY9jx0OBqoY2n/
s3qztX7TnURYPgFH/KWJvKINlVFZ1Q+ZMN2/IYB39kQkgv+0X/TplJ77GSTln2ONK2IQe1r+s8hM
aG5j6Ywf43he+9BIqinzV2u1kusIBjs9LSKLO181KiTtVDUefurcARb048ntHinmhiya5OxC794p
MMvKpB2RMjG3BqVA06zfoDOtoVLnR3TJe0PRcpfOxJhWA7O7/VpqnuHtBh3mahU2Rgkl3kYpbRQ/
89IjHsI2ZZWya/gWyKdXCgBtn5oqc+xp6jxI9E350kvbGmu0/uQ6/s9S2V8GXCGeXsX32qtU38cn
apsQKYgrCtfssquV2Y2/YpKN+mGEExBt2+DxUHdOFgGnBP4QexKFblYx8xAbzfImu4pcL66e2k5n
KzeeM2Z43/Iy6qSPgBOkVFC6/VataZIR6312VaDRnhCIr86O1kUHm+/uXMh3KGPAaaP2djuKMffL
qGSUp1Kyv8s0adMpsxFUfbxi22yOzSBbE0RiZKyUxTaxkYW2YJOmWnYdHa6hxqzMt7YoNag9ptL1
vm5149+LZhWvJjr4vz0e+94MGZfKE7UalBY3V0ddTnHutIxN9tOcvUlfzgpy0E8hz/79WmRAJCRk
dgwmV+CHSLpuprpRFQfLFRSsz3UCN3BdsZ/6H+YiJSpB29Bk2KZzRWHE61iq2TUvLfXkrA6chVX1
nn0FiWJpI0EEoVhMkLW50/N26EctKfKrvirJi1cOZOBd8e3xVOSy38RvUHpopvMfcPs0EDaDTKlp
LOPaFNe+GRCDXanG9IZVLj6ooDRwRKv99XjA/d1HVQaNZ4zj6J3Qrbr9Qk45RhBCKB5ZST9+XofF
OAsla/6y8+LgKtpNjSCIggkgOlqNILbkjvxhL0zIDE1qq+dXbVY69c2cBg072hj1+RdTp1/8Ya5G
eCaPp3dvUBoIxEe0ZNCw3kwvHlQYeQmXktvE83lRp+nq4gsJvRkqpN/zFf77eMDdejJL0IjSrBk9
A1LW21kadeFEEYTbazHrwrtEiQPyqE4c99qbFf67j0e7Nz3iX/YjbxcXyGZ6BLJx6qgLo6F45qPm
338TXeT+yRVtfIwU+0mrDA4003vvFHP5EttuewW9DXslRm3tWrZz81GJNO0nBRj6H6IlKdfi8shb
+N4EoUWQhdM0kJJft8vZU0HOV/BA12pZsgbuqjIa576Ps5dycqKf5mYqXh8v6f4DUhoityAS5UCA
JrwdMY6KQtHQVrpG1UpXGFXfMHfT9LOyLHXweKj95BjKg6iKwAql8m1jvIuhcRWzUV0dPhQUDFV8
t5yUtkU+xlH1oi1CPFuGhRYhmYl0uyh9wfrYzo7KU2qWPaDPYYmpnXjfgMt1B1nJnSWUZAXTlc8n
85L/+w8nPXdbfU7pI11njYTaV0SUfhl57L6uZrz+83gNd+8YEwKjA/+IS3Pv9gMpqCmWtKyvNHbM
U5tzeZ/bxlOOdATe1atvbmY5kIRpg9NmN25XzlSSUWf3iWvsFdnPk5123Sla3XR+IRxGFW6ZvNyv
3bTpwspNu/gTV138TTipuwB+aZrPg50bw5+jnVGfjYrYwnZchcrk14VlRZ9FVsHTKpJ2/g4qx6pP
kDjjNYSStxrhArLbRux/bK3L0Gja77U7DEnlUwCYPeE75lQ/W0mXG4WkDwNdYjrpEnj7Db1qXZei
c8urMtM1G/NI+yiydP32+OvtIqDNKPKE/LBTgDrpepUbJV/Py9CetdxTXQ5YrZRlfnGRUWNdE/G1
akRxfTyyvDi2n5OLGtQQLDlZRrgdWQCl6OJCop+xu32BIz5fIn1oTtos7P+gK7K8NFqcfnXhDH+M
R41t/D+MD2GOABBLyZ3wkTDjSUGktpKmkiUiW2X2e6Lk86kUSvFJdHpysrCP+9gro/c95dl/Ng2m
QAGvhocD0jql6c3DMYAgsdcq54hGuftqG+P6ecgJMx5PckNJlc8FABxJwwdcJJHtm+/beQUNOHyB
rpjkif5VXYve8tN06YxXGq1i8e1cV8b/JoOhxL5aO2v5SlbaaKHQO1v1a21yYZgqdiJOFTB//k3M
rj6JCiKs3znOjMB80ajpaSpMmM+dVy32K5p7VfY2GHlrH2xXuelvN418ZXnXud3I67c9VFYIbwVQ
NlSCx9pfisI5FcrwFVma9fJ45fZPgyx2y/uMC0dH8ut2e7b51CKvCJQS0WJL8710UT7UlVldGxEJ
3xi04jm7nvdPRRkBJCdngRroNjxDYMBdZ2QSrksdF5c1S796reKdPD05wlvsr2xCXF5Yas/QoQ1n
kyjOUKYGkrf6GkPKv4yTqQaqGI+wyvurhSISsREAMJfdt20n6atw1yExxLX3ot946ceTOWoX7lH1
hLCVftJr5cvSmAfRw53vJrc6UhCQ6Kgkb75b3sVCTIjDXldzSa9mpi+nthnrk7mW8WVcDfH98T65
s5Y3422uMeySE8DDk7jmTqe+rsaIqTV57enxKHf2PbrgxETQEQiit7txcAmAsmmRMhCNl567tnAW
PB5V44xeg3NwM99ZQjq4XEpIL0qZUvljfngT6qSqe6OsxbWuDVBr8/TPbMTf06r6e+2jPx9P7M7y
cfnTvOIqhO63jZ9RBlWivCLKqoTanmKMQc+l6R3FDvtRIMpRG5EwOJfdvcnzcbAxXYwohmvhOZ0U
zO0VP7LH+lm4EOslrUsAjAKbIlrZZNtjVuauIxhn1DvNb+xVe7Hjwjg/XrP9ZqAi8g7slaJtOwXC
LolsXJzW/prqix6fopln8zJaemZe7bV0j8gA++1A41dWr9h7tKu2iJJ+aLOhM+fh6iRwlHy3dbvq
hZihSD/hgpvXX0Sntc8xbuVlKJv7tMCYJzKL2z6GojqF3WkqbueaXZ3dNlVOxWpo1L6Hozdyv5wS
2yX1P+lEU4DcZDj0z4TaaIp6jfpxOiVRmp5F6XavPYSsA9mt3T4kmKPiTQZnoge0Y5vnbPZqpip+
jdtmPvdx0wQSM3nw6L9Dlm5eSf486QwIiXcBya2mS6tFQ45dAibuU9X+otlc8FetitPulORTbF6G
ymx/XSJT76HFeMa6fCizojJejBz8anzwa/ZzpjFCfEPSQ+Ni51Npls2kGENsXr0B9f+od9Tr5OLb
8PhMvJO/bucM6IzNyR41ufa32hvOktS2CnzrOpZWvl663onbT5m5ptWZHpXi+qmdFL0/TNmsvIEH
9UzCeaHlHzqKbisZ36wN2jc1bStbva6L04xwQ/pF+aUfVOjyLkVb8+fKBqRwQVxm8t4SUUOQKRrw
9aKpu5lkoI779Zw7eqP/7qWr870FLVqkfjsUwjklq1YubxTQEUEusTP5XroZBOHRnoTwRWV3zkUI
0WgvjQqS8W1QMy2/jKOwh0+lJ0DWN/WYxQgam/l4XptEF3/VZdd/N4rO7PwxtpL22mSdNvpuo8AY
F0IDE3DyaASGeGv13TmmfFfBTDKF++I6S1T8tMZJbxPmR4t9ibQ2+n+cXcmSnDi7fSIiEDNbhhxq
HuzysCHsso0khBACIeDp78F305VZURn+Nx3d7ehWIoT06XxnGD8bOPPEBW5SzN4OYB6kOwhqEBWx
hvGoSykFT4s5ts4KKGde7GEKPHjsVIJ6n/10XV18NZtvf4+YyD+qA6X7a+vCCvZH5VfCvRGJ5qLU
lZHVr4/f//kq27RtqOZRaPxVD789s2ZF5oGjDbgf0kEV0UjqHGk16vDxKNs5cbrIYF2ElQyJLVpL
J0W7Nn1FsVNE+8VS9RuO5PKG60jB9keJm5X6pGxkz8uPBz3bn8D8QR21OYYHKORPPUt4ShdHdQF6
mHAkPNioI/sWAtV8WuQl18N3ZxHlNUonKNrO0GIaBBMUAviI4MMz3UhQ2+B/6Lr/wwNtbTnQVsDP
gaXI23e1KEF71lTRPp3qzWAjEmULpv5ODsv09PHcvfdAm3QIasAtPeYU/p6bcSBKJtE+RhThXQ8v
yasqTNW/busJyhfgqWhhAVz1T5m1vauFcTrr7CchPEgrnKoA1Y/867SBuQeJNTQ2G7vzDBejyQoV
hyXxfky6+AtamlXB+jDdzUF/KbH6bMlhKCwDWBmhMkN/YisJ/lMButOAgzLtEpxTtvrpVe3C4ZBH
GMIWYOFw4YA4HwyaMjwaGvWA/MBNfjtYotYWwd5OupeQi+ynyEle4c3a5XREaOSFsc7WA5gRgPE2
tB2AH+68b8fSUe1EA4vSPVa/AiN5AJLU9eklFvT7w4C6hNMIavJTvymlEg7yqZ/u29ZCbxvxDrbl
VfLPCwIPg+0XnM5NZHiqU2ZOiv2YVOneBqMLRsDm08Wn0RSq6fWlUO93Hgn7KnBSLG/QHU6/JCiT
mAtgG49Ee5WBZWxgR91cOsbfHQVEBzQM4P561gimfgNHoK6u9lMXVE1Rd7J+BTa7XopHOF9zeDXb
dQrID1bcaXkp5qiHcy6P9hVnQcY9aFRkMI6H2W2CCxzpd4ZCtQ76FfAXrLtT/1PkA1iYHwbpftDc
lqizl5ywKkJUh9H/vLojTBqCdEABgkD9dCjIdGEFVQ/pXg1jmrlTkOY1uUjOOwPuUM5B9QwS++Yf
A87c22+ojxMDhwdZ7SF99tWNaBqnz/nQJe69CvwaLP0AEV2FCpbhxxpEDS/X2HMuNV7OpxX0YqiT
sSFuzM5Te7pw6Ryf8DlFzju2W8VMkCMCO80Nv6jUP1+UuA4DrNvkjbjWnbpPyFDyxsHtfE/awR1L
ahu3RUh05186ft95JliTYSDcvaEQPb1pVTqsdex21T407ZCLBGhTq1r0A6NlLj4+GN8ZCns77glo
pgJjPuUxD9jYAxO4zh7pbfAN671v1gWhswUn699H2qBHXO+35ibULW+XSyMajcivvj4MBlEjJFVx
CZPheGe588+XRmxL0Avji8Z4CWI53g41VVMvDfHqQxMM35oEPN95WJxy+68uQCTvLIkN08KFEcNB
PXJyZlFHgvbNlvpQB3rIdbiaPEhtXX78ks5u3vhlKF7AI0TRCXLkyTHMZ4brmCX1QXXdzgERL0tp
9KsbJ1xa5L+5n+DGjWYRKPXb9EGLioXxdvJCX46Qchh6oJVJMvBugcKbOb0Ae/9dw29KaNTO2JvQ
z0BTEde1k3fkeHQInU47+8Dxg9ZmUzqz5n5xYcr8sHrIAs4M11MEQH7lfdYhBOmJ69TIrBlgnrsR
aKTYdzRCDLI7IqTshxEyJqDP0qS6UDyefSM4IFCRoOze2HDwtnk7I8TWcI6q6/YAQ7EvSnLcoGT7
TSI37AK6d7aaMPHYU4E/QDkKbOfkPVfdBP1Xo+RhThtaxN0Qlenodxc+xLPVtI0CRT3aSVi5aHm+
fRy9kFV2IbQfvvX0nMPaoRuzdYL5fgbDoElcrfiRl1xEz+cQJRBOWhDicTbBEO7toCZSAu0JluDG
BJ+gPEotMEvYgc/rjgVjfclU5UyGioYZdjV3szeHsRlg4LfjpTNJqYzWGHqgdr1l7Vxf6Yq0f9wF
BqMlhHbMwLd3SpH93EkaH9KUdTb3HYcOO7+HuOfCjfHssMThhCsbdj6UgTDuOCk424ohWgFEk/3C
qh/jsu496VyFdf2tnpsbpqMvfh/ftP6lLvM5BIRxsWegiIcSZ2ttv52HZPBl2tV1inlQhGSkln6W
sCrJzeCSQ2toek3SgV2LzpsfiXG8r1XQhp8+3r/Orsvbj0B7C1w0EK1Ax3z7I2g3BQHyptJ9Mijm
7oCLJLpEWJEfHloB3+Qsod3w0NAWWqiPRz7/ogA1AQiCL/vWvzl1rFihJYQKaUn3DelVm4UqXtDz
XcPpfxkHmyUuzDCrgC/L6RNGHewjxxTadh3/rJvVPLr+0F4oId97GtQEgAxR16EverJnoj/KyIC1
te9UHN+gEY+EdsGW4t/nDCADPh1Uqdj1TkZBoSoSr8bdaAXzyS+tbIgtOjLbS53X8z0BNz2opYFO
4iKB4Me3kzaHNZoLM4p83JpZDo6cuk5j0xdc9Je8yN+buS3ZBs5rAGxQVb0dKkgbxzDRVOjOaPY1
guZyHzadt/v3mYPYZwskhBEoYNe3o8hBVwiOo9Xen5qlZD53D8bh0YVT4nz/xrT9Z5STaVPg+wy4
EFV7GzN5L9ewu1I08HYjc7xb9Nnj8uOneu/r3XyfUXds0vbTOHYEPqUz0CBU2CQyx2hNfjT9NOdg
q0BLv1zxDjyZj0d8521tji+bduEvjHKyaUEDAB8K0lb7mi7DPnE1L+icro8fj/LO8oPaBANF6C4A
xztZEwIxXF7IVbV3qqHeY/9LD7albonVcSkF/d2h0BACWLM5aZ8ab9nRomzwzXZVCj8vcgayHHON
mkeKC+fMu1MXgte8MRch8jlZgoHToLMBb/A9Elt1ZjwHCRSBCf99ocPiYSsPIaTB/npymgsdRUvN
pbNPhemjvIrq6ibwN4XQP7+izdUSRSJ21i2u9e0HhSPeylTS+gAKRnvv8NZec0el+WIG+f3jod75
qtAkgfgLxTwIBacyEV+oFRM60oORnns9VktylI4zPCUiGr+HsdaXsMLtM31TACN1GTXw3+fbAPST
Ra5xTsKStKEHBCTPKrO9n9DC0zSAWD5y9Cuq2SrZdTak8rPfjLHOYIQw6F8mNlqW6Gy7Pc9UNbT3
0IL49sHA9ANOYFAOhJnUnZW5jOOxztZETQHYTqb6UTkzHUsctjPwNVjnqWLgXs0zt1mj5GfUx9Wm
giYuvaushw2GqMGM+3oUzmsKa4IEB5uW3Y4MI01L3gwuFP01xDXQvU6BmzXWOk3ujzN+gfXtYPLa
1vyrhHk4IopTl4l94gjQuD9+c+8seXCNwaGB0HITIm1//h+QUoOaG8xIeTmklnZPsEDlO8h0/odT
cSvNQRLCLRFF88lSNFPcgam3wJe9o2EJdKXN+xUgx//wLP8Z5WRvh3wq8nF1pYeK8B+BMXOhgGMU
Hw/yzm4EIAN2RqBHAGEItk/hPxMGu0lNAe5jqTeT3UTpCu3UlpS0W//VPQRg5EbDResWmzlwopOh
EGm0BK0QCJRDBsmBh7hjTIqT/da4uzB150+FHjgqve0vQM9OL5QSLBfBIo8dOK1ZGcP+pazmdN75
K3jN/zqBaNuCebi1Lf56XLydQAHxd5QI+LbCLNbP5z4Oy7SOw8cxCNiFHfB8cWMoNHE3Hgv4+2dq
/UoMfh+CZUvRPcxwQvcZMeklRv17c7dpbKHbB2iC7vfbB+pHPkmfQXNaSYaOIU9N7i3sC4ySLunm
z0fasAxYxW6WWmi1nxy6UKY2sBJ0u0MfW8JzsEHg4EklsVPhtql76UZ9Ohzez3a+Q26Drj4KwJPv
CU3uRkYirfZtssB5JPGE1xxYLWrkY7qGrhfgoNNSaRsO+j9ccdE2gRLsZE8Plde7sQaaBkcIsJta
pq7J5Iti6JjZ6wRy08EV7oU65vTk+jsoPua/8wqy2sk35gCrg1MqfLWGhdBnJ56Gcgl1cFQQMNyi
yr3kH7M9xH8PLoz3V0iygUQBHvVkJ6xgrrBCCO6gOcjgIaWG39IjL2LQDzYRcLQgatdyewza5sIl
652XibvPBlJuxL8zu4+qB1Wh7tb6QD1fpEhtqNunBYTtobRrpC5txe9M68Z7QjWP6B0Uoyc1Tm+C
SpPRrw+kRqaeTSQqejYgHKpu5p2d0mW+sIGdfurbvIL4hHUDXsi5a3gUU+poiQHrPpmzNNEI+hTt
pUjd90f5a0UJKBE3ibefepL0soUJen0IFsQDIslMF8h2/Fe1B57lL60VjwPFAECYt6MQH/e6UFJ2
iJD7DP1eIPU1YsjqGxqFbZQh1ST899mD6xbqUciQN+7HyetyF8Sk9sGAEcexvUeWqYEXJrlkovbO
EtxaHkD/oegGRH8ye4Klc7LAo/7giKYrXVqHd4vjeXvPNJdA33f2EjQocZXEXonuxqlA0dGg3DaN
i/OsV/0TpSBrKGyQpU91JbIFwch7E/bhBcXA+ceNNwenBbRFt0L49OMOlzX1OnflhyVxu2nPxsmb
roM6JGxn4Rw+XNnIiNexYsgRa4g2cTGPUNb+46mHMG3wrzbMBkweoKEny8cyJyIjbZvDGLLu2dJk
eTZmVE8fH+P/3399u5UBrElBFcF34G6499tlarzZD3ofF81mllLfraGYql3qMDV9UojA/e0AUnCu
x77jx7nSXnroQyXXI18h58RNZKz90hlBxr+xQxD3j61ZPKEzHOfQ3LMo0lFJkSaf7rdhVLlwZgWK
kil9nTrY6OaeVLbPIJxI+r03aB3k7rTC6b5r6l5+davRC4oaZj3RcxVa7AmgwPdxMa4gfR5r35v0
DVkp7H8rs1L6BOejqPlZSySrZ7UJiNNmU+t4w7XnrzGFD1IFugA8CZJlz4fEGZ+hdiB+Efaugm1I
1Y/u98qrl6XUnl2GkrYsFmDqwFUnb6CJeJxSwqC+9BwDY0pwfnBp4VUXxBRg/Gw8qCRVTZaMCm3Z
QXZxn/zmtfKnYqZEkxvYBKxhPqhokoVtfTpsQeKLu29E17qPNEHiRSHT2bXXVLqp2DdYf3ExyQ5W
H6kTtv6nJkq7NIsoD4IcKHlNMzsi8sZkA0cgwN1mReTehKC2w6gi9ZBcBocX+RNm5625byaVeJmd
3S7MR6nV7zkGCH5FVmdpH3WSwN8DDRYkezgKsRtFymeo0toIaoBibuY1LseEM6zHoBrkbe+0sdk5
TuR4B9SYtn1eamDqx0pXkTjqtQltYTfjkOcZynHvBiQtgRiooWnINxigxRbaZhBfljuMAocuF/Ru
/eqgHxP9gLFzhW15qqUsYa/CZIZ43E6UC9yzKc3SGbVVDWYxMfYuCdH+KBVcLhDBKNIaUTUaGxFF
Vz6M+AMZF9+FWV80wuhjWBYIWQW4k2NhBzLEt3wBeRgillp5Ba6ijX0QYVenvyGqrNPHvldEPab+
NInMjSe/ibK1dYb20EROEL8ONBr7ck78Uf/STtj5S1a1dOYkVz5xuucxHlO8gESNdr7qRuMPV4KP
C7nRkDp0e+GkrC4rZXhFjw1Ode8FGkzP+2Vnn8d3EbLdfQRgEc98nj1gdzvtcDiXUDET+3UBeWw8
CvT1GL4118y83Kww1BH+5jPNV9iocC8ba4qPKZso79Bo8HQ3/wHEYL2ixxkyPHdOlfg74KiSPjob
arhrB5DgSorOK8/r1Pooge1C+K6bx+lFK6K7ckwNjXKsmUlnSDPlCP1bFd7KNHRDs2t648vvYOEi
RVgFc+wcPUeMj2skYQ6eBWJNKpt5yTCl92s3yORJGhijPbi99aC/TKV12ZrpNYkADEF2gIKGTTK8
cye0xg5dRK330obCLoUHf/g0g3Hf9n8aYRVREMbpeDUjhIHtVDCGbjbGy5DsJ5/FaQnwpJLPCkex
lw2Dz76rzow+osLMMPo7GDHSn7hVISpxJUNTHVayGlVOCgndX51wpLxMXBGEYP5oE4x5SyfblsR4
QwxtuW3UjoJ3wu8Dr3d8mqEVU/cFDF4jnvkiGe1Pi9ij+ei1sFfLg1hq3JHk5GlSMMY6UtoKEjsY
viDA/mUyKRE/ksVlcz6tNIVZHTq58W/SaiQUZXObWLaXbCT55A/H0LPgbCT9kpR+OPQPPgfLI5dj
1NdFF0VTWvCG1kMOX86hf+SItb4GRmKb0oMTy4ScyIizm2rRK8tWJ244SDOpGR+TFRrYzLZycqD6
qervG8hFWRZpq9cckFg1/OEOrz4Zotl8tUpTCQMaRzJJUcSspUEO4GdKdFajmzjC92WZUf9kZmJj
22TYy7h7S5gIliMJBDJGosVj7mddqRkLoGrFtBaRbBw41aYQAE8yI0HjRg+YWW89dik0ws9wDQjt
z7k30VjIKQHtNBsH2psMnmQy2uu0jfxcmtFKaHGi1Y8F1A8wCi38jg38hq/VrKDNVnrbvj0ZOTwH
dbF5YEIzmsW9FD/hjzXVDXTBetQFi0c45a6hwm8bplbBYm+Y+4hc95VDzXENRIRZVIOWLseyrcYk
i+Gtl1y5q9eRq7Rpu08piC/TFSXLIDOWrvSq7WfXOXDMarhTs+mjzHIMUzTSJ1+HNGhMPiPGBo26
gBpWrHC6j24bHLrOHauxIuasd6GJu00CHXpXfT9O9V7GPIl/8qbi6x0ihqcBJ1bv6eEw8yVRMKSe
QJt5rKK00vfQo3hPadfgYi3XYPySTAF5rWBZW2cSJ1OVI+DG3gy1ab+ihqAPajJBm2mF/sTBYW70
FZKr6aWXcp5zIJhrcINElzi8QmdlYhmb5+kP79fwd2XniR8CbvrmIJFojW1J0cHF5SkNYaxy18TB
vLxoMkHBAeJRneySdq3xFfl0jWJMU1SZJxEuPrtORsIQz9zjPG6RFKLm6BZsrKn5JaDYDnzYafq6
fSHglrcgOusl7hBlJiNvyvDFre1egfjWPlGXJmPWjNUa7A08trz1od/+4UV0vIE7hSNUYCjWLZgc
u1RqM+UujEVeZVSFCAubQDHO+MBH59bp/fGBDEAwr5yY9fVWDoVNxvvaM6gspHQLfzXhT2ceGQx/
OOPha4A4tSZHxAVVT04VKpGFEbhkt6aibPCKEGEbf4jl5BO+J6d6kZNuWbkQj/E/DYrTOZegwv5r
LwoVJy61wEBwewfl7LSw7yfmem0X0ENYk2QuQvizPyl3TtxiWV3nQuF5fotAIxRdAJz9UPMg3fVt
2elB5AiyfUUPCUT/Dl6UX3/qUKUtuQLZ4RLX8b3RcH0AtzJBowMklbej9TA8DhkJ2MHtB3MNC5k1
h/WXd8cqGV8Axs4vl7ipYJOF9/VmSHcKxQ4wuBo7L2aHWc6/UOL2RYcu6P5C2Y7fe1K0g9q9hV9s
QmOgO2+fxw1H7ugazwPXSvngxA6O20iuPz4e5fz6D94c0IYNcNhcb05ueqgI+gBkAcjbVcgeXFHH
L06oCDxEh7C5ZUEfXGDEvDcgOALgcSKaD9eSE2Qs0FEz+3ZpgIyF/MYTNbnqUepeIWBu3Ml46Y8f
P+A77wooANyqN5MyOLmcLIt6geymdkZxwJVG7zxr6NFjxF6YxndHAcdn83wAv+yUTcTdmfgtUoQP
KplwJ+ItiibX6ubrxw/zzhpP0ehH0xCAFNIptz//D6SNC4CLenaRBw9FbaFCJ8rRJAMfUPhR8fFQ
7zzRm6FO5o34jCzANuWhxd53O1Mhv7uJvdTUOL/9A1yA5zRYjfhuAQG/fSAECnM1L1N7YNARHdvQ
oNdD1vBpSWT/wqLRLfjcBI//+mhoK29eBPiwNp3XyZpXxtVTzKU8aDJzWgyeqbYbm3tJhnf2tjZa
KujKEWAaOAacMkflqnC1I6o7zDGO+9pJxE+cPD5sMtv1+eNHOvuqMIXA7qArhK/Kxo5+O4+NguU0
cKfxYCpUgoHjNlA62RdY9MMq2P9njQZ8C6ERhpQ2An6CpNwTFCpSTM829TAc0tdzOq/DZqkC+/nQ
kAuA19kkYk/HRgF4DVgh/CNPsAt3GTjSFEJQDJolLnEDjz6lVrCrbhHj748n8Z2hcAUCS88HbA9X
05N1kUJxFJsVQ40pzqjGJCwzomH7jqtLttXvDLVhhqCYw6EGbfmTp3LmbjK0H8mBBBXyEQhKVraJ
nqaQXbLJSvDq35wjProLyM0BNWlz/DxVPxMyx7VEQ+BgloDoI3jE3g/pDrHKvLrmLz71qkda40FL
sXasLT+e07NtZBsdTQJwAkBHgbHD24XZknpkPsXoNRCeHWCmGGVXdIl29t4ooCsDssQYyNDZ5uA/
+yLu2SoELOIdXIFmAAw7TeHCFeTCvnH6kQEPxRECH26wRnGQnJKIsW+oTeOaHCZJkmPn9+tRBOa3
gSx/Fxh5aepO1whEKVubBYsRg8G+7eShRjioxbNsqwNoMN2uW5OlcH2t9zSll1ziTucPQ4Gi+re1
7AMNPXUYZ7MBX2gB9Ir6N8wFGKlHozW9AHeez99mYYDCc3MMxk1he+D/vKUUJsipM0fJYabRt5GS
m6GNugzwyKON1vrCYGePhPjzbefFRoVdEf/wdjAm4bdceat/ALNA2WJcNO5ZHRP8x8cL/P/R0/9+
YJv7KPSeqKs32jxMfN6O5I0Cl4k0qY/Ck9jad7i/WZcf3bBlG5y09Mn0JQyUWT8N/ToHX2flScIy
/Bvm36Gb24RFFEIweMcE2v+3UAvSOQ+ruZZHRIqs5KGlXDQHA6gHWFSKBLGy40g4ziyYbfJ1EiAu
5CA4u8M95Jx0PnYUjamSxLxn+eT1tCoAElHn0+ipBEmSaumacql8Zyo7lAA8ylLh2j8GJXNQdMJr
cVVu+iQ8TBYRr3lX+8TCXsAM/HadhWQ3nephkNSFKfb+pFl9mqsFjB+IARtV38U1DADL0FRWZ0y4
/nIdCkgb4KPM0Im8j4c4ae/p0PrRg4ckSOTG1bpqc2KXGnznBLf3a9rK3nlawpQFV1gzcXcdcF63
2er7yw/cwJVb0imW8x2BU31yRJ8T5JKMaGhUDyEE9vpPs86AIgBrBnDAl3Gl86ppmnZHoQXmxYqr
FSlrucW0UJHEf0Cow1Nb2Liao8vb3uzWdhFpjuCY6icVAqZ/PkXgSbYkTigyu0QIS2LGs8l+qDzy
A0tetohHZlIf3DVElD0EdMjU7gcxuk+2W6JPjp0W8TCKKnRKVjXdD6im3D9s9OqnhbsahmuwIgW6
7GxZfmEz2wGuGyP7zICHpkUcRf0Tj9f5QXeOgVAtnJ2bcRlDu5NIiaTwOMHxlXnT0qs8biWUsyJE
2HfeepNIbxoRh69uC5S6RGUqyBcgLcFyU6u0+gnzRF4VpAvYmKdNSlcKk5R4TfJmCodPMlIQbMPc
X+vc1W3aF4RYC2wWkjM27ZF3kcI32qWu+kTddJHXMNG0yG+ul3ba2x4KvmtaBf53q4NV/IxqmrQH
QGvKOYTB4ounKcXGhtgM13OyoY/TBx2tk7/mE3Eo+Qzxp/epbZeA7wSMcmSdddgWq++J6hP+G4hq
+5kzys3e7Rob3i81WkWFGyh0peXK8UqWFW7dT1Lzoc5bJ0RAz8RmsuIu6nbwenCUg/aSJ8bkVlLZ
mLuOO+73dgVz5ODRLuFTDq+/2Dyks47Vq00lfwmQ/FPfT7Psn22yEPIsoTrXaGQ2C6AmPq/RMdG9
goDZja14CdNmCYtlSAmC+IDD/pnRcpuyxTOIkUNKuO9mqeu4800XDG1/08QT+wR7F5ehsY2Vn/l8
qaJPs23T8Q/zKvBG50W4NNNTJV9swNR4V48TiXaRa1x3n/RNFF51PfimN6AWyuCRd5W+9QMVwnox
gh75tqvowAoyQH0GQKgH/uaji7A+KOgem08A+PE1CqDLJMPyojFOApSct2GdqHs4o6O5EcI5QOfU
r0iaEXgAt6VwGii5EVgGWyjA0d3R1ohiLb0KaGwZu1Dt5SyQrZ+Nvsv7Ahg6UHoas+TVdcK1uQYw
R8PdgsOV5mObeo9wYRJhsdJ2FDBC8EZ4ryfJCEDJ1oPOfbvxxAC7JPdzINDBiOIlmhAstyhwv43f
TTnzBvSHAuMMUxaOLXAiVUfaLxKQfhHKEicNP1qvb5NNYgGbvD6KxkOcVEzkjDrI9TANC+HlEnuc
5hptj1+eRQpDpiEYR0sQiBvPQ16vzwxnFy19X7v3NcENsPQJ6+8gXcbsTs2oj0ho6l+jAVzCMvBZ
8AB9eNfAVXxtRb7M7vrarxSNyBD+MUfPhxFcScc0AXxE1jZzFmRmlDFXqoQ1+fqlNrXwrv3Fq/x9
DMz6d+PoFkYiUzeF2Iv9KiocOsdfZvCY+3zBsUQy0TXjLcq89ptRHlJ3qMcnwLBe/0jQDvsFv/T1
5ygn+tUbge/nOqW9nw/xGGHmSCPawno4HnBTiwGQMjd8bTSrv/EmsWk+jpAiI7PGm2zmrNBhFsAs
EnptK7H8xubpqwysFUuyLpgJOmjQrZmCTa76Epo1SRGXsq7QA0j6JYmdqi3YDM+NkpuEg903IX4b
FkstcAka9I9B36Y/rK87L59D1V4P6BiuYPnT/oqlniHFLGD8jnQFbx0yklaWlSnX3k9YF8HFH5cg
zCdNnZpkDU/TJQs1gE8QEtFI31sg/BUK4ti3padZkubojKzo4HvRpAoBivh1hcSG19auE+6qjE8Z
ZhXqlQX5tb8Ec9vg2ETENPkYdWAjdiih7sMGBOrSF5Ca5YzFya/YU97nOFhcJ6uxhNFI83DhNWs7
aHB2pgkbcM8c8AnTKgwLVtlpyEYkKCO3Fpv398rEsQ/Y2G1+p6P1vlUWsTOlGEbzZZo0mqiTitPP
ol7i51gagfDZaRU31WpAdkp6Y3QOOTWfr+jQobPjgKXxDTlXHv7WwqC6WAdESxV9TeZbCEZHURjQ
uw9Ol2JmoGDD+ZvEGr8RbhqSFaYOcWAANBwIzrNuTjKsEPexDyL1a6hxdoP9wL02ryQOn7JPnOUR
b85+GQcZOhnhWj17SJjpMx0Dh820rv1bXs/xXKb9wGXhgpRisg7cWMTtQGv2pUOy3JRxS7dz1YUT
F15m1WNjmLgSJZhy9E7bEaabK9X0yQ34SPcQlIVHD4e7DxFq3IfZYKuI7qLWyGehdAzf6UUA/Z88
+HzBX2vERjNzIJRPum3bEoSAShQikeFzH6MrmI168EU+2yV8YoNjYQUMc+VktzpBF8MxVfhfnRVf
CB7dKJYng9u9iCUaYS0H58pf3dIlOofoeEIDo1ohOiAGXdhrPSztDwc2ZCE+FpLiu60S5pZLPPiY
YWdefvitS6qMRl1XleCANu4erUjYIcyzh75cw6huMuSJ4VjuVdAaWHNEa5OTXqordAqWJtNWULiR
TIBxcpjQDU8wB1/QoAYd9xaWzaYBOB32SYYcGrcphrVPWK5MHA771WDOymYNuM7TACF++eyMyx/Y
Y4efNTzlvrZoAT/IIJ0G9LsmPWY6jdYuk9204LSdmv43sB3z2wU+kGLPHvwX1YMgcOW60vX2dJrU
jT+soOdCH4VTc9UBWkFRFTH0cZVsn1F4qc9tI4dvYeVB1uMTMT0i8bOXO9zW42fRW/Ilgbl6nE0W
MEgG4QDKXN4uznMMysDThIBkWBzrBhYFZHYpstOoPzslEGv/ZmVBPBRtuMJyvJtWOaIntWKStO7R
gKjCqJq3nmZ/1aA+NveMyLRGYIRonrg7JnCcnluPHNZO2LaYrDP3+Dxw9uX+FHm/vAVbYKH0ar9F
qa4+wb417bCno6bKxtVDFmoAt7UpIwPpvf06pNaheTSHS3vgfjKyvXEkvkZwT5k5qCls7KuBm8ly
iwI8cAru04l8qpYZZq94Wl0d+r4x6w6zJNr93NYRXiiy80BfNoGuvoGiQZd7FA68+xKEjnZKmcyB
zk2q+XyjwAcaHqHtjPoicidSHXsvEEGXIdARm3dmOj4mZed6rM2pHmj9ZVa8R0Mc58lrVKVr9QIt
sUXbRVaOLEfXtdAzTI0eIQLDMXIL2lLQF7Wn4+Sl2ky3dr7yRlm2ydg3V6aOqFda2Aasu6hqvOQm
QJNu/BGOyeCUbtJ46Q4pakP0CsGQwRQQZ6mzWiojkMurx2PFQQf/FkpEjt2lde2sx3VZrHdEaOLy
RWP96M9BvBJV/x9nZ7YcNbK17SvKCM3DqVSDVTYGDBjYJwqgQfOcklK6+v8R3wlV5XCF/x2bPmii
nZaUuXIN7xAUUDnadxXkQOcRZIf1mTLbEHteUu6kQaLiegxFj+1WhAiyP9w7Q0elg2J1PUb9rNfF
/Sz00kMPcK69h97G+TB0p9x2DlnBmJbruiHdBN2e5KGWj626I4lwZxowbVvvdEqr+ScdeWE+I0m0
AIAw4tx7cElAv3QNOPxtUllzWTY61UduNTVFm2BS8w2f1jL5PIrNFyYUlC9NWDXN0DzbsET1kC5r
xx2X4EI6ofUpx3nfqkk0P5ZqhHKHo0zr31tUq+Yjzn6iPLaLkSoma1YtHhHnwbWOrWgZbPnU0xJ/
r7JGlVFNuJwedVWR+pmim717HJFnf915FSDXLzN+Xsuuw2usDIzYbux7MDFZf8gr317voEvYaE5S
g9f/VUaG3TDm1+MaJPYU6yFQfqs61IBy8503U8J+Kq12WNDdWFznsShad9ytSuJNBxphXX63nWLE
E6h6QfZLDbWV7kF4ed6pnlTe7ZtE65/6QTTmkYliSyXjFQM+8G0K1OqR1prOL7rWvX8Q5pKnc4CN
gd+enLrxmxvth6tex0Zh5oVDJwKtD675vCkwoYGka+NaRGvaGZ8N6v5npn7tT0+M+ScsNG+5BV+3
O2j0a5uAIy0PH9bK+Xpt3PVmzJgjmgdhhk7rep/auq5vNDuuWlIIbWncQSAqaSRy956v4tRxszLM
LqMM1Bb3xILDX2DKNgVEhATuLdGD64diVLlpQ4KgdiFXXrxE1SkfAEuZRWa8YmWX+mP/Pw/Ft7ey
dmmYI+wAEm/jNW502vPHslp6NAyUc9Sc0J5N0oHdaNAQrfriFtD9el/AEsCWDoUjNgXA+vOl2jiW
UscKJhJV0+0Kyx8/63o37CYnM59j37sFMbz+Yn/Fl7dno0sOfPp8PeksllyTMY+cnnBQrvNcIwVY
aw+yqsX311thL66FfhydRDBcV9OplLaeHzt6HvVLnzAFz5sq3Og/n9MptT+9dS3GlbTp6S7DeKUD
d/5ctjdWTtVaZYQepXkamCo/kkCJ+5mU78ZR3vp35/29bTKKFiBsGLr12sWmL4xlLtgXZdTJKtP3
U5EZzs+siwGwrXSwPvQtChnvjSku8ocpbconTbbTdPfm59207CGZ0FAnnlx8x3WjWiZUhJE5tCmm
jun4rEuIYkFuc22+vtb1scOBHgl0RBKA2QOsOn+3IHLQXEhpP7brlBzU4Ng7V2XO4fVVrgSuGdOT
VEKHxyN141teLBPzKzhGZVRRM4NLonvGkGK3VNqUh+DqvM/Sxyk+og7LuqCZe7U8eMi+re8pLXOL
pCxZtbt18Zwv+pxKxE4LnGt3Ep2jbBdzo6oT2brXPccinzVUiZLCL3Z+6pbqc+22bre3O7U0d63S
pEIofOzmz1iX2NODTyIW762+eav16v89MPQT3qwOlGY7P//2v02IrGg/VVE21uO+TuI4JJn7QvN/
iF5/t9cnEel64gsnAxokx+R8JTPztJEefBXNepO+0931++pmPFm/fH37QshzEViY8CB9ezHNzyyv
0TXS9ghYzBzGsebta+66MIVKeGO/bL/z+TEkXLoGz8XwgBB6ETmVKuic1GUT+bVvv4Ni5YdFOTwj
86wiskxzD3jvz+tPd30Q4GBsYRpNEi7xKwgGRXZD87KK4nh2d6OZjGSTk/nmj0X/jIE0jRBmZCBl
zj9WoQnkb3K3jrDhyDA7mmV5SjkSy85EjuNGMLt+i9vwCkarRTZFjnKxBxMbflVS06Hbgpa3E06D
+kmvj8Ndsg4JrcDe1ktEr/zlrRZVm2sYUr78Ae/OnrwYyFg9D1aosYlcctw8qHqGMYHsPEPdCF9X
m3/DG3HG0HHbTtqVDINuOasG8jFa4mUJrBh4nhf7dSiI0DeWurrNCZCwJDfbDbBAV0MmewHN4jra
Ei2qMf4oVTlhNTYOToN6R5bcTh/fuCFZB+onTB3UPij7LrZKYvZIX4hxjUYrm/eaX4uda1XWjT1y
te037jR8d4416gv6pSBySo8k0zUKqAlFxF9tXCzfUKoZ3RuT/autiAgtDAyABIjxILl7ETtsVWfG
3NhaFM9wZXLpd9FYwnENqrpYg5yhVxLMWbL+fus73OQrOHJc58Az7It96Bf0OTBT6KNF+v1hc78N
27bM3vyltpDBGwTiBMbk8h3yDc2xBPNJ/o98+6BoDA+iuAWOuP5S21XCC2SXA6C5PM11Rl+m8Ooh
siwx7pZRuiGAgmH3+hu7/lDbMWIZIG+MdS5rmarsClrf3RBpvXLDvEfSdC7uk6S49wCQh2Vv3YpS
1+eKV7blkfrmasg2OQ+JTmYxHVNciyIfl6eq7+TRT1R/aNzYjGTRzDdC8PV7dElzQIlt254K5+Ju
geQm9VXTpygf/CR08bYOgMuOb36PpOFUgwAViBlkAOdPxcsz0VxwZYR6RfLHzUzSN5Rbki4cJ4yf
7xgl+h/1urFuKSRvP/js6txi/RYuuGSgHF1K7U9DPDaTKiErrs3yRzOndi/Ter3XFr26W8gC0dkt
cvtZp0w+vr53rt/stjQalOx4aE5/k8B/ch7ZVHm+DtkcaT5XaFmPS2TkTAVeX+U65LOK/9f1lWqR
afL5m02LtDdkNc1R1uuM3NFnezA7psT+sN6qSV9aCm0agJ9goDCPvNiauoeLBIXGHBmtaQWaUv1+
8TI37GPvVoZ8VXjw2ai32ZAQy9mg2yn5590h3NGQ8+SQCvQy/w6XMGkZ3zpChehM4XYTd2v8XndH
+8eUqqkMtUQ2b0RrcoH+RUQBIOL1AhM5/xVkj1fhjJxyNKfwXg7GhKD2j1KjX+1Wtlzez0wuuxv8
15e2jPd/oQaWNvDX8zVNmRlyZBIWeRZ9QW2E7IjBhvvmIw8QBX136MSIrl+1MhZafvFYsoqAAbJv
mp6ZfSk/vb4vr+TftvfHXQNWk5vAguJ3/iwu8+8a3YopSt0UYnYtBqJYbC/z+kiX1hqDypT6B+RZ
Fp3AqpVxsDgOWnelm4jhoDMA6o9x2YMmTZt2loFUfVrs4QPo+S2hDn6TyxiBmT1NAgyH0Pi72Ner
yDoL6soUsZHnp1R3ht9lM2U33vpfKZOLZTimRAPgiiCAL7NAvPgKJ8WmLwLLqif8swUZUmvQfoI0
HcYmLDRVZTvks53srrPW5ddsIBJxwJtk0MLG9uJbtdIL2w1omE1QtmgmED3OP5Ged8qVzB1J8mvv
UDhad4+GaX8jU7y+Qze7Z5SFqGEsCpiLG8YtVsZoGWFjHa004StrmR6qvjT8IO2Q9ngHmGTt7u2M
kcWN4PjSAwI23FBKfFoiyvkDFjEwqCUuVOT6vbynFf/Rz6v+7YeWVIe+lrXVmzQhzxepTSOZ5zxT
UTksqPynerXvBGH49fN0HXyRlOWmJh5ujc6rloECMpI0C9RUSWa4g2nm5oGLAYC9d/Ghf6tsLmpd
IIVphGyA6w3Je/5QFsbWqsCTItLrqUa+raSAyBbDOsWwYW+Inv3dZ2cng8WAxVOTsUVQE7l4g0Ud
44GbmG6Ud177J2P4Uh9HOXjiTpuI/Ds4eMJ9ko1ePJso6JlhimR+GVbYKrRMbe3iewpyn57ikqTV
e+4Gt/2wTEX7RRhWL8OuKtInjJ18OPdZNzpfnMTMv2rDqse7SU6tvDdkUdRhRpn7fVrnzNsxoqj+
YzxeVlHpl+VXM7WZ1M4YK4gdWlmQXmxzmZuoR4HFBuyhFdln5koWRhnMRutD7yg/+bbCefttrbI0
fmEQWJXRWC/J9NGoPdKADv73iBGoyKynFTPN7n6k+ABhZZDV7sc1HmRo6YwYgkm50y2bmatDySu3
SNM3b++tIXNxKKtxnNM8M+1ISO0L8pwWUXY6iqKF8Vji9uq2/Y34d7WBWZEAS0eGD72R6893lJ3Z
3jrJzokYuC/6YXAJCkECYSwLzTWZ3px9AT4nc0RbGsCqyQE9Xy6z5r5cwDtFpe2h69CCbpFV/Ov1
Q3mVrLMIySX+LwT07TI9X4T7QqYTVtqRwHYyHGt9yBhDG/LBKtLug1YVzo0ocBXQWNDaXiMlHKfy
UlIKWQe/9dKJwtHHXcKKwaEg1W3c+FQvrgIjBmrMNsmxLj7VnBY+PExfi7ypmD4ooJJfljm5Rch6
aRUkCFCxpq1r05k5f3kMvtPGhDAdpabR3eVavQbgWm5NHa63HRQirh5soLcc/FKW1PCTmf2W2hE0
c2MvmL6GpV6DE7DMWxfd9QPp6MhuPSZ6PaCXL7acC1KBw2/YUa+2eaGCBZij53ujRXH9QDTM6KBS
H1KRXo01Ng3QxJCrF1mxysrPml/gxmbreVv8h96O9fT6Dr9+Jq4BmzNrcxVw71xshYlZx6z6zos2
DfWvYHyz57JYbimxvLgKhbZpmi5/LgUp67Eb2jaevWjUvfG5m9LxXheZen79Wf6e+fN7hq1G7sUo
j/8j0nC+43C+1SxI+X5ENxiWIRR8mR0WGFtdCEvRNE+uuXi/pdKL/8Wim/JjmmjyZ53BRzsAAlp1
0MplrB9e/7Ve+KDwAzadzE15mD/nv9VclYnXxRXWgIWeOh/UvE7DXWVXxfplAVD1+/XVXnjVALaR
nCIs0jm5ossMydR2s2I1J7NDzot9cJC/2b2+ykvPBDkGhzv68JDDtr//p34b07HRinjwoxmDXpCS
uRYpxA7Av47yRo53fZPhw0GrClYCBt9Up+dLbZkDKBU+qm3l1dEjFQtWZFROWa/VgUhs7beZ3TyE
L7xFi94TbSe0aDbewPmiTVs2GjytOBpBoIatVlahNs63NE2vrxecsTYvODA8aJdcwutToIlSN+M4
SmE2PzZZVvxCtR3d7AmZxI620I3r7IVXSWK5yYLrTBugiJ0/VTur2LJREYlkMvqB0FCl0BIn/6zR
itz5em/cN/PU33JDfOldIseIJzbmFvDqLj6gZg9TGs95HNUlN7XnzdrRN9ZbXKAXV4FAj7CUy8Tt
Uop2QS7Ewqcgjsy1/IXUzLxPO+/NlTVWzdilcNlwBTCn2X6Jf7Z9pfVuQZYuokl5xm61DHEoS6e4
lS/zUy7CGBkUcvEbDxc688ULSztozFxqIlKWkYW9YVeHylmhea71z9eP8Usb4t+VLm40zUY7JIlZ
yW/ROHMRurhPNJsjPDZeBQZtwMa0jMWwf33ZF6IH8ZkGEyw7m8HvxaVj1JjQpjqvsZyy+Cc9BH0I
57Hv1tCZu/7HmxeDiYZ5yzaZZL58kYaQBeN4R5c+skhBPph6A4K2XqrdOGj2jZbSC3uQ8Q+ZBS00
ov0loW/NzBVAkRtHmepj1GI6pBaU81Z5f+5R+uE0X7hMIRBe9hkyH3esQVkiQtMeKK2WA0x3RnX3
5tfm8yQIvZNebV3O860uRdE4yZIlp9gcys1A199XTW8+NMwxPry+1HUYBIRAjKWAgMTPvj9fahyz
CWztukSjSv9nqfi3n5tPq9bgeVIWx9fXut56rIXVwyYTq20Ii/O1jA7Tr2Salwhin8mMGil5JOM9
1JD8eff6Ute7gaU2YWwKbOjTl8PPJXMyr7ANGoylM4c9EMFdtsq3imb+HWZp9JxQBqBvezl5T9qG
zGqZragSutw1bvpLrr4DLFI1Ny7i6+ehv0On1OV/NNGu5MzmBi6LTm2CSs36AT++4lT4g7rRbbn+
QNzzDOYoTeglIXpw/oEKN85SbNKMKJapdWgHbGX91auDUl9vGcy+8EDYscHy5QMxCne3v/8nmjPv
rt2qV2aEssSmaOOBK1aFeyOfv14FauBG8OXVkU24Wwz+Z5VMAXZH5cOJCpocaIe5H1wXe/K37jXy
Xkog6NEQ6RgPny+CytNqNm7uRkOq/5F2kt1ZhbJuJLLXtwWLbI8A8ZA0/nJ0FSczAjPt4EYI7tRT
YLYCTlThrF8pkQW4b9RRUBUB9vlWZcBNjR03VqbrsBGpiC7yllkKveh70AmqH7q71B2ftLGNbzzd
9XcCdEV2TquPfgK4qPNXGHslKgetJE1pqRd6peJAdNp4I/68sArF6qbbC9zdpcF2vgpRKa1oLcWR
tdj1brKbOkwGWBWvbwdaFPyc8xxi43kTvsFd0080Lo6RBkeoS9ssjkqpXH8n8snV74ZJT3+iSiCf
k05Z/9VWo4mDmcqNDo6Qf+dt5mb+AvrEBrAeusVklO+MjKbRU1+2Yvq8ze/FIc7j0XxnMASu94Vb
1vFHClXP2c9arMtDgj6UgIykmeM7AHqtffAYi6WQKisaarrRwLlI6mKY76GxzcsR1ZsROqJf+cV+
bRPX2mmyt4GsZ804nJDvLPUHe7GlUwZ50w7FHkbhuBxHFGvWO2fSy3iPaaVlfbGEmJ+zua9sGHyo
yn1s0ZCz7mpTpPPO7WPA4tpiVqXajWpy1rty1Us7MhUNl9Aeqp5p15J2w9OCv7QJkasb/vSVGvp3
TZMzRjR6mXyZBcLZu0mL1+S9nE1MDyq4qP1uJQqvsBgAFO/crrc/T45qkzvHFMZ7/ARymv/kk9a+
diEXvFeuUX8cDJ74XTIbZnFwUI3u7kbXWue9n5UKlSGjtPxostA+y3dI6ZdL0NQCrSg9X5Adcis5
fpmyaflf3kqko8Q6lnY45bpdPimTuQ8eo+YMlY7AA16xBIaD0RVqrwqfT5NLiFsLpKabrfg1whCb
OjhqyLdVH+Eupv67FAZsxUxCF+qRtmXq/rd0Qit/DK1S6b0uEQc9WphZad8Md4UOJnGwE6fFcNwu
gEgM2QzKqZ2nh3nOZnXHELg7dfRGv9pDM+SnurPRGYR/KCqAopbydquc9fGQ19iZILzXl+qoWyP0
laor7fqU25jPntwGZPPOJph2YTMqKe6sDCGHXQpstz7mJYneSRi64vaz+CwPlN3L73GxR+PRVTo8
OQGU9Eev2b1Hb8B2+ru17Wu5d+shQbnKyNsJzRFz/ZjFseOFYOPT7NGaaDY82Ougjyfy8TE/OjnC
WbsU+CkSWTPeqTaMRYXCwdJaNXqHi1AtknhdMdyrShVxuFSWREqiMdYq7MdYJME4mLnaKSe3YUHZ
Qk7B2g0oNbUO1rabZNZYnoZYTCrI2sLs78weyPKuQGl52DsI+i3slVbrQhJ2CaVEYCc7Pbm+4vMm
wJNUuGSep+793lnMw6itiYVY4DjL/ZxOyXRsEhvKUVD7gzF98BkL4Vc0x5rYowXeut9i/E+HB38q
vG+pzLVPqA/6fpjFbVo/JBOSC4FWImEaSBPiYFisPftpk1KsQs+ZRBysCdydcGpSvQsFFVtMA9hR
eZjRCVlCp4Q5Q6JiZSoAS+vj3UhD5n29iPyTobfik4FUSv4hwV9M/9LPa6U+6OwX9KbxZV9OTlco
N6iLbqi+Q08fxt0EPlzsrLkE6d45iTeOEI7tculDhQN0E2SVgeV1as7eN9uN5+aYKasz4WkxBP8p
Uxw/oRrAYuzpGc7WUynT8n+j3ertcerNpYRcoE3PIPXz4mlxAZ6/d6HRzHcDDY/+M7pffP9s8Jvn
TkyJvoNK58O00GcsijuMD97nEjPdg4+S4I/BXsr4nY6hZLrPOcfq5zLpM15tNcf9fkJGFqo3XNnh
YZTLCOsBCF8TQoUpp+NmXOrs5WDrc8Ap4RVCX0v974ThuDhC0hz7QG4ekneLG1vyLk5dfzj4JXbz
YefiXf6HqUbrhXIeEwPJzhWdVDH7OsqMNAHXB1fi8fsx6xxYkc0y98ZHR8zJehyTSZsPZmEMX9fY
lfP7BP5Zt8+0tmx3E58SF/Zu0ft9NbWresyKJIaN2wsMqxEuk4OGxcgorN04ixqxSrtvrAeu2hiG
V8Vw8pDac6FOuCtY7X2pBjlHFbpz4r0/toUV9OnsGg/FOMP8GkxfDZG3xsbyQMJtm79iw1bPpTIn
88nuOt/9UrSeqL/G9DO1T3qZjkVUjlo2BOmq7PVYGfXwmK+oFxycHO74F7zfBrsLZbfYYufE0zJz
56sY+j7bBKlLRFM9eHmIz7Q7DR5dBYnH68Wm5DYmh7pFrPhQdXExh2oQ0njE62RdD97ctk0o22Rh
Y63Qeo9eOzpYYJbL4HwjYsnm54qSl3DDRitrCHltXE8HZmPysysWawnH1ovd0yAYFRAekjWNOOD6
R2d1Gm0/ql4ad36PL/MP6HVlf0hz+o8HJgqlbgZzIZL0Q7YguwsHpLVLhkyWWA/KpspGZZGCH+29
ZP2e2igIDIGxxKLY2T1xE3pN3XTvfexThpNDJHwPFautf2qqT+IdBD2K2ow84jejK0omWXhrcwdG
rMOCTGaALWGj1vZ/VpZ0a4AkR9PvSmIzg1PEHuyB97ya5W9un2565wtP+MHSV3hMiCrXsxAdWinu
hzx3+I8XZit7u0HxMUCJV8YBU0CbhsjgJaSYtljd0G8W43NrVz2Sh0MD/3FdPfcx0QYnjxZ3zTGr
LC2BXnulDe1e4+7Ujo6/kNfkjYbPdsJXmiOYvaYd8h955QdhJOty8BTtzJ3TpT5edmvacpKUPh6t
fBbPfZaP1gd3KXS8MbPV/CaTRGYfc+F1HMsVrRaimejM4UcnkLtLA/ZIPX1aJ+H6n3xA7hDsmBya
e6/sGVSgLI/MIEqvTnNcIUJ/xR/KgnHILxlz3aeuiY1jIvAWXxax2X7VpfqC/COYHOLv+gDQwNKi
pc0zsZMQK4f/sjlr8Mvup/oHtMEYpS6QWT8VnMCfM5Sudb/mG25odkeDeJxAmIMha/TFIUNB/D8s
RzO1N+Cd5U926mf1Q5VUnUFyOLVGE5Qz5KXdVvhhN1EvTfacq7zon2tUY2GSGxPwdIVUDYoBszl/
YM6IRXi9qFV8WhwDIlKQco99scHodk+KYr/bVcxnc9ik/fJYuKks92OxDM27eZqS8Z0rtEndwfTV
HgB8Y+iWujIvec2ifxq00WJOnMOUOzbDELuhB7ZSC6Gzw58iu+Q3Qleh/pjYIDE/ajgrO0fPUvYv
VM3ZbeOQ1un7OG0UJm4C+a4H2mDTek92vPZ3bWxk6rH08r4OkdJe3GOsjfr400W08UO1bvKsOCg5
87FZ9Wz6YE6y+uMN3qBHvSX1ZzH51vjLj+PO2Nc4viyfPP5VF8x9nixfl0qghoGleXbsSE4jHeET
O4SdYc/kbjmxsh3bUR1ktQLWH4yGBknQybbHDqj1EIc9mWjZArHoYIKFUJRiLlszbrL9oAnzc+LR
8TsozNsBEKydhe8NWqSeG1TCgvQ8Wl5OyPZFI0PTS2T63Uxnz/zkpbZsnwfJZoDkshkc2fx7sUuG
TQYlAPUyVQ9OX1Ytepp5RV+SzWp/TKzR1R8bNlz32UtaY9x3cS2sY020B4zhLPaBqtBEhaOAFXBf
V/C4sbWxsum+sPrCe4BdNzV3GwWv/V06XVzuB+kJh/1cQi6e3Ar57hI1WXmErwoaEzMIVQbDaBj1
AbCva7w3RCfifZ2lMSKZqIpq40OLNJpWBEpLKvRdVJKJP6UXF/JQSbUyGBKwig85+HALhels5fQk
2ibqyXgJUayOkNaEKlfx49h21qekGyCJ2n2mhnciw44iSgRGwGGiieorSnVsuLL3G+0Qx7CIgwko
fHOc23hU78s0cSskYenmwWeZrKH8aLsKKmkgHbWJwNeguR/8qujXj4vtSLabUMb0tdJqxFRzqMBp
GCf56gdwUwstaBoXr66Uq9DZrESTH+08x3VI3gaiOF79dDebhKFg0SVpF5ebc8tFZ+vNnheWPs18
yldqS+rly7l7XFe5XcW+T/fRTI6Zj3qwko75bjFRq0Eu5GPTpei7iGoZUFi23up8w5gEwhz9FBop
GwHkotGRSDk1rdnHEcCRKmg8kT0CvsdFDwP1x9eL6L99x4tHRfKIYQnTZUSkLhVFhZfPbif8OOoR
cM4D5Sn5M4H7+KmBw+4G0miLH02RrnNQccc8+UWi+eFaiOzX67/IC6+cfphO/8ixt2HbxTMj5ao1
YAVFhMJyEyi36A58dHmA49MfUBgYIz+tsIPIhnQHSfrp9dW3n37xFgAs04KxN6Mc5jj8/T/9K9S+
Oy7WMjlxwtbuIPvVhZxMSvN1RU4XQlMFa+VW/+JyTcqZbUAAxhB0whVMXxOzsoi7cYTcAhWfG3eH
1ZPWo7WgfyI1fbnRldl6O2fPyHp01YEmYWKogbs4f0ad8p/Tzq6qM6YSut1av2RJQM2VGnY42cXv
SNCn77kjbxHSrtqd28qezlR/Ux2k+32+co4r10DDhD5N3hRhkYrlPXoP6Jej9vb99Q951b7blmI+
wQiVISDDuPOlBubFcz0z/QOkuXxDuqI6TL3THSq0hY6ppHwDJoZkzuurvvRq+YIMUWm5M0i42Lw9
qZL0FCOmRC++lj6zpTxV9/o4/jIbiln45EHhoBrz+qovvFa4rnTDsXhCn/KyzTaMWimorETUuVLf
y7glDyxdFcQopv7/LMX8iL7oJq94OSqec4jurT2LyG1jb49wkwwWdAjoJyS3VDevmnou+FJayb4G
WoPwe9E8dIRrlUKMyNJ3E6LtE5YH5qrVNw7DS6vQTKYrDuuHPtDFPhGNVtUcE74YLZFdDfM6BId0
a5rwwm7cvCFBpmGVvFnmnO9GRMByZXiY+ma1yL9IuK1PijdpnnoLO1kxzx4tGYSrjbvXd8YL+3Fj
rjAw8cDwENTO19XXdgXAl+QnDT84aHZdecpHhfCQbaGJWct8nyh9fipS2d04f9d7kt7yhunB24YW
8+V0EMyC0y/0QU5ouauwL1L1ZaT2DmkY3QJ4XSNhOONMgxwb8JW5hbbzp4zFAqFXFfXJ7HycUnE1
LdSPRA1J9lhovaTrKqVun1Kg7/adTq/480LBMxw6L5YI2zgmwipsRE0+v/72X3gHhsvBZFdxMgHD
nP9ejrlNqdBSP/UawshMtKYkGBhDUueSNh5eX+x6ixHoQDowrdowD1fHZZhNjVl6cVpnE62kYer9
YET+516hAoBOkaml1WObV/FyY49dnyCDTif8OaazIPYu93ZKudz3OCme6rYTm8wNdQFZy5sDD6v4
tCwNhsFQ9LbH/+diNosc1SEvL0+oiYgvRZ3Fe3NZR4xG4luB5/rQbBg+Dr21sdI5P+dLDfgJw9ek
KWk3rXbK69w6togzESHWDomsDFpyCWmVFsabYxEL0yLEo4ypEzv5YuHSGCDeVuXJyMW4R9htDtpy
id86c3RZBQY6UFLSDizHz1dxJxt1GzS5TqiqOP+ZFeR+z1y7b7E3yrcCPP8uhSrDxgEjgzXOl9Ko
Wzi4LBX7vUFSw6TB84r/Xt/421s5T2cIrGiDeoh0oNh9CbfzEF3re2/lcxWl9wFhYWPdAVqgLVwU
wHFbr7Fv6Uy8tOUpBgDGgFkhsG5//89mHAbdGZa5LE+VWqvv81iu926OitTbHwwMxzaDZHzvX2ZL
DLT0rqmz8tROmnvAgYfSZ1n4x0DmbU2F9vb12BMgMeliASy6PMhL77VelaXVKcswNlzX8nlg1hnI
Yop8Pf/z+sO9cMgAm2nsdS7FzX76/BXaozNKdCbZGt6uclVzbKzyk5FS5rSmEe8nr13oqnU3osgL
Hw7ANqBWxk+QAsyLm2LxE1kXyIydClF539qJYMiuVLfSwOvAv9Vs0IXgx4DyuMywO33Ii00Y8GQW
0GInevmHtDaL+8Fdb3J8t0vkYvuTI5NTeBt+xbukUqwrbR1tidtTh67UGlSId8hAs5Fbp8PvYs4z
M2b4rPXl8AH8Zf9j7tpJRVqcYFRC5M6HHUSQ5VNdoLMXZHPim3fL6JvlfV8MpnHn2avAUomsU+zw
XanGvZvJYt6NK2OFE/dou+mGc8QOBQW06wUa0srrkdtoc/eeRil/pp4vc0Q3+CBhAU5k2dNXQOe1
MLsmOTW1TNyQ8WCFa2Gmp8sepj51NuLGqGbSTY+LOwHqRA9tyL4e+M6VhAJ1tb65hxvc3KiDX9gh
PtFBo+BGjQRVi/N9GXuDxR7J65PNnOYbYpnqIy5NtwxM/1bTF1+N+T5z9w1tBIV/Ox7/RBCdneeV
o6xPCLeZ7T2Uds//iksP09lipdUeaAY6vScGgozpZNrN8sHIzKTaITKzZLvGmczfyLj289GL+7aj
P7uodL8mbfVTQK61oy4Hzv9dTloqw5EGbBK9fn5f2OJo7MDh2W4RwG0X57dCtjem91afhCjEt5I9
OIFn0/T94gj7zUoA8Pooq0Cm8AfDxIsrCw83Z9GpVk94Mo53UuXJPnPN9sBETNx4ruvvTzhCM4Xa
jbIRBN35h3EH5K9MGnFEiNUx92iZjCYKXtWcHl5/gdfXFp0lujssRoF6BfNwcz/XvYxQtJIXy7At
S7xbMtMMihiHMnqfDDBeX/H6kxHeycdJbP5elRfpaIOqZl8sTnlqOGchomYNx45BGg7itxA619F9
g2UDPQP4AW7v8i2ip1z1sbVUJ72r+p2xvKvbOsRjiubg1k7GnbTalHPjG+H9pXfqb+w4DYATOen2
Bv45VSUmRQkOGtUpyYo8SCdvlzmlFeqd9XUizt+4L1/YKgbQe9TJXQrIK5mkekMT15lXnUgV0l01
mOm9lZZvpnzQfHScbQmybMg5FwdtRb9OR7KvPaEtgu2aQbcVeAtiw3zO8PUN8sIDbXJBG/wcdh7V
9/nrG6cE1XAxtqepUuoDVmzJXVxgTfL6Ki98JLCP/HSgaNheXwKrPOSPoJZV7WloD1KfeGl1PgeW
Yqxjihsb4oUn4pbX3A3ntEHsLqoGlZKqNShTnhK6QYcOvMUhXcrl0+tPdF16bbQpSi5eGwnUJRNj
NrlX49zhvS1UuKT2BaMsvYT3ZjcY/CltbsMCm671xpt84UCjBcA9CHQQNsslDm5wu7FGark99WWv
HRSQ4MCuhL/DZ+DNgHOuKihHoFm26hJ0+/nWMHMtGb0hbk5pPq+71u7kLu+mW8nMCw/EuSXhpZik
CXvZfV1T4BZrb7SnVYJBqpLO+1QBnj+aY+68uQri4tVB91GYwwW6tF+f0KzGjqTtTujAD3syGj+s
utwKFx1H0de3xwubELUvmgAo0yEmctkz2/DTYz413clEBdQC3e4Lf7+Y3Xiry/TSQlyOm/oQRh3I
opx/JKWyKUfjvzthfJqjfjFDEft/nJ3HbtxIu4aviABz2LKT2AqOsjSzIezxDHMoZvLqz1M6Gze7
IUI/vJgBDLi6ihW+8AZF2crEb43igWDm3YIUDwz3cpQ8n83B65BbRDxZ/RQri+4ihQqkbWPZru8J
uIEQLMEnyjtpze2p2gKt40nvz16YRs6dMc2IoydqF42HWfEQo0xmR2yFNdeTI+jjBUH9Dhks0q7L
yeFaS3d1rvpz23r5eSBWoNFTVUm2EWZc73TpYoXHDxk4sPb10W3crmmLSe3PaMiLI0X63odP1u6g
kG9Vh29NifjYdjz+gIuQP+WPR7HV7Z5KuN0DcojT42DoE/Iryhbv5eaEbPneQxThoVotHEw0B/hj
NJxzbSweFQekASLNloEimwLD+/0TdX3hksNZ0o0JFT3EeVa30WBYadsAJjoPdltm+zEaPedotArJ
g+XkfXKm/K57pzkvos8fH5nMAP493UAeSblp/1jMxbRxphGLcpcJo7R3JZLN5cmsPHAs8wzW6aHp
sD/c6/Y0lMf3h76OqWQZhQ1HcwHxl7Wwg2Z2sesmWROgRdH4Tmksz1psoT29qNHdQoP+c2MbzQ68
X7ix3Nc7iJfTpCUPeAYK3JrB0hiiFVORtUGvCPOU1i0vm55s4Z6vzztrys0lnzSZo6/ulWnS6g5k
ZxtkavJtSAvsmov61Y2rf22rDe/eX8zr7QqbRIJQpXU9taPVYFpiAmdSbYSCmgS1+iWajxl5BcIe
2hbG/41odpnrybEkJp56Imyt1Z6JEr0MTTNGtUdErbMXMZiQPULqvbqf6sTMJNQTzICE9Cx7/EfV
BxoQQ/9N2l7ieguEUOt8M56MEMvYqevQnAdad0SEggbpEBnSMnYUA7is1Il+vr9Obxfe+seDH6Cg
TIpCLXt1rsdIT0dN1HXQ5ukSgzVtCuOzaSCjcMjz0q0Tn3J7Hu/GqcqdcwjrM93lrTG0+0RMGbDq
dCDwXuq5HY549kXRIeuomuT+FBWae1+rjWHWX4opNfQXE+EQ/aQ0bvrL4ussfhZze6L4SAa+T/NY
03yQTqn1BBAC99KRanb+RcebZdhH8HpRGQPvluKVE+X16/vrcGu/EORbfEiVHtvaWKkdShVwiZnB
UgPmos75C9GC5Tt1/fEYyJH1N6wOifopUq0ecWSmE2ME4BwMsnjTjeZwwld7xAk2Wg7vT+r6XDso
F6CghlYhc1vX1EXrebxtYRlUPMSPoIOKfa47+cbtcX1ZE9LJlj5ad+RLa9I1yUpbOy5247o7uvt2
tpP7Ju6/6snXbkKgEJ+M92d141NBZKV/TyGTRGat2FYowKysuBeBsOL8tdH0Jd0jupqdLL2q8o0Q
/MYS0puU/RbZmkB67PI9GBatNGYtFmg+uq8STBkMvPcbM7q+GeE9ydeG5IIu77piD568ssCfNKyg
Nd6hALosaNy3XRKoUWb+Dm2lFxvkvutFRBeaZ4b4mBj5inYHTxIV9ZrHJs7T+PvUmCP60IrX42RP
jDme3v9kNyYo3xeUO9ARJDdc7XljFIIoUsrEgS8Z/MyyRQOCEPuBI76fsQkKfaap/f6gt6bo0iwH
7kF4dEW11pXZEx2+TkFd1vVnKBzD17xyxUOK+c1G1HC9S6DW8drAgKHWzQVyuUtys6gxxlm6wMQp
XvObInMhyjXNnB3fn9P1QFgsQq8GYoFU1RVgSNFwgCswL4b90Gn+ZGTgUCPjw0xuWNyEeZSRiEeo
gKzeBLeIKDVbZhfgtfQzssRJK6anse5g3vTqx0v2MkImHKf2QRC7vj4EftGqFStd0Bld/tqDsj6A
Eh43UvjrzcAotKtpzaPxSLXx8guh9wQ4VRV9MJZTeY9YmuO7kT1JcOJW1n7jG1EyZU5E5Jzmdb/K
UXHNomIwBmOdKTuAGrjcS1j+h3cC/XCudiAUVCbWMKpJKemCmFT6EUPDcwgj0U+KtiwbYdTVXGRj
T15OyITIT7RathRSkzPEwNgrDDWeOjWLfa2t3I3L6Op6gJ7KoQEwRMNC0kwvP46ZJ16i9+MYZIZD
JaXX1AMGfdj/KHlyGs1I999fu5vjob5AckEvzFhH2qqaemg6uiiJTZH3lVr7eKjGqf496HF2UrQQ
/sz7A16F9kwQ30FJXZOhorO6/xolx97DM8bAErN5SKL4blqS12nUTiSjn7RQf1gKcyvQuD0oJ0tn
K8rBL1cVswah1ovNt1PVV89ZdrQaG7+tcVSK46T0na79NBZbBsvXwnFyrpQPyCPAERETXA6L42Da
6k01BU0EjH/Q1P0ygPJsCz27DztF+Yqj0PB9KssEjGfRmF9tYZq/p9B6fn/Nr8ISfgf54//X+qXT
wuXvyNNZgNK2pyAqTRv13V4UXxQazdGuC7VSkp1K5QvkXPKQ9we+tbuQ+Hij51MudFZnRpt6CkW6
NwV9P8zY2Nm/BDDcBr19v6uiv98f7OpeY5YeUSTVJ+5PUrjLWVJ9t8c+QfcxpiD/qceWBYS/Yr+G
ofX7wyORlQKlgrvKvbMWlx3DDhX4BVnQCdOTM0ZUkNp6LQ+mQbcP7w91feswEjopvD2oKFOJupzU
gpZsXmdQ6D0g7i9O72Q/s0ZYGzfojaWjn0pxjitayguvli7W9FTMZaoGeKmmn8s6d+6LQgk/60Nb
bMQH10Pp5KCgbiHL0lFb1z1JQXOjbNUpcFNnPKRhM+4nHa5RnFTDh9eOocBicGvLB3ydz1Go1pwJ
JlFQDWL45uTh8EKol2wEdNeHi8eUb0SVBp1CSu+XX6ge1SQRWTQH2iLmnS7c9DlKpPjbYChHrU/A
cwOG2niMbq0iqE8uUlCtlHRXYQnMPneezGIOkggYpAcn6cfAqvtKFS3PH92B9AYRYpS9fZBP6zJQ
lM1Nq8GGCxKa4Xd5B3oWf45p//4oNyfkEiwQM6JQu9bc1fo3yR5tDtCG/j4jB3gA3wb9FZudjZGu
TxTYRyRUAaoRZ3MzX36vRM8dJ56NOcimZsG2zgt9o4Mf9v58rm8+Pg04PfwiiPGv4L8LnhqT7ZVL
QPP7W9XVQUcP1C9n8V+NtuH/MhhHV+J/mdaa4d7kWuWGUNQCr3dnJC+cxfluAgaG+QRr9OwR7Okb
PYWb8+MplbGKK8XrL1dR8irtchiXYHIh++1qu5l2QoX0Ijy9BdRVzhtzvN4gpkZbC/A4H43xVgPi
QePOM7iPwA3LJtAQET/2nodjX+PNG1Cum0OBFgNihbolZf/LuY0t5sXuMluBJPSfyFz+w4VzOnBD
NRuTut6LTArNF0eyH2Q743KktprD0BWIOeqOkhyTsjdRcKLW+v5evDEfCSSQdQKadigcXY6SzOWg
9WblkuBiGTYUjfLTLGAg4RJrvbw/1PW2YNHI/kAeufTP1gpHWd63VlGicVebFqi0voBCnhtGdNCw
XMPW1VOe3x/wxgoiHyEdX5BFo/m8ijAaY8HYhyZbsCip8xgtoBm6xRw3dvutUVwuDW535+17Xa6g
1UAyxIHNCYzOLbllvbL8W82yfONWvzEMZVO56eTa0WG9HCZp3Ixo1HSDOU+ig9LnWMDQlf74ppMX
rZReo2IETuJylLT0OuxfszDQEpzts0J4h54QbmPT3ZgL96s0IaGUzjirD1OVWpxR33NJ/eb4t1Us
7ic1i7KNo3p7FDa3zr3Hs7E6QCKNG62zMhf/8Ll7dPLK20eIZG98/hsHSIYQIElInCmzrV7baEo7
B3amG6jIqCGKJ7RHZElxBp6yLXnXt4fuoggtdV15Bik7qASXa3Ehu0xrJSqQiNDIhKL2AQlMvxMO
YBKQ272r/cgd6NGFr2IsPaTVnnXZofyAQ1aKDOf8LcYaUpl/zO53dW53RfzYKTBB7OJ7rLyEIr1z
PFwfhTH93Si/3z+K12efwFFemlQQSF/Xr1DvRGmP7ULItwBTaeR1ch5rPdoZtYlQeDhsGS5cf3vG
Y2+9VdM4/qvAizRVGeYULlFluBPeMGW1p0e1Be+R+/TyewC3pzBIXYEKGsXjy9OCy1oHkWdBMLCt
h4CIjN5DAsPdh/PsfQaFlp2NrhEPuEmWL2RZ44Zm3I1VZWQOK6VXydNa7XAAsJWNT0B0ps8QByht
4PKNb+meeC3hSUq31H6vyXHUry32H9wN2cJZC0irbaI7KMNF8DUwSALd4ZQAEqMSgOzOwqa0P2US
vHC38NQo+xnS5m/LKiTGJTZz9/DhPQVCXBaCSR95/FezT/oUunWVx2e8hNX9YI76WUsVCCQIzuIi
6u3fH+46lieGkk1HWvH0oNeoggahPJo4cRNAv08OndaYwTSN+r0nUnEHRjS9c+1l/PH+oNdfGIFz
WHiATuiFUBe+3GFYdDppZ3tdgH9vw7lP0CSGk+gkToABEYJ2WbW0Wz1sruKrjU0SZki6jASvXRkV
hrGUSKahGkRt7yq7BM3sYdc07dge3ngJD8NQLc+uZghnV4yqSF8Xr+vtgw1l8FM3ULhGGErFebeM
sWHIuJDiMCu4gkC8UL2qoSFnCWLVO1h3hfWcLHVY+X1ExPOk6YPR+HYPhSgQbW9mX5o5r5TXUqF3
QVt7snrpXl/hX1WUabMfraSv/smnPnLoBsRtREpX90W1p6OSNd9mXbFiPIYVCrJO3g7FQR3duMeU
GUHuowWR6lkZO7d5tZI4yw74FDjewRa96p7sSYp6oCzQ/G5g8iZHEcFdvM/CYUj5mQ6kMnXwHJhf
4aTjZWpoLzBDMBtF/Kb/mmRj32PzWbV4Tg9prmU7oD5LddKTTlX/UkxtVO60ellalE2Vevihm6SK
mR9Guace6jbMtJd09NzpKRYkEr8xRM9QEiiiecr+G42wiR/0FtGY+2jpUUfNtbwZd3pio9iRDHn0
I83SWDtlxVLEOzcXIJUo5diZeh+rlUvzdErndGLsDDEn5zC5eWIcncxx6qAfnCn+lqlVFMXYDLuZ
vcswFW7glRM9+cDwtPGT5+U6R8GbMrGbhgQyYUM5Vz95ae04d0w763dGpyb153DpMl2qjZbtSy9y
xUOVQl/qO9yEwn+F0i3FC+z96F8beRKcAJF0jx7rWnPDemeUIbTvsc3h+Od9haxFS6UKlai+aoU/
JL2lHkL6wli6V51hIo7SqupzS5TbfXe7JtK+zRSXabDFohsCw5pbNJbQvA5Rha9Qg4nTwukPCTBR
8XnIs+HvxUBK+pFHbPB2MQJB0T5Vc2+htzsie4XZdNjs+xxdjkNrlWlywqa2n+5nZAosJCDKuT7y
qdljhs7dd2csVWPvm2yy43PmpNl4VFl7x0+gkDt/09X2on/FpPXpXhstT8B0yRvooKVaVJ9Em8TV
fnFHUdyJ2mmzBzVW9b+WZM7Tp8SxRBxU3SQgkrQxPvZ9jEbyk4gFFH6UY/JuV4WK9nUwZ7d5SFJE
SHb5qA/Wk85npw/YIczw4Oip/YhUFJ7tAgvc9iGiDaodURIcnK8zjLz4OanCIv+UeOBd9sCERPcq
orl4Qogd3ZKChepOlaNFyjkeUmjfCKzY2o/Sbdy/M5RHkFYuUDt7UlQQE8eYzsh8yhp7Rl5Fd0Nd
9cvUKMaDYfJ8akGPLa/x3PRNnHwfLWXWPllhjRZpBiEQB+Mavb5E8XFMmnWcfDGqOU7eRHecupQI
z5ODftRuSZDMfqyUUbwkFKlCww+NIn2sM619mMZqQCe8wOH65DSdYSm+C+vvla5+OFXQSXJvyH3U
y7jy9kgtxdFXMrAowUE7yWpvb0aK0x5bvInbSvr9KsxaibLwaAA4U5/mnNvZD8OiD4OZ4vgLwHk3
QaHKs34QaSP2D/ZxRIIoHnR7B+VYodAZC9fbTxQsxX5SUNVCFqVoZo5j1k+YpngV4mzOjIeYhms0
duquhVV9J0YncDG59u5HNa7/NWK2+X2GEFn1U1DDcwPFwMv41Zqz9Lcem0n6CgUobO5bbRr+gRzn
4jqOhpTnj2qtujvFjQZzv1jR7J4GXn3lnEyYHD2p3hQZQSz4tl+tAduDk5IaTuGXWiTil2iyKM3h
jthM+wZ5DIFmjtGZgZq5oQHqzimLR5UHc8YcZLQW+CxdgjRqXHXjbqyjetk7/eSan+IlGf8BTjm8
DGPXqk9D4WYuqmwoNfplUs7Df+8/qTeCGETwZW2ZTQt+aI1DFCnbPK4WAwJ9qh6gZk17ZTHLR5yD
4sBAZPWEnJSJ+9DQPA6mQAXGRa3t/R/xptB5GTrCrLCA13O5UAxah/IA6hpRxaYRZF2Ey960RFlx
IJ6BRjUOuHPPfE77XvQtTKCxIIX6bmjCqX9ohTJ/5jIqxb5Mlh61D2NpRstXQi3Dy17oTpnGB8zW
c8PxOZhlf3bdtkdRAlBM+1vPOKvjVLr9MWzbQTkAqpmwsYfHZR7ZAd6PWRgNj7qTguvyp77tql3d
o+J2bCA46CUiVzTSGl+fzHEufDsanH+KUQuXTya9+XEjxLuKuUATkO3I2jagIULdy/BnHHDSM53K
JA7RLR4w2Bz4hOv5g5Uq7ZmYywv4VFumPlfJw9uoEtqGED5Nw1VKN3jk1ahOmYFA0qzyKy1JBj9v
rXQjDb41O7h6lGlpsVHBXyUpmUHJA2cRKwDI0A8HnoM++TpgcWrs9Lqaq6A38m64H4ShdBvB7FVc
iSQAOohMkbyB3bOaoiXQ2yKWQtRkSf7pi/GhaYZfXub8F8fhlqnf7bFkWQGuEmIW8u//wAqKcrbq
nuZp0MDAQg5ILxCjw+Jsl9YGXHYqra/vH64b3w/zDpBDTJHW5Ro6hLzZbOkKkyv1qjhEFkqTUWMY
G0f4DRZ0cYQpedNNwgaJoyypUpfzGhu8japS94LKhqN6gLpk6n6pA5HaWRaya7sZhcHm3kI3Mt+7
VbvwJOUz5DIMo5R7kSR6fNcmVmTu4zy2EohgHnb0B2sR07APnaac701bJIg1pc7gBpY0+LJ3elgg
DabkrZv86NAMsI86oovPyJiNEFjVqF12PLZG+6whENU912DUobi7ffxXrC2EAVYyqf/VtDz7IEyH
qA2sKks6hPtsJ9sXoCYJAMljUFjB1wXRvyZy1R0QoqLj9+XKfK61BTppPgmlvrPCJF0OqMKFL7Wt
5IPv9d6UfLQmBX5JAh9ofgPoAIlzuc5pHJtpnKsIYyLnk+xslM/gqSMmudFev942jEMuLctfwC7X
6JRo0vRe6GiGa3abBl5n5fdoiVVb24Zfe7lr5Cg08DXgRDC4V6fBIKIFWo+UDuKj010eu8nONPqt
8y1z36tREM+VdUkKRmunedE0MSksexOETfkikJ89mEnYfakMLw4+etrkMypZl1QnJUTy8vNMrFmH
Lll8ro0yf9b1QUxHJ0FfduMtkAtzOSXGgfoOD0gqzq4r7wpaqskylMm5xIXC2Mnrq/GJ5WL3NHc1
gpi9PeXq/zA5yduGqcPc6NVfTi4Cdb0gzpec20gbDosiZqz1iGI/voQuYGqo25xYWoaXo4h6LpfF
MZKzk8fjg9vQ18qs1tqYizwnqwVkXyNshESKCtxL7v8/7uHZHHu9GpX0vNC2wV1Rg4exJ4yEYdw2
5jL7DTS4xR8cpbf9PCu6DUrp9Qd8Y/NLRCKni77h5fiGhU9y2VADxENw2iGqixSyk9y5Rv/s5sPW
ml6fAOy1qZioRFlUTtb1cviibdmXqPuEQvzU1Hw8lhCI/MUCqP7Rryc9JdmW9OGlTtXq69kRhsK0
don684TaW1H8a5Xjh3FM/MuQcan+07AA2bZ6sB27SvQmURSqfAlpzjARUIvhw8w3RnkrL2O+YlNY
W121feq4wsnn6ByVU/4LfEF1nqx8S/7o+qKl+k9xyPGQqKYksholBXhBAu9EZzXLKVyXVegFcWtv
+W7e2AFSupz7nH4TIfZqmGhu+jabi/islLH5xVoMI8CDazq7Q6Lv398Ct4ZCpItSLNVBiZS43Npp
l/dL2brxGeXRcafScz+icZs+oUZTb+y2t417eYxdSao35UGGM/UGLPrjGDdGi8SjBmF2TCtz2Pee
WQ9+U9a8WbnVU+0GydzkP5tSSzXbH3TUQH3PhZW5s+IZod/FcuP8oQOGkN+LJUq0o72U0NBLrGH0
wBizId4oU9/43vxcTqO00CLfWQVKII+rrqu19Nyb1BTvNArVxl2/NKSh73+G64Fk2AfiQQd3w1O+
+uK2WSxNk0X5uXHbineiyD5bXrLla3V9j8nlpwXHU0QnZv0mZJmJGQcyDec+V6MntCSlu3I7oHmr
QbpF3jQUG0/frXkBVEFlA+As3ZPV4TexXE0xXIXP2y8odqHOmxySMDU/fsl4gDEl8JhNDBB+tX5N
ilOtkTiQ/qnXn6kGBjAOxMYzcH1WaJTAbCEBIfchRrk8K40nHK0y++qsTyTbu8adUtTAer3/ogKo
3bJvkyfv8rRIwRXuGHIBh36Xfjla5ixzn3TQht1qNp9qiAoLlfNeKRASadBi1IBX57/isSgn4H4T
pSnuc2QPPrwxZQZL0oX5tMQ4Xf4KRwlbkjAK+E5rR7615MoD8pvK9w+PwksEXAAAlUxL5Mr/cTNM
VSKK0LbCQESZ9ggfpfMxHSg2vp88rX+uqGw+olYDp50HCXzCakVDt1aLcIRcjuZFL04elKv5LirU
IfMRo13Gu9hFMdWvrBBn3/cnKJdpNbTcORRuSLfgNqy2jmpHDm5qDuxbJ3VRkJ00avCaPnYI9Ttx
48c8Vpo/Jr1KlkIDdmP49TFk5hY8bdiDhINw+1b32OSOw1wURXXuikrZdfo47XR1jjba1jfWlxtM
lRfLG7BP/oo/viKsjQiHlaU657NW/4V4clnuyq4dDpNFXoj0s7ab08T+66NLCwxaggmJzbhq1joW
04wGtaaVzRkW+r9pM9dftaKYDqpsC4eLk55AC427rrXdb+8PfL2oyEsCK2RLIf9Br+tyuqOK1wPC
Gs05MTzMgOAUPomu0jc27frOltOiaYfnoUddhyLE5Si1Mi1OadbtGYO3LohdGnV9p43HVM/H3Wwa
6emjszJon3kkREBC0PZZzarPUTYDKl6eW5Vyu9UNQOgpz27M6vo8wM2FJiXDT2a2RmsgX+26seqK
c9R2YefrFkXdnbDtqdo7ubYb1LtkmZsmaHp1y2Dr7ZW7PIuSmk5zkJwcLNVab4e6QtqjDdKcw37R
owf+75cT5dHRlFrzew2gNvpgrZDF3qbUW9/OvLm+S7toss/pUnfZjsqCpvtgM7CsYIZkkKkH9++g
zO6SHj177vPHRValIx9q5xAfix4BnCctqef/lm42/yH6HyoK+m6KBHAUTmnQGLnl7FRLobCLNmzT
HhrcSHNY5loSnsJJ9Lg6RJ363FEzp9heF8guAd7sJh8962rcKaobRv6Ed7GzG8PCsO/nMPfCx2Xs
7PLIjTpbu9Ya59znkkrbuz7tLA2B+FJH9BlKePN9Qqjbe/JCfHn8pNfp9HVN8p9hTE78b2Us3fLD
UMw4vQNIVguad1hUIqYWD9/qwmjK86SgF78votoz78dqUsO9IaIpDFRzwFvAxYx6eKA1YTxPoce6
VQUlnz2qDAadDSVHJFapbesV6GvZnqe2HF7N1qh/60JNrD3C5k2xUxCC0O7j3AXcnVrUCc4l2LqP
Ki7yAmHjRHiKeQ+Yr/VbZFetF2mhoPqce/M5y3DqtdtOexZLpwbYEFSfRQOmwqcEvuXpsw4wSKGl
EyZjyoMByPfyrGdOxfXdz82ZsDZ1WbNm/qnXdi14Grx5WLaYOdd3C5ES+nFk7zTqiQsvx+tcOr12
KNqzQKbMPtWjYjUPxlLY2S4Rwv4Wl1nfbZSOb8wRzQF0BnkEpevnao4R4CkM7hZ48xpPEYqOja8Y
ZGuZsXxUfo3lZHZAEDWuNJhBq0dXD6uZBx3efG7xPsj+mLgTqCy9VLVXY9DgZf3x/cvzxoIiwGyB
30EzUkLpLxe0gPm6LNRbzrEKMhHoKBw8kpemNA5hZLYeT29lbckD3FjRNxEb1hPdHBhql4POcWrr
cesM59TF591PNDU8qF2HulIG624jI7qeof32GLFdpIHxWvvFKmOXNG4az8S9+RfSYHzKoUKcIMeN
n/ss3YpcbownZZxggqLvytqu4s8wm9BH0/XlPJi6iPykwOPH71Xo7P4SFwNNpLYItwCs1yuKXSZE
P/4Qk0LzulxRuooKpkCDeh4tu3rKpzI/lXYU/2y4pTcSv1tDkZQh6wQ4BxrW6nnXW70z8W3Qz0jN
J39XSjuhtU5D/9xYZb8RsFyP5Ug6rRQwoXsI+P1yWrHQhp4ajXFejLEPCGu4TAdcnkYHFbKPHgTC
FYIfCj5ER4jBXA5lihnxkSS2UUzJQ9KGfn4oGz37uuhdfEDhrvvweEBLucmktoGUc1zlmdUcI3Fu
KvYZx5PUV2I0OIpMP9a6/hVcS7txh73JXl6GEDJ2ICeiSCdZbatMorfGWFOArJzTAVm+HZIDQ77L
wzpXvoZDHk5ghMJWpeCf0VmYtAgJ6ck0q+ikqPbU/4gntZqOFM+dX+8vu1zW1e/SEd2Bz0C1n/7f
auNSgsu0vkSQYOpwLCgwrznqihNttBvof12PQ1+DLiP1SahJa+1HxBda3qouZtfGoJ0qqVN4Z+OQ
YHzrRdpS3m46G1OPEmPw7jSHgLD2Ldy7mbaRLeqfo2PkyyGr697Zo6tgqF+6zsU/MS7d8Xu15K7+
nLlZbuzZWwJjGFWbrONo5y5tX1o8yo6GnF3f130ZwnGYklL83Y2tWj/mRhxGR+6orNpHeud+xio4
9Q6h9FB6tulMP9Al5u7QETJXsXRAt/yBhlWFixvafeN95pkivydAqc4V0C76ywT+yg6rKve5cMbp
F8kZ2Jq5pr2/z+DDmz6F8cTegdWIDB+fEgw+msmwfrd5KNw7oLQFWKpyGTGNiBr4qI2bK8s+xsUz
/52beE/8zqJh6YMhNrJwT6PcMM9FCDjwuPQxd7jap8Xyb1VjdfQJSiNY4xglx+JogK0Qv9o8LpJT
rxYF70zI5YzsfYhvV0dHI+HJg60zBDnk7wjzd71Ox8hHqyzv7kjqzXqfaoX5yanSvvs0Jp79Yjhl
Mx+xIKexn6FXoBytyUOTJQbb4aJiUIc0dW0nDPeNUcRfcMgrvXvQPBj2iAZ5bEyPoon8a3F+UIHK
611OqNMeSD6dInDCrDUxKRwrcQj7UVMfulwNrQOEZ6BoMeIUUD0cUeCe6bSGg4ykiLvwWHpq+4TD
H8qEQNkU7ThA3/oH+VNl3AkiWvWBrosVwSX1MPYq2xkTHdVVluWgxDQe99I05Jc1Ck2cVD0XP2ac
eLxzQR3y1YszU5D7p3p8Mgov1w427lTN8zLBQ9o4NDeOJm0YIi10xqhTrWtvztwtkWVV1dlIigLM
T9l8srF12sirbhxMmrqWhNuT6oO5vrx3tTYcMruJ6nNngqa1lyY+hLVoTka5Sc95y9FWlw0EBVk2
tgGCcA9cjhVpU6VrCzlcmhio5xR6Uv1MNOmybiH1/HtyUZM+RLic/KPH6XBvJOxXgSONvZ8j+n87
w8oq9zj0qvfVzIwoBTrQpM3OzE3th9Mr1NfrEO2XwC1HTj+yPF148lpt3pK3uLVmfBmZxMvayDrD
zgsnhrs712drHktcq5zp85Jp2m9Psd2NCsmNTeC8SWERIMrS3up+FmlDvGF74tx4o/mIXIl2bMfK
ufvoK0B7An0+JPNg5/LQXn4Y7rEBn8BcnE0nLB8mtypOCbHqhyMXOQr7jHhX1tTksv5Z7VFMq52N
VJzrKZk/RVGjALPMwRQiI7v/+IQMKkuyhsW9ZKyWrYg6xdLjuDnXvVYc3MJu94SEW6HY9cehBUzK
Z4CWpta5tvL1FESEMm0S52WqHF5tei1DaMYbscN1QMsoLj1T2jtstzX1VaEAaTZtQtWIxuUDYsbz
adZgUs6NPtzH1HQ3IqNbs+LCoeZPV4H/rtYutICpAKlrzqmNJVdeRcahVodmY1Y3R0HD2LBUyUpd
b+xuzsse2IX8Qkl6EH0B6rN2tvrA1ydVehEgH8+2U0kG5K/4Y8vxlABlL9KGt7m396rTe3elpw27
fqnCjQldF6gYioop1wLFUy7Ty6GMziD6SUY+Ez37XTHEL+6QnpZRM3x1USdCktLAmU37+v5OvzVD
1BmpT0lOP/Jyl8N2uZ2Voa031MXSdIf+qYp5JbathLVbG/HWUDS2SFcZTjJ9L4dS+mXAYgCjU0ux
MEtD35n20N4ppnH//pxu7Xh5r8qMClq8tboobC9WzGksmjOW2I8OMleA85Iefc2i4MYIt9LhqzYj
ySJvIPK/ENml4PDq+iu6VElalfHGKEsftKTLP0Wu098pHvbB5lx6+7wnzFTIml9GYPpPY1xhxYl5
7WsYdcWxBxiyiwwYcZ7Iet8KI2Xjgn6zM758OmlXoVsp43QgWGt04NROeq6k2BaGRVctR8/KiEm9
TPWSHWliCXhdbdLwaAnQ7b4rmljZN43lPcftOP90l8we/VhxGstPR7MaD5S/7cl3Io+LMcQ4L/I9
SERIQWjLOPkTHPnOt7GU/JJ0ZLB7Z0xBBGZAqeONTy33zHpeniz/AwWheLy2cSY8DDsVcO1ZIPC0
c+OxP3QFfo0f3lASvYasEcqf7KlVTSCJXcWprKo9z6He7Y0yTr4KtHnwc2iqv1BAJYX++IBcOC5j
YiZBYefyqADuXax2cttzhLkDcGM8KdN6Mr/oGH3/q6VhuBErXh1NjX4NbiPkNcyTWuDleIKsEkzX
PJwtFya8b+g1V/fS4FS5swfH+Pb+7N70Pi++GqPI+h+yfW+UrNUBrao2tAUmuohza436JGg/j3AL
ROEBkDPLWvPjcdbdXQLB3Dl0trCKX7hCVsi3h7OtBTyqk3M/d26qHUScZvbrUKHv5s+VKJA5bu0G
wyShOeGyr7pw8M5LHOJZRypgJzooCpD94n5o8wnyboek9qPWKCP5TDRq+Cn2ce+d6qLQ+oAwsosR
IIs8KuszsGH18zTVYftPrJAy/i7xm/SeS6MiGTJVJIof9NjO+i9j0zm/LS0q/6YkL/tfwOYRokvy
rP8r5d1s8eQ1Ms/PceEND6mdO08TCJX8m5GY6S8oAe53U5KEPnvzYlkP/dLl00M9UXb86O0P9wbs
Cg1Xvj7nSB6vP963CT4LuJ9BOwuwAgfP6wDvJoAjkerf4oRdbzGGQg4YBZU3Cc7VloZE5eI9bGvn
Is3T76JU2j0lPFgHvZHmG1Hv1QMgS+lEiMg/QWgkWbicVjTN+FaXnXZWJtP6zxu7GM5n55rfkD+M
T6VWm1s7mn/wckPz2ABQRxVPyvau1TgUs1OAJy7GOeH6EIdpXtrksCxt+rmNC+2j2vbcdoQi8ArJ
gf6PszPbkdvm2vUVCdA8nKrGVru73Z7tEyFxYs0SJWq++v9Rb2AjpSqU0B8SxDkyixS5uLjWO9Cp
X9eeyoStUVfSCrIkUvcIibp+o/axb6jj3/dPKuDE65mxkFjbuNxwCASvQp8bj56HVvQckEEq8V96
O3r9q61Ow3ygKAZHI5x68DJSa2v5uYF+831G+7MPigS+0G5gg8OHoKqFh2mXeB9kafZUC0pXiuZZ
B6nlub5Uyn7+qMFvmf0IjZDyFd/LpNqVY21/qKnfZ6DzkSXcz9qQ2r7iaBMMzjmDOpENLd5BUYKO
gi/MSIzQVPIoPQJ8mbK9ZFHKIyFm0j/NUxU7e1ebXPe1M2uBnEPWWgb8hcIFtt/neMa2nDD5gf8r
8+Oo2OP4SswP513fWXCF1LqR4c/YcONfiBbSvori2UqPodcP6klHW93+VaiJZwAG8SrlE5aIrnVQ
8IGNjpY1g/3FpTLzdjUde2yFZ6zmP1S5a/9V9F0R7oZh9DI/nUdoChbv0j9qS1uPOFG29gkDoXLY
e4mVaA+aEfUtUIIpJYcogIFq+9Qp8hRTtXZB+yZCV8J/IT1opp9U1mjvZYno1bEw0iTBGXuKv+CZ
js8yfDfvTz3MyvyUVyJ/FgiOfiKLwSq4mKc8PuSd4vzqqf5BBwzRL/EHq+d10rVLhyqJE/d3NqsT
tZMunRN/nlShHyVbH1ffUIl/I5QVFn4N9gij6ypJtJ+RMvTVQY/zzj6lTTe7O69N1HhXuXkOOxtH
EujXo61+J/1ovZdcRw/0aZi6rDq6edqlDy6CQflRjZGAx02eh+Lg670m7Rcr1uP2YCqlh51zwpMK
5ueUQhO5fxzWCJnl4NHg4x8AZfTL1sUOGOcCSqLNo0N4MxeJ2+I9bMSuCgYgL20aPbx9JgwtWj05
jQYGDbu+npot7OHb+3MVb1C6sPBjJMIRU1c/BCYcXSUoloFmdYb7it967J2zmVxiZ3aGKk4K+A/t
0RV9UpF8NrhzUgqyerS3oyg9tGk59i+YsrvFKbfKsDjViorf8qJR0+xpwlnxgoYTaGx5pfKzCMVk
UPTsM+8o8IPtd7nbFt+Tru+/czljiOZ0sjD3fell407tFVV/rStR669tkRl/2RHCx0dliktrV+Vi
aM+cWiN5MgXXDx73k5xUvy3LDth6pdXpRm5z/dFoqqqoZy2GUvy5unjcoke2qMmxMa4yJ/Mnq8yc
zx5NR8A/GNMoZ7PA7vqYFKqS4afeoDDjd11htT/ub56rVJXrFRo4QAfwdjBlVjmWgLcXJWbrBSNm
BruWgh0dXXNL32X5Wy53Btn9G/cagT3g2Kurb/QwrKuk4gV91uvTEfgoJpKzivutK63sg2GWBjyP
PpTORsp6vcw8IUlYSesW3veaKlbS/B+bUs0em7rv6conx1ZzJGTb9oFBZ3zXZbmv1ORkifb7/ZV9
a+FeTnoZm5oZGbq7gMcu73svHt0OcGH2qHZhT8VX7+vfiqtmn+w0QvMhSlT5Na2U5Dt4AtGfRzeO
xU5REJ/A1aiyPkx0TX/Cz/BK4MLloO9d4LzygPLmODzFndomx/u/+Hov0MRYRHEWaBSg29WeBPyc
410c548I6HZ4r9fjKaM+vxGurvcC7xWPVjt6s4Dc1vBXahbmHCl18RhZrlXh0VXNXzRqTsnRTlR8
qKuDN47Tx/tTu869KNHyxAfwAhWfNuPlt7BFq4pBL7NHbAScQzXa+g/HKBXiYJ1+M21RvVccE5cf
+u4GBMGFpmhcId0yy0gG6MqPGto1wjeJ0Ji3Klv8uhuf7E1QZNFTX3h2q1SZh3BcTu6QPQoL1bWp
A89XReMWWOH6k1Gup4JAHQG1BpLXy9Xz8smNZjAKS/F6Omsiml566YiPk+zka5Yn/d+W2o5f3/vJ
WECawdSdAAui1345KHVzs9PDqHh086w5JSLSvrsIYf32lFrbV73QNtLz66VEtQ6tam3BBMM3WJ4K
/3l1tGRPsqOZ/gjiS/jJTPGTNLPY3Z/V8rdcBoXLUZaN+p9RMs2kNwQI8VFNzPjFBuOOajqW6RLM
18v9oa4oqsAP8YPlPyjJUWNdV4DiIW2z2Z7yx6GQzR877Tyu1LgVFv21ucvODU7y4dEWdKgOc2rG
9cG2ZaJ8prCUubuw1NlIZeKNWDnlBVD0InL6r5YtxK+k9fJ/CekGchIT7UBDmrI5lGpXT4DYkBB4
pn42AKXpNaXZTXndRX4rzSLfFWUYOYDb6C3tK02RxgH77eqvcmToZ4o2ssKmGnf1EBvybv6GcbdZ
PVO133TQu/oQVBatRdSPQjpK1FfiI9pggiGL46AhJ9lbMUIYsmv0gxD2Fk309lBv7ofQWegRXX5z
mr8FXmxRHEg7cdBdNUlAw/ivggT6dP+TX72LlklxmwObonV0xYDLEis1vQrGhMT9yAfMG3+3ncg6
m6mu7cd66mCDDMOjO3nNRoC9Oj1vI1PHp1xDGmGv5ligZ+8OguUcrdY9c8TUUwvQd+M6vzUKHQNk
rXCtWNptlyuJnV424VSpPLhR3T4Ld+yfwip13nsPMheq60gCL9ch/16OMgOAVIAfKw8oUCfPdTWK
x7y1tmBZN+Zi0SIg0CzXIIi3y1HgUJEfZx3aP1gKOKekqsVHHUCPfb6/J66CN8hcSPL0qDR6apCc
LsdBTGNAoiONAsVW+1/I8rs/cT1o8Tvoxsn5PFSF7E+zlYVbF/2NbQ/MhjHhsPLHGmDKk3Rh9YQK
FMZmwZklseBsFw01gcbzko1od2s5daqSJJccZl6rq2lmPGRHYKaBbB2vP9Ir06u9VdnEnPvreWsg
qhsIuCFZpF7RGEWYxUUehgzkYbSNEoo805pNv75/FKrHbySVpZ6ymg6EWTSEiyEKOkf516v19JDp
4RYV6Ua4oGn5/wdxV8eJAA8FD3gu4cKefhaepNJmhV1/hkge/1UnrbGrNTsjRJo85d8/wQVlRUYB
LfSq3azSmug7twIzLKR3dLgS/Rrn8I1n1q3NT8CAT4GsEbQY/XJXRGh99HXcxIHmTPJY9VW3r8Un
q35Gyd485mTCG9O6seltNAkX0i4mMFBWLgekv4QZpqUmgR6a5l+e0eDJOo72rB/ocEza++M9CS11
6wWoTkF+2av/ySaaMYKZ5blJMCWUvoYZLRA8MsW+zz0aOGqqnUPqtt/SNE6jjYneOAYELZRj8YEB
/n9FziuVWmoZ4l2wHIYzVF7eLlYVbZzqG8uJ1RMZJ01v6AvrHn6NMGObJjDPYFZqJ9Uafxsgxw6i
Sdz3zwesHqKxMGKopawhI3WsdUM3OWkwel39nIlS/QUgKd0Ixm8/+CL/w+N54f0t3W9QW+t7cmyJ
lVOVptCZHAWHCAhnQ3yQ1tLaGF0H6SRiOJ2vOTIUK9r1rTKNpE7g3ml+jsqI/3k9yH2n29Te5nhA
iNNIXSpLOkJj6r4xhac9ViJu233YtbSAVIA/3yrXK/90Rd3DufES8+sMOsp8ShslMf0Zi+K52UV9
atmfUQMgDSyy3tKPtmc17dkujLz+WGaz8T2OVHD998PA1cOMCxYSAhhoOgyYCKzyYXD93MTRgP0q
XqWI58hpL/Eg9CdFfU66YotgeL2fSD0wZiJ5oCABu/7ywIiYlkmKzkogS8gCaopQDYaHuY/qwRYw
5PqAMBTya7QVcWfi0Xk5FEzGsG4ENKse9dZjY+XRSVTlP/eX7zq+0b3w0MgA6MjeXUuyNmZlh7mC
LupUuMnB9Ab5c9Dd/ENVVNoeZdjhOYv7LS3IN6Ony03M/qW+t0ADuAjXLOPWzKaawgZkB5nltu1n
gxLJZ33BpzwoSSnT2M/MwfOetVGPi49IZgkTrKEl0aAoVTWMv+Bi2qvflFTP5p9l1StPTTaXuj+y
e5Md9e7mi2n204dqhFwIW8pFwiuSZSn9QYQ6UkdmCd1PrWT2I6sQvvUlGsX9KY6UYuvte31HIoyw
CDFQHgNKtK4ciGYgSbSbJugjWw5+7hTzadJj9bWL2umb2ovu1LbpPDwW8SSNjXBxjbAlE+VoYEZH
0UIjdlxuIk3PptxIexlQl0ZoAqcsBKDQzwntZ5F6Xfa1S3IhP9RZ7VafWPopetC6rPwXRHdsfLdr
Oek7NaEG++n+vrve3IsLGBxz8h/Kl+v0xCNj9VpXFkFnULDRJzm/aChj/Lk/yvVphVbmAZ2m40zr
bG1mkjh9AoALMqczgeH3BZjRZDdGvGrP8E/nLfeK61i0gDNQn4aku1D3VouNgo5uzCGHCVthUR5M
V6HfY4GfFbs5tsfvVmZYv+/P8OaQfFabzUVUWoPuXJE3o4cqdNDg+LVrB9U+1NLtj1Up3EOdZlt2
SDfHW3QqAA9xqa5ZgjbmCQX6YASlcQjFMR3i8JuelcUrnV+umKShj7Jxsd4YkuINvu5Q6zlA6ySz
alSNd04iAiDS8qzETbPTjSY+Y7Xe7DNkjDby8xubBoo6KkXkDcBf12ozKJsJWbuxCMwpa46alk9P
Q9Y4jxJlu63jubwELwPhwmYluHMUSC7Xnsa05sxRtTsghnoExCTtrMmBVuDaXyfUVLsglcL92JpD
9RFcPk2PrGDb7qy2NYtjYhiILlqObCdM8eRQHu5vreurgTWgNQTkiHIAPL/L0FFImWXUWsvArYsO
oV7jIIu0/pcKV7EbG6ox+26QYiPfvrX4/x10iRv/SUiRipVzG0KDU3G7Osq88PZaGSHFqWrV//Cd
ST7dN2lVaoTLT/nPUBNS+wZkGbjuZqkdS+6LQFeLbo+1+pbwyVtNev2dyemp5lJXge+wnhbdLuAt
WhmE6K0nvqMq6EhGRjg8c35Z3AYTnsrXOy/8M/WVO37Q5yn6SQHTbPwwz9P3qiOjFEw3A2c9l1hF
T2b1plfiwau1EJ6/QDzSV1rKaHObvNcrmVGACS0Kd1DFAWuuMphWMYYYAfEymGWGCallStCaTr3x
hrmxZUgh1GV5SWCIgpff0R7MWRmUGkR4JJUzytczga+cgy4k7t4/EjduraUiQUpJzqKSdl4ORVt4
7mPThv9NXx+cgsCuW+TWO7UClmWDzktdB7GjBcJ4OQrsKCmRsUCxYKiR5VeE8dzNmdzfnws0Ov6e
1aakOk5PC+gK/e51gbzweicEEzwE2FXl888ESPj8y4DvID8YRVTm1W5WuL5/5DJTClq+iajlwe1n
vd+VE3ahn9VZw1INm5uxP9hJ3Ci0WjGhfGgGZdL/FJkwvoECqNIT1Tbc5/U0Qyva6Kw62s1pbHxR
zZxXiwRK4j7xmE+Rd7XHWnMPjVWDJmpxWbDPcTlqzWNj8bb3KZiUcodWZla/2EozV4lvpVriRL6s
wXumvixTJT5Njh5p+3xCbHVfub1ZwWQp89l3eqvJAQLKtu1/qVU/OefOaosySJRcTXY6GtriZFpD
T4gN+7aDjRfXxW4ic/tVhDmYVdHrWvypLwunOrQkkp5vaNKKnjXupm5XpumUf4oiMFql34+Jnvip
qo/9EbFZu8dNJDTLc1nnjv27FPrUQRtzJ/GApGZpfiqQbwMuTafX+Z1aamQHTlqpxQEiRhL+w2wb
a2dIN7QBjISGSgm+7O0PUdJ5iK7NaOceBV/ryZwiGf1wa1v8DIdZUpTOalRJG+rm9QlL1eHXRGlX
7C2vs01/HBq8y53EVOpzbCpd8upMSLui8YhDZOMbmPTlJ/Qh9e9RP0Kz9u1EpFO3R0m31f+R00TU
QukOjVbZ586Xrps9CxHeBhBL2SCQkiUlDnVu0Tm4Y8S2xJ0dQ7i8eJpb3uynUA0L3deqeayPRqjW
yj7rwsT5Ng7c7f5gG3J+BfxZO6wUCk474JyT9rM2qOL6vWklv2YjKXXYQb0pDmjwuM73SS+7T7ma
IzDTZo2cnzw1lvmpRfxjPODMyk3pO10Dedof6zZtH9KoUtrzqIkerWfHI1LB92TT+QI8QeEb5HLD
EfM7/Z/BsOfo2/1TuJThVmdwsfml/oFTFC+xVQVNazWvsc0J9LAp9EX6GQ2fNHLp6VggiZVMRd2z
sAGQqLEBD8lS7H/u/4C398f6F/D+A9ZO1gp4cRVtLJDt06IjH8DLt639OHviJZRKWvh5E+Ko28WZ
p+4mVIQ+uLaSzo9dOYtmb/STrvlVVtDdcVylMXg8RWW6s5U27A6FmUp7h8xYHZ+6sEl+dfU4vxTg
hbfkXW4EMdtASJWojDQgiIjLYJmreB0NPdnaCGjEr6t+X6EJtYtk84Fsxdq4a27kRBTbCdAwDjTG
Xd01GXKrGuq5SAs5c+NbwCL2AlHymdK7Oc+PVJY32iLLk2H9dbihAa+C0aHosEz/P0kK2V1cJV0m
AiTG1Cfd6ErIZrJFtzyvz/hHqcGUzS7QptZ+uL8xbtx1GLWgmYHiPf2/ddlf6e0ItbFcMFXqRTl6
gvs6bLcIDzcub5uWMGaTyNzTj1klInVpjEhDhyIwqrLfKRLXv7lslL2rpqP//gnhXkBhFfsZCqur
pZSdGVG/ZajIDYfaN9JQO5WZ2W98sVvrhr4IjZKl63wFzDG5iIoyU/hiSYoLh5x7xNyjqvY2pnNz
5RZtkYXAQadutfE9xLJLLGjrIB8zRA5Q6EcFferg//lUPcUWWPzGtAAiUPOCqAtObF3GgAw36Hid
1gHs03qvxnX4VYeTtkGLv3LZ5mhRZ6dQy5MPF801AcYUoT3GNtK+ILC88BXIW/sTxoj2KQcr3/4V
0WSfXwhixXyeRImra5V6NZdQX3au9SCM1MqepslN650nwIgEDfltu1NaR/+OtKkun9tpmFLUYHHG
3tuJWdSUN8Lw3yTqcwwIasVIv1jtrMYv3GFG+5TOs909NAkYbH+0erjlqtIie4z2h5vsK2hHxca5
uxHQeAuiXILUkEFBbtW4GeHialpqiaCLwycYGuWPznT/NRA1ezDHLNq/91DAjqF4oHPGeWKvSxZu
KlIk+BzJe77JH3LAqk+jLqeNvPl6TkuXgfI4MCYabGvqSh2ZIPOQXQnKMQv/XnTLwdDYuXjWQjNU
d0bodb/uz+v6Xl2iM2EaFielr3Vds9eQDR+ysQvUvqjHQ2fW3XAum74wD32WR5GvwJmuz5XjcMVa
0jW6XaZ0Yfjl/s+4vi8o0zNnniXgoqy1Z2+j6pMaqU0b9GWKv2iums/Ai/UdTglv8nTJzzi0p3fv
IBt0FOcBhCCSCGsgdeTpfRh1Wgt7ZEinoE7VDqCalyqRj4PrEJ2BkIotK+S3eHN5Uy10+YUzjwsW
kPFVuaAGx9RlsGgCzl2sfPKSrlG+okjRdR9hEvXRl8qb4wkMWkmNCkoyzvez1ilqC78FUOYu18xu
pspQiF8gn730R6I3IJYb/F6jj0PX2u6J56T5Sw3bKIG2Q1H4a2L2ire3BpGPz0o4Jc1GfeY66LF9
ILChU4npINWQy9s3rBVv7jGyCFwLrwt7yOePJdWLjTN4fccvpSbg9aCj2Clv1fL/3PEtHG08hLou
qHl67UviS70LCZO9r0oj+W4VY36MUHp67GIne38blcF5BOL/RnUNLYbLKfb20HajIrtgBgl/Kin6
+LaDiNT9c3BjIemeAokAvsKbc53GzIlCqyhmFDtXzMAYteK7Kjpz4/a4vhKXUvoibYvMFwjiVeh0
Ry+qythiIct0+mbY/fjE61A/GxWGEf/DhGyO1xtchgf75bLFxIpBl2YXwA/T0TWAcVYbuX78H0ah
BLmUPiHSrkuREkm7uDDiPuDS6veRMAbka6utSsDNjwOYEiAv4G/qNZdz0dl8ehqLPkDQ3Dum2iRP
mA/MP+/P5dbHWZp0LjcbAKO1erNotCaNW7cP5qKRr22vJ+R8TgV8zFI2CijXQ1FugtJGPxAAILTM
ywmFXeXIOR0I/p1WPhSmm/0OpQ5ngvbdRrZ3cyjgwZhPLZ3GtfQv9NKo9yS4KJKIfxxawH5s1dQG
emXLM/T6K0H6pJT2tuPA2K6+EsCpqa3MZFEMQppjUipEXREpOdz/Stc39f9DfoEo50F1Ja8Q6WOY
YqoyBF2nd/O+oLFygmhRqa9JxKclq6rNdH9/zOtLkhcZlOqlg7tgnVdvYAD3sA5yxnSltD9Odj/5
XVkvTip6FtiGnRwVt9o6WjcmCmoKySB02HkRrPvo2Hog5wHFP1CNFjxjjGpvjs3Ha+za9Yew0rcc
D29sFJJnhGkX1Uy0iFeTtJ0JRkfvDoHSQWHpbMyWvLCKjmnTe+++tcjTyaMRlKF8T0S83P4ZsiMw
rYoxkK5enSExjA9QSLewP7cWEK6GTdcdsSB1XaW0zB4CRBaPQV21doWBSIadTtXpyRQkutN9LeZc
fz/GYiG/UcmEb0cyue6+lz3tXjutUXDOgNiG0ClRrclyM9u4rm59LMA3HGuEnpjc6mONZpXiANCO
QWhUTZBFtn4qDdwAkAyqNzb/jWUka+JRZS6qVTScLj+WPdHwCIWnBlJo1jme+mwfS1fsEoLjsTfK
bmO8G1Nb9GHR+Vy6WzzwL8frrEq1G5Q+AxXnij8TtlhoCIZW+cgDwNq4j2/NDY0sy1yIRZTml9/y
n8RGVjKq2RVaMNaVcnBL3LwLMy9eqhkPgjrcVEm+DiQ0AHgPgwiD1qevwT55nLe1UtA20zPXelap
ee418o0fZVZUDyGg00/5hIDQ/eh1HZeXZij+FNRKzEWf/XKS1Qj2DX+oISDpVg9aqip+hCvI8d2j
UABaYK/k0eSKq0wU/ks6ZwXWtWY9N9OZ7hDaEyiG1P1GWeF6OqBBkABjDAAhFGMvp9PaeJUUDce6
MTpIYJodfpwVpXmvvg4oKVaNxj+NRZVm6+UoGHWZaYFzWiBcchoqQOY+RKnZryrzvcrs3Clg2Ckq
gCuGwbjOoahpajFE4zFowa/70CJLv8m0fOfYsfgf1g6Mh0v4XaS6193cvKICPbbqGMzQy/0uVDLE
IJyt6/L6BC8VHwYhcSehXiMES6lqs5yQsWe7KxheDpqvJP14svHgONzfdbeGgq4Pn53cg3LWatcN
rpWbjqjnQDguXV8yj7jzYW8M2akH//jPu0czgWogBrzoWcIVudwUno6fGMulUuv00Bqb7GIvh8E9
4t/4Xj11NgWwKiTiCRfgQ9YMcSmyWg7ZoAZNE3l7HR/JHfJW1fuXD+AyZ4h7kpfVGnzTohY9imRW
gTiWYkefHXHcIpxPRqZs6TteHVt6ubwPlkoOrwV9TdXWDVghmJk5gUtR6+9xTNq9GJLs0/0vdD0K
NBBCK6hiLnyu/csvFA1mFosGicxmlM2JKuH85LYC+uH9Ya62nYFFHaEUPvMC/l4n1UOXu/mgZJQS
FjxLkXiYhRo1NkPWtLURrq4ojpLDy5tGOP8HSupyRp1RjE1veX3QpTL8YvdZt2/zWTtNat4epay2
wPTXU+Pooi9K8x3cE6Ixl+NB7kd/IteGgAazcjYmPfWHTsTHUZMbp+nWzHiP8CxZhLU5V5cjTTU8
wMxShyDFnvpAS4s2YTJWR6FV4rsZV1sv4rdKwUUBaIlKJEuL9jzt+PXUnE6dI4dmQRC2cbSLoYM/
OgVKdV0VVh9csF4/s26yHhG186BV696JTuhwmoHMBamOqeBklOYHQ522TuFVVsAqY5WBpKXGt7ac
VWEqTpyu6gxlDHKnmvzZNOb9WLXVcyyKYdegHffZydoteu41d4pKGDeoAX4IWxB6e5fLPwqrrmGD
6UFHb8f7FKbdVHzJjbHNP1cVHKifkTub+RFktak/UbeYkHhpa1c+DjEC0AcZtlaIB09DUu01pvbi
DaNl7sBbmTPd7AKT2UEXUfi7pdzq+lQ5c+VfW4msPDuq6qjCpS/SotnFg0y8c5tkbn3oMA0uP3Q4
s3jfp7AS6Z4cuJI+z71c+VugXR37Sc1p2yPxE0c+lhOT0e9rqlPhrqJI2ry3JMDqgNcAn7echCsK
FT2aoiedMQIXDVAV8IDOeyjBS3g0ylRuBJXrbcBgIMEhbPFa59ly+UHC3JFGNjuL2LVn/2W0bh19
qpvBLPd6ZBnlqTGtMA/ocUxbRJ2r+h7T5J0EkoMMhPLXKsWvrdKL0gk/jbRxTd/wMnnGOhcoW9c1
T7JDBHNn1UIeqswOP92PpNcBm4mCs+VpDaeLqV9OGiXgYnRNYQQVmiE7aLP9Q2FX0wbz8TrUMApy
UdihgLNntMtRdDGPuR4mZhBH+pT6XmVnzRcqnsJjNIjqaNcUw7iRQt74npggAfrF3YNixbqkaCkI
kk4Dg/IUnLrdbCP6RbNaKc2d0Eel3eWo2USg9og/D/dX9Xq+RG/szyktvZl5rD6oAMwyW4NpBuC1
bGPfVGk10SHHWOAQl3ER+mYT1c3+/qDXNweQoIVxSJF4sf9ZfUrP7QBmwAMH1+S5DzIyGQZS/0Na
uFtKjtcbdunB8Z7hpW2C0l9dUoY1Jk1NNwNFSmyQDT18qXPxdZgR8Tf7+KtUsHauenNjF13vVcrs
i/wDCSDPuLW9+qLhMaQGuJfJBuqRYnK077tEvhdgSEGE7uKi7rmoBK0J/ZiaqbDW0JgYHFfuRmFE
p9aMLF+gVbrxxa4J/LyiSGPwhXpLatcwd2nqoN9E4waFGhX1n3bifbDLgFwBWQEr4ZwAP4fhsYiK
xNmHTWRoiJzTjkCUxSqs05hGnXiyjVDHnLyjynIujZBMlSguqxxtFYEHWGs1ZbZFPVj20uVVvlR2
iJdUkIAxr7tnY+rFeVGXXgDOS45Bpg4W3ArYodk+H2wteSxdoTU7LHQxs3EVnKcOsiujr/d3/PWG
IGIi8YoE0cLXXH+qAYUjB0pXGKRq1X2LMoGIH4yUL/dHuYbIL8hEQJBgENjyXNaX0Utzh3CBaIcB
MqwcKqBjeHBbVo41UdFTDj1jIIEibmYtzeKhxAn0o9sZyPdMILz6B6Vr+ge9yZStytCN6buUe/Fj
sgDnwZW4/F1VgfHHjL5DUEwRiBbezJ7wh7oY3t3aXzgYi7YBSOSlXL467u1UJZHAW/ERcdtsp42y
Oyk1Si/31/kqaHIG4C0tSB1KM1QYLqcTDXmFV4mgsEAr+MWrY3kWEJifNadoHxXRt1uuDFdRjAER
JwGHQSeI98RqWuS5ylwqlCPNofOe4hZTnxOyVaLyp6RF7rpyyuyP2cwTQkBsro04c/X1aKkDWefG
5/stjL7L6aLAm4VKBT4H93fS75KuLCItXlZupDU3lpWbiLx20YJBqXZ191ZlkdFdzanntfGsHHPd
DKWvp331hOBcbBwtIx637odrOLNJyZJHE+Fz6eat67AIhuLhPSHsPw7p2O+aMq2zQ9nH3qurjY7m
u24X/ckx3QOmB+ZuDyxSuD6e1On3mH58uL+/tW6s9cL8wkMZX1ANn7nLtc6kiJ2CTDMwbAkHwerj
hzC2xPn+KMt+uQiKTBpR1gVpTAzGX+5ylFHp4WHKUgtkKLNzK1D/aJLQCzS238bmubF1KaovrBVQ
udwhq6MflrMs6NRrwTCq/T6xUwc1FQsJZ2UsdmbpGPtQU6eXxo62CPK3JgmmCDYo7A6GXmUZqT0Y
kdc0aMyhq/QE7Hd6WVhov0t76N9730OI4rFIOgPYZZGMuVzPop0kCF9NCxowrGfwA85Zz8t8gwB6
Y2/QWadLRPl5IbKvikoKmik1zxjORyrEKWn0vy0ZGhsb8Mb3YtcRZ5b6Cw261fdKZORUicJjL7J7
/RBJXTyCbAU7abS29KdMdz7nWAYdykiOG2H15tCkwIsGwOJUsNr7+M4USmhE+gIQzD+KAk13Oyu0
r3Nn999V7JFwN/JCkMP2lvThjciDAdQiGgNyjwr46jyEjdUmQzhrQRma/VOUyPjYt23yEwVqzF3n
+r22gdzOPONBWlAFh6q4NhQCRKhpi3A90vyO9loodYefUZ1ivdiDNb1/1m/tmqUKzo6hI4lcxOXe
rNtIpfSKnUiEa8k+LbL4WMVkP/dHeZOEWYUU6nUG9VX4gdzyqytKTqENlNnUAzusHkdUVHKhPBix
8kFVo6+FYh3U3vm3NsyPXez9pTWuj0PGobMM6K2l7uxiewvfemve4MCoI9Kp5FW1/kHaiD1amep0
bNpyZ7dh9lhA5T3fn/eNIMO1uBRGeIlT5lulAopI424WNbqSaVF87rIoC6I0sQ5zM2/BW25t0oWK
B2qehb6yYVPVuqtTh6FUWPx/U6HqAyOe7a9hHKYPWei1730a0skDxkMySfwk5KyOYx4qqjm7mRnI
oiteKNBnew8Jwl2lqOFRtWvn/UF0KW5R1kJoFPr5Kl5raaNFeNvpAdbNM/avhr5PVPPdAjTMCoAI
KCUahrx9Vx+ssbs5gfNAocZRJNKmWrqf9cL2EXXaUrm+sQNRpwfVqvLvct4vT57QjRCaGeY6sSzr
T4MTRWfhDtVG1NSWy2V18mhqgOgiZvI+u+ps9PVg5pFqBNHceif6ESHkyTJ8mYppMRI367ZB/saI
faWCv5H1XXgYdIw47h+EG7uTA0A+wY1L9FrL2s0NNVPcxA0wvDyFqJTKMFBgcQDzGTysSc10S4/9
1vIiiWsScxAtv+qGjZPRaBUao6ACw2lvpa6+K0U7H+/Pa0lu16sLVmUpcvN2u5Jf751GpIYemYFl
Df/YQvlST9YTPYlXrvvPbjK9bgx39V4FNLegOHjIAJbnMXe5aZyi0I0pEhZYBPQqTyhO9ckD76d5
2LcUM+J9PqeIzTtjJsih2rY9OUmeYy80N6L8bcVpYT8obte8iqi3zM8A7hJ3H459ouw0oRjuyVEG
56WF87RkscmI3URp53rQKmqu/+rzFKEikuUueZJTknmYLhreF8ueJ7ETcU7mJLF+bR/CWVez0xRL
CzCx0rvFGd5/3/pQ15P+h1FPJgY4slcU4nw4V/t4lOYPMeS5exh1tXX3RqOYwCZhNMGGRX3c3esN
TwM/VZCJ9U0n1hHZGp3wG1++/a0V+Rjts7pI44MRpsgzktgipzUI6lZH5j/k/hRmxWfXCfV/JmrQ
w67XzanYjzjU8HRQQ+WHLaCnvliqiPSnKi5koEeOKHddbTbf4ikMxc6I1c71Ee018nPNO+WnUFQq
EnZbmLE/ESfhP2lK9k+u9n12GpJR/92HcMbw+pFp/8HOZFIea70o1D3Ga52zccZu7HgbYggZCohY
YFqrK41GLYY2BSLGLq3tvZF2xg7K7bsJlezABbbOwlIIvcoAq5KSvjew4yNFt3x1ggutmNOWOMyt
uXA9k27xUOc1sorDPZgJZwY/FDSyi/dGPzqHMey3HA1ujQLYkJcUKeWinHJ5mgauE89VQuZiqf2X
Wc2GH0WfRYf7h/a6X8SSLZQjzAX5LFdBYqSm+H+cnVmP3DawhX+RAO3Lq3qZmZbHnvES23kRYieh
9n3/9fejL3CvWy20MEmA5CGB2aTIYvHUqXManIUANAsTUeVZVsSeS54moNWol+hHnM5gw7R2RP66
9GhXHhMcDv/GNrM1jlFf6GlQIn/8fmh1iuwq8Eyy9xs3rglaIwmYsoSrws+5XopoLmFThVBWbXRp
vxZWo32cE8VxEBqxDLxMk1b1pUbRj7kZ0zPluPlClWHvjb/1QVB/g0IvJcVuuoc7QTOYgt/qxZza
5SVFfPm9khvmDpIgP+sqaFOWRMwOmQgwizWBe3FNBbSE3I+I83NOQvEwcOwPWT/0O8u6MR+0UwCb
aCuShLhV0kK/AdySOtQv0TTSuWIV7iFXnHbnEtoaxeU8clroC+PIXH+7wbLSglirX+Jeg0KY0yQz
lkSq+9t446qD0fp/o9zy+kZUf5tRv+TlODxXaW5/ohVF9/MxXgKtbqvP2VDuvTc3p2bStUeq5JE8
rJ4nvUiXPGpzpla6va+03vRYF461s4AbGwIOKCwxmSyAd6yijVCiztTLybgkoaUfR+F9U9XZOMZl
Gu0sojxGq62H0iRYgGPzSGf3XX8qHNoSu4GzRqM4PEylzuz51M1u2p6Htkg/2LXyqYiWJkia0Px6
//ttLCVDMzt2PHtkvUsMl3dsRgHw0vB2PmUE8hNWCXtY5G2XpcQFmBwaHSRfwJHXM6yVOZlKLzMv
mWheQkv7d8hdhQ7L/uwq1g8vjo+J8tWplfeExE8LlVBEbPRXF6KIT351pPZa+qIfP8bt/No19nLQ
FmvnI2ytBNckRAhECmRD6PVPNKiCOPrMSlDJwpd4XtyzSLAeu7/eW9ghUD5/lCW1spjF9TCki1Se
vN68hHTSwxMwyxrt4mExP8QjptBnJD1F/y63xyJ71pcU2FTT0bA5m5QZNfKg1Nl7s21NnJcTPRBE
etjpMkv/jaYIrR6JZNq9LnmP6TMOHvlJTdw9HaDNUaTyJAAi3oBrpskECNUxP/NSW1N3LvXBPMdD
3fyH7QyGDw8SfUuevDJc/TaXeBnnCMEIE2Q2G061ahcPNsbuO1vlNjLQxyHJ9bB0mM/6lTsONeWj
sjIvZq+K84AMM9wSrTtXZff2ZZNDwSoBBaVKsW5mmpHIz4y25AZWhUU/fROP35xotw1ma0YQc6Bp
AWzL/t7rdRuGrI8Vg1hnWGaCQEcCGCNSyyN1Dcud58rWWLxVqA5Al9GAfa7Hoj8Z6rnNfkPFW7yb
aqM9mKOrXOam9HZO2+3tRLZIFudShDRByFeHre9R7J8Uy7qUI97rljDLD4XZFQ9wk9wfMQRqvx46
dWcP/gIdrsM5o9KBgRAScAFF5OsJxnlXaE6rWiSQPMo+LKDz/ySxV1T2sYyqIqdVJlIjnmZ69aqj
z7Ccwqxpv40whIfD3OpD46u45ryGCEMkELzHETEAjB1oUBxkMzzvp746W1XZv4ReVP6VNKhGHHrT
zJZDSoPQ4hu5J16bsoxfrcjSvoCfNo2vt0n4uerx9fR1ZUiUh53IJhdzPW08FPiutILIKvZq2qhS
xFbr2RcaREOfEq7x2BD3D2lIRDE7jbdYYn9sh8R4zEKsfPCrwBZjiuP8HaZ55fH+z7mNN/wKMgR5
ucEYXqdzCjaRdo8sMs40jTjiTerQVDa7O6+rrQ1Gzki3ATVzzVsjmHqPW0ja6PbFjJXp+zTq7QFX
jPwxbOP4stCV7g9D5e00d25MjcIaNWG6AWB+rIsUg6b3htXHKCW14ruGBchrMxT2t/vrt3FlE6zp
SYfqKJPUNQvRagfTXdohvBRCWM131VF0FBo8pOcTVNywBFimAe06IWJXf+DKNsWlyTC79dHDzdr2
UOd6GvueoLz8GQv18sUtaz19cpIwG9FzsK0E7fqlEJekLzLHR3kxN3a25Eak4QoAEKEFlStnTUCY
prHgL+GgVjiWR1Tn8CPpaE8qkdB4+5XAckmbLVmJu6kGLEuxpJxCh2w7s8916LVHJS+Vh7Tqu52h
Nj4/FHUmBeeeOLW2vqiHbMAGYWZWEL4Qnmmo65bOXsq2NQpgkoTmmA9pwfVp7tTB08VUuBdlsSDB
GPi9DPoS7gTojVEArbgteRBRpvqFU/52X+t5m1VdJKlT1KjOnR1PD1C29hritkahYAJEgVY0F8/q
xpkrz4yTGMJS4fZYwKJQ+liV0579w20WL5mW3NR8Fq7RtdfjbKbguhxcEPYcDFVNv5jR/OgYC31k
UXyMQ/tEifrf+8dUBtVV0IUURYkGCiEaGWs2fOXYSMl7qXVxiOwcTyV6TTnL39ym0JAkifhs9wfc
WEvyA2g94I10SKy7JYchh5qUDMoFofT4UJlGcoxbO985ubejoFYriQN0zUOXWIta0UsCmbtfnIuB
lsHZE31O1yyY2VvnQmeEBbpBFkLdYv3FGqt1OpJr7yLATV/DctLPMf0Sbx+FTkwSJ9lsR2fa6l4c
mmHS57DxLo6EJnuoj3/ZKXXRN8+FFlm+DFwLeL5rPmCcIGfWQj65wAQQr1PvTOdsSdMv/2EULOEl
n1LOaBUVxsaakXpKwkvX9tXj4mIpFPFQfXNVh4ILkQ3MmAcZqfx17CEjEBUK2uFloavanxYoy6Mo
9ixGbo8O9AI6puGP0IBGy8r1KPbcdV7dOx49lrEZX9SxMV4qIYznGWKNdjZnz/v05tWD0CAf+KBM
vINXr2DUVrBRA4+9QFlzn0I1HY52bezt6ttbD24KVTGaCCCIqmviFPZQ/RBneXiJllIhZZyT8zBX
6WXUkz2HyY1jSpbFE4jmadkwuC48eEZdumYaXkKs3f6m0hi/r8ra3aG6bo5CfZgONXY2j7vrD+WF
XrmMTh2iT1h3uF5E9aOKrsnn+x9nc9nAyiR6TXV7XeRL3AhH0IpRcLELT6ouorMVL9nzKFHYtw8F
dwDinTxKhIXrCUW6l5dG14V8kro9aPrgHorQwVa5y/ZYCltrR1jg4fgLBFxDS1bXjl2lUlcr8Kt/
7y5jfF70eE9GZWvtKHcBmHOS+OdqH6S11kWjQq4YhU71KEqPuyeyMSkbi/7p/tptTYjYADeBVAtJ
29VmGCxdoT92Di8punxw12Pr7GRD//aYjVEP17XsNMd8YRWBVIEdoxsblCOjJf0jLaYvEJv1nRR7
KwChlCRvH5aN18r1NhgUM4+zOg4vdWUoD5To0vdaGcV+PKj5J0ddise3Lx3ACzcY+5tSoVza35Kt
CL3BqoWXh7hQUn4anMh4JkzsOfRsfSBaeyCV0l4uOaXXo9jQeIcEB9QLcMZ0WnDruZjm4n28P5et
HedQoaFOjlAkXK3rUfDvpiTZjuHFGLT4KHC3fhYm+pc1prPn+0NtTggFFFkv/lWrvh7KbEpEcD2G
ghOu/1WWzRzEUJr21m1zRr8NswoKDRZVSd4tBIWy05/V2PqglF70UCnYSN+f0Na+4wDJciB5CXv8
ekJCC1E8avXw0rfdl8FwkgehTKPflEN3Qoc18+8PtzUx1EI5RJQGEcBYbYh5xj7Fyk1u89R0Prd9
Wn8tae/JjiFuWDtTu83BpYUq4q68JpAfWzdhdWj10WE2iGBxrOY0g2j+bK0+/JEnU2H6dj1a1mHu
lPq9UyqIKN6f6MZGQViNhkriOnSUNaNvGBfaj4YB5Uq0yU4FEeylmxzj55tHAUrn4oBZS8v1mvFq
KV2eaTCiL1G0YIwGKnGKu1LfWciNuUjEjFZbqQ8MAHm9R8a6CYFnmIuGTpWMSOOzqNV4h+i5NQqP
ZViDWPmAb652ojOJym2x7LmESzLgezqpJ7txurcfYOxzYCgSKNBPWEvFWXNVpyUAwQXdtClwI+ww
QpRNd1RXtuZCqQiaJa0V/L1asXhJRNxptXPJF3Pwy9ENT521y+q+PUyIBfKY4NSyYOr6YeQhDmdr
eGPD1l8wZCxK75kirXvKok59803Ln0+PNewg0lVIQtdbAIeXLFPUCl9UZzKOaotkBylAubNsWxOi
U5bwiqIFV+EqJ24r3co8g1Gw2XX9CDWUgzdgHVriVr2zp2UEvX4rMxWZ2XFwfglmXk9ImZRR1yP2
9Ny7X/tUuQxR/bdw+ud85iTlc7uD021OTYqfUaYErFnvbqXDiGSZmFpUqPphcsfhk1vr1rvM6Jzj
/aCwN5TcnL9d7ZWGrliayoOkqPPnSR9xXs/d4qHNonhnVre3B5sb+xVaJiDc3TD7tbpe8jx1bFT+
rVfLaf5Gd/qbaN3Wh0z09/1p3Z4pORZkD9kFzU2/ig85HupeIwG8WPFqH0ZRc+rbZY+8srF4FItk
KgEbhwx2tQX7fvIUz5ycS0kT/HJAL9g6DONU6kegTHfnVG0NRkwmVSCtxG9rlbggKOwmrbCdixBT
5iuQm/wsW35iVW28OexRTGbD853Y7wAc13sCPWWvGSPdvczg0gc1c4ZzQwF751BtfCJYwnLlQKF4
qq+iRFNjXVRHi3uBte8dZrTcjkpT/vPmfUBVistICj7wsl3tA278Mc50AAGt6RS/K7v8MSv1PeeD
Xz3hqwBBxkodlNINUO466x+xLschJCOpBLVrLsU4JB8bKOyfR0zybL/WZ5RwPJyx3yspJ+uYLtkU
HSoE9GkTNmpb59Dl/C9ahrP3N3NcKv3QOOHS+vbY6c6FHVi9al6/LH8J4m74M0PsTul8NTaUMvTH
RETxt6hstPYAsxy5qfurKLfWvemtEjEkkaSQl8s7moQ8v0xDW55iYxqextleXtM8/EKD3QQ2H6cf
2jbOftwffmPn05IEmizhUTjJqxhlFm7Ym1aLZbNH+15TV8k5QpA7EJn98+0jyeoblDea93j4Xu/8
wQ2NOZKvN9XEJtMdVOUEdO0Aj9LWfX+oje1PIkZ1EakBuCjrPCl0k85U40K5KCIXpxDzsAfW4M0y
wWASMOTRMZDrB83uekJhoy9KVcTKxaia+ez2FX1qtfhuduqeGOPWfLirgFxtyttkstcjDUaeZ/ls
KxcgV/c4oKFhQRui+X5n3bY2Ax9GqqHSeAjKez0OZZmo6spIBI5Tlsclb4s/HFeUj8vijDtY8gbl
gi1HYZIXLwkz+P/1WEatLACzDWIxKCISez82RvllrnTcVDP6tW0nUn27KD4qRfeAouaXaJr3AJLt
38A8qUZxAHhLXv8GMo660SC4XIzMbv+1wq7+3s/qcnRRhj1jR+T5WtiGD2neOMfR1ZtXt++0Q0IE
f7y/YX8VPldRgIql7FkBcZDX6vUvcTorUZGyr4MF4Y/sYKIJ4H2hfTOJzvOkJuZfajaFPypzVpan
rhVog1RkOFhPakmhhEeSQoSr8BTWUemch0z53Mazgmy1qzTeeYjUan6Ap6l8oS3G6z5gXVvHn0a7
V/qj3Zm0iKe1WtaHrMud1vKd2al7CMCNeqngHOjvabEnlqph3JwsL/ayb6NZTV+SxmiSQ+dipOBr
3RTWRyOMMYe2ecsaZ2VSf1WnbGd5UvtmUj7T7QoY4NdK3SzvMFSN8s9xXhXDSzUu4rUYOmFdtDy0
o8OcF97nKMkm7RDqIvUCA9+t6o9sntXiAJ9JwbLKiLwq91tenukXi26m4mEgZyiPPFwi/FLCtOoO
YRl5UFK1aezPpdsVyrMxOln24FatnV5mx+omf7JyTfMtRedVYLo9jrmILRizP1JAcR5ppuiE6wME
Nn8nqpZ7Z+qHnUdapU0hv27SpqQ4lG5OyTRTi3Z+ceYsrV/1piyKP5SpmQwEHTpn/pmaichOmaY3
2oeJxifHT2DSV9pxTpywOMHziErfFbEzPbRWjjfl0a6EZQbob+XZsxt7cXUU+mLxkF3sTNtT7t4I
Mfikg+6TmIDwrzMgUeSYToRaeJG+xgHGMwK+guh3sp/bvmbSbpnUQU8Ew4PadL3PaWxVsqitFEiC
uhbomdl9SSJtPMShpHhDmRienLBrA9Gkoz8VU3OK58X7sFRq/xlbyPTl/rnbmjVK7zAK5fWHSuv1
z6kmo8Y+0AsvDuJsBw2U/JTo9bgTVrdG4d0OQRlbBak3fT2KqdW2tnjcsXYSuZ9EHkZUbetypz6z
EbwlIwlkALYHiLl+PYqhF8gp66kI8jCkxcAr9U+y2P0caULd62DamBEkDkomlKAd2GOrwFl0Tb4s
oaJcQpVgfdDD4TP67s2eseGvbHgVFmFhI+DByxrGyFqsKnG6dHYNxomH5RmFmoNii8RPiugdcfKp
nbzHRHWPvH3eTWP8fjbEU+tiLdn24kNmZ8cGVkunzQ9I+56LPP+zy+oz9mOnNKcdQijlYVano9XO
pR8b5s4Ft/Guhb0p+5/gOLBCqzsbwdp0QlpbBLA3v/UEfx9QWTkabfOcG/y7tN/eH8jRlXV7QD2g
5DWdM6fHyxZLIwLDijrfzLX5iZxr2IEGti5NBpBXtiWf0Os6oFfH9hROhQhUF9+aME8eoiyjjQzq
oGW/t8NhxGDG/dG0BR6H9svYOzuX5dbmY025KgEoIGuvVjarhJHH0SwCuk20v2Mt7TW/bmB2vTk2
QImVNQ3QUSh4q1MLXI7p2sIHjFCrOSZpo+EsIvZUPTcnwzHiiYNC1U3lZB6UUVvKUATZaAoQqhLL
Gl/H+fZ4fza32xEsh7+Ql5VNgGvmVYm0vD2oZhyo9WBnJ5CYAkvUJUUTUOi9k7xkoxd9NApkTnbW
8TYuoWuCDABq+2BkID3XcQl+aUaLfJkGumU8kSykD4h9OmSxe0JwtxiI7KeWjCLYurfIDp4BnerC
8wpi8oDhUKlak/tm7cQvjjbNmHQONBztnPKtMdklHHQouiTOq02yhGprLbUogorP+DpnWhMferND
wKrOeuuDfHO+3v+QtxuGL/hLxgtJQmDAVeh1EteAbVwgjGFq/ffQrtWnVCuyPWXn268GcMDLnso4
pwylqOuvRpandUNsF0ijjR4mzIPNA9qbHkq1ejskQs8j3cbSWoOjts7CiyQ1tLliKMw1wvJp1uJw
ehi7NN85AhtTgoGBRi+QpioLYddTSoomhcOgc2mJWfENq4pPpZb1UND0PRbD7UeiKgWlCQo/ICOK
ttdD0WyhaAvi4sFAt9wP8BfvwYWgsSeMIH/x1fUIgATJi8gBo5Wa9epoVSjlQl2dx0BTFkwCHQTE
jOc60sfULyxRfqeFL0qelzrPh4d+bEIMRKqi2XNZuJmspHOSOwECSQeitQFdYmEEt9CoEGSYWmuH
PO80xN/o0X8znU9yrRmCE27L6vmq/uvgq1AJLtZATavx2E/J/KntlzqIFl35ev+U3ZxrCMrSVI+C
ETKFkDauP6DpLbXeZ8YQmLktvjaZNwgfWhJm1BBk9dLHr3X55/6QG8sIkwK3ISlKLDOG6yExVyi7
otaHoNGT6j32toWfqtX0VukJLE9sgjE6mZTR+QirUVxszezGHIKBomL1qGZL/jFGN2xPgXhjAR0o
vsQnyuiyB/F6nBprGE1djDEwjZZqiDJ05kPUZL3wk87tZoTQ9voQ5Se5Pgw85IHKeFzgTKCubbDG
Kq+Uppcj1l7/T6a1xeMwaNNDZglEuwwt+l7wojvE+jzEp/uf7iaysKiQ7zSHgip3+Jp+VzslPsHc
2YGFO8ejqTfxHw0WXA9WU+91KG4PReQnJhPH1g8odXE6e46GMehDG3f6Si2N/LRkmfpOi5c9yG5j
S6J8DxOL1AS23JoSI2LB0a7bMUhL2/hLLzoz6En4j29fPXpDcCCVpC84ENdbBbDFBtBQMJvO9QRH
vkgveFmbo1O9KxVkhL69fTj0B4F9aCDz0A64Hi7TpyqazBCIU8iuYqerz1U4fhuXbk9jcesMIPwN
eC07V621Yhm9x4ioJekUqMu0/IAcVv01iFkbH1H1zeKzXiWFtrMTN4eE0ygFx6HKrJXbqbQPY2Fl
UyAA7B8zQ21sv/AS68+umvMMKzpBev4f1vOXZ7rUO3LWxc9Mi9XEdpIpsIsh/2Fr83wGlUEVbBTt
3g1we+EBSsI/5TEtRQetVbrFKE5NSjUFnd4nh0QhRvtKU0SPPe/d16lwhvdZVzQHNzHKh7Kq9orW
WzGGwhfps6QH3eAFmrXkQwfwGoixHjCFC/OHLi/Tp2b+YfaUMf3WpewL11Bfdlb5FwK4Cm8cDcAK
ilTcfeupV2OONtjMtp3qeuouWMhH9aE00KI4FIMI/xWqGGLfFE3xItp2eNUU068AHIrDmz83b0t+
A5kNjEtvdTPOtXTwxKGHSzipzvWwYLypxD8HK+wf7490+9L81VtMagM9ipr32uw5jnTaYpyY88Nt
+EEtFXG287E6e7hqHp3Jm0/OqOHr2Eza+yIcelp7FP1E7rdHIt+Ig0i1S0t4sgJe9attV3qJaoDP
TrwsquE0GV1y7tOw2XEm2AjtZKXophCVZIVkdWXi1J5XJAFTUFdddSq0svjQOf14IseLd7KAjd0k
FVhd+B0SMEKJ5joIKgn2Z0ohIF409jR91LO2dHzocMnzlKfKeGjDqCl8I5ppbzTA4dKDYtBBdc4E
Nd+dHXV7qIjGsuMekAee/vq3VJgIaG4k2Nlq86Pw+j96135qx+lrQ4OAD+zsh2b/5f7euv2i12PK
//5baX5e6rRqamUI1NZZThW0xUdDqfcwoNsvylsb5IOKL/Tvm+YrtxUxXsPysnZy54+qbo0/zTSp
Yz90w+mf+zPaHAtCqTSI19k/qz2qiYY8BwWZAMOz8aCa43QC01YOY+S9PeLLphpqXgbFIm7tVQ5p
xE5WCJ1pZWGnPM5xkj3aal6cJ9fd2xsb34maqwQskCwFiFntU/L8ecqjkRdOHKXnFtzxkmWl2GE8
ybW5jq1MCJUWKi/EmZvWdXeeWyNTpzHoHBobsoLO0ehDpaqpP5VRibjdrsrW9ry4yziEOJ2tXUFs
pe50tWMJu5GbKkZl4l051MkOR3tzT0DQAIMEq+OQXe9yNgIuAgjOBE2PktWgiAkJgApes1G8uQMF
bT4pzkvVFfAZfOJ6KBGqbmSCFQRd3/SISkIaq6khn+5v8tv0BjQCQXda7Fg2XhbXo+Q816qi1Mag
NgdYNVbnY0eeHlrcsP2858X0H4YDf3YhvEgihfw5v0UJrRiN3qbrO4jHxH2m9je+tJPu/DuomvII
3PRmriKLiPKap4MY6PxzlZo6pY34WDpMQVhT+PcrFGJSP3b79u3LyJ9Phw0FZYL/Opcw5gZyV6XM
gYHEqvPObelnPGZuPbaMNi4xOldaWj7dX8yNLS+fSZAkUf+ns11u1t8Wk9I1YEs6qAHAOBTksP4W
o/Fwvj/Ixo4naXBROgMY4UZZQQR12M6gmY0amJWGa7Ud2a86z7Ens3arPUeI22SUbivZxCzRP55/
q9i0xAu1SdEMEI/t7DzZCSOkbryc8IuxpTlxPKKEPPaHJFbi73Nj7dnibE329x+wOg1Z0WthEfVD
0NY07juJkvjGoEwvilZO/+Hj/T7U6uOVQw47Ku2GgCyUWrgXGb6R4lJ6/+ttZAKSJUx2jYI69cH1
is4uCV0zD0HqutOhYsf4o8AXNW/n7FBE2l9Jn3h+29k7u2Zra/4+7mohKfwvYTOOQ6BZyfDUGXX6
jKn4HtN/45aRVBFoD+xP1MRXa2go3PpmBMBjYuh7JOeNjqGthbQ3leIfRR1Cv29q9/j2JeX+/LVD
Ac/W4GqE6Nc8uABZXt5l3+asLwIzGbqXhDr7mUu+PcR2K14o5r2ZQyqZMfQoY2qNggc5yfV5V118
rZuM6Sqgx09CDN/coWoeY+qjOwnkLzGM1f2N7r0kJaKqxYdc7ZvRzpPCjMFfEjOfHvS4myBGNBna
u7nnHnOxaIehMLCxyMz2IS4L72y6kfeQCOAGY2q7kyY89wTtSyXt7pxzuDR7nbu3ylJyOejcho1L
jkHt6no5qjmh98aMRmSlu8p3tTx/rkygBzetj15nCExoY+uIyFR1zkoe8NjI6RfsOFDt4Y89jG6i
HzLXqfYal7eCCP2JYAUgddCkVzmC1uaW1vTqECSVJR4UN4m+4HolHpJy1y1g8wDImhoXANj4WvVs
zlU3R/95DJwFYPMcT3lewoIQWeO7Vmc8q7YSjodkivZUWrfONxcdLzgq/bJN6XrtaSxPTGdOebOO
dlufrAZbIt+arMXcqXVtDgT8ImFjKE1rKAuPcHXR3XwMXBfViAQnP78BP9sJxhtZECiAFCnjBU6q
sNpKHm133WCYjFLUSeZnUd8f8rYrY5/oiS0VHi8Ysd2PI1vbRPqF8NlYxRshLquBguNKKDCCSC/8
3qqWS2LG8zuN/GgnHG/Oz2UrykYKSFGrQCnSxFJo7SFmKc5A4cSEYJTrdu6rMJmei0V0p/uT2/xs
MH9l76z0cJQ3/W+pSTXYipaVicQ0ljh8GOYlS/2hT8s9kdmtmUFkpXZNyymGUqsvR2cZGtljx1MX
QovuW6lGSt4b8/QNbUqzOpdKW+2gCptDkp6Q//Nku+n8yhbsvpSYF5QXadFDM/bF57hW3QBhdONj
S5lo5whsjic7LSCTghv/khf+bS2boUnLaOIhkDfmUa2T+VzhNPGk2IV9MN3x0/0vtz0aba7wECR9
aXXJUNBFrCCGr9rMSoJTUGJHH8yuCXni2POjHTXVn/cH3NoqFFDkYwqqFDDY9VYRS6HZsevxBTEH
0PxqLMAq5sTcmdf2MFyfIH6086/NPou+SBYvprLXtF36MdXa6QManNN/+VbwdwgiUJMg2V9PZo7s
YalGSiaa0ok/lchOTrbrxN+zcSy/jWm6V1TenJUksPLiha29pgBrYWOOA5EkaMc5Tc4KTK/p0I5q
+8f9j7QVrGT0kO95VIjX9ZhUL70xyqIp4A51T3aRVmeka7sL1lfWTlzc3ID/P9T63RtlurVYBbAs
8oHxgSpQ5Qutf6eG5lPd7Woeb92grB+vJx70bI5V/Fg8bFeqmt2HAp39OBZVf/JafEsHxDROM31Q
wm+BznfC49YceUtRx2ZMDrVxvU30oqe3JOGQuVh5nca2E8d2bPR3SwTfwkdvcs9YdOtlxQmTulcQ
AtA6uR6wsspQGRa+H9QeHZOXgtPvl4OWfe3COvs00hl0ytJZeZUtjI1fKYX7z/0dtLXQrhSKou7F
HbRus+omfE0X+hODcOomzx9yT0V2N5+972Hfze9mkbwvcGWOdlZ6a+NCHCDASBdShJKuJ64UltLT
iTIF/Sj0+RCmqf1KlpS8LzOuyp2tu3UaaQiGKOZhp8OddD1YGubeFKoUM7K6az63g9GHB1Vxxr0e
2s1xpCMzsYMUc30jULEEm7cbcO1Mg/VaYGnZR0OzE8u23o50eFL6JbuGFrG6CZImMupqYBRHzMOL
u8zlua9xw8GdJlmOWmeUT+NSkGTmdriDpm98NXoYUXvBwJNK6doEoEpVZyGfn4IGjgTnw7MO+PII
f1Ha/O0bhNZqFhEGLRfsmsOiNCIzHApAAcsgvjpGPud+puTOKSn07uH+GdiaFngU2gswgegJWAUb
a+4w59HiOUjCRSA/J8a0PCuZukQXXRuaPXxo48hBlKRvHDM66TG0SsLE6M5wpujjDs1Gcw8hWdQP
EgZN93vV7P+WJlTLg+1mjrmDkm7sT044ZFZuJNwi1/UHVR0qVxOcdTSG08caRb5nUZTZTtK+OQo4
EbcttnTogFyfNupLjbJ0bBJoF/lT2uniMBfxnsj5xjeTjbuwgWiy0ZEfvx6lcPKlKJp+CsrGsr/O
etE+t9ATviptwYD398fGtcC7EViUeiTRet2zkJqtaBTbY9v3DmaocWdaBy+0EAMf46TRj25taW8/
5IwnxcMAgSmFrvaI600xXpnDHFDCb0OMITN7eacbWZ0fehgl3wceQLFf5FWUH4DGuv/wWIarJsMl
JmQ8FuRH/i251ejBqZVmRmsgq/KPY4mS6DGq8Uo92G031TtxZeNEAKf/YhADDCN9sRqNaoQ70xgQ
pI03IP0YtUp/cMp5KU9aqs/1U1Um1QcnrjRxvv9pNzarfA0RsYH0EXdeHf1cGhza7qzSCGTkx051
kg9Oa1tvZayj6MpZ5wr6hQasL9kE41Dq9pYKlbGpglw1u7MVSW1CdXB3htqoJcvqETqa8suBFK3W
cjDbBqfNTgtiC6zPXyLAUigmArNVaErv0HOYp1M+Jrl5AAtCL74IC0X2EnaRnwxau6e/sLXCBFaZ
2uMdQ4/m9bdN5tmOAKfUoEE00O8TdTjpCmXtt35HVLpkmzNEL7wt1yT0prGmPEt6NRhR3XvfK537
qDlI+d8f5TYQQOslS5M4H8+I9Xf0ohpKOmBtMHuQDiZPy3/W5Tz9WdlKh+O9Gf99f7zbtUOlAXl2
cGLAPgqD12tX1lh6Uo42g3ku539R6Z3n4+wZ0V5uf5tScO0BsYBE02p/w/aIWx3nDb0ogriMjefB
7sU7u1CipywR9WuShdYpiSz9wWis6s3nD06lLkW2+GqkM6swPvSOVhdm0QR5EiYnx1ooxiPX4n1+
60JK6iaK5ySb2NGsqTupYc20yWJn2dt1coZNOj4vhrP3GpNb+RqdpesT4yLZ+wIjad2YotlN46lj
XweWYnfHPHMyv5mtT3C0TBCQ4uSgxea3dfHKZ/h5f4IbPAfGloL+pBTUxtXVc91qErOvZrUOXGWE
Ah7JHpLcdZojrai9X5Rdfzay0jkCyXtHK9PKzwYqXW//mlBWyQ8pbXApr8mkxggYtFRKy6W8xJPf
xGqfHuylTfbc4G4PosyeZMrG8xogfHUwYgdiWZsrHSU23flKH1o3H20xux6eoubcHxOh18vL/SW+
zTh4ZJM/Ab8DI9xY3lapOSlmXdEzRt3kBRpW6fzVzElaHaecKvBOHL8djfSXRmWeSCRrNG5dH30K
REVOVPhVxCgfjG7RX3pCNZIrxS5kvzGWhEaQqcWLXcpjX49l1cIzRZyWgTsm0aNtJ7SmFnn2qCy6
tnPT30Y0SG107qCkxqMTkeLroWLC2cgKl0Gp1u3Rqqbu89Jn7cf7n+p2e0jpRkmmIjk0SGOuR1H1
uggFjZ5B6mjNsSht5Z2w3CFwl1j5mDettkOr2BiPlzOBhZsHH8S1A10aLeHc63EVGE1nYgkQG9ns
K4PAAhy+QJochEX75/nNk2Qw3g8wiWSiuDrxdJjXuZHaFZeDgzRut/SXDqbFKaz69l1a2eHO/r/9
dL/0ZZijtNSlj+F6UbM06oGLKbDhzvYtMTrlLOZ6Ot2f1O1NRFVMypFBqLaRplvtD7tAPKQzIKio
SasdImQIPlYIsjwUYv7uaFEm/Mop3BPF5z/uD3x7BsgceNHy0gPLpeH9enaFMPUQhRZwkLwYlvce
D6MvSa3NwwdotMabTwEBmluPdiFJ71wfuMkZ45K+dGC7WqSBMcfRoQYu33nW3n6w/5XZ4ixwCIy1
hHJWpxC23GgJinES05FuHTc5IH0+eW/eiXTUQnaAbA8Hh4fl9drF4ZhimNTrQTJN+bvcjYZD60T1
S4pP6XHgrtx5j91+K4gPUO2pL6NhAkB4PZ5iicTGssgIclvRPfxWjaI6TGFTe49madqvb90ZuDJw
zGDHAEagm3I9mtXAz04414HTtPphQTfgLKwpet9lqrKzkBu3OKkQqTIsUA71jbZ2M3Z65s1RFxRD
mD1SCaW/Ko26n51OUzt6hvFwLP+HtPNYchxX2vYVMYLebEmZqpKq2kxPm9kwusfQE/Tu6r8H9W9a
lEIMnX9OL07EGAggkEhkvqZzlJ3EpX3I+iopYaEYs7G/P+UbOwfwMXrFkmNJFWZ1GBQvjRX+Tg8I
IhO7rssz5dVGLKvZCCnXHxI9LICmJGRSj2b9ykz0MC1rKxtOSBKZNKJ0eokA5JXnuBu1jTvhek5A
qSgWUEuCWcN77PIzgq7Qih5N6ZOxRN5OV6txn5Ge+PdX7voli8acpIvSzpCctdVmwagp1Qe8ak/1
JJS/xtid5g8d5cBj1o7Rn6DfUgU5ZmveMvaQv/4y9YS+Rj0E1iEvBWhzl7Mz7FpzGlFNp2WstWNb
9eMR4nC2b0WWfVBQXXz4CKL+RuCC4g7kk7vvcrzOyZqWFI8IFs8Fmg1pdyjb1twlUGw2UturD4e6
D4B7uAWcCh62q3tuKCdrhOBjsKQIjg/a6BzaIcke3fJyFN4fUMxIu7jELycUW4XdAF8yTryT/tPc
2vX1oXr4dmMQCR+UgFJC17p0Sz2lRtczseHAirj+syqcpoiC1ImL5KjNwv636IU3vUVZl5VPWWXk
7kaicmMteVGCCKY0IJ+wq8hZi7TJhjxTTx5tw0OnKm5g6LG2UWe82oxSTF1aAVLxMHhzrb5YxNGA
geipp4EO0WtiTtDkNKVtX82mTvazPUbjo9uRqQBsJXul8E6PdHW4k3Co8NowtRM+D/EP3H7cT4Wa
uW+F0LNH+6JyKIIIXCE6Jle6dJ3FQ6AKXe3UN3g4hnMHCBQOz8bdfWMJcQGjjwVNDsuxtRBOYhYh
OYJjnbLWnr7EiaoFkxDKDtvAAjKAkR/ux62rSEwjhnc/aYJNUs5j/HL7h108e+PcWifku21vnxmV
RtXNrSAAaIszpM/3h7veh1zfoDooCvFUpLhxOZyn1ggQp5p18sgYsFpsdBzKITLVP/6HcYiHtH0B
ZCJ+cTmOmkzob0LGOvVaOnwokoYsshLtxjV2/bEotAE7oFfJW4PwcTlKWEOCrarcPnHwnhu16HaK
VZ1qzVV2aVp/vz+lG1+KG8YmOeZelgyZy8HU0K0TVwyW9LhOdoan5Jhf6iUC//UWCenGUPi1UJYl
/nK1rIFtUdi53mDPzilXQBX9XRhOiVNGpaJNnfSUpTYSrRvLSCMQvA+VE9qCawRfP8ROZiEkf7Kp
Z7/Q/HIaX/O6/GhHKkj1rlG2WhU3JsgiktURMfizftJUHhmUbVfuyRb9eOiUtD+EOb5n49BsSTrf
HEqyFdDqgj22Rnx2dm5V6jwyVNLhBoKMmzHsEb7Bq1OIXN2I87dGA4EnoSmUr7lsLjcJqhHlMPe2
d9JDZHZ6pf4jwXP1qdX1jYN8YyDqFGid8eGoja7NYBKtiex0GMJTAVvhNCXuYO27pm2+ml2kbBnv
3RwM0CN/gbUEAHk5K2hneRHjbIhQhV2ZfhK6/V9KmwPoAMr96+FjBpBOVim4xHgUrhKcMY7UmHQ8
PKW6Ne0mUYmnxgEtqzT27v5IVykjTxhKZoZk2UlftlX0ANdfV06thSe7Eel3ZGC0F7ia+bGsp3nX
pt1yrCIvfro/qFyqi3xRDioFDZHop0yybtItZW7jycughWLoh8yhf5uk7pbS/PWJJn5I1xFV4qOA
yK4+WEJ0GrCCPOGY+JcYl28gq1FZFY3jz0n99/0pXe8OBnNlfZ5KNpyC1Z5PI7dW+oQoHGl1uNdq
q3ymIFw9GUsab0DNrldPDiUBIsAfqSvLef/WHbMGr+vnUbFgYCeLug/5h1PYYzLhvj+nWwMBvEcM
ksWTLYfLgarIjJuwzx3I5eb8lMeW9USA2bI7ud6B9FEplMnKHK+WdZxvaE5Nk1s4shKR+xhmItdf
/Zp09dnqvI+F5327P6trcSxuZAajl0qfirx+lSAWSm0nST06p0Qb3vq02aXVjNY9HLjh7Kn9ITFb
pIsoT4vFe3PKMQpqx9jivMj9cHkE+BHkqe/WKwT/1QmHLUbIgsF6shHGw+cjr/NApzr5VDQxmpkC
teZdFlezHzpD//n+CtzYq8DFZb4g7cF4QV1+1zRTTKsLhSP3auODgVGeYNwj+dZkW8Zot4bio0pB
CQnvuTqDoonxzF2cUwow/sXVM5sSGi3Acgy1jUh2Y7dyot4JjoDermJmWpUO9jKsqGiy5p8C6s9/
jVM/rBHJ5iGacOOAmGLxVmvH46izBbZfp2yKs4/CGeO3Ju2VjWTkei6MgfkhiQEnD3HNyy+Uh9WS
W9mcntH/NSBeMSM1MGMxRg8v2rvpL3GSjQjueHXEC62sh7Ex0zOQGhW1CCXfoRKo+/c33I3pSPU3
KacgPWuvcqupQqZ7dtNzn81T4AnrQyKaLfbw9VZjKhBcmQm4PVxZLtcsUWZS/chKz93UTnvsS6L9
ZArN7zQ1eTjvAH7E/4DzA1C94lwYsZjR1BPZOc4dLXuZbCccAjoXi/FU1mGxRUq/vsiIU3jjknZI
ftxaL7QvkNHl6s/OKGsI219aowqUxjLeojYHGViQaz0c+eWIUuSJhIZIqV6uJcYJcZbVY3ZmmRsM
7+GAp7zSNtKAW1/s91FWldsw06HjaF12BmbhoTBsJzvYmZ1f1Um+MaGtoVYxXyg1Gw47k7NqVd3Z
XRr9g1H37cfZmftHy+t0RRx2IqK4Ej+2thMtnYqXnsFQU4RiWpSOjt+C+904uDf3BHeXzOjZ8Guw
qEIlNxWdmp2HVFV8HDaPU+cgTmK/9k1XPVzgYEq8jWiOyP71OhzhuGelbWVk55FEPvCKYd6HYZ+8
uOm49aFuzsuWaA2ym2vknZjEVBAXs3NiLG95nu6gxb/0sWYFzRBu0Z6vL2Eq67LCocNylTiHy23e
D3PhlNQoz2Kx4m9O2y6Gr2Osovmp1o6GP5RSzcObhn7aLbmzKbx4a1cipCPnypUChPpy/EqFmWAU
eXaGI2+w7+2uCTLAeF0wUEraOAI3grDs1ZH6YJYHAVv+/d/Sxg6Lk7xJOdMdWq5vZPXiSAU/PD4c
6lFQpmVMIUeCz1cHzY5de+oxXzsn4+ThF24mT1M3bJUybywco/B8gN3hUHZe3Y/GrOoUcDQCsEBZ
LAmdBbnr0EVpz9lkvd0aS8JSJFCC8qm62iSxMIs8yuf8PNSzp++1oop+OWHYLv48eGIK+kpwOZeO
Dd+tjsPsvxLekwaK2VGBAiBJ+ioUa/mvb0rvTaSup/gkEKr58KMAyDhia4QCog7NsMuvu/Sq1it5
mJ0z6mg/kf2t9+Oo9L/uf90bpxMwFUVOyqsANNcV3HRS6gTVyew8K/afmZE8uYBGdwsWjFGmb33k
WxtW5gtsV5k7rEEIdRwXi2jK/BzrrjjUvZAyFTOIksezE1lQlSUY7lccui+Xzmajaplb5+daCfNd
jLCzHzuJuRGwb20jEiC5bAArQBVfjlLHY5V0fZWfk8p4m0xFwXioWfxhjh5/tlE5AEgh+/NA29a8
NWF5jTIOZn5WlmzcFZ4zH+Ying73t8KtryNt06VsjMwSVvPJyyruKLLm59Jri10x5wPisIb5838Y
heuF4ChbMOuDzg1qxOiU5GfQmOIwulmzN3vARf9fo6zV2qgwq5UeKfkZRnkSjENLKtzNW3oet1ZM
do6lew136LqA5ERMMa4YpUOiNhBDphMJUAC/P5cb+4w3NAgG/tAfW3caR6tUzF5k88tcRA0udHgw
DK9qZhRf5ikytpSmb44mg47sganAXi53tRMniWmjEvvSjvCrfbc07SDUMmPXJqb64/GZ2RJtQtWU
9+RaDyW28jCl1TK/6LXbHYEmZ7mvs54/tDweNq4x+bsvn+eyWcujB4i3rLKsgn6ljnM5VNbyEqfg
ycEtdFl3HtxRrfaZHSbmPlPyWg1c7Ge3kpLrbSIdX2xPwlxov6zD3pIvwgQqr7+YGLd/s0Y0GFML
WsX9xbweBTYVMq7sFQ/k8boinDVTw3pi96FH9nLQw1k8q9pQPYojA9kscwHcXqSUyDoXVrSyWSKz
x1cSjY2PAgf4516ptAN67Vv39PUXkw9yKaD3/gxcM8Qi7B3nyZGGgnnhBEZlF790pIY+9Gbk7rRZ
0f62B+NhJCDzw1WQdiZdJIpYq2xHh9Y9Txnzo1maLL7de/1On/l8wZAA03eGYYg3zvfNeUIzpV7L
RCmiXp44twrnUZPW5EYyqn40OTHMT2wkGvw7DxSOZz+17S8PbxZyC/R3Ue8xzKvOcdGHlt6MGGMk
kz2elbHrP3ARP2yIRq8Ayh2ISlnLB85zOTOP5p9TFCqjxAogcTvRn4xQrY/35/IeJi6PNupuuBdw
QUoOxxok4blJqUYKAu55a7bjH1ls5CWi4aJpvxTg9JJn2TMc/SIR3eCH0Cj7MVhSE9U5q1aRRScz
L8Kg1Wb5r7W0s9+8BIDvSY1rZ/QNr2zyvWnkXeNDHvAsVA+Tog9gD2Rb19Z18GUmbATZT4e+vb6C
F4SvhOkwk7Y2sJDDQsH8D1tnbFXbbBGbKvE3QoZ8KYF0lwpO6Keuvk/Yl15slfFpsSZb3feIqNVP
nhrV7tEOW007DyPK3adBM3vvK8p9ZfTMLyy0o7IktBBQ5i1LgM+WUgfGjB9w4VvhvEQINCrjF713
eiVwZyMsX5O+0bu3LgvHNGhadVL/SuyiCJ9tsxYjIgaYDHwdO+END/etpOAg7yOqoxp9/FXQt+Zm
qdVWzU5ZVfCO7ubkUHpR/tZSq9vf34XXiTSXJmwoqurAtUlsLtcSxxUkZNImP3WeOUEtW/J907gq
QAV2TyiWh3UFoAbA/gBiSD0HduDqbLmVl6mhvuSnIWyaYrdYYe7uOkw0Put6aqkb+dS7ocPlGYNV
img9KGwskpGxv5xeSFeTNgjDFdhxdKW/9LXRf3dBAjq7PqOaXvpoa3sOrB4TyTG/TVsrCkZLdauP
OMgDpUi1PvlpNDbiucABWvuQpZFmnOOpRq0G4w6v/OolqT7tqsjR/8UWNyygblsl5P7IUOK93VEQ
/jPXeYwdFGOB/DHFPO3frHLw/qXeVKe+zu/xTks/q+0xR0F62PjGV+cFBQcaaxL/yEULv/ZyESCz
luksyvQ0TJ3pz46S7jIv34IjXqP2gJOxXynLSNYwTd7LYdqqWzLDhFfX4NSynxsN4WartA5pExb+
EMW6j+0OzkylheAPLcxjOy/JBubmeqpQiLGnfsfbUGJY/Ya4FSXpLfh/VB/0Z20M2z+0OG7/uH9o
ruIdZTUkrSQMkvcNtOXLmfYe+hGj5jXIkobVbnbnKkiLUD9aarzVnrkxIeif3OzAIWXBevW6EcJo
sd6wm1OV6z87KzORjMGt5v585H/k4pQwH16dyAvD+JYFtsv5ZEVcudGyNCeOQmbuq4UjugvNxDJ2
St2O1jNanJa9Hyl1/EMfEc/WtjWUrVtEfpv1r0BFheEhwTHTVdRDwKutHRu576IW4s1KhvQ4pcV4
xCDSAhncI1JTTm7+bzba6gaa6SoK8kqVOoDwGUBO0e24XICZGqrZYBF3CuP+25CZ/Yewb79atWu8
qGmcb0Qled5WE5WW49yYvMKQZFttUvRUQ1NJku6kiMZ+ClUDenuVCjT9E1GEbTCP5cB7uXGXrXh4
PU+4orKZj3YfQOW1JBVafRZmSiitFA2KoM+jkzHdWtfiw1APVf7ShKKuN6LP9WdlTNkOISOWYLv1
YSnwmOvScDq1y0DWkpejgqhLg9tWsmvV2m1fh7CbxYeqirOvQrTLfLi/u69PK3kCL3byNkS4KJ5d
flypDKKNky0VjzTrW5Z76rOpLnC78NnbuLivTytS7oRatJ/JUuklXw5FZNSrKER4KNeT8YvZp/OH
GXzSxmPmxorKYgfIU3jF8OJWE6JRpjRqThS158xSAkTF1M5XHKgy+1IMc3PCxMoJPzU8EgdfpdJa
bETZ621E4gVcmR0M2xAFnctp9r1mtrmAFgthVZGFkMxuAxHZRfIKSwlR0AZm0hbR4/ozykcGTxtE
bNHEWCeZHkqFgHrb5RRlg9hF/ej5ngr2EFLJ10c3DNGHIjjUKqyIoANeTi9aph61Fw2eamLZT4hP
tHuj1qKjVk3mxuv3OhTg2knrjg3KieS1fTkUYDqzzOZaOzm5FaIL1ustjJlZ/0xqmHw2tKF8GxUt
3jiSN5aSc4iUKzx/gBvrNqjV5+S7HchUb2zdJ0RGwtmfkrr5FAv0Gu8v5vVmBRLFckrjWELdOuQ4
UnQtry39tBQU0vGp0GKe+TGax4damp0HUZz1/QdbK8Yf0Si0rQ7ijbnyMpFE/P+Hf1wdSSfUMxjC
anQypdmYOdPux8Noei6xptw4l7y2+VyXkf29ziBtL3kZk2Ncfk5t6GbkqqbilJZC2G9dbZuV4D2E
1ttL1AxLuos0rW2fCZSqE+htbCp/5mWSRl/qHobryQSc8GVokT6sgtFeVPTSRrNM213nhkuydzyp
ipt46ZB/tUObjuuQ+23J0zRm/3zlQdkEMs0NlikyHb83leyA/EbxknGtu4dsqts/AFkoQWYjSlwM
0V+uGQ9+lqArgb24k2uIxyM44ZtD3Qcit/LOb7OmEEEx2s6uted/6swSrzQxneyjZiaagd3VgDZK
50xPnpWbz21nhekurNSDo3hLu8eqL4XEvnStB8IP4V3fbkLqtGplaGnNj2/cj01eoV9WeHU0xr4B
wNcNWsVzXiwMRGEEob9SGPo4B30/K/813UCGHsF9/in90cNgSjTvrXS7QzICekKEvvbdXsv/aDqD
l527DIsROFylfrTU8dFA0LIPeMm6to+E2s8y1Ay/05H+De3R2rski5O/VKU6g3ZzJ0DNxgKAyqp2
iRNxQFy0kvwwtKdgxI+kDzphH4w5R6XSLNWdywWqBHDsQLKXKV65f/f8Cz/NucYstG3mzPR7T8/K
wEjjON1nTd/2Ly5SWWOAVGNV+UO2eM5Trndw1u0itLpjEi1FszMy1E72+IVE2hP1pfC7qU5xs+Pj
9Jzdsu8nfmq8LIUftwhOBK2pKt1zr0XlfFDnYmk34tb1RQdi572FBxCAR7g8db/18OosCdu0j8Rp
bocsPGSmg81Ou7jj7sHoQaeX2j5UfijZ4PVX8bE3Ud0ZwnQ+FaUW7hMop346Dv94VeZ9cYwZDq8I
zU9ROT5cvQaiCqeK6i4CjhCJV3fs0ltTNSsmzI7WjemqAan4Q0/b1PRHR22/3J/l1WqSKkBSA2Ns
ogZEmLxcTS+uNH00e/OkUJDdW2n/LS+LLVjKVWyCWgRBkvI4HSbknVbpdWTPqcqmc7lqEiQwDapO
UbCYS8uUltz9pM6uCAPXHBo2c6Vk5UelrNR4I/eVU7mIkPJX4GjLDwBid6WDIFxhKPRl3dNkujTv
I5V2pte0r1aVYgnvYeV5f2mvwj9RGPADuS7u20TlVaoyjn2HGm+P/p3WIrbqRFPyd1yGXrWjh1B/
uj/Y9XcEJC4LHLTSpWDP6q5R665WY4pTp0Evs8CBnrebSrGFR78aBbqAFMuV5jfgw9dnjzK5FUVE
xFMrUmxFzTpqY8gQYeltfKurtUNEgkcuXGiHEXkCXW5LQ+RDGBbCOin4nNlBbmbR12Ewmn87a0o2
yAM3xgIPzh0toWwc91VAmS0xxEPiGrghtfUSoCnX2s9zmuvaDrvUTS2b909xsQ+BmFHFQR+RRJ1M
aHUalFGWxIqeamlUDT3V0sELfTUr+vGDF8b4ys5p4X0GPZMkT3qtU863FrcYXqzCGrpdgx2I/Soi
0tGXBdfNZGPlr9JCfh2tTDwb5IOchblcebeJsoacBh4Kde49Jljxa9OoE8hIRVDLmpzqtWhgu23U
Aa4OpyxpsIEl1Arw0FpubqItGGGOZp/mKXaORePl4/doqnPn2FfhIPaUKZZH4QLIkpOKUgene4ub
2CrXNtIsgwZcKaehM+1T243pC7jYh6uO1Ghg5QJWRrcIbN4qL+utxG20MIUIgNMMn9nqvjp9Hb4t
3qYJ0PWnwzoS2244B5LcswaaekXfdqVTezwBs/xz3zvuMS4791C7Y7tzOjX81862ZC+uv9u7jwYX
JF00KUl2uV36rkuqmWwVfHRsvPFOyrFlGzUn37ntrMzHWGkKbyOwXuX11FVph4PykM96bujLMUva
FKVpjd7J0rTqW7dMzpORNEUA8Ab5VjvK86c6y7NfVdlpjyYf70PTAJKK9sgUrk5HUY+UYAfTO4VZ
qO/xpzb2XjYZ/8so9NKo87Gi8LovJwjfK2nV1vJOBSVrf1RC02+RvdlYxuu4h5EfwZwuk6yHu6v9
P6lDlymd4p0mPRQBelburqnG5mwLquMP3k4sGwPwMKEuyv9d7RKnmrxhsUEMt0Wq/aKqWL2WZRH/
d3+UW/sCMVgiF3hUwM8yDfktM3RiIbrFk/uf6vfy08Ez5IOxtOX4M59jtw0Uh/z3YCJb4vhC0Yqf
94eXd9JlXKdPDreTaiaJBqHlcvi5Er0q+sjjHgmToC2wRVGXftqIz1e5FEtJSIE6whiwnOWv+G2S
+VwtIzIo7ilHfsPc2bHTgprLlrj3+1z1Uj/Bj+uXUXX1QpcSIiX4gGzcwtfc+BXgUUwyG+rtCH2s
jiApKlxInlmnth9ca6/3U/mhV5dZ9WNz9M5G28een6f6suzQIo/1b2YRY4L88IJL9V/apBSDcPVc
dVg0RRAd+tY7eXNS7s0wRLjMK7uNUW5EOEIbSQjlLhhv6wq1EjpjpTcuh9EdSh8f9R8i1BJfM8QP
bXYevwfpvoGuJ2TKBuM6j5uTUE9n9Eqh4A3qG2yR6Al4bvdmNNi4OWa4xQO9EQRkkZ9UTrad4U5e
bqcqi2IKbml4GrDcQ+nAtc7pmHi+09jLRunufaVWB+Q9b4R4gtslwNbLsaJJRbQEn9BzO7lLu8u4
M6WaDk6sfpSVxqfJycL8YCOd+98gUDv4YHuxm/hKixprHuvDEMQGDgK7QRur4Zsos7b+qi4ZiWiM
Bm/hl5U7Ozs18iLrQ8XyTh80UZTRcTGd6SdZj1Uci6Hs092Atoh67ovOFbtsDmnOTbiZ97vext7i
qRhqpLKNscV+Qh84y/5QN93b2CmRGWjOkmp+5vVR+tHsSwdEjNXYybGikTEFGkSPbjeAlnR3eREa
5n5sp/Lv3MEt4LhEjTFwSM1BBJ6iWd8H/K1Lf/Q6s96pEF3A3CkirZ9mw16EX3t21KNWL4Ozli3T
/DKWDsK/TsULeGOP38gcpNYnuFgA9h7Qg8svQ0YGSLNij8OrnvcIbIwlrUE1e+37pN9nrrF81MLM
jTaSvhsRExwBTQ+4MbJmtdp82YgC5hh3ykltvKT5quJgwlYYdaXYSPVu3Ay85OG1Sn0BGrKrpxj8
vjHWmiE6x25Yfy7qIUx21tjN+RMC3m4W+zo9w863Srd2Pg0ujMCNUuSNmfI2g2uEfjjtpTXfCtdJ
Z3DqCIph36dfxayae0MM9kYV8NYo0DKlRrk80mtS05TZ+K1yoE7jbEb7JJ6SwDTbh5saCGzwwKRo
QAZEF2CVN3heTXmmhbnYDk05+rqTL0+I6UxRoNTlln3c9c7kImU+KJnCEwPzdrkzcWA0x1oU0bmN
pv48YMu0Gyb2ZF4Y8TNVEvEdN60tR9nrdYQQhvAkbWuylSvuf7NMXi4GNzprPHoCr2si0qP6YTSs
JFmjlUj5RQr3rDG3GRX+Zojt6Jw0kfZsFm77p0dvwY/1keLn/avyxjKSF9HMhUXOi3qtzkj5NwLp
Y0RnM1sCYXd/I4CCH4vonm1KLTtX2Thw19cKc6NpAvhS6pOshfgSN9fiMMzisze6auRHeZIHdOnM
r15NMnt/btcXNBcKXVtpxcSzer3ro0woS4397dnqHFoYy/Qd2ah/QlsdfFhQW05I73DOy1uM8gxW
asCYqULSWrjckZOD9lHVhMppdGstDXpZJDzZ1hCphOxEUX+E2UDkjMcwzoIIuBC60IC6xHFA90n1
2zjXzKOWWVa37+h5/ECDmMZAN+oCqSbRuUpgm7Oo/rm/SDc+iFRq4vfS9eEVugq1NqrqjtHWNuLx
KMjT4f4nBbz0kuj5RhZ8HWopa8AVIJojREUF4XJ5Zo9LavAy+9QBGYDpSF/nM1f1NAax4hof8Gzo
T1NR2x9rM27/vj/JW2NTZ5QqmpA1r+hvQ6P2cKkgILuReh6dQQ/sNjfoVWgt1liosn2UyNJXUFji
4ciLrqXUCUZR+r2uczlr1ywyexrRMeDtmxzSzlb9sPS8jZ1+4yOiR8JWp8kDnmYNKVrobA41BOxT
kjj2azGrNC0geI/fIZqE3+6v5Y0YKPN7TRYVIT6/w5t+e2fUU66zmrZDQWYu91FZti+V4W7dJTdH
oeQDFwcqIVyZy3Wr06msyyl2T1VPr6YCfsB3MrfSmxsRgoolLXgc6KRA4OrGag1QX23nQotNxr+U
evk0VVLHkbeDb9RodT6+cpwAQhIBnnfaKtmI0yq1lmhwT1gGu0+9SI19pVhb2IZbewENEnhTdPyR
cVmNUg16gfRmTU3dcqY/Z7pELg9ef0R14r/787lGV4GtQmgK/PI7m2Lt9+kVY2QLRXdPJi4alY+2
UJnvPLfvnkvL6aOd0WTjdzHwzvRJ/FMB/Kxrk0C1Ud/a3/8tt/YLPwMfQfn+BY17uV9G4ZZd3i/u
KVYUjddeNAemLdyn+6PcWlsyDpoVACE91BkuR2mb2IFpYzPhIR18xR67Yx6Wve8s49b769bWBBTO
G1aKGdDzvxwqDY2pqgzq9qAhmz8LV+1O+mD239DN1H1X6N6n+1O7kQhI31aeDSZ5FWfucrxen0cr
zysPv5JuGSX5on4SiwaGIhbdHzRniyDuq4f1/aUaBG9nKXJAA2GNjUtaTWjTJLVX3BT1pLBXXkdR
iL1r19H/ELdk+5tKPjcB0saXExzhZIZxyOlbBtqlkdY5QbtUW153t/YhLQqgsjiVyNLn5Sh1EsWj
1bAPtakdX5Qyi/ew/Lfy0FubQ2rmyXMHY2rdKYiQ1Y2qYiI6Duz2sUyGj0ksytfJUcunKCqrf+9v
jlv7nnex1NTwqNOtNeUqvfZ4+3LQU9K6pznSrC+ziu6iHZvG4f5Q799hlUZRPQLL+N4iY4qXKxi7
KDSFi+qdDGvCko6fk3/svc7Q/GUZzS4oHKcv3ppGaLHvKgYyjHpdL4ofCSX9iHig8bUb7FJ7mbMs
/+JZaf41Mq35e4XCy/cyFPNH+CrRj9TsUjUQrfKNUqh+KMIU0EHrjdVxDGtrejK7Ki/2Fa7TyPpn
+eLsOQvadzN3O3XXummHp09SUFvTssLcQP5dQzZYZInyobeM0iPx9XIJnAjOZh/ykNLz2PVqP88n
tffTxgDqixaHRZWJjt4U/XT13Db+ijFgd3eGsEzokwlgh5OK5GzJHQZQ4/OYj3YdqHDpnmBkVNgr
NeVSHcK2TcPnUu3a+KOZK/l/9z/jjYwLtQmIVpIVIbUALqegx04JKJlIOenFAsJAjzREJMfpqRGz
yPwqGd3nfpqHvaaL8PHygUG1l6gJxJg64JoMpaKJtVSUlk+ugHjipegAkG8/njyQNNBTAatEVgvw
7XKKWWbBE5ogfk/ZtFAYowAMQELvu2KXlklFHtvnj7c/udgRxULWCXjoVSfHcYpmKacIYmFLxcdu
y0SaJCr+VGFtdv8LXscYANPEFprzgKjVNZdGxZq9UDFvPqd0cMDez+0eyGT/7IrJ2IksnzZ2/XXk
BH8KTlplVFwL1zilKApNr53lcubTsI+pde6wcdvKE27MigYAonN0Min7rD+a0GY1m0Wcn60smTHo
NI9zTtVsKsKD4k7ORsZ3azRQbVJ0lLOMHNHlFhlJXoWnC/AEWtbvarVJD3qpIfqu1X/ZhdUc7n+y
d/bqZexEARqGBwxaWTxYq1hmE2+vOhmLs2F0enqkUgHcSYFP1z6Fpluk57wVonqZTGgE/rTABtiN
s+WZQaym5k8smF13P6qizff20gD3cZq5eRuhRQAGztLxl1AN0VDMLBKH8mQxFb9mbu9m5459+9Os
KOEiDtA7XyyN62JXTMJL/owBciwfySzmZgdFJVP3eoaE114oUf+5b2yt9utx1hu/mDLYOUY9Lf9E
bPTBX4bO/WgDIsUyXK+HL71pQj+2eE+lR1tA291tLB9fY7V6PJ14CpA+Sx/X1c0zKbG+mJhtn2kr
xIFmLMOuEMWyvz/K9V0K9BecrGz5UiZYy5dpwDGq3qrLc6RY1hddmdyv4RiK752ZPEwSp2xPJ5Q/
lP1IFOSR++2ppnsTQanuy7Ma6ZaP3EC6tzp1S4Hl5oS4p2l60ii4kupLnN7LQU2W5xlp/ANs8mRf
AvM7FP1mln9rKPimkhOAkg2p/uWEFMVOUHxqynOchMtRwUcEUdg6O1ZwIjY+041wxMtQNpEkVBwI
yOVQcekVSqwY5Rlh1v7Q2G54kKaOG1vu5oR+G2XVmaT8LFJRTOVZQeP8Vz8C+2gHRztO+pxuxNdb
Q1Hmk3hXij1XDiltUrYqit9shrb7jF0ktn1dFAfTNGyZMt1aOu4mjNAAA1F2WWXa2ZSN4P4icY4i
PTsBDkiC3FO8l8fP0e+jrDKMBh2UugXud64MO/kyJmbou9mynPGM7DaefTcnxBGCecnT74qiEBmx
Wiu40Z8NLLl93ppqYCuJe7w/oVujMADYMNpgSBqtJlQPQ2oPuiHOeW6HewX7o33TlVv+lze2AVwW
pkFaRNth3bWkZBAndamV54JWk09DfHwq3OZzHSr5w60NxGMArQLro8PPk2h1gjTqQ13vEhfKaUho
kGrRc5T17uP74GKY1W4LY7dzrVYtz4Od/6Oljv7EI2D0kQbb8qC8tXTgIah6we800K69nBBSiqKZ
e6U8p33iHiAnVV2QGpH1EQRe6m6kDjcGg/rII4+gyjZfu6iBikrSvLGrs+7mwzFJEFARVZ3/qGpn
S4FMZiGre4+KHnJW8t5j98mN+ds14bSRl3p1XJ+lCAdixpP2oetm+1TPmRboRWKdc7cxt3KVG4NK
6XCaixSDKZlfDipE7UTu0NVnnIeV4dDZUdjv4tYb/rh/qq4BCdi0UamR8On3ktjlODmvIr2Z7ZK4
MH2c2hotT/VnVglIlOlLKozEj+b5D2zBv94f98ZpltUxiUYC/QHN53Jct1XmKQ1bcaZqVXyr5z75
iK1Pud8YRQaFy29HygJ+BtVLiUVeQx0SexnzmBN9Tuak0z/r5WJHQWVyp1BbLKvm6Kph2n8aKyM2
X3sL9JzfYZ7dBR7X2nTGJjmN3/SF9slLV+iT91oO0dB8ivQ+Ea9LiAiZv0xL3CL+3w9fgV3Xf3te
mv4fZ+fV47iRruFfRIA53FKU1N1iT843hMceM5NVzOSvPw97byxKaKLPLna9WBtTYsUvvCF+qs0l
Li82RVrnjGvn0mBQagkippglP3oSfCKwaMhPFxWgsnZQx5YMbOzV6FcymqXtq+4c/3GGCSsmTQy1
/Dw6YvmoW2UxnJbCVD4VlKqws22z9F9PimQI7CjTf2iiG5OgcUa737nlb08cUwkGCX+kFWq47d8o
qP/Sky7qcC4gjDu93R16C25Dnpv1zuG+3RzXQ21OXFIsTZeaaR0mhpMfO8hmRwmx981HjFEoaq9o
Lh78bSVFThN6jJ7khYxi5axlhnEQmM/8P0ahqs3LBZsZy0z7eqP3Zp+k+MhJLol5cR4GI5kEmhKz
ne1M2voHbbc61976qJD7knhfDzSx1SKrYatHudQOjTu1gZxGHOdNpekf8T9etJ3TdW9HcAOvnF1K
yzQJrkds3SIdOvLr0Ew69x/LyeQ3o+5q1bdoRexM40un9ebzQJti4kPUecP3dLwkN5SukSgFSAt3
QCtvxcfJFcl8IlNrfvRa1Isv7ozGFBUpW6uCtjPn6WxFbvpdpqVQfRjIahW4lcw88PP2gjry0iQ/
C+gX3sGVvL0HyBm6QVvXs4ZD3i3F+MU2h8Lxu6Gz3FOyALv3+66avU9c3Pl8NlGD1Q9xH3dQiamJ
zb7pppZ57mK76f2aS7QP8IBelEMsNGf2cRLU66DC3yx2fZdiSP+oOtOSB3qVZPmbn36ok/ANkVgC
80Yb4np9mITVEGlhfdJUHClSKsfcy3Kfh25P/uDO5gNvsHYQyauBAGzSgRoOjt0JU4bNjIVI0Q6I
TrfGQGdqUc9LEb8de47WAsr1aG6tjsJbMTEn1hN6h5MMrazKfy9IivW+iEVDy1xJlT0s8p37iE9b
haeRYFo7iNcTmaIZZIuU0VR1aQ9QxrKDk0Ta4fXH6jbO4JscwLFgS1fUxqZg5lHTaXJC6XCiWfOJ
TVp/y3s5BtxSuT8a8fLcJF7x5/VB75zhNaV3gIi81GE277AxLrmWpgxqFZPuD2rRcwbcf8xyXIL/
x0hsQ+IZNglCLdeTWHlyiurelWHczcDxULCQaLmW+C8dzZSnZWfz31szAgzWC7l1iuWbAIrSWJap
qPiEizpGRwOPpfeat+z5T95bMxpQqxH4yj/bdhq8zMwiqxRN6El1sf62oKaNftGmmJFmwq29ECdx
0z0qRGB78I3byA2AIfETux+uDAn/9Xzm2oKh7eg04aAP1a+c93mKfQWeoeIrca3lflK1HZJGWZYv
vhE7SuOnuZHYO8/OvQ0EoYyIgPbUKkdw/TMaXauToS2a0NJq8yQas/4YjaZ8by1p8/j6Drq3pDRY
SP0opaxmRddDdSla9rjMNKHMvSE6x1ai26cpQnvg+PpA924zfCBXZMJKKN72MZteQ7vcslhVyJtP
caF0IFLkIJ88fV6+2cAtd2A/dwZEAY327Hr614b+9ZfZyrLAHWllmDkD8CIj/e0lVe67cZ6CUd6D
u91ZMi5pitY02fm+benaiuIRyAXvQq0Y8mOSy/6Ytq37sTenvaDxzpKt7wHNvlVuE2jJ9YeJDI8v
feR6AbMIsDlXC3+qBvPt64UsIs8PqAuCrG3/rSxSbaSvyOvDK/6ZsspCByit9XfWONlfEWTbI7av
z9kmGPnvgNvu8wImAq0mW4ZdrRXEIsnHuig+L4C5QVQ/gxr7V3rWTgf63lSSypDJ0OAgCN+85n1a
MYWOw0cuitYc5nnxygOiStrbSyBcJivEDiwSlZDtzakZUVp15D9h40FLjUSn+JHUqsM4y72S8p3r
k6FAJ0Jfgk+x9a5S0llpoqlswl4Y9NJddZxDL8rTx1LM+dOc6d2xVKM9CMi9Uck8qVUAn4E5tdmU
TmQ5UTYlbVjNTvzQ5612is2xO/W62Yfm0MoHeyz3Ipb7g9IsAt+Clue23DOWeeyZRdSEFc2Ux0Yu
g6/3kblq2jVBWvHuFvVuk+rWU5t5RdEcQA23JlWSzSOhzUYGuK1uw2GRsjlFSi4e6a22H1EaBzNs
122F9ERRBY1q5GCqXTsPISRh9ZZa8M1fv1bv3DuAJzRYHtD3VoDo9WWQxXBHeLL5MZUNUENOQQe8
+RDjSLsDK7sz2aj5IXMBSw0q8PZtjIalaEak7sKxHYu/UkONf+H0KJ5g6WcfPENpCELq+Pz65905
oLToaOYiy8zZ2YrhmHIg0jDrLlTMJX+3VJXzBJ+82hnlJc++vnsoIyA2u1Zs0Ovdfpvujfh8msyi
LUVzLCetQHu/sZFpwNgUq9cM1nqxBEWedk/0Queg7Io50IuqP3Vlj04Y8qvl21YW3jX2DGsvm7Ip
C7zFwbeLPdpZ5/QX1aWyYkSieswWL7lY47LH8t7M8joUkHey9dXImL9sMo1UpEBjm3S6IAip+Lqn
xT7/tH1601q+jLKSyQkBmGcE3a63aoFLtuFMcrqoRqEeEkttToQ+807Ev0UyMMwqiQdrhYuIPui2
tAhFIe+aNF0uRksVOCw8kTTnsZkd7kI6EuDrtbatH4RZGeXRxg31r1Rp7eGH4Q59D+I/V/+xi2yp
PlZGsiSl36Wd/TOH7mocDbNywkXWAgCMkhvGsY1V543ONevv5wswnaXljiPKtoRC69bVxGzNl2qy
qfzDxYj5DT2orNIodjb+i7PPfzb+OhhnGugezxI7f6uB61EJNdUuMy7C1uCLUSFrEA6eUSBhHwAp
sFGMa4vsIaNopvuFRn34hOOYKg+antV9gEmR9U/LY9R9HUthp+9jNR/ywJRVgmCqEi9nb54Hx881
pf/W6aPMSbsKu9H9shMuE5h2Tf5t0BZFBqbVd9rJSBAqYew5q3c+1rkOMNZvhVe9pucUqCDmbe5t
G/prJorcvBgeGiiQX7IuWBQ1PhR6ZH0cjLT8u7aaNzquvIzKLqRcYJCkkTZd7/qxR1BEEbpxIV3R
bN8ESnheoMiVvtm+Ffr7MhjldEjbEC6oKK5T8J+yumW0rZdni3lBWcvgCkuWANZxs9Nl2UTWjLJa
UXBdsklJG7afBPdbl07qmJcZBclHc0jiz0Zhus9Wqi0PWPGOO2Ste+OBflyZb5wHmB7XX5UW3oRi
BAT8NI1snw5c/aTZafZo9DE4gKrZ07XbRKIv3+fSncBogwLP/+Rt/jOLUee1NXJK1oVflPxEEG08
CXo7jzWsPr9OFu0dffPl1CLwvnPnb2OL/w2Ni8kLOwic4mYB21p3YYTi5yeVtPFB4SXnLpr+tAha
PY5pUoaNZqWBIH8555FX4TjpYYswM++v39WbsOLld8Dc5l4gU8MJfrNruwrOckPBDW5xYZ/I0qdD
BD0kUES917rd5Nz/GwpBNLSRVk2rbQY6tJ5aLzK2Lg3hjV8WtRqkZV0F5VirD3rTX/qegeeuxIkv
qeOdksadtaZXCLUGDAtw+a3VZQk9pbA6HU/IerEPMtWHM0eIibWyDtUckRwhfaNRlPfzToK1hTKv
H3419Db5EE1rKzKxL42U47HTZuQrctV6b+rCOS3A0Q8Ry/40jFV/aGUfn834jQCol5+A5dsqTQVJ
+Ia1akKNzYWb2Zc0K+2T1LT+kLRyVxJzbbtevzJ0imB2E8igLEBr7PoAR0S/NVKg6kVq9uSchiYi
I+8kloTHIU3U2nfQwRS+3qbae7OVwxQMHW2mQ+M5ZXdYbEzHdhK/22WH50QDAaFtUj99S/8sdBQy
u8JQL20iLgvv0PRktM4zwSYe2o71LkPEZycwuQ2yyNrZ5+s8A4jYPj8Akmc0LE0mobSKo6Immo+p
4LRzg9yeJq5IorkVBklBf1vEXfJC0geLjMvcWyNeGP3w2IINCqoiik816GHk4BfxF6JOVK+TYU/I
7c5Hru/rijMyiMG2yaecF+o8aWleaq220M/x0tCh+79zdO6OQteYe4d8093i9irNKptCGc0LQar6
xKznX7I4d3aMg16A05ttSzeLdhbvHPXcbRlO4OyL8pxwLmrtFcNFprkWoxcmgZvhjyja6p2uiNZ6
Rt+wi5/nzPYm30yq+I+7OFn0oRWiV7m5MjOHQ+e0CAIkBwSr6j/VjLvXgwLbT7X8somcL3qmSZPz
Hs+pn6ou2nDSsiTgTiUvVeeD1Ip29NOZMg2+O739G8fQqgURkqBPGLx+9d+ZXC5jAE9IIa9h9OZa
shIQb1OcmZdJutU7iQI4nGMn//n6KLfBGI8XnQ0aDihjcAavrwRKjqaAnm9eqjiaPpf50n2O3Q5a
+SCNIw3a4dQo5bDzaXdOPa4IK+STDISbfTOoqcdOqy9Y2AqtEw+6XSp4ChrGAyGFiZ2blx4bz80O
SSfzPamEO7NKB5G3lM4Rtbvtw64XdYptDcZ7mHcNAQJUVpD35Z6k6v1ReMqQOKYIvr1j1I4tCmbb
uUzDXBzp4JhPOJTtlXJfuF2bg0HRZTUQJDFfsSnXi5dqDaYBCUypDCk+fFMUIJKjhn/R1LQnaWf5
zyVXjQ/TqKafPZb2L565JBiadvgLken5w5u30ppSUsOmiE39dZtXygJztFbBPxIU6RPdg+c2x23H
heaZ9NH0zlOM7PT6kLfhEXWflXcJOwHqzzZmieNYWJCokdOqlOi56z3zmI5m+1CZk7pzod8uKatJ
I5jVpHKIJNRmrnsrloSByqUAGWD7c+8IPSgdO9N3ovrbb2I5bXAjUIA49TdlLTeaaCK1ykVppuln
SU6c+45s9K/R6O0pb94exHXr8EasHR4KLpuDSC9LrbzFZawoq5yDWgxm5Ze5W8sAwFDS+qrZpO1h
ML3ZQHI+099oz0TgY4ERIwfkrwDqt++/Vy9LG2tVHOL67PqCynMwTfLHW3cJg6BmitQcXSUKhtdL
l6Rl15lIMYZOK2y/NJ3uC7TJ5VD1ib3T7Li3eIAUXkB8XN5b+oamsWY16v5hXZf6Q4MZwkl2pfVU
J7G2c9zuDoWpLoETVgdkgNdfZUD0IxvqIKT31ccmNcUDJdevi1PInYLj7c5H1gWw8uqrAYBn+0QI
r8uSuPXisGtV5blTh/IvLTGr4PVFun2IeOuAaaEJ9CJms1mkPkqnHN3NMnRKd3V77asfTdfK38Kz
2ndTG3cfJEJzO8t1+2mrEhfX1SrdhBLXpi1dzvho5XYKrM8F8wOzhv8JG835/fq33RkGaiLHi+Ce
j9x2iiaoB7zcncCWraX+X5jpu54n+fz2UUDV8R5wjgjxNzlrQnSTRRIUSVT03UEAWTwUpbbHa7jZ
dmAhaIfy51NzoAaweXNEZAMQxLs8HAYXIdC+7/zOmX62i94fX/+eOyOtmFhsErh2Aayuf/8/6X/Z
oSvolnobAvyR9E/UX6ZswBTHys7WuzsQNUqoV9yCIDavB0I+dqUNKW2o50N0KGzCgVgrctRA3oqP
fnF+AIO9ztwqGLC974DANSIHi3fphq77bCyW+DUI442YjpdRSD5MMg829Q2Dmkx+mKlfIMAWp+Pn
akEUdkntbicuv9nV4EYAZWGegbgVkc5mfVpiNK5WBGK6SauDQSRx4C274ke3i0NZgCoa/6KtBVT1
enEqVFi8WULoQjHK0I7pYudnr/SMMdAFFiFv3XJ0cKirw9pnLF6m68FsEyOF1oi8Szouif1YufpE
EbUq58jXIeXuvEs39bTVXnN9+Chx8QRuQwqhLKKewTFcLFPavl20uV9byVGZyh/JXO1p194bDZc9
8kGuIRqtm+thGhR0tuMlugBi0X9NYsLBMxfKY0eeGvtWbL2xc80uXGn1lLWp5tDN2KZtat+rngJ6
MzQAMwWyaLpjb1VzixRzJ6ozIfIblfjWEVfTLjBacB0opG/qG2kRW92Igzcmm4P1Zyi89q+0TMud
UtXtvl/PFJRlng4oVy+1w//cSwVEW40ulAwRc9K/eCKS3yExyYfXt+L9UYg2uSlW0sbmWyqoTshd
gS7wINof8bum3CjHPbm0m1eXajeLs1aDVk3jbX0RTzAMEOyuD71qcd7naiqPA+YFT0aGu1Nuj/Ox
ENobsZUsE4ktfXECMsQkID1cn7LeNrJY1Ej3qEY6HYrebAK16Usfos0ek3ENYK8ypM1Qm6u9t+h2
NbSDQ710l89tExmBp1gAvzUjDdJiyj94c1I85ko+Hl9fv9vkjEO2tnPIckk3qahef6Ut6qyoE7cP
F3PuQtkqA3LmEIta2LwgIv3CbcvjNLTJY54AujPtog56N48Pmju6h6YBb/n6L7q9SQmC6WTRadKg
MmwlMpkFsTRTP4YMYD2C21TeO6lbHSfUnXdymDvTDsYP+PHay1274tffjoCqNDozmcKhzYozlEzb
L7ph9LWpWW8dLzu6cvqXpGYOXv/GO/sZqRXQAOSE+MNvqQW0S8ZCQe4nxBazeoqBiZ1yYQ6hCxn8
YmBe8yVzs73W0k2tTwf2gFowDwelzBsgEAlaXDZ1PoSlWs8Ptack5VNZ586hVNFZXxA9PxToXfs9
iCHtPFjOrsrrnaUlal5NG1D4WnsF1/Nt1enQii4eEZ6L+tPkzGkgh5j0rY+nx9dn+LY1wvnHvJCU
zVnpz1sW0eBRNJlmY8RzKm4rv4obx/LjPi0+avkqb2NkU/RXxVcufq/piRIUnYme/zJIimZRk8XW
zprf+3joZgTYRG9gLzebTfR0udEcwYCvxPnPsQbv0I3K2VPL5rzz7Ws+sLlOSFFoIlIq49/29kyv
HiZ2n05hJA1vDKIJAXjDzoN5ntQWrcFs+tGb46DipTCqlT9QFfQtvLx2GnHavU82kEIkTMF7BNno
6/VWYfTW5cD50ocWGF3uef1R2In3bOmlFaax9ksYOjJXaT2lP7JcPiaq+8WOzST3c7c9eXppHkSM
0ME5lUgb7lw0d04/pBcWAmUxjsM23+5n2P9Wrk48kL1uPVkUv/F8VGLEFvLOHD/qfRvbBxORotSn
4RDPOw/0nfNImIOPIfEvFMQt4jDFgM8blG4KeYiaKbBdxBxLW0aPWkZvyfXy/iBj9d/GaYpfo9uh
mPr6NrmNtAiITTqzXPrcQ9tEDHnlRqoFl1DaC9qyxfROx4DzUBKwPkghd7723myD5yRu1bjbaatf
74VSYPXgZNkcNmXSPqoyEqQvEmKGb87xO1cthY9qehsKwr+9ZHAL2FmfcnieMBYxP6SUuwULRmmW
RE1SzSHV3vLUIoxAm8jFviVTxAclQv7S6CwMNKQ0pYsSQ1N/9tQWH5DM61s9wL91iX2ts9S/Xl+C
9QBsDur/cDuENi8E/OtJcZWx1XH3AHHHSpx65DP8LjPN/8d9gPTuevdwEgEWbCIZQwyaqJOUYSw1
OyUxUCVF14FmVLGG1v5iHvsxn9F0s+Snoc+b34WT9t9f/9QXC/Obb0XGz8I9BxLTNuotHYwnBI8M
cJF+Oi+jGx91NVFQpUCFtytc+k2UQ8+U4cUl5iI9uBaIPDdWhJ8UqXlKJ8UJtLI0H7O8nY4u5eG3
HwiY6KAhdJQhUW7cbNE2RT8ei585xOtzuVTjvHyePFR5/MRomvis23n3Z2dS1rRwOylcP6uKEoAa
iqnXG6CRXdUNwzyHo+KJg9U3uT8k4/Se3/iJvYrJo6iro1NHXmA6q6+1UIcvUljT00C1FHy58/8I
RWEFYtsOek4Fv7cJRdsxV+YoTZaQlgs9bVWdNd3v7MU22ZpTfpaN056MgjbP6Cr519fn405chKg3
aH7yozsENwq9faPDkQ6xwO5iHxkM5+AYxPgtuFtfFF7yXBS5t1MhuHs9UNKDDY4+NQyCzflAVq0w
MPyaQ9fp1XB2taU+9K1U1XNe6SqCyRYvha8nqYrlWzElXxUom9VjjmCehZdK3rQ+iZb7rcYl/sfr
M3LnkiZOQp6DHwcIbstURyIvcpC+mEOgq8iBZBlkeF9LHNo1SxM/T8bUtTvv4r1LiQYJARrAHYM2
/PWexMJVrRQL/6ClxVlCmQr709Iv5U659hbPwJ0Mun+9jdcu2zbO71K+rYokNkWQK7WTNsdE3spY
t9mj50j9YyUFfrjFRAEAk1/cfxpYRaBXel3b8wa5lwR54GJtniU4uGjlXH/yZJlIISvNEopqTvRj
C0lN98WIcOuhRWDppAJ7+x3r2A77nllm3YlGgx75GV1aIhocPn6PqdPMe1N0byUwStcI49b/3haV
Om80lCjpljAaDfNbjWSFCiLMWo5DZRIxWNpchl7vIX2CztPv3BTnBbWtx9SLqW/1cBS/L0gG+Ho3
Td9e35b6eiSuLy44UijUYHOCEDtBzPWMNepUeFpVqiG2b4V7yFprFn65KBWuP8mooQc9y+pTFpn6
oylN1hCzTH14HKLR+ZMqXvrZmqrqn3KammcTw6aPTTePX3Bd9qbjSksG0d92kOUbzbw4CnqmIH36
qN+JSW7n9/oj1r//nxIJyv623dSJGuozgjJt4RkHhA+9x9fn6jYKZhSHIIse8p1e7tzGK3Y0UkMD
uEgW5jyQ49GthFG8VxdhZIfXh7vdzLzxkP9XdC5FcCSmrr8KVp6XxQ6bWVkc8JNG1xjCn+MUG5bF
zU9d1zwPXTt+UJy5JgSilLhiz5Xxc4FsTY1r2IRu+M5vuslIyADIQ6iuwd3jbtlsl8kslizSjSUE
1DLW/lBVxXEE0YOXGbWGi+LUg3NojCpXA2u2CytMVKv/o5mJ2Im4bu/69ZfQUKe+sOLmtrXTZrK5
vFFjCAUotX8LN3OSY20qQ6hYekFG5k6HHJmsRySz3KOTUPbMOoW6hzIXX6c5FUEyIYj++vTc7EN+
Ew4y8GqRNXRpNm5WLEPOMxo6NSw4vqVvJFlh+cjIGFPw+kA3Qfg60IvcGWxDqtSbreGqSr6kKPeG
9VgURBrl3/E0fVca5Y+06gAc88lWq9PrY95m4vTiGJZaGgBIAvBNRCFyMSxoMGmhY4/p2RZCW/wS
8P83HAbhzM9DJLHjnPrmPbGvUoLdy4zMX0rDxmK81gDX7/ygO9MNXnMFqxBMgipZo5D/HPvZSCoa
TrMaNmbnyfdKQhj1pPGUvpNZFXunkmwvowBndo8FOvffFYyMXN8ZVVzkcJKXCP+DWiI27EFTIkps
7oTK934fZC10vOFoEIhugsK47nWmTGpha3TyEnlq/zGzZm8vO1/P3NUVzrqsVm1g+SnrkxtdT4PW
t/1UE5yG8zja/9hdBcI+qZRBBFUeW+VB4QpPn1TsDbRAkpVHhwVzjF9J582eP/U8lIafVbrAt6OF
rbRHaHih41z9PsqvVHDgV5IcsXE2v89ZSkXv5iF/zkqtsI5i1Gblg46yV2Ti7DhiQq7pwzR/qPj/
0BX0MizLTpFDfHqpQUznR9VRZnksQPfDw89ztXmQCbaP33sZz1NQirIYv6VGZo4n3RoV5XMRuYP8
48710j57UepYnZ/pqaz/lkZGy8hHmcay2iDGjqhcYNKNRhXEVYvNvT0v+fTbBjoSv5PYXfRh1eWl
sneLriflekbWBiMNbi4ugpVb4oU96XKK02c3n3WAkaj+/GPmtvFzWrIR1OmgS803cd8Bx20qmfFj
zmZI7o0RZ2Wgd1pSfoYdI43z6wdqXYjNz+JGBRO6Nr/YTpvrC1JllDVpgduWk4zvW6vrftFtiOJA
s5XRe584k2rgYINh38PrA99cZ1S40GchvV+1KG8Qd+pMbSmu9OS5T6AyP8hRxO65QPQN0y1TFuAz
ve4ZFlUssY9HTnVnPW7OKbVUusz8h94EPM7No1aMNWJMtp08y8IbpY/X6PBFd4gIX//K2+ll9xMi
86av4u1b/HwfcSStxaie7RgPEd/ovbH5qOaot/7tZIrxbRa5+8nKYJjsXJQ3gQsPNi0BCD7cDmAj
1+//zz25avvodYrKiphS97FRPOVc4zV8Nq1a2YmRbqdyjQ0o+MMdBfK2FS7yhrF0lb6vn2dpzw86
JqjnBInw4PWZvB0FJgeYAIah6kVH+PqDlKTQa9m39bPaFBaUoskJaqMRO12Fm5QNYuP6DShlcCxu
ik3dsERernf1c2969RnNxv48upX5xRkG76hrChH565+1vtrX54+WM+UdDUw6OOUtPCpNRpjGkZTP
TZmvQhl9raZn1wApepqt1I7eE5em9acY5uF0RMbIGX+ZYwrl7837BQQOrFjyJ9joIIqvp3dYPEMi
6CeeqezWD6rU5+i0GK7Q/N7RdskPd6Z5bZ6syhowDCkbXI9m6dVYWHMinxW21LFqyuahcmfvYYgN
PfM18LN7UNfb8wDSjdE8YljY/lt8TJbX5gyAVz7HU2Zjm5MB9/fIAX9YjjL9+/qa3tmqhCcrsg3A
DxjQzVbt3UlNZ1WVz1pqyO5gGjG2mKreU6l/faB700iHGLD92m0nKr6exkzDixZYlcRLNFUPBk5k
IfUq+U7vO4mx7ji9ub8HioASDw/6y3HfKnmo7eC66TzK53okkQcxrT6hlLk82S7h5+vfdnfBANWZ
WEdwe25b+w6m9f1icTDGyLPLAx5fhggay4u9x6Rzxh+vj0blfHsQgV4SVborWnElU28OAFzCYqyI
GJ/RRMb42DtIQ6vfo7pbhrja14FBe++7ayuhoo5/ZfDoj+XiVadZUtufCToP7pIP76YewIOPf+fw
21yk/Wecq8M80adL4kJ7TCCi+ZUhx/aAGwfJgp7mvi5qjYehSM6yLFAg7Sov/Z5ocyg7w3nn9bbm
t6ai+HW1OtnmXvFMXXu6TK3pvm/SpDkS/A44TAzhIDpav0pUzM9z3sujmtguElcOon/LnHxPZ03W
9M7a/hjHCR49fR/wRw0nvVd+lm32zo6q6UGoqLSNadQXfiqdMvGduG2egcdrcZAZbvmpMqzmgu5J
fsmnSD1XVjNzU6iRj0Dn+ypyiyO/anp28aU+iT6fRZ880r+c4u8ZpfzPKAFOvzVZRnkgZi8P21XM
5yCSsbXfOTDz009OBALnSdgLk+UhnO19tTCsyQKgjizP2p/7MlYDZYqiLnTx4M1O/buZxiTxG1Vg
oVXjc5mf5tKmZu0npV6wIktFZMd8m5V8humtLd5TGitOhSeSdP52zTFLH9xpWAUWunIYm+S5i5Zi
/mKrsN0fcHoxo+8gxdLWPvQZ4hLWQe21bnywnFz8O0wWKGQ3mRLzhJDZVJ87bRU1U9M8SU8LnAVi
NxhWalBytJpjpGAeEBhzO6Yn5MbkcoQsO10UiE9/6X0j8OusCfeGpbHjU6KN+nTonA5F5rGbJz1Q
M9WtD1YDAtn3UIjG0EUdWxWV5qGQD13RJtVl8hqte7C6VJ8CMoSy+jLCgezOtJAH5AujgtI4ghU2
AQLGF2oIksvSzkWVlWLwRSZ0yCOuErffuyJrlC9GlI//dmZjWF8rrqO2PJh03PKDVqutd0q83BnO
sAmIrAe9gFs6G24rKcLxxp4wLxiqozbmNVpkY+/+1M0SGQYQS33uNwIQw8GjOJYfB0t6n0Ql1fyQ
NnNU4sAWpbVvevFYnMWYi/6rCRd7+Zkm7Zx+kkVf/xpwMpofpEznLKhE29q+U1ui/Bi1Dp1yP80c
aDd20lBnM+eMBMBCziVu/CzvM/2AW7iekBG2RfHLEElFp7VpBqP3h5EWA6rmWf8ZDSXXfOrzuPg2
TkUMUhnaWvtBgN4zCtAWmt4xzCqeRet/hhWL8Fz0FLc4mj1brXDs9QRFbvfUWRilPi9mTam07RwM
kdLUHscTCsdz8S7KoqT/qri1+i9hepMEiUXWxgHCou7oanLO8btQh+bjZMxN97n1OtGtApuFOj7j
/yMNH+Mjc/BLspnlyakzVRyW2qIYbkt3FdPCMd1rKXuq+pA/uiT1euAidmMLio2LQUm6K23lkiMA
5n6sx8lIZrgZcUHbRnWG+h8T+Ir3Nck6kQRysYV9UDp1Vimv9z2yfJMzQmLGpPk855Y7/hNpZV28
UzIGxSREj+VpHHGo183I5YEHbJnRIs6SLPsWg/kuT2ZmDoMvtQ5rowhVhe/JHMvGt5w06d9j0DtX
vjrnY39BI67KzwqxthKQIVgztOnedD7as1F3BwQeTcdXnc6Ux5l163xvaZrsycydsg8KvRT1+mrl
1b+RVdTxsbDNYTnPsivKMEKEzPOjzNDlY99Y+vg8pzoiDr1VqpTtEbCCwFNlTQQvNPFgLi5C1T9Y
NpvikEZljC+yid3bma6LKB+pwmOD1i89vRcbKvU3ZAGpOEDjgdmtFKrZf8B5yaDAy/n2Dl7rtWWI
5oGhfKpVPW0+8kNa5cc4QGB/drRoSo4VG9x+cERhLAFSVp0esNSu4S9Nvny3YrT3apY3MRNuC0ri
B6c1Z5riiKyPnIEo0q0DrvGtFZSlhlo2m37scdHOZvcs5qkrAkWVIv0Q2ZpScYlm/ey7APXHszQh
0fkNSWjnV127yA+zZsL50iaU//xKttx1LX9Y/TCvuoOPlZZZ5YW1m4qHpSkpCI+eKL/FE6Esh0qy
WXPRNN/6LPPKoFYrafmQBNpfEr2gH7HrROrR6RBEQhwRg8SLoElDUTrWufPTCcAfCnMiKc/JDMPE
JwdqYZ3XFcwrpRjs+REFuWTgcNc1Pg11nap+Bxrzpyobsz1ICxLog9pOkxmMXJPqpzoScxTkUz0n
flqsdsluhSKmP5VpsRyn2W6sj7nbzdljm/fdVPn9oBgTzdZZQbzOTLI+Odjd4OW/M7M322eheBiC
cWlF0kdgz+1O9KCNsG5gfSx+NldU292p6tFdnaJFObWiNJffWubm4mRPkfNzqK26DTAwo/arq7Kf
fNmZUYU6FVayZ6QiEt1H6LuChTNjb+u3+mR+WqqlKk8Wv/DzAsG//SkWDT2Dg1LDzzlwdRT1SYWa
9D1Vl7LmBlqW/+PsvJbkxrF1/So7+p6z6c2OPXNBMjPLqKQqeemGIdf0BvTk058P6j5nKpkZmafm
YjpCI7MKILAArPWb6jHuMfqgaAc/KaR12cUHIGQ5wI0pXZpdxizIHZTHi6/MTesF+CbR61/Gfv7S
gpWZ97WDzkkw1tqKS2Y1efo7OBhD+TQi7NW0YE3LNA+qOh2UMIbz7b6Cdm98XifLRCNfOMvrErVP
gJqFYYwfsTeZu7t+HfPhc28viemv8aB0t6CinMpPtVl1/Na1km4HmjcvDigjZWm4NgL6Cj3JYb2N
im5NPy+V6rT7jn5rGiBENawPkzkO0151u9YNJzP2lteW0XgfHDOr2puo0fTu3Vy3QAP1xoram9aR
vs5NHaHkAqTVHZ/wXcmKfa64q3LPYSI+oz2NUbtX5ynWoRRJflBGypKwY7Lpb1vIKd7kMfoRr/XM
qZwvPP+4Ihi9Y0w7e2yU4QG3Pb06xC5meMHa4bKwm626yElJRh0/AGUoca9gdzo3sDvVIqjn2NT3
iLJxFaT5Ma67lZuKbDnT6wrcsrESv5sNcz2YjR4Xb3SjR7xyrOKxu/W6dtHuvDVxcGqqNBDoC0uf
JsMi8m5Pub6yQ1Wj1nso+pXri8j0+OPssizuWP0g69SEytoOK7diucfSb2z3swbB1R/yOsnfRoaR
PvSlozWBHY0ZaSMylgI3NG2omZxJRJC7ZT+OU89IQr2sI0brOtXjlCLzuk/NVS8PpsYlbB8PXj3c
NYLb7a6IE6G8w9rMcEOz6xIl99GjGLno4c7iRWsw6UmxfIu9LvNSvy8UbJmUMa9FkBUCKQ2Y7bXY
K21Dm7V1MVANnF7EUzhrkaJ8NNco/h5nva6/UxLRftIiDeeAULWWubuxYaRg9J2k9XKXTqn2uVVM
kF/RQLXO9zo7mvdcwpvljVeaeMS0VdW+7fXa825jnPcqnwte1+yA6dvVHn3UBPE4wyo8Dq5m+GhR
97vTssjObhEc6KEiMiP5YS5Y+WgITu0UFpVV/tAAeFnhnPWzeVMPq/JB5QLm+Cxdaw6HVXOrYLYz
Q3lQZrVM94ao+7vayIpoX6iKsWA7kVgVCgJK1WPy0pIG9NkxeUvFUPh2CenYu0MhpSHbR+VQ3dqs
+95ftXZG9cbIy0dFX2yXCxjX34fJ0IQRFrz2Ft/Op9jiv/VsByMOZ3OwdInn3MUU7k1fUQr9Hc4D
RnZjNnnl+MpC9rlv1sX2fLNBpJFtwkX4wJcaopCyzqjd12VkLvf92uEONbsGmhmRJWbWmbOmLBnk
D8lE3SzKO1t3mvqWC0dfBxnuy/hsRP30K191Zzpoq5nE+4hG++rbc2+3+1yUqbGbkABOntgL2XgQ
Q0JTKMfkyOUxVq71q0qL5+JQSiEbH39MxKYCJEnHJyPV8ux7hNjUEGqdkiVzUDZCPNZxLr4uSWYi
E2inUSNIBEbv3tegY2OfIqqC2y9vySzaQxWUj8O6W9WEc3wZ09e56g20pSdapXeLzqPrQC3Ei954
XKiMvTerXhzmVbJ2sw9+LGof5tSouXsBLsl26gKd/KavsTK0fQ9dQiO09HRNHsa6EyLMyt5ZAzsD
Nxnwf5fda+maZhy4wkFr5s7opneQDfCCtfWeRm7mrOY7MxcTFcpsEvNOz7iifIbCL8yF3oBie78y
umv9g5Ei4xOH01CkoKrUMobZDtJSmVsfVEUz0Iwsvc71kesY8x8gA1fx9PuN/t8/5v+Jf9WPf1XF
un/9L7/+UTdLi5lVv/nlvx7SH23d1X/2/yv/2v/7Y8d/6V9vml/Vu7799at/+NZs/+TRX+Tf/zt+
+K3/dvSLXcXxuDwNv9rl7a9uKPrfQfhJ5Z/8//3N//r1+195vzS//vnHj3qoevmvxWld/fH3b93+
/OcfEqjz38//+b9/7/W3kr/mt9+6tNj++V/fuv6ff2B/9w+X0iGIG9oLVBJlW3D69fu3HOMfIO7p
r1vg3+EqyN+q6rZP/vmH9Q8AHNTef/MyJcmAujVwB/lbimH8w6HK81tTgBIyZ+sf//dHO/pG//5m
/1UN5WONql3Hv3xUVpGwF4kTgXbp6IC0gegcl6gMJa44TNrFFxYiDMGa0MI+DENl1nfxivDGi6pG
MhxCrLgEQ+fiFU915jhcozjRAAB0xjirW6yfc4HOJ6+0KFXMd7HpteuPZ1/i7+E+H95xqe93POSU
QUY6VKlQg9zEU9Mq5/UmuKEpavWW491+L/f94SVRaCszca4Ut5VKxBCV5E/xrJg/rqsXq9Jyy9UV
mq59g4C4Yfa7y1GOK2B/RwGsIsk0UiZ007qsow4bbqPssBDNvB1meRbn2lx8jedVhGnuKVeamMdz
J+OB3sfWgDI7HV3gtMejKrQVP7jZbf2h9YAIutO8TwoYDJdHdS6KJOZKZjX90i21VBtwOmjhxPmZ
meifYJ+Ut30zX1PnPZ07iTpEyJXVzjrYshFaUahUJb3Wn3MT3FvizfXg561loWLtLdwQNDEl7y+P
7Hhr/Z4/DYE+yJ4YbWi0Ro7nz6OQ2JTjwi1bVPqdqggrBKqdPagDbtUvDkWKYUMh+AGza7s09IZi
Sgm41OcUafwRJs++AXkc8HQvruB6zswkrStJ3WEaYZrKhsmztW41duUqVYngfwqabEgz+8YmT7wy
a8N7M7W1c6UPeWZ9PI/nbOq+S1/DXRyJ11aopdyUWtQou2y00ytxznwtSFAaABEA66Tpze6KIAct
KSBd3ysEr9MsW7MlROxt/WrE4zVm17lJtGg4wp006LNs8bqeaG23yxaB+4Seh8PY6q8T244C4EtL
aM+u+aLu0e+lCM4RnQhAIkjebBFlOIdS4aJa4mtQrXzLy/QdfhGOH3O/v7Kfz80jqHe0YGggS4rI
8frQsLXKue8Kf2nVIuyxKHzdZavue2XcXtlgMnn/uzf316ieh9pssHF1mrbTGBVltDdJ4sQHevfi
I21Q89XEpelj6w6fL2+0c6vxechNThzNVJmnXGMiE5UiaxtZ+7Tr4yvb+WwU6RtigyeSVmHHc9hJ
ncRV4VGCGuTwmNdNFihuZVyB5p6NwmJnM0vnF3ezsyIrMgWvAuHXXUntfYYinI61feVsPLfUgczB
xsTREtjcJkrr8VZPBWA0pQXqGLhekd/Br47+LJsueY+YT3PNr+nsCoTGDeybf9Hc6j9ntKLb1DaE
33MxOxTj8AWW2Hdd6C8zCftr/YE9pOfNWkcWRP4gz1IhreokntAGorSrOMFUdjyDC2pwl5fcBuMl
w4Ca/q2TQ9+bg2STcfFHT4fCqlpfGGB0u8qYAmtNsl3TNPGhmmrDb2zrEEV5fjAgvyq+GDElXlUK
jZd/ktMFg1q41BUAdSJ/LPn7z8brpaU6jiOnjIZgl/1UdSZsk8QYyu5KLt4ACf8aMrhXzkywlhCj
N9uMQpebaFR8/EQqlKuFPu6FaIz39dg+xLYy37VdU+8wiKQzR/xgXvIEFExABdS7lXW/K1eh00wj
Sb7sSFq5pgqf8Xjk08L9SBlnWiaqOxn+FHtY2Oj9JB0Ucddr/LQd7bfd0JfX6Oinc05kRAlMlxLo
6fVogXNeDmhH+LMBhwaNT9iExlBd+bJnx/csymaJLWPjrbEgaVMgH8MhLvSAqpByKE16Rd6Xmqdn
+NK1xLj4wEwcvdgTgpjrTJXBjZKOzuK2gQIhAokZSFqXo5wmH6JIEhiiAbSMt0TFqtajvHNotqNO
bb+tXSBrRt5lB5VG7/c+bdf95Xjn5pEli5gWsWB4bDJClNdrinGRoKUwmU04CnR19AhdU9ctuwd9
XLw+nKly5FfGeS2unIdnO9OG4ylEbeIVXFbtfTbV9W2TUFfNBqW9H0AqBmqeXeNwn5tceduUOArk
ao3NYOfGLWH005TLU836TE1lHna6N2aHqfJUOruV0n+6PL2nmZ0uJ9AN7DW4WYP7Ph7mYMRTZXUg
zsYIXLWN5HdolBlW7NhQXUlBZ/adhL+weIA1AYLZ7IjcXNd8sk2K6VRUdmq+wqntrZdfptEp+G2c
hPKhrA4cDwglhLo2dfoNitNMByMHc5BnzpMqcsunIHhldZ4b0/NochU9WyVTrNvdbJOt1LTA3sVI
ndwOIr1dr+lpyvvJ8cVMWiIgAMbqAOa2BU2xj0EsJmvjF6Pa3eHpXR5q+Ax3dWm5O1qu4/sZTGhO
MxRfg5dvBfTJKYtwv+ZBvmVeOkDL17zn9F+V3ntXCEt/AxdrCBrMy27r1qY+3CTRy8wB5YElCQE8
lLlh21JO6HhqeZPYvaEBVASviVWP4RV+o2X0q9RReXmu9n6/lbHT4JmyFTxzm27pzLjhQpXU4709
iOG2hGF5l9IZu+kjp0dXABW9K9N65pNS4pDKKJxEqFTKtfVs7bSJ0Ne+J6ox2GiFFGlKpwaVtzur
NobXs1kDnHE92ncpZo+Xd/3JspWHro3gPfBMjgxrs2ytCIcpIcgocebKhltl7KnFjFd0oE5yC1Go
PsCkln4zJ7kFnwajnTB19Ne01+i/Ddka8sQtbowG19SXj4jswvUTwTMQ4ps8lpt0Ya2mb2BtV3Pj
i0FZv46KXjhXlsrZMYGT5ZNRGQBcd/zR0jVr3EkdGlZlvoRds5j3OCCVt2Ieuiu55VwolMgk0Use
tM4mVA/9Br0zmo8ggjufsocS0lD4ktTq8tLMzIfiLsQWQDcHdL1cqc9WoiiRHJr1pvFbU6U1o3DX
TQDp7F78ieQxw9HI5EFv3jxju9hJPIGvmF9Y6+yrdpf4oi6vCdGemTUu1LKeRwzQnZsoixY3etaB
C5iskcsliWpXz272FIl4/XJ5QGdDkS5QpiNJcYc9njZHL0WixECtTJo6+z7vuyA3xiygJHIFo3tm
v8L3/HekTaqogGxF65I1vmePH+kiGrtKj5or602ejEdHDIQvypMy/5F3qSUfD0fraTXVmgJcxK7V
Vyg0i3elMdW3HiJGqw9AZj5cnj9NPxcRDVrkU0CoWttn2CqKrJgEEelPM4FCS6B3V3kQeWCq/MSK
khucbuPdklreASqE/qeyKHcdYsv7xJjyt5d/nHOTzIcEG48fBR54m/HHVYHZRcTKcbxxRQtcyXaU
CH69PAiqmtizUjxi3WzWjC2mNe0aq/bntNVTmtKZ3Yed6oEuuhzo3Nd0YImS5LGjoPVx/DUjM69U
Y2FxVlk1B1li0NKelL1mjTdVr1zzpTg3d9LMDMkElKLY5sfRhrmz53KswYH2VnSfj4u4bcii4eUx
nY1CweO3Jgs5cZOnnMJpjSUmI2YdDkD1kCD1YxnplXLsmShSWAi6Gc8OijmbmcurWsmx8ZL3VCd5
XUyeGUCcTl5aKpJcBckt5NTiMbUF97srWhqKXPt5apQPpUQ5NlHl7i7P2GmlQ4ahEWXBIrR5ucnB
PkvtpQ0iTi0dYFJoQYJ+cI29Joq7erI831bH14gWvW0UNdoJkBL31LvvbK+5RnyRX3+TWdjfYBao
iUm9xs3hvAp1wBq94CJgj7q263FSqh7N2VLHV9YwTUYwT16R3rYj1KqXbwPu5zT9dElLP7naKTUt
3KH0an8pMyMPEtVewqlJXxlmbEKaj/jv5Rk/t3pkK45PKp3Ht6f2oDtzuapkERMXYR/du3bvlOu1
nSDX4PGManxSKmSsIFSSts8Bas7xDLgKP6YkxeLDderbBa2xWzO6qmZ7mkgIhcMTknNEVLcPKnKl
rbYWM1jnVqqES12gOaKuifbB6wzrZzKVUxRenkN5s9mOjp0nK42kL9xpjxct/nLWHAuj9hukvULT
E9ZHMUzrdzE4Rahplf6dMsh83yC8j6ap3n29HP50uWLVw8WAlw43yROLxhI8LuR+zK7Uoo3DwnZ+
Fq3z1aooUAmvKn3Aly9eNDIiVXS6aVRZjc0uBRWdpbqEqleKzqNVDMMNW+Wat/XJgwPKDcwTTjjW
J2fPJn3qWW9YuE3VfpshHhC4VZp+FutSmmHbROajyEdc8HI3oWbkFEV37Yw4s2YluYEnLDRRMuvm
q7Zr4wCNGWsgi5HYW3G+YJodacn7umuv08rlab1ZQzxXWTvYFcrstxmsgfqBOfUAohe7eyQv5u81
eE7haLaFBrQqsd7lRslTeY6mrt/rUYSMj9J14kPSmtU1xYYzM08/FjAAQqiaRCccL2i96Pp2RWfQ
z0XCdh2H/vtkc5+v1BmPwyXKHzr3oybi5MVHGf0i2uhUzgAG4BV5HFctvcISDSvZWsyiDvo4MvAs
GjXUpy9vmXPfVipNI/zLcxLxnuNAZVWBBx+q2o+7IfowLpnh7BbNi+5Bxw7O4eXBPMpWVCCRhUNl
+zhYb+oIoPV57a9U1u8arJ1eT5WjhKNdT+8vhzqT/GwZQmqk/haFPw6lRaa1OBXjcjIn+plhY/LB
BWqM0EpR3NDQTD5djndmHqnRA2+BlirV9jYnJS7taTkA4MVnz3FDJaGBiZYPHXX+zss/GXpi9C7l
0CRp+XhoqV02cYcZt+8tZhv7OHkOEW2/yrjV9Ipa4OWBncmpIOEYGFkO7usJb2uu7AJkKyTospR4
96TLfAW3cS77bqf/7Jd2VA+Cs+bKy+lcXMqNhJTSwOhtH49y6MHgI+pM3KmigjMPqflaX2g0tlWa
fIASW79yx0S5crk78xkBKHAFcLh8SYXd46ijM5plj6euzzJdQjhGHqasog4cB7rG5Yk9s0Lh2QIc
gH6HENFW7nY1psGBjlr7UbeuyH6u+mGxR/dmaKMMI/FYuVJoOTc0ntWyfUK9mMfi8dDE5MRidj0A
lJ1p3+rKil5/bNVvV+lIcHlocgVuUjg6yOheMIcMbFswMG2h9/ECClyN0+K12VI+ykwr2f8HUTh3
4Zh4VP+2akooueUlwnq1L4DQ7kSkuveJkkwvroUhuIx2A1dQR7X0rRp2l9B6sxe4GKKAxxuAbCuW
GzOjrxbC2lDFlRR5blVQoZLvGC4V6OUdfyVcxyHApOQtBUHssV+fylpMvs19yndEJq58qHPRpGY1
ECrKxLzrjqM1VZfZBphbv11EfFelrYFoXezcqvOM/9C0DldGd2ZhkJGpREvRCal+dhwvd/RmmkGf
+dPYAMNcExg+IQ7W0TVxmjOLnRCyMEaNFmr5JkfOjaklfco+nsfRKbE49YbQwSgcG5s0at9dXohn
ZpFJpDUJSAE1s22waNbmqo/dyrfx6K1Cfhzxo2pNK/IjhUIulX8zeXl25MSWymkmzzOyyPFErjXm
m8msV342IqWYK3Fo6qjpdIOl7MwIHtk8a9cUs8/NKZdqbAEQ66DOJKfh2YsUVV6lKRUcMRz8THS6
ibuiNGI/N/VrBfZrkeTZ8CyS3QALAxVU+c3Qp+MtqbovdtWSj02Q5lhjvPyIQ6OKt7y8m3CmbAZW
9q1bJJ1W+f289od1sZTH1UYJT1idQH7cW+4ckUafLi8aOYZNjuSKK9MK24HX0iZoW3qourlG5XcT
k5gCBflQLvaHxK7avWoLYz91yTXBlzPPMxI/t2pUvoAtbJVOOndF9cxokf+shOYjB3znoXv+aYmS
7EddGuVX6GNtaClqe6tPc3kl2ZzepWVXiBTKjVpS9zebXzVrZzYKCAeDM2tPg14tPm628TclEsMD
rivRrotE96A03ZWT7zTryOXKTuEeTUFhexxVvemlcKEqP9IBDtHSiHco/+hPlz/oaRbg1YncEahX
qVGyPV9HpxrSVE8o2ERD8jVewcCHPfjwam9Gc/21xzHn2+WIpxMq37m0FR3QerRlN0ku6ZG0UuFj
YFqalpMv0sp69AYoUH5LWwUmV4W6UxWrox81UXYNtXAu+u9bPKKSKAhtRWJGBfUHzeQaqjZNUoS4
iXoDtXu0CQNvwqbdTysYI2Ezo/p8Q7FY+3V59KdJAs4HC5lTkloDldJNkqAjwTWZJIEpgYGMlvEt
b8zpoCeuu39xJEqkVIakAowssB9H4u2ge2vBKVlFkLvCanWnBdluevp7e0Qa4ko6Ot2lCLDwjOBe
KCUgbDnxz7Jfh8JKhtoix4leiJ8cIGE+ZXmo5REVuB4mXVwu4kszOc0hW9DruzzY080i5V8ssEbS
LoOC2HH0frDtfOiIDnIsu9caVEQs1JdevCV/i8zQ6KfbA8R0kwvYIS4o7YkbIoKkd9livh7d+WVi
LzSiqQPziJa7HrQnTenjoXRg/RRQaUzktDaPgNLh36QqpKwrie3MzndZGZQqpezeSTuJ/qlVTtVQ
+bFqWqGH09jB08r4FrzffOe6vfLiKyk9dumuzgdCj2SLCOtifamF/EQK2ku7YnSL1xZ1r10Zz+bj
5dVwbi2CvKTLKAuWJ5ZqZZbCyUlhNDvOhJpyhhsgxQREnpapuG26Vr1D2d56stqs+ZI4SXNlK5zJ
MVzjmFKqTgDit9hgq8hHoB9cvqM5VnRfUFF8NN3CoY45O+17XVcsPN7MVLw303hprwz+9IjmhgVX
gmYPFXA4osfrByWFBpG7gr7aWqtf+BiISFc6mzEYkMjogDrmOWo3s/UfJBwCgy/gI5N2trX/HiEx
EY88AlDB6AKFn/B2dNfks+YM+ZW762a7s/NQg//bnwuHgm0xIRrRqPNMBPKRZbBCzS26g1aP1wRS
tt2Mv8O45DNErEjam2cNxKNSTaFehhk9it4rhhDWm7Kr1UwJhN2pr+knVne5oTxGM3xFQbfzKRr6
Fy7nkx9jkxHMRp3QN9fxumjb0p8tpz1wMZwOtVMaYe6tO1hxvc9upvAGmHF3eTNtTqzf0QH4gVjB
BBGM7Caxt3VaI/IwpKEbx8OdhQLVTo2HcY9dwbU2w7nP+jzUpnpir4azWOWYhoOHfWRvFG6oz119
5WDcJL7fA0Kui0/KbY6Hz2aDKGOSQzuFShylrTPdqaBgo6BDJ6y9NZbMU985TR+98DYng4KkZzdC
ZlK5zm4eB8aC7ZVVwzucoiR+sIA3hbJy9bKc/jsK9TwdGgR8nBNRQLwpikihwBR6M95R94NWGPlN
b5SOfgMvrIMD5DRk/MsLZJNw/grKVUMaYoHrsDa7pI6cCPV0M0WjQs0iGsDNkK6Bs3aT1vr57MxY
ObjJOB3iQdBtvxz8ZMnQz2ftg1YAbE+u3RzJ7dg7phJVZmCJPr5RUSgPbICvV6JsMjoKSYCG0fOl
gyp9SbZwHxiZEFhqXQviFCHmYDGK+k0mZm+n2LOy6xZO67Jqqr2hr/GVdH6y/QgtZTjBwyH0CNL/
OJ17Wa1GOZ4jgYZkjfaoW80oPqZ9ryumD8al6690o87FY19w5nOXA66+2YPJihRFpDR6sOSInRTT
6obwCwvU19c2vPztzoSido9ptA7AiX24GVoDo6vNgdTghj4mu0hUazhzLpPSxDUztc2NQH5AUBC0
2PmftD/crNEst4WGaw6j6tT6Pomq5qBEaxnoihO/7Ud6/NE0ZEFWzsarybCmKx/xJOXI8FL1DbEt
2dPc5FAU+zzuwIkesEjdg7L2Ovz1lsI0LHLuB7X6dHlmT3cFBif0oDmI6WmCkzheNGg05cjdkNaQ
ZjJv8qIadyh/9Fd2xemojqLom72X4xGgiNyIAjr6ThC7Nl6FuMjBrPGextGwruSZc+GozkpwNiLk
jO94UFZF7TR1sa8nialVtm/MdkkThArR6BlQFDEXvUJkR7ohvHw20fGmDOACoKSAdRw4odQIhl9X
AsOt7S9JThuz7l4IB+IjQasFFE1F57cJhRz9s/dTUS8FYmKqGSwM54un1lWIFsg19cXThQEBAks8
SctwuItv5jAbxyieMi8LdZ2uj4U2xk5J05dZuElBOaLIGhEtUQpT29JUVxsTguZKFjamzs0Myus+
Vbtr6+E0feACC4AKKBy0UM7W4xmjVB8thnCzUBmX2k8SleNt0rIbNNPmlxUufw+Imj1rT5rRUIU6
DtXWkmWbpnkooIr9WBFzeW9hJbwXGToRnVsrd4hS/CfjAwmBdCrlWSpPm/G1KxMcC2YxSxNByxgo
e6cj9jDjb3hlJ5+bSnYU5wvvFeoim2VhFcmYQv2ig7Ma/ZsmqcugHl3tiwnA8MWbSbL3wCBRUZdl
vc06V1eUxBos0sJmWuuD1xV/toZ9DXpwciWh7ceGkrh/eWxu821naFDUYbayAJ3lw4BBcbgqZvIK
3mv3oCZN8VCtSnutN3a6uY6jbvJEZC81lK0oDQ1tXG/GJkUNrhv1m8vZ6PQuQlOTChrHJhR0Bnq8
Fi1k1nOh8ChR3CF9LPNh9RdnroISVZp7LcmQdUunyLgxUWf/djn0uQFyiPGy1bkDAbQ+Dj2vXaMo
88x7yLaxZBr0/FXeq9cqSWejUNSmu0+1F8LacRQrG4DbRlYaOvo47o2mzsGQadfquqdLnjcNiRAB
cUog1rbMUjtqWWk9ooeIYEbDoZ6aTt+vWZuXN6LU+/728tTJZf2scM4wCAe3G6UGXlG8Jo8HNcaV
KcRqZmG0CvOAusn6VFlpEWatrFV5w+hdWSZntgBVPyA4sm7O9XjzrZLeRLYfdaPQdbht9D1q4FQ7
a/eGh0q/H8GVvxqdDvfCy+M8M63SM9BA6prNx/Qej7NX5OVLjFkYc/jsrSpDMiodKOnWUuM/vBzs
zKRy+UdnWqZ/XlWbSfUqdXG8WGRh1/dxDf2Mq18A+sC1g9T2uuQmN+v0mvL6mRHyjKOMxQGHHsXW
lMh0pqnrBuS8KpqhAbWl6L099cbNatTjj8vjO7MTaFxJmyHiyRb4ZjIHhy5AMpYhOHonQJDTCorV
+/mfBOHIps4BFWz7HFY1ZMGdukeeDJ7GDgl4NURmbL1ygp7MGuUTjjH6fjRtJdD1eCgzjzeai6i8
wi0XTwVl91Dt2gmFOc3+dHlAJwmS9W7Jhhi3ROg828J31VatBFcj1VNbxvsIZFZ0m64LJNewjlrV
Czm5JzcJzKkR+ddskj4Fl38CWqgnn473E1BJLsgSCQKZ/ni8POdySJ8oki2WmsMDV1CA1IvHsVi7
OA/s0uyQ8rTTci08H/4kDpu+6paqjeInrbtI7LxU1UrtHUYPS/ItzcFimLdT4TbKxwS5s6b/FC15
VmU3jjJ2yk8Eh5TIDZRUjRTUH3MUGFEymmI1MgJsiEehhv1Iuzc79F7WGu/HufEUlCuTZJJ/PlmF
8UU4Sdn/qfVqM31a9dU2Xrel05Y/RW4iWKsPS6rtMqVOReZnWp+Vd0OT4YDgZHZGcywbl89zUvU0
yKshbjNnr5tpNQSLlo+T59Nhc9sHtZBqCZmRFO5Hyju6eW/DpVR/eh3cpw85D0K8LWpoUVoVMDOl
EyKgmQ0VP3w9R3dNi/pSQOe2mt5hd4CKvV9jlx6FJU3yPMiW3ms/zKbRZm/a2lKMm8LzIgqEjKW2
vohiGRB2RBx4dqybVqzxauz6MZuVPijUwjOdmzbplOnQI5m3+h13fjQhkcR1IdOWnsDDYVmaSA3r
BPW1t+iFadXPoqlsPT30SNJ8Eh3P2TEs2rpRXoOXraPX+DitgJ0HrUt5qIwdP6oNsuSzNsQqpFZj
rar1XWM3YFq9GOmI3dypCFoPjlVkT53UoSlDxVAG75MVLU73tRnaIhkCikzV8K6rM4quKNChfpnw
lI087SYx9H5+a6dzn/OKiNdB0K/MsEbP/EJvh/WTPTtF/CG1MHNQ9igITGNxWwzjkDw5ydAgEQpt
xjWfpslBrhnJt3haskB2Zbljp4s9159aB8Y+766q8fqPKyai0eyno7UqT25nxMUPkxNbj4NSUdy4
C9epzXSXjj+WNe9qO1GtX/q6mnFOUboTiYpu8+hkSZC6Y6t1wTIIBJbC2KunmPBsZO99Fi0lmPWh
sV2kRGOrqr64WFNmuQ9eIlk4W4oB1XZy5aijRDmY+fooBhcY5EHpvKUzfB0VQisO8rg3BoTi3FWP
fnVtpVss5cjuoC0oy6Kpn11zWTs46+a8tmMQZ4pYvjSJt2p3k96Y6wezaof4neFFffUedutchJYX
KVMALUI6YKh9VIVjjTT5Q+nGEYR/ivHrx0IBPdKH9WATvJ2E82pZMtv82GcoKu7dqCYDBcDuukQN
oRJpsXIjloLOK8qf5rJ8qcySjbovVbTisFTJ1RWISJUpVaveGy2Sq14gW+Aopia9knQjstQuZUB/
1XN6AfcDFi6rF2hjOaw/rUShixVGSQcKyNfqRa3NPRChyoUxpynroqFwulbTFxCWSoah18o4Xul6
rIBSRecHWDLGc26cf7NEOzdp4MTqqr61kwbxBFg7S+ThTtMDkRl8Eqw1/CizJUNQUNFjrx0CiYfo
ujtHK4TZv85r1Sra27Yv0Dc7tDPUYOR/eRQ4dtgYdmS9qozMLge0i9KkSm57snUGRlrzoN4ZaNhY
gY5yNwa96TC5jX67Gtj1Th8i9N6G4W2VGyL3dl3lOZP2oY1q3j7c7lAnz2RPUnEeZtQY53sX0FCn
75oYfVmUVJdB23XdgiwQNjdT1j6WmVgw0EDPI0U7v+zrHIlC9Gu9n26p0/PY99li/9k36eTca2re
qV+dVO/q96gwqwLUH2AlgIcQSeufukFO9vWR20Iwzek43qt240TvFx7Iw0e1r9viUGA0rN93LnpU
AelL/e70eH/66bA0ty2i2YfJijREIiYRa74dT/GDHenJG+Tcy71eePkb+moN/Z7S8TrrvZtaZb6j
3NTOuLbxtkve2M04Qd5tDGEqn3WD2vcPxpQan3s76ygLDIriYUXk0HLQknxYAnAISNwBt1aL+26p
Iiu0J67pQZ55uvhsDLqL95pSlqLBKAoB9bc6qp3ilcYJHD0KM51x6FP75vNqakvyMUZrMPqB7KBb
PmUofjpPvVBX7zNYIFHvu1pJnTDRmnE5cFdden+cK0CjO6GU0a/a67T2EdhqWu7xepm97yzZmjUX
acBdnlpbxzjNi8zMhljYMg+7eh1b41dqjlSnfaVudVY1a0SdnyykCZPPSrX09rtqWcV6h2yhCbXf
nKMi/xjFbq9WN+bU2Z2zV602nrWbmYdCNAcYdGbtn6O7TOqvMTdFNflJr5mDEnS9Yurf9XaeBxSj
q2q21xCGxtgVAUpIMerpHvqVuJdPiByDSm0TQ8wdHjmVqH4h7KoikF67ooMtix5v730TJkrTH53U
LFNuDAi9TokPMmy19SCvF8MCmaINZV+RSN25PbhoTsNBp+8hHlLFmgwfoMz/4ejMlhvXkS36RYjg
AE6vpCTPs8tDvTBsHxcHkOAMgvz6Xuq3G3G7TpUkEsjMvXMvIoPiznKeYz2Yls8WX+iYskNVLRyN
rnIzhQ8Ej6XbCYQk21XYihxVyfjNFginb/kq2v8K0Mgx08qGWPJg6d03VzAxy3yeRT+LhmJsf6Zl
j58xeHFjJ61T2qdQr/ay4P3Kb8EUljrj9Bk+YhfhlwvWqM8JU89zs3X1f2EVzO0lSHn/qV/X8InF
02L+/7XwWcTuaNlznMJrvQ7l8kKlEDOSLoOkvRh2wi0uCDTJ56MT5RJabZeMweU+OdhasPu2b50b
8WNtu7gax81xD+cocAfmHokHGUY84giCoYGvUIdBfkt3s7Up+KP9qxLc31f97A3y2JfTigV7ntvj
OLjqBCDXlSfp6OKC5oPUkH5TvYOpLR/KQ9/qzskMpvHDiHoB4oTr7dPHi9lkAxDVKQuU4UeptoZk
IIOrdc62cV3U1VQZEpelifGOkRaXFCQI2dUcqk1M9rog9uKMudTRpWrH2RJZs8buwRFcQ6l7/quy
pfMUng93yWU2ul0oDr71LISDpSifOe6898nvtEm9LZn+yDoq/gSFzf+VKDtP7kj8Cd+IEM6JYFZ0
JGJ+Hd6Hrk7WNIlhABJP3fThbZ+3Vj113a6nC09OdX9lO3Z0Tos/e/aPYtN8OMghElVaB9OKDNTx
aIYTWa7HfIsdckX5Mw/n34FJ+KY6k83EZ3sZNUoXHeROLYIvcWu5ROqoNWmoF+8rWQm9LqAN2wPO
5orP4NjZv6jEPrBVvlf1346fpsoq8PEnn83vgH+txlIUBL3G9tcqD2B23J5q2fB/MoalBi9UrEuY
DW7xNqq6zi9lka9eSqo8hs+wjuHAJG7TP6gmjMtT5NVk2iTTEs4nv5scJH3Sm5MUKFa3ZaXB2ZuK
wCVYGYXaCY770vbPazS1wUurCvJx11DUc0qaez8B7hysvQuiomfVuvCTItPFGrnkdYugvx92x7vs
YFMFV53f2Jw/JCTVZbRAiPPZDAJkEc0cZgQyy+akWyMePKxV3bfbKeKkY87MdAjtUhzKYuA/66so
gQFAsnFzFUZVUOAU19FN0tSRvKDGjcWSNmS/E/Tq2/U3JHjlo2167pO6rCr/oKckGU/zXjh8FnfS
GdWSJPpxxe5xndsxePOCbYqvNVhLAvp8UzzvUaGdtMd5f2NNTnFp1pUiz+x94h3CTpJYTPBUQuxi
aatHSB/e30km5W3VdC1EXccvZg5D2GWZzg0H47q78s/oOdtfQrfzJBXEebnPwFiILAiwOLQfahwM
szE1zYu+57XcdsIWLTdfmFeOeCypa1/3RRDt4nReddORrp9kMGr5303wE4oD4I7Yv+SnCsxpX4Bm
8KjqhCzyRdfH3FZznhZo1OVltYohPBFovBIpzBpTdMrnnHHwLnKYHmVn3Q+5irMhim3O+sQQcjom
vsENStR8frF7xiGHKDgn+gvq6f69rP017eNIVdlULJxdKBuRatOVFcn2cmTf9ZHZm0eK/D4b92qI
ZpcNMUHPwvsVVsKAnnJsfallDLWJWoWuTfGz1MT7Jfx3nHoBzzBZyTo8CyzgSni1fj13L/4r+279
j/iX8mstVHNLNPJM2jFd+uNeL+pVn5EiB4cH6mPxtTNdOMrXr6MS8LLBz+3+KbJgKQ+wPBJxCCgo
/IvQta66AoU8vaKzB8We0e/Tve2z9p9Hduy2IxtIACPzOuQuENxaGTZe8rHyRsYVxaCmQTWNHz6i
yhNOsbPMlJzw6APiE9EY2T+1TmJ1NQOY7dLZONERRAv3UDpV2p+PPXl1FTgAUX7WoNRFimnNaV8J
3V+ng2mH3L/gKCb6v/VzVnz9PWTtZkkgru81WQEYKZJ/zujZf84skn+TDOhsTQ2SN1ucJUC0jMGA
ZBjswJ7ATfeOAA/iHt/LOTCSqN7ha11XNl2K0m9VOoGA+EEsoQeaE0KN91mMf+I86r5bvQn/2mc7
/cJ1zjgZxtnjQBYHU+ATmyuqz+ogx3tSloP7Zrrc8LpAXP8b6n69D+GmfCXzJp4W31ueEpGs6qKn
4sE+OQdsFUctotOxqmsAEbKdqmPi2jhPy6Xa7tahsc6pkav9BqhDPxVASPmpibluSXrRfnjIrRdd
NM5oII+Stv41OdL8n1YLx8aoyf9eVxau2OnZui8A1Ho/Rktc33m15/zzlna9N+DZzsHZU/hliqZ+
LQNSMlhpbKbrJSwokcjT53zf8PiYywYT7nYY1qr9ZwdHfOvJ1h7n27a9EOJOLMvU7U35UFeDRDZt
jf51G4LXsxXMjTpuQjYNzs1muREtYfo0CNvwrwhl/nfz++Jp4Qp/DJty/iznIG5Tw7f2Ew3zeGPb
waXW1/zmKRks1s0aJagDm6Y8r+3KCduCI7eG0NuyXO6TkTY8Bfc901Vt5blNiIPq0fVaSxa5UwVM
5CE82JOZNrOk9VAF0QXKpfsZzioIySeZxIMcA153j7XLiEEVPfzBstY+pjKyEV0pToIYtUlsyXH1
LSscytruekfzlSdwFsV+9GBqLOksYc5ENd91msztHGbd4oGHWaaIhyw3Uj7kQ1y+4bxoXldvYQ5E
47fAyeuTgbR1EhjCtA1j+6yaIvg1HfCjdaqm4tqWwpfHJKaIOY22jedMLWdFxcnd4sodomY+WZsk
r9zpXXUwQaVvaja856uxa8K/nSE03dZiD05uXJbvBQXrch0VY/JMrvxm2X1U7BgwYwmIyi8H4D6u
jdTl4EpdZ4Xs5X/x4FtMQDpvbuQ+7m9yXfo5G4Mp1EQebWJNN34ZMsUTZz1Bqdk/8sJu9pbTImhP
CfSAYyvjeYVH0RvK2b6gucv58Hw7W7J90HT7r4Hyixc1suibVvMQeGkhqAEOntqcf01Vtzes+52P
cKZX4Wk0VR9lbNHMjxHoTcJ7yXbgC9jXMNtZy3og1823WdnvoU5NLMLhWFC2B5lopHMVmJWPmbAE
QRZku0ZRyvssf1D48j9OL6d3iZ3+LzLBdlM0S02Wf9kk7zG56v8xCWwex6Vvv2tQh1cdH3PMUMlp
fy0qEWkZeP7xwa1JfuXD2on5e5eNJ0qQ237MHd+As5D5wDfLmcEcxAum54ZwD5p9D1cEp2c0PAJN
UGtKkG/t3vSbCP6abQruorAev5pKyXc/QkJLJ9nM32oieSqFfe772dR20MME8C4vHZcp/kJhpkhe
yqS4BS9mx3TjS7wjNRpWvFPY5RbkDkWK4y7uYcujpmOtaxBhutF3fAqsWZ9xFUr+3V5/RgsNbgdw
oc4VVIzR0gKxVkrzD6l3uMhbsd7lEOkbSrXAzulQerCuprKLlyNVE2wwOe31Bzb9/NFbwhV8D/3R
ngGToWobpOkudUgmYWr6MOqyAqzddh2P2/jlmU2+hnsiObvFrp86PccwYHx3u0pUoV77ue5+ZizW
d8RHdNupCqsEMhYpGB+OZZCaetzALP9Xg/vcGM0VkJdEZ3LEhtGThZ/xvvg9rRwuYvlWGsPVsXYb
Wz/hqGxzPTu1f9NMNMnUvn63HHztio8q7oimo2fIaUhjSZjTRNVy2+4kh6e9bAaT8oqH30KsTXEs
h5Xwo5qOOGsKpR60Tz/BHAhN+aIZ8vp23AlKuMhF4l7Fk4p+i1bqa/zrVDGNocRwAQ+8MlmOhgM2
5HzNbCzi8hAHPQb6hoEYcZnszd9ViE0/azMn4WmeO+8UhIaKXs/1XmXeOE6AYdbkMcTch9deE0mS
qqBtxiwh//EGKRPSDcJb9VK0au6zftZeQyirofYCBA7LZvaL9mVJRLRm7dr7ezZL197KuAC1G3dz
9RyTxBulbT9X0cmPF/fEb9zvVG6sOrfeJD4xF7HuztK7B6CqCabbhu249VKhEr1GAhrZNcmRXI4l
ZXUJytaKy6R0rLlwij6KDmMQs6UeFBwykmHZde42+wMI9iE57rZUNxBnRmg9Y7D5aSK26aGCCGZS
HRXImM0y6ssqQig67jgPP4K8379AQTogC2Opbhc7n0En68TD3ai8fZ9BUX4nbSMLaB9b94PIsN3V
4BjAOvhG3892E82jQxTDXDwnPUPgg4WOQAR8vlTjp+tvLWVHtcjlXuZeER5iHQ/bt9qFM4HsmHkL
RDzzKziU6nSGk6/8i7MBgBXnakx+wqAa9XEYp339hGLmvsQIh5ebcUpenN0sH127Jj/t0jXlKXa1
fiM8Xb4vnajHbPVF++lU3LqpQ8f9ZxfA3GhDku7kjiFPaRIua3MU05LER7vkfXU5MuueUk/DjLst
Gji46U5b/BLKifGiaz2SAXwG2M2hAuVqU+JKOwAwcd0pxhx++6IswQnEp+8abstY2s9Z1pShXuTq
6Ng2/GMOnRn4q208RNPB2Td7R/E80MtuzTZkLRO96sh2ftsyU+uHL7GZMC5+mv08UticYXiKaxHH
R4+4HoqNddjWbK8CmB8mWmYnE5vdOy6VfuwziNzhP2+LHKJ/+R0q7zJI1v7vkC8knebRMvgZM2ba
mi2CSIjWEXb99SQ9AKAbFxLTIcL1mBKP4Jcyve/B41Kv6tY4YtUHOwNwyYod215W2pEg+XKcewDN
HjUGDpgCGzDg5lEh0Fj9XI+L5/A/N92969fUbVu9O+1pZ+ors1BX4RMsb1wldlt6Jm6qje6JpfNh
pPbh8h8L8XZJGYY4/QEYmO4P7ShKBlZ9UjyajWCclEGJci4Mrt31EFgSOplDJ/HIo+PJuybPp2dE
lZbefuu0ez6+m6/KyoVjmgw3/nhFNQ1N0QUMvMvkoW/tbC+w69ePky5c7xCQEfEEUHtdyPSeSX3X
4XqGm7nlQiXgTOBiT0vCyOgNJHmBx6MujJt1na72OyUVrVrANdim8bwE9tjvgvBO0exrc1ONsXs5
9v0Miw/9/7XkqZpx1jRxyaxCdgWHMYi8tMIrU6QWuxeNaBgUF0vhx/uBcOIeKTOv5wIUTxvnWbjk
9ktCyHIuSrrUK2aq/kMXreG/0k/kwrlVzFs28QCBl2ma3TlByVNgxnLPvK6BaEXqutU2kY0hodRG
ZRXBR2p7DN8b2Vg2xnTh7+B4HvDDqnuAwOUZNgZZmWp/je8QicY/ORY5B8GfUQh5tiv4oNidEQKq
ddhFtuUT/lG34m6Cjdl8i7LaGUrKRL3mKPT9sY1EAt+H/uAxgYmzZmwXjWXqONPOnHlr1FUOug1V
Bqw0FxnJDPoQUbmO2YLGB00w3zsaACtBowVAD19AJNJXuyxdPiP5uIwwBnehEFrgEs4qRpPaorl/
XCpK3gOZ3OqqVdDVUlMIMxzMWppvL99AM+Xe2t/WqoXw6c25eB136T/h/d3bNJhzgN6to8fx2KL2
3e1dwACsLIL5z/9FhjQxSf/rLaN9EDqf30TeDc0xGYf6N/AV12lv7P69bmJ88Ddd/g4dER40B37+
0G865AjKO+/NNJLMXui53WXkdd5PvnDk8VF5xtBF9+WwWD3+jbRgML/vhsStJS4bVpKJciGvrQ6O
3HPyAQVteqZV3fvML4LtA5O0+KtRJrjIktJOabO4or4jsRQ9qZgH89Jvcbnh999BH/ReNP6ODpkt
VOvhryDI0cloRuN7z1trJr2jnf4I21JZl/Pi3DX1+aSxZZk/aa7POVtn19wgjrB9i5E5EmleTW54
Z4NdhkgzbfNkId5qxjGbfvDsmV04GO67ODIcVmMUOs9DrOvhZsojzyIwtSY4FJBkCyYZxMBcLoMk
KisgYSU4zK7e/vENnQ8rSk2V9YxT39y1ZFiqFrqtFIpc/14QTRJccgm6zLXbHCHcA5/2pM5JA6dE
e9stx56vaT8o79MwFt2/XLRSZtqWA62w8bvn2ibTmqGXV0APpSb0xbOV+zRSgjhZiMvncaL8h3bI
j4L4xPrIwma8dUaK7MKSAJ+fqZyKs471JFNF25VkI/A3Dupapq27gHTiIdk+zFKL18KF544UPI5f
WuVMaw3UEpUu1vSPIfGkPyM3zwOTZveRzN7OexzwwueM7FoFfuOsENtau+M73NPCuaj9bXlsHXdq
b/IQZFw68HqFJ5YR0f9qcQ49PucNH9tpopb34+oM4ponARMOwv23VsxmWaIcaWjFqBQyUa/KR49t
2OU4zmY8FjlcpdRi5eP73TyKirFxwiflwmfiqy6oFTrcoN+OQpg+6omjONtqyxMbd070b/ad7Vlu
i5lu+jjkytnYuYHzZQL7xRw8ktmECfkiJPq2vKok9vjzNUcmZt93PuVfVzC3I4bGyzPGuvtHbY37
uakmdiGZKnHD0nv3G0Yrg2eCnglcrZGA35cmMlHaOC0aflBEw1U7Cf7L7WgGSloZASgfVBz8Q/cI
UDtwEZzF4jN8UsuJNovgeOeH2Qljcc2hZjKFfOjdbmPr/GmEHLyjAI4D77WCPcccOUeMj0rmvwey
5Lpntfrbt8XJ9ckHgtJCs9HoY8R2SJjJASDXxUp++jUDH2cFVlnYF6ol3RwKPxdO1sGw8y82d/Y/
Ab9Vb7hUy78Ls9lP4jzd8gKdun0b6ir4HfeutClFj8PMH23uu+8GeWeTeFjHY2AS9wfjeL+nXl4T
AgCNQqoruHzruwaxGlx7pc7Hw4wbhAeZxc5/vI92YHo4oBNXptko8XDeDMdQibI/TmMlb4C8AZMM
rZa/uQ8vFQ04zg/luIbrKap23ITVEjiCjqETU3FXBHXLZ0YZEBm0Umc7dcviN1nLb3etodOiJbOQ
+av6dX7q9U5RK/IpD7KNcbV/DHRg66x3Gt+52fMGtCfBRMGn8CyKkC5ibz7VNLDPkRKw7ZJACOCS
Y+m9YoclGcBxS2qDqCPDBWA505niXAekRZ73D432+4bDfdUvAqya5JaG+AFcrY+enCk0xWkVc/s3
grRbZ5VmWJ3Cr4Ph53hN/zoPNviPnQvmM1otHdhDqNBSfkiSDN07f9u8/VaNwCJSX+VMm0wRRA94
dXt1iLmHd6T2eOBQEsHCep0hHeJUAHBpLvJmiOobj+ODyXM5zO4RKFL1WoN4ZNwTrKI6dviSJOM8
j7FyP4d75m0L7mFX7eqNva6wTVvyLAr++LgfQu3tc8oVicaxcNP8ToToygOKj3sdrmfIM+poeB2q
WFgG+qt9Kfkq3/p9Z8nYgu3rMqE4+zJTeiWRw7ob+hMjoeJxKs/5HM0aum8Qz5Z39j14/fSSY0DZ
2t5Oh1LGk8wK0WPFOHNlr4C7Dc0XPgEOSBlphC7P57BVlFm8nNobQZZXjBgIN8EcSW7iRBNbhcMM
G6h1feCH5L5xG0T5UVqaiFSqLTlpM4v6NtjWPATb6dgqLQzJRFmjGahexlsY/PbBUL5rjpSSLyFa
rjqXkugQ44GCy6ma5XaTTlfdUp2Ft2vvRPoiMNpUWRC0mGqoHJjWuK5xx0NrPNh0Yi94eMog6D7N
tvBBBr8qnlqarndLT8CKj+gIONjjPv+j4qIHgbfvUZQx+EcGQOodb/qeMuXUMlNXWQNsbWF91h/v
3WXtfkQjgurGemFwyfb18hOaJjg6XrkM94zu0bxmliI3DqUh/JeYtvpvQ1v9bZi+vsk+xDqR9yT6
ZL4qqN7mgdL8UJlePszYPXCIocGSo2Q2i+RgpMo2jxhyQjfX8SuqOw7BpWRazk0yR2NWq2rip1gj
Hv057rVMdTnJtwTr0VfZuPbNGaJ4SVtP2y9NSLR7gAgunqgndhwqA//4KG7/SLmMbxBcnSTlrIYh
vPn4TnCOyZGiZSv6isijUO/0bvsEr5kAGEYNJMgz5uqjEWrdYuVX4M7yj+9Ey5MUNKjpFJvpx3MK
TT1CE9QfcmTNq5YPSEmXL/5NRUkaZk1lpg7PCrnVhH36BNOaHpMFr37bX3AXlt+RXIOZeOlt98l5
GqrwIAV43AP43NjNsOVGvKs5z0FWeX6FbZnMMPRzUIleej6TWVrhB5bpCFbqVseMO1HkVP9GwFTz
n7Jm7HDh782Dbqg8j5spemQt5N32kNRG2pOtkbUHG7ZDtkVK8slytkSPe84FgzYe27+9ctQXDQF7
3FUr9lfP3Ry2VsSwvspiq5+9zbgMjdwVFY7ro+sz/Boo0008dw9mzof7Vnr+n1HT6T8xdvJlNuC8
ApJo1s+i29oXEPCU2DjAazxhVe6/lcHWsYG/Vf69QOYuLztdDF+lAa6YhfQgKl2JcZsvFkcrkZol
4b4Q21IjJyEmvoYhppa6JOYyXQc9/xoWLv6GtKAF9YbP++lTJFBNoHElxy5cQeEO0178cWcXM1GP
onOmapTIFUG38j1XLfHT6bJ4Lojt1T61wMl6Rpey/sJRRxOyzeY/i7O4Tcvp/BRPk6y6yx3C5UeH
IMwDnTQgnwWDASdFOyiTlKETo6g9VOVdOfc6ykbpjdzDK3/oNJRyKcF7lAzH4XVuzaVsc4xDgFLn
J/jhWCzqs9E+lWClN/xoi/igN28e/IBRN998LR76cS4eWachPDd3tbzy3JkZ8Hi2KPHCBQEBkapb
4kPEUO2NoWL/6RSrFxwjp2Eua8bKvcczqcOMvRIGV/RrIap07UZbxjmLeYPSSz9tC4iYgxh8fvBy
Rko+8Aqw5VHg2PsAaN3bA7hw53IFNNpwhhf2K4aj+xpQxfA9hWL5dv0dlZ+F+ArMjBtsNOpiLd/c
vAryayJZ1wc9kBhz4lXgYMOax13ZBUD3UGDNUFC5+yPzprYPuSq2brwVkrMljeZiVoe5kcOeinDL
H9i3MM/Gi+dvI2c5XrpkhtzoBimeyq3LkSVl8MUcb+X4i8bisvPZsGcWW3UXzjrg7LFS9Dd81Alr
Q+SVZbaxcvVb8fzwN5DhfpqcNvzXy7IJj2I0+ut8PNCloXmQ5U0lcRXltiXWEL30c4hXl32H0i8g
wuJ5YzzDjOK+GVkuwB4T5vd71ED0A8iKU7Iu984ckrwrekoiWV3vgWaC3ef41Blg4P44DWJT9yrp
uDzboV09Hp/Rv1YBmhOZN07X0EOF6tmZbf2zdnv0t8QPjiGz9J13uN00RUFD6o60JW6bwoMEnRWL
k1OWh8Z/5ymsb7Hi/9h8aobM1z3VXlRRn0d77JEIqRvnsvZ6/Ex2R+TkwK6H8ljHlOypEXSiaY1c
h9koWb0rTDllfCTpDjZTqIX/pTHDcVr5XMO1Ns5lOQ28Egz+k8fJ6/1HUNmJPuSrv34OHrcmD59c
vz0NbiitVR3emAnvV6qTrnpbN+QyZlJrcMcO9soTjrmyPC4Y++CRchnRzUcKFSMcXeeaH27Eq6Gs
eFWJLTCynQ2IXQBx6MIMpuLAzfXnyBLpx+pP3b12Kutf1gCkT1rYWV5wuA4qi+ZuLiWuCUaC4ICY
JzTmWmn0T/esJOKpi9OIjVJzaZOgRW9oq3DiBPIY9gJKYdGBrHzkbeMr3id+hHzExzQHIcKHie/U
WkE0m3zG43cslTE90FaFoM2LEX8uYwmmFdwb5Xw0fdT4J0hBjLTrxR8/utpbf1fNHUQiF4rzoZ63
4SVKXNHcYvStbmpOizaL1nNXhcbMPwK7TFWkEbXXBzmk4oatRWTsaF/rL1nK9ReNj791VJNKDsyt
mvhhlC0DYQiHO/0A+beorjoOxnf24Prgpgy66g+mg3mm4DL9gmWmEnhGLKssKht7HFiXBSO16ZZ1
2unOYDRfsphx134JIbGvyge0Vuu94rDYvym8DH54aMX59DYXilWQIyRcG10JpPwvUr7XD1v4drlA
k4+7Q0JXjMdiEaRD0l8z3C6iXXwmRKIR2xWHyX25qKTEDVbGFNdd9zIh42OscirnW2CP0Ie9UkF+
xBySYI2iNW0PcsIjhNJ9fgHkshFW6OnYDFnMnRJSYUc4zVD6kte5G+KnffFXB7Fy52OyoTxc4LRd
73Yz7Yzfdk6GA8LI8lxgml7Qh1w1MNOM1VtFPIJ/WLpuJPUHFyBFpmo3ZsVTwJEzuoqmP8YY4mIZ
m+cZX4ooFRKD4LFBvyXGUfV7lF8OzJYrQooocLPO8ZAMkeB0eCJ2rCebiSi1+MTkXnE3+R7SnMRG
TmbcuNMu69F4iFbAWl8oHldzLElQvSZMxmXC4mghaI4nHt/VOqQqDHW75anaON7RERn4XJEKTjON
4STC2wVn+ytQnmJ/WBOjSdqqURaetJH/lbvmDBQVNJpU+C0z2qTGA5wuHNbPYzM0fzAm+v2Rrt6+
maJsyytB4Y22UfX+U1R4JGxZt+eJnEM9u6iGrnu3Utx8DbWJX4gLTjAfQSvKj02ys9K5+958P8aV
97fsvCg41LV1rvag6PqHMenGp3XTgYN3I8bB3p1L+zb31ZhJZ8EVRkUu2LzW4fSuy4Y+tyYWlEMe
E2d+YDIunzgO0JDYMcOS6+sGMntdi+WRY2o3mV8rPI59TaLROvz/HpBzYtLO6eY7jkZ0YnxE+Qeb
GM3lRrKqPWB4QB7E5jN8buzHTYcBw9twDTfF+VdYHfsXjmDGlzEmcLlKnBCCJIeLiI/u6tN+kn4+
/9cW3rRSUKvijYxd87SVo+GG6cPia5i37V8RYbM7qTFR38kZdn8MebFQIoY6HoigqSN8oRslZ8YT
j9gtS8F7wxYDhR+tt/phRq+/uj6q1tQlGv4NFZcZzTrN213XrckX2S+4eVCMgwEVYK+xLPsi/q+p
2/27orfiU7kNnraljYzM6qoO5rOcF5jMqaLmb0W2K+Aed2fdXjKpQ/Wszjsdk0kwi+pubzGfOA4/
foFsdz2tmzenTuStAe+BFCUuo7oYj3GfYLvmbgGpFBdyLzIE2eEe8pizHSIndG6DQgMbqNy1gXev
Z/U+dJzKFHFYjxav5+jH8Nj+YDetH9lrnfEZVl4rjjjC88eZ86nMKPNd2rSqW148vOJ/erSb1yBE
R5Dcjrdt1/jPdeNL/TTU60LUTlKZ7dKLjX2ZymkiBnUffWKA+mbOLzbI7c9L709MntaNpZXN2Zk2
UrsQmrp7sYqPdEkiPFayo1200xCOB2/mrTkWc2U5H5N11FdaWm9hHXeVccJsNeB8CPyZ/3fJOs9P
X+29yMha60g0qN2t/o47jBMXRGSY/M7Q42DoinLzbPHN/UpaA35q9xzmogtm7bkssZNtOGCwN8xO
872ONn/NqfT/IxTqPGbd7Co5CKgBj6zi+J/sg+D0aFkP+hwqy0U+zm5yMTSrQmVlQ6i9tPg7n+lV
esDGtTdhnw9YDlrdfXCzqWETMVWe1zQ4TBiSHPKcNRnqyCh6ZDZNtRmwFXBTj9jvDhWIyRjxYOF6
wlzjv3nbUH3bGGdv1jQRVS7bf+OQDU6cP+pa4jOi8qfIRXYt1anz2/BFtB5GnoXQkMdJuPOeDXG+
rCnrb7iZ+sjpXlVUbX/jJXRfQgQt5+jmuyMOZZIgTsCGKqpMjS2laSN8/eTGc/wMvbH7dMQUYFjq
usLLOA8ZH0KH07espAnNXvPof5Enj+ETO257NbJ4ZY4uue9zxr/Hec3Zeb7e97XDI8IA9b9JVcWn
xzQNR+1g2wollkcs9fxWbDgFzdl3icENcwAW+Pdcb6U84EjakeGjuL/AYc+f9PHWddx7qG8Ux1jy
08UnJ+1YjHN0P9eBsBzVjRsw+6vrj7FX1WuSq+QR2ZCJy5rnuzgPuGyXxqFgtcVWknJ/42T7omig
1fBwWaZzx7JDymJV/h2WjCpOUzLU8rDhhUjwec3btdzDlqwL53zD1M7QVEdpSsayDY4O/+i2cfQ/
9s5ru3EsWdOv0qvvUQfezDrdFwBoJYpymanUDZbSwRPevtE8x7zYfFBVnxYhLWKyr6eyqlKG5MZ2
sWNH/PH/x+neqWFUmnFXZZVfOl7TEtuDv0m+rtpR/eTHWDEbgssQBSKuJWuzzHFnIG8uf3UU/F2H
RVrLbluK5MtDk6oCRpoF6Wh14Sd2Ow7CEwWIzHE/QIluhqP0qPQGVC0FuEuZ0Bgumt3FmUzhTXyy
7urYGzWby3qA0+BJEhtClIVPXaiMn7ywbSQA4VOcGTK45kWNKqVwxo44jDOiQOFNvIIDCTdiRrfp
kPsC8Fmu1fagGNKBcrHyxrR8AMeGlOLZ+6pRIxZl5V2PpSc9L1cDqd6xjztvDVBU9beJVFl3wimA
RcOyyNhfKW1HNoN0eOV6mP2KEgvO+p0cqZZgVzVayvWpFLiL1qTdV1xWTxFliFGW3cmDBCwAzFhF
EY0nku+iRq5ZFX0w5G4p9pLqmCMl0E4vNs1Lq3RCt+qaUorWVmDF7KnA0vG0AKCOwOd8P3IlQoLh
j94nMLNqRkFqnTSjAB7HbIiBXFiFHO7hH7PSQ9eG5q0WxknhKu2YUKaVgbE7UvJDUruhToHBKJT0
hxSfpGo9BKPXu0NPyGrtBzjGrsQolu6IEce3iMhSMbBJLkhEhWTvPiwMfIkC6QsBoGeLEzKwV38m
px5B9ZC6j/usHmB4KZABOCCIUD+BmVVJQmaVfig08s6OMg450GIzj+BiVD0J5C2WyxZIpNxIngTk
pSeSChKvA5btJtQP/ci8fPiUJVJ0VEGlixNgkNgx0ViDi2iW/zK9lssfcV1ihUQP8bgijYRNbSTi
Mx5fVztcUU64oG1pHqVcKaSNp5rjsy904oES01a8ophM+dFpkjIFZxLgmWgJ+TsCw8FIflQ8HSku
UCQw/EoTkGZH4MABBMSOMvpIvAsQPYidTBWZsFYUtcemKkkrF41OejcWK2s3CH7dbTrm+2HkBO+3
KtGMXUT05K5WWmJIcJw11wAiOCUz0Cc3eAccF4lYZa09VgQxNmZYlASwZKoJHohJJrggWSuDlzrF
5p2eZoBhOW78Y5GAJLZbRvkLCPX2OF30gOKICfVggpBVt9RJet/jnAiy0yo9Nwy1NxNgIkiqfLWC
gc3s58FggM9KCFekEcS6K9jw1O8JwTaYYeU8eAzUU83NV7SKr/AM6QlBtlPy3ZeKEhSEFxNSopo7
ycGkn/JHKQMBgJEFf6FqcB7bYYUoucsuHp6tQR9b/HgFLEhHqFYDhYPbCE5aTe7VkFoGhyyU/k0z
S+OOM6hS1pnnk+dm6ZYrsfZLXPwyV3Jnss7DWo4I7qyiviaMrZkjwMjATI8TBnVwg77oD3gup0rf
+mS0h1WgSmYBtVwhHKqWU3MbZ5myM4mJyLYJwTxX+KzPpWNFMeCP0hPHo061aG13ACuabT0Sf7ul
9syD21QwMsYmULVshYpXbVyPtZ7kn7kXCJ8Fi8AoaaBcBJ+vR3i5dZdLX5PTqIr4gFyPvlt+1Ao2
1y8wip5E0dQmL0CNfzFQDbVIuVgnDSOhEBoDZ+sThAcAFA6fQJe26G1YlC6tlZxaHjtrBrRoL9c7
T1wCb8kNEA+A+hO6BhGSM6KQs+LuRBo0qwD4Q0JYlZ+FJvPsJi6ajRF3/a0gJJC9Cp7P1NWNm8SN
tLnc/Lzge2oerVbK8U1obMmCnddaU8Na1sBWUpvSK65DCVDmZiuCElSo7syP5Cgse9RU/6rsE2DB
lxufq4ohMEfrsiiSdVT0iT/lvHV0wnSN1N3Jjj2O3FUpeWykFFnAVcytIgTWRBTNpzKb/HnIjYoa
0VV8Am2CE0PAu9Drp4Unmteez59oRrEC4NkrypTp8DMVO0wK0418S3ZwlT4XuMIYHnLhJdVoq6Tu
NPi9zGFzOhEBkDsfaPhAyAE8ibUwUnMKgNfHQsRwYr2VlHfMYkWPhW5UrsSn1CfcSu2cD7AjIRoZ
V5meuZdHYc4NMbU2MXwYE7spmJgZTUreqSdk3kGCAAc2v6mhoQCPo1wKt7DX+m8I/coLJDofLUMo
9yRdm9agpM2oLwBIVllckYenHFC+1YGZ4OZKYHFrsd+BnrM2+Yna7UzRf0/+YZI41EEa69MKpH1p
tgLNjApE8C+k+yDCo+SK8G+Yf0pVzoIdkSBS25eH9n1Hz9ubra9BFyhMyXMKD09ix422Gw4D7V6B
x1DAihe1W5hFcW9pib++3PL7lU3LkM9okBob6FFNT/aGJKsatEwKVVY2Ckni3gfbysGbZ7/J1fI6
nogEsmyoyCCIc94KTYeKVbCjlU6q99oEfTNTaU9SvnswwFsvrJv3+wL2bcwH2WMSgszmeXOmanlW
KrBSy5rTrCY07BBx/EJxjbS9PHzv94QKz4aBGjnpHvh9p+F9M3yUcpVlH3I2eIVc7PBgqMWifDh0
AHhSlVwSzl2QXf+wRQUiJirgKU2YsxdK3LCLtGHP54HQffcGAl1WHU2RxDKIb2FrNBd4Rj5aIUgn
mBRCmNA/zdnFOxQhVDK3ZAPgueicqBtq08mNqj39B0sRCSI44SVVZdZmYxkCJsejYCzHwijAOtcW
mKO+WGjlo/GDrlwCPIUKCpj48xnrDHC6cUArNQgBndJCa9xGgVyuemKsZPCJhV1eIh8tRku0QA/g
lmHNZjtMz0rNH8xpiUitddedIAZxet83hFWT4NQsWJI5SdG00yzFEBlFFdaIuUxJZjUJPjCVx6Xk
py8hCT3woTHQlTG/NqvTJEks1O3ny138wHxxMEBCJmErUXqWz8d09MxR0QCJ2nAKUNEpGd6mGoi3
Kmm0LhLPJAqhqBtVAfC40N0PZhMSWLLNcDJhXNSZo9LKYRaYBTu98hrzq0zhdcRZLLVbxMqatU99
9OpyVz/YDZNDhjSLInEkzU1L1Vk1GLuEXBbwUFeD2XLdCMqSKvkHs2jIMLrpEixFUD/PugVdjR+d
pj3nybHUg3qPq2ijVJUkrqWTCBo5jMThKIH/DRYM2octcxBQwoZYIHzp51Ppgfvva9TA7MhsuEdT
DOO5XsXeIEhSSd+w7YBdO0o5vYWGP9gmtCfiXUB2Db5terA3lrSk5N2gwpSBjfN+X53EdgUTrHBn
EUFZsGgf9BH6PwUBE7bKJBd+3lSRiPLYaSnV+dT+uUIJtKzXSgpvQxJIdzkw5adYspb4ij/ooDVx
w6MfpBFBEWdzSsE0HMwtmySUINARS+BIlLZ4G1+kSuG3F6kF5sNCZQPZG0gwzzsYUXROPIkOehAC
uVYNjqkrtCW+t/dbYVJcECHX12B80+eUgGJrouJRoAMjQCBwjLsYPF8QtQuu2AetTNx4/MF6QqE/
M58N9SrpSbM4fgwworl00kDrBPpvb2u8aLacDIeiLMJ+dj5ivRi0Pe47IAtAI+mxhFwnc7NSqJf2
1wfdwTBLsNmLHHKshPOGyCip/on4qT12MJOGqVw6ABYXGIffW8VXSVH4spCIx/2Z9UbGYen6E0FO
uhvvMZ7hsAor8B95T9X/igrrfPj6u0sOMl7EGoGoa5O0ysxuhMC6iR/gMStKzpUtMPN1PvS9e7mV
DzpmmNhFVeRw07nnnY9eB3+rX8YFV3GrIGWYBMY1YjLV2jSawMl7f0mc5+P2uAIgZIp/N2fFb2Wx
MQziOkAQhIr8H3KiZFc9n0qbSIyyu6Yvle+Xu/jBAqGLyJhxysD5/+7qDT8+VSsM5BCcQip3M7IL
WT3+/nqHk4fAmKZMVteaEQ1blU6NO0UHdpOI3q3ZU/BURfGwoF753i8gFKVxlBiclZTEz/aupwfQ
TU30mQrSdiC1YWWhaqZ7ALJvbazOpAY39ntSeFWdbi4P4wczh7sFX6CGVqFELOV8pbShGBYFgiV2
pqv+EyVA2tPYWGq1TjJoO2w9BlK0vtzk+2MFYQqGcsrkcHrOD+2gk09Wh4q27SmncaOBynpOBDKS
14LM9fzWo4JXsrMiIJ57ueEPlowJrScaJxh7iDdn2x3dSxxY+AbtFraqm0hTU7vK8+63/Vi6Z8F7
KVNwBeX37PzK8p5afhPgl5WYpw11jR4kb8LJYCskSaotLNCPlg5HM9HAaUQBzZ3PX6MgiQVOlXup
2YcbuL3A1iWhACu9Z0QH+AiHg0bQbqPgXD/+/nAaDCNqIybLR5uW1htPxAiJXfu6BvofMNOtBOfT
KoNTceGO+tECNWTuxPiQGlfVmc8M51OuwDgPMlmPDbsCsPCs9LB6gr8tttSJVNv/oFdcpSG65dqD
qT7v1QidSkaJIKtTzfLQpco914F5QZK1sBo/7Bi3/Mn54P/m7K4PMxWwUBgaYHDxqCFAGZiESZVZ
fbKNU02s7kcqf5YiYR80OomkcO9hMDnCZwfDKANTzkfqbAYU28hRUcI1gIPP4LXx09S9PJTvPTkW
BzdUjXsqp4Iysy1pF1NlC60OJVE1xUVOOPZF8kTtl1H0VIgPnbx0q3vVRTmPB0+SKdysTMYV72E2
e31qBb5OasK22HbpKmxr8dD1MIhZYX3aeiapIyksqk0AMhINQIH0lO0PBgnBFI68haX7gb2xID7B
pCs6tn3uXgYdyEzUoTKwNaW/QkgXCJ8PU/zlUf64z2+amabhzT6M9DppRQ/1G28ce90um4lcC6lI
VXNSxaqPWhoIO7Ejv2YmMNbmCaloiMtNVHkicUGn6qP1xYz/KayAZZjt1gwyOc9Q6bIPdtxRQav+
VMoiBhIm+vu24o52ufMfDTHBb84STs5J1O2876o+ok0BLaNtaEoB7xoVRMaQdgu9+mghGwiJS8hh
KMzl1Os3IwwyWE36hnsCFHrFVy/yySMWsv+C8PaSK/Bhh7hzTQzlYHvF2QDCjgxAQMLhKBERd70S
RCCJmmDB4fiwFYpKMDzEPrDf5x2irsnLZWRTkQn2Q3MNTZHauNy0qIC+PD8fjRzyPRytBN4JPszc
+BLn3qSolYaEWlwLINNdI2uNu5yK4Yf/pCmIn63JsUYD/LxPadVXtSUwSXlf50fTqwMynCYwXtBE
XfTpP2gMtStCcLjY0vwWDp1NADs0Dm9LAmbdNDXClyDE3bZO0vXlpj6aK1w0DkDomDnhZ/0Cw6Tq
VUroRlG09A4qC/NGN1tzwVZNnzI3nJAkG1N4iBNizsV8Slp9CEfW3akCN2k3YEV3GMfuc0CEap03
VPtc7tZHK4NgHxBF0ErksGbHn1JTNJ7qpM7g0zo50Uh5XBkhEoZfHyxM1vu+ES1RWRQcfEQy5n3r
VMlKKjDVUzV1uQm84i4zyz1QOX0rlmG70LEPWjPhXUY+Ac2XCW52vg67RhFQGye9rnWCvvdTS3hE
2onSHakZb6Ho8xb8zffrg8i6hHAOfoRMpetsL4eiDmBfyChqJ8f+NZfGgZib3N1fnq4PW0HlkG1M
KIOc53mvBKHV+xF2JhBtMLCqrV/eAOFc0lT6YOwmX4hEC5cDgs7T798YWsL1VEeZ4OpP7dDeSpI3
QSao+t2raad/kQsv+fXb3WIJEmSSYasnwzPrlqInZegHXAlgGMNZT+Uf4cn4TY1qAgvcB1TMEgad
w2PuUsoCZBOnseV6lymw6FZwxxBdVk8OUAwK1ETmbGE3v58t7LqG/CZ3SlzMeUKwaHMqcFoLPF9S
NNfGGHkHsemU7retOyUVooFyuYF1l82ZdTdT8D4AQGKYMepslcbpz3GCmpV6tCSD9a5DuiJxAzdE
rsgy6uWzTQXTbyk0IoWIUjGEX9NMyFdxHfx2fJ5WuJriTkxiCXTofPkBBAXtbUA3XFKGW9jxyYQK
pxu6WDm0TQ5sL6osQHTUybP5YbosFvNkH/VzMhvcyLEgZBzPnyDhpjMV/IJeKhOwMmGpBNdqqKW/
e/5znEwaWxzMnMyYxvNmROjhG3UK41EWZrqW0v08ATLeXt5bk699dqQQ8ZzkQqZcuDX9e95IGZ6q
sq7054Ya4TwT7vRwm4rGOpNkG8UbHByKvtBrWFiT76ILU6sUGxHWVSfCoNkcgiWErbfXn/tmbwXm
ddqu5MxzEj1yx/HpcgfnTRE7Fsk+IJJDxJUK6JnxCOGVGIGGUhWs9/4NbCee03RpeyXAt74yUw8w
Gaepe7nR+Qp5bZQcPzlNGRdjHtqLYB3SuqwPbPg74jvqA5LVaA7mQivz0/nPVkx8XkWZhPVm+40k
tA8dMF0LKHPqAJUIUygWFiWHuvIlwMQHjU1iIdShkfFGImNm9cssQ6ZMm9CIgUdbXW7ec6BxYva1
95sLn36dNTVb+JruecZY0BS1iR1FDKm3gVzld122qRUiP2hjEFfDkszsYtNIAch72BkxMtqmI2tM
sm001r+7EsjOUgWBnSLaRHzkfH9RcTBGmk5xohfmObfYKoBhMfldy0vm56yV2S7mQgInQM/lEUJQ
z4Y366sYS18v9+T9AiAcATUr4hxTtsmYzUqfCLXsj1CpIVqk/5B6+BwSCnQnXgljSSrpdem+NUs4
GDRGiIBsCfmluUJdB0eCOrRksciiwyKDzyhQrG1U16WQFjeAb7N1rTfNFvJX2enDSN7Bkpss2MZ3
u5g7MponEugtc6rhnPU4LWBYTwPjyQqpACigWXR6PV7ypj5sBIQHY0rGRhfnjUD7Ao2w/zUeitRa
KYWi7U9o1Vmb35q9CRGjchEihUJD6J/MbEWTJL0V6H1nI4YXgFzOzU/wplBCqkbBwh1v1qM/m8LL
RaqVHDZyhudLXvGMMD7h3Np6SvF3RQfdJhGkJSMhnrdDQpfkFsOmKkwQp+Q8ucCPJEEKpLur3XF9
3LrrtW2vrw7rteuuDw7fH1z+77qOveUr93C13tk7XnM48O3edfnd1t3zu9WeL3n1erc7ult+e+DN
O17qODs+bb2x+Ug+fnrJOuP9u8f1cbfj02w+zl5Nv17v1s4zL+ERbGf6CV/zzcq2na2zpV1eyyfe
bo58/JXr8lHP/GS3slcrPvHJPdi73aO9Wzm8Z7VaOSvHcaaXrXg/nzd9mHPNFwd6whPdT81vts7+
82o/vXS139kr58Zx+ZpebzcZnXd4uvVqe+04691hPT0oz7bhnffOC5+65aX7m4ft9mEaJgZqerd7
OKT21OyDw48vr8HXwOW/d/W7GZsnatKorFRgS3eH9fF5t36kUyvnxdnunYeFll6DPZdamhn3uioT
uWZtrN27p29H3z7aq683jmgvtKNM2+ZSOzPvoiqqnPpl2mGKnnb398yzw3gzJdurg3vlOAvZ/lkc
8f0Qzm7knlQXEUzqdwf3+ZHVwjxdniMQLgtdmrbdm+sd+Gzqj2BHOtxdra+mBb0+vP7h7+Pzmr1x
ZK0eng/r58OxsNk4h+dn5tK+3rCwdveb3WazWW021/YNK2zvXG1Zzl+vr1+X47Xt3GyZb3Ye28J1
7q4cm/252t85V1esvv12wYQvLoSZr66KSFpGjJf75D6ybxixpVX96u5fWgMzewfVDkWMNHG1fj76
K7Yl2/04bXiG7Z5/dvaGr6Zd7dv0cP9rC5en/cvdbre/OvvuYWmJvGbELz3Q/EipTSVKp0V53D0e
186v7S6015v1NOiHNTbOfThMZpKJYSJWNjbQmb51j+tH93F3f3CfMmzbxn66+rbmA+jKcWNvHm9b
hs/FitzvNqy71Z51nturm5fI3j8w1a4r2+4dC+LZsj+tbrAka9feuqs77ND+MBmYy0v19YJ8qZ8z
3yrOhF6RWKkY7IP9hM1tbZ7762Zt3/9pmekeRvTKca/WPMQKu3v5CZRXP+TSI8wcrxFqw6GbhvoJ
835gFA6TXTs8uEfXudrtsNbbZ3YLxhqLzymxWa0KzOt6zZhz9GynU8B9YnLWz+7ueMRgs26O975t
f2EVrZkTTonVnl34hNXe26+2bLfZHXf3P3e+/fN++tBvj8fn0H4c7W++vcPYYYeO93z78yerEZu/
dW4esLH8fbd9WD1sfzmY/O2D/cgp0tu2b2/Yql+ub26+3Oy3q0+7/fbHwx0nhXPHceCsVg+u/XLN
QbS9u3If2KL2ar+/xmbvtwy9y6i+DjM9/8Vwc7jSImfL9sC5fLhytqsbtvrrCz8/8OPJKDy4V3dP
TyxE58fCjFy2Xnhu59YLWaVMMDhiOCWv+I+1uzm4HHlsfdtx938ecs7COkCq7qLRRMzuvNm4NYw2
o1naZDgOR/Y/W21qdTq9C5tdZH+bznrMJftiZ/NCrMP6fjqVmWgmnq/uecPOvsEhWPPV9N7dbnPD
39sHBs3dO3evjg3Dup5OTXbUDTt39+oubPd7NuS01NfTGjyuJ3Ma2FuWEMOPtV672OOraRrd7dMB
T8fdHl3ec3kCptPh3xtCf3X+QOS8+pgok88BomOWwe55CiiADmSIcSGquVbEcQlHNa+q+LMZQB+T
JjJZBG02zdAZtsCaBKobW63cRn0xXEPu29xoja9tAvIYFNz3GvwYlNV3Mdp28Nc0/k6DTs/B0166
f83uRq+Po4PQmG5GxCnfpYnNkwyzMQxe2dAndqXGyVUPy9Q6hHLgcHmAX+H68xGmekHGnwdTScjy
fKmpaooix4B7HUTlY0PNNYymymb04i1KElstK5+bsHtuJFQNVe/hpDVPPcDAgWBcUcc75IKW0keT
mZ09EPEVkziLJVPdMAdxU/kKWYqJcpEolZbyM4WWP96fKsBnt1Can+J1HI6pfA9Vb/h9DBEJWQCR
fzD4uq4rIghycKxwIp8PiFeOcgMre2uD2EdaQc8yl7Ku3C2CKFnY6B+s7rOmZt5EIQ1yMEzLLqh1
YRezIK6JETYLPtjHrVhcnSgwmEIU5x0qYRvxTgl7qBn9YC1bvbDOZShALy+kD1sh2i2BzAIbos/W
kYX4VQIjLusoi6JnyGqqG6EV9PvLrXy0OEDgsiVIWwGpmzlH4GD9vE0hu4lDKdq0Ke4yhbqSv/JV
v74Wc8i25CbP90obtZ9+v2lTZkGA45bfbxQYb05Sl8L4oJAzPfSS1r0gVyXsYODRblPIfmG01fVb
ruRLJRvvh5Z6RsLgoMiJcWISzidQ6EDcCGUErZqpFocoPmXbwKqWQDDvh9YEmMXUiaZI3H0OowjE
otXFPB1s2BLuRV17aVXz0Rv1fQuxHlT69dZQywXncnIdz/c6iWIZEiey3zKVUzPXkrLwjmzIaYAQ
BA6pJytHr2WbS0qoOzD/5wFU2pUPNgbm9Ojz5ek8P9mnk8WUCCcAMwUVA9J51jSYZmr8Y5o2derk
lN6LVlkeFCskKKlBrculhNBHXVXBqVAwBZiWcMb5JA7S6Km+DE1h1cFCJfdp9CXxfW9N+VsE54SR
b5GIWJJlfm/LJpQWyHGqfVg5cxBDgAQ0fDXQXsMzKTixmAlurFbWOof21L08nh82RSoFbg4opjmx
z/sHf+6IjDbcfxA6dzIHiBiLK88KT+laikZJ315u7t2eQAoZjKuusmQnCOXsxBZ6KG1MjcJYrYdS
TSihHc1j9Gwvt/JukUwFhDQxITM0lOqnPfPm8mp53KBHqEEdDqGxW0U1RFFuogfaD0r2TShq80hd
X27y3TjOmpyPYwIvg4nQlAMDR+5KavwzMqTaTYukXejcuyF8rY4EeYp3BZxQn50LwTgEIkyVoeMP
RbODQi51KNk+LayL962QbgIcCf6MIxVJnfMhhOy9jYwC8hgrrrRVEbQjRJr6uLk8avPdhe/CrmJf
scplE4L481YomJeQ4gSA3HieeN9bLVqWfrMbFKO10YXs79tsWIgYvmuSESOePFXTTcV081B8IhlK
r1TUt4ZVKbk9sjKaY2W1cCtBeHm0zHqiER7q1eWOTtP/1mKSqyQ8SZHN654mJnne0aTvmlaM0ees
16HdON0q2ygH2Q0WmpkFhnSMxnk7szMHb7HRi4R2cvf588llB9g/9rcvlzvzGia+1BvlvDe9XgUQ
MtCKvAHnaSOxtpJuYN9zkaVztBWIKPuqtPeoGtnDl8ttz3MC73o4Ldy3e7uME7WclE6Frep0DrWJ
9nfjYOx/91ydj+S04d+00ycnaLpOtKPeeZsCtqPP1JntvYUJm5/e81ZmxwssSVEiTL0Z10i2OfA5
OycnX9jL7+5J81amPfGmL0pYSmo0zdehWH2Lncef2ubl88OSoLk0TfulZTEzu9SXJYMU0kyxohrI
gRbK/gwH+nF0jE/Qqu8WVsK0li81NzO5FkLimA+a65xvcPHb30/2/pfz8HmhmQ8MxtutO8+ZpNWp
MmBon3oFMalDDs9BytExXd192Xyt3E9QOC5N2IK5mNelE7rLrWBqs3W52LHBwtWX0f7+6Sawbyv3
hTuBHdjRwsGyNH/zmkcF7jQ5meZvcL6Na3GDUOmqWgc34c6zk01jLwzsedT8na2SZ1YkVqG2gPVh
6mTgpPxRbYjYCc8vrf9pq15YKHMktSqgEBkAKLOnQkO79ahQzcpm38bGUp+W1srMaJhGVJmnaaOZ
2lPjbUMkLHIZDdpTDEPcEg5wFnZ8P4Az4xGZgqzBA/vnACZH5LNcY400r/MpdEOXqPKAIRbtX0u9
nIXT3zc8syednyLxVNCw8iDvq8/ZTbFXvnm3ZIFRQ8lfhsfTPjwqt9rjwopZGt6ZgfHrPtSzacUo
rBkIsVif7TZ0YN21DSdfnVa+azqmoy8Y6XfBlpn9lGeWZpBPcVJNGwNc2DrcSu5j6hBY9eyc4c3W
sr14jn9kAMBpUVs5kRhQXndusavYTE/itGSLFRKY7A/FtfAcVMe6Sh2Ule+qW4RGNuVGvbZ2C6P8
kV192/ZslKH5GxJwK/gqbrfSPyfrYN2tBzdeVzt5uxQz+2hKgXmAJaHWAazi7EIQoR8SDWVe2SWi
PKIEKQqsoerwszmVbjTeXe7a3BBMiTPqmGSAkdRegiU9H1W9DmUvSNTREZRaWUNbidiFVIZI3w7j
gglXZzaHpii4AX9JabhpQFd63lRiynovtwiaepAHXWXW6USZlpIs2ND56E2tqACLuA1MJCbzuIoq
DegxVbBQ1pClHOECN/Zlm1SOOMjpMcrT9BMV5tLtb48iERyuVTjtYNP0af288SYy+KvKKkdCGx3w
fAVdPjZVrdM7VISSpbU4mbC3ppsOcocjcEN9pEZV/GwfIJJYjpYhDI5xak+WAyVZ9QlOXqgtSy1T
4sdEamt4+FMj72wAB5VgQ1md3ibR4H3W6lOdwevUtu2uSHX5DpBvgfRjGeamnYvIWV4el3fON1A4
IEtgEECZWwqQovOBUdE2O9WGgba41LZIwQmJP2ANkRII3L7SPQpYdK3tozXC8+1LCSDsu19ZvulK
gLbGdZQr+hLx0Ny/nB5JYX2AOoKBH3nJ80cS4M4MRSnvHZSvYvQfFNlGIyz9Ch5Dg0g2b839kMsc
u2HbL1jN95tNYdKoGiAeTIT+NcP8ZplAsC90A0W7TlmbzwWY2k81nJBHiNCXinc+aGkqcNZBRxJV
AGJ93km/mpSILXmE5TjSQbhSgu5mQwSJO/Chn5cn+f2+JoRJzAs2J0poxTlS0jfEPs1gGHUMGApX
ddmju1n4C3fUd5ccpg2yC4VKGXB9HAFTj9+MnU9yQonGpnU8IfDsHqF3O0p9xWZBpfuwGbOVkXjJ
ShYj9QDIMvmppYO0YMHebz2eATj0VEQO+n8eaRvGtvOzgt1lIrGhr/zMEx7UWKRUw6qhKNyhKgHD
3m+P7mTHqLsGgS0RqT/vd6oFqZIlHvxHVQYx4aDG6zQ1lO3vt0LN2ZQsAAoKgcl5K37Xkpsaohb2
PWTWIahE/CEbltCf78dPFRU6IhFZm+BJs60XD0ps1OB1nbDLT4dErSQ3FCAF7CB1d9Om99a/26sJ
SkuhCxkQVo46WzPyIFbJKNfI9oyhv48yYdx5SOUtXBLeGxRT1qDSoFOk3N7VgkDGQkpvMCvHEMKT
K4rQEiZo52xFUxMA0modhP191e48ofoLKf9f3/v/5f/Mbv80+9U//5vvv2dwcE5o/tm3/zyE30vm
/lf939Pb/udl52/657H9WdZN+fNvh5e8+tu6Of14qcPsNH/P2UfQ0l9P4r7UL2ffrE51WA93zc9y
uP9ZNUn92hzPPL3y//WXf/v5+imPQ/7zH3//njWnevo0n8f6+1+/2v34x9/Byr2Z9enz//rlzUvK
+/YvENx8J1zz54f9zzt+vlT1P/4uGPoflMFSuYA7AJkAdL5//1v3889fmX/ApsYCmWLnOqQ2OCSn
rKwD2jT/YEYJ4088VqCIp/AB2+v1V8YfrKipDpt6C2q1QNf9q+9n8/Xv+fvbqUlvsxApWT74tVLo
38c5IXuTbQ1ylDgUTB5wAZ7vPLmO68bK4SgdJfIWtt7J4YsZqgp3eDJocGFkJxR3KoiH7jNJpMhW
qtAdcMeYIkh4LAdEh8Dy9IqTphWU8qIgqf2kY+MdyJQZ1zUOS+qmlh6Nq15BjbrRE2FrhAnkQQTg
hk8nyxo9uHuLRnaGqo2/5LXhn1bs4X3gBen9kEQTCWRt6IjI+WYSOZ2W9Ki7jSoEpInXD2hxFEbo
r0ZOW88OfU35nJZUabknCqKvE0/OnooEzZsq93QeUEYg0EwySGtPcatqG0FvrGhTaIgsVp2YWluq
ivvP6NUlmRNY9QhnaCw2XIaLThUIUQ4EQlXBvMl8Cfb2Vpb6n75kQWgLkW7/CUZXcQvBMCFgESr7
Hd+msE6fBumLHxfyN4Plx31QNMKXRtZLFJfk2MfYwQ+JaHYj99EKVULxM8oi6hfkmtNw2yF5/M2A
aOAKBQnNWIWoFeaOmCeFisJulEQuCQPhUdK8hirhTI8nIgK1252iAV2ZsQmYnEoxo6fcQBEZxgdg
qDA+IsMJ4xzClmiFSAhnEngWntGPbGH6DD1NXQPJN1c4lsZLxk0ZyhwhrJ/kVAm+ex7rE86DHFmR
DmY32xvkUnGD0aqfpYKCF5RdZJO1Q53NeN12cfQkENh2UPcyW5jF46hxApD4PepIQvhcoiwS20Kq
IVoVUu79sy2ownXgrYBcpA3LaF1B+f/Uyp6SrHRfkJGSGRQd2jy5O63VOp4UJQSr85wW6a1gDQWy
eqdXSp9ugjro9uqgdgh+QiLd5wu299zPmXYP2HH+g7QAvxuX7nz3EA/SRT43XGtouq1w4GBIg3Jj
XVvaUixoup6cbVS2JxlPvFmYOfAcZ4dX0oSJX0pGtM614lagKslNjE5wTK0UVlVgDW5dhO11zpe3
UiR2f6Ib/r+lf2u3p9qJ//qXNX1n6Q//53/34ffszNJP7/jL0pv6H5CEKTAUQZLNHE/m/C9LD1L+
D3DzKp4wwXLw89yZ/rL0ivwHNDbU2+BiTcZ8Ktr7l6VX/yCfynQDloL1DFKF37H0517CVGeGDzKR
fVF0S8neHIxRKi3ksuiEHYLOQs2nyGCzPsICEcvfBYph9ImW3VCvaq7QwhrFv2j8/Gaw/jp6zo6a
6SR5s4AhTXjlucT2sGsUqvrP90qIpFaATnh7nVXUf7tyW+rWg+orSMsOGvLR+36Ad+TWg+uQSyOC
FLq6T1Jq4yAklkp/BLdeoUIRLDi4sxgrI2NSG4dzSwnNxNQ1fy5ZVDSkPRLpWkYcsnLNTA9RxwrN
DvVJ5P/AlERjqd9UPSy96zgFru+aSkr5VVK1YXRbDHHcOSpyEMZeg/xCWi2M28zGcKHBzhATMKlr
h6FKn/nGsZKgPqBo+TVS9QjWipmoDFcK4ha3Qi+m+a+eW2t9JcWKVq1buUR+okfjz/w2xEFTur6l
lfdWjLbClS/XKUkNrbXC2w6VPe124UknE/RmhgnjUHY/gb9wI0iUz0uFJQhMVKGXpatR7JN+157q
HGGpxERUxy/gXkdqIT39zLKguYthtxjcqCsqbVuoMAMt4CGmxXT2KBR7T77NdMEGmDCv0T+Fgdcn
utRdyZ7RInAmpVVy6DoYBBE1aaL866RuGPgLczWz0RK3l+maCDJlYviCfu18iZ9GdME5duurjHrj
lnO5RK1c02NRdNJ61IrHEYyCiFyUGvabTE75+SBEZnt/eSJmK4bHsF7DC5y007E0XzHpCSnd6tQV
VyIc8cK+UFq92SFrAwVcAfFctkDwMC3A87Fm2icKG4qp8CLn9R7KkCdBUOTpFWwlcTw4TZ6ppOcK
6xT0m8s9O4+u0Qb2kD1gThx3Ewfl7DZaeD4K76rc7+MIxTs3/3MIKRhTroi6CSk6e6k67ga0FdSF
K+q7pnF3p9LIKbzGY8wvc4KuJoo1VMX+/1J3ZruRI9mW/SImOBinVyd9kLtrCCkUiogXQjHIOI9G
I43/1F/RP9bLM6satxJ9+9566wYKmUAlFOFyksZz9tlnr8ByyvUYBQ0ZulXvBo9dsfGLIprCjBkk
PKv/4q76++XEuYdGym+OvYdS/e/ru5Zt5AQOBd68HBybWphK6fDXcZSDX/uvvuPbNuTfrijvMPKs
bnuS7FtjtLl9F/9B7JiKfsWu2+vj1Fmm20trMgCFN6NPnqR63PNcd8QOxM0GUq8MyGbS4tLUYebv
qeTNoxcqFMhKEJDfmzoNBxHsmqKLLtlYuHsirBYkKNJWoPTpcy0a722Ig+U02Njclhh29zq2gINm
9bD6Wf6is3DpAYfEENGsA7iUohJnQvlXZf3WNeLqNA7zR6yy8Uc/T/ogLae+y73Nf+B2+NHMvXX0
wYndO2xXJb0PPjp2M+dUb3THNA9udBkrRx2jLY4+W6sfPRaow0lDDPdu7bvwYOd9cx3XbkAusDfG
fG0NDMRy0fud4pUVwPE5D132xTWo6G72y3PQdvLYZs0rQMPtk17cdR9s3ZhqZ86OimC0k5y6/L2f
1QcEi8Cm2aowdiwV8FnwEGkTqOoIrwJYpD/qmOTIDMZPLvoHUKCCbPkSobzvnRMNAPqFb/dfMjx1
eyTuKmI5uB0RM2f3mBk/PLR+1n2WwxTtN5JuUl7Pzg+cReynmmE0e9MRcyX86mmi7PzkR2reqUA5
n6I2r3B72PpDl/6aRCX5iGey+aIb4WppP6Hok5DOJ8EYIpE6mKkF7IbOCGjfAb/JLqEdHq5uZ/zz
2kOM8fNMHX0TxMc56F/KpvXOHatve04LpOIO8y+UDiTDeSIQJLBiz7q4ctquZdnMn7Ooyr+Vuq2z
lOOhfKyUCV6AbXiPlmSVvRHOBmBDx/thhk49BPRqaxGZODF4rEArNpFz1ANB78Ta3zToiv046Gim
/Fmt/sV1php0GblIsowPoQVponkZpMXN9bCK1Z/PXWZ++k7vJ1gtnB1q9nR34zledCzCrxo88LrL
x6Y85ZY1yx2eZ3Xq7PGLC0b7l2d8566PpgVq+IAaGtT6YUCt2bHvf7DDqkjYzr+fyURFqun99tWI
rUi323K0Br59qN3CTRq/r2DaAcBw3Ukn42K2e5FBMuVMBonjuhlwKT9/CUfnWro+cI6w+xUMZPov
vbxzekijjp+/GaeaSHYp1SEciTQwzmp/c4roqP3GY2Yx91cD+DARxfxIltxydLtt3Xs1DAV4RHpf
uCxaOhaR+dyy0XLQjjUBeCi3h0WF8RHdqT+58LyfWs9ML8GWNQ/FUMinIpPmWspbzNCwzherh32Z
TKH2PegvI2u4ikALNt1dreXeDxuYNaGpoY9keb7+hiLh+kkHqY5c07W+d3JVVhfgbzWJWFVWW9/g
R7Fgq+IIdQD6IUDye0BXbfnLgeb0MXDl3C9b643PLTtBQbq0g1IPUekGwVtM5Gf2Zex5nYOk3Iqy
OOPfdKsPAtr1nFhAeoOXgDrjFxzOZqQcnMftCU+nXI9uEbGj7klwV/BmboVZi57QgpiLlBZ3aw65
dDeZ0tuvCzY+vGhgoMjtniCMHoylWfmsoFvO6TTPa32IoaXkd8iRWZSAhuVP0J6Vj9Bdi+o+d8Dd
wLPv5+gqW5uwpmlti+rsG76CFjraCv1zdWqhH0JOYiH2Q3fDCO6ckXPly5xXK8CpjJgIImHneEu8
upHgbzhHg6QLu0Vc/R7G1P0Qd8P2JOyBN6xrLVv2ezM8H/dNX4l3d6RwPPdm2pBuuMVkUjJuCh6C
QPJWCgekg6/r4PDdTHDodTJZtTpvbtd7MvUygn2hFW0eXGACZcxWb9nBc1Son5tmkNV5zglYe1Lt
GgWfmyDq6j1j0SUG1Akmz98NS3QbFMV95kY80mJrf7dbnTfpgPewu8BlHPM7O9a9LJMGNOsSHDab
K5Tvw7aIx/FQhEF7H6jF9Q7tNHjPHs1QWVxB+RkRJFY9gPC7d2rwWvLizwSAhcmwrJqzi1PeTiLj
LfCXuMIDwgMLB+2xsHHW8uyTU2vv28gu0YSGqiL2bsu3yW3hzNrhr7gpI2T6zjEhBKpVK2PtcSbo
8OjLoT50RS7DMhVAoecjaUZLBAUwj7qrXzuVPMcrQsqXGDvoiIt/4bJYkd3DgaTuKnlbLvxjPdJ+
lpg3ZaeK8uq24NG/s0jc3riynV1Ht9dT1onforGhbgBazHzlpRB1bPlB9TH2nzZq0+2OQ1JMzzLj
wEzalrL91OW9LF575U7Bg57MxjeVI/Nk31oW7DiysrkpsucBx7cRuwmzmwh3C00Vob2EIAzlR0HZ
QtYogdZ6sJImE0On0m4yLlWiAYVYfraGGCaKLJ29VWQrcYzxoI/rVA13cqxvwfpDJh6U56/f/XbK
Xsmkjs9QGYJkKRxS/msn+EJZ/jZMsrjj12sPS0sPtEPrD3ZdXV1gayz1YZht8sJ7GEtP8by+Dxom
PcjZ4kggdXQPdT5LFrbbqQn66S5Yma7YXdYeNzClu26Fxc4ItuOvXO1PPedKGk9x+FiE2kviIg5S
h6z3NB8GB2JIFPi7LA6hQ226O4Cbj89MHef9DYfrJcHKwRJ1a5Vu2lb1sx/JOo2sbWYWSCu6pkNc
1uc8impvRyRHdx/6sq7uYrgydy5JGaeiqZyT5+h8Xzagrop8+eKYpoDqGsspidtg2NmN8C/kDYMR
K/3h4jbgZ7km9YWpbZj4iu867zt0vLbt/R8uXPWjV2b+jqy2bTc1c3un2oiwp43YObB45m7cimnf
TuVvsTXj8yDhw03g0FMSGOfEWbv8uSv54yZHhq9+PTtR0oqov45228Lvgib+WC5jTJVAmiYvvM1J
Yph3gMasWb+CABtJHFS3bA6tgSYnHhGZ9n5Ui/MRA6W9lkYArstohnd1C8936q3BhuxYFoe5mBQ4
JX8ch32eZ/6XynGNfwhjXDHfiNGT5QNUoBIPEIcvXac/lZSAU56nrc+G0K5vo5FiCEJusdsoDyDB
1nP/UvCyPktZuD88Rm2XyoPd6651pxPNksbRI2spxlbkmlOlpLHSsYtLDJYaI9MKFuqtU2P3pHzm
IjeWevRM9D9aaR+E1ee2wUqbGqndN8Dm0WsRlus5H6fuWUEAv8tvjX0qzDrd2cOK1HBbPdlvlV6r
pCjQZu2g7wN45osiNUVU2S81m/iLTzojXpu5V2SQWYafQ+Ah1Hq0VtKMhyjvdvVcqhN/cATGStsF
VF0l5mRd0YAP8zjLc4N3ftd7Hu8tXRoIl24xFnMi5n6+mmIcv+uoqF6ces3IsyCX483zZMALpa/L
Q9hhIX+IbuC0nWMjmCf12JX3fsVjf44iM70qGv5PHOg1GSJ2XeKPyOqTmpc+XVcSUw7TAp1tL0tm
rczqdZ0IYwfzIW7Mek/4ppxOZQzyle/XQBOJ18q3EJ/L+uIaieM139b3hpW//QrA+0XPU5xob2uT
vPLlYRpX/zhmsjuQIVV8rtr63ekqceIXhLFJuJn3xlc7+Clokil1u8IJU3sDJGyxW3SU+dReBvqm
owdGldSJ0ANpBsVRP8TUh09DYS+vQQFHjeM4W15Xr1VnKNAw65n43/dtc28NRv1cBpXdB/UQPboE
6R7s1fgn0WUBPqYlHI+GQSF6M/aEqBIuVu9yvG52yS02uRM9la2sU09+w6PfbRaDGhJPycfdtp88
rG6T2l7QfqsLPA4+HJ2jmKNfIDqrgl9njua9tXlEFXpyobkq4vIkCtqxZoRmnzqF/D1EZXCGPp6n
Y1s4x5Lp5ZGk8pH+qp3uXVWPe8fvf8yqWqLDGvlY6HwN7pEuONVNk5/oyfF8Gf+3v1p56kzNRYaz
PIDBjD/ZmWt/VvQAZ5sqNnGhcj6oRYpkizrYWMGmCBwtw6/+lLHwVGpOHYLRj50AMhiKPrzzbd2T
CIz3Hfafndb4whkEDFdyJ12qnwl+5bpMieqAeUdVUJ+7JeMZGVrnm1hK+9ALad/VrbATVdRgo6Pp
lGUBeN5I97F38Hwqqo0PdIiKJks3u/o5eiGE19qK91oDiS4dZU5tkNWpCeYbx7KS+yYmq/O4Ot7y
0yzitRdjda6mQJ79spM7qqznoPbCD3qs7kXTRz6UdB7T3gSGIPslspbnTFAgp9E094/uZLfhvWl4
unaWK6NL3qx2QRDOGPkzEBHls6DRmeCpINz9s097FR0jnRXlqWzD8gZXU9l3ah8wjcTbyB3Jxs9k
BrlfzUhqa1f0gdpFsqIpc5zqS0Sya6qgtqZVm/nPduUvaGNxfVd07rcZQPTzkq/UUUOmn9oepKzZ
YsmZHTqXLDAqyagTXjI70knZkQVTrCTPrSyZvMFfjZg41dYj+S9fSrjppyA3iIB2DYa7jev7GcYN
IEoVXoZc8CF03/zkKJt2MrfWt45NBxC1S1jfbS3ntVFUQUkbBNa+jvT6sI6hufJs1ztPi/i6EtR/
LrPqB61x+amiDUlWomk/tQJsGSPz+bS2bnCQtqQo4z7JESCG6u4GUNwb3LUvZdzrB5wPdn/S2LQS
Ftea72Kw+q/9ABoXao2XOH0znAARWO8IpxziW90euKPD6hS5GIWQrDGgSC9zPsZFqGQLw3rfk8K/
r9Gx9lM8FsHOqUZvx5ETsgvQczLuifbU3Ix5k0xV95arsXoC7z4+s1RZJSBCaRUtA+Ua3/t9XFCb
2e0ynfpe/ypENd7wh1PQHae28Bi1Vf33LSzFzvYLGlR4wA733zoPMNEl2Ol6bJLCsKBV2s6TQ0zz
Obu9a+3BnS6eGKL7VbviAVnR+zRpl0jzrQndE5lSl6aVYki6rQ4Tuprc262l4x1VYQHd9CkAX/Iy
ah9nNv7f4xqzA1YU+yNH0KCyz2hXl7WXKUJd9iJsZT90gYbfuVITXlvhqgPeL20njtMG5z6zw/20
xctRCutO2z0s49qyD7LHT7SblLOJHS26+j2jld+6SZ22q+6OhHxuGIvK4PtU2e77hhYz7Qjrz1Pq
fb6waAoPIyXrni/gN7HQb6QwssTViPhZbE4POjTEFJ819clZgOs6QzUdl2Es76SAiivlumLbxdN3
tWpSkaijff/Ndgf1CVqtRhLxfT5CeKGl9V+t0azvwTS1BxTgRjD0Hje6qLD/1sjFPEWD8aFiMuxc
dzF59X6K3AgFVlX193qrl+mbMTzlVEexhsJS8Yu1Yyd+xo1cf/OyBMfJhQXtapWp1xFqTlCmES+z
KCDKMjTsrrUVLpyY7qz7xIvkkhZwxooLklEmr1kQZekEJNL5wcJgH548Drs5pe3y36B3La915Y3k
JtC8xFYb70onUMN15sae1dsaOHoZyPMW2vUG8N5AfPvGS9diyteV0nBd7gFkO2+lhmBr9+Jt5E17
D0mm+Y1WQskBz1WLp0o5w2312QWx3PVJ4PHZ2I289TBjjjLw0FaM4w85cbDiiAKjgl2wrTGvhpAy
6UKwKv/V7SGZ3Q9k1A5Eq7EvdyDCK2st6kZ/G3jC7BDf5W7s7Phhm8NiS7EtCP1Zxkrc18pqg/t+
GW0C9ohEqu63ZTHwaoM6CtOwsFV7bOvI4gnchoifMjgIrGNeDFV8jQcu+LNxgSo3SWs3uJYKPhg9
Aiz2XBz7P9tnDu5s/WkBflUKdCbA2NexYih9gJ3Mh40WGTW/i3hS23O42TWiXr+xUZpUAT6c4zY3
Y36JNqyTFyDdOnzySPkaiaTOybxCG3Bz/iWcwdBC2TIaOAxX8gHlXWSKuTyFDEYealKdtydizrLi
+9Y1HpJmttE8zsabwnzXuVMYnVVpueuj6000/hXUHPcy9M5acbbWOcznnZk65Il+kC7tb5x5zdOy
WTDAu1BMqCAVtfTdMNemuUSWRPq24yUUp5mThtmGzuT65kMZikTi6Hbq9owJMnGMHOWqI6UpYoGs
Vtu5M0VEw8BUSMVyJ3w8dTbywpzePK/V/QJmpPywClDLd7GmQr8D0TI4B5wSgVWCU6mV+QC9O4JZ
DuUWBR+kepZdmazzxP3kOPltZNZ1fPEAlfhnFutAP/t27dKXqmBjshdkYiquNdu75aVxPP7uNqS0
/cphXLpP1ELlSIXsDJ9ckLXvVU7+JNZourWRHt4b132BZVnw5BD5Fme3WsYOzH4olL4Ju6M/Q6qK
reBjAJ+tPy9V7HHpah3Z/IskhdvN4hvhBzvlOx3FUxMCw936jND1PKPE/Dw5mUQeXk3U70IShs/A
uUNxGLOSQ8oZ1eZ9miU5D4eBeOr2QJlsyj3Qc+L+LRls7VNZlvyeObRDhMXNLfP2XBfS+ZqVoTLr
bpKLn1PHMSVLAm6NE6/AJb5ulLrW/jb4EvftNgm2bQaxuZ9yMVn5bilGBqRZE9AMmig+VCBZ1WEg
WYLPZML44pCoHu1ErW/KWSW5mLdA3nYPe3lbD4UXLA3DsbLN0mVyqjxZhp7aioNvHc6tFvyUCDX4
B74P24dqH23RGadLm99R8Wi97f+aioo/L+voraPz4tYQCJJBh8Fwl42+PSQGt9J2taY60PCFe6UP
Zm4idx/jqGwflmmY6rRcZ+vCzWXFD/MouruNv3F8FqVT9e/x5FhWasKgOiJkl/2ZVtM1F/wgc3go
xyhoTzV4cvs5rzrTphyE/pbGlq3Lh2EDWYKsgG3qfhVtnPpT02eHjWKfGrYl+fNKYzQUu8iu1mYP
b4/DkHXcAnFXxOObjps2I5044K5FplExLPWtm36KshI1W616+AFdVz/Jhkt0Mq4zTr9igBAVRWnH
5Z7l2JiU8Dn3LawbnreuB5lz7xIV/MvjUr+jEVXeScVrZw7BGkddCu4s82DOW262vz1hHNERTf2p
bm+3hipr8+Ovh1MBTb198DEeTrbawrzaje60bKdWOzVc3sBFGGxmEgzObokREb990wYHNaIkMhTq
WyhB5VReHC1b6MGep9o0t+VqzgGGIvno2cA4L6XV1vaOUnRWaKmEItBXqsKJtJO2y4b+GHRhsS+5
ccNDqOJqTiS274s2xHCyjOv0H+FkL/mH1/nOhvLsZsSZAl1A2RksjHFnhiJN81WMM898QUzyuAd+
XSGcyq5mNJdsHr/ck+tqLkFPmH11dLdGHhd3dGU61VpF267B3VUffRWyHUvHznh4h1WqLT+gmKJr
8hoIqntfR2VnUjyc63hg/Iuybvl90LJFHpsvg2nN1TUVQ3EGESPnJ452Tq8Vqjq/5bgMMqniMGjO
/lbaw0GJAgrETvWdm30pwtwfjrHlR5aDUE6lzTndZMsjLldZPMZrkXeHqLyxaVylClhkJOQOae6v
8zwl9VThDGt6cJbEvpOhW58nForCdLGj8rS5MQEmTl6r8o52I34VohP5jie4N6mMbMXzWnZjnjbb
NPywdUHbrabC8Q8OktjXcYiyJRVVWYOy/fMd8deodG3ymqiAonRefJaI5D1fkt996oTJkCwYpqov
vSHP4+GvEzPEKee86tHuysPq2IWfGDoLDxqD8HR+tKaZC4elksGvyAmX5QS22/zkbivOaJdLedfr
XJSJmT01/QpGN1Mp+2a30Tw51sHRUIe9VmKMRGq39UQWeAgdTptoa+ck7PrFVUm+zgGVMhfZpmaT
Q2md2lBxWzgmoya2nLnrnxbB+ALlU63W0W6LNX60UD5xJnZyjr7XfuTX92Ktgp/IDIO5TpYSIi15
LerPVES+fpZUvoSdu9rTn0Ng1Ty+a6fvRGkF+lq3xDk/j7j79ecAa9ENlcOdxEKgNebiZ9kGxnYO
BTvo6uJtmxl+8z6pK14oNmZCcjvterMeJub5/XEpa9s++WK6CcLW7LLUktJCZ+uS5FoOwc+sGWW1
i4TMu2s0+k2X344pZ0stO+o2QiVW18rs1IkZKCyXdugMyHc/6haDOu+RHhxo3vTfISb7S5otwc3E
w3AgZkRQxPhQdiRge9TDY5i3+oVsQN1/opkwxZF5rB9dw3peRFKWbtOc+qwpv1WjcUpu0Tkabxr2
ypTj1DZD5DygPzXDnk5PeWfJ0PS2UFgy9vhHjeTbs0fVZWQgThMxmLy6cGWEiqe4abYHaVf6l1MY
TgArcHJLJRFFZf999F0l0AIWXd/L0urXl6jvC5kWcuY+a6OWi2aXsd/dIV30/cmyLDkmtb9WAOGB
DTgnu6brOekttL4waJpOy2KbPhGqbMtrpn1tukQG2qxYdyz5OwyZfb7Ts1rtV8km2o/Qcsvhp20w
72KYXfMgBIw45Cs1ADPL3K52qnHlD9b0l/zrEq9D9u6bjHsjQ96MPxiwrMPJqDzTd6Mpi9TbrGpD
w84ZRVy8tvKq+0lSyO8zHUz2i0HPIg339sWevKmw1LVtUFAeMHzG/WFrlFu9ARHOOOirWvvdzsnz
YKoPxEG5gvEhRdevPC/weYK776IgaUlE6K91OdFRTU4u+V6bJ2/A8sR8cov10fCRFxbwvYrdsj5j
LH3pChVMP5p2Hg3GKrkUeHaYQs2XsXf77jTisXNuQ5Ziu26jct2HHqWc3Z6w1sbsuoX2DN+r1Snz
tfProUAdgbJ+35CPIp61w8vx1IwOZ/NAh17dl/C0trPWdYsfqLdVxLqQVZmpuCumrIufSpgs4UO0
KbaFEP9xACKK9M7tqVeeZS70DPO8x2Rt1FvoW0W8RwZu5mlfl509uaRa+yNaYS2bbEhnhfQyopx2
gaz3DZ4Kq3/0LK2c+N7qvCIvd0VNoTvvN/5aGCP/d//M31yAt/adVAe23wgMvsXq/81L5lNTj4Ee
16PumsB7UeTZTm9tKfrqfc19hnaxw8T9aau5Ql/jOub18+cH+Ld8pJ+7hv/93fr/L8sD/72lguPv
7mbCn/7+R/0/uEXg3lIt/nNv6ct7y17Bdf75P//Hv6wS/Plj/zCYBvYfEZ0l3YPNDYfFDNfOPwym
gfMHie23pHh281jaFHgv/7lKIP5wMITZOD8RqjBxc8n/aTD1/oCcFYcAKQLcaoKP+E/z69Nf/q6/
dj3+z6sEfwKp/oMNjDSlW+gbyftEapDB7/zNmzUaX2V9RiVdGO8QcNjE+2m1eubi+TkeVv9nQ8f0
suCpv9aMpIGQEfpxrEx3Kfyw/U34k6B7U6H5BL04Ejuf+e67imR+vY0xr7hkiA3bugHoAzuj86O7
jlevidETLDd+b7OieJIm256tonASGfl4XSfD0HWIVFDsJi/otsRpjH1oWF1o98of9Jctaj8V2Pur
xK6z5oQBI/337/f/3s38//GGzC2i6D+/t+/fx3H+/bOb/sU5ffuZf9zY3LzcneyzcSZxKvked+8/
ndPhH7hKPeQKorHZPrsdWP90Tvt/cDNjvv9zrQZV53/f1679B3xf22fTES826r//79zXJCH9qxuO
XTs80+ypYN7Gpe3/Pc8LW5i0WiPfxxmvxKUxlds89KI0VcI7amBEXXCCQkJTjehTtXqw49i4CuLJ
cncbtqm6ONaFizkKPjyNjnlaVjX22bUi5GKIE3v08L8Iuxk/GiwRFesziGXqc7l4VozLq/M6kd3x
vKGj7ugpQvrjYJji4U26VVd7Is0w9qwjJohiregUOstepwjJVVNwfhYWPjZ69DhH1bqPEQRof+eN
Ce3LiJWlfsLvM/tf8ZHW7r7vVq97CsICMxF9uh2/Fw3ehbPw89AkdTuvwT5u1g6mZiir+lA00rbP
0p2s206ksqnAjBg/styCFTQLPN4vvjfG/XM8L7Z6ZHJVf7MGkkDvECmn8URsEgjcNgrkO4PseUgo
AFg3Qk4oQ5ScaLV3/paNFf//6KZCWcNEA90OB9ZzTLjzAffqQwvQrnsk59OGOqL7MjzEgo7/RJ/p
1Z+60mtHZjzDHKT5qPz+WPiDf5o4x2hTxMBOai5nhIGqrhha3cZaX6eoMveI+bZMFhZKP/ogm+af
Qs5V+9Bn6FUXp5jkZ+t2qCRV5GU/OYJv8Oy16JdXHIZFjM9AYhKr9oUdbcV7Y+eeOHvNWEe/B9qa
8ivmvm18DHsZTxdb8yftZ/iF3T5HU/bOVF0C32DdRwcRjeuPhjJV7lWbVeydesJ+tjo/zPdYv5iH
Y7GhVS82Jn1JL3NsPqMf5GuCxj5SCYFWxjZRtC9bM0kvhciqPyseNTY5SzrSXQVv9il0M7aq2D6Z
cARG1eql/CdiOSR8iQ/tRkqReqY1Q/GO+ccWtj5aZW6PjyMQlEruirldVLkPWQfvh0PA8lefZIjJ
ZocjokNOLUx0oAep47NyBzNSfhfutJ+mod7uGV4iHW42D/POrJbj7/OijauHcnYwvd3EhNd+tvv7
nM6qPDd+j5O5LKJCPoZTQRMuo7YgHKEPgKFGMxL1ZjvbB/PCyDvak+CBsQfLC1j5ZHODeZJdPzf9
4kR3y2Ih3uva5UrbUhh5DESBTaguSj+lZa6fWbIJNxJKrNjdyWK0ugNLz9tGnGWYsUylcJ/t7Jjh
9c6f1DgeO3+LhqT1+9A6zr3pohP8IudbMWLY4UJ1MVkHrp8N3t00hmGT+m6luWxunK1TOs9zme3p
NqwRi2Gdx8h9Yijuls7Px4MYt+V1EG7eYDYGX5LnXW+luOsHRp98J+ylzUFDBh4mJ5k2tHHsKDS1
da1dTxLPFw0rXqAKr0HitDKvsQGaKWL43zObG7rQ+cxxK19EO4frLovmMdq7WbaIz1Xd2cuxmP2l
fsABO+epzCo4iNuSsbXnNo49HUq4LflXrVft8AsQvcb9aFVRuq2N8863vCxPK5TcT6VS9rpbFtey
XjD56BO/uLUHyR69M3zp+juxNLiFddYMVUpMYxUmxdj2BIkU7uoddOsFuItmjG+7sneqjXYIG9x4
KmiRpwO2S5x4rhpqJjo9izVuuiH09d/dpmsvNgWx9+T2y4QHAL8MeSWrYsoxrFbxvo2+/wnzACe5
uwZzeOy2fvF2opQDApJgFnark9+aeXHyfXRzWhyLQfjOtVJtq5jeO448zrMbfzUZflshJ76tcqFn
vMLA27Z9EGodJo2Gi8S80F+44VHsSVDQpUTEjoPZ5A+MXYV7z8w5NBYbi4H7Ze7D8D0SUzW/TVbo
q4PHV9On2ZpX1Yuf3UL7Rsv22BMkftG/EyvmogP7hFb3gGpuv1QYFaad35ZBec6Fsu1DQcbJD51j
w9nF1RJ2e2esKu/RbnJ8AbbVTx35wFWTY0Ch/eRY2jY3tWdlTDIN1Sp+DwZfI2DOxtn0iAcavDLB
k/Cqe7Oz82owT3kp5jJMsmYicOe2/pzNPJ+bCVd35xZZh9FpzGdLn6M6lPlFVFtRMDWtAhVe/bKx
xh8RkY4SYxXrQDWHQj0uXmL5Daqlq9abmc2eGIvBB7Vfp4jWttsxWCuzNYFimHGw6JCt0MdRzkac
uqVuzCGsBmWnSyl0fipNO0n8NxzoSanxFz9p1rPMsWgN78dUjHrGp1c77p9+abfUhnXEyn3Gkzgr
XKrsZO7XdXWcVGIY3x7KKXdWFJrCMTsTilkeu5n3WQL9y/1f5J3HktzItmV/5f0AyqDFFEDoSMEU
TCYnsEyS5VAODTiAr+8VrHtfkVkUfftNuq1rwAmtGIgA4H78nL3Xfmf7yELmsJAWDUldaKuxc4wU
vXiJJsk5W5afjrtVCL/4UNQTjfkwF3k2mVEZ1JYPymZM/b6JAtjxw5dMoMg/MedkGLapk2ZmEJ04
mj+8cLJGNxkK3jBUh1NmcyamwWSCSSvz2TJpz/luaocWN7c5lAxxdWbUyaKSeRMMQ7pcVXPiJRsn
TYlhsvux9489HUZ3Z5sy48atKYmUYBbkPM4bm12uTyIWCN/eYDwzmd7jemnGIs4C/SKBJRwGYQwh
mZXBMd/U5kXQuCkZY/PocqoPTXS66RUWL8392A7O0l9Nht6MN6rqFAI2Cylg99SYVuOc6VCY5hUC
Lc09pVo+FLc+cWNVHLSKSXvodvU63dJJ1ZYH+rf69DzUhU6YM+7+dUDChIbqsJiiJTFRZLLr7gh4
dps+rDxh/Vl3dp6cyl5p1cZ20Bs+J3R02o1Mfe8BN0pwxQ/nrfHq2dVr443MP6K1xSn7UTl9SZRZ
irj5FEDNtI8Z1UDxsGBDnV6KaZCvbcWpaI9orJzOs8trfEj0HI0TnX9b3RaymRykKLR198VYV+lp
EZYtjwjeVLX3imodPkiedFT7eia6J2Cnzn2HOO8ZS7dhPrrSyMuIDOuOueMKtXcvCrLrIjUjtWRJ
MUsdox0C64Phq0x7IEW3VlgsakdqvL9t1u19OwWCgxTS4KKGVt2lOov+XxaW/+jY/795DGq+VPdD
9+XLACng/4GD/df00p8ffs7j/EW+jp343jd6cYD+dfpxcfr7gAGgpeBPv5wN/n34cf5gpEbHhv84
Aemuzt/86+zj6BeqAM6CAN05rqALCeRfh3o7+IOZBP8W5/oL5wXn239yqP9K0/37VM94BKfThdtq
XUKhGUC/sbQtWAqENQo7NHsG2dY4L5tBknQa1GX3qW0axDaNkvs0l8a7JUiaiAQ5a5PruYxTQ+bR
VKxy0+P7IY7PN3d4yPz3gVm+Ov067FZDqdhqwKggo+Ko4b6QcfKe9/GZsiFKmTxufSf70zLdB32p
MIDSSKfl2NAB6KwmGqrzkKKs9RZx52n+Z3gFhIDbTXsgbdMLmzT1YtdH3W6apXa69L5CEkRf2zlQ
z4PRLdG8ptk9ZdJC2Yx0cxW6dzUYWG1clzEenXbS7qU58l7UBd+zJ1mw6tetLww9Tmtp3+iJHuwT
V83noEN7hkgwR1FZ7TxrefSr5KOQ03AsLrUa3nXBGE/zIxrf7S53FtTuGsNu6jE3kqPxkUjFd2aK
tWyq2k9eOpfHAEpuKJmaz0aC24HqjS2RwOFavjqZsnYZTqKIlPqWEHIOHKp3YQSu1gA9tcR/h0I8
Whk6RLV0dL6S/6IG1wxRWA5x7qbDcZ6lOPWwgJq+E9HsdeYrGcOzJDnZQ5Voyu6E97UH84BCTyjv
sdJLsAmaXK4Yb2jsg3oe5cgnIkMDObWU64Gp0VkhQNqWbddeKxyh8eDnAunRouLArO5S3DQhGp8+
bipEjzhbrko0BFxoh246S12qsV5GTtO9txbTY9i8+PyBhjYL2kcLEFpoCyoRfXTeu2P9oE94JXxn
XhHDT++bZhi2hbFcOXSbI9XM47WZZG3YDSR280s3YZkuRsjgbI8jBaVBIkWYGtPTQLJZbJvtfW+0
CaKH6Qpd7BDWVVVv9E7y9DYE+VbW1rlcQe6XL/S6wiExzk7L/CtHkhjhLrpGnI2mNjFfMe1xomsR
HZdNvW1s/Xl0GVYVphYaEscCK8GpHPB7CbEMYRUYrxgrKDmqFUNT9ciOsy1qN6UW1Yawd57KVku2
AwQLONeo/IfJ7KO6mbuIVAc0nNbYPahG3/tW6hFuaH9mmF9GdaWe3N5mhFLr2iHt54u0Pu83QTc+
d5Z4aNI5uXe0FmSfwKNipekO+pEbL7aJusDfG9alr5407qFuPWSVfEtmS/VQbQKQr9SnF4FydVFB
Z91z75V2qFDIEr/pJft8XLBR4+/Tp3HeT4N1wJ7g74PF2mFxAjnP8/WkD93r4OpFbFQ1SvLLTRCp
pbYuWtltNvkf9VF84uz+OFloUWZXLIj99SrquSZyFddgx8gNO4LHdSIXvm6CmRA1mx+67r1TMRrB
YUK9f55BQB/7ykQFRBMVBTjUfmtOUQMY2UfWhDRKfe5rOptMs9ziqfM7mht2YcRer+4tJ3/OMrUZ
1gbmMnO5nWZ1ZZykYCsmYykPrI3mzu5pi9SOv0aBhM4cE/rm06cYrp1u5Uh9mY+saKD8qrH2TjZm
2xbWZgi+yuJXK+y7xeudB4+DUEx1VGIehqSGTCMwY4NZjbSGQ58jATI0l2l3ma4hKrdqM07ZOzpo
JzyVrCoarc/qxVbrjEC/PCRWAyyj9Lo4kehBg1Xn7GQO14FYXrtEFTsN86EfOUnyORWoCFuGam3m
PQZMMCLRKh4/kcBlHtfHsfJeOZSdy6ngFa3RfDOIt7ZJ0j6VKigYxaf7qghQxLb66yq4y6XnthGy
mWSb5LydGD7DWhuXU+5pTqwU078BvV9oDLPYJ5n3pehGHYlo0WI3mK5mc/5cL9rMOR8tEie2gyUy
b+MleGP+8xbt/48jiUtp8Iu27aEvX/r/un3pXj59Kfvvy5fL//lX+WIY5h9AKyhBGHAZgK74m796
txiI/zACzKT0YonKoK373+WLQVf3EhGIkB0mHyTGv8sXw/mDDjAGds+mu0uz9T8qX74alf+uXjRa
xoxKOF6/qVq0BMxOkUw9Qp38Oi8k5xR5LFCfFjXj3Nm7+Oo+FF6Fv3i81BIpQ3SmupbYG4k74l5q
PnEYijRe1W9+w39NTb6lYHxN0P3BFb1tIs9IemrlLf0xb/QjgntBAUE/d0Dew9Y+bse6Y5/DA6NZ
y3D2nRyDm93rcI7Gzy0yaqYYqGbt9WhMxotNWDkm4ItWsccYmUmPbICqfPCCAbfowEwZ0QPn7jq/
Mz1R3xl2k4eJ1I9QZJ5ZHY/rWj+sMr/myt8vay/YZjq1R/YgGI1qzgZNPkk9LRc42usXx08OQtbQ
P8WtXtcPqV4+tHK89mThhSniTxzI+QdLZeyBmvFJdfp7g04xEkomyg46+Hq6iOEH92Zd+78GLEwD
fzJ2+p708N+3mAflO4+6QbdPG9oZ/S3dknDC+DIafGeR+tkmUAYuQSt2yzQe0TxnCbbWJn+uK+9Q
i8Km7yPiiZl07ZCwUCb1Xgr3S+dkoZw+jh7yaW2+HXKH7lpRiq1fKXlALlvEg7nkHMTNadMtVA5q
nUZyIOaS8yDbR2m7D55RGSEt3Hdt6x1+/ewwt/gWtPD3V31jx3fnQZ8KLZiOS6JuyzI9dVX+zu2s
K37kPRlKOjZhvDIph9qnxOL5XTz1bGeoa6ZVQJsaWppD+TZrxH2uUCkF5qcRq8AOf6Kgy15+sGqT
5mRjVe/SRdyOol1/M3d+QxT4+9LfQF+KOsBirentEePNflnVTjrHjK5c4M8xyJqdbid3frctRJ6G
XlA+47x97xZUsLSfik7FjddD+Sp4fI22LWM0TVTEgXEOLGxuXn0nZnX/61/5DUr570u9/PrfQA/S
itj3wku7I13YCFgO9X+wKSYimiZGB+xSnzqHx8evH0orv187TNhJKvS9PblRVzdnyasS4k34DXny
Zzf9MpX65nJcfPUQTmR39K0xHGl3OiNv1u/wjl8J4j9aj1idv/3nqxQkm9C7DjpWc27L9twPiMla
bDixg3w7mrwKvZMOvLOzjR2IOerkNEPXZMp7IXuJjyC9ScRwGnt8SbgTd5aDeMErs2f28HvD7Pd1
7n359b25POg/utg3o2UPXfC81HV3nKsytsWXAFlogUfBwUlYet5vlpSvu8OPPuZCMPrmJ3dY/9BI
je3RqNXBdGvGbJLfR+yYf4S2Ucde11yP9hAGzhL9+pt95cf/6DPf7FRJJfqKHl57VMF6bxOFkhf+
FAY27fleuX8WGcpYLAXaY8FBLluw+rjOFtkVGqyOA/mYDTmTN2dAX6J/yNsxD/tueg1q+muStlBE
p0D+7lp/fBv+kUnvOovmJsiPj4OanptsufRyg4Z9CseojyYYBF65c0XwCKFgmzor0AhbPnUmfgJf
OA0yQ7FZdDpaoxZz+roGuwQaEOWv7TBLck8K/labmXdqQUxPzaHHjQHcTOq/iWr7yWoEk/H7G7z6
PTWtbbVHrKzMvWykuhVCTYv2wmo+OWpghjriMSuiSXTx0rjbERfx6Gg3TdBfLbjGLMt9p82EQ5jj
nar1k+y9Tyy0exyFIrQEjtRfPxdv+Iz/Xo3+kapUVQw4ZRK0x7zX7Ahxnn9eB5DKa5HhOFQr+NeF
CgVF4sKJHvwgOMI7kHz6jWNQnEuoS6GHwzNCcx0Gkrg9J8HuDJPE2gwFmVelmTxqKn/PmPNxqa2P
AScpIvlIFeizFx2tFpVIZkWYnevY8JaTL/H6uo79YKHV/fWXNC6LzT8ffsC239+PpC0Gv7aNBnlw
GrlVdnLd5Cjd4MvkGPu6Gq+L7gO36+SsFtOv4aSjHq6IAfnNC+9eXuwfff6bJb/yh240eTKPzNH1
qFwXGZGEJkIXad1tQ0mB+UBxNpVGpOnqtbDsT7iOhygbPaQqgdUxLnRCHVlhXDJ+CIPx8yxnfKGO
AUSlp+9hS2MUUdO1jOXmVsbNOrxr4ChA06CR7tL86gDn0G7HIBPa5DPGVeo7G1Ljg201mme/4ZQW
aGIPx/JlNTUYLv5UR60sEgpAqildX2kWlAcL3mHIplTSLNHv6s6EzZF2gFhyjnROcgslgtZ/rV1D
5XosSu8ptYpnPAop2vz6DMl43yB/m5XbbdvUfv71DTYvq9iPfuA3m5inI9h3J3M8QqLCGi7ah36y
27iZ7CYcLb0J5xQLGBOJGv3pAE1Z0cxwWRRjduJi61OKRAPUCfBwlOeNLbf02lPMA8OxQ0URdjOF
8K+v1b4sAj+61jc74lQPop2scTomdnrdTVfedG011a1tlSfaY5D+R+foKM+MZ8/YdNQFvpHSB+2m
KKBgIF1tN0sLBs36Z151N8X8vIryiobfjkZc1Pjtvpk99INu2GOQ6VYOyNgD3SQ5JgGS0cKNgRht
ivpj4gd7CU4YgWR3V7jeqbamnTvJCI3xRjPfle6ZtRcP2VlOn+HLb4VrRllabn79O/z0nr3ZbLEI
lfAEpu7oaIG9G+BO4pUuvJiOacYYoWOs52foO/V5jeAHwGBlodZoxYyGs74AVBZ7O1/bMJNVuen1
1out1pcbw5zwOCPN3vfLvP7uYi8X9aOb9mbL1hZa1kLI4ZjLwsEGHCzikLn5cpUwlaFW9m9E2aq4
vryAuoXv2K7zIRJBfbZdQ9zhnZR9yOQ6u/WzfLxX9C+jdbW7q2CqkKtX9RBVq06rsynyjdv/pp5x
f7bwvdn1l1nUGUyI+tg7+hCv9ohVfyiYASGb306k99GLa4ZNZ+WKZlytsOVUfuiODgQX0Z7zNbvz
2uSmGZc9Qu4UqBU1MxLodINC3Y4mHZBDBgc+smQ+bMrSK7egiHXQQTnULU/q6ACQufZG9jwG4nao
pYhMYSJp1opib5mtGbbaZQKZ8hfA89jadbS1dFcvgSI54zOKvkvViN6vjtOi309L+QxF4TZTxq6x
S3nFW3SA13btM1VDQrtiYx7TZiMs2ncWg7BDAjiR9+hS1esVuJjJfQJGTFENVGaD+IS5XVmqDfIS
a/ubR/snT8tbUh3GTnfk8NowX0PP0jQcJvpeNZdRNpPjaUA9JURbIPcfv8y22YWD1iAanPtmE1Qj
EWHY5KDqGE9G7xwLDFdTbp2tNW05nVjOzWxOZ7uqoqWyjN9sUT85lbhvQYY1pHIbc2F5LAr/CUvk
x2HmHmDVFDGsoFsmRE9E0j5JM72ZsUpiRO1YKV0NA28FIwxN2G2PAgM55t2vf8SfXtGb06jFkpvO
XkUnozWyG2PJdZafyRzuE6sCf+Wq94ys2thsFmQ8hg1jPa/Unv71EVtV6u1YYBxyAOgZXYlkzXbd
mIjfvFc/6fu4/puCwpwWb+gHvTmKFKuBjtA8dKxe7KzSdTYUUfOhAEbiae7NAEIpBFh8GYw4+saT
kEiAVto36VjrW00hbBkNvWbhzofwN7/cT3ZD32ER++Z8YeBm95vRmI6VXcBxMXaqFrGu+VeeXx9c
XnV/XLeO40fSSN/95jMv3/wHC6T/ZgdGN6YbZrmoYwLRAbXSDgJTGmYZcIHEjxNb3/VBELeOFxcI
iJI8eez7BK4VgC9YNW68Wuutnw6/wXN+zfT70eW82WS56Q4Wa2M+IoZhmlO6kTUAEgdedZvkDLiK
nj6KU1RfpOadKlYJK63vbU79UW6vzsYaNEz7hvhUZzZEhC5/cX3tN7HFF777D3+qy6rxze3huUR9
oM3jETs0FBpvEh8TauY/DdwXx26q+z0KAiNsKUazbDoVdMPKvv+oO/W5y+gGTCgq9hCumy0dg+xI
daneDcLFdGGA+Jmszermz57Hga7Slw0Esptf3+Of7dhvMxvhnzl0/vzxaLTTowMEbdPncwgdEVZW
J5+NYvioBBuEvdhH2x5e8LAxeGiSlJ5Cei1d7arPRE2B41lQv3ne+RFMxq/ZF1FR1f76Ki8c5B/+
vG/2PLfR1lRToPRMQ2Fa0vMrbODwbPTqs9XCzLNqceNy8A27tT37dn02arY7htJcGSzGkBX2YfXZ
sNrkCW/3tTWqGDffsPt6ff+RVOF/Mg74v9F8YPMo/1yjcPclq+r/eqyyz991+WFY/3eX/w+PwzIK
beb/dPwBg/67y6/5f7jIDIAUo/hHT+IHVGD/UilcDAuuYWK5syx8J85F9PC3SsF3ETUgYoBSchFv
/wciBVP//vzmQJtHtW04Ov8al8cHfv/mrsWQrsZopHA9vaVNQ7fuPH+rFgjNYdVogbZbijI4dRrU
TdqKqfHeQPvCcK6xD6WeeNk14Bf/z6SojT/nvqqPWuaKw4LEeDtLL3sAo9Bs5h7Jw/26rvPOq9rm
loXbPWFUtT8wekP4GTQ2TTrQqAlTwEX/mEE1/ugauYdrqNHcJ2vABRj7dnWpw+aZEIW2xM/GwM1n
ougqzb6HlD8GN0VQ1XmMz5jAotWb5ySGdNFMB3BWrrGVRe5/MEfKqrgeEFhvMN+vI/Z1GXxpAAmp
/SAcUW+SBGPkJsANCFah0FHjIfaEvNEZvao2yIOQ6QoiC5yD5tmTf2cGaQ/JH74iQrZEkr2dTb0s
jmgWSn4+TmKxkta8q6Tyg8fEBjNCf70VWIfdhY8IZvmcQgm5US0ezHABbjPhkIPOupr+ksQN2Xj0
pEifv5IMFMhx4HxURAhUZ28nLRv6gtkR6Fwp4Z1z5s11xMTJK6MZa5q5dSa0UxFj5+XzsOoYvMrG
XZxdM9Ved5uqxBgOVCIDRtPKC7rLhL+8r1Xg3phmM2cYA+viylw04HJOWs7G1gQlS9xFZlfPk+Vk
zRGVusKUtq4GcQOL9WoMiP3elYFauu2Q5lyw0/fDxkalbG4xTirAAUXa3HgrgtmHtZ7rMZIgJ1tM
qDLoD0Mz6K+6MS47PUkrcgEWgCWoNXJPnTo848+pLRD+QuVQO33tF7G3SMd5XDlltVEOow75d2N1
MfPt7IG5DvIIz9SqT6px1OcpddsP9aL0K5uO6751hHcaMe9q4SjgX8UqmHy4Abq7HgLIFQ9F0Mu7
YEYEH6sF/LslU+IkRoHIMSs9855JdLdNWnNZN0yPHMpiNoz3tdG1t11N8QTLDvKMj1xc5xSfK4JX
UTq8OOgCP9Wthoo48Pt1N9a1DubA6+SEnz5w2w0q0DalXWEkeH+X6kUyl9q7uWa9b40xcKA4JfWX
DnyHHSHcR4WPrGbVoZt6LyJ1CJCCIVO/g9DV7IAgmQR+pp53AznCRGqKxC8nICIw6nDUhSc2FYH2
sOWsJH/xNYNWXop5fEunQF25sKVvKf8rtQVzMOdhR4v/yifYRKHD7NF6rACCnIOLZfBKmwt8QhWv
7asLMBWRjpyM32VHfF9mQGz0Wfnwa6HU0138+29KIcm2rNuDC0y2i2t8uC4H52+W8du/yqlvh40/
/ATL9S3bxAhLasz3y2IPP7EbCz6h7dhUvb0u8v/hJ7xZeINmVJZEdh/Klo1c31N9/598go2hjNfK
N/+Rem2soudxcch59aCN2fs2737zCW/KJmgTDs44P8A2yiZlOl///pu6TzQ6SjOYbWE51PZ8lY6N
fr/if3/KwBAZJ72DVMA3ExxIC7+6At6ebMzGA0OLzBqvPs4PdwvVVj7hbQbR2gt9WT90xqTLfYs2
3dglTqbPZ127qOIwYyPK+PWN/r645xvw9BgB5qQAWSDKvzddkJbyuXVb5pbBapz14bMfFEe71jc1
7ulff9Llhv5dt//1Scz6HYLkPDbviybx2xpZsy+m41IzEO82MJk7OAve+q5K5e/SGn/8QReYvg2f
nBv//QfB13JlVqUmVakby6yLLFW/zwL14dff55+/nGfiqUQigLPL/MdLOLtl7S8GkwzdLWMLMxIm
J/95rty9porffNb3Y5PLb4fkAWrA5Q/kEF9b/d88Z5lXDKh4OX+O/kw6z7ZFtI73IoLAlXrbX38v
4/uS6OuHXXQPl/AxQmMQZ3z/+xVuhcMJ/jBYICsq3ffkIbFHBBp1tP8Cb7eDMyjPVv87hzESj++X
na8f7fMFPRc/H0/I26dR2U0nIJDTdzadkYE4aCckYQH8sJqG7k2FTd0CYVR6n5FllkcxVOudpaZ6
M/RzayO+T7N6z0af3eS1TW8TJFKFQKsGBR26zqh9QHBa7ian0dF1sCWecmNsHpfA5Glx4Fs+JNCH
npO1D+ilujneTx/HRGjCYMpQd5W47TQ5EjJ1oc8szBObTgNmr1tnIE4DE16qOyahanotG8XEwROm
enQbn/Zt1xruBr2ifwcdWIHJHdCEo5Sy1/kI4Uy3TqJR+usAJOC2LJIeOoWVtKTLu9p61Blm04PP
guwORe0X9gdcObNejUEo5qBBur8MF4GZaxr3aDkz8zT65AuA/xXtfbuqrj7MjdNtl0brP2eLGG6d
Kq0PtH6qvWSMv7EHabTwqZe0jvtmMrsdk2vryrIVp9OW4kS/KOVqPWSEoNnx4CLd2c610bzmmVbi
6hrXhsKTBNP5pgGiFcNZbuWV7JbpJfHH+tSKlpinttXfMX/3b43OrGNAUO7ZX5HQaRPlVCTkmMMm
c/T6xgzqSW4nfIHjvZgvlpy8bYmdcou+nq96DeLQSbiwzERkJD063bwfACD3Zjo6IdoSD/JFXqv7
Bpl+GvWZXzwj+aPvVBd7pyauL/U7enB2H9wrom2snSGSbSlTD3UokpCcE8h7cA7JWYNQM0C/GgWt
86JSR26mue1bb45nP5mOIwh8GeqdmBnCNHn1oHhrNhrtwhl3IcvHeQyKqaZ9mnqYEZDn7RBoau8b
cwWXQPsfv4mbjwSDLy49UIoHuNF93vpbN3fRLhCF112NA7SiHrwPzAaLVrrJAby+w1ajN9s5WYKR
CAvbvQlSvz0AzGTzqKpFLQ8Fz44FPSFv3YtWVRbUKmVLxs4DBJhywwBrPXVD5ca0KRX94L7mWQ4z
s/a3YqkD+q5lprZ0xbzy2KopzXc4n1VphnVm6uaNKkSff5oghxqbZE7gi5LGU6p79Oj5C/kPQX2y
8IVAzlzJzJ6RFrukuwbOg1tUXXYeLLBeYZDhpooBP+bkig55g4UGQGMST+zqO5sz2Qw3aCgtGRqd
px2qTneRe1JfPqEZ7OwtVkCE4Ik1bCuQBPfYi4otNKypD3GWDC9maadbWxsVhFHV3c564FI+282f
tBLsfa5Lc5vlmr/PcSK/+K2uNo4gqS2cZ4CRsH7KoIuzrB0VUsZkYgDha499kptmiLIHDWIuxvRz
PQb+XZJMmRYRyLo+dZalcLE05cr4KTdrZJJ6tfXASxx7NKVgvFl1t1OfDB9cK/VflqU1qtCbR+Sh
7jDcYiHiOjQnQ6nZISTI3M7QXrw+tdBTwNbYjEK7CCdtkmrixpwB2GLhT2GvsMhNu2It+7O9Lk8E
8KUvspPVGWbF+inP3MTfKSnxinIUbsHAyRR73gwpJI3wFWePcHqR1MteA00m4cLExBLa2UYvdfmn
GloEpg3g87uJc7y704OmdE44dmbzJvWQbm8McPuESzsgxc6OjVqHWQABDxHMQkBPwClWmqZJNb/j
hKnaqw4Lyvhe4g7ELNXCOwFnOjCrA6MDjj0cWaJRgKY6flREnQ9cN24W01cvSM2n5nngtBSN0mbp
qFyVgoeCO6ydrNyrbNrJFGMhuQrTDt4baQSJMtodtD2iDWq7JLsOSexRtp2monHRVkJYg8wOJ73X
8LF4UmxhtGePxBA4j5iXnc2Sk6MSNJBI4noUcHz9YXnvN5a7no0+0680qGTjQ9vpBU1tArNuaTim
u9GyvFc1GmTaEZaYmlu3WBtrA9nAtx4B0Wbk3IrmVHai8/b1YPsGow8Dhx84MAjCpAosjbrn7Jev
xxKia731htW0b73B7uWHIWlVu7Uzc8zegWqQG12O+nHkDIiddUyNKvaxLNu3ivrx3Brl9I4T2Grv
jVaZyd5UAj/mZIprw67cu6qB4xOtUAQZXxnJlAAUGVCUb9oF+fSL23Ffr3GoEZtI42D2iZQAKLmf
FU6x93iqGg5a+BlOdNjEvu7pAV+BALawByRTh4dKq+/xLKH6wO6blSfhAB+L4U4Gt6VQZrCZzUU2
x2WWJcNvL1gQbpEqISPoTGDWQny0eRaJxS23IPX0jvfbX4uT5qzlxdBZJ3dTwNuyR2Vsunv2hm7v
0HiR111Q98D2hfMkBQ7YMKfpoLaJMQ37VRnySRBU8GFlAWAeCjdl22v+ksestiRNEwTFWwJBDegP
YpQduqfxdlizyTtLJPBGZE+LMLZFPwOTrJfAurOHteKXndUO00f6Igb8u4Cmk+zeKnqdI0Fibdz8
Kx/Nl1j+qCp2nsyXLCQbiHLkYsDmyJ86rGDeatS7dF1JCClXzzpgTzNwjQauGsBkA5i/A6flNZti
nPR7mTpaRUue+x72gNW8a8fC3aJxSAFq36z245qmdyzTRg4qbRrbfZsA0P9QFAKestTIx/Twx1+3
jWb750z0Om2iruzGU21yitqaLu7KcKgIMOPACxw+b3UfuUiTaxEg7fk46QW+gZXSai6GUn7UZoZw
O3PyFT2dHn3IprIyLPqEX+L7a8dqeNW01thIteoujSo8CJAExuIMfCx39plvaaj7u9xQVJ4i0JpQ
C7B/36YAdBRgzBdO8sBxDBDN79VgZGxjXRn4165Bavipm32SeIj5Qr8yIws45InOP9FNq/NhDXT6
EL4Y6h2+QbNgrSXGh2CdKnMOYsXaeeyLIo/9Vg3pxpJ9Ie6MhAhnRD81aTv4JbtYorvYBo67UkE1
y4PfV/10r0MnMrIsP/qi7eKK3kysEEi0upNep/Za7BIVpFsxlPAKDFdsBW8/nJFRBwq9zvN+1um8
lSQzrjFCef9cGKXe/8lA1QvNqaeP1mbOri81rWKvLei3e0kvp3cQ7NoCEJNZBPvR8YbrFK7Ws2zn
pmAhgaytrRNGAFwXYHCHgPhTOqzzslVYPMoPiv4J875amn3Y47s5EzzcUfVCaz3rBGKZVwFEcfhb
Y1C+Yj/C5+zhPzpUkOlyBjDKPc2TcsEdQWiaSfbALlRMQryHPNXEJpadnC3N9Z4TkXTb1GJGjZdQ
UUxo+rM2g+KI6A7373CaVkypZe+ecIb7NB2A3m2CQEktavPUN7d+ollRugBrPzQT5eK2xshSHe1V
S+AcMINl3lxpzxyjxpUgmmbR7j1UMR49p+xiOw7S5WUA+Lx8NhmmtK9Gh4sDpZbUSMcrs07eO0XK
EjIQdhaNXZBSa9HGjevCNzDcZ02wMa16wSo24RaZzd56GBfJOUE2+nJcaBIeNCOrJZq2r8EDFfoN
vPgCdaPdtn8yvKOCprMJCLk4MMQ+jUDYyJWx7IurM+0ByHfagcDwAiJ+KkDW58nNDJLtoem3A6V8
T2cIOxPMrlCfrUHerM5Ap9ooggXdGwvyCqdLJBw3itV7p0yMFkiNe//ab3PImbrlXI/6whnKluOf
cHPKR145f+c1hX/qg8bcan6v/WkI3qyIpXk5KD1IFNjMtNVPhKASo8r6Lz65djPu2nVttEf4W+iH
8tpPEFHkFw0zNaq+NdZsIafAyB28VQQpcQoLEPIU81BuOkdDRMcxq4u7oSjOPRQFf+NhxTEiog4I
n4Luvx4yIHTiUGopuTcGWr6dJHwHh2o5qfzAtNgzD13eiursl/+LsjNbjhtJtu0PXZgFZuA15yST
Q3KU9AKjKAnzFIH56++CzjU7YiYv0+qlq7qrS5EAYvBw3762U5pQFGT1LZZukS3bbKjmphv6YoHo
T/11GRnmuGdbjPZcqgKEwcoU8VpP+vGd0yApljQbmjGiImEAgZvvXTG9ZKA3m2iD6ZK7S8KmX5ai
cqBCJ2HUP3h4JZIcc4zkHhuB+mft0voFj8begq72V/C/2mEBLjwoD60W999E13RYExUDBeJV0Tp0
wSGCHdx1P2VJfSjJortXdPwm+RNQC9KTDd/TXddmlX5DTQTJhFikexi6zERHGKgfntLFsI4GZ7oO
IbRcd3ZmvQ0w3eQyxKqlmMnEUN6MuJHRgxMIw+GYtOKSVkzYY1oXjv26tsRwi7V5AdWkk/18N4Ei
A8APEUjVyfeqwM1J04D478k6pj+tEOwJiAXo78WMdcMnGDhlHU3fbZ34fGU0CE+4qOJQNY0qeU0A
LXZLk2M3W3bk6LNF3U3APhvOH+DGyvCh5km5ckqn5ghQbnVAuNI7exzi0k2jbGIGvwWbn6X8Vx+y
dZx2zWYckuyh0odwLVAJrVuYhjDuCuFt/S4KfyRk156qsUI2VATegO9dFh9LqcSL1LmyIstJ72xy
UetscBSAUKil3w1ZuSTo9PraM2J5G00lww5VWFdrC03Tq+9U8Z+szHpi8sEHd2ZF4y34Pe7ljQMW
zcKoZlwVTtzcjaVlbFMbKeBzadnjFX0OeHLRh46FZvxXeDyzQfPeeXeUod3gcYH2FhxOcSQkLb+3
nW4pQi/FTXZSBECWGYQt20QIJKFrbG6aFIWMvUn3LequQR3SOM0OzGh91ZcWftxlWx9No9Sfeit7
DArCBJvsBvSXWPjMjUxXq0HU0x82Gv0KiJ1vbQIn6vcj8XuxSKeieFWyrWYLhcS6BVicVqtcAp/n
Jmu+e/iOrXtZl/t+cvV+WVSqBw4vuYsAnvO/e3Wu7cqhIkeF3hWfKhMdKjwRM4Ba6lpRVRHYlWqF
U433ommpvzG4SX6jrRR2LjwgdHlp7RRXsVF5Kz8LpL/oQic9arE3fEcjlj84uEQtbS0crjOKNYde
BiWTTnf1W8CB+a4bzfRBBo27FhSUloWblXdQRf2dk/od1Fku7wvFfS9fOY3T/4BhlK8a11DOLhn4
Xismgd1uIhCJ7roSmr81OVBoeh/4AZBxiuC5dgaPFmRDWzkScD8HCvF3bSTXUaymHSKXZC8HH25z
6ZsNDW60E+WjNTyh/k6OEaa/OX0vAx4TcZxXcpHbiLI78vCPbQY0YergkuAWh3JrWcdjugPTSsai
hKVfQ8Ogf67V+43eaxw87lgC0uV/7tIVVFTsVqQYEQuOtJrQyZjwvEWmD0fN8CKuybU8WG3XrLyK
8mEQgctEutwvbX2kf4+SA/+S8vP8Bb6EkW5T9o9xods0spjV6K96XoS3dB3ESrRuSoXuSdq/QywI
1pz0xY/Wnhn+XvIQKJ1GvGpq7dUcPD97Y+o+gvPNMYEv3TZ9nzy/eh2lZnUbbfJEds/rYPkMFTKc
BY5AdGi3XsZ/Trl2p08zOLGfc4PEAYMnwEqULn24SSPGQxHq9huiDqz6kOrNABIuFsgsNNkviF+N
tRhT4a98vYZeE8kgRaXacRw1dffe0bK19i3n3tKBtSwVZnH8Qq3vDm3H0nE1BEoda+peYffzGz5q
eTfmBjyRxoimb0DIrW+BGvsHkmDcJf3EpiOL1QVHF1cO/JHqlCt01BoU4yYKNusek7jHwJ/AuJi0
JPo67LlNRV0aJX7GJKA3SLUmTgVRbS/pyARp0lFEXXqmDI+OHGmTraiOE/0y8+goR7//GExyUb1o
Bwp5Sb4VeiX28E18A6A2FzV1QLRGW1Ou/WrGFu6Q5D7+O2ixIl1rAerkQu+jjR3I6bqXbkllUvdE
tAOkoRB75NZWuPS91W0Zj8BAMStZ9MocWdmik0dDq3S0Y3w4PxUoUH2MTUWOXTN08ya4tUoarxeY
ggGAF3S/2zdVrJ7Kqn1zPVSyk2eMDxaWwocJ10J2WZ3S2pW9jY4p0283Bk3WLKVFPL51pd1+m+LC
Bbnc5AO7bYm1FTn5kfCw5NI0GGGEwpR7LPen2nnhbthf9XRfrY0UF7Zd2GbNr4qgkp4m38tXXcXU
WOi9aFce2anVFOh4b0RO2r2gaDR+ZqXDd5AOV8d12phRtsJTzSfcFtzJbgqvLPydlAnQgIhO8W5B
2Dn7Y3vsvoRslrlMprF49lFjIWKjTHJHx7CPd2RrsnHUVkNTWwLDyL01zQy6cte49GSDV68RHdj9
T6OlI26bKbfdG1Gm/G1ArP+G+7CzjXA4edNM/LFWgND0q2BKBrHh8jDCWar9O5blMaVFZwE1DAlb
jP/nnqZty974KoaBUBAn41NJPHRTpQ1dXGFQ0dZchfJbFXfWUiosRxaZnwevkiuPvzRaDwRNySd7
cUjCulSKEmU+mCXF4qBLrL2T8/s3ooees5KJR9hk0mI+AsEKetA9Gey1nYk6/AbWifeLhObv0siP
QZRCZ1WDZ9yNdlxC5KcUn61DN8gezcZqt7E04Ddk6VgRJ8BAWHtaDi4anjISpHH088OYpAleaVoU
4k6scAdbhU45voWVBxiea8/wYgXoLQBSpZDCzaIjpdRmuomArhLttp2wD1t6vaJ10sqdNqVjsW3S
NbhVmcxUqhGRqY674LIRWhc8IZKUDRYP4dRtKDAH44KCYHDjhT5WJSquUrXFGco8aHFjgKXIw9Hf
RZAoh9tId/xxEUobgb/yxvhdJzmOR7iWx4fEKjCOCiATuDtzpONti07FeUPioPe4aRn43vhh1m6r
spjSY6jX3lPl5NgjtszsQwtThlRWBYV4jwespi2lTZIF2l9UOck9/bOguMnZt6T+eWULLql1/5ZH
qjeWtVnXbx1puukXoIUyu++Ie/cFe+AAm9qY4QGVYRyxY3XSVZAW+pM2R7u70DJ1tfNLM1jCCwJ8
gyfJnQwc9djqqU3evBb67yk2o81Q6INGy1ORk4MfzKpdCidK8Blpuw3uJlAODF0gW2xB1ndNMG0z
GMhHFRrtrkdKwDVK+tMdvd7xPWFdf1uYqouWrk7PyqgE9jw9Vnu/irHF/1NL7NTEZ8IO1YImR3vY
ijLvrWvTpukjclTwUpiegG1WSO+AbKYEa9aQhX9oDRY2jbBe95JPBSFjiNiM0EAP8xfZjum4TnGp
iNZTh78VIgnyp4tWC5OXWJIOYG+eFbMZ5rIT0uRDCGiBJsq0Ljl3ITFgbPbGYClsNs2rH7VJk89Z
XtlU1jixfmOtndxnWDyu6BSJmm2HjHedOU7DPdhTUX5dki58xPDAwhGtTE3jENut/ydruLkuRNAC
1I4ChMhbU0xjvPHd0KJdZKpoBAsbP9sNRYr2pRzcaF/kqaXxanC9SUHOf8/t0b4JWq3C9rLpH4UJ
kaPGjpk2kN9+VWnHHBLjJvF/4Q04YgWvryh0kjkYCEAzWm5EqVGO0cVvpfd+vexo06BJqKBr5DqN
8ug1AXIg13GbcTUTkvlMTdl/Jit410XZE+DJtFyZThRgBxuqiq9YoiBphpaLRoWPRjQ2O1U6LjIV
NbbXIx3BnGUYG4Qby8d9+Kpq+qbatxCaKRnwqW+tpi66ddFiKbvwg7QDFGZMWngNE5cKYQ4Q6WAF
AQk+vjjMP6rpaXYnMN7ExY/C0ApNSxTwIyPoHsNI1QpFiax2gprhQz0fumHjMfMccE1QIVndPyj0
6ckSOASMGmaqtY6lPhBgFpPxpHCmuKMVkkgwJe/Iq+L2thnIjabbxM04F4oaIvpsgzEmV7reud/0
1IivtT5X450sm1Zf2INZG8si0q9CH/LTKu9L5PUp9YifqV4X8UZKjH9eMf6lyaT2+whJdGVy2MoY
NlunQeCj+7T1j1XfTdeRnwzpsaA8x5N5TZjd643tHTFya7DzSMZSW+WFqz1PilYwWiNoxACyOV7b
aZ1jUCqgktO85hgEOr4z4Ok6ua8mlA0gilrjGGuzoL+EuRRsiKPExh+btrgaGt36ScTJG7JtvZLA
PaznUrUT9ZzMbNyFog9u2hq554GWCcPEeKoJxXSgabpeklicWsZDW7ukcISouBaONwIY1diu8eTQ
XspgqHeJy5GKTzj+Enw4/SZ2VZL+SHnsBQAyQ3ukKJpRXOnSCIdszTUf+8bT5qRjoFaprkgI2Ins
8VFtVbdvsGZLd9hcVHIbKnt6Suy4y1ZZPwzPzWjGqwrU1mEkXX2kip78gH0FRbAscrl386ZKd5Es
UIENNiYVGXMV61wactZWppLHQh9rbwHlsJzgdPT+Yy4IB2ZboT57aMrADZc51rvcjTtPHzdIGKps
k0nlk0gswkwQjbjOHw3RS7Zv+orGpzxnf1yafqb2CNBV+bOiiDM+aw4i/gdclFLgR35o4uo8WqT0
bU/2zx3guhgQYFw8q37wiZGVRxad6rqmLTAegHI4db4WHZtg7hyM41R9N2mW2VeYmGOSAFgWvGE2
vcTKtNA9DuljZFfklTBLDTS+HXydBXkOsKoJputyJj1VAhpzqMe3OC9G4iGKRmZ4wtxyr22O7H2e
j3p8lVBl5k4a8fYXkE/aNxScza2e9jWCLuU7x9hgH8brpcnvvdBVjybXfqi2WlfFV0HjVMcw1If2
0BsY2WRpGX53CITUohsCco2JAFWifDW+Yf9Uucs2VHG3DCWHy9Lg3B6utSnEs1K3Qpia5dDG92aY
mdM+g7tZvtZT0t9msYOFQwHD9rUQKBAWQlfNU2M78ml08P1ZWOiVSfbH5ZU31XhbTL5moFo22xRw
NUrxEmO81CCZVLX5gYReduS3a/rKsvTGek/HVmK0ast73SEwMax6eqnAJt6UtuFh3IVprT5l3ZVD
2kTwOakcOAtbavQaj1Cyi8VoZh7WRHWWuMNDkjRUPl0hjWNCU+AvS1R+tIpis9uAW/WM7zExILnP
EV3EgtKju1Osl720k/ZAzc39oVetdw292yatLkW98os6SLe9xBKCi2BsbgwrEccOCgDKfwx8WYSj
9UxvDzts17IhuU3dRruWOzFVy1zpOwO4L0imwseqHe2sv7YpTvzhyIL3NFWSzgI7gS/SSgngj5I4
XreoCplWBV3V5P+A/mooIRcFgtn2oTZq4x5UZAxQGIM/4QvjG45G+sEZYMHWFX9UTfU+WIJ5tbGJ
BSi7yoweob0qR2aJVQDq6oXTrU2M0bwrSj/DK5miYkPkLHA2GavmGspHiJFu5b6IFgeYQRrtbdW3
PuyjlHoniGbFfQXn6mFHYQzXpIDC/y/WUrDuKoUPgGzJVGUBPyh0EMqDPb0zMdsikZM13ipnO3lt
BcG9YGqu0TR6A4SbyMj/0Ouc8SV6tI5XoYdt0yrAZ7veEaSjgI0wp9xnfZA/Jrrqf5hFDF6NxChU
jjD0pXlP232lduj4iquksZzd4BPnLuxsKJnRQssfRvQNlDOTOvkNh3H6biibyoig0ibBQ7CN1BPO
ezcRFUDehYX/0L43WxS3uF+bv02W4TYAxCBXZpNIYFRamj2AoyTrgJBFf4AalhBJkXVbqNTosJbS
KHv6eYOhC9Qg7zmfgtJeO13r1nQexIjccANtV3mC9+o+gJ6NNUzrVtqGiKKi15EaIayRcMqexhj0
LN6a/cEgrvMXY8outyk50q7R/bX6NgNqeW97BDmzw4pH5lVXYKWUCIhb5g+3CRRB9R15Ti/80U21
wUKR9lzcooqwgr8W3rSxQixtjkXTvTglYRb4Iyy7g1qzh31rgItiPyWRxhKvuUTC51y5bJPaUilw
aREl3Slr8DIZqy37RXofDDiqXqVhkz5EgGsPpFaGa9t2p2eq7aG6jQXm0OQPoclQ/4SypcWsq75N
bkPdIUmNUC9EUUKcjmVuoXGF5VLPuqDLxcRvnuh5NUxaPYBCjuS77NI+B+XSdD/sxGbTCuoov1dl
4w+rlPpWht8skDJIuaJ4aBn1wRqL/DpgG7vlCuPctc0gj3ibxMnCEAUViy5XGyyVua8A0eyWU1th
sD6HhZukVJa7jgw737Ue+/ASJqB4oHBG4rfmzyoXoQ2LfOSw6a4ax4HVWXfoG4G9meFG2l6eLgYy
CznEFScFXGW15b2ZWMbNgOMKwDPu3MPedGJSXJ4U5b3WFCnFnY6lQqU/5q5Ry7tQWvC5UalvE+Kb
az2IpjcY4P2jbBBSLmCX9wfpt5NaV3kY4CgN4dbYVD4iz4VeZd2ezLXx4hB5vyI5H8nQ2yZlB6vW
39oymAArkI8s74dqSNeWneJVYkMtv+rTWPqv2SDkoYBdgPkmn8XcSCuvc0BmWlXTwZhQ9YJvcZd0
vKANYQKudXiIKYeaKTZgR6oQ0fiIkiCT3wh7pEJqVkc7W0bpHyWEp20xWO6ie67yXrdtiWdWuCA4
+VJ0lg+5zSpplZ3LuJjdgy4kS48M54FtIEW5JErOj7HKt3JqjGcXxg7Vwr5c88bFd6R9Fbugzfln
rLjJEPBzcvdcYiebdAQ104xtOYeRS31IUdP1S8o1Jl1CDql1AoCURN8hiQ3rQLdAjccJwrhn4IzW
i2UK2sNcI/rlGfyUnbSGSlGAKL2E26JOZopfPMAu9dTw6kMocDb4oUtBEysV30XHYRi++p70fmGR
Z6T7oi9JI6FOlMWaAJ4mILsq9ZvRx8tuAah0/NYUVvIzHgrzrfY6pSEGK7wfEcqmZmnWVS6p5ofe
r4jyhc8WT/2FFGrv4geMppqtCxPOvQJJeZc0I60QOrqMfuG7YCV2dE/4R1KYyEBw2I0fuxwy920a
COzRmzGhM3G0+qq7y61ouoIMOLwLztXfZlnjSd6lBvtOieES8zzxhm9GpVuPY63pGVX2OA52c3jm
Ui0ktbQhn+2M8NYKPTmgRcNoPMg9yJGx4TffJLfJ6wQSrtyXqgvcVctGPeIeTjGZRgtj3qnDjuxB
3oQ+IAyrDqGEW6adriesYcAJh5p6gcdp/YwKAvwlfo0BhwlHa3MVB03p7KmdD8cm1dpy+3+aARur
QnZs4XFqlit8OLs/XqvMZhGRgX5I28Lb4iaVHOhN7t+MpKnJwQpxAQRwrurFygEgl687RFFi9in5
Vz5c9nqnIvwnoYk+jKAfcxau704XQEmfCG2pRQqPQqhnA7I/6TQTVRJoY5NQjTeipdAeYmwU/PIW
E/nKuv9aZ/uJ1tW3DBeQ2Qwrg0//8YHQZ1WZysnoThE3NhE8pWVw/HqIT96Z7wqHLI/J84jT5ibb
rGjHSxnCrI6V+1QAE/RXXw9xroL2hCUEbdfCpifLOGlFSKMSLUxUWxSl+xX81kWcbgUy2Qm3369H
8ngfH/XjnrAtndMcKzadbs+P76uoXdMP4hItCfjMhLReHwuuCDtneM+9qxiz+q/HO2H5zGJkXplh
+GhEUJHjf/NxwLKaUonO1lpgZr7sSB4K/aqQ29i/SeKbkEZzyr3OBfH1+RebZc9o2Azb0x3odx/H
NEKKmj7aOLhnDxivQ46HcdGuv36y85kHdw8ClI7K2nWs02lRebDcpEMIrft3Q/vSeIev//wTKAtv
jg/EjKOzACWyw5L9+BSK/Kk7SMdZWKpd1tgRduVrYsO6GiPY3RZ630pbmN2boV4UF2Nyi/s4cS+g
es7mC10GtGSwWRiYTNLJ/vFH6GWOrNufSF7RX19G1aoVzcOYOGrZa/q9UScrSgkXGoBPOtv/Pjkf
T9BeJmx4pc7cwfqPUN/JfLSXkU6SPPFvZf1a9UQDyuqPSisPI4SStsekmBIRZQqJztFq7gc8wpWZ
Hop62qkwvKnC4eG/fw9+lWmzGfAy6B/4+KukGqla0caD8eLPsrKuBTGYnVj1oitvPAdeJ/B3rWif
oSvfafZcIzB/GpZ+oYnh0w/iCy7sPvsrUOiPv8I1qNaFA5rZOkdyCSHP9zEVBGdIpmOHGcYS9c/7
109+tp3Pc+CfIeef9M/nMORIAb9gSBlsKpuMB9CanmJbC7KwjC6s3bNldTLYybcfsDFAHsBgHeoY
DmwKmS7Xia+f6GyDYBBWlmsbFrsSH/PjEyGIHBN8p92FgJFA0WBbpYhsiQW/HuZsWwdB5Lp017JB
YBv2F3v0z4sLXSgXWmMGRO3e/ViIP45nkxvJ1fM0ueXL14OdP5NvCQ5ddnbHcjgOPz4TRuC11thu
sNBisdUJlkKze2EWXzhwz+cfw/i0Qhqmib+lOz/zP88EpMfomgnatau/NMkmp1ZeoBBAndx+cyv7
QrvT+dQjkNBpoplbdujeOXmoXuuiBhtZ0mmMugAvvu+Cbo1R7zH1p3VXTBfG++SLcThaTAld8NfT
1QWWgVQfrhMLq/zZOfptNjQPBUQEqwgvEBjORmKbY07wUD4v0XdOFhWUUaTQCV4qkXKP/D/LXdhJ
KnCJ6a0ifDK+nhzzqvlw7HMEG6Y7Bxj0gtOi9vGrCTnIFiUeSxhSkvWo2396+kAKQfXPXefdt6L7
f44D/18u6Nl0nEe0XKYIXpKWfbrE2jrP01AwYplYSzumTdr+DXHmvy5kzyC8pAEdW0Waz09PCtJM
o+EXDkXm4Xaovtsy4E5+4Qj85Esxhse3wk+aOO1k36eQVXm0ChOUaQcgRQtLXrnZ69i+fP2J/vrz
nXwjHoQKEfIewwN68vEbQegGppQZxJk4lB/oRYaG59bDPhvM5BqP6T+B2TdoeMk1VV2xw0Sc2gzV
m7WB7cqF2Xm27mbfNodcKWaHLAdn3qX/WeU9rlA+mC17kRhWj3CAeruXW+aTCed0z+WXRITVFhci
nvMXjXEWTAJgGTROQC34OKjVks2h0kHRvfExxXo3xLQJ0kPgPH39ps8fzrRMhylDQyBKwtMeynC0
6wnfUhRAvOyu6mgPsq9z9BZVvKz8P18P9tlDMTct4QBCZtyTh8pNcP+6TzIgzap7ejf3tDyi++sP
+M3uvh7qbGvmEsROYuAd7Dg0087P/c9HS3F/hTdbuMAH01UZvKgag2lFohw7nqJ5pyj49XjnS9y0
ObFonXYoIzFfPo4X6alZmUnkLqbOktciyLMVVcPyatBwHv56qPP9i6F8wNT+3CRKMPJxqFg5oWUr
aMd0wKd7nfzfIu7GfDWMDp7IFCScq9Adu2sq4y8uhfEL28w83T8uTRNO5982ZdewzmbM0OE5SJ3Y
Jdz2qZLQqlZfoMye35OILP8d4uRlVjpW9rpEoQ7iv9iVnYZP+Vi2e4noa1mP1F5NvfiVal297Ivs
zmxF/V/PvvkX+HR5c1/j8DNOfkGeBUFkYZGFwQdKAxruDyXuelYxfsvc+sJ59MmqoEHONvFdYec2
TltUUQmPpPKI8rIGZ2ztSvg3ec4pe4lOfWkc4+O8kRoeyYPOOFS9Vr1+Awl/EUNLqLMLh8RnM8TX
Ddv0CZTn3MfHgeoggw+rU4mFTnaE2/0OZf/CO/tkudFsxzGncxsEHj//83+Wdx+l6NwybkUSMdpC
md3SNiChRnZ9Ybaf9y57fJh/RjqZCQNtrV5U8tZai66b+H5i4kW/Gw1/QjtfapI8Rfum0J462qWh
P9nDGBoCtktyir85ecikpQcXWQ33Tf0Je0HKf5bY1eoeTLiguGbFhxJHi2ELGraRD5E8UOxv/Q2g
oql8+3rP+ZsLOVn1H37LyWuwkiYGx8Jr4LeM5TZsbksBkapfmPaBJkTH3sbDYxZcB0lHkXTtpJtx
vHAkfjKtiAgcA5WZw+Q6PRL1zjFLR/I6Kil0Mr4VBxYaiq8f9JNFgsEqJwawILINp3f8FpEo/dDk
cOl/+WOU4I0t+zeNc+saDNd/HmpGDplsM7i6cq38OIfrsK+tKjUdzMLlaxePx0rZ1+i93oO0ukS1
PV8vRIaYpJKAtEk9neY6td7A+FLMs9jUtnXtvWMgR6ex//2/PhLDcBEyBHlIHVnZx0caO4RCo80w
btMdIsx7kKWv43Jcc/u8kBj5e4J/nJHz1gJRRFCmdv+n8/+fLcC3NAXMNCLPkPSud6zI+u9Dw9T6
16yp6mRjJtRQ1mTHvVfLbIaEgt/EaaXFaY9jT4gJG42azktGY7Z7E8iq/w19yZ8OtB6gh3cpzuUr
zIoIcpuJgsKGalr2B+g9Xel4CNovBo2S90LiIcqUGRri0L7DxEbSxjKYDihnqyqyrWXiYcQpEstn
15nCJwUj+zvFjGafFEP7O3CTZk/PwpBc2CDP946/ic3ZgpusnC1O1qtdZaNZxwhD8vpn7EOs837V
Mfij+jZJ9q5xYcc/jyLnm6JHetFwZ4fik5CEANZEM9HwLbwJdFBwpHa30NvuxuIkM6fgP5/OFugK
g4SjB/IBzMjHaYZ/M/V45XvcF/VF1K5tXHpc2JhBcWGg8y2HP930qa27Lg1j4mQ+G7bslJ2k2OqV
303rOnEufKXP/nxuvaTRWABEcycBceXTaxiWNDGNU/mzocY99e7Lf16S0Fj+d4iTd6UlWkeDA0Ng
TrWiNrlgtSyhZzco578e6ZOHQUJFHs6cD2TTODmuJhTriatKjz1GUbeFkmJeGuJ8d6Ye8M8QJ7O6
mbq+p2XLo9NSy1Z5CrgaN6l+N9Gov1ZQgJ++fqRPjj3qiUw0mOdMbeoRH2calltTiq+zv0CgtnDM
6qpK0wU5OfgSaEcA8qBgeQJn8GAlAOYjukCwdi1pgnbpL9CN5EL55XydOZR2aNl2aYnxAVR+/Dm+
nJIsdvG31gvrwbJC+kElnd9ql0zRN2/SL1xqzr8oz007BeUD10bzcPJFwxRbE6MVGuXfODgkyv3T
T810YSM/P5pmNAxXT7IJc5775KZGPSIoQ6RhC6t7i0uB1NzdaGZ54UuevzlGwded7lxOC9JoH99c
WtEpPMQR+HOlvzdVsQ3osB00l04g2Re05Xnbr6fOZ49lchSSKhFiDic+Dji1xdhp4Lrg9z4VFf2z
sQtD7tIGdb4gfOoR2IO7yHhN66y64+FeKkOf+ofbJaDgi3hb6BUwhjB9cO1evxCCnV895+E8NioH
8MvZrToLNLfx6r8OZaDVgm+ILtepYv21w85km3Rs/HGdyF59/S7PP97HYU9WIbor2BpIL5ZJO1wh
RdvQonflgXsYhmbDhnAh4XP+6djxgZqbJLq4zs82Uv9eLoAWFDQpRvESpeuVqgUNbGN/XRnahfTx
J+NwVBL/wSeiDm2eTBEL0lytS4pXCR7C9ozXE4c0+/b1u5t/7McwaT6P/3eQkyOMZrBxzAhel0Pc
440YInDGxQYKz3IiFMyCP1g5Pn495Cd3Jp/COnsGM9PSzyL1LsYoYGyHmEtZfIx6YwM1ejlI8Y4t
9XFIO1TB4hUxLgm8eoWz3YVT+2y64P8FLQbPLnZIqlTzLP4nMmxpKs+6ucW3F129aHr33S9c+602
Wx3HOhu5Xl2Mz18/89m3nMdERMA1zeK89U72l6Gn0SNxyngpE8CAjg0ViH05Xoc9y+LroYw5mvrw
SRmLkI7RsPqlajH/ln+eL0o8G+mCHi/HcAMvYxEViKmnlyCDJpO+tNmA7PlAl9d1lM2vepmjbRu2
uLFvqlTstfZWBr9dd2/3F46LE1jxnMTnh4E/peYibP7+5CVMcuzT2nLiJbhvzyABlhCR+YVC24va
LL9JxzJ2luhMkbvHmtM2u7I07PsoM7S1iGFv7/LYC6MrySY0LogjzRXSROPYo4PsVrIbK7rAtUG7
9kCXWUs9ReS8pO+feL3Oa/Nb68Yo9ihDJu2FHehsn/WFyX7AdU1QwzqrNGIr0A2akMmyIl1z4AI1
raoeg1kxdWKnx6Gz+/obfzoeiXYWLlk+yiIfP3Eqp05XDsInP8qujOY7hvOQHTbCuhC4fzJtKalT
mSDEZcGcXnfjjKYG6EQ811jfsjLf4b9sQ827cPp+9jhzEp3T0GCBuCcrku89RZxGyTJLfuj2r67b
OOavKrqw1X0+iq0zB7lWe6dVvzgWetTGRrIMxb6Zfk2QEMLhPu5+ff1tPntns98xlT9iFjbvj98m
yRqOwcCPlwmnxFaL7RzojxXHgKeS8kJwdGLF9HdJ/Y3dOYm47pyt9YT8fOnGabI0ol68QI7woQhH
iX4cRoFMc0QlCi9QM8RPVfTupkAm+JzRUHbIUfK697RQV/jITEQ+Wyp8qOddnNJ/4YE8PE1RmL27
rrJ3YBIQso6d5363klJ/++/viyyHYEsWOhnyk8th3bIeexHEy9Ya8SlFzu6XOz/4z7ohlui/w5ws
mcIIUnK6DIPgjXb+XdiIpZ2mNGK+fP08n00zxyL17VBtpyI7Hz//bL++VUPcsjSeJ3ep/heDZb3q
Xlo/cNE13ycnYgP8esRPDjTGIeQih8PcFif7qvITkw85JNh/pPQjiU674eP9HArV0O8ginVPLulC
qPfJU/7PpZfLD3efv2f8P0+pBfhCcuVHetnDIqz7Zc49YPTyXdDnF+KgS0OdhCjeRI6kTklSpOVL
RcsXals0xt8i68Im/snC/fBIJ68RJmxjmwXjIFxdhUqt3SbetdN/xpKS9YZ8SlCOWTrxx8n8ELGQ
lkR1zZvzVq0ubwOaz8GPbb6eFBbT7CQKmP3YcYTwECHwYB+nodnJMknauRcvee0dSQD5+PUAn7yu
ucaEEfycZ6Me83GAKqjwQStbrDuj/k/c5JsSEAeK3QtH0CeTey71QnZid+NWe7JuBQBLjDoQlAJV
OJBYoyYBcKz4RYmLNqFL3nbnsSlyuLlsoAs48XNk/PGpJOC8dCxSYNd0jsG3ANQ+OXt8YLpp4xpA
41oginIdFf998jGuRcKTCMICh/px3KmOikCraLGgqX5ppvaqVBoUVH399Uf77MBA/KmTgyFvoZO6
+DiOowYfo8YC17iMqKuKSHgefe/Zgv8GDIDaQBOv6+DKxEiwfAEEMHiPEhRn91ZV19Ys3ce1547M
7dc/65PJSrJOoMQhOkYrc/LW6YKvcYmvUpb4lo5L+uTV8usRPptGzCI+KQ2DQCNONhF/qoc6KxnB
49gfaddSdw0lbagg6pII4rOF4XH4E+6St9Dtk2gmdB0nhEMAPiesdjQZr8LU3oMyvfBEnw8zJ3zm
q4V9GptNoaVMj41xGZbT0qGOa+N27ZkXjDo+G4V9isMF5TD3lpOHMYLIRziB7L1XB3tmdE0pnIgL
j/LJ56eqQtysU8cC/n0y+eu0roRZcP9023Zn0xHI97sQMX/yHDyCw52dTBJmOyczrJ3C1swkzzEF
3QuklY1CsvR/STuvHbmRpVs/EQF6c0uWaW/Uapm+ITQy9N7z6c9HHfxbVdncRWj2ABrMTGM6mJmR
mZERK9aSU+tvcwMAXRe0BOtvW5TfxZGMbd7FmgW4vXV2Snczt9QK7Glju6zciGdWBGeeoM6e+xgr
/QQHCRmCDs7SSQL+t6XpuDZtECODb6EEBZBTWH5oixVENKOU1rvkWqKNR4dKxG+j4+Xd+S4LsUwb
G58NSuT0LoLRatXX2zZMPV+v6ZeEBIJK+M3kQDeMRsyurNpd1/36NzYBqAK0JosjnritX/tTYGET
Qth91BMRX5fKc12QucqeoE27bG3l/IHcfsm0UMtfCpTn5y6Zb8MsNPgKNZQ4UAO4znprZ3ZcnIBi
rX7j8l9bNvJ9JDhsUrRooZxbq3ybtgyDTqhgtm8WBQoFoUa12Xh9rLnhksCBXl1ZElTCmDoD/gdH
gpFALszjknuLsxJ5srCBcHMjClgd0Imp5VNOws1Ip5PWMTGl1c7HlJ7z1C2NedrV5lS/XV6ptcOI
OihnHcEGKyaMKuqLiEFjCrbAa3uyHiGp2nCGLRPCaCYj7JE0wkRdjs6HOagReJ2C4MPlgawvz5+B
LC55MmfhBEp9drBiD5I78ybQqYJ90KR/cbVSnl7eosCbKI4LZwQsPvKc01sCU5X+soBiese/mtUQ
GtfkXpPsrfzd2mFxYs8SHoyTDTtO4Bds3JLWyKYOC6/oA8sN1Oqr78MkHQXHsEgOl2dz1eqiG0Ru
m0SPGKIMaWA0AaLB3lykN9QWy/SnqowuXTqZpnidvWHuPciJI5GywH/sLT50snrqkFswk2EPvlxv
gjxLgp5N0WUIaV8G4zGzfWRa9k68vzzM99BKwa7g/roCtQsiEynl0vkIpYpePU8avG7HltEC7Sia
yYMY6dA117BwXza+ekiejFnYF6a/cN1n2KZqgufACSiP0tOUBshXICdsZH8f3JzNsbBD9BGmz7BY
xqreBQq0qA3ci7QjXx7V6j48GdXiWScrCU990CGUAx+CA+ewgcBZ09FuE8SAKLekKH4DCYVnn2mT
WaeTh4gajOi5sbRNg77RSeG3BuSzYQdVV2V9R2yG/mX/Y3xVdK4OhRnsGJp8LcN9FX/zTdPrgy99
sXH+LJ7y7lNsR18ABmAexQdir4Lx6sqWN0TU/MxsqBY6+sRTO9i4G1bn98SO4DUa9Hrk9BkyCtW7
YVY9qYXDZH6DE/JfxKm4HtlQkrxgLIUgMqhIecC+hX9Kk+NqBWRjUIRvGFmbNiIgsOBAVFdwTJo8
ZlCrwykKlZEdlHdG6t91rf3p772SwMeh9AOIwRb76Kyyl0IgGKmXxGb+0ZSn9LqG9fEuVB3tk5El
ny+bW3tYI4MObyGuAMxdfBWF/UI8GE0QoUKy3LfX5GGL/qtJyDfddBI0ndZ9Ouwa/3DZ7nL5iE7I
W2yJvVgzGhPP90OBKEbfBTKXkxTdwb+kH5FtlF25MJonu70J009jV8CSuomIW37xuWHAoQpJBJWc
JnGfYLhy5qmNNMQhAmhuoTBrrTspHL9IjQZJCyUNN+vsz1B+z5/boZx2bTzpXpNEHwJNexuU4JNm
18mDZE7zMemh3QjokNl4q7yPQvg+ZgYIA9epLD4gU0lupKWXCbXCj235eci/XJ769zfm+e8Xzr08
a9BGQFXVLZRjIn2yVAjNntPsaNi7Muj+etecGxOCED3OdTjWGIyf7uQghPwT2iaogy4PaeV2xIE5
zXgJoTGoi2gEtWl7KoskDoCxu7r1yUjeNO1Vyke3Mu4S9bUabpv+AEmbmmzV8pWV9VqKTMDzEDVc
6jHnrpxbfZFWWmu4qoJO5i71F25b+E1/WYYHyqluoNU0hr0zvPpJc/Cd+81kgP5+Ny37CNzC0uNB
oV9wagnWXHvscWr60/cQwySQaVXRTasD6KEhQHrsoNrtY7ax6SEw5eXFYVT3cwcd+G7Qn9TSa8Kr
ipB38qG3HxDaOPa0CY8vA4Qe8tIAnXiVER4GW0dCHDbT+EWvryYk6Ua7dvPmG81Fu0S6b8u3TP/Z
1C+O/ag7x3iSjwFQCiocafbSWTd5vpXtXInHzocueHMUWf6cpwyd5nbo3WDUJheJKE6o09K6A266
W7Sm4X257HErm+hsxoVFj8dRktIBs/106Aaq5MzjCy91nC244yG+EatsLLAmxNYQOCd2E2CugOuz
pclfRs15hBym91Qkms3phwwP5OUhvr/wzmZWxDlEZdvDaNcbUFuYXlBCdwwOM0K05LIZVX1/Ii+X
AC8U0j9L08f5/vGnCaKPDjvTPHrwTdKj+ZKnPx3jRumeLUtyIdGeE7i2Pg91AonMQdV+kL93B8OE
1GtwJRKTpXY/oP8NjZoklRvR7+8rV7gyzj5QCPn9jMYNuEWZCFh1Wvsmhmg11zPMsedhdul+ppPi
LgyzVvA0R29FCR44c1t0E/LR8aYIaijnGXgdPRePNpyMtfWgNua3y/P4HvQGgwAPDQO4sGaRfhQO
AbIV6Ks3zGMwqzvJ8pzkNUI/PfRUMEYxvGG69cEmRU4pz6k+ky/vxh9whWzM1qrXnHyFsB9VtCSs
xOcrZDoJdP9HBdYzh7t6Y7CrTnNiRth/KPp2ceoPhjvUjvYhnxV5QfsYt6Mx13RAwdDaISTqJb5K
9hLayX3X+Z0bL3o6jRbZGw+WlfCeuUc41rEBNtMlJc697MwlHJeGm1bPKAmF9bWmp/CJZ67l7Drn
i1V8lVl/Xsb8+WaM8CQ7X4ca3NDHyxPz+6h/56wnXyLMP/0umqY1fEnTz3CuXXVAevNkITO/cSDm
h4ZYgQJOUh/l5oMso9X8ME6vuoRAbHzVkbWO48lVu5uackdj7zOj9WKo0ka9pSXrC0RfvDXL4+Vv
XolBl9lbOn5NA85QEX8OV9RgIZJqAAz+4qto83yVNDScG/04ghfx+9lrwZGAgle2dNRXvZUlW8gx
4JIQL04Iqsyij2YDIRvERboWbd9M6n/AVJtueOz719Ayxj+WhHUJbB824BpLICB4p9CDEh5ayKPM
ztw4ULcsCVtDzVg0P8FSoMk7n5t7zsmdpk96txHD/0bUvfe1/4xJvJUgrLWtKeQUjKpFlRhSSP4x
vSk7uBWj5w6ddZWjMlC8WXpQ5KOq3QTRre4QFX1KnS9a+cmyZ/7lbZjuKYfT2PuYO5kXV/sCHaHy
8+Q8bzja6nIvGUQa4SjB/t7GJ09+U0t9kBN8sCn5D2MIiW9tQaWLQnA7aodE1Q+jPJPJsXZQW74l
/vcavWcPPazj7PRoJW/1BK57/skHCefGHOrVSDeb4ebmfCim0lNk2HScuyZUPYRuyOjcNvLT0Jqu
Ff399U6JaukrYT6gxBfcJFMzaYjQbnZRtiBfJd37fbpv03IDkLA2ROxY1CmWMtI7CK/UJCCVLS6E
0ZBiT0Ixw0VdEB2BCW5baDelA/+vf/TpvYSAkRs2SybAMr2dbgx4LVBfuE6W7Av5d1vsY0V3YIrD
jGMmhtN8DLRd4SiftNbcqWPhOYXxgo7yNVSsdw6sypA3PZuD8hjp+sHok40U/fqsnHyLEFN0iQPv
nsHsd0tSxDgijCWb9wXUHPDiaoNXy9kNOoFdtrEFVnbA2RwsPz/ZAX5FF2EOPAlZifg6tYZDNOf7
ov37wrFt0BrBADnyKB0Lfp0CQVCiZXhJfAOBsue0G9WA9Qk8sSCcp0qPuKecM5DMeQisz6N23WRX
yfBZG5+z4gbUoq7eDcWWCy1xtnDinY1L2DRglYIQTVRCQetVmT/7kn9M5Rspf6rRBGlBlYH128pu
rS6ZtsCwTHrKqRudL5nR8og2J0aqm+wLX7/KYOQucmfjDb1M2LuhnZgRJrRGEmeyFjMIUXnlcAzR
kcohd/tQ0OsG8fLGUbxE9ZfMCTNJ0K/Ch8ctlRRPSnaQ4nsA4lHwE5UkEh+wNHMzekX+Q9FRhh42
Io7LUwoB4fmUpnGWKm3Ksas1IQyW8iPM3Pd9av+bzfafKbVk5dwMenSk3FLGWBofmvYxNr/M/ofL
87icE/99GumuOjdRRHIodyOrlsySKw/Qb0sbFrbmSnieJUUrw0mBhS4Mj9rIW3cMbhY5hMsDWbxY
HAgYG3AgNAYuGPTzgQQVLfe2zJI0tQY7K6pQ9r1SteBgbiVzC6OxFiUTAyzlUXI2GiRbgjVUE4wm
ZmXQvemnX0aoXuXtVVWMnhnDm+48yjOEVSMxiZXS6HmUreZojy9Oh6raD0d/kLUfhfVD0lChfHLa
fNcUxU4fbiXrm23WXtKqGzHd2nF39sFL0Hdybi96Wikyotxdido8qvFEQqZov2sOPaf8IAGUn0Wf
oM3Ob8NpjjxpkB/tsEs3vmNllc4+Q1glEl28MmFedMOKRIRqtjJvjK6/TmD6gosFJdugjbc64Jej
QHCNM6PCyRRkqo3+JEazeZ+TyBryya2jfA9M1Oug6JO1V9vaZH1bNuc7q4SIv3NqKtw95zOuF6OW
myMOaQy129zEKSydEsDunf2QWo/5VP/SzexDbUrXlzfCWi6TY/4/hm3hcAp6LU2Z5eUt+bEbvirq
r9/sjfbHor5uY2A+Mxx+txWiYp2xcQf8hvq/HzRh4ZKLkd/lEKyuUHz0Vwy3HctsH9pOtUOzRr5T
fDgqeoit3DQfBk934pcwzeCUHebQQ79DJZIDwKVYW+fbyunDZPz5IGHtQ7VrSGwyGSZt+1n/dQDn
1OcbR9wK+s4+syKutWlWvT9hJeau69HviKZPdI9z7e00+1sNJ2yYu+ROrQJqY9mbE8i8cxQPp5cy
bncwCBftF9Uhg5q68/xlwx/WHXGprC9t046Yh2vyvMzKiTUputdxuk21ay099PQdjShMTYDCbzPd
gznvstm1tBxz8seseu7/yUyjkYNytTs4JBkX+ciQx120b8GB1c3OhrW28L/1MURdNb2VVIksD1i7
C/94Kn2AOFm1PLjcYtKTrX3bbH3fsvDvPJU+L2Iiebk3xJMINFcVSsyKqQ+7RTU1aXtktJ+QmW6S
r9O84SLKlj3BEaUiSBGLYDriaLwimaJEgxsqh7JEl/AmKl97+8Uw7iFZD8eOlOQ90h9oQv+Mx12k
PJvlJsHFMv2Xxi+4rDmbmdLHy/IYX/Juvq7T+YBGqttFr6rkJd2nSVfJanysJr5o465eS7ov7Eb/
N/ki1APyMWNUaCUm29oS3Nylfnkw/XufgljGc6n84YSwh2ykG/6LVUcmybZgp37fkSd3oMT1XFut
Zrhz+tVJZdfIv0Cm7VrVq2lfV2PjWdaLpEsbgxUXnoZC6HroGyBUUAlOhPinlwdaFiUbHIt8Dcm+
N4BJMO405VPdfyiKjQNYzN1g4DdzCPhtVYbnTIhLtBpp7x7dQa/vgBB2cP+qTuc6ibHX0i0ckniX
L4NZzFCGBeP7jijOgBM8Jy8AJXAu+7VXTEkBET/ySA2RD0xBx9mao+ugztONsHhlkCbthbBa0OwD
uaAwSLRbq0XHJvFGOAJcvKzbkaz9ggxNfIMgvOJePslWzUEqBYcGADH99+F/4jZ1VyBEDRk31/eb
XoGsRrsV8j9lK/P9O3t0uiWZUHpLqNouF6dDOvH8xAzgoV2kDWnXrIEEmQgzoRKYh+5MRUiD8f5L
4L82OQTln1XrSE1lUl+QnrTN4+XxvstziN+xTMjJgNtkdOTO5zvM2Hdt1T+k6HxlT5yTenkPt4Sf
31mRlyl7ZHJcO7pzpI3sxrstI0yEcDY3M4j5SeUDdETSvcEOXLDS6DQgOZrLyR7G9X2tGhv7dMWd
z2ZfOKB9VKWMGJZVUnnhPi5vagg80vAg9VfS+PXyDK+a4m6kmExv1zuGn8Z3OrVy2DkQppPROpbq
Pq2jndrvfH/jQFh85p1P0YQFtg0orCk6r50Ulh7UFDFG53FuQad+nrdSKesmgNvCrAjwQHylxrLe
59WCHw/R+v0t1fsrDb5cnrF3Qe1vnwRJ/H9GhGgirEPkCU1eLXJDKxuFIbnZS1rQfcl6J92bdqxf
Bcksv+RjGh/SshzuWgBSPV0NUnSdoJa6lX8QH87iBwnHehWi/RbpMqNWd5bs1SEQBXtn+LcWSorh
sxNdV/DCd84O5anI8Gpl6wPEBMj//wCLa5JqHQB+ITmgtok+WxkfYMWIZSpeJu01NPTke7QzCzQK
UGFyamrnFOy/68ZGdPfuLhWtC+shTfpkIPpKG5J8DNuHGdJVNfoHRPwwfJbtQ1ofmnpjxOt+9mfA
woyjSlf1ec2ANf8tTT5M5X2m/7rsZqsb0/ljQsiqFpU8Iy2FCaqwcv0dbFtmP/YzYIYt3PjWYJaf
n5yxeobyQVowf1o8PRTdm+TIB3Wz+2j1ID0Zj3CSO4mmJRDuY6Xl5YkKqn4c0F3lKQRbtuVsHNtL
yPj+rPkze8KxXTh5YhjL7I3zE1IGuvNgmndjfowAlLQ3lHEuL9baFNKKS7sTPHoLI+/5FJpalaLX
6yReWT5Hw7cgpgqxlTfZsPF7G5wsE9KISjb02EB+m4o0IthoBZLxvjyStQjjZCRiYKpSxxvMCitZ
qn1UB23ftTu5HxJX0Tb20JpDkFAE4aMjwkvH1PmcAYDQEaOnpgfGIKgPGfWJ6UuH+mhn3A7+8fKw
VifvxJiwm5TUMMdewdjgD3szeI5pBK77fy4bWZ27EyPLR5yskM9BRHCGEYvbR+3vM/OQguGS/a0T
b3U0FJfhtTCWRj7B3ew2D1Ai5yYtwY0U38d+cCf0ng1lX1fq3g5fUsqlCnqsc+519W7SHsPxW71F
OLo63D9f8Zsk4mS4gKj6SCr5ijyms+XbaNxoKHNv8SyuWYEpmbAeygUeMIKbOA5XqZkAxYf2R092
jv0gjTt7K4u6NqNEucvrm7q94QgzakLj1iBSmHpNgAKT87UBLjrEG9CK36lY8VSC/Qf2AR4Ni5rA
uYNM8A/IzmJFkakfdmm1yFikhX2VQOWG9iV6dZRD5rTeB4nd3dv2XO7leJiK+9G0Guis7NSufg4S
3XpA4IrAUb05DpH7DVL1p9ykaIoBsAUOVxi5XB2gyC9Qereztr3re22Uj2lmjAQItV7qO13Lgy1i
69VphCCRZsEF8Ck2plchItZTAx5bqpyHIVI9hdbtNkj2f7/RSCD9x4wQH6cNQkqtyTxOvta72oCQ
olW4MG88xl169b/ZEjxDT0i5Sz22+vyrnd7myX1aPnRbQNbVIIbICX4okmPauxRtgMRco7GEnmnE
PzvoMCq5c5HU5OGsI3xbP0HLuCtg0qu3QJ9rGwyytIWK3ML7Rc6KNFcVqYtYs0pRd7m/zxQgMlCo
/S155hKmkWdhkDQv8kgSruSyVKDEtxhhVQfdoYytX2lp6BsP5LVQGFZwm5QKlgDRn+8wv9NDCSw6
78WiuY0A6QZ5uHFvrc4Xag8LZxjsC2IO0+zDrppn+hWRRE524/hWK7VrjjT0j9VWF+bacBDqAuRB
Rx/5GmHOkGEqqmniRkkQEbOL5z59uuzdqwYWtmgduil4HYTI3XZ6Q0pTBmMsoN/uOm6//xsD1M9R
KeT8FlsgnSAeA0enBRJewR9kuhA6C7f0I95VlBbXQpSARD9rD7m9sOpFrWZVHaP9Njb+UYn2jkoy
INshhqoZn4J4EfG5WzRxoXj7N6P7Y1gIK/oyoD02peXSqvJv9KV5eqBugE7W3O10bMKdoTQpyt8h
YwvUr/D07LRxL9nGYTI2IqTlHBPvJtDmlBGhM+aNLngCpRLLjmeAK7Wl+AhnfR9r8h3D57qPn5wx
MKGeTu9kWAMuz+Dq8AAwQY0HoZQjdjNnpqO3fo/ZqYchTKm0XRJbSNVrn3Lpx2VT627C3U4nqkmH
nViXhRI9y82lF6svNc/076zicTKhxbtWtZ9FdWUYz5L60eo3LpBlj76b2IVZgrQrZNQiLk+HfJZA
jhGaCH+qoHPyHxX4Xjs56sPh8ghXdzNSYhwVJAdBq5yffoXeh1alYqpqeWU1Sn3lB/FW3XTLiPDc
htMn55LHCGxunwZf/mjBBH15HKtTxrkH1eYSX4oyYtJkOUg+cipNUvezCqLrEsJcsNFX9vBW1Vud
zGsPESgS/2NNGJAm89YeCnYYyuME0nK3J/PpIvsGK8hnv3ceFOPz5fGtpjVp8gIoDgyGrpJlAk5C
ZyQapSySMImG0/MwZx6qga+oBH/KZSTy6C8xcpRj8xLJHe2L5kw7tdN3nV3uLSTSL3/L+lz/+RQh
lvL7eErTiiPMMQavkoiiHhCx7Yx2n44bplYmGuAIrXoLWIGXsuCeDdLl6NbiOWgz7coGyfBdaFyZ
VrYL7DcEkC8PbMuasKxRZ7c9cqnsO97L5vxaBV/GQKUAwZPJuTHzq8vmVg4yOiJNBgZZEZeQECc2
ZW3M6kDjHniQI+m3TvphtB9QS944MFfOaUQ5aC4g/qUhXmSP0cdaiupsaaqjWFZ/NAfYLG5y/UpJ
0d9SeT2XG2nbtXlUSNmqSy8SBLTCwOysAxHuc2qm89NYeWE+3qp7NOr3fdtstFmu+CLEqCSi0RaC
EERk75Mlsw7kpZ2zQaB55I5ykfrDR7LA9RPryfxrPBqBAwYXLSOIuyjGCWObg2L0E+Q/vRhG+06y
3ZbKwsA++3vfODEj6mXUjVoa7WLGJ8SOm/uy8fxSpW9p4/xfu+GQgXGohtE/DpxM2GGVY3RtOdPY
OZc1qFsoimHbydXqdkr1Z2lsomc7mrTvfmW2hymngT2MzS509RAR6o3tt+anzCxFOZaSPSF8CkLM
CiKkKtfE+BbJb1BwpvOCi74x6C93GjfaysGt+umJQWG/z41fRYWJwQKaki5F2PwV/WFXLWJvyN6U
cGO/r73YwBr/GaAQdEqhrWYtEkE8we9KuwFb08L8ssS58EYeJJkDm7KNU3277Etbw1yu55OrAxxU
NvYhw6Rt67kqOGhC81MR2kfJmZ8qdOCGfBMqugxFCGHOhirEoIY/+lqTa6lXqj/Hcj+i36xfB86d
5Vxb+qPTvnbZoTJShNuvB3/jubV6JthQtwAZWXRFhauyG9q5CAqmuZUDCAquWks79LYn03s0bLGN
vMMM/T4PeJ+iDkSHO82155ObBKPfSxGTq5mlTIo6avbDMAEUyfSMlg3/ux7EJb21g3oD0+CLhAj3
brBQhiYB7HCJh9n15dVeGz3VcwSSqC3zTBMOKGdAR8DIdWbet5EwgCArPsbNwZaSY5XNx8vG3uFk
luGfWBMzekWsBW0ZGeSn8sdOQXa9qitQ3c8cXl5Y6Lshi3d5rd5X4aFUdqpnXZvRxzK+45BGdx3R
hfhp3Ek7Jd74sJWQk+9aytGLgAQklOfLIiHBRUqNWRgpTyZV+cjVsDHRa9c3WE36anmr2rCMnJtw
Ej+spXbZzUlkJbupT4ACTdZwjcZkFaGq7LQvl2d79QA5Nbl80slO1rs2UQk9iTsXQsDqW9+9mvN+
UCivfx4RA0Y0UPp62ebqRLKHmCz8SReJQyFQDJK4ZpTp4KDm2NwN/hbubnUi0V8ln8Rr3BHBTIqv
JDNQDHTYmzs5vbXGD5J6dIbnywNZ3Re8+Q3KyAqSfcJy2YVWV2ax7Isgf0o06aYKq5fJhu246x5C
JOMvm1udNxQ+TPiBNF5Wgjm5DYY2A//saV3V3DZm4dyZ8xZdwvJLxFMWD/yPEcEfypjEYNhjxDDG
nZNUyIoku0rduD/W3Q5mSKrj7HYc4dztUuKuPE5gRej17LkeFPopy+toCK8k2ITnRL/qSud2MH5a
zlZI8F9ML0IGCwOiJrbHmigZIXfsECN32q6NvioS6nK1euhD3xu77JgZb0MxHgNlq/yz5pQLMxbQ
SLiqDLFA3VcUie0cCN8c1fFjFzTkN+U5ua96BQHVoG02XjprS0kSF/wTsCB6AYUDi5ytIYG0IpkC
xaLfXc/cDuHPyz65GuydGlmc9vT8GOdGHkKM9JLjuGMJwXkg7VODqY0XseXxOJMBy2PnebQchD2i
H//jBwi7oqC6J6UZHxBI2UHPj9b8NfAf9OnYNsG+q59V+aOt/aKafNnu2mY8HbewT5q61exMYzGN
uECn4Wib4+6yhbUYa6Hy4IgEksnL53xm60AJtKaZ2O7wwGrKXulfY+moS1cdNMgpPaSXza15J8kh
RGkXLCC5m3NzxuxDcxtyZCrKneIMXtzC0xG/FVK0v2xobeZODQkhclMaeQBmBfL9Mn/p5vyjls8b
Y1nzfCqSCwaZu/odzV6k+6lm90RQYfvFJp9cPeX/5mF/amIZ5YnfG3KbVtnvl8Xwym1p0ZPOm9Lr
Aq+tnqot7ujVxTkZkODkTuLIVeSzOFNyo9Q9MhcQ0NmxO24FOVuGBLcepVjt+oSZi/0bxX7t0/u6
+WCFG3HO2vqQJqYGQmPKe/KmMZ7t2fRt9mxqF24vfS3L6moI8o37ec3TTOCYiOmq/BEfon4oG7Nu
cTTYSYw2t690dFMo8etlf17Lo/0WqF641iEQFQuqchtbeYcAI7oj0ltXaUdV0mizkb0JmtlhDOFg
/UeDA7ma6oPTBfuALWWXgZd29obfr57GCA/Alg/LvIEe87lXaqU5UNzLOPLnljb1qB/dZKQeqxdg
6wv02R2viCpa5iOXbh2vmLd6pZdDSQwfTj9A2BamU6WZlS/5LsKGvDsk1m2OEh4IgSCT911R8F7y
Ls//msuemhT2huEPcVAG1OadejxE7T9NdCwGbTe3/1y2swa5Y53/TK6wN4zcmSJrIUycjDGC7zx3
ywFuS6u+CVpIzmiN2lntP9qcHIch38dqBDnPX3fRLK+j048QAicdoQJ7WCa4yXw3VUnfo5Fp/5yN
75X5zxTeo9XiJfqx6f5FAg6Zvt96oEuRVphlW5vChGI9R6oSXwUWSlCFf6fGL629i81/4n53ebLX
QutTc8JcVwVRmUSxxwvC+XM+VfteN+mDJ7u45OGUv1Xk/T2riyIgxwSaauLbLmqj2LEbqB1RudpN
1a4oH2YZup0tCpjVYfGw06g9Lwopwv4Mo7no9Ag7VfaybIq+Oo5KsLOre3srjbBqClK6hWwaTJh4
n5d1Fpp1XHEUyAo6f1eatMsQBPC/RX8r/75M3lLOopHXJPss1oejyR5b0PVEDu2+NSCUee6TR9kc
PEu5a9qN3b52dZwaW6Kmk3tXiZIyCC2M5X2TH/tYkRHb06FZ69DGvuyDW6aEACxJ5krPFExpw4M1
fU+lJ6L1DRtrhxfMaUR4KsTQgFWE4TTUVYsYhyi7yk26wgNv4iKx5Dr/ajQnloSwiy4bZ3YKLAUt
TaAavWX+Q99/vTxla8f/6XAE/46rXpeLHCOGHtF1/KGpIlcxjoryMZsqtxkfq2p/2eLqBCJ+iNoO
ueZ3TF1cNgESY2Trx/BBLw6lfB2lH+Hc+9+sCF43AaruxgorZY4InhJIb3M630SK+piG/tYlvqyE
cIcupPW82BgPB5Jw1IZgJJTYJn8OSei+pi1ugFjPrFK3gwItla51REu5foybgEZRX1U8w643vmHl
7cEnwDIBnwVpLHFLjyWAj3L5BFjXVGvf17vSuO7hD5St7/0mum7lqFrKj0D/SaxBbyxsNLUZi2Ze
XgSZ0cPuJB2Qr/uom+MV7QC3WWBuNbAsQYg4wUws3TJLxRXk5/mmm5V67DSN1QTUtx9Me0+G/rK/
rBwdC8RuESiHGh8W3XMLedOkU61RHwultzJ4yKbRjdONnPSWDcEn9TSSrazCxjxAn2W/JZZ0p9jj
4fJIVvbX2UiEtRmixNCCEk+o44Lufi+triPtRYGL6n+xA3f9+YzNsP8qkL3Dsa33biE/Aojo4tLb
BkmvTRs5AbLr/G1h+j83pFJlrLSaZ/VcA6xyu3oqE8jtFGfnKygjgu0swmKfdZWz98mJX4fDOFyP
wBjg2tHyK50WBoBQprWkL0NkdexqOM5hGB+w1v2kHUeO3Dqsclg3HR9ZwDomARmNM8TN2ZQA/G3Z
ddZVRyUDHFLRaPskLVXXkObxsz/M8tc4aII7JyqntzFILf856VTtq97BoVOEEvngQbaCo50q5g8/
SuYnK1XpDZXsPj+WZZkPoMCCIfbmER2xY+23Vn/n1IlUHbQmUcKjEgTh59roh89SXWkazIVF+LWc
bCVypcBHJc1u1f6KwmB+GOI6djbuu7WDBWgUUD9e5uC9hPtuLrkGM4WUqZ+3u9Y41oSvpX41Vnel
vs/sD5edam2tT62p52sdxF00xSrWrGqgJk2rWhu6NsmNy2bW9sipGcGlmmTGfSbMKBDpZc+J/6Hv
vlebBbBlbsRjC2ofEHLEqNByLqM9CX1q3wgdDUZGr6m+l9pOzY6a/piEyKiUt1J8BEjkVE+mufGI
XntT0jD+x+wy+hOzQ4s+Fu8BMnzajx7aoSL7kKJJY/Z7w+hdWX9spH0LQcIWsvsd/x5x5ULcq3J8
UnoCtnlu2K7mVgKYlXno2X3Xi7e5Hw/Ao4L+tUuaGzOY9jYPgkV0ZKThJjGeuUqv57C4mTTreHmF
V26os08R5qCt7ZS6DJ+iD4oJIbKxk4wS8HIbeF2RXKvFFt/PSiDFwLmhFgipbIlkCb7p55GeDZmX
FuZLkSJIY5eJZ2T+QycVv6gvXDVT81Lq9o/LA11Dh58aFskSjExJBknpEUsr5mtfTgl27MzyWklv
72Wzh66kzJP4Np4bq7hJQsm/la00or+2bMJf/qTJktcmpkJyPeufZHWKr+LMRuJSh5ROpf/fb7+G
iTF+6gPq8m6sh9VNOPTGzSTL6ZMccyHnQbGBL11zYaJSCj4AuQzEMAVPioO5acN+BOEk9b3ng2qX
7cbgVNC/otKS7Os6+UhG5slIj3OVaK4ybolwrJxEYElA3y3YIzAewhEBrnGWtEjOCAiyz5oWHp3G
+mQqW5i1lZMIGdUl+UO2gZBYPF6HeDSNitWbhtk1qWnQ+9aFxwx4xWU/ede+v2xOihmKCh5HXkBk
55uzUQYqYvaUeZX6deSBqcOrvquVXTbf9PIr1HiwQ4bhlVaNbko3g6w9ptF1GFzJmqfy3y5/zfvZ
XRLWvN6h4uJuMYVQSE7jWcJ/Ftx6BprtqptyLx3/+pSHlNhA7AjUON4kUtx0YW9pIwADtEbI9Ua7
0XhT1U/jVvfo++D03Ixw1BC0aFVTYCaD92DQHyYn2Zit94fZYoFo24SqB4JjITg10ilSMgMLhdbt
J/k1n3fg+o/pDD/V9eWFWRuMtiiH63BKIIkuRI+mOfusDGylyNq1T20eUexts2xjQCvOSEVUA5GG
EXBvouiRFRgWel+YMadXA3HUUMk+OUNOe0r64jTg72nVSaUeeesa5pFFCzNwWyN6adUXvYvvfeXj
aJWepG12hb6/spf2KJMyDmI/8M8LBw/VPk2v5SrzgtxBnFWDmy6y5kcSty4EMPtyhu5n+mfss0Pa
AIgyXi5P/0qt89y+4ExxIBm92dYZRQnn0Fe9W00SirJK+DD7v+omOkySToMW4f24lVJb8zLKSdxe
izYk++b8gCgKYClz3rAmvGCj/l7Ndkus4o+3c7JV73l/7DHMP7ZEyEg00BEcRtjS5hYALUQq460W
3dpb6K7VMdHuRu1iISYX04SQ8JFqNgkDaGZyFbmgN+bQTQ9p+5ZLx42lW3WdE1vL1joJu8Zeb7rE
whZvSULkn7JCiHxl+oWnW//M5Jsj/VCAQho/Xja8MkZeRiDKOB+gHRGrGapjR42lFzl4tV9BLrlq
zkVJ/2B8Y22KsKza4tWPe5BB5K/zMUpDneVxVyKOrDaUz46qepRLSN6bzm3/vr4JzhlMJ1YMUKRi
NFm2U6UGU4Wt5mgq9zN61M2ouHO3MX8r5aBzQ8KeK7WpNtMRQ112m4T3c3kctR+qvR/JWVqd2+e3
lEBk9VNRXNvNvvt/pF3Zjtw6kv0iAVooSnpV7ln74rLLL0TZ91oSta+k9PVz5EG3M5maJFwD9FMb
tyJJcQlGnCV9uv79LjNHhCdoreF2hsChWrop3CCLkBsWK+YKAKJAhYfXtJjbk95L0VYriH2nOtrG
wv47i6ncvw6OeTsniDmRbBvwrZWzvecc3U7X4NINTjlU4I/m8kqCfebAgxPSjhjUGPbpT8tl644M
q8TcJv779Qm9fLKeTShRKhPIOUbYimBwhYcS2LFr1xP5PrUEb+6V5M3h76PhIoN/GtIY8LjnLXOy
7UdpDiC7WHiHl8nGAYU3bW4NFN7SWm7rXgBh0Wtuz6VNeBpR+Xiu2yewTIbzp2FVu1Z+GDkIyj7d
JnEeGtosajGajQcluh+zJJuy5YF643HaYHydLNdj4UGuBnD/sVzbEcg2ujfzxbeDDITj+g4QRkiG
kRyezyYTthj63jLQ/VzBD2xWHYupveLmnc+f8IC6/u0usp05GqzBgLdBGnpxPcSJW7QZQzQj+Ghz
EJfI9+sBLpY/AgDEDE0R2DsirbLPhzOUrQd/JSj4F4Chon45dPdt+cZH2KrBuyBv95XQ6TLoQioz
mOUCzzMb3ygav2fo/EFWuoQyYQbs5cfgu6tAxyu/yOWVMSr3nt1P3VCglhlKee/bW8cukWzvrs/j
xXmlxFDSMjZFU+7FiBHjXGTRNhCQGJPrmmg289KCwEsM1QsU/7AklM0MlCt0pxPEaarXzMlXTaVZ
EMuT9SeAsndp2o1TXs4B5Ate6Zb1pNUm041hXiAnB1Lnjg5PO4Tw42gL349wIro1pgmhMhNKi6PS
MU9TG9OQRG9moPkOy9MENLU9v0FALjwfA5M2HeCCjDHwNoRGc9M82/T5+pq6hAfMi8pHEw8IcfAI
1Y9NOqgYAo80e1ml66iGxE2znoKboV9x4oXUe4iNJqx7COu1a7PWrOjFKQSJC9gtiDFAz+18hFaU
0hTa60bosbs6f/BbTbNhccec/H1loUXDMHD4vONoG0HCdIbN6IfmdJfpmJi6cSirraZO5I7z7i+b
LMytPTN1DeTLNxG+0wyK9Gb+JdDByuYHv1ROQuI7SYi8UhccsDDi942zcsZD5a45u6//urkxh0Tb
jgCEhMPAUdYfbeuuHkyMKgWvzQxH65UAGlS7++tLcGnyTsMoiyBPILyf2Ahj2u8e1FLo8O/1AAur
AHhqdEhgs44Xguq1bssqhh0ImC11+8VCTbJej+Qgg7frURZ2K6JgFc8tQShhKCmCw2eQczMZYUY2
BYqEcZOiTROvrkdZmCy8BihUwFEHQbdVWWlQ6POcvoD1HA++BN6TGWvEfy5GgZIHVPGBDXeheItq
3PmOjGeJXYDC4hUx7lNxk9KNw/72eyME5mdW+wGxPfjtYnVyNA8RUOmNKOIV2A9m9kwczd+f18tZ
w2H++yhdwEPIpR5amedDMAYzSnJRxqvO+WU1L6I7inhbiHWcaAJdrCslkDJXUcCw5mDSvrLLCczT
Y+J9J9nGbP72k8OoAPpIAN8AE4PUU9kfTl6YsIQXYHjbv7pk3Q+6xvLCOM4C+OcTlnfcoiNQ7CvX
e5jYFkScCkAiXbtp4bOgiozP7aKuBhqAsnJTllvM7eYo9V3GYEJs77uhXMHfQeqO44VFfBqKqm8f
GZSOJREKClak3PXtcfA1N8vSaJA1O3iwzlRS9TjOypiIvnPwUchPUoV+ccNasA5QrEs1q+xix+Pz
n0aav97JdilsOqEtjEglXMZ4geaDTvhjYbrw7MZHAWICjSu1RNwJMaSkdeNVjudG+oXQDW80vYyF
JYYQADVDJ3GWCFLWMODOzO8YVAoy51+fhFEFyXX+XMJw9PrxuBgHBNi5BYdby1P2vu+LoPSqIF4Z
xpo7Kx6tqf8w6SgKC58E9WfgdmA1aDvAup9/kj5x7IROfbKCLZJlvCb5l+uj0P195ZMPdl/EuYW/
X6XbNn/sql/X//7lLM3O2Shx/n6PXZzASSwCp20igAm43e0D1t37ZGoPXQl8RC1jXVdwMdzcNQdM
BjRv9ePjqJZTwCFJUI8b2pYQrdsm2PWRoTkoL/ck6umg5WBo2JC2msq22QRzr56loM0+WHGLhvNW
VI+93W4r8XF9BufD6vyOQShYB1F0x4ALUEv3ae2iB0gQCgZkwVNamPJJZO3NNKbNvhzaZGWP4ofT
jvImTeTP67EvVwc83SHaAqa8ByFwFWglIkcajY/phPzMinnFptXh9ucDXx0dwd2FVABgKvQoztd3
xGuaFXSWWHD7jWe4YeB1N2mVfO28cTWgWO3B8vETg8JbE+VpHBAY2nlI7vRJDPY60Oj1I/ersNP1
wpe+GG7P2RscHG9TDTB4ds5/w6DdGhYqHA4Caxk8ohtvcjg6iZDpMCOXpypqODMQAKcQqHxEyQeH
nDeBXwNUyIrHCb2q+qnXvUAvH29zNR9nHei9BNoI6vupssu+8scIOoDJV4+tTKiVDnsZwcM1gnDo
4wByaQ2pegpXvHZ3/YNdburz0ErSUHXSgoEuQtuePEgL3EsKcvPz9NcA0PMhekrxyMo6ITsrhpan
n4U0/RoX1bbTtS0uF8fZYNRro2GJ4K3AYCYLGEXAM6A68NwGMoTryVtkwfSuEWErAs2BdblEEHZO
iaC/BEifeo9Uok3NiWBsLAPZnu+a8o39dZF7nj9UD3DnQtrmEqVYR4MxzDHqgA574Qb/gmP60Blj
tUfesb2+KBYH9CeYKgg/BE6KXAXBYudf19xMOCYioll4ly/h8xGpPXwvdvFEdhCEGLeMrAd6y6EQ
XOTOtrGPrbWZqp+28e36wBZX+8nAlFUY8ykYLYaYQWIX6ybjd+4wEjyMS2MDLp+OR6CbR+UAzk1W
SK+EyYfpPMXssR6A19EwI3Qh5lvmJK2MAx5PXpTgU/k/kJGh6Rl6kSZ1vZRCnz/VLCcNpMUMUZx/
xEkQ8JhcIlyMww3uDPj/1XclCbs+lM6eZQc3efXgqxeZIdyga/eBZCBlhHanedJe4miUXzF/3JNf
ERROBTY6foWEu5oT2rEMbejmph+xfMjh5yrYmsL7btAdz4uL5mT0StIbN7B3qVrEHfmLTWGesYfW
9Bq0/+trc3FDIAxs29GrB4FKmeV26qFzwBDHIKjTEYzDopCvYuhOMEB44xnuYlpreJsfIYZ4Pfhl
zgVwPtAYQLH4Pq4h5VUHep87WjZip7V/BGttnaH0JaTznZbeIep1C2q+NM8zk9NwRMXbSs+vy9GG
4U+G/M77t5LWOmIhaZ8r0AqbolnH5TYvxEHE6+vjXPqWf8aJ2T5fQzQx29GOELiAr1Ht0EOUNFvP
BmYSQonXQy3e6gQmE3hdIr+8uNWzvpV9kSCWj3ZMODhT6PcTdPOz9QjrN7eSm/n/b1rnPrWyPX4r
4LwaNaHFPXP6G5TrHT27rsgEfoPhcfaKEq24yWmBR9VUDqvChISFMKJpBzWq8VgldvOQy2bX4f2l
kfD7PyYDiPT/bVKpj1ML/kIojOCHmBQwjG499Hvu/TS6bepuI5jXg8AsMEkotknd8XWZaGOxOai4
Qltvxuko37x2eALloxJHZDTeO0YNyLPOP3xxWQE27uI9SWYBxvNlZY9BkEMzGtOcfIeqXer8E8w0
9E/kGWBEwOEDoHi0MJXrhBvSMcqqmfMM99jTch/3oGeMPzTrdmm+QLvAIeShgX/hIOBlVWL5fE4J
BxyxkvlvhQevcLeDHgzrM/sLg7gP73IGLKP4IavyW9t6TzVhkH/JnS+sI47mdFo8GiGDCC4I6mao
PihH8JAZuJgatIbTNt8whz0Dx7TvphrGaDBsYskT6fONK/NNlGkyht9lOfWowiMNBeHZpAbQNeXT
plAcdyAitUqrx4bKXdKQH9mYhnn3PFnd2orif2HrMNdxB/Txhuq947iFRGMfWjdFomaHNHi//oXm
Tav+JHwXH3Vdiv+pMPbRa+u6G7GgEwmLleEpd8YdNA9CxuR9CcIrS3WyFUvr+zSikjdVcHUYxwkR
Kz7VMAcj69bM3hPUTVxt13ye0GujU1a5ZXSTtAVipcimA5GEXvVWCc0NtHTfnQ5o3gMnuUTjGnFr
BQgy4gjmvA6TCOpRRxbj8bO5/rWWHiWnoZQFVGZdH0PjMF21wN+1xQauYl7ynaXR2oap1Bj1YdVr
jv3lkNCUB0oWp5Gj3OZcVEkKK2wctqxGJL5qUvswBmbY0+CeUQh15Q+pMWm0vZfOjdmpHkRMiDVA
wu58To28ccfYwiHoEEBuPf8+iXQ50tJnm8cDCsJcg1IRFWVlJlA17nB9U2+sHvNxEAD24cBw10lW
QTYi6uDN2cIiSHOZLy1KGMRAgh0VfLzUlQOoqXLcpOYAT4DxIXW2HXyAxGcuEah74QoJCEFrSPlq
ZidFkbgCLoj9hzHdR/GXJPhC/e315bg4EujO2OgK+rgWldtw8uSY4SbB2vCTl74f3ngDVoqYNKt+
8cIHEsWD/gtq0RcQbdCPWGTKESlecOfGG5reiGI7NrumfzTdTWltHLwR6K01vH5ifCdxlaMqllYf
i3iaj49iG6T84NTPZW5oZnHpCD4dnbLWeZRMUT7bE8UeqVaN4/07B90HCSlWdlV426TqrXVdFBrI
xXJcgHzQ3IOkhLqzXVHUToteP1R88lWS+zeDR9fjZDwwowgLy9hS+uv6fC7tamzm/0RUAWisy5PB
AbFs5ZTRyuf3Qa/DRi7e7qchlCWJxw2paYQQvs9ARcbO2sTRYyS+VnSF9pINCzPWaTb00hH5G0xv
oZ0Mmrqy2Zhbue3EXSyTAa1k9x2SgSuZirUDVFPSyGNH8ltTjIfrk6mJqk4mUBoyBYsJI5UPUwWp
/kc7fmuMx5bsm3pV6xBbS3v9ZJBq7TJwgj4FrhyIOg4az03sgHEYf2InnMZQ9htM/Eoa2YhB0hZO
iaFL4tBGRbsZ12MHAzpNON2QlI035n461ibCefFHBmx3ITdaV4/f14iSglAs+Ln7P+N11LaAk0Zd
3eIOXfUQBk62lj1E77D6oz8TAHe3QWkVL7L003tPds20GpvIeEB3F20xkUbiNq6z7KZzfQg2X189
C2OfBW9tuPtB3RTV4vML1i/Ay+zwekUB5sCiY+vJ0B+0BPC5q6oOfn6d48GKmzxQofNwnmxKZ0CN
TIjavTX82n6McvcmkwJPtibYjYMt1khf7iR0k8OYl5NmmAsnzixRASIYqOZgwSrHAS3x9IEiMobp
gLMF+SlcFtcncunEQQgYmIFm7gIcp1zn0VSzzo2Qk5X0Juj2st345Srz3klsgsWzkwKPYU2neenj
occI3cFZRvhCPy+jTt6Rcs44jduM7gzknSChXh/XwvFCT2PQ8wXSWCYQS12Bs7peQ5pCRuspv2PJ
F8hSgrTffyKVgKg7WpCglsyZpjKLbTtGtHfwHk2sI4mPlfzuJ5qccnHWgGrF0w8rH7Sy8xHlNUni
eEII38KS/ynyu7HTPC4hyLSw4uc8eRZBRh9YlcHouGzGFFrkYOkk9ZfZEPKHa6bDG2xjKkgBMvt7
1hbBgSXcuPcK3h15buUbDlLInpVmfIh4070TycyPmpdsb1rRtOWGG+FVQUtnVw4R20J3uz+adBpI
OHnF9J6OUDijkcyScJDErCA06jfrfOT9XZdk5npsabVK2t6+a0fPeGhqJju444zTrrbq6MPmVnZH
8756YlUrbwlPusfMaHq8NuMKSndpHkCOqG+jdWTaP/wphVh1QVpmwxeu6l77Pkk2pBuSe9dr3Had
uAkEmSp0SEHmjz1oA04wsXnrKMR8MHHieaim6GC5tbUJGBKdsO99so8rWVYoOdfNbeI48y9j/DDA
x2Nt130B72ASQyw1KMW2pm6zNQsR5Ls+qvs9qoziQFmeRCtzip0vUTb5R0FbCY0HWTjJhpFsrEKS
m+TWrky2j0QAJamqNds27DGJWwFzrrULnBb4fzQ39kOfJaDqukOw5XRIdvkU0G95F+dHVB+NV57m
w/eJ+eyhrQTZGFbs9MDrEycLE3RDyRqGrAS4QjO1vjqTHaCtLelNlvfWR5819r+kTMxH4WV8UzZW
goQZlINsbRRl9jVPqaih51xm/xTMlUcOYfs3bg3DoSysadWIMb/Df97fxb4P4HnmOXfMGC00Vpz4
4Eub39mJW6+bckqqsEa592tQ2/RJFFHAYYHcOBUIOH4mtiyPomwHIrl9KO22e0q5U2/BSgu6FXec
8QjAl/juDbGJXm+DYrEPl+OdADmuCQkUbR99UDPuM1bzCurv8xkOT4uXKM2L57KYaLnmVVwd+rKu
3yNC4yCsrUZ8kIEDOJpZ4+Qe7TjrvnHgI7d8yqoj603ntegrhx1g/5pAGdCenuB2VGzzdHRXBjO8
J9er2aGzWtfcDYQ50abua2aFtEDddUV4Og67rG3lU1YN4xDKLGC3wjVyMI2Mfs+SyrBCT9blDxB1
4lcH8xKHNVRqXyLLbYt14Q3Za8mJfLEhrfY9qKAiG2WB2YW84sVr4Qz1h5uhogAeEQUdJE7j+msp
suCJBVFLw6JyHGiek/zGFzLaTD043lnZile7Hu0mjIym/CUHITcWGoqvNk1AaMl8NIvC3C6hAp0n
QfzipAzmX4kbizBCcv5qj7axLVnvxKFZmhkw/0yKN6eJxIFleROEhaD0RlQ2u4+cDhu4NF2JXQQw
Y5xXw40Qqfk+AvkU2mlN8NNdn+VQ4y29+7zBAxvSOa481CwxcHTQJh3h6Dc1R9IY6ePIp74MYTZT
H2qfptvC7VAvc6e4QfXBleBy8PQf4LrEl8oL+kPuZwEa2ygCPhR4oxVgKMXrqimbj8hn8T1Ow35t
NPn4w8vtejsRqDg5QyHjsPUqCHJM4xjdJEOC1DUYKdvVhOcvEsf11uStPYQIFB3KoKq3AHqkd6Qq
+bPBxnhPY8fFdkihieDTuNtEDhT1s3EattCES9/zoDVCMsb9BpoV3h6SE1CSo5E7rJtm9FD0s2xg
QiCgGm3J6MESktRik/CCbMohdcWuorQJVn5O3CkEjbgNQgHduW5tx20W41HWoDvsVpBoDQeIim1A
8O+clRd56YZaafbqwzYeuLZWGrCMJ24zrsC3mapVYLbpL8jEg0spy7p7q8uAbUanqd49wrr9EGfp
FjoM7bsTGd2+hlfyqjH6btN4TbV25kmPC2P6Sqze/CVI6oeel5ZPAAZ4t1EXtDewyZgOFhYitMSN
WGdysdQKgEbgn1tOyR7jxBhh5MU4lBSep2Rrohdhee928NVEP3miK6MK03FLdNYii9ncDBecpQRQ
TFbCNsBAldbcSzbaXQ01+KzRASsXs56TCPMvOKnlRX1lR5CmQFO3H79X1j+zyH5gwvDCQUEo+Rlk
2SPpdKTvxRSSmCBiB6iVA0A2v9RPotatx3tpIGlIZ+hjcnCHbZ8nIXyJkngvk6+M/MNrzVt8KVFB
Vc8DUhE1FaRc5zGTNoZ08dy+Ltl9koSCbrtqJ9o7pnvULaVdp4GUKYWj0xgMc1fZaF775psTHXqd
3eDSujgNMf+Ek/njNWviZP5qk3eQuQvFY+fvW+MUBS685IDxmmWPzyOUALIRe+6/BeJGjDsv2ASu
pic9J9TqWwka+SCRQvSAXsC4rTZvTWuYW7aTfyv87NglKVwnE/jI2uvruf3SJzkJpWIyGs9rqzzD
aJj/4pNHOCZaOmjvJZMdCqKnMZSXl4MsrwhixIAi4QoKdEgRIZk5mWuPNVBZMW5tIAvjgcK5AtRA
B1JEOTRYCitMudyPcOeTeLF15ncPIIHro9dMtAof8r20Zu2MpGiiTeC8iR6VhWOkA0MtrUlYDICu
ByiwdeEEToeshdADXp528yttXuPmyydGMVdeIRIACXrVBwtZUMvGFq+ZPNjUddiBZQK5R7/QISgX
1wqOCKD/fRCOVYMcYXMUL1I8bx12tI1/6wGKTZoWgy6EckKYsJuGPTtC9P5LMCSgSKxNnV2iLsb8
7ydHRJk2g098PJn98ledbtLyQVbPn/kif2bq4sUMEZ9KYBgV0rXa/eqX31m+Eo2uf7C4sk6+iPJU
Tiw7jqiLOAXcX5wvfNDUhXVTpdxGRo0HEiOYqjrf1LAabN0366/F+efT4WQMynnKUxuachXG0LVH
3n9tgpeUPV3/HJpp+n3pnnzxgBVAgzcIYZNvcQbjjeYTd8Js+gBkKup1SMHOl9Ro9ulo5uhR5dYx
gY0gbmzzr+1a5nlC2gYaHvRcA7VNb/qGXQcddvmYA8wiHn3jqXfvIgDYqeZUXMoHTiMpm7BG3hwX
ICitRnNH4n3U+CGhT5AALv8eBTuPicK7b9Z0RcnnfN5sq2J1wRFpsNY+uZ/IdhCf+fbgRAGHj9or
cObnIRoJ4yKLodHeVXduUIZd/pm9/ieAq4whK7qS+vF8ug9fCrGl8U3JdlRHW1rciUBQgSAN7DWm
63wYnpkUddvPNThvJ6KtUach113US7chFEfBw0AbCCq7Sh5YVhPosAK9tRiU8jzapnQModJl8c31
7bjUxKOngZQFBovmhuTdHKjtqlsUldJjgaLGxuva9hGMT7ZqBkjHDpR+l6bVrunkbjOaOCvoDOsy
7qXFjnv59zpE99hWkpOsc6ZysrF1vXRr2hJ0+ufIvOlgKSYtTdVx6Rg6DaX0NIrKrlFXQagZ0Js4
TwLmHNdndjkCxKtmNhgYbso55GQQKudz6bRrd1V57wyazbS4QlDB/8/fV+6DoIBKVyPx9+viH97z
dVSgWhJ4GyfRiUr/lrdRc2A87UA6QuoIzL+yGLEQ0dOChtnKHyiM6lw8foytG0FZETWrbvIA9fJC
O4IvTVreArB8P6L2N7U9KmNDyCEF7ECHKBHBvrfuexag8KWZi6X34ekPVBYx2Gn91M9z0RtfffoY
02Meb+ISDqHHuto7OvDF4tSfzIdyAKDm6AaQA0JnEQ2xNulCWo2gFu4jFIiuL6Klo+Z0YEryUgQc
1JERA+MATDpfOuPeNDUnwOI6nWXXgUtA30Jdp8IoXChCAHDB7ds4tZB+67q/i9v6TwSVfp8UWVAC
0wGcADwLsva19bZF9i1rb41cB8fWDCZQtjULaCNqG4OJk2pf8uQWflr7z3yS/86X+kJvHXuUnGE0
Ae13pSNQVyvCzMs0n0U3acqSroe0IRbDlx9BIYYohldAXCtdk+FF8Gz9/xuSsp7HCjqKkPHCtdmR
NS2/5BTcbl8zb8t79M+8KechM63EC1rMW8T3JkCgTXs3iruaIoGCf4+1C5zt9VEtX20ByOSQP4f6
goq2rviYCkJ6XCfJbZIfmXzIgD22ra+wE+0h5ENCYq3QCQ7xUvzMvp2RWai9O6DvKTNayClFfRqh
4/ZY9PHKRKE/1nmpzH/k4lg+CaLM6ECK0aDzzg38Hfd2Td4Ckq9pnS1uqJMYyi1TF8nkTi5iSOjN
FLOoQa9ZfLoISlIYiapKDAMRMJchM8rVoAPVLq48NP5A7/J+2y+c52slHGJomQN1Vfj8leNIDfMc
vm1QcqUrDxJIULoZn9E5+QD66/CJNTi7SoJNC/t28GnPY9epaLnfSTRQ3egp9x2Qe15FW6OWXd0O
rbcqpPnUyB9T9wZc/IYYfy3YiZcKpHWRqM6sYe+iTmDAQ6ixMPacWyk0pL3R3JPBcOFSX6W3vl9a
X66PeGlRYqphoguCgwk89vmAZSKsWQoVizIOrRS68sXDFI2a7bV0OJ4GUa5FxJZJRRAkdn4mHho6
+8yt8JR8bfu368OZ/5K6x04jKXtMynqMhh7pcSWh/AfJRxCMVjaaRE73fj2SbuKUnYabhGZoxCBf
DD6iaO+lL563uR5iaSPMDHhoRUIjBC+Y829j23XdJgLQsoJ9eAm8c9B/rtCRNEMRfDjGto5+XA+4
PKb/BlTBUH7WA03cIqBdOhsqgVeAJW+OJuj1MMsf6U8Y+3xcVelajV3MHynd0mJDyLrIXhzyiYPq
ZPbUR78LQ3iotiOK03zL+W6oNJXmpYPw9O/P/35SGfFAVJcwMcKTRMIcDcavXHcrLX7/+TaENgUo
r+rzeOBtBkk4Czhl76XpxhWXb41J0ExEH/SQjGgT6cjCixsVeFdQGkDBB8P2fExRV3qoWSFiYN0m
DHwUvi0iEYreQt68vb4KFufvJJayCmxIaLtug/mLQQE1KDDzmrPgUnlxPkxPIijvoMIfC9JIRKiB
yOTHqnkpo+eGrIp616NBjNyZH61oC31r8LpWRaF5US4mNJ77WyodGJaLhIaJnFo9wwo0YkvwMPeG
8QtJDDScG+6XIEezAq0/WT9nHs0fKEhQ5WrGINxZ4PdBmZZEjWbOFzc46BpgKkDo5kL42rMjUbfM
wS8aXri9acWxCzSHli7EvPlPtoWTB2OdZARoZu7dpz301Ap+XzQ6jd/FvXEyEuWgx+k7+MmEMO2Q
dTeuJ0okI9aRy4SuW5cf/SCDhTiPbkhd6l55i7vkJLZyLouuT9yhmmM7JbSVtk36UsY76OKA/vKJ
PfInkipky3k7+FGDSHHnhg0xw07nzq75XOqO95zS85oSETKCdLTa2gD8kFzTmljc6ifDULZ6IK0K
8BUsu8F683zEeLk+TYsfxHeg2gR+FNCD8yBP1lzBOexvavSiElSHTBdS2Wue3RnsEU2w65F+N8fV
BAOZLd4JOFhAO1CGkmYWz5yZyAF5gJA5N8PwK2OQQLw3YAzVlRvh7L38fWR3lfuIltz16EvjRG4I
5hOBLQ7oFufjZNQoOAxxMY+8/WhiYMvld4DLHqT76qStZiMv7TCwT8FpAjeBXDi8lSWeSf4M9LOJ
Cb2fm5z/kI4fuuUqLm6GdN12/14f3WJASL+A0AF9TldV/jFgBGpXrEOZxi9vxva9hVqFL+9jX8DC
Pnqd8nENo2jNlC6tf1yiPmzVZwdqtSXt4dnnFRZoJCmBgh2sG4abUasDtRgE0l+AWwDDDNnh8+8W
+LJHaRFv6Ya025ZNhzo2d21ENV9sEVAC8WTYIYGUhzqmcn03wp5l/+bXQ5Ldjc3DBL3YuGnvoaq2
AdZ1G9fxI0xMn0feroLs4/rnW9rkoCtDfwpkIB9F4fNB0mAqaB0gya/hhGjI26H853qAxVmEAi6a
EegEo456HiC1SS1NB9epx6bd3LmrDHMbRb5mRcwX1MUOPwmjXGCmAw9Sb85L4MIb9jZQuvm25y/k
E8Tn2Yv8v8NRNrNVWtCiBQ50xZDTJcDhpPlHbYG/p+tJLe6rk0DKSyXxGe0rCOisShvy8sEHAYwz
e+nIQ++tizLZt/4nWno+YFwUhwfa6qqUXiX6wGxqFOuj9DhO30y6t5pPdFfhSoyWPRIs11avLcOB
kg43ULAJOF95EiIVuCJ1hdClFX0aRDnraTpBi6hAkJz6jybtn4Li+fqS1kVQDgbHKfISZnLYM7DO
seSDm2k+xWIOit6dOzPYYEyv9vBSc0wi0WBXtv5XswRX6Ga0X4z+C4+fILoc3xl3KKZNn3nhnURV
Xy4xcs/MnR/8Ip0Aj3nrGi+s/LVWFX9euupePY2jHHhRYwoJiah0ZdW02CX2+DTIr80UPNLpZw4+
X+ilP65/saVD6DSiuiaK1CnTEpspdUFMmC0G+uf0r00M8XA5DaIsi9xu7ahhGNYQ7KAiG8KWFxqk
jk6ScumkOw0zr86TtKn0WuFID2EqvMAyOYY5/dGJfWVqiBaLyLzTQMrJTUYr8+yZmwez1lU0fkwM
H+yOVc8w3oNhE0ToXRsJ1SdaeqD5QoAPRWUwxdUKQMAj3trzdZgN5rErvPtBK+4/f25lASJEMAtu
QorqwjuFuaWQwN8jhFff1/MzuZrCJO7DnDtgytQo1hw9p1gL95uMvtmVTklh4ROio0h9CgYLKKqq
iAMdeitPbFwiJhSBRLnjQGmY312dQPbCqj8Lo9yJIP9GJPUQpusAAu/kQ0fqX11hrq9vroXtfBZG
uRK7fqqHZOZSZi2/gxMLaNlh+iS94K4pWQgsiuaqX7gZPbyD0UUD8/ayl8Ytw6x5i6ue0/qN2OUm
7n/FDLxz8YIlBUzxjyARu0+M8SSmchsbxBBu3dnzkbVuppcmfQpDB/7bvNO0zBe/Gd4JyGspVAlV
ccCqbfIomQOJEUqdfrwdpvxYT5FGR0QXRhmPI5vIEybCyG5X00febrN4f33K5s9+scngb4enD0wf
kTGdn1Mdq+ExBvD8ahDA6ieboEEVBySdPOw+0aOBfRUwIpBlnpUolQslgDgwkjKEkrFY93TvwD47
09UPFqcMQBH8NRj9QsLpfDxt7oAm4fqowoBKB/WOERhNN9Lc/Et7yTIBtUUqjmlTqYlRJG0j6g2w
QLm1YzFK4ZxAtI6M62AIQHqRKCQmpeZLLY3MAkUQ4olI/S4odVzQGJwZ6F/GHSyWgiav114wiG3i
TJrhLR18p5GUE2maPApiAoYXBwQMZXJbDMEhgvYgbprD9eW3NCgb/XYAN6E2cvEQhtQJy4IURdFK
wh7WhJocp5uxCTT15KVVblO8Q2ffKrzilFVee32QlQkqMUFawAFjB//I2L+hXjjy7fUBLc3daSTl
3ofl3ASGNwZUGFsoe4TU+zEEm8F5uR5mIbmFZuifAc3zepJeWIZtRvhXhHGnB08Eu7KsNAf48khm
sc7Z1vxCYz/LM9h/OSgs5cWvERTx4KvXb4TOtmtxAUAu6j9RlCMuSS2njueqaV89lv1hhCSJ1NwK
SyGgZIPCDtjNs8z5+VwleR70Yia/d+O9dN8MSNSarWaydDGUY6eRosFdhxg+2ZLom7CgYKbzkls6
ddA7DSCoD48t8PjPxyEzO4WUGG4DsBd/VHl8OzhwPXL4NoMCqVv7oQ/92PD6Olu6xWc+wVwXAxhc
zYHcsuGiizCuZKhAsr3nOLDrvAwhxLui1QYMTPjfXg+5tFdPQyqfa6jsLKpM7NU69+6B+1jZIv85
VNYmD/zt4OWaY1U3QuXLkQbINEYxq2NZlauOyA9WGe0hG9pv5WC+m0FUblgS3OfAg2kmd/mD/plc
Ze3DrC+VWYXJnTxLwo0LhStIsgxreD98yJK9m6V1BxMADYxhaV+j5ghZY9QBcVMq1zDsWOyxMuaz
UNzg2eDINJySVcN+Xf+MSwUz4KhgoQNaCojgKu6DgMgowW7H+WHTOzOlqzGjazhq7mqD3+Tpe+fn
Bxc8RDca95Hb/7wefnEVzYUsVFAhaaCqAdNhGBpIISN5L392aY6Fk2ztaMCV9pEbXPMhF6f0JJhy
6DuumTCogqEoA229ir6lU3oIWli4GJ/JqvHn/jss5QxwwcTjtMGwxhiEatO/8QoPeSE8rmX5wDtz
3cRd6E9aaKxuhPO/n9w3/8PZlfXGrTPLXyRAIrW+SpottuN9SV6EnORY+0Lt0q+/xVx8xxqaGCIB
grwYmBbJZpPsrq6q8EmgyYPdJGuOpGiDzBp8C10d4Mq6mZclAFzuLh5BB5Ppx2joH8vGvnXSqYcM
dHFg+eAbSqZK6RLbOsiDeBc7qJjOvwndtEU7DXz7IHNdJHsPvOlmCKoDX0USJ92oG0vC6CenBQtG
gtGb83eT+mVxLFAMMbIwiisofyhcV3qWbKwJEalewEBA+bhSMJjoy1uEPKkBEcLLG0RlRQg+yZRb
mlVwT7KAR92h89PHbUxhRBpcN0Phf9+4De2tITEWvkRD/0a9/joZ7HCMXtANtzPtdJcmPypgdS+P
TFab5moj/3MMUUkhG5OMNdzqbBV7mqYnMFYGxljtRqc/4vaM8koWghTjYRzpPtGanRv/0LX4rkhO
l79EMceiRHDPNDtCtx9PQ5PQTAi4MdNDo6lkdmSXQag64GEAwkAwJgsR3Sm6xvJyvHlix4KSvH1E
w/rhb0byYYKcLyQQzymo7xHhujH+kjkJwKTJS7SuCjPSMLMZCT03U9O+dvsFIzGX+NR2zY0xPhiV
CxiIrfBMWbERGDjIb5powQAKSJg00+s7jSYeboXgpIOi22pBat236Itjvs3rfohurcmvzBHkD7tO
1XGqtC7MZ4Krame2GChBbqk27+3kS+IGU3MFjt9i+Acd2diPoGEfCWBW0+7yYkrD2Wbowix3zsSG
lr+R6xQMZVmw2oc4HcK4fK48iIcHl63JMpRnMy2cjnGcNEmJV16QrF+tcdcA5mqNhzVtca96oNpD
QcI5U1TFpY7EEY58Q9BPvY2aV0y6V8NmEyWnqh1Bwt7tKlc7DBji5fFJjyFO6IUGfxPZSsGRxsUq
l4jgtWwlEMXEPVUbzEOBF8ZqvuHYUoQU2cA4Pt2DvA74fMQy5FLHpqWZNS781On8Ni9+9cwbAxLb
qb8S6/ny2GQlDtQ8dbRWQMudQFbhfEPGted2ugVzQKqZhy5vrvuO1aHVx/MJhEj2YbDpzz5lnT+7
Qx3SGRz+TbQ+lnaj4oSXBVMEdcADTHzNJz5YUvZ0xi2rCLLC+2IOLDCZc1MoX1kSd0Xliz9HIU3A
9bSFM6vP4pG4dEQSMX1wqx/NeF+DrXeBSI6N6vyu0yDJ5Sh86POqwiZSY4DHUki0iOVXzSVJWkew
mZWB0T2mbguO4FM9qeiuVHb43zfnsUOGDKqSSKkvTtAPj0u1h0J2a75e9hqVFb5jNlaabAKdvovR
WMXoJy6atoxHU0dl/Omync8ewWcN7gmQq+45onOyNIHSQc9HUzxO432l3zIVb//nzX1uQohdidWs
nsdNzM4/sXMy2jCuAWd4X1VVgM9nOHpOdAKtt99KZiL8pAdhibZwrPDc3Met96C7gyJnLbUAhRkT
eTaujyL4NTWyJEojJOSHNuizV5P+ccjlbJ6QQwQ/HhdDEVZ9SJqlm38n353nju5pVPt5dFuhJejy
qsu8a2tHuLiSuQIGb0Lqyy7DuCj82AGhEopBpmI8svlC6QnFHySOwJomxPWhx8WtsZGZar1bUv9b
TER1MEqcy0JcxXXeQWbFEeW/W3RCVEuF6+FgNRDIftKh+Jk4JSd/8dv6xvPeTTu77+mwz7N7feyO
KHA8DYSGutGCTatGjGCqZ4H0m2wQpVLEfC4Sdr532wEqZ2jlx5XVLq6idbhqU+NAmbVf4PvLqqpe
ysxBSwSujxwg3IZv8U2oqGtwPEwOFrPt1ubb4kQgiilXiIsGdVFAjD1bDBO8JgP0GyuIJce+aY6O
v87O9CWGSMjOG9bC9dERWleQaHA5o1Y2ds8Rkkh3Vj2aKpE22feiTmJDZNYENEJEw0XrGCGPjOlZ
8J7wo1wPtXX+4qb19az1v6p0UPkIb9M9r89QSM9BgZiYcEUUXM8naIF07hy7/KKotZBJ6PRwosM1
ertCZ13ClnlI45Tou50OgDKqVof/+Cfj8AUTnB+coVAwjs6dThtWXG3m0QvbST9qurd3dCBpLWuv
DfR5TSdceQCnJU9jEysSVZINyNXjIVbGFT0BSzofeoVYs5YR7nBW/M+UuD4Bh9UfhxIAuX4XHkCD
gSbRcwvFGM+MjhGyttHOTE7MuJpBkFS9XbYiOabOrAhbaq4SA/SLmMXRObUzWmzZrefuLtuQPCgo
jHCqHOwjpLuEyeraNV3bDtWhypr3OZoN/Dj2jMDpjeXQe3kOJYYpD4saRNxz1s9fgTRD8saYrC9d
OdyP/boovki2U+C6FngBecJarJHRNJpMAABBjUreUUnwS/drpGt3gzehVjGHiuHLPBUuCh5PvOgI
XOZ8JenYoazNnzSNEUEspeyuPRB97RJWs29jamd73BRu+3h1voLw+iZzNQeiELnCYX9PsrhfsACQ
OTWwX4HROv+KyHKTeYxASDE39tSjRbikehDbpfmkeaDI6fOhBcn7nFfJFTBccLo0y1GmNNBkfnKc
rH2aaQ6iql5zzB/uGNMQfLbrgKOtzL/obKmSXb7il/yut7un2kuNsIkaznZW9csuXu3ymdi9xXls
jCe9N7V3VnXs4GUaebGiiB2LfinDLDHX6yQ1S1RCoijxY/Ci3Q1xO6uASp+fmVh7XMxwXce9xhZl
DPIZD28yVkXgEvR7Eeeusn72KCPkRgt2TrqfVSBGScoZFkEQwA8TXpcX5j8bbXMaHLxWhmXnufc0
DqvhtXKekvEHBO9S5GDsG1Mp3yjb3zgMUJkFRTvoMoWtNxVksSAjUQRTAnJVgyu75Ld2ayrAAJJ7
D84cyGEhn42NLqJppwJ8eekMJHQxeKByO6XN98x9s5395a0k27cAu0DX2uYRRcxZTXVLB/T2FIHp
TjsyFyfby8OkM/2CfotnU3G+SeduY42c75h1JGOWtbDWryAQJ2RXOHdsVsyc3Aho8QFG5ngUYYFI
ks+x40F7cC6nn9Nsz3euMz7XWV8rysxyB4R0BspzqM6iteh8OBkgPO3EX+d1NAFz+k+3AFlztXp+
PKMyuCPOlxGdqY2KJppf3cW4Y3oUmw1aRujgFK72rtk7kV1iFu3+eR0e5+ZLnIF8wM+1Z709Gqq3
iiQrgE4AwPS59AGab8Q++QECfiVQdPCR/hl96zMN9DyM0l2f+072RosghlX7q9scLvum7EawtStc
/TMCSsHJxTjdrj+kznycFlVfmMz9+RsJk4m61adcattPPSlAdMpbs5vuxKbjwkqOG67tVXH7kLnl
1pTg+3kdA/WGG3DgxlCfiu2jaxW+XhZ/saG3ZoSjMc4WtrYJzERoKm7muzl/88o6iJZfCdgzLy+Q
LOQDSwTRHg8x3xRx6jzb31VTj52GVg3vwcs837Pu2+hxgMC0rUr0E5k/2Aj2UDuioDET473BtJG1
lF96gOPsDd9rHsmKldtp7L6LXtALrpk3Q/xjqYPSPdL8vWu+Jk6Dys3BHa9081erMb9sHov1WNlh
Wqk4eGTOtP0+wV9t1tHcinEfAGV0pvvjsm+de9r906eKm8dvTLYYAXDigb0Gr1WcQkLgoa3bGYmF
mWhJAhjXoVhQzeDksX6f3zN7CROD+nlf7Yoah2/xvaGgAwoK9tOiX/L5pXJBOToHun0/x4oIL72Z
bj9NcPOBNBRlXkwCK6/ARoXJ3yE11GYh9Z6ycm9n4Zgfa2iwxWVY/XkLFkW/JcwDLwWuJfENwRiS
HshEQTQYXOfInfqRGUwqyTxZ+N0a4Sf35hGbd41XocEQFwDjW9/7Vn9wyj1NnibrWEa3RAWQkF0E
tua4123MMbZYcbrAnG1lgWv7Jv06o1nOU72OZN6Lp74OZQBkflHhPbczLJplGzWiLc1HdBye2vUh
ATGdafwoVKwbkriB4/I3jhjoNuT0zk2hMTYrUxOm0uzRjlu0c4KPuL6NwbVIAzSEXY5SkvU6syas
15SRuNBmWINeysrA+Yj+/DQxfZv4pfkdPLuAvCgCoyTWn5kU1ixDI3JljTBJWrrT+yGc6htd5RiS
BTszIoSbdcqyqOWXqXgqfVZ8QcER0+qDaX1kiisVka4Y9hN6ZpHqQ5HlfMXKKjMLc+FzWDym82lK
v/YVRZNeaMU7s3pKMzNIxl9d9Su1r6P16NA2nEzbp/reBRV5eurjfRsVoTHs0FkVzMUAps09bhQ5
1PGS28n780MQ1ZKPzxWmBvFxqEiK32+BUfAAXjLag8P+mTR35/y67F0SXlGutPBhS7iNtS56dFZ+
S4nYP7UVdtprinSo1/t5ctKXXZvuG3rtGTtS3/VgZ1qqgJEHz3oryuTQqI4gWfjdfA1EpM8XCspl
0aTr+BoP04zCagwR2MDKdb8bTyAm96PpbWjng2XdVWU4zX9RcYB5tM3ZFC8z9L2fmwd5Ne1mfjWN
2N3sPZEVEJH6y5woDkDp/vowIzbzamukeV0KM1X3lrZTGDfHilV/s4k3RoSAaJlaMgPWhKnUvnfg
xR7Sna0iCpbFJo7L4n0VDhiohH1lDPNU5Lwsndj/FNFpLSAUeWodkM3mV3X9Or9cdlbZvKGvF3J/
SBoByiwsj97rwPfGC/bdstPco+U+rn9xBPPW4f+ZEJemIRPk2huYaNlNEX9j9k6rFLtbPgqolqO/
FckmMdcE+vi1p9qE42M9Luarnl23qm4yqQlUTmwdaUJ0mgrrkozEaFcHoxjnR6Cgl/waVdfLayGr
PIKH78OGEKQWC1oXkBmBf7Vv63cTOfcu0Kx/Sfp9GO8LHIvWUCpsyoeFdw56ovCCFNOGrOkHswaQ
KrDaUxy/p0ge0R+XhyU7KVBu+s+EcNpGhu6WSMWDpTXaTdoRl3ArzKqvq7cjneL9rRqNsEjeEheJ
OcCUB9n12DhO6XfAoy8Ph/+GcNPGIn0MR1ikfFimztBhg6WLnxa+6bwsbul7xhVVFYj4zFwyJWxO
w2FtZDQwNdU/De1L0b03Mx6Kh8sDkr3mkS8zCMdH45IsPtrWbIISCrSfggW3O2AmIdli+NEwXjnM
DiLS4iXXfHVcelis6CZx4vuEKTpOZUFv+wWCizRAwYKMAV9A3dO4/GuPT4SiRP0FJDy1u0911Yh5
oBYmFp1lFgEpGdq5wV56fiiN3prMk2EhT9hCRiXxi/TZqXdF9GU2V3/2XilSyD3ejn9+fqD/AKh5
9OBD4UdsrM3bnkWgEf0dplw3LPvDOO8uL6ZkJtFYw3WkoGjlgUThfGRN6TQzSyFIZrM06N29rR8S
6qP65ltpiItWpkp5SXx0a/B3TNs8RmwCfYlmjrB0ZuYXWQMs8WkdrjOqqEVJtvaZHeHsHXU0o5ul
h2QJxNddBwns2e/+4oA/MyI8VZ1msKoK19IgQTOUFwXUe51UnMyS+AH6AKQhObwEnsD/vpmw3NbW
kuZ2EaAset3VA9Srsqt+Snc1798cM8W8SaLvmTkhXIERB/ocOnyuIL9ylvopMfxC20H33MVcqrpC
VdYE92utATeBCtaIHbbZDyAxfbM9znlokft8eL/s659dwkTxDoEHV0s8QmxhaLoe2dXgQJPC6Riy
FxAxHP2q3l828tm/YQR1cIhQoyYO7ofz5bLWEhXQOUb9FdVocwiZluJ1+uBop8t2Pm9c2KGAkaHY
i+uS+J7K1rjWmxR2DOM9B3MtxMzYK4Hk3wj2JmcKEktxY/7sh+cGhaUq9Kk2IAeMgUW7tjqO3peu
/wYxK6VMm+Ras7UEpvDzKQRepJmqHpZW06a4NUdRunf6KL4xaJbtUw9yGE3Z1r/MxI4fEsNNDvbg
5U+X51c6XOjocukKZDTEIk3Uei0t9RRwT3bTAXJckHvX+TZbIWsVO066khtL3KM2G7y0Mr2tHFjK
pyb0cINjNmS+ZqA8j8n0Opr3Zq+49kh9dGNRCCmuGaELnMIiSLjrabcSB4DW26j5iyorVhL1NdQ2
8ZrDwXk+NHNOKujpwpDuBKkdWEbnjyPY2XS/Hd4j80FPn2bvK3Dxf7N2/5k1BQeCsm4W2xUfnwHu
ITB8aXe2t6u8nT4p0hrSkPIxQBHwYMQtaAdqWNLMnVXcTOudsbxdHox8O2xsCIeMoWmNMyQJoNSc
l6LelagI9WsHqbkUuNjnMfO15TSqeAJUIxOuPHrq6ONiYGQjWUMNwMJ5/h6tKo47lRWesN/4fuRV
pdVwB0npVZI9DtAzz1W6oFJvR5gESZOLvKQpeHvTlnW0erDBLL9aM98F5BTkAAmyXZdXShoyNoaE
8yX3qj4y+EaekVM3tZ8xu/Hobm19plKNkoQM2wDVCnWIAWCrCLrSoqHwVifGxXDaWdXtmIa98zjW
X4FbyOvQKf/cy6HeAwithYoBCgbCDGYJjUc3T5Esya4d466w3so/v+WgHLMxIcxdCs7NbFqQ9M+r
u57cteMzq4N1uSXDnx9jqPsgIOGERtlabO5kA+oezgiYiRvdFfpjxgLXDUwcM9lyvOwOso17ZkqY
NgDPXKexMW1u8d5rbzZEsIO6WfxuuDHYi5HdxNGgeDFIfP3MpDCNhWaaIOrF6JChnoy3VT+03nWl
Kh/zXzl/DvHa2cccCmF9XPJuXVwMzDN+LeMP6N5F3gNLHor0GBGF70lHBOoznqrhZRkxDg1Tl0Dz
D6Vj5B5HYDHSDiKG13RQrJYkEkFo4MOOEInyaSQ072EnXm+JFUbN06jCXPGfEKcNk4Y9hDoIwEeC
P1S9m9QkAiA9IoBi6u9UlTmTGwCxGXjbkJ8TH3PUxbvYWdHcC7UwSMqTx9WqFa3+UhNImPFiNyCN
IrwwTwxrwqD5Pv1VNw82emEu7xrZevOM3P8MCKdd0htkXqsSCabyXkekJvmtUzwkKi1g2XJvzQhu
1WZsxLmNcSTdaa1eHOZnkcKjJMcBV5j6bySCRyVxFydzjpG49YuWfvMgpA6pzXzJ/ULFRShdFchx
uy7l0h+iIrebm5PR6SjZW+m12TdBVzLFsqgsCIPJcXWraw5UgboRRQakUWnFSRdkMwT+981NoO0b
lAU8gL+05Dk1n+gCIt9JsSJSG8D08BYu1BHExFUcrRXLZwCv6vlW00K3vqbl+2X3lZ3MKB3/Z4K7
92YYRRt3udnARLN8haTq4IUmYJPNDdMglcwgyarqJpLFYuICa4tyKPLiYkIWmDZoBVHUGJJlz+wu
JNAcLpZQs68RnxmYbi+PT+rUG3PC+HqId4BhBubc9noyjqnz4tBwaY+NCkssX6uPcQnBchpd0A+t
MDTM3+3swJCZNRXPIOlYUOvnjVgcfCIcYy7zSrSKoMZHm6epeU6TkxkD8fqYZX9x5yAfhkRxQjZM
Q1kyBH59OY7lE+7wRROMQGDaihYE6aRtDAnJh5i4wO8C2hrYyatW1D66MKEHqHABaYT2kP4HBwt6
T0SP0wGVz8DuABenvomqVuuG+oAOXcVtWhpxNmYETzP6LDOSGGaIfq9pb0wLL3uy9HoG4DOWmLOf
42p7vlXrzM6qiGOP2ApVOC25crM8pCk5Gsl0pU9f56oCPI1UzK+8TlEUkM0hxSWAM5Dyf4LtHszM
dK3gerN7W+eFb2XHSQPu9XR5jDJ/ANCJn0HIDroi4WDSj3TtXPhDbRxI9O+43C6OKgcqwTAiDfNh
ROQXBO/+AOYNGBmaABi1kLg3kfPNdA6eFRgATFQPmXfoVAqLMvfYWhVdfaFARXCrXXWVQoez+fOm
NAzLgVvA00EoJ+YuWjKuzdrAPfpZs4fAdLLuQNG4yQLm5DaoQQfdKxU+KV2vD5ti4gIAiS53uU1W
/ygdiFR/G4b9ZZeQu/3GhjBxbBpB4bXChmGfks7wp9YCuOqu6O9WZCy7KKy1nU52l63KjkWK1zeI
/9CFAaTw+V6b6Wqg/gCjUQ/lFR9Q4WwEPZ/GoC/TuwdrIiRsuia90foIicWlNA6XP0AW67l6A6f0
wVNCxJYXhebSocAHmLhYFHTHsOkir/C14oVUimuGdHPzShHSzEg163yVN3cAvaTD6HkDXudtGq5Z
tYPgNfMhToxbk6XqBJW6zMaYECbXuiqimaHmpzd3ixn203PuKlxGOnce1x0EYJjziZ2PR4sTp6iK
CR7DKlBzaL7j/sAzEyBXdOwlluJ4kbrKhzVR8YrZrAfIDANaUvMxcb+t7VvsrfdlpV/plYuTE60p
pgrFK40mG6PkfIhFzDQSGxhiCWQov0KNf5GTRJccmqLR2oK7mpgpLMsGuukJhmVm73TV/HXyqeV7
1bOlaqOQL9eHJWEsKN/MScc9YtDRq9P5thfQ9H4cUd/79hebCg3sKHRYOETF9yak3GLa2zPyAIAH
Of1XKN2P7hMQ5GOkUoiVuflv/DhK6QZnZDtfIDt3l5SWWKAVjAB5M+3YgLchebk8INnOBf0P1x9G
WwbSa+dWat2qQK+54B3l/Mjo+wwcMItuO1vxiJatENrU0GCARieQAgoheOiGKW4TzFusXQ/xSSdf
i+mK1PeDraiTS8/mrSXBF3QAKYak5ytkNIe19a6yHrgyWlEQKzVDaIxo06jZgaBlY+66X4319hcT
ihECZYOsxCdJ56F117X3+ISC1dbTzDBmux6RI36/bEfqHhs7/JW0CbmuphWoJ+uYUfcqs67MbK91
irNZFpfMDxNUKCrksw0R5BRDmcfXxUNSdz5moOmN6fuC+hRZvuoqrVSpNwJiYwE/ZKPMJ7iJ4y5k
MiIMqkSty1wC23hPQLtPUsVNW+qOSOy6AGYC5WAJdsolHUhmwUny9YgibJM+adOua24tVd5QOiD+
SMV4cKkSY2AxxF0dZwTeWGgnu313vfGnV4Bdr2WKHaayJPh9W0TpErWwNJF7sMCZ5SvlgmFxvrvs
d7/xbmJOD5q//w1JuNjgJQzEa2RgSMy9Wcfap3YbjFX23HTmQ5sP16negL/0iTQvVZrcof/N19J1
N7nfTLzPlqbdrXYaOCw7maOKTUg1CfzQ22yKobCYbTJ8G9htO2/XmDd6Erbaw+UpkCUgkA6GVB9u
djgJBO+JmTcRYwQ2xp2/F8P7OAZrdtLZl6UJpl+XTclOaRDEgQYeVyvLFcse5pIZkwsKvCCfb2vj
FhQI/mUD0hnbGBBmLKdas+QMBphdhBm9XvqwYHQ//k32cTsQ4TRzSD2W9gA7Vvo9LVffMu6N/J/L
Y5Hu6s1Y+Fg3q4/Wf8A0uY1lKP0sf5ubOMiNBL3xD66qhC2dNzQzmlDVcCGCLZybUzziBbjAVtuA
xvJt7nwdMiWqkqTU0zZWhCAP8YwJSW9E4ARbx852feQDhTXod260N92ny9MnDfcbY/zvm+nT42Ki
Bge5pfpNBNB3B9z53jOekjjo2iNLFVcpxQyKj+jK0QCKXn4flG9DfZgbwLCeYhWnt/SYxH2Ng/Z+
0+KcD8poaohA1SsezZp7WA1QENv9TdQ7p8tzJ92nGzNCSLBS1CEicIoFCdSvU4hwk9fLBqSPWNDI
/zcQIb4zSsvcBJVDsJJ3c9B91h4n78U0Hwh7TYBYgvqUW6tivXRHbYwKsX5ORmja5zBqNYjtyAvh
fhjmaeLjchxS5xeUqPZJ9TDYuKF63+Y0CbThtdarpxGt0iyrQfo8PV+eCKnbbD5JCFjaoMdWE+OT
xmzCs+yxadAT8dBqh8tmZAuKjjngzzj7AZglzv2mbPpyrHsbuRASpmA2KtdVcQeRDWRjwRIW1Itz
uy1TFxbG11kPZ+fecN5AqHZ5HCorwgpGGSaLMgcxsfh3BkFEnPv9/L333i+bkW0z1MYs3tSB5l4x
sWxPdZfNDIMpkd9AKcYy9yskCC4b4XMu3jw2RsSksksaPSEtjDC07JTxo8dCL7sHEVSXXXV1Fjaj
irNYFn+3FoVtrZPYQ+86LNoMnMXBQLADiL9U19OvvFKVtBRz6AgO4XrDSJYJxrT6KR/CeXymipBr
SL3B4/AuFDSA4xS8oe81s10G5ISstnty0Hx5nBeyd9j6BvbO3M8ndzrMXbuEKRi+vrh28TbVDOm/
bOelP8EtcW2V057Oa68AhMniDNeQgJYE18pwhHn2yGAmOgfAu6OGXEcKRogIiaofme33KllT2TRv
bQnT3AJFqJWQ7QsaNvmo+Qdr+9NUoaRkE701Ikw0ju3YXTjMvloAS4iNsC7Gr6UGHuG/KoEjG01Q
CMPjGuQH55EKVxM36eIZB4MRWmAqTqofl7eddHE2BvhYt/eCzI09p4SB2EAjIGDndEj9aHypzZ1R
qYQVZXEXBCUO1A/A8UZFmrfBNRc9nU1esPzeTD/ZtL88GNnqb39fGAxLBtOJI4rXy5oEMe3CxHnq
Z1XPiGzKtlb43zdTVqEIE5Vo/wvq7DRah0hHS+gYFC5eQ49/MR7QeaDpAGcV0vbnloqprCHLjHNq
MbOAdXs6RHviKOKGdFE+jPy+m2yHY0Uj6XQYidAw5jqHZFT1Zcr2iwPMKSVwZeD/hWFUUFKq5wzH
FGXHFepwlV/ND9nfoEU2VlwhoVE5FjKeBOMg8b403mdQu1xeDQmvLh45XILOxfsQqHJhHMNgIb4s
sGCjslCZJ7xD7eE2nQ+gwXKjU9O+Yofm/aGJoZeD/YqX0OUvkE/kfx/widhX07IWEGqe/kqC1vUj
+7nu3ubxdNmMdBt9jFOkQIn1FAJyHcZpGInv4mwoHj3V1UW6iTxOw865PCHAcu7a0UI7UJ/gMV+B
m6d9tNKTXp3qbpepUEqyUx7s6/8ZEmMCqZc4S5A6QcaJTDfT9LxoR7N/a8ujqaqUSLfSxpbwopvq
rCoWB7YylGJWkEw0qeIsVYxGXJqazGa3uJg2UiZ+l6N8ce0O16wPzfx7YSvq/DJjEF2E3ApyncgK
CefcGntmMfDIMOf1PiUkGBzrNKztsTM8UDrMft82ikKydI9xtVUAQHhLltjKSPsoTaMC96Q6DSKq
+yiPUJqCEuo2YifL9dPoX1zc/Ix9zcm1k4e9Si1D+hbbfgFf5E081Nx2NNIRXxDXX8kcrnFoTfum
uEnim5Yd4uwhwtvk8oaT20SigWfPoRUgZoKAQun7FBotQYlmhMlE2eYube609iqxOzARopu9zn10
bSvM8gUU79y/2UMBfuA0EcJJVrhuVVY2zHoV1X41+dohBwxZhGHWylPVcTAp8HcHhqaqwMkyitsx
mdZ33V11fBkKneMw/Q1QBox7SIeBhAZtLUKQZchRVN7KO7j02q/6N+a+N0qWR9lG3RgRz7wZeW9z
8tDo5HYDhFN1VLEUcyuLb7wgAm5+9Dl54hPTykGwE/dpiadZ4tfxzwFMK7n3q2rulA0XsnC9MSXm
Wgxzcac0jctgjosQ2ijX6ZyEZJ4UOWiVGeEaP2RrnbcEZqL2oaOvRUuxGVUEOrITbjsW4f5OqnXp
yygpA1PbuckX273FpSqbFIsjXf6PxRHhKsWyOqOmYyh4jfgOo76jAkuqxiEEkUg3Sr0yYMHK76cS
+S/YMD0/+ZsyrAfKP5BT84gpXklyV69Z04I1WYvbl8zx7lpDgyTvfIWO1kNH+uPliCGduA9z4gUk
L9PMWiN49WgNh9mY71ecCJdNSN2MMyVwNTawKAluZhuRNcYlTHTNT4oW1DzZTfG3P7bhcFlD6B4A
N4n3yHmIH+wutpjWlNBBWiLTXyJdv0OjReaEZlUV6e6yNUmDMbBlFtfVRoKPM3qem4Pqb0RHEzRa
Zpn5mYZYal1HKMwPDkq/QbPmvjskR6O4o22/h4iJ4nSRHONn5oU9pY8kg3Rzixk19xpSy6BiG0MP
oF2q3+qa4oIiO8rOrPEzZ3N8dugfyvMU1ih96PEUW/sdeDl9J3kZKM4ZJCeuo/4vNvSZUWG7WQso
dnuCGU6a2yaecPdSXb0JnyXhrDwzwf12M66YunWpFRiXpt1H1r5zdzSJQ1O/saK3XNullea3v2ip
7bNkl6SvSTZwSCRevIEDPFx6Ndk/9fjbwp7cMVI5GH/afPo224IKzG+tUJGcAa1vJQM1YgnI2ksJ
goHxh7Xup8Y9lO2TuYZwPoCDVd1wko2KtwbwhmBsR2JQTOvoixkxg6vURrOf0Re7vsn6/eWdIzlE
fzflAwqM9Icj9qkXmk5n6oD0oSP04Mw/SbFf4i6Yq8OsEmeUBOwzU4IHMcCZXLuGqcQICw0I0KNX
HRYVuaQkfp5ZEZwIvem9xzpYcfPDTG47cMNfnjHpouCu/r8Z48PceClk3mrSpDCQETBkP6fjPkkV
MGMZCAMYQlS8ATYln/s+kqQFFfOIXgMn1XdonoHu2q7M/8mjMDWuKXqC8n2RQhhNV6WIZbHlzLIQ
tzVagEuN8i4Hdg8F17oM9ewfJBLABJ02IbhllU9hqUn0poHpEdVgJGKEK7LhZVFBRyRV+8EvQDqL
rt0BxJK93y+Dn5UDmhVxiwj/eBWBev4wKo5Td7Ml57jJar2r7TvdeLfnn5dN/O6zF2LG1oaYb+/G
3poMHTZoMz1ZA/uSRYufAWDfoaUr72nY0/e2eLONR9zDmX1dzsnOcFHedX09R9ehlZzS0d4vJSQB
7GcS6dA5+5mi9Ra4FX+0qrt5sm4zdItf/m7JPj37bPEsTcfEsDp89ohXIKn3k/HipaFWKUKq5MzE
WQ34oo47CDLqwkaNzSRqugVw3MVezZfU88rvMbwDzGwmTa6wK3B56Cu7rTEZCRiJLw/yc5gALz7o
Z3FBATP8J9KoqWAlGsZTAAOKx1q/qgrF6D5Hif/n3ecmLLSiCaMrxyZtowy/36HW4rE4yPR87+lv
l0chAZPADLBSSJUh1Q5b58GIVzQtCOCBeyF9aEHxme91epihUhbHAObeWmvIRt/xrvuAPVmm3wcB
tGqb/aqKWLLhQqcWmHFoYoF5QvCZPmmMbCEYLqv/rXP7ul+0wzIQBTjtd+ve+Y4CNTE0psHEAPQR
SjDnw111fdAaHdFpsu018TWgS96NpLSvlpqMua8XPSCFPVuhklPTDqoqBVoA19JoaWikaX1n4Fl9
i0J9l6Kt0uvskE4R2U1dO85QTx/KytcgDVn7PcuTp8gZuqdprTGDVM/dI4ky1WHFl+fTeAByAx8D
cjGOGPrYUBa2mbUoWZkxni8N5E8LrwCnuua6PiPl9dIWuM8V6DTLtL/ArmA2cVcGmyogpsCMnc+m
ZsweBCKwA+viPbavovQwRq9Webjso1LX2FgRXAMKF2Nm8Q4Tt3vI89BoQXJhPF+28fkWA0AVuthM
GyqiHLJ9PpKhA9S+oSMH4zZ3ZLBuEo8e7GjF8VH7rhYpDg9Z8ODtpVC0hjKzK5YBO0a12BgwpBaY
Zq8lPkl+XB6Q1AJSVbgBcCGIT+EjqsE0mvDjybH3nhmBQ0LR+COdso0F4RqzMFRKmxwW5vp+BIH0
9KhnV17e+Z5KSPhzoMfieJzYBLzYBv4TFicaoSZJAMTN1q+AQOrsGCW7avItF5KOu8vzJuEiPDP2
CQveRnFbcVh2y8KS3Ez/R9qZ7shtLNv6iQhwHv6yxq6eW1NLfwhJljjPM5/+fKl7j13FJoponW0b
NrABRWUyMjIyYsVa4yEtd3a8U/yjqe8HbZvXj2m4zb2jra2p5y55+tlCHfG+OcsM0R4BKiAWKpd3
FaVw5+ivqbotBYxzE7OnXxE4nqdMmGiTbTvcwBpAiEcHIHL2kr2p1wTBF2rFYju5WXjM8/Xm7+oh
i2M9A5yz8Yt93TzJ06saHe36cQzQffhlazeJ/q2Qelr6SL3J32tjpSK2dA6ITlyhwPfIDsWWn22p
V5p+1GqsN4XmhNkdt1NXwtOiBUvAm1RIcQCzXlqQp6KIVVMgj7TaVdJ7OVzj5FooThAq2EUIuQR/
+vwAVKUkl+i4cGsZ9JNu0/FFcY5SfO83u9zc+k7sljUICf5eKfUvnbwzw/PDEFud33QdhkGlO9JB
0X5EzYMyfqqLk/J+gOLFIucaddHI2S/EIgs/39fj92JST1IQbq+f77UVzY9YmSXmKFDbAQRq5vSY
ZLfkv575Q26O4MdWrC0d6PP9m522FrxHHctiTTTtrW91c4r6r9cXtBSGGRWTxRy2BcRuFhyLwoBO
t2Hyx/Z0ep1V+CvsVMntc9RSgsGfdtDFrLGOLG0idTLB2A6mz7ZnLj9IgRY6AsGRxh+aBt7yjSR/
yhV3dE79GinSwhYqgqf9z+gnA8ez9UGVqOSSia3GoSqm6ubHojGnfWJBbXh9JxdCowK/AKVtISbI
CPPlQfZlZHl7+Aw2IXqXyhg++PkTiOkHSSlOhfYQyNreNkgHr1tdoOIlcfrP7JvWwNCSIhjEj3Bw
joxWIb5ibf3wszaqR0kyT3XxsfKD2y6ot9zjEDnozmZE6yKakJOyPulRcNRbfaMrK69PbeEr88Nw
K2b8ySDmSJDKj7rcynBeO2eyQWr9+BQYuaxuEieMPvOanL7aTuLchFrbHyN9jLdV2/S9W6gNMq/N
5LnlFAdfsqqQnzJPjbyt3DdGcvTquIVBuR+aUzZoA9qio6ltLTUo/mmjzu+3qpQO/ySwN/8KPJiI
a30YB7cPTfWH1VXGTdaP8e3o2+2w4a6eXlqnUnAKOf7q1WV4w5hLvQegVqd3UtY697Hc5StN17cP
XD4ZQ2ngJHgyIYx26SlJ1Ch6UNDjV+oTTwVJ+2fM7xNvbarqjzbALLtnUpz+mhh2YpB6lvny8O2a
MtDp/XVVJm+CIOju2dP+d9hK9VHWW8gqzLgYftiZ3j5kQ08LQ+7iYhcPcX3qraF6SeKcym4Dod+n
KtTjpzKR2h+FI00rW7LkLPACGSDlBSfw3Fn8VtaRDaEPbY1SeJDMSd2ZpXNTFFV1o2lUgUbb9twx
17v3X/CIY4FHFfcjsryzb8HjlWr+n/5o/QxNoWuZu+sHdOljnxuYxfBG9xtbwtE3EJxQNsmlwvVC
eRO9v6DE4C/JuiBd5D/mgVwqu7INRTvKNstd28YPmda6bVetXOkL6QoEDUQ5XouCwGH20snSroz6
uKcObffbUOLQDpvrG7ZwI/EghCKQiTYdqanZ7dAHyOF1FQtRx00FhTia1q0KEWbnVoq2Ymvh49CF
NkygPkLRZt4l7GS9SDqPTnSQu132rRoem3wXrYlmLewZVqhMsGlCoWfmY7HhhKo9CivZV9O+j9Ya
F2t//uwpFYzd1CWiO2wPmStLO3/IVvZpzcLsq0dyZDapygoyNb4xu+iYF8frX335S/y3RyJAnCXa
ZREk5TSyhjLz944GIczwxaQE+/6BLsRbbMpuQsxYcN1c2jE6pQi6FDup8jwZg+vb3xvtwYmClR1b
yDsu7IgdPVsPilL1CIQrZWDyaezu6/6L1H69vmULVfrLtcxOSmx6aj102Jj8l8gDGJ7uMity/f7Y
TPdq9RxmN7LzffyLiHaxtJm7mdCISqEt3FlH1rPetKW8KfJbbe1TrW3h3OmCfGycluV59gejeKz8
wdXi7fU9XLMxc7sxn7xUbbBR+S+Tfcz7DUjmtRRt8fRQLGRakUcsXDuXvtDaaujrNRtWOmDQja0D
6djoisqaJX8a4RYIP1fJh9pDbROEbpt8ZOr0+jIXehy4isi5UYGnoDPnJMvrEsh0jtu35V6znrt0
D3RhP5QbL3VcGeifPNwl7yeWNZDUFNk3B45S+ywjtsx4GivFIjVNj4zywbdi19uq211f20LqcG5l
DlionNSGggsrRvWaFVt9ure7wo1rIsjeS1+vG1vyF4G8F2NjgsJ25pNTocS5LYMqSqptVSE9ZFEr
ffkLG5AwKNxMuni1X7pLT5bjlA7uEma/M/+ugWhl7RZfXIbGhYdwJdn5HK6b91XUhwPuIOAKgUD/
Ua5fI/tfcnvnPyNztO5gB1Y0TRhpio8evfPwbwpexrmF+U6RooxRyumVysKlM2m2J2+N73kpHQFa
ALAZBnnRqrn8GulocaZ74DeNcicP27b72ll7Lb4Z+89/8dl1HuGUgoCU/VECO7sxoLRN4aTls5vy
cfK2fnXjqZ+um1i6MQSXCKjLP5rf8xPZ5k0nNxPIGyX5Wkgn3j/bvNuN5otn7W3nEKu/LXmfWyul
3oW7HauoVLGLChrwsy00gtYzaekSyBGUUFHLDr1jyUMsXwOmiO89e/BgiIlweNdors1PjpK0Sa2m
MWACs93lWul6NtNszMAMwL+UHbAMELUSqKkeXe0p/nF9dxf8/cL6LM3r4liWbHAa4FoHN7MflHJl
fYv7yIANsxy0Tcx5kyuxurqhas7yCNix9HsYXqTgPli7LBaCAwb+MzNbRxNoTVg5mNH8O0QWu+Bo
ePu/2KozE7MsbFIlu/TjFDwjVL19DQbY/3jdwtoixMc6O01SBc+xJvaKEoSbO7+DDtWyYqUfuFTt
Z3CHBxdPLsrE82crTFWxBLkYWAx014qQp13A2IDmZtkDD27swb4N73GRfxraT94a6muh4nRhXfjL
2RpRzu0iScbh0i461I71Qe7KW0GX5WsmiCzmwYcUR6wP17d2ISJemJ3dgWES+TymWPSkvdTeXWLc
D8pXrfqmrU1Yvv2GvAMtOFR0hMHprc3yh7TuoQeUrYhmqhy4cVs+pKbkJnKwEp/e7qNoLkCph1gB
b8A3b4KmLZtsNGO6d7Wrt/fF8KEvx02v3cjoVyDq+36crUCaYAvlYE7BvCA/FKmZFIUVb+gkS8qn
OHiR6q/XP9LS3p2ZmJfejdbMHC/HRAGMs9Jftdbc1uP2upG3Ee8PYobLyuYaRvLj0gFHaL77fkCS
urT6nRnV234th3gb8rBgM1LI25k+57xUluqSmckh8uVW5xbSjaHuOg0aru7z9YUsmEF+XZRNGAsQ
zn25ELws7ZwW+EDafjKcW21AAv5jq6y8CZesgHmH245GFvUN8c3OzqshjaYSez5WEo/hkdJ7SeT2
oZ+k+kaRPel4fU1vj6nNi+M/a+LXnFmLLSOaJA1N9iwsY1cvvg9Z8lH1v9qTehyb39eNLbgbLK4Q
KXCOYN3WZgE9iorAK0vc2cl9aBS+D0CnzOLDdSML7maLT8SQKahe6KIuVwQYucktwVI2gLswXFIZ
65mb0v7nupmFcPCHZ9sWItvAEmdhZwycVCkFHszy9vH0GsADFIWMfm1zZQ/4l0LR2tAkTTh++mXm
YuPlVLwAlqjQlc8y2WCSUifw4ZLVCrueXFn3RgZFZO8JcCRfzwp4crsBU/wby+7ardMHvVsqNlk1
b2TmDiSqM/VG76Ueuump7m/6XtI/p15NKhLKXXGMCi2etp1GNJVTswkObZ+gNdARWe/qqm/vqCBX
D6Uy+u1tYYX6kzmZnLdpnPZqMwa3pprK39Qxt2+H0K5vWtwrZHgsJTDrk67QPIxjCYoh3zF/p3I+
7CfdHn+E0mg857WXfgjoZH0pYru91Z142BvYeC5sUB9FlqnBNh2c7qQnpvnalQHsTvEYKO7Q9s24
VXwpe8hDAM2TnNT+Zqzk7rtg9Kz3EKDlN605Ebar3kqf+qxqplu6rL335IAsfWTUxe42PVSJjTtk
QX5jGcH4uWirYG+FHUyguQI/AAVN8xCEGloBng3d+dZvRwaAJjWQHhM1k1/jcvKe86YO6Z9YRnmT
dlK0RfAN5ZxOz+oNdasgu82KOD/xGTV/pznx+Est1TyFNS1OP0JXVPDOhjB8n9V1+LtuykTdS1aV
8Sa2rDbmXe63r6reN1/zyUdTpgvs6AdiDdqu8lsdaY0s0e70oKb81pie5F53+bdvaGpismDKs4BJ
APi4PFkhF1UglXAlq+m00eF+UKXmMEXyIYSa2evSX5G01rhaOsyUJITWtQMh27woYni+pWcpp0yL
9ybgo3Z4P8SORZ1ZmAX1IkusvBFsqT7SsVIyun12c33b1tYgtvUsxDaj0urjn0iBf9Xhw6A+Xzew
kGBCUaRxW6B3RYtiHosa8Kp51owUN3JV+mZ1lvU1C/y+2pR2RnnUgQBzn3qOzylMzW5ym8AL1W0T
q+k/la9FfL+wvi3Cviu313/Z0tIhGyU/g96OUv0s4Ce+N/S+DjCibz9JSueawUqjYeGyZOX/GRA/
4Gxv7aqJc/UPsVGvfo5VaBxBYBhjccrUFUtrS5k5vxHaaWQJacWKdgboi2JVM2rpdrR4k/LwhsKb
LsDlWkInJD4LbAKRaqtanx04DgNj5YssGqGxSD6JLfrdl0Z0KwmLHn31jWQ/d/U+abeGtmJi6ZvA
w/qvidnL0AGyanoRXbp6+BYb5jZqgWRnPR3MNXbLtcXM3EvO27zoJRZTj0elOtVk5GsohIX8yKai
Q4YE7gGEz2y/wm5UO+KeQCFke1gH9+nB/BBArKx776dyhQ7hzNRs34ZcTuNRokTpFeERsdMs8fdG
s23k+yB4f9Z3YWq2cYNi+V3sMdqaD962McMtDKtJ/lmXYXKXzM31ILB0bcCiCakxQjWg2WfGSj/v
2tphC/tiE9ahWwRo5B2RoXIN9JKjNadYdL8zc7OQUCuxPmYS5sbUc8NuO8q/vc7tks/XV7Xke+SZ
FFhUXX3bSYXlrDUSA8hIgPgBgAQb0IYyrXEzrViZa8aOmS+b4UgyG8E2ZQdPpv5irjEnL23Y2Urm
g3bpVE1l/Ef6tDDMQ6/FFWV/5X6CEo9mkRd9uL5xa+Zmbh6OyJvXCRunaT8T6ydzdpuCyaEg+nLd
zkI3A+Y+cgZ69vSHgfBfhrqK41R5LSPyHfduamwc46VVPygjlY9wG+T7ZlxvHC75uoBsgHNHwQ4m
1EubTgDHup8DptDyTEz0abd5235o+yLdKdVDRw9HclZAEUsRyoGFnyXKjkWT+tIk+WOvWT1cA1Kv
tztJezLi1oOtIZNvCrt8hYdjrVW1aPEPFwC8YELQ+tKi2TZ6XcaE3XxMLNptCmrDcR8q39TYk4JN
qZdeckiHNl0ppC1cwYCmNNOyKYbAOTx7cvGJs9jsaatkgXGTt/eWVx6u+8zCcft/JIwmyCw6UrOV
SQk66HpL5VuO43RnTPBKmlU9gMWwfv2FJd7BzCI4YhR0tpapcEwKwUSpKKcgoj631qFQy911I0sb
xuS54IxhJuVNSV2Z7KCKK0HsZo7uwBiWtqY8suAKzrmFmfNZE1IwsjaSFdGTj54iea9oxzS9y8e/
yNMFspf+KNAISK3EpzvL9OJsyEZ7FJhKhSHS1tkUwc/ru7UQmOg/0ooCtA68aI4ijvvIKrRCgyBE
Oan9KdN3o/07N9ae8QsDV6K9CvYG1niLv2af3kjSdgxFStFEYb53Wr87Zp1TTa6VGaa/tZzAvg/l
NHjwnaDNt1Welg99nyQfwkkLT0mqpvnBY7w7csuy1Xeq6SUfRKn8To0GiHtVlNlBkRtQcNZ9X3tu
lDN9tTPDcFQpHITGh8SBPmZDE8S8ieq6rHj2KFK2kgWKVVzWKlgfeGg4kil62/NesjfGvlfRIODl
Zsi7sc+8jV7X0k3fCINlM+5UtdcPxtj2h6or7c31j/n2JGOemRWYjWmSvpERRSm0D+OCtiJ0JeW+
sWL/1R4BjGRe9X7RdUwJNCfgHQDo83A4OJESZRH9xaTtRtdSsvAmKEzbZVxnjR9kaVV8OcH25Wgq
L+LLQ0B5Rsr7hFHbYCzq29w2i2c1auwfdqFRwrm+g2+Pg5iSIqgaNvBbCPIvbZHbOGbdMUFaFI+l
RisJXeNuPOiFtPKpFg1ZoLnQ+zM1dU704atmaWVxR5sZcOMYKrxXwwfUeHa1Xr5cX9PbgMia/jM1
nyXyCj2XpwZTownHX509jm3x9bqJxU8EdwuNTFtz3gT2Uk85cwUm+s7fpp72FKPBF8Tjyk218OZn
KUCy6fOBm2VVl5+nDR2qeMlIf6Xft9NLmNxK0WdfvTEY8Q6RzixvJzTSo4ciAY758foal7YRFgOh
rM3VQpH10rYsSVYXxgYNYqSa0zbbpOH+uoWlXbQF8JsUCrDim7pPa+SeSezdhMVntN4m9flvzpKI
8jbERoKMcN7PGf04r6aK8c0+PsopwgXTMSSLur6OhZ0iDaSBw1fSuVK0y52yjbwMC1uB/mNUNm28
Y35kxcLC6QEjT7VAIAxk/r60kJaMDQZekG2y7N4LHsLy3nJ+9+rKg3FhHWLCC5EAJgCZ4ZwFA0Qy
sybO4mzTI/Cov5prqjcL35vAicA0tztNj3kMzeq2GZnhyTYFzLp9vFWzR61dUVxcuJFMwAV8ClGN
wncvd0pNPN2kxJVtSuWgpB97+5BbX3TzRjZePAPFFIZ6r3/8xUWB0hACAYDcVfFYOEtZlBikut9j
sIvuDONzYH2NGSj7v9mYLWqMZb/NbWxM2aPXPlKyjsIP100sfvv/ljEXCKiGqQbajQl9GveKkhxH
pgTeb4KRCE4I/zDLNQsoVq9nJSwS2UZieDU0LWr08V+s4tzELF7WoRVQ3sFEMlWuw7hzt/I6efv0
I8WmFICPOaR185BlGh3UXWWVbcw8dPXsY/RKY5USx9akUzP8uL5hS75MsgpJmICAoSZ26Vq4nJO0
VZMhgPU4dsgnM00t01Mz4R88jJ55kNdky5acmQUiNcSMABT1s0jWRkHuFHlHnDFD1nNKo+/tGhHv
Uiw7tyE88ezAVFol8SrDhpS54e+u/iL72yhYcYSFrbOofgr9c6pR9PMvjQS96g2V1HNpGbeSGblp
8MFkDjJwXMW8RTOqnFbijvCsWSYMpJNMAG4mWtTq7Ij2tYrA5DjyrZwPk3Srox9gbrQG0MW4Rja2
8JGY1+CJ7OhcB2/EeGy9y8jF5WxTtSMU4rwu9Y/lsNaUeWNFkAaYzMoKLkWuztlRkmWmcsjRgB42
MTNM20LJXCs8XPfwNSOz4FkWitN4A0YMD4A3/GJa9hdia4KXQDDQ4tDAR+Y5rqz0gzkMEBNEKrV2
bdv7xeb6Mt649B8L2KBnK0a/Zxdn0xYFo3K0vIfS2Wbl1nZelMTZyCvxYGG3SDAY9UamW9T1xf9/
dnK8vCpIowsq4WWDDCuTTOMX/91JGYP4yPxSIeGrk/7N1iLVeWBUQsEqC7Rnre22Rob8nr8SR5eW
cm5FvVzKmPReG3nCCvhJU5YPStg+atYaPmnRjMZ+8eTXeSXOTmU38GY0JwbxusS4awbt3gI8oqbt
+90YVWQyNIEcEhN4s9VMkmpWhmhRUO+2AJqVmksD6bqTvbl6+DDw0pDTULJSyJ8ujah5mfHgNAGF
Gsa+d8Idc5mH3gfLk0Qvg9Rvg2CNgudNFJ2ZnMWAyC5Ka2hoVqShzkz1Liy++16zjZm005O9Xh1g
urq+SPEnXoRR8gLe16L0B6oDJojLRVpTbhZGQ6PWtmtydguOmmIHb8PBnOyXzkuP1829RcEKe6KP
oMBWTOFp5u2BB8lyK5S5esqMbbIrTNr2hzza5NanOP6sKM9B8Or4p+tml1bJKKSOihApBIjBy1WS
I/dhWlG01qqTH9CfES3j23pw3Lxb4W9aCE0Un2g00sBgksqZe00WJ1OZY8pU5ZtU8+7aJIbGqPzd
Os3z9VUtmRJNEhl0FlfG/LGqZ3ndGx3eYpid7NZK0d7bwdjcFXUpuY0//kWkYmjSofZEx0lUZi53
sVftWvEEBXSlmjv6rdBZUy17N+gbDwEnLbDxpKxvXpAO8A28hxIXrPrWNrZ8y52S7DlUEiZPs3w/
Ztnr9X1c8g4w0mJt4nafP5NKq+qSSggw2J3xKxmHg4oK8+RXtRvZ8b4211jE1uzNcqV6qMFSBdgr
0vC3HDSIkg6ngQp8LZXPZvXu9OXPhv63vNkRH7PcKpOYDbUzmHalj8j07vM1FsaFwG8BXCbZp2tC
njxLZLN8dODAYw1DrN6U2nPTGTsQd++/9y+szHbOT9sqjkR9fwjUvVx5r21T3mvTTz+sVvo/S+uh
FijggiQzlAYvfV2bxiiaopFI3L0kvcMomeQGa8F34YahOEfZnf9R0J1f/TqT15UH6xAEUco2kL/I
4RevjtzMq5/LEEnXlXixaM7CyYG6gdSf6xWOQwC6QMw+11NxsuK7RPun6sud+augL96tUb+IbzG/
WeA1IAkgsWEXZzEXVvpWrjsyjthxfkoJhI5ZuAIeXgqApGcajyfSNHiwLj8Shwjt9ppYS5XoRm6z
bduP33iJMFVlrNyTS/5A/mTxSBMV6fnTMFSA52UWjZLIOoIlBAl9rNVkpezwlnKFo3puZXZ5mHqY
Zo7QYGsSPf1Hmgzz5A1a9QTD1fhJkSaLyXGzONBUSahNWvVtVFANcbMqch5Vp+8+mOlO7dcI69/2
fGc/a3YYnHA0vMBk8RL8PUl/YMLDnDa+EaCrtc1LbaMHh3rtHljyVppGXDWwfenqn0ziLPlWoNy1
JugIN0XV3ISmdjOF7Z2XDMeRo+hV7SnWq/dnfKJP9a/JWZLc5eboZT4m4eVwG910B/tn420BXO3o
JGbhynlcOiECtUuRXocpYD6b0ybFlCWCI0BxvCcNRvKh/HT9Zls8IIw9o08q3q5zkIjqG5kzVsIC
OOTw1MmpEh0GTSkDNyoM73sTdMXf7CHlJmg/ePlRab48k904drov0ENNFh5aS37N5OKUF5QcLPW+
GSETTNdUaRZXKeqc8HHBnDmPNEE5DUbEVMTGoimgTzKsidmtnjvMXxgrVYfF/JWPJYIaBt9g71Qr
ihFJ5e72moSR2N7VufMsfx/FPwfLlbSH0vtgqXvdWgkNi/GHY8BB0AVmc7atAX3tKdZFG7W2XKRj
nsDo7T3EZK47zFJqQr3wf83MkTG1PfpqKw6dXPk7v/ks0Swo830wTmgcr4TUpc9G+ZbvRdkI5pbZ
knxDUlD3FIneAJSo9ux/nLK3NlIzBNDRxIfrK1sMYgzC6TxyaBvw9rh0TN/pbJp8fC2z1R7C6iW3
LQSp8/6QGP5enZKvw2QgW/EYmWszLosLPbM8Cyteg6JNbeAzYZK+9vKXKdaeC4qzGxpa++urXHIT
aok0PEicqY/N0jCr7DLPjzAVl0bsFob+22nSE421NcGtpdhFy5SQYlGDV+bshWGjoQw4MDFJ2/1r
XjqBq63S+S7uGwQRPKK4cvl2l18saoe0zxpsZBYAYgTR8wgEva5C17jyPlx0Dt76lHiIWGIK9NIU
NDnj1E90m82msZVT42h+ck+yWQyujpQBEPUuqm3X7NX4QW+M4EUN1PbWBsz+/joNlUao8niVM+Q8
PxRGWLS2I/FD4qr5RD7NWJsabTNYZFfi9OKSgVOJCppoOs67A5GhBIldEjVJg0+aHflujNyyVwff
vK7/Z3LUz0GqbdQ8e1J4Dl1307dflkcroZr9plD0hnLG0HqjL8h1NnTfdr0JRXy+9eG4zLKX64be
xjMMgVej6ylek/MMUet6o9Uc+hNefZeZ34bUd5PsyIOczsjKmt4evUtTYs1n+Qr0XoU26JhSRlT1
nJ2TkyyuXehrRmaZWGcYdamIlg5KJn79w5E6N363RAAoY3ofXDNUhZiVm8UQpj0qefAp5cfM3ZhJ
d0ytZK9Ja6WghaWANyJFYCaLgDVvHI4KSWWhUFXPaus7XfmD5RGQ/cJfuWZW7MyZmBHpzRFnnfC1
dHSDQtrX0rDzjDWc8aIZ2J7E7UweMoeAS043SnVpsmuj121kO7ddx8zh+Wq99wcrhS4LU9aUkCAR
mL/j/LIiUiWQ/Ydm4ab2zrY2cXRv5+HWrr6ZRbC3mQma3j2nIoISCAxqLwqoN3vmemZYB5EXYtVO
ko9wQ31WC9IeWUKhjRkgg2G31Hd214/vQpwQI2emYKGEXmnuI53mR0k7hTmjP/K+034kY3+YyMhH
NIOuW3pbecUR/7M09xIvzP16GLDU2J8YbCEn2UmesZuGb4ZKrrcr13rzawZn6UjS5B5QLgwGdela
PRnjQ9Qz4/YltOxdLb1aa4Dxxb2E84z5PIEBmd8sraW3xlDH+UYBtjgGz4M6bmXP7ayVFPntu42d
/NcOrYTLOFjlhVx4JguLFI3K9RfdmTZetJGM19T5YktrkjZvExGFJUEqhFOyLm22j9YU9IFfEUZK
81YdC1eD/fq6ayycbCikBIUtXQCRVl0uaCgTCg3M9G4KW5XdUe6jXdxA3YJu0xov+tJiqB2bQI7F
OZu/COmoJVKiWrTT/cI1jKfVlOpPAn9ZlUFYT8w9E0FAEM4TnbYCg1t5nOLBqDO38IxbKzWavTRG
j4EsPaa1bpw8tb9TJOlk29WNpOafynK6L1TfhweeU1gHT/SQdNLm7pQjgeNJZGS+rHUrJ/ItdSrX
NaBv0f8nT2FPLve9rzogTHGQMxtk7gslPcqBIIyXt0WHPtoAJDryNvLw05+MbaT4gmlvpdy48OUh
F2DCmloZBbN526AuPDqQoyTwACe/s1y/eoHY6vBu98IIQ7NI5QCgmZ/LNEnLtBh9AgF5mFfLBxPq
/VXtvIV0j7YHj2OedhawmXky3UZlpmgxZvIh3mXtJ2sU2NhmOE6loNNptyPCU0qB7KFRr+Wai/vI
s1JYJ6eYjziSBpZaaGBbj+DEGprNUCi3SbAGCVg4PQJh/q8ZEQHPM7CsgoWpxUyY099JzIcmWBNe
X4jaoiWog6gkd4Xv5NKEXSInlEoEN7N60b2HLnuFWKcZXuz6VdePrbeSuyyUGxBROrMngu3Zkpqx
sb0xjPLNVG7z6iEe3ZDit7Ltp5MufXM0t+k/Sd3x/R5JEV/jGQLEinTm0iizuHlaAOSjPyE/jlp+
GnzjMZRe32+F3hXDXzK+r86rNlBMArZMUHE0knFXNeNNWdVbYL4r19GSU2hoigK1AmP3pgzdR3ZQ
kg/hFIyoaPUvcv/3r0MnQKgq+CA6cbN0WY0YCOjMGueWPyrGSUNTIFlZw9L5AWInRr2ACOF8lx/E
YyI7p3GK1yEHklWmIBlxV++GJd+mZw9SEPApt93sJvVNO3eoh7BT5m3LqAkkJkr/HAfbzPtV9ds0
X8ljhRvNriLwIWJ2DfYHauZi1We+nXRVxTw6Q84anJxWO7hq/9zkT6EdukkUuuWadtbCLjJwKJqy
MpA1EuhLe9LYGSUvm3wTZ2Ja1/7Z+VwumroGHlzwONG3BDUiLnJqdZd2Mk0pvCCURSpZSaepV6FZ
7ow1qs4lKzRhqUGyf1yRs92z45LdS8YckZHbAUHptRHNBW9gAJgnBnS5wMfn5TK1tWBbC/jzpWpX
yJRSY7qhH5X6Dt5+1T+Mayi1RXuiSUl+CpPDvOEGPsXoG5lds/Lh1DrDgUq8azq/NesHOQvsfNaB
vvF7x4+JcCbCfjCxOTL3+2wT+y4r+5gUh4upOVp+j8z4GqPTnz9j7uYsSxHMURRv50mE3mpBDtVt
vvEpPkAMkYQ3oXzfkBGjjdl9UkfXnp4Q9vHD70l76KbHYC2eL7nK+S9QLx0yNoZuKDM936jeJJ1Q
/FIf9dL4+e4wKCiV/13mLEZVWqywkSwziuWdxL+RQLqxIBy7bmbhFfOnBQc4H9AKA1iXaxkdeYRs
Wxwu0oimsDfKgK5I+FjmawyKS+FCNPv+v6U/CdVZeDKqKQyDVMk3iTYdUx0+EifaTb358v4FMatG
24mOCXXO2b4lsVJGLfWvjU/t2XL8H0MV3stkvLAlrWUTC5tHoxRaFcE3j9/PNg9sY5poPrbUqLht
W/9pGs2DVaXIcdj7OG6OsvakAK9NShUq8wdV+WCa1Z1fG26p/ajieGXpS9nN+e+Zb3FT8uyuW37P
ZHhf8k7Z6ZVyMorsFMXBU01lIwEHaZGv0m0KIBFZcdmFCwhOQaSL4FcB4TUPOX2njnHfAE7MasdN
lZtB2SArmKjhJpXI6r5e/9AL/mQTrwUADoAQI7SXnjuZfjWm8JShOoa0s3EYk+9TtxLP1mzMTrrh
5XHieEGxqcLMnbxDNvrbcnVocNGNzlYyc1m/LAZZqVmJHh/s5qvEXFGyDaLd9f1asyKi2tn5CwqH
idiWtZhIwPmAFW549qn2x+tWlnfMFEQaiCJDwH9pxVamyMINi02CGLvCAH0S0nzaXzeyvJR/jcx1
AgLIdOSpEp9eus/0x9Q6RuNmaFfQEIvuTN2AwSWm897ocJWZ5UWDxYZJtUba0dwUWnnXwrLNmL66
6RXvoPZrxZ6l7ROFF0ZMyHUAYl9uXxJZMSSwDGXbdkTl07mT0+zgNMqn6xu4cIPBwkIFkJCPoTlq
sIzLSBmLEl8w1XvkhQ+59+O6BfFwm93SEOcJYTGYqQUL1OVCgr5u1UojObTsMIVLDWKAOOiZL6+z
b/0YtcRFP12Jf29tQtDLnC8k+IjgafNC+5RKRuPopFhNuO2cr7q289pTr39r5c17F4chqKHFjA4B
bx73Q0/R2jonzSna18H86lU3fvu5Uk/T2tDm2+90YWge0Oscaqqk585UqlcrJmSvyceL43j5mZD8
NmkX85aDEXZeIKv1bsqbxiTLGG6n5snMDlLwpfKPZX9bqLd+vQLmXPpC5+bEwT6LQbmfRW3VYi4p
xs0o38CpfPDCb9JwbKI18M+iLSb/QCECZaJXdWmrm9CQ56RxGcqfGzs66sb0nGvVTqpal87SSi7w
9uCKCXYB1IM1jn/P/N2QmsjPxU3R96lrWfve/uQVu+tu9zbsCRsQz8JmgDjbnFkgjzp7zHs0mNv8
lzG+lNFdMAIDWXkcL/kcCG3mXEkMaYrM9k1RUHPULGFFeTa9kIrI8/VlvI2rCIATVHke/IkMs61q
5bLIijIqNnm2NQu0OH/6+qMW3aRos8ZrYM0lLzg3Jn7MmcelZR60LWxCG3vS3TC+MaxnwyhcS76p
115cSy4AmhJMG/g8EF6zqw862z4zAjauRHsjqQ5CAM4I1hgGFq0IOQnuJMEfONu9oMoNysZJgQjV
8+jAbua8SNYaG+uSp3GF/2tktmt22UtEWoxMHM78pg5/TspJVtZE3hY/Dj0G8kVqMajzXn6crChq
Kw4xY8fGbcrA7pGnKbSl/vDNas171ffSlSO0aBHxZ9qkdFLAXl9aDIwgM2SP+9VL/xFXbG1tSulG
6ottkx+uu/niHv5rCkjApSnI9Jo6ynPcYTxCdVf2hesYpHUrZhb94czM7LianlG2bY8ZL9mZ3dc2
eCnCz9dXsrhp5v+QdmW9cePM9hcJ0EYtr5K62+0t3p3kRYidjPZdlCj9+nuYDzdR00QT48HMYB4M
9FGRxWKxllMYX4LwIqajiiVoGChh9yi1aUPTvJ/y/UgudT9G8UjoqCr4pMLA+OgoeYZ1EIMwKXrr
Z6uCMPOQ7dvFCnNU+DAMJT8vkHRrNjD87xujUFaz52CaZRsWtEJsLGTZbjGcYGw+YUp5t8v/i8MX
doODFtHSBMk+ng8YP2xR76Vek89s/wZCOKmIjSUYjgOIKXkg2ZfM/7IyRVxRvv1/pRDOzGD7tCNc
kUFatU+TK1ocOlBWpDbmzCif1FxdRYdks2Siaw8qjnnobIDROkVf6sx7BtaDRr471ItGt9pNqx11
Ds1BSTNdFKv/39ZT9BocF01d4AL7bV6p+TTZh3hQBTQVWi7O0DFL0BJ4LTDK3o/c9Is++oGrKp9R
6LhYqto5zYxhcgAxksgfd5O3J+alqwrqSHUDDUioe0IUBKN3TzXc0pc0NRhQ5vYdMz+6ZTeV92Wc
hG6h8uekq4ZyYpB8oE0Nbt0pVGq7A4ibWxg6/cnqdmX1y1XZUqlnsoHgrtHmvOZJOVpeDGmc+sWr
35jxo/DDyXv0ZjNAQc15IyRfur/yCEbInbSymW28wXoNlEcZjVLG0BEbzOStIS/nsVSCCVZiSJJJ
7xqsXdqTC+RuJvZKUPphWN/M9mYyP+ELo1Hhz04JBgOZ8qJPbKCZtf1WuksWIGO5x/iU43mpJPEu
eJJ/gcSef5Qnt8i9YwnHZNfHT6SOXKQP1/yC0ahxLpoM1j29iHVV8TAX4IOR2uAKd+5qMNAXo5E1
jPviZfLzo8+eSMwx0Znm56GBaHTXf8Zt3oAKsagmXoc0KQBK535fmfdtN2OS68Ecvs0YzFzN7+cX
V3HcxDQcqqO7QufHraYoH0ZPaD+2D6XmKqRSLaVw5MDNS9apAozevJM8bMdLF7xwi3+RzuHiB4PK
s1WJxf++OeJJ2aYas4AXLzfueNs0T2b3eH7lZA+orVYKB3vqyrbzOcQ6P7LlzVoU97Gk9OBU7QWj
y7w4cfIJAB4bX9ZFezD8PGiN9B5MOxiAQq6y+ktbokOgclQnjjut5zRfMCS9Z3Z6ngHasZsXq6LX
eZlcue5yWdrZZe/r4drWIKJ2doTpCnspt2HwPzETBQ1Xv43BZudqtLlSa4RxzjU7LPV3PU8PabXu
DQyYqfr8Bp23imiFVFdwtaHeFc+5DxXuFhoEWJnzE0cwEqCbd7Vhg/ZFVbwrvQg2MMLBxujK3s8X
rOmYTfvK88J+zr5MoD6urF+pr+ooly4jekERmkXFBVKRpwfA6UdrQo8k/IKRE2cWoU8PI/jb9DUw
m9diCs4fBrlwf+GEW9sGcf8AOnect+ZFQy2M9zo00TrsLdW7WCWXYEgQ+4sTNgCIFo96jUaqy5Fd
jfYXTb+07V//TSjBiKBdTGsqnmlf6A/XPtRgr2PXRnbj59F5IJVQginhdanUbgA0gqXLu83jZz8G
XdZDU18z8zNmBfkbXgMLR4rY/GM2B8zXY7sq0KMfppl3bNJX3SJhXi2h46ZgOkKChb3rSfkY+6qU
LpdCNCo8Do2WQ/CDgjvlFJg4A6HrDOAs049M869gPu/z3rmZ0lR12GT3zRZLEBIMgnWj17AizCwO
aRLNzT1dLxCx2flakKQ2+Na8TxyBLST/pM262lXSdmUG8Ybyn8q70ug/bMSclBicvCpSa5m+8Icz
CChRA4S82ClUT6eRlSDzCNdi78ZosP1uetfx0uxNM/ISFUu39CLawgm2pGpcq6UD4Dr4lK59LFMz
AGO3lyBZ5l97za6tflHHURwKqbpshBRNSlqObmvxLdRuPHaYGoQNUdHgqNjEZOZ/K51gUawGvWkj
YlRhM38v9FBP74pF4Snzn/ig+Yi9Y44ikmVgFTvdL6RGaOJ0uGEar7md2vgBHpfiylZBCCakxpBe
rxl7OFhtfI3Tv+sG1SNQulC8IQRDH3jDuqDgCBh1GUYzofAIPVJG+m3QWZCrGOSkB/cPyIcyaAS5
MKuDwRS6y/J9HZ8yPz1mCOayt0F7zDPj3gPv23nrK106VIkhlcnZmcXa3hqFBB7maCNMtHzv/Ttb
1dopVeTN7wtbw/R6mTTuYmeOc+H52Ze0QJ48abRdvHwmrgEGQQ+ZeZRRWZawR046ZeA+hizId5ZB
4mpVkNHxsktVuTG5MvwBsoWwJ3VZaRYEQHqLR1n7+r+2HYVJla/cXxDBzunwPN2sBAgp0elYBh6a
/OlzliqOp9ScEsTBMQzIRZeqYN9qbRgXzwLMwut4kzIN0wqD0QjLwtVnQVuUFzOefOe1TuIxgb0I
fUJgNEWB5YcClprkKerZG/SF7EAMb0+g6gj6JtL8l/NAsuczZxZD5xjYttB6K1ifAswfTuX4qNYi
dGcv1UEr132M8Zllv16M9i9ko28J4lP54lznRJVel8mJOh1UKvKOVfz/1PY5qz7Xc45iFZt2NLIw
nGZnzIUf0KIZMUjGrCM9BUXUeZklRxoF6CgvReob3QdigZpZ03qJDeSeypiWoHB9mxe0Wp7HkLAO
mChb5UHf31y7YhR7WsngVBSJIGex76oJ9UBAG688zDi61BZMk9KYdodgk3tlwAUIzTX/gcZdVA45
UxFkCbic839P2MM/CTWv6FpHm6CY520XU6+YBbkn8k66xyIpIvAOY9WXIHZ8hd2UmIATMMGuUWRZ
9dYBGEsYamY0soQm6KUCLV3ezi+15FIAEhKVeJ7hBSWelbpDxMUf4Fr1y4QJdGkyBWWWaZGxaMdu
yci+L30jAEHMr5E1T+exJTboBJur2satw5Q9Ct4jJK+01QnRL+OaUTtaO1s1XEF2TrYyCqd0yREf
HFpkX5JluHXh7HT1wWp7jEYBKWxzcV4o2YJiBgF6WUCihkIKASwd194sGYSiA2bodpYJoizdYS8Y
3EMQAq1/ZiVIgpt+yp/1nlaKB7dsSVF65oEyEo1HYCIUlpSBwJUyDbV7a9sH+dqPd2QcuigjGEy1
rowq8GRLi7YgwukcLM4TfIqHzrcpsQtI26GVcaIv/nBJ4wsjuclGxZGQucroF/kDJfbDrU1lk8yG
TbAZiQODTOHSpF/J6ISFGb8WtD+iRvF9ac3jon/iaXyCLdyW9UAQ/kXkC6+5/G7CWO6EGF+0pg+L
qQza1XWDiWh35xVJtpWc+RMMEgYiKOJLxMs7r515mpriX0cPtfjZyIpoSRQWQHJFo7z5L455uoXI
fg5TbgHHi+fopo6aGo1L3Z1W7D1zd14kKZRl8bpSUJ+hNPcUytVoQS0CY9OAwTDJqgOYtDpMvumN
C2JfeaomBSkcp8bAGsLEiUVGMWkr8ju1QvUku+hWxwBdDKpklqpZbv3KN6Iyi2/aElPyzsvJT5nw
KAFlFSJDYM0Gn4RYYWB1JvooF3g9bfWFU/OAS1dXjbCQCrfB4H/fGM+8qK1Yn4HBcvdtnIqrOMtC
eNuP8IyObtoHluZG58WSQbqgouWDqzC/XawOm6q581Ze/zgbT5oW+sk3dz0O81OF5I7yIS6zo1sw
4XJoqBljYjjKTlxUtKTTTzsHhSsqInXrR6mlQTxfZeRf16piaCVeYMjSI9yGRobTJW3TbNJzDqkZ
654Z4+U6Zns6O/vzyyhpIwSOyfs9dCwkOENPcVbaLUPHb3dzxlxM6zHJkCIDowkKrCMzeUcCBq9+
zYtIpWrRkC0q2Fx5wR2OAxH58nI9R3F5i7OuI1OG8dS7KnvW3RfqXCbuQ21lKEn4xB3/m0oFDSGc
hl24IND8luSDhjU1UvORomuRVuYuRe9Jj2mVinWVhNZx1PF6/h+WmPn2WIqSkQLrahc/U/DwVnFc
h6iieu6TbJfVzdEcWRforf/F05OX8+Cyi5AzHqK0DLycH3KrSPFMA9VxO/nlBEv64OPeR5FR4GtJ
WLeKqggVmHA21hXNO7kBsMl695ODOZZRmb923Y5hyvl5ufhPiaZsK5fgUPTrgO5cXss2GS9m+QN8
HJ/4fSQ6UUGJaDq6DU7PQqKPidf6+P3Brx6NdHozKy36DISP8gvMMgCbogDR6r3lN0gpgUw0KkGd
qGMw2XkEmb3ntZB8ao2LPmbxQMfjNOcIdIWuPoakDpYBHMCqnhmZ9d2CCPc0GCEtr+cxXst/7txj
VUbm6qFZzAor9qV6Py+RdNs3Elmn2wL+o6UjNcBMpgUGeENsQ7Hx0jVz0V0MahvUOIt12ogiZ67Z
I3SzJCgcQuN0Fibls5EPn8JBLyROJYj5xL3BlA6cFl7e43npfNDhB+8K1FJHhjGo4g7SHfJBXQtL
B69NdIY1PS/KgcD++Hq/G53LPIvI+Iu0RaDXT1b88O+3iBMnoE4b9QAfurT9FWS/tYtXTbu8jojg
aKrwgmyH/gKgs+lUB5Zu9arSA4Az/3AhROdepiqbrcIQTk6KJOhQ58BYnL2f31vkFp7u+XWS+dFb
MYRz0+pUR4gdEPN0neZgKzu2NLIHhZ1UCSIcGAI+dpNaQOmtYV91xR6TmINq7BXaLLP8IGGAD416
Tzwz+WdsvD5XM/1x5kaADzvygtR/LlAVWTjvtf/P+WWTCrRB4su6Qcp9usC3BVILXnYHnLqVcygH
hcclDfRs5eHyblA69Dst7Yxlm7L1nnhaMHe4N1MjcuzieTLGKPVHbNyCxJYT2es4BXWT7csyv+07
pvoYmf+w/RjholhsMphLDpGZ57/MaH7L1mZfgtrIbdJLZtsBTMgB3bNRWn2iboqTa/z/vnrCWUvx
1KM2rzVLshvG3jpwYM07EEosmHNtPP6nnRW7qus09kb0GSP066bHOgGFZY3SKaqiQVEokCecO8eo
l7VxsZpoZO3NKrBpEmBU8XlZZCZ3u26CJ1RPTudkvNiRLHeGGZrT/Tg8mMV1tVxUqhtLhSWcvXLq
jJUNfI/YfF1TJ+hzDFmfht2Up3f55GOw36QQTxr04MxGoETDGxZW/vR89N3YLB2vp0OvTnwsF6va
Yx2/ulVyzDEOOcB0EBIWJH9sfP9S75Z2/6/XF889vPfg1CCrLT6hJy9OrQZ1S2HSpDBn73Pj4TiG
ZD7Y02Wuug1k4gLOdpDERnQZYfVTcctuzn0Hc4RDL9VubQOePBkRSsrCEZNCCpDALamzW/Qh0Jfy
4rykEnU9gRbsXWn349CXkLQybvJ2V3YvdayAkBhvQKD60vo9a02MatdOG2eMV3Lk3X1OI83e5f4+
nq5GS1GIIJUF47rQRYEgIGa+ni7jtBQGyVws4+RcmMtl2rzk89P55ZLKsoEQDl6pOUkRZ4Cos11O
bzoQ8oHEbGUXvorrly+88AJBC9dfYQSdWPvZZ0WLjQG9aJVdLu13lqCI/u28PBKHF/F9JIv4BBeU
UAgHzS3qPl1daJxPMP4OGZxRNUJTtil/ET6kXwsz85lBgaBrdxO79oZjFUf/XgjwloBRAoeIczCc
7ju4U8xp5dm2pNIZitfAZAr/t1K4OrIN2aCIgVi3pZbezvDcqf11tMPKvKrz13E9nJdFYm0xn/OP
LGL4044rqqUZZMl9ECSCaJ9dlfley19967Ze78+DyfaGd7wjvsyJX8X+DI+i5Rz0FSjcWXoT0SZn
COa1TXcuWuAUqydTNNhyZPqBhEI8wePVKJ46MOs8tTNHwzpeLboqUy1bOiR08KJ2wf0HnT5VA+Kl
U2WCqDNMQYSNmcuY39scTAST8sa/t9M3z6qO59dPZg1AR8ZL2NFyC/rMU8QRru+M+WRIAzDwC05d
YGoPpEwCsmhBRhRdxSowwbHoLFQylAb3gesdpi6HC7sc1ny/GKDEVlx/fKVE27OVSzCkvPLDK3iz
08RudVC5YcRTEOe7qoqGeEQp+J0GJ/z8UspUcQspGNZ+LqZlGuERo8zqsqj9ryMajC07VeVYZUoC
HUFcHEz4qAUVlGRa8ThJNJxihipGs3jp3BcftZnu0cgu4lThWsvX8Q+YSOLcjNXSuCbA2iS9mMsa
bZf0AnOfjpldB5q7/jIdRgNP01WNIjJbtZFSbNNO9Xx2cl7y3RAvoN0zS8xgzW5ASazYNkOxnqag
lTRG/+3ERZzN9kdq2H2gDyRsiuXabdmu0q0o19MvzPumO3HUeM+a3h7ywQxGZ/5itk8Js5HlwcQ1
jFv6hEJxKkmQZyEy8aEGx9JKq3VxNpmTXAwDDHY2/tOtvcJeS08lQp+/SXT58KhTE2AMKIm1NJhQ
R38a4sfR+tLXh/Vnsrx+QhwTpHYGp4z80Fw7+92kdSvsZ5Hb4YIHoe+iCVGVFpdKAy8AY5s5MaGY
CsDk+irtbKDoTnGPbwkLTFiKQexSlc3laKguBVkhCSrY/uIJ2rM26wpTBncKz1oz6PWfa/q9YZhP
Tu09EjE3q7E8xfqzO/ShU6qYs6WHZAMuWLmCaVNZJBMMql5eeeSx0uPHIl33Llb2E5u3QRKMW2sZ
KwYHYVmb4gLlGkv+naraIaTC+LzJErQMFvrTT/WwZfNkDzWEydKfvRV59T4b0JKvYv2Rmum/MKJ7
0hZZRfoCMPqAfpm2CRnvJfnM0d2ACFrhj/5kZj13sufHbr4oh4c8OX5iRzYQwt5rTZlgjDDkMAgE
wCwjM0W5ssI4yhYLfMl408EWY0y4sCdJVdDYagDSdNeYtdB316lq4oL06YjEDwwQp/ADv97pvmet
XhYu0+H0eO90eUpSN8AMBvRY3lLYCZYHZv7oVZ9Ij4Cd/S8qtyOb+BUeLouPmS+42DA0YNRDBzXQ
5zdIos8QCE9/FIFiHKNYT9IhkY6zCbtqM/O5sPA6yazkjTKC6o5RFbORmD3UdNkGovIGfG/Rj5sX
Z3XGAedTM36ikzlyluKo1UvkkSGw8vfzkkm04gRM0G6XJYaZzgCrykvKevgewTwrMmXS1dsIJKg3
5pmsljHhyb2iJmY1n83yoUA3aqr9PC+LxME5kUUwbPOg6UOLfzGGnj2j2XfvjohA+V3Ue/7NQq1n
sJfvnFylfqol5H/fqJ+zmv40V3y/kG50UNpQNaDHVJgI/u2CE3wim3CyPI8mYGGFbAmIDCoPc5tH
VRmRSg7hGFGE8FiZQI6cWVeowEcPgQ9BVFO6JT7aiST875vlSjF6psE0Q2iDe3DGa2/cs97k5ykg
YxU2Cp2QrxsoC8FfiWeReBONlVERf4D1bpcmsoarLlMNJJK5DRDoD4R4C5Gh93iNNaIWaUDnwDeu
GQlB2OKCSJkVATVCpAcdFazcSvxFFQ5u6k/aaDRALTsSDNZ9VX1r2fWUsiBhivOrWENXOL8Wy4qh
45EsB8Ty83LwNNVFLj+5f4XhX7DRiUabmnbwOQLedt4csGQ354eq4MT/IHE+zPXFeVOhWj3hzGZI
pbG1AiAIdNF4t6532VyENItm6/t5JPmp+iuacHDn2q/6SgcSKJwXioiTEdSGosBbdu+eqKBwdDu7
HkaacUdoQR1n5GSvff19RJvfpH+v82gxg0lFuaRSCuEYow8K9ck25LKMFxp/V4bRVOsmuCtGN4Gl
nOH3Rz/9oS3zBSjEXseW7M9vj2rpxKTPiMEI08qVu01sdP3sQbE0JCB3BLdpeuPUUW1eEhUflvRC
BIMqGG4JykM/xjlx+ccmTKA3J1FW6UcLIRpXe3dRmn9ePOku/UH6EO/sjUyvKAXS0qO1qG+CdviM
fm8QhCdn47qU6tyc96CCdad3TE1KVJRE0itjgyHaOq8b8t7CHpHym4O53skt0tSsHNEnj5pTxZJJ
TQMnJHdRFw2mecE0GNrsduiSxVky7y2jDAwvYsM1zb602uH85khVfIMkmAbdzyktbH5qhwedRETf
+a3KMsgV4K80gmWwEjNr1hnSzBp8hmmnWeOuNndGOwadETb9jEkh4I1G7dtLUX1rpnCmihOm+gLB
UICfD+7lCCmH5qdjvSPNeX4VpXfHZhUFQ7GW/hpXjEtYvyTzg29gTMZdTJ8YiaoBMxlaVRG0QkF8
IU1M1jq2a0zICxOwsbl6GK/hnID8Kw0nVbpCBSUcLmfuzZUaXBcRMtP4fn3Nlq9TcUlUNKQqJOGI
WehWmd2BI80aqlavMi0NjSFw2DvzFAdMav3ACIziVRBEIvR5etl36wKGV7R3hrr3qo0YEuG8jeRu
UNXmSk/XBkY8XWZWDgmPUa3uD/SGTPO1EysiqlLV3kAIh2v0JoO6/PE0e4/p+M9iH8+rtkoE4eiQ
vHPAy4uVMus80Isk0unBiv/5byDC+Vnszpsnvk7m5GCiWIX+/YOVfP1PIOItW/V9PuKpjKcZ7qHc
3K0aCdxMRcSmWC/x5dxPVm4PPIBnuM+p/T1LDuUnWKSw4X+U1xN84c5DJabH3R40eIdkesmmLuyb
6yK7NtBKd37RpJZtg8XVb+MVa5mZFm4HrKT9EWMsz9qVL3puYZytvht9P+q6ak+c6tt5VOllu0EV
zs04Gk658hdTMn+322cNNNdT7+xLw0BWyfGCuihU4yUVFkFknWzSKZ49fr+PLfj908CPd+CWCjRV
JYdKP4Tz5Dp1bzAumrkcPRZV86uS110FIZymsV9tHdcd9MPfu+yhLt+UJdYKCDHI39WettDk92o9
lfTOHx7sTGHY5BAoFefJRPipomErrbnT+UFaVhqk+UURP6N46LyeSW8c6y+GsBnUMWNmeMDIyuU5
q8YgY/a+YHHQts232lYVIEvVGvl4sG6BMRjhgNPD1PUE9U8WLjgX/QugFQt8up/6LOrayzQ/6qqo
sVSlkV22URWKZg9buE/7eC38xQVcpn+zl0uvO6ZNWHnH82so3acNimAhSFEiAF8vODjWNepldPaa
agoIrrAfAk/oo8E0VsiBitrTdZv70nSqBMHVEl1l+oVR7AawDZosGpKD7bJgLV4/IdMGULA/PTW1
wtIgU+kt5rUDvySMKUGeQl9UrC7S5dtACWq+em2Rs3VFEYVf3K91GmaJe1UyRXueVBU2KIKim9Dp
IaFAccqDZ4HJ+a7Sb4mqMl0yUIIXiP3dKNHyOGB5Zz5g5jWJ0GhY6n3gpLddu2PNy4Q+7OwKjSZZ
fDUND0sOkoO9/6kHjcu7ksCAwlk2BV2xQbE5OzwQjwi5xa7J8t1RmQ2pPm4whNW0kCm3CWKh/NGU
WlFVvbnjj3HdGfHPzt51qk5S6eZt4IRVHbRk1PsYItn2V7K8G+aT418poxBSR9IFgzkoMBH6F/kH
vaUkTc33blhYOHVvaazQQammbwCEVZvt1M5aFwD9eCiqS1Aygdzk/LmVGVi80cGeyG06EsOnm4+m
US31Elg8a2nqhzYdL32CcpCV5uRyRGPJbaJjMIBpD6qJobItQtmYh9oh1O5+GOZqspoRv2YwGM6D
696jOomZV4XqGStbQQss4xY6z030FwmKgHE9WtulFj9eZhSD4SchKybfWYfzqyjRBD7hD5wJ6OP1
kGo6XcUBHMNa5mFOuo5+UJC1xHoAHjYVVRE/iIJRP0ER7o3J71xGHaCgqf2ubcGC2pV7UNw/Dohb
OwhcnxdKsnaYcWOBfYJzxIBY+lSodCxL22N8EjtNd00/vFsjCx1NV8SppTAWoo6Yc41hnKL774Iu
GfQAmHI95e3XekIdu9Hf+So2DVm5PGKbnFYcygad45+xccvdzKmInWL+dOzVZOd1Rf6gO+nXtUjy
XWbR6ypub4vceW1QBBhMq3MTJ5UV6OPaBSzu/GMxEBWrjGw/TQxO5oVfGCEiEghMk4n+4Q7joXnh
5Ow3a1CPjhG48HdDDFBKg9xREbBJITnfD1rssd4ij13K3ASjA6sqZGzv08uY9Pjv+4KxqK2qLl8W
o8W4u79YgjNlZ86UOzawFlCyVulFPeXBkIX6ejuukWXdL6AT6LXdeaU1JXblBFXQWgcT05uBlaAn
qArOz8Lc/MY0muF7HHvLjTdm1hcjdsiveGZeu09GismZpaPHx0Q3pvt5KWvkFUyjQ6KT6UffmPop
HPoBubvWogaGeWq+8Z4OibObswSGZUTdNQtK02ov4iJLntPaXsqo08Z0n8UTUcRtJeYavVg4kSgV
RJutWEBqGc2saZwAeSUYqmY9Uv8IQsLUPszuTT0pqgVlJ3MLJjjfcwLN1SjA0BFrmsGs9fovA43M
D1TLym/n902FJWzbkmlF0xXAspKH0T62xiEuws9A8DpVVCrbrqj7ZmuhHYLiuJXkH1bfYeS7cqCV
VAq4c3wOOzqwxe516jd5NvcwMjpZDsWsB0glIJapqjqStUGjsAozvTHNFOVpYjzDLGlh0t+rlTXB
sthvSf1e0fLaRGMeXcqfveGGhp2HpCouVsyMSYrs7vxiGnxDxMvI4jNOcTMQh4j2tCj10egtvmGY
PbDD5JhX3dfmPfHR49CVOSZJE/tR770y0PXsipFM++bm5UNlUGcHhhRNsbkyw7b9HG4WNua9Iq2R
rdyWTlYazBh8UKy3ZAyN4rLyn86LLrMwkNtAHxkuJ4wiOIWq0eaeDkVehWg8QsMDTeIwrvHeMZYi
xqtn0EZVolWKCJIiTENFmSCu41NE3avnwuKIufVrNHYzsu7deuGocigqGMFgxxgrOxstYIrmNs6j
Nr6hOdRLxRUg116MfEMq0MEt5PO93OwVncsiG7qiCpPCzfdT2wS5n1/ny/Lk09e0Lm/6koadnr1S
R9vX5Xok5tfzWyjVFlTucjYNlxe7nX7BlAzVZBNcTaONSQwv0OWANYc++1mpqmikBnuDJPhsGEiJ
2Vr8EuxHEvnF1zSlQcH0IMWbJ6PzsY1nRRRI5otCOzFPB9T/uCEE2bRkmXqLX4BwiFlQFWyJemqr
Chlkls7mbgvKxcB99EEll8zGgMcaK9hFefHM0EWrr9H5XZJ6ELat884fTBbVxfpb1Kq6dqfB0dUT
sA1dsuWFevt+vfbA8YcJEIYbuarWYFkxMsbb/MUUDEmSxZhx4gPTxMijBuMIYcnaH5N1a8X7zoxW
50vahQsMnfa1M8MSNBSNHo3V0WmOfqNywSUTvtGsinQUmqI5DZN4VPx64I92fM3cXCV+QOxfMbtv
80CLg9l8dOJgTXYGJtn0X0hxZTVRjMbW7pLSXTt/K7Ndk+/Pb4lMuVDV+7+xKRiyJ7ynjLjSessY
qpBObAp07qCObTMomrBkhshGxSNGwUO3wK11ejx91sBJL2kVEv3XOnxtHRckeB4a6T9RXYnLGqSz
vo3YIoJ+p0C0GAZG7LlC5fXRx36v2Z2naqKWnRQYO5QFYmgoqHsE4z1kXkPRjFOF9UIuXNLduI1x
oRmDwlnjKy/ex2BdxWsJxCicguVUlLkom6T0UYs1D7WfBets6F8mcNxd9npXRVY/6vcTNelltYy6
Ey5VWr+eVw2pnBbfLaQHLfxz+gGY25StDsUHaN0xmb7p8aFSbZfMmKIz7w8E//vm4uhaa8HLDhBd
leIIXK/OLlujZNJR/OaBpnD3CYlAS4JnPVYV/5zCWV1hDV7P4SYztCv/JmVkt2Trw3kYqVQbGOHa
pR0KF8YO2g4qPvBTu30f1NqrMzz52rFVFvvyX/ugJxs0QU/MJDNXewYaHvZj+XUFj1RaPePuTdvX
0ds1jR54v/TuCP7F4Lycv73fc9DCXaivQ9w3C9azTQ+mfjn1u9S/qbWw6g5JGXldeej1S6ftg8F+
j71dan9L+2NM7zIVD7/MvuDdzdncXYLeXGFjSYfKVuJhDbScV29ftE2UJS/+qnisyU4EHDbQRWK4
PN4dwonw57JbDMyBwKRv49AzY+8N6W6JLYWaSq9JjH9Dl7GJyVLIkpzqaUKcaZh7fkksoNDZVXNK
/tGmnhbBEpt5vPczGu/AJTs+lHBZ3XCqkSvFm6BKR8WNLZMY09vAkc8JFhDbO/0SIx+pGxcTVHne
+9b3ugp0TVVoLTsuWwxBgQtU5XXpyi+HJFrdoDAvzBKklc0ebAPOJwp40VCN6BdmqvFNFJaWgiIU
lyEE6ldcD9TMg5zmnzCcWwzR46g0BmcUGLGH1iLMfjSO5pC+udXwmejPFklQSKQaXC2pcd2VT0Nz
64xf2Hqj51+yx/MHXbpDm0UTzHTlzR0qurFDcfGYDHZQYn60HWHA2mof4HUrzIpU5/Cix4MM/vyH
eZg9GZ2xNHjDD7ny8kNp3jsqqgSZvQCb6v9D/D6Am3vHXKy+mzu+bvPrOv80h8jow0rVBibzrbYo
glUyM7Ow6AxBRkzENukQgMHi/MbIlgoVnmhyxvRVHWSCp8eTFC1CjsSAK2JdE7SbVig6VYXCZX7I
70i4DuuKIJVwPH2G7rMByUckRRBXPKxox6zw5jHbJGDtYayLKJ9358WSGsAtpnCxOHVhOLCCsOfJ
Gtj19Zj0aKW90qv9vIRDcgvuDJTMnQflayVcZh4fkqsTS8c4P/EO0cYk71EVj3cCip8nTldW/coX
ZFb7N0vFfvA7pHAKRsCdy+N9yOaiT1AwQyQpae1O6MWkBLlpdEE63hQsxW5yHUzE++mB4G8mX1tj
CfwkhZ+8L5YqKPx/rHy9qRAiosOFza5993HUj473kNAak0jLyAXfjqrq8+O68E/1MR0b+08wCP1U
x/TMX9q1wqeWwy6bH4zqGx5vk443Cvt1fgc+nBcQ7/KJpLDLOmgvxCfo4IP7dkidEhNJMS++W+0x
KMpVNff0w5nhKD7hIVdYmA/7jIb31qkzpCfQ575eDs3wzHwTQ+Fq5/nfi4NRlCaY7C1kkMSY3mSN
ceGv8Bb0NPlRIVy2mkl4HuKDYYYsnMcLcX9kqQyxQKQeNatE1AMB3fbbYj2OK6iuWWAkSVBnL8TZ
nUeTrRwiqnjGoYvDdEVmAKtul2IlPdJUWf9CjOTaS/sXP1Ex+knUAA46787V0Xvli1lYA5PFsipp
4P3o1qu7DPcDPNvzksggTGKgD48bzQ/PRJ3NlPk4UmHaUicER+kIS6OiwfpwcNDgZ+No4z0KkvwP
4ek+Q6MxOAKq0Cjhgs9PVj2GCXnQbCtcLUVi+cOFBiwCVQA3iM3HnwqHNIuryV9KG2vmIYjwj2ZE
1XpH2cv5ZZOhOGC/AXkGQejS5wqyuTYXMiP41RAevmH3ufWGTqWbtvYwQXFVGOOP0WgIBGZxxKP4
EUV44hSqsxOnql1A9WBsZvRyspCNufCbC82+MkjI1p2DYEk+f8vdKxQt/Xs58bBHCo8gKQPSmFNw
n4KntJ2qGkTcTZi6B9c74j0ZIKWhAJLpIaYnQQFROY3eZcFD8CyMq/UXAKHAK8Qc81uW2PfnZZFD
wN1FPtIEy6kgi9nofWqDvhCDY5NjO8zomZza9/MYMr3gVcR4e+GdgA7a0/VKUkzTwLDVGkmsNw/h
LPdbj6HF+r8eIgedwJbo0DxoOh57AgzNi9l3eqyWfdV0/k1luxF67RV7IrFyJyiCs4t0x2wZGVD6
Fk37WY9hBfbPqq4U+RbpmuEdwnn9EQsVm0/GjOR+MwEmcb5mmA5ZxkE3RMrm/Y9tcXzR/uDgMjpd
tNYZG5LP/0falyzHrTPNPhEjCE4gthx6kNSa5WmDsC2bAElwnp/+Jh3/d043xWjG8V3YCy9cDbBQ
KFRlZcJOmtWBVu6n4ZuZ30zC8IQDSVR2n6M6UfrpFlXRytV0YXfh2kbJ0qjjs12rCTGq5mcd8+LU
DbvB8izzWUed4D97IUiEiQ2MA8h9UDW7XGk2cNkMDXRbELvAS5Z7suk9bn7iW4N4K5/uwtB85M7C
oANQPjFHGKrNVL1QaRpHtHfz27EqviWgm95Y18pOMrSlAKWwKQbHl6iCVsPIODERJOoi+QRes6CJ
2tbDHJYX69nJRFGOW8aGzbUlQhQJ72PkFu6HgkpCCRiR4zbzzcEByVnndSJgGeQdyo3K8MppQ4T/
w/08XyvLKqfs+qp0KUIHavQ3rsqE5xD0Aky6xfGytiIkrxSi91CrQ+328qOxUS+6PsGKRrz7JbR4
2ZMJSZTK3Ni51QWd2Vk4h9A1y+lkh1jI6V6SyDeoCpJ62l139rULkp2vZ3EXD1ygUqWwHj5lQZJM
IEnc1TR0Rr9wbqCtPoDZt9SCGsOb7XQrzf8K8pnfShh2hIcgkbaXfYMMLMLzNHnmM4wREC0JjdEK
iZE/X1/mSg51bmY5sMCtlqRaCjORwDOIf+vN8sXS86AxyCEvtpxx1dp8Ec8lRDQRF80QOZSD1rsT
FgW30Iv8Vrd+SPkr6upA4PVzfWkrFzNYntEFQj/ItqylQxKt1oEWwtJMmT1qyryj5ffrFlZd8czC
whVLfawixWCBxp2fRZ03keYZChUbrri6ENsGRwLUd5C4L3atkdmoOsjv+LUbPel0eDHl1vjcfDgv
nst/XuZQaHLwAmWQCbg8vLnEP6vchrMP/JnPuKr8laLYYRWe+5JlIbguqXWiv3QQ8meq2V/fx7XQ
AQUe0ArPKY6x5KjPrLrk9ggS9dh9iFGLyvqfsg25Pm2EjrVAb87KbVimC1r8xZGubNUTQwKSFJv0
BFR0MOSOx8fEYyzddy7xpNq6ysjq2lCAYPiAjEJm6HJnUyglZr1lZWCXND9b0XB0oCL3jabmbdHY
p6ytHX+yxKtT0WfZD71nJ4IcK6vXb7gqj7ZVmbuiKZUXEfPt+q5/7C7gowONgrR47kCBrvzyp6H/
hbojJDL8sqw9W5he71ie06Gb0g/x0cj5zu5BLaWVrWfHiU+AmLGzU4KJjw6w9a7svdL+bZdbA20f
6mH4WbjO8fy1cWiNZekG/s/7WCChzhoaoFeKpf9Oinqfk7ds8rX8VKjg+k6snWNqA7eJy59BG33h
/QXVGnTO08wnpYoPpZ5afmKK4ZSbqfM3prBAZE8MvInLs2y5suYZw+LyajqxEU3pQX91aP9yfUUf
wZuwQWEFSF50OD6AjdDwdJQ+Z6UTpEBpIt66Rp7q7tfI382+P7qiEZ7d6j56uS9EDqENevRAM3Ro
y7RkI+Ff+6BgKMe+og9u20vEdFXYpJcjx1OzJ55Z+yA8jModZCc4IHkje23FRsBcO3NgYIcqKq5O
kLEv3zHgqZVOFcGDjMjj7Q9Kd1kx+XILH7e6sDM7i5eMW1KhubmGsn331gyPXXbUbYxboT3GTqTY
Ff1f5HIgcgRz1xym0V+5PLASUVLjvcCBdcEtjuq6pvVeXZGNMLl2HM7NzNt7ln5bTRPXBKqgIBh6
7GnuNRi0cLcwYWuxGKEHn2kOjMay+Y1zoBRrJc7ccM/FSVVgvKYHpu+aLBRbGtyrKzoztvhQQq/y
WqUxrjdL98ry1pD7GpSV18/cWnJzvqJFpE/qqAaSDSsaq51GWz/DIKHI7xr5ZnR/4+D/rmep2thh
+K5PI5iKyNfCPQzJU2W8lltapKvH6MzK4n5wWJ8MtQ0rzD2y4vNYPABr3vUbl//qIUJJA36ANxhG
rxbeFqVdLBUee5EZBaz9pRsS1dbPtAaJgyZ3xNR9d9xKRNccYqbSYhCmwbNoGfFlnBuqonAIZPEh
S0svrqLQ3aKH+zMiv0yrzs0sEsSGgC9HYzCjoVz+1iZ2B8xzLZs47Gw6vliYDOQ7kFNntgeISKuC
grDuO67kPhgZiTDE53ap5iMlIPmza2jNp6ElcgYz1YwCMl3B1UYBpBOrcvpDjRN77pwqLVBwIO5L
zGP2NDhg5ekUr7+W+F/QjQVy40taQom3EXmU7CLN6ho0m8Cf4YkG/a6nqkdBLcDdVIPENS5Bwm2Y
erLrxWBmYd/3Vr2jdeqAtHYyg7qixWPBywkCpXFapV5bNNSng13sSuAWVNRgzrW28iz1BtEWzBvR
F7xnVUMmz3GG7F2DNOiXUU8a6UkKCKMHfhK8qgZrQkpdl1HrW3FhODdJR83AoJH+0pfdEJ9aa3Qe
iVBsCEG60EchHYz0AcTHbQDccuR4wsIcmpUCw4RZW51/EgUb6EkoPBf9uDfpA6lUdRRRRXdD3CFo
j1YR63srY1B5Y2NM3/q4jBqvbbt0T6om3ynLLbJdzJoa3UZp9bdARQ7fuS7i1u8HrYDUkFGkGwnD
2iE8d6FFzK+mfoJ8H46HQtes5vctf6aoLbnJ6/Xo9bEliIwBTaiZlBhlAkhTXZ7DOtYtQeY65jg8
ZPkBpHmxvhvLN5DSekV8y+nR1A7Xba6ewjOTi4tmcLuaZhoKLxVgyIVRClRBiqeomL5et7O6h+g7
oh8N2BrO/OXSWF1OXZbCTjNUhx7Y/7yM32LTeS7afuNzrW/jv7aWne9hzCDcO1ecJ+dA3B/6+NRY
0h/d71YRTlNYJ5BK39KCWXlkzLBq9I0c1NMxP7KI1EB4RBUAwqgFslNUPub9qRp+RuL7mPuxvRtx
YOUrzrmHqVajaLzcCGTypUl/XN/mj5H88lcYl9uMKSSXNwK/okuAdOQv1ZgEmT74XAR98VlIX9Yb
79aPDgSLpj2jkmdi4eW6MxtzrVI0GVQJbL8otZ0l3WPPt8ys1HhhBw8SdJMddDWXjTned06RTjlu
wt55sRg0fjtRHRrBbhwTzWJlJL0vTDzyGlkdZQ5xLHByu//dteZf4cwMynisYQTxcn85AUaZJMjp
VflJsl+JGD2zwq5qXzX1vRvvMUY8TlutmtUtPjNqXRrVFU+jysJHHezpEBPnSyPaXV5ZG1nAyrnB
4uauA8rpmDlbViB09Ah5DjJVULCDWVDdV+xV4eZXDy50L6pQ1SfFt8DCH+PCbBOdw3lLcQ8ujg2U
c1rWVnCfWv2q6gSU5fecj8AS/rp+MFb38MzO4mBwxvIxpVhbVd/k6Y9GhaR/um5i/gyXmcblUha+
UUFCBzAVLKWpniY99wYQiF+3sLVZC0dwjZraIsMiEqCpEbWPiXSfKDh8MVezYWo1kJzt17yfZw8Q
VbgxuipYTOY+aPRdqx1vGkAexj1O7nrCvRp0Ov99dThRMzofUiDQZbg0ycyyHXoX1V6jsSC58zDK
+6yTO3OLV2XNFc7sLMfRelGboy5gR5DsFrI1YeOkwZRGG7Fiy8zSs4e0s1odZlqQizCMGwlVBYXa
gp1/HMaHwAgiEXWgGTsT7i7sAOJVSN1FBbSQ/RTEQ1e+Fh1I3jJwlPZB2UWpebRbl4BGoYpliBks
lLPcUruXuuxCsxqzb26vulujngUh+wpwoOvfdXUjzn6gcfldqVlZyKvxA13eveScvNfUCmj+ct3K
msOeb8Pi9JGsnoqRY7tp/5k1BUTsMI9aPgGFIPQJudoXtNOvW1xdl4uHMypkc7axsBgVMimEgZqw
lC7fxaVu3+Rml6DnmG7xha+FFgxRzRAbQCmRHV5uIeTemiifTbWteVfx/FFmjn99NavRH12q2Zmg
+Qrl80sbgidxM+loDJSg5o8qzNYfDP3QdDvQuBH2aDjCa9qNsZ+1gIbtAzYeZVDkTAubmsagsjCg
GmwPkUdJ46fTeFSWFTpZs/G1PhY7wMeCuvaMfIO1JcSLJqysJmlk6PQpb9KCqYs84nytjFPW32TV
2/XdXF3YmbVFtYOqvpmUgjWB8pcL+XG9QSGi9vIt+pyPc2k4/rg2kXqiYosgsIia2lSldTava7R1
8DY3O5OpQAKI2dSaH1MS9ONngLr9sRxOPKU7Ho8bnrO2VvwAlMOA0pq959JxlMoLKGThVhJ4lnL1
s3VFoADG15nc+IYfyzuI2yinorsJPd0PML3JTVgh5367rOsTKuZiz5XbBs0Illg2jei528J4vf4l
1045MIEE1xIsIsm9XF3RsYJJHWjgyIH+VqXS2o/KnodtQX5dt7QWwWa0HogLZn3MJVmdlkGYgGkq
R7vR7L7o49RXkD0mFOpXteV+z52xfrBl1APHhW4lXodIUzc2eDXLpg42WAexyiylfblaW3ZONCQU
tfGMe6bZo7v7UjJvyL7Z44NMHgrrwXH2U9nsrq99dZcdFIGgC4ty0hKyTlzaWlHvIHfSvmsWFIbw
qM+ijafKSkWeILEAkhilcIoZzkW4cSquDBvQUp8awqvGfZ4/DvGTo1AK2gvnoNd3hrGbpOX3SDvI
V6VvpARrX9gF2MCCPwExtwx3GDVyM4AkZ5zSQ+f2uxmA2zza7p0ZH/tBepRWG3fvWtRDsw3kUBaO
DtZ9+T1dfE1Sp1jx4H6fCN4pjwrY9hq8VHQIonqLA3blgCIQ4BU4ByQ0SxehwCjzAqNa5YwEd8vb
crRciMZVAizLFlIPEzWnfdO4Nd9Y5QpQAFc/WjkAsoHkFvCsy2XmsdGmSsFuNu4G66G3vY61GDfu
8A6GxMqJ2X7r/nbRVkO/IiD2f+Zln6etABnF+CoGDXF8L+1zkLNofQPmI2Xc9PKnVT6J6P36CVkL
9Gc2zCXIaaQ2t50KNmpmPRlG6ykIHQz6z9hO7gBQOKDF/q2Jxq8od3pGS45FssVGuuJMF79gERxQ
1UGm7OIX5BAIZqBPq+t7kO/cOs0Q2ADdjTLeikfziVy8qdA7+6MlgfnAD3inMjWTdiJW7mtFNDl7
ze6rL+0U8VkRsG+eBaq5T6Wu2Wpn2FB99bhNo+iORFZyoEXembs2tfSbmLn91tTQSkoG0l4TPVIb
cG68li8/uTN0+ZDP9QY7tvfa5O4KuQWKWjWBs4R5BLBnfFDy6RyVjHREMAbN1rE0UAQGSOO6V63c
3QRz17Pe5PyA+PDkb8eSTa2Nx4NSB6OMIOp3V0nDY4JvfMo1Syj8zRR1iA0f8KZOHqeJESHCy7hH
8TcKcnZj50+R8Td2kOOBycIkcwf28ru4qWvVuAPwXZR+S/Sfelke6gGRNra3aFtWj6SFFjn6j2AX
RNHk0pahmYUlaDKz7d3z/g3lGU8XB5ImUFZ50PI3p71t7RvVvQlnAwu9dhTPLS/yyy4zKikqZCX6
eKLliWRHg2i+bd5T8Uamw3UnWcsKgLufQUMUT50PGkyxJSI16nnuF8y6s3LjeexeWVeEUZTvirjx
GrM/6Xpy52ruTU341+vm19YKUC8UFehcPf7zFc5KEbJt7BY6c/OtzT6NtvCM3IR4tAs9Nv0LnPW2
ibZIq9ZXjEzEmcvwGD5anG5tGE3BI6x4SOzXAXOf2kiCgTSJnzjRnUN6DLJAgLUwfZu/K2trCmEt
U4EKFZ6VaJ0DkLO8UEwuCO0anJa8vnML5PJHt6/Rcx4BBz+4LHTZnvFdClK6GFXBXbLFRbf2GiQO
hFln8g4kvstJoYpJXrdQT/f7+EjQl2qAE7C03wKxwdEO6Xi0+AkSSP/9SwPHC3aGPziFJcIfQOSo
FPMFg5H0+C5pKgVNn6Y4MQUm9lbe05h/7xLWbPT010IThmVAWYBJBhTxl/eaWWWpNJrct0oTssWZ
Rx0kuwAC6Zj/uL7ClQQJxBDotILWF7Do5dQrL6xKpzlG5Tr7J7RC9qC4Cxq8C1lTHSk4869bW/uK
eE8A5wJTqOj+aVqcHZ025aB9Z3hSIPV5+aNobUD3RE9C4pb7vn7smO53Ld9F6EpeN72ypxeWF6FR
yyF+08+PmZo/9jz2mwwopjTamXSL/nQtCsMULq9Z/BLuushxtXHCFIxCfGgm88ZCaxY3/53QosAs
qjBRlqcKscvd58kRt1Pv7Gt9q1i6ulhqIDyhdolDu4gW2SRLQ2RY7KR9A6Ks1mqvaJ5rNJ2vb+pK
JMSkCFoPIAU00Y1erLR10UPGmUSaS9qbyu1ChGrfKclPLWsOmhqOKd/S3lhBqM3KULhQ0drC42n5
ZrEKSsECDJuJPNqgf7FvSLSv0gPenpl7EFOg6Gdbu8vYzojfoB3lQUjXpg/tfybVRV6NBwU4VXB7
WxA6vbxrW5MNQhvxO2JUF5K9Zb5S++RWHJ35W5ZuaXWsftF/rdmLiYJuGEuJvjt2GjoFjf4ZtYZg
GCyv2Ap5awEBxQzsLypuM6Xk5bJ4aox920549OuND7AFei/tc0aKW2EmzwOrnq570OphQfAxMBmG
sTr0XS7t1fqgS7wVc5+wEai+Aiodu6TVPas4gRcHxL5cPvPsk3TBeSdfrxtfyWdRqfrXtnFpG3re
RK/QQweMMQJ0PL4jYgvGOp+AxXsBKEpACFH7ALnpsn4B5a9CuBzMkqnmhi5AAbY+IguUx+srWbuf
Af6aoX2YbJ0hLJdLsVvMvlsNert1xfK9jITlTZaKnpQbsaCzh3Qv2vwUUwfGgampRyv2RDQiMYzs
N7CtN8cuV+NGMv/nolquHjDSP1ovGPtb4gfUiKQhbvFxK1Tyu5R4PYStS/sdY5q3lj6PtiMAW9+Z
dLzCrvZWW/mgWj9I9Vi5ziGxG4+jlRo78pa7zl4YGhD2Ww2/9a2zTQo6D1SorOUIS1e3cTQyeEHW
QVs+vmmTLzH3gCwBdfFbbBVHS34htekZTv9qqHQXx5VX6VvDH2uOAvcAaTaeI0huF6EUH4TIBF06
X5qY25EWGQ7AJgOoXlcbqfq6Jbx73D/Ti39SzbM7GPW7Mm3nJ2xsGQeXiEPdpaGT0v11l1yLWGjc
ohFvoxKMKfZLjxx0U4sxtwqhH0BTivogk3eJCWNri7lgNYLMWGo8B0Cl9KFMmY2Y6mpizErnJedG
KCD7s7P1qkEioXVvnTvSz6Ql5KAELe5qWpM716nIrZUV4NgjLNqKaHMoXjo9m8svwLViMHRZoIVm
s2Has3JFXXmdvOP5e6v9NpqQgkXZ2JfZPt06Z2tbfW5xkduMoqhqNmtoxtnXUvdTA3Xh8aE3t/r+
a3fDuZ3FI48rrud1Czuake60EiA0NvjaUB+hvA3hFLERPtayi3NzCw/qTSEH2WMj0+bLVIEUoHjp
5bOuBTnPvZztrvsrsedw/+HDoWmAtv9MZLXMLKZYxTQzcceiBAKspqqGodrXZe3WIY6Mc1M1RmmG
ETDWuxHi1Z/0ojIeNZuN5k1DVYdeZUGGnZOY0PloUSiJdtY0jk/GmOvUNyfTTB8Rfcp90WcWPUie
DN8TgnED3x4jMxRThDAYuVFyW5es6QMDM6QV6Pq7XISDrVU3qZ5roZzd1swMDsafVifvrNHrg1H3
yRjoimky6EScUb8euHtva2UMFCFxi0czsvTX0iDpF1tXYOfSiDshy6/1SPctSTgmE/MmPraqN5G3
jgyUbRiqw29w2/uOctP2Ul2LvpNKFgGqntWLWZp9EYxt2Ydt3OjfMMqAs27p0sGgkIqEs7NFadxE
PVSEvabom9RXdW+Lfa2AEwCmcSaZIKk1j2npB1Ya4Pls0taYPFYMgHvEQ1YiNIH4/qZPBAOVYRS7
7zkEOvyxpex3EhXkqEwm96gSjAFLMZt1A4w9qJ8acPd5ZY5N9qI6HuMAAn6tDzghhAhb3VK/ymJs
T87E8hrUljFvwTHbgl0DQi32b8V4853IZnT9JKqrn21NspccQlLcs8vRDRpXY79TG9v7THMa3UNV
Q4/9aExzzEpY050FruOwqxLoKhBc+1nP3H2XcWPA2HtzVE0b30x9nx1R6DKOeoMyeDkUvfSMTED9
tqrhYVoFVOWNbY+mOmV27oaG1skoAJ9jBna6jp90o9Cqw5gRGgWJoWsn1cJ3vTE38i9GNQITwwEf
tPxqnMoy6KHClj8VQyxunWo0Lb8sphLTPENZzqpleW2HQyKiXSz6+l6zJ/JiVYOcgImGRrtnmLlB
Hgu7y4qw7UkbnbSmMu+G3qhDE0nwD8zAl3vwbQCvWsAz1MYTYzW8z4Mf6LMhoprLAeSqauA9CgLH
MRjXuLEX5cnovyby3ky8LD6Y+e9qCkbzznE35+FXAgJeNajxYAp0pnVfxNW8a1hZJ8gMMDh8h7Gx
ezt6TyAGAgqYvQFzY9/t0AW/LZX06hSgeCvfCEorIRAkWoD2A2AGcu9lHyHT9EkJp82B2SCe4e/t
u7a3cCp10EFsKfOtRHekwuhn4i+k4svwlxa1pUaKvCBPahA0oGTNQTaRYNKRGSkqsbQyk1sMG8TF
RpxfM4whKAw1Yp7N/sDZQbTUrkmjobbVAv97XygH/dTDyF+5KTe8aW0/UVUBWaEBOQ9E+cukpBh7
xOsSIGpeW6ijlVZ+Q/ShTT3Q3oJTCeGrDaaIJJk3tU6/xXazknmhk+kCF4PaDsjaF9Ybc6zl1MO6
BWHoWm9xkfFjKrckMVfSATAHYmjfwpMAYIalGZQi3UIUSAdIE1b2AcoUuLFf6dZTcS29B1QC+Sp2
EhWApXeOzlCYRSQx/oe9+lKiT4ti3IjpIr8BRB16qU6EXyHiZASwu7e444245L7xru1KL42i5C6L
CL0VdccOInJEyHkR3QrZayGx0g5Fi9pJeJA0PfqiqQP2cKPqxNbEzlpRCrsF1L8xI4EBB750CtbJ
zNZbKFwXDqoFYvJEmoXp9E2YmUfEN8zUGGmgLLLh9mvecG528ZmSOlNGFcNsa/dhoV7NcdynWwqB
829f5DSgW7Ec4LBmKM0yGW1Ssx47Hclxhzp1ZIqHJGo3SBW2TMzueP6eyCsc7AgmlErwhbl4Mhr5
398sc48aTSHQmc4V6EsbVanTLq0hLeXqxTOAZN8jnu4gNrCRu88Z5YfdOjOzKAi0Mq2cxoUZqKkX
6UOOaQUhTzHzUhaa3Wfl7K/nnCuRD8vCkjDk6oD+d+ECqkT1UNk1+O9HEeR58xBPNGwG68ZoeEDV
uHGbrJoD78U86zp31xbm4skpnZYgf+eotpIpDe3SwWQEaL5McSq21JNWYq2FHvQ/1hZ+gYmMQYtH
WKu0h6mvPcN4r5NTY+8EOjTZVjBa+3SY28BEIU4wiJ8WHmIlYOQU/azy4vyyaMjofuh/p/Er63lQ
tu+DtdViX9tMcEMA4MSAhEOJ6tIlLXNA3TxKSqDtMCqZ88KbUmvw2iT2R0FHv3XaH9e9ZSVgoDqA
HBaz8nM+tPh8Sgw5y2fahjwHVGxwHqLI3hvIjr3rdtZWhvTQxLsdtMgfGIfccaQSZw1Q2zrsplvw
jXqYqBEVksOtMdB1U+ilIfqCI2IJsTU5yA6mFAAqWn3JdR1wtLcRuL6CH8ateu2agziYKfs/U0uU
rSMT5FEEoHVMdRnVfe+UgTE5PsXpS93vqg6aLTaWtdQVH+xfkwsXkW0GYpsBJikU98rijSFv0wcV
WlryCBSql88Tt+h2zcoX+j5lzO+5sYExWkkGZtgUaPYZkg60lC7dFK3Kroon7HAK9VQJNmumVadG
048uENTX/WbL1BwQzi6CVOsMU5upgsqhPLilHWhIXJshwRTfxpWzFlqA0MfsBYTZ8EUXJ8EcRla5
I+CncZeFHLIFgaHlL9rQhzFVoZtq4TDkG1fQ2jV3bnMRzmgUO6KLYTOF0H1WmagQvlzfv7XzTUFB
YKEOCXTF8jBw4PqsegRusbA5CBhTUNwDcOdu8Omu7t2/VpbnIMNkWjf1wCVPLUOxQvskE3Y/w3c1
Ch2kyNp30ZY22trRO1vYssafNwVxpgSAa0d8dtJHl/82hqOswyl9FOrF6X5d38dVPzxb4eIWjxtp
6HI2J/jJHcBfFk7Vp03u/lV/OLNiXnq7tNFNNOd9rCg6F32MgnoizI3TuxYfz3du/hFnRypH34f0
DEYwgO0Zw4G075X1ZMufjh3+xabNVHYAy7mI+4vltHHbUJJj0zo0BWK9CUx5gIwS45+u21l1vzM7
ixXFNWvRjMaKzNnd2uSnW+h+T+JdkrKvNrduiiT5m2hxZnIRLWjW2/E0waRqUBjlgRDP9Qg6TbQQ
7Z+i22pyr7ofJpcxeQegBrpal99sjGo3NegcnCLNS7v7Aki0Tj7ZyVbLYNU5AIWYJ/zAZbY8VhPv
RkNXMFSnn2110tIdxpf9jIUl6kl/8dXOTC2OVIaSHB1MmBq1Oz0xPEO1YZreRKiNJMmdvdVXXj1b
Z+YWzmhKU+ismrdQL3eJ4LdRvyUv/lGiAsQTKDj8s3sLR1SSKWm18+6N3zLneYTCuBg8d7xpwPY/
7TC9B67DtDg08QFKcb4j33r27DSPIxjcau31+v6upgrnv2bho8CLgjPewq+BUFZb3aKb51EgRrs6
8grnliEFM/RdWd+KLNykxvjT8Vk+ewABgYwg6DEwzrjIUzQHmlFuPYIKwTW+JmA1N8r+XmuRm5Bk
P7Lcm7IqGKpvGUsxi823RAzX7aMoAxoQ5CkAtl+emA490V5qmPRoiXM0zQ6CZqmXtW+603mWMkE/
iSlgxb9bTvXF0jeiw1r/DxhZTPyjjz9z2C1Wn5ttBxQpVt/1n/vMCbhRBaM7M6OXnzgzjijzhsWQ
wDWGMLKTL6jehtxp7iq1qVSyFjrOf8rimAFQC82ZBhuRMcy8i1Bnv/Ay08vosOFu85qWX/zc0GLH
G1fp83QWUjWK9Df5ZLrQEii8On91uhbSjvsS1ZcYbQOx1UNaq7bM2ifzvCqmM0BcefmxAStIupJh
uyMz98wCkJF3U39SJIyhC5HED2K8V3+BwbywOV9KZ9foZOFktSVslijkl6EhRzMNnFj1AI7I4StG
Kvrn6zu8ds2dr3JOic4sikkWqiOwCB7LWLtNCvAz5J4YfFM/xelWpXqODh8/5//2FMMSl9Y4KcfY
KPA5aZbfyLw+FIC0U/br+prW7pt/1/QRyzBVAC/PaxqH1s95iWwEennyRTEsc9pqaq6GRKiyYZAN
BSyXLQE2qUGcvIU6km8L6PFMvq4/2VbqFfTVdX4As5vmoyetLzl/aLON87F+Dv8xvUTb1INmJ+4I
00057Hpjp9o2UNALk3/BsDBrTP3BMiH6fOhu0GrAwJQBSyr/JPiuGn0jOhl67xHzJo0DOvnTplry
6uE/s7k4DXSa0ozksOmgdJDQXaqjPoxaf7zT7FsHbKU8dLRAku/X3WdtKOJirYszITtXa1MCu5nq
/Iodq+bedhDcof54B0SnrjUBqnoi37WGx52tM7L6TQEoB6Zp1oAyFzcsQScQyEPg49O8emv7+En2
vd+LT6m2RTW1ehrPLM2/5OzsN0OXguwalnKeBoUQgYmp4ULLwuv7ubYg1I/hPSbgpyC1vTSTk24A
cAeziqmG8QcaxxjsixBHM8v6lpB24/m7ag3ITUhD4I+1bMO5ZaWIpmNUSDMw989NIESFr7TyCXSR
/vWFre0fZgf/MbXwT7MwUvD+wJTQMKGcmA2az5j+DgrH3l+39KfAugyc56YWe0jtTHSdgqk8u62N
bwZ7dIr7trwTxc8E8qrTN518IvxgdJ/z5BmsVGxL33Utpp79gD/SZWe+giasU6OljNQnf1fqRnfv
ZsVJ13hUcqv7tHYlnZta5Dldya2aASHv1xP9nYhPSSa93OmCQoPjAJHaWenG9q5+SBQqAY8E9usD
GbsWO1pSdxwfMrOPQBe/tYXAAPhfTHIAafuvmUXWZLoCPTQLZpBF3ja5tZtgQg72Adi+DX2wlT3E
XDWoER0AoTEXudhDKLb+3+eirK/DlFss6HUFYYyIPsaoqgV2NWCUraurjXxi5UUEbjeMCbro0KKo
OG/1uZ+AMl8oJXLfzqX2bLaK+gpEUBsfbHb3xXFA0xCd2FkmDxxTi+MwlSbPlYmHMdhEnDbQJchD
QDD0zUWFI4U+EKk25q2NtXWBqB+Ve6hYQgV1sa4y71AxLGfYG6YKTIxAp20H7lxI1bU2SArsA2Qi
QmlYXmJrRxM0hJRGod3IfTPFXhX1qFz1AXf6cHLoq54Tz3VTVFITUDIlQZExPzGS4HrQWImENvTT
EARnfhlUTC4/xThAkWooAGrM6hrynshGYi+N31XzdN3Omq/ZGH3FH8y6fFAtpF2moYqFfvzQ7G2I
UHJxjIBABI+O1RwozvH/n7lF1M1JNel0ms1FbzkTHmH3cfcg+FvWd94m2//aMwBM14AFQv0W2PHl
gK0qSjnUuoMx5j5IITvHGi9OSFAbgPp6tX2c8lO+NZa59uVmNm+AOhCSPnQRI6O1B5H2GHaogsZM
/Sz9lY2vvb41J7cS1P+whv/PziIggf8X3QWCY2S7hw58QI5na5ZHJj8tNtGP80tteWQRWWdNDdPA
C2DpjdFQVZaELUoeB+tRG8DM1nngy2ubDkzzOwzc58UOLEwguN27W6XW1c9IgVqbB13nNua8FWdx
STk0dtQ4/HHSRv+ZlN+ovTM6sF1CSQq8Bu0+HTbOxVrIODe5cFTR8CGrHXxFp678aWIvytQ2ou3q
Bzxb1SIOCscce7uDCa0Ud6UN7kaQk3aVPNlJ+rnbpKJcK4DgiP+zi384A8920XDSunAb7CIt+/dK
PFCIl6QiekAN7KYw2xctcncMhcrG+lL/FczpwvriUmM5a8aCYbWiPiZlWMYDkIzPWvvOo0+uuMuL
F+KGlflaWBs55dqL4MLy4qBIzTCy0YVlSFcEWgVKn0bc2U78UDn5W12ku7F/xuDbXou6IIlfRvMT
6bbI9DY3f1ELSUxnzPsCm5+U7yl/AqIxaJiv4ofuj0JDNuEt9rnekv5djUWgNIbiCYDxZHnVjmOk
D5kFq4IEWfNC60fe7+Jsw5HX7hDw3f7PypIUdAY35tr/I+28duNWmnZ9RQSYwyknaEbJCrZk+4Sw
ZZs5NDN59f9Db+zPMxQxhL3WwToR4JoO7K6ueoNBFEPnTm+4XfejclCNr2rllt3HyzfIQvZAUUCG
HgwlEz+c2VcTWkMG6Z+jyLEh3sRXZvEyONJzKWcu9CssPVQ3MYKVDslK0PlTXYdx9P+Y7m2+zdtP
hncT8aAMDOqlt5Yfuma2cv1PB+rswJ3geNAakPwgE5x9LQjOOT4APHIk5bFAc0otj0O71oJf2B1n
QWYfhpGaqVdrBBn7h5pXeuIg0UAOZqxc+muDme39ULIVEAVTHPt7UHbUwj3X/ntPJgCMAPymN+pv
NuX5HZEJDDUxt2ATJhs9eaEfZ4+7wUB3tFhbnMV5g7jE9U4x5Z2ghaOCqs5lQhXeh7H9Kbpny382
6r9/BTCgP1GmG+rkuB5jOkqJRBTJolCauMLemd5ONF98TdDCX9lwS3cs2s4KtH6TO0Kef1d0uv1K
ncJZ6YfS/95pAtvqF9N4tMaD0u26BhmClX2xcAFSoLUsyPHgaaiYnI8Q0LGtJ1MymBg1rq6o2Vi7
HLCzfSv0cGV8S1+wxSkIwJaUDCjheSzsXHPVsyfcKX7EeXx0lE9B/tnue9eo30ZtV3ICXz6olnYJ
2wPZKhIm4Duzg2oQZuJHHRENAItS7W0kHY2G0duqUJT+U6j5+56eQ2yIeAoldZu4jw+S+qpByx9z
e62PsTwqnlAOlvX0BGepWOWrXtH7Rr4Z6jL5kcEW/24XivQZpHbxXFmqh+1ynvg3gPCT22QcrVtz
UPFtUBQnOGIQz/tO1cdcQbM8VRo8oQPRbmUtbVfyt4U7CXiDqjgT1Jd202z2C6PvK+gRYJppx1Jc
NasHI2/dBGqYlgcIvn25vARLe3my4oIJS86vO7Oz1Deboi0q4gW1cOMc1ZcvPem4KT/Y4T9QVkBM
wR/B8gYR0nlzQ9LLvNGmsY2iVF57NRh2qlXclejXbgGn3eOvEB4Y/AqmY+kZbaGbMSlz8FR8970G
iQY9NAJZbJSm92Jn8vAElEN5HsNeVTZam9RfOlOLD6qeGr+E0TjfYK+2u6pttMjt6fkc9awyPvPF
+4Nr1qn9ZEexEV9Jud51W1O0QbArWzN+NQIJNXtTq7bo6Ci//FGj3qEovrL2sFm4mbCDoV5MP5Ka
xNzerPUD3OsHnKURj73P/fw2yTTAMNbfH3SojQC+pO+HRtAc9A5p0UZ2Oi6ohbsJHA9Zfab27cTf
tW5l2y8cc5ymnN/WJFihvqMZZlmQ6+HEhxMuhNZiwKytui57iqj9VZoHR9bj8sZfymwJCSUOuj08
9jmgyJbKshBYO0I6/SXHV5y0rtKEbpJu2j7ex86XPH/xtZcoWxEVWOJonwaeY4z6oonlWiOwjtSk
AFJfSdvIeTC8b2rSuqKDcHPtiCvUY0MHV+OH0voc+l/G/L5a4xYsdXfPfsrsdulrfHIak58iSeXG
QGarU+hvp1tD/hZZ1UYrD2p6649biOI+giVgY7N/0JtEPRtvTSD/oLrmlGpL82BfaQCkPYQyIuND
EJiunK+ccktZArconww01kl5c3asqlatpp45Ib0pknX7RP3mpVf2tJHLfTRcl9gRmdaqyvTUWZxl
w5MEJNaU0MjApU6f8Ukq5BX8lC6eENP5F1W/U51ka5iPhfqoqv026K8rfQdw4PK+XrhAzmJOF+FJ
TN1C/Vy3wW1KcG7GBMb/8G3qFBhJAoUMCD+gm8sRF3fR6TBnd2s/dH5v6VPIcifn+1y/SserCSmh
WIdCqd2wODr+HdXgWmAr8lg4L5d/wPKQJ5EFdhBP5tni8sAokjaBCinLd0W+reonu6Z7Pu5AjGQc
2ZejLb3LmeH/hZs/quJQxIWnsKqRHGw09ZA790N7bMRGSjEKhtDnmS+FfKDhnJo/+lJfi7+8q/7E
n320OboLENcZrj8ecRnSw9cCjp28GcJPgXboMWn2o5WYS/fN6ZBnWUIXcjeo0wyr6mPQ/pTHe735
dXlal26A0xCzpLpo22TsZWY1gJ2fg6KSlb0BCMJJD9hqldPKrtwAC6kPDsWQoyEBoeQ4R4hJneJ0
owYofnSu4S7Kre065ffQu7JW12wpFLVVFIoAGWvvDMmcMtW9we+KTS99zbOtMYKlincabLl+XAO+
LWS60NcncWt4OyhwzLaHXhs20tM9tImUvnx2y3t8F0VvrThcXrClMxXhceonnG08TuZJiNLKpods
AfdYY+CHnFk6VDE90RGvr2oc0YZK5kbpHTm7NSUbzm4aNV2yFX6frjRKFqf35JdMB8TJmYferi63
moxvedA/VuNbHn6uQQYMMb3Rce3SXJxfBwUxdNh0NO5n82sbml8i2wAyaMRxxbMkfYss9efcsT5L
CYChy7O8EI20COUPKHnIAs2lreQQIRs7jwSSkOmrXdTtQQ3tEj50ET+23lAeL4db+NBBwltQADlM
jXdGUIHfhrZw4G3I0Wi7jYhBcykq3o21vqY+uTQymnVYzhvIIOAker5oIWasDj5DYqNoxVVQZrus
bY99aB3qplpJuaaSw+weBtIA2YBXO7Z583ZK03U0HStC2VF9SK3+KrDWpPmWJg5KCI1PPjzlnVKL
F0iyMDVsa6OaZzI+Jz+wusJZZbR+Xl6hpc8OxQhsUDlQoC7MUxlB0a0oyk6AfQH5LDc3ACp2Tusd
C9m6kuvyPlYFdpvFXvHsHyuxp709n0gLqVkSfzyPqbucrxldmyYKrFFsVG/Y1d64y+sEwbF2b4ry
rjMD7vnKTSWEzlLjKhuCaKUasvChT4tI8Qo4KCp+s5u+bLIaar0sNkVnwgvpB6QDuvaeNk+w0yMp
dWWrUXaXB720sicx59c9MhlsylYRXEy4LVlfZR5DWYJQ9OUwS5/DpHKrTmodsItmZ1gKhU+yPHVi
TDlXcte/CcU4GGN5MDVlfznU0tMH4xouI5vzi0xm/umVTqKPBuW4vFM3GXBKvdW3PuhOqP3bWAba
2oht2r7EZBVt61/9x/Czodo9aDFfEL5qemuHIjWEjrDbd4UOtiSUhg2H+YfelwZXRP53y4huPbv8
vvIjFrIoeIUaLpOgI6jMz45xyIwjMAVDbOB8PJgYUlNb6feOJ74pg3odedpVA3i7CRzf5fhYSdKX
FhsiwSSAAoYPdu35d5TZ5WCXjiU2vIvuuqp/Qi/1SfLlz2J0vlwe6NL2PQn1+zg5uRuHobDBstiE
qgs41UOWfohaM9iYpb5Wi106Zm3anAAAmFe0z85HpQ61rYHv5/KgIMqT7kunG2+XR/O7EDA/gRzw
EBaQ1cnld7ZsKcqG4xCrxWSxJvStLG7G4UcTH5JEw0Phc1CbN6b/aSiOXv8slB+RU2xEcicV+3Q8
WNmVPgDG3BX+FXZbnbZyeb5fVXy+edJRMrFRH5/LQFa94et5C+NbgT2HXVeT+ptBfYucp8uTsBgH
i0pM4SfRybkLS++0WktPEE0fLNoNmhJRR/MKNb1Vm4HFSAwJLtlvQ+DZeR9IRel1IcZ/8NZxNXxC
pWfwPvTpt8sDer9xoAr9rnBPwAMEgM43jtNjqml71JnqLjHxiMZPzPO8NSr70mD4Eiim/xa1neer
VSMZVRnwwmiLPrkhLZXu8lKF4wvO0R+6aqUP8v7Dm6q4tNggiU7V1dlOVTz0S0aPkkNpeeRPzZXR
WBszX1OSWpo7VLQn3U8NXuqctoxuihYnGY/v3jqk3g81+Xx5babD+PyDYxgQyxkLbB2y2/O1wQm1
HcwUonJqINHoeilCEMENsmZupB/15uflaMuj+RNt+vvJaaUoXqglMdHCztiNMuKtibW9HGI6W98N
CHkLR9EN+irzr1Q42uCPOe8judHupcTeKfkXp3+y1Bd1bJAvaXgCijUdtctB32HQtcQWplHzAOyk
Q9XsA+NqQGaoT69CEzAKZcdijSW0sP0mx1zuNhSjqbdPv+hkJu0+iJy216g9VQK7hb00ytt41YRq
IQpgL+ghpj6xFpzZJvf6Lh/8hrQ3MdKtmfeQeSXqEtFGHaLXITI/tvmLISXb2HuE4fKG5f0NZJHS
0bYCHa7LC6uo71f27MdMfz8ZctVRFfemHNxxHiWs44oazeNwG3MFurX9mjX5TQuEwxmlXdLd9f2w
cowtTAYPQurJXH4wBedMHbVHejnKe4FsoP2Rd5uPsH5bbeIqWcvg3ufBqk6vkzYuwtnIc8+mPS+U
MKQtV27yAa+8FhNVtxjlB2H5b4bZfIhFbK0gCRY+TCCWKAcAcaZ/M28FGDUem2pZl2zg8Rbk2k2d
id3l9VuYPvQJAGvDs+K7nD9sutAI7UhVUTnMPxbDU5JdDX+PK5nkFvkqkCxCmXX+7Y+GHQsvNsoN
YgTbHgETBHaRRvb/3m6WOHTBJ4wbmpPz2QqbpPW7hDgCNXHUzD3tIMKjLe0vz9jCjTY9A02ul0lK
cN41KTMepNAcy40v3ZrZkyoOI86Ja3yPpXXhy8YmUSbpQjH3/LNyUNDrhaWXfNsNBD/70NTOPuz0
v650MGds5QksBz3Uml00sa+ndASZs3TEXuPR8oQLj9emRvYPk3YSZ3bFDCm63HlAHC/V9sHkQmCZ
n5AIy9x8WKk7LJz6Z0OaZvbkQApjQ4vshlADsgImzrWd4WxzgWK20r6U5ltS4nm9JnC0UJ8+n8hp
15xElepMG9uSqCOoH9T2HPXnoCBYxkGUu5Z+RDGPR3JdqyDpjwiVXZ7ehYMC4ACecIA8p/ba7Ggq
narMoswr6adEG3A6IKT/fgEhYlr0I7lzlHf+xyl1DbOfGlYZxigDsDjrS5Q8h+NKnrA0EFIe+DCa
zWN5rg3RqnFT5FlYbUJRQwTadKRxl6dq4cMicfsTYfYOxh9iRAyQCIVzNKrElSrAbv8yCo5UjqLJ
8FSebQahFVqHUmq1SVq8h2lzKWsumwt3Eef1nwiz40HqG7kXBRE65yFMdlKGKh5oZc/NtJVG01Ik
mC8UKJF/B0E3rdjJxtb6nm2NyOZmSG/KmvoTScSPPNzW3uHywqwFmi1M3aRBWOYEcthhnYK7Js9Z
+kqgFNbanwskG1jWqkUJQp/uPmMWiwY+osSdqPDb6zBy+yzye1NCrfDNGLZoPNfdm66/jdU9r3XN
KF0g4I29sg+XdvrJTzCnUsnJvIq0bORh4CeM4Mxb81HPV+rzC/cUmgn09k1ShwkNfR5AkvMsxju6
2tSK6nakLaXnqkrpwsa/vHALB+5poHlr3ZaGqoltRiIPQL5Rs7/Rw+vpdczL2ND3WrBSjliLp54P
LM8lpfVN4jXRISu2pU4Ktk+NjSK5RfrLWtssSwfGyTzOr0jbAC9l1MzjiMWDDOn8u18/XJ7BtRDT
30/2QlVrlY4LO0uFGnf/kir3yRryYnk3TIBuqlsKb7DzEJ2I4jALGcWENRC3jb8LtKt+zYxocVPr
9MEg6gClmpsp0IGypLFhIH0kg5xOXWetEbsQAa0wNCzIikGuzNFrcVx6iVAHsTFJwF1AOlukxKuV
rGj6/GevVVprkG3R8+HSm78pdCse68jRBTZ25VYyr8r4M22FEVfEovkQrCFEl4ZEVYlHhU134R2u
SCS6OZYBFTwzkcdnsxafhsAp/74wQhnmT5DZiQf1IsOSiuJnF5Yu7gnXtalzYZiHyzt5YeYmyIUy
dWSmVsns0BGRp0QZrtMbiG7BXrQWYBscCd0syz+I0rGfPF2Ij2EijJXAC4cCRTn8b3ic8UIzZp9Q
3QZeYwO52ITy0bd3jfNQmldKdCfir1WNIsjj5XEuXFZn4WY3vO4zfEufaHaDuWvkXSwVu0iUZHtb
fENWtuPCBsG1AzKaCfyVwsJsbL7uFE3qtOSW4tim8SYBVXJ5OAunw1mE2XCsJDFwKesZTgGAJIs3
VfSkp3d51W8vB1qat9OhTH8/OemCDgFU3NBJVOXHqsvdzMdvXtwoOYrMoD0vB1sb1WzPFyZGvbnc
lZtmlMSHNIj7XSMJ/7EYnUc5q9WVsS2c4nxgUxcJw7PpBDwf24DZXDEYhGudxyw9luEPp13ZCUvT
Nwnu6bSLESGYgzlbEffpoI7lpsLf1nC75tDFYI2e279nacDQOAk0G4uneoA6YwLZ0QF7mEh+sNqt
3myH4CloVxKVpe39JxYZ8/m82U0bAUQkVt0/h921/Q8lDhpOyEhx603svlm+MPhB35uNxtHgl/Qq
XyM48LK0UqpZaO/BMcFhh0+UWs07qbSuDsRIys4n5G+9fptU6dY33Up+UevPdbKz+1tQWKPz6/IW
X9pzJ1HnuVeKhplaTWOz8x9FYryqpbqzq+zzf4sye152eeIUacfYSCOvYigSaZJfa/aaHuLS5QGd
eGo00Wai236+ETwnQ1xIZzCW/CtPDl36NOax25bu2DGR3y+P6XcuMrvkgb3+iTY789RAx6ssJBrt
YfPr0MTGTWwlOF2khjeCw9c0RMjH8qFWfGNjZFV+awHdPAIAqHaylIQb3MurYxCl5rYra3tXx8WP
yz9xcXGBTf4uJ09ONOfzoYWJXneOyS9MH7r4PoFOLD/9QwjkjfD3MCgyzUO0duLbccokGCPGxG0M
/74q3NTzVtKP33nZfLYnGTfMP8kPqM6djyXMtWxIzYE7LFZ3bf3a8D5oAnUbRc6+E2+q5biibTZ9
ATRFbu9qbdDdToz7qvky2g9JUB4lRb+m+PDBkL1t4ay5wC4dQqe/Tzv/fV1gqcKL4N3m8Wut36Vr
wK2lvX3670/xTy6+XI/0WNc55FQOIS09jnW7tYLrKHrwWuB2KzWwpZ1zGm32JWHIIEUqOAYoWl+H
cioOvBhrANCl2/U0xuz7MRt77ETBjKHyFsUfNV568VYdVjboAvJGpREKPH2Sn6QBPVsYH6X9Pk0Y
yqi+dL4FL/NYAm/NrSPaG2Z1rVMTFWsPsqWxnQadrVblaML2DHZr135K4o9Gwmvp7h94ewyNlHXS
kSbtn4PaQqtpU0T7iVLEu1Ck8NzalzH7eyPM8zCz+89ObU+OBQuFldSYb50BE5hxRGdrcHGkdHVt
5T5fXrKTcc2WDNZs1cm/d8ZQ4w4J0gU0Ca+C21SLtt1kPZIg+50DlXbEml7E0s4/ndPZyqkByHZN
Zk49+TFsvsTNVdlfXz4zl5Kw0xCzj0tSrXyUY4V8ok+eWlt1B9zrK6v8WMKXoDOwUoBbOpmAPk/d
PgQ+3uHoxCgZYeURzkykn0PUfc+wKLk8osVJ03ivIbAB+3eObeh8r8Vlhfs9FPZriJqekpt3dmCs
hFkqkkPd+xNnthMVSHyiTIgTpOGnSnwKG+doDgkSC8NGG177UbpS2+a5Crud300GgeHGHpJPlwe7
9FI8/RGz3albqRJ28nTlDdqHxgtwtqp2UaLfSqZ/TZNkZ+BnkRP+cti1OZ5tzDZWDRS/CRuXmkvF
xy0UYFjm8XKUtcHN9qYW5jUIT6KUycZmGP0nDZ92DQDJtyS+8WgDX463eFCerOjsEpBzMxaBNcXT
d4G3BeKUOa9Qvf4hCpQrtuYkNTO3YM6SQMYznVdjpt3K/ZXhb7vmTlNWstzFFB5+KThL2npUTWf5
VuhbcBKnwYT5S6mrbnhd/rLMraV+QOjASrZ9+21Yc5FdPExOYk55w0le4NeVZg0FMfFpiqNfvdG4
3fDqRPf1qs7hUgqC2zMoYziHYDFmw0Pa26IczNdn2HdldtcEd6X+oS5etPERJOLfr9hprNmwGlUa
hyYnlp4EbmDuCm+r48gldSv7fW1M0/dwMn2ILIW5iSnVJmiSXd7bmCz9CE0V2YIanr22IUvZ/aeR
zZGpmKU0ovSnWSw+5P5Pq/0UovvjyCsTuLQvpr4/ODBk9blMzweG3a7cSRb9RMNC5zO5N7vrEQVW
r75Ri6vLI1o6mU5Dzdaq15M+b0xC4RDl5d9k62j4P/9biNkyZTkoU17PZDoKajDhg1S8if7vwbwT
KON/UzZ/CzuVHqeeMu25sNF3kYxCrFLhDxDSuvygOJ68uTyoxb0H0IDKGWReKhjnS2TWhQ2SbXqe
9erLCNd1M5r9tuyGGznJIGJor3A8V2Iunbeoc5Au0oqbKuznMR09UPyyo9Gb5ujQTSd6jbfDNtGf
L49tOQ7wfY3eH1i02dh8tJd0CBLlxsm6I2btET6ejuRvimFl803/0PxdCHiTDBiizoQOOx8QiIao
qkYmUbTfqgKAoAbl+qqPdwgiadlOWTPrXfyuTuLNLqy0yPxO7Ymnjoe8czV169dfLOUuK/4abUx3
QkHwYbKutfCbOR+YmkpKUodRtckVksNdV995mIKpx79dJ6KgG6CSGlIdnmOSUj021GFM8D2PIKHd
gsIt+6209tR7P2ngnijpT+b2lPXnNh+q7kTw73X62eUWO2OMv9ICVcyHYo1H+f4oOg80W53O9gMQ
MRr9I+0NqfKUN3L1/fKMLYUAJq1ToaW++Y63qNhA7aXWrtjSt5Xyy2zf8jX9npUQc3Zt7zRxrY6E
UIdjZBw1+Qqn3cujmLLF889mWogJRU8xBUT2tGIn914hiUGuFZtSWYhNR01r3s9XSjZLozgNMbsW
fC2S+xHEPOAzxLMK/4A0y0402V+/phiJJssUhhDAUN5BXbWkrvOaEy3vjG9xkJIcQxa6Ayz01HW1
vc8MdWUHvD9yiKhrgJ5pJOpQ6c7nTh/QFEd5kpwBoEHi34+OedW2sLuOQaC5demma92i96fpWURt
VuH2BHLiTTvdsLDbc7HrRfgVB8bb0WzXCF7vLyVCoQKI3AaFQ4r054NTGzsOvelSQrzlJvbrJzOl
qCcJ82PfeU+N3G5zc/h0eTMukOvPg862SiULtFhlbgvLHx/aAnmG1H6zo3HjWF8Hy8K2MtwPpZ0A
9pIezby6x0DlSrY+yYm3dfT2OjOsfRH7K6+GxQ18MhWzdRbAiDwv5Vcp9bj3mvK+BwqcB2Jl9Isz
ztlIKVnjVp5T6nQ7bBq75ztJ+69mrbs6Rg74byLmMfaHypLcy5O9dBbzSJnK4zDc30le1zKiiJHN
qJL0S61le1sRj+n4K2u1G5jvK+nG4thOgqnnu0k4pm/RxKWaUmFik8WHuDrKDqYpN1V9VOw1rZLF
FTsJp52HK/0yNMqSqRw9z+1avHMMedOHa72atVHNnuKNZMpS6/GN9LXjStq3INxK8jclem3tG0v6
cXm9Fr/9kzFNYz45qVsM6p2Q6hC8EdXtQ3Ur6h9+nx0T6n3/LdLs8qykrAzlKZUys195TKtTdePq
Y2b/PSCGr52TBXAqTBhcuc5HBDlStyLFIWXTdJfa7X3dJ25QxYfLw1m84k7CzFYJYidZVcHFUNSx
vPXyUDmgeaDtLkdZ3gt/BjNbnizU5cpuGIxZ3ULc22vW57Y7FvWVKW2E/eVysOW9gGA9oCEcm+VZ
9m702eh4EvsbfeWN1JDdmJWrCcsNsr+XBWaR0K6yp4bLlBueL5Iwe0XzTGZPDVGlNZ808Wr1EiJP
T3GmbJRiZe8tnUq892E2wrkBVjefRm2kqxeQ7Wal4cblfYlVR148Du3nck2icWkSQURrUPigFb1z
cc/0ZrCjjJQ39yFrtqWvflDVKLzKCuMBEa364+U1W9qGU0MSESt0/8Gvn0/kBJvR09qfdFmiXar6
94Pf7y+HWJg88EwMBggxVlvztcoNv7THCEiqIz2G7V2koeFRbE2qF3a4st0XalwTx5xHA9wRetXz
91aZc5PlBQsVROivjm9OIW3xX3SLcNiHVDEsDcViuRuogY1PmbEGEONtwnzNMleol9CzYG2gJDxv
ekS5nQ5GHAO9VGn2G1EUfLH8Id4pdSePuM7F8cfMk7qdrPn5UQq19K3ObXPTogP9jFCX/BEbi/He
H+jCxplU7+0oNHj62NJtp5XtfVMrHRQDI2dHFFos3qDwV5/jpNc2RqUUn8H028GmVwoJ7Zu8/y5L
kvFUCdu6LxPHQ5EyDQ7AC/ufYWOm2n3v6WgcW1Oeloyy+cvs67zaakmgHouxl3adPybHUQ6sFIXO
GKlHPQ6iW6OgJuXStzJk12hrddgO/WBaoA70rHNjM3fUK3TRdZhdY6oHu0gpMHatZKsCZtsF3S7B
Z2ZneV77q216p3IDKwrCjRM1jrbxMEk5DorW30SKlN5WSdp9tOOxeKkk8Qn+9gOh2kOfZxZAbXkc
W7e2HLQhAzWdvKZUbR+2XfK1sWp7MypF8tRQ7D74laNAY1DRjcx6yv8ACsKy2Olm3LVAf2XzSjcS
bWdGcnRUkkzdJQqvWhPLyWs+GgkdgbI6SmUrro22tY8DMIyWulUf7OpWauq32GsU/xoFvwScZlrY
WNebYb4Temlp113QqzAQmHKXLwHxuyaTIfQkJSYldIKLZ70MI5LXmIsaU/WXtCjR1JEcZ9+3HhAB
YZmNa+uV/LUfIhSFGow4zK3u+CADlciL9nDAYW6KovWfm7Gq7eck6Zth00Kvec26Oj0UOvrZG3NM
4z1qTMMP2fIB1pSQ/nepFLefsBxy1K2SeWZ+NQqdmGppBK/YJgr7WveF85HMOz0MyCionpsKT7sb
URFzXNTEIG9kSlPf9mphZde0cnQdNx9V3mVCDnI3d2g1ulqGR7ybZ44FhTUsCj7ELm/3TZbpL2Hq
xx6WWll2LaWyfBBM174m1/5RJoXOgylWrcyNfe+j0WrKtkXR5a7R6n5PU1u9roJMHDypdm61LglV
ovoxNh5y7R/qpIueEGIej+DVKXiPfajscg8tc70ffbcsnBYNKsPo/G2RWO0RE3l8AfqwV7Zi1JRf
WtiielO1ITlUq/aea/q9d6tJUvIsW3n30xmbcDc4Y/w4dHl9AIet/EStrejcPrLHmziLvG3qG9qj
qBRpE6boSbgao90boo0BkEp++RXp6lB1rbTwv6hRRCW0CAu7e/CyLL0GCypRHZXr5FHvKue5VoX/
kII0+NIN1WDt5VhzrsZO9bLDaEnVbaAkFre8Efq7tI7Nx7ZIsLzubClRbms5KZ4MeBw3qmRGv3KD
DNHtRocisq5X3c72s8Zxzdhuu+e6y5JNFIn62hytYWukabSL4QoNa6f1wl2HDRTaC5NUGnbJs1Sr
c6zUsKuUU4EvYiuNiFr36WawnC1QDkyDok+G+KnjVuoGnJuNG19/H/x8m+V3htx/v3xLLTD9eJ+f
/JhZQlbJclH58XTxJj7iBR/TLN1G1te+17Zj4//KxZvwjdvAI+es0Z+q1p62i3fX6Q+YJRkJtux2
1k/Fri66jrJm24hsm1UqYFMdMyPloOv1zkyCbUozAKGe15UJWLq6GD91ikm9GC3F81RAkkQEToWr
yyy/x4G+Dapgr2XV1yZ5zbFXccs239Vm7m+TInCdol/JRBY3A+UKi7yXx9+8CgfoDCsuC3A1EOEP
htd851O5brPrjH7HykingsT8kgaC9b9Q0085ebTkEn4HdQNaXCrENnR2ciR2OVQc3GKH9sUMr/rg
ulFXEv6FVBzO7PSERnsHz4fZ9MZyonsUg8khuQGNsXvBKu8wjjIKUZm1Kcr4SVojjy5lXhBbkFaB
xI0Y3iy5C3xJGpOGkGEVbjoMmX01QJbv6CWbes1XZSGRVHCNovao8HTR5rr0bRZUeqENZF7aW+13
rrXGOlraH6cBpvk9WTSOQVXkNgGaWoSwE/X0Puu8zwlm9zwJE7G9vEmmr22+RzSYdkhH/q5vz5YL
TAeXN7CxTdY+l91LEL365kptcHHK/oSYc2SCQRoKqSNEr/Vbs6+2VXn1nwYxz+4zb9Q7UyVCU363
20NjffqHDgduEpM9B90Amhxz3RcN/MYQxwoPiDAA4oOZSC4qV1KUz5la3LZB/TgG+EuLbq0ftvQ9
aZPuGC6CcLfm1N5YS2B+y2q1aSsFCYHvcrojW5OCcVclH3t5BQC7tPtgujkYhiFNxg4/332Y2TWV
Nl1VsfJR5Ltk/C5ZN+Qpl9drKQp2Nwq6XHyvFBrOozQBr0xZY72i7EMFxdPrXaFxpf89rkEDMPwn
zuxbMgqn7sJYZjQoQMu5dajG5DYnZUwyeaVRtLTJ8Yi3yX6mL2neRuylEjPYgGXi+r9N7PEWpZXD
5Vlb+lTRaOTemN7ovGLPZ21oZZ2rm/6N1Fg+ZLPM2oo+9DaZStvoH0JNW50iNDo780O8c8o4SSxn
ShIqN+yvs+wntlWXYyzOGFT1yYEP8rox/f3koBuUpBFOJDGc/iGWDddTVxBsi/N1EmA2X37gh209
eNXGp4cMm8rVRecma+YECxKefCyQRAEY8z8a1+fjMMNQBHlsTkQ2WRyqLKZcY9TDsJWCSDoGeVff
RqOgFFpoRqpsfFuPnkchV5/yDg8VL1X6Q66N2V1Rope/+/s5Pv1tsw+gHu0SbUG2TJm1YFb7Yy51
K9/yAk5wGj8eS5NsEb372Q0i5CjUOhvJ23jUeRpqz4r40qnBIcaMr8hoOqU/i0J+bI1gJZVd2kAn
gefmJgCh7SocmHgvUvadFewzZc1obPrt89vxNIR6vrb1mAdKYRqwBjP5pS7Ug+9VV6MVbApL991Y
+Igumw9VoX+5vG5LW/c07uzFkGglnmoyQ0ulB5F8F9K1VXy6HGLpDAazOvnSYtiKL9f50DBP6G3L
Y9mgP1k8Mo0PJpAR+fPlKItrdBJltgEbpDbifCBKF/6wi2OzhnpZ/Pe5lTl6J2Tl78fGySEymhkn
Zc433qovUncbyyu7e3EhTPRA6ZdDappXyUvAO1av0gRuSvztpN4dxGM7yit11+UoloX8LNcur4/z
tei6gPOhYxRD9ZR3OzE8lPHKxb4YgkIhVwfJHqrd5yF8xa7buuO0FcPv9OUemDziV9W/7KqTMLP1
tseUf9diJCI6GnoMB+Ggmy9yutLVXty8J2FmE+YkMtWM1Ac1MxzS4ja2jo2Ekc/m8uadfuy7r/9P
FH3W8O2cMBsTnyiqtRmjW7n8iqKSoxztfqesSSMvjghAH//hZQOI5nx9EKM0e60K602k3IYjVJUo
PkblDxiJK0DkxQIAHnz/P9J8VAaFIptDm1ENm6bY2+aNUbwqw2uQHeMsJ0061tFjimezv9YYXJzP
k8iz07Sl1ODXWQyRMwAn8JTWt1rz0jf3aXTbi7+H3nEtIbw1CX4CvZt/uQnUTjMDLQmU9UOJUbL8
UHauhAv32h27+GVNeeykREA5Yfr7yRFEUhGlkcfKhWiUV7rids73Njhe3oqL59xJkGn7nASJzbJu
nIhFkwzPVfonakaXA0zf/3yvT40mNGTkCQY3e0PHRZuijM3ajLyd6yHYjH5yl/fOxi+qq8wqV96E
S9v9NNxsK/i1BuyuIFwTeW6i+/um/K00uIY5XhvWbHFku6zxtCSOY39Lg2vIV0NCOfbQRPvL87e0
C04H9H+kfdd23Diw7RdxLWYSryDZQd3KyfYLl5OYMwmGrz8bmnvG3WjexhofW5LtsUeFUKgqFKr2
FjaIDKM19j0EWXgbBgZaFW/1UYYlvoJ4YQBOiLeA84zzZW1zVwxAg+bmtQwipUJq/hDl7625B5rh
kB7U+EkxKfDZEvOY6i9Z6YWxJKheW9DTEQgGXg3RYzX2GEFf3OfzMzKbFNl1JIMoSZO/cIt4YcDB
QjMmci5CFOSoWbG4E+xvMt/ryq+m2BiydM7atp2K4Ofu5Fwpbcd0hYuYK+2xTEHNa4ebHiB617Vj
Nel5KkfQwwzUN/VQQk5PtiT/PigBWjyj6sOw0CRX+vHsFeR+kjFyrxhcqImhg1YM8JoXBBELGEUR
EECq1jZU036wARDDACHUnqcQb4OD5AysHOozccKhZlWS53jNQo4kah+asvTNPt0wlIAigpIs6Io9
PBMlqMaCkMwdbR7OsCJo++wm6uzg+p7JZiOoRssUx5h7iGDF/aK9z9qzuzyXfxGXYSJA8nZB4IGt
Evx+M5rErha4qWl8xuOAlezLXrItaze0Uxli4ZoGJqqyr+GhZjf3Uf/rkwiUTET72jsV1aMm6IEA
BUYfAK3Nj9cXce12fCZb8Csz6DqINUK2an5J62DMbvJ6VyVvSxN08Wtk7XrjeW72Y+2b6qNhSyzI
irU6ky5oZGbEptlMWN0iMr1Y/dWCfzaLIxpW6ltVy9BZZNJEpSR5nGc8hgNuhWb8NhkIt0tG1eKA
N2bJuvKRC/4a120EMbyh0kTR8LnhMtJaZ26ImVlzc2c1ylFFimvso4cmjZHuCr9WJZ7Ae+1pzMJ7
10xAmvDl+hBWTOfZCARPUBWuQrQMs00nvJi47qjh4a3VAB7UyFrOVhf2ZLLCIQGuTzGoJSY7JNYh
VqJNbVo3BmE003N0of36m4khKQ4PC8h7MXJUoyXOS8B5e1azB9bhUuExdXtdxPqE/ogQbEuegDRd
mSBCw0v15NA6W5BiOGZsm2Zv10Wt+gBeqIFubY7FLiiliofwpLUgas53IGJUjQN46Uw9SMqn2m4k
5239uAPyDUUwnOBPBDWFEjSjruYwZyAn7lD7V9n8xX6h6cxuc6ujFupGdTsK7CTyck2nFWi0B+sn
SmokEfPqEp+MRDj6caxN3cJ4hImCzhEUOiVa6dBO1PpjLDGwMlHCbqr6SHo7xqQVB4SGNgqz+sxv
24Gm7DewUmRrvPKsp4NE4N81FmKJOgUmuVVD3Ky8TyAkHdBLzQGMIyACvRD7Ae0KNJHBb6x6Qxdw
TeBTR55FrDhSFt0eqhZCwyGjM/IUrl0/onlAq2R4v6t25UQSH8lJSGZZDbrbTEiKkP9K0KHAFKo6
kvvHuhAgvIC020X9kmBRErfrM0stem/sEZ649Sbt3E2syqgt1lftXzGi5826SVkyB2ImdNcrfhk+
AFpoJJLcjkyK4GNdtKTGU15ixbKdNX/05CEt/Yj8d3ZLRJIcFeefNTOEE+Wi7mXW0A7jwfX0e7VL
fiqsbN7LLP2tMSMOrtst2aQEu1XkvUuyEEsXZh/2HJDkBTABebS5LoUfzQs3SvDgxZv3URMgnCXL
6VwSz7hX51FsBGZtR745J38VSp5I4XM9UelkIjGKVGCLEpAl4Qq31UFwFYIVDoVK1+ezau2JiVs8
fwlHS8m5pCovEkPjVs92QC6k46kIWK3fe6gGuVdQIf1/kyaEAIs5xMg0QSOmtj8YIetoU3fAU2Ya
KvoMFYyPo53QgpBKYgNXleNkmsLxHTIT1R08W9HOz3WB5kAU9ZTLNtcN7/oM+TcS9QNYRmBmgOdE
J4awnqbDhr5McLRKF3VRPchqq4TOuhJkyACqS+cXLvFGI99dF7u2jYDfQx8/6isBgywof5OYEaAJ
oPz9dEcKL26fI20fFT/ieqZtKuOqXL0gnIoTHFgFFC2mMohzYoCgWXdOmdJK3YXGgzW+JsmmGLwy
+wvdOZUpnDxWA/EyzyEz6kFAbO7LNqeTdYfQQHUeXVmFwNoFXOcg/A6HHLRhxM4PxjShId21KiSC
kle0Ixj9tlOQ74xoahw5lDUgDifXdyLZ8/0n6+ylBv0RLJ79sQltpYZgFpY8hZy636v6tcG9UgHD
oNvgfBjKfu4zOtg16klbv7KGLSuMLfiLKSHDJqxTXy2Nja3IcKP5pK+NTdDuvumi0lCg3Qtyo3r4
VNpf0klygtaCI5RMgDoK5RN45xVktC2IY9sZMpQYTVkzKRXaxSPD+3U+BCiIuwP17CgBztFWz8+J
UMEwscJZ1CmqESI51Ws6jVsnHvwaVbtJUm3Qm+gxE3XTzddaTQ6p9WFky62pveaqQg0gpJXAjzWN
5diG5fb6uV5Xw5OBCYZLtaNhYkCt84wJgLTKuz7sGNvm80/TSmgJwIz61kE52LC/Lnd1o8HgxZFD
wb8mFlyUKS7BKE/GekzlznL6ne5GeKqWvcatGxK8J8JmoeziImOHStEClXc41KydPTDceeh2D3r0
jlno0QFe5YsZVz5zUEm6xJKlXfPk/Cnzf0ULNswckf8i3IYNNrtJmmYP0g+JKq+v4h8Rgg0pR45r
nWHzCKpywU4JE5LRGhn/v9msP2KEE1OXqCvLkbHxkmzyO5IGud0FI4Cbr4tZdW0nCyacETzSDU7H
XZub7K1l41ZPBMY/O6YDKCN3g6x7UrZ4oub3wDOpZuxPrvndeGvbR3v6dX1GEhUQC83SNBxJzQNU
pXqZjHtpGLf6/QEKaaF3GsVYIjop4H0RLi58CuV93z43ZHd9/KtWC6w3wAdCYwwgCM99FKhiKifv
cEp7NTuOmU0NLX226hfbrHetnR/YJGuj5t/xwgGcSBR0oClstSE6JNrz3gbBO6oNlJ1V/QJAxfWp
re7+iSBh90eiRqgDgKDYvR86C7yXKCuSgfOszgYVtWgq4m/1oqvJxkVJwYcMEzDCwRT5tFdnwFPF
6hcVUMP9okr2ay0K1VzU/ICIDDUCYruUOVRhWBUtn9SuM99dzbcJHg8ktntVKwBwiOAT/CioyjvX
CqUKwYliY+kiO/fbfqRp3sB7oici2pVxS5VKcodYXcY/AsW6mriv6qQYIbCptq5+17ZBX/1W3RdN
BnMkEyTcWyPFBaFpw2emgLCi9wFplmU/dM0ji+TVau3kGg5As8Hcx2Ej+N+fXMCiLieN4zKUCulo
7WWBTmTv92sS8HCPmmeONI3zey6hBpQkISU6VfAE4i01Ggv+omgSJSgYP5qbwINrC4Gk2WnGooWQ
QDLmRSOq2vwYkawyStzPqhNHWQuw5gEO4l40sqU9S8NmBHwD0d6cHInj37ZzZNlLpr+llh9nN0yW
0uIqLJghC8ECEJtwaYUDFxQhbLsinhpQ2E/2awWIkuK+Nre4ZLlujOzWvSszFCvWCFd9vJ8CGByk
c2KWUteB9WZrAHpWm4JtJwLMYhStM/ilXPYuvKIXACgwkOrFzQP1w/wMnGhentQJQ3MqOjiJunHr
+ftiqhLlXp3NiQjBiJcJg+WzIELrGgr2YL8f75kM4WXF1rnAMAJ3CIwdmoOFLbKbITWSGkIWA3fD
CI3JmE62wUPDdUexpn0QhJsCELKRxxCdbKQVRodWMw4ydDOBEQMvNszcGiEFkkiJ2pv8to6fr8tc
2yMkHKHuaMhH0bMwN2Bk1GnGBuAxu8WmDOt97rQSm7oW+GNaf2QIybPFilG8n0FGVgNjAKyzBnrJ
S94Yt2l7f0GD1uLH/SaO/nuiExVFwK4hqCqC/xDtEinrhLhjC2S+uzD8nUzPlYx+fFU1UFmGUmsc
qotkhTqBGXPGM6/X1y8N0Whk/HTyFGb27fo2rek5WOf+lSMY8bhM0KLVQ05Ve5kBGvU7rZdE+GvF
USjh1m3kCVDNi6rk8+OqOEk+gX0Q2ldUj0sa1rsQaB/tYoDSQTWjHfjvlm2r1uWx0uI9yNi+khHQ
h+USFU/XZ2uuLivaMjgbJh5uxByQZpZGqGUTgMjzKcppR5zubazi6MHJp/rnbJbotkzH2gE9g21l
PutK9y7OYtszBvQzgpsrLXf45tW2zBy09jdwTsfJ7UYHHHJ2VNFkWR4iTjqcKPW0BeRgc6zjqH+1
gF7Zok66HlWqRlbygJ6G7jFW7OzZJQu4Y2Yd2V/wB78lZNRqPwZQ12MSZhq0uKUTqNwAUaqn99XA
rxFhPbugqmDJpsrm6mOMlTmi6HZQgwjQWA9a2SCaabRBv9EBwPEXFSTYTmCScRpOAqKd8+0EgFAV
qS5UBk/wx1xrt6pSHsMo+gsLjPd7oDeBIxPDFoy8NUWFXacLx69z7mugs8x4CqYWyB6v68SacQQt
FLJXeAx1gX4jzGdptJE5BT9qBIwFZMiRKZrtxm8c1jy3UTfTJap0T8+1kdpAEA90FJ28XB/EStRG
kCvn9NlwoXhTPF/TOJzqHKBCAIusEGQbz2mdUcA/s/F1imaJ2Vw5A2eyBKtphjEz5xmyFHJD2q0V
97cgtswdRRJjr8pBXgTxDoLsC8LRlOHVa4mwrkmsu4+zjodCSwGuFLGBgLDYVvl6fQ1XPA5Q0pAU
g6bjPIlcEOWUJWhSxrwIeG5HA7WQo+x6v2Itz0TwKZ8EHqwHVt8MlGBvBGlaCiJsos1+z2T88Oti
kFlCMAUHKsYFUeJq1cxV32x/tAXaisPnVPl9fbVWEGc5qNwfIYIaFFFsdSlXg8b5zFagUWjKvpTq
XtNejXxrARylZnjKuxtQXSXTjZX7F4QjNAVcCkrRxO7CJVbyMvuErrY7cMDtxq4Agv5dZt/Ysd+h
0/76ZFdiYQIYdxVtkeAXx6qe71vBwOE7t1zl63EfpuZWm6ZveAs4VBE7mmbpqYu5t4zx7brYT8QG
IQaHXF6di7gfzRyC3FHpOUwY9KUEZopbvcIjAYqz2Cxk2XWuRo0ZHf5p8iOyPtSmf3ZnncZ6+g7T
6xcWkGNQflK23zKQu5vduKuBl5frTJLXXVM2ZPERf3K8PPQrnq9NjmJftbGwNnqfHEa8rFfVdDM5
79eXYm0HTqUIJydZ3HJA4zUOZ1ePdyZwSQF+6mZGR1U7WfZq2WVPmUq2kRMWXj2ND9fFr9kGkISa
aJ4FTgmM/Pkk6zBS0E2EE5VO3bbXqzvD+osbA5q7/ogQIqmcpYVh80NrqckjU4unNB49XgR2fSZr
24Vzw5tLEcBYIlCOOXfZ4gwlLiYtQRnNstHrZU+KWSLGWTuhnMMZlzn0LhriijVOyFrdrMAQE2tN
RXOCowOMDGv01SJrrQ2LLXvjsmZ6doea3dV5nvk5wOPwjxQMkiZq0s/UUeNOp+nUA8kHKMWVr1qt
MnttnGYP4OE1boEg0aEjEsitdTdGQP1Q1ekYMme5MdOwAO61nka0IWHz3ocEQFuxVvS0t/vkOHbt
8kjMsX7pUrLcMLyW+7mF/myAtRbVewWeqogadZ2mHsJrlNQCAIf9NKw8YkGlV9VOKTXiR1McPrij
3sDB6864ARFrCfxak22NZiIp1Tu3RUYofmgZ4KJVrQn3Shnus0rR945iBVq9GJuydubNMtYE79xk
vgfO8LI1LcU8Wg1uJzTOhwqMfWWGYrwJ9fOAQzON3bx0y9vc2lpBRyetH4wFCXYKWJA+pDNQfAL0
c7KXKZ+07dAU2VclSjSAHSQ2Hi0VEAtLTORqGOSChVqDxwHbrXhh04nSlbmDixTK45wjOKfruwHs
HXsTKaA3vI2HAEsqh8mvlcm909whLQFVMf93xhsDz8J/RiF4pRw5yHq0MIqRLMcpc4DJNGyvn6A1
U+TagAVFfyEI60WG8hHRdGeyFkbZ1cBcF+PqXUcwRvVGyasflVqh983d17Yss7kW47lAaQXjr47q
YfG9iBCgRRodEiSldtQTr1Ii1ImWyDzualWWb1qLvU5lCemLYkinwmFYxtppAPoy5MUG0G4vfd60
Tx1R/oLXANt2MjfB0SU45spQQV685BNN8h51k7NydJPkdxbnt7MT1z5QPMpALYGY0jhj+3F9U9fM
Ir4BcGNQW2ghNXRu4KsZEDJ5jwFoDcNdyCBVEM7jj1DpZAWpa4YRaF7IrCFxzLt5zyWZU1OliAPh
yczwvcwZ80iDItzewGO3Bc4IFWXhrQXsk+sTXNOeU7HCjqZVXYUGT681rcOzrYnjmxlChBJJHBld
NHdVYthyKkvYzbJtOytVsJhA56N5iQ2td9dns75d/y6iyFWItlylSyHHS9w7G3Du43hosx/XZayd
gZNZiHBa7qCSJeyxYlH5kbQKxTUEBRjRfd8wSfuXTJJgtIBsAEhtvl49+v+qmXnm+Gy4wdxJohiJ
Doj82rD6xjwVmJHbRoGzbCqS+cviN+MzgKUk/kA2J64jJ1edErVVrM+wQ2qR0IFMNK6Bqxk0neT6
vSoHsGeouEa/qSneBIaI9IbOraLRx35V+q11W5sudTSJxq3LQR4caVbcAkRtaNgMUKKaJ6GQDGfD
RwugKtMKpvDjL7SOP5j/PzmCLrQVmlIMB+um6fmG2M1RtcK3NHdv4NBksD+yOQlRbVQ0c5c7yB9b
JPxhI/dDI5SDdG3u0rFynv5vExMUYkYTVdONmJgCrSsi2tpZUOsvYSzzXWv+GWyB/66gaMr1OcsH
E4KyqaTOMAVAWaUqeVuM2euS7KFoa0DIN5KcrkwqX+sTfcctJLbQHw77mt6MuerX9hHEsHTWgLBS
II7cxH2xub6iq8f5ZKKCJ1Hj0VFBlIZrPtN9XO5oog3PWdkgSFa8vpL13cu0RfAgydAyNMFBXG7N
1Aj3NgO4GNhlZASJq3IA7g5GKlQBX5BpjHNVavOMrLxNqkMcok4F7UQKElp2KaP/XF3BE1HClAo7
IwwogvyVBtHcd3vaobwDpAOl19p/UZBOkIjESyfg3gFZIzjFQXfHuihhqCwDjNdz9d2J85tG14Gp
BffYmpPEYK29bpwKFOucLQdYf0yFV8G9eq/W5o2ddIcuUvfl8AWUive2ZVMthpoWKo5Jvr+unKse
GrdgDWy/GsEzx/l5aKa8Ap0wdjFXaj9tDOAx/gitUBLVrOrKiRRhA6tCr4Y+hRSVIw0PbK/G6WbI
cN+0KskBX73goAQEmFa40yLlJNgVF4mHNiogS+kDneV+picIvn0dCH6tSd3InyKDmn/RyUyQK8cN
GqiVPJF9vo76YDdFPuKtqJnDzWSPNdVA9WUrvSSNs2q//sgRyVfmWBnDQuEPORkBidg35KnHcqDM
3aYh86z2p0XM4LqK8M25CBNPRApJ68nVS0sxIDLHhpHYR/TLCq9rvqVaibSOZP9k0gTHurg1B73F
Qpq8rPI5Up5schubzzG6dk0JFIJsMQXHOtqlbZYqZNmsCRbFn8tNvyC0fwPiSwOIx0zahSyTKHjX
rFZ4VRkkanO66S3mpyQKxkXzI5zscCpe82S6twcZjyb/tte2UDgTGlqymFtBbARWrKLJ8fBkSQLJ
tbpRgtgOwIBogcfzirCYeunAuiRIgibKMWZvbfOl7w5G5Gv6Lq2QUwCL7mZZchqmj64aUxu45tbB
GfZGDcLYxLuus6tm7WQwwjq3SdGxOceEmf1UDHNQZwekqCVCVlf1RIiwqrkxptbYYMZZdmO0E7BH
/gLQDg+YOnqGTFTsXzDfOdiqvGdINipYQo396syQqiUFcI5k91bX60QQN+AnYVFmGqiUbiAItUu0
QvNlZLxptsR2XQoxgeCpIv+sI1cObphzIS161gCMxQ2JOXoKS7bVYOJyo/3nbTkXI1gQvENHRmZg
711dZ0HpqmEwJ33uX9ewS5d2LkVQdwVFQECFwWTcRfeL9K3NE9qEP0br29/IAfo2rz/GM44gx51q
K81txD5mDzp319y1xKmpMfZbwPbJ2LUvzRMmBbwPVI8AoxHsCuc7pHMU5clE+n6AGsTzs4EuXMeP
AYwAHGzc5HFqJYp3eYbOJQqbVcSGnUW5Cn9mL3e449CeRI/XV3BV7T4B+WyQ3lhE0G3mTJUDHnQc
IiP/UZaj+Y4WmHAbZkQGenMZp4KYykRNI6/fxkuQEEzltbJM2mzi+SGrbgDjxXqUWiAx3nzF0871
SV26SYgCZZRrAX/K1nXBwC1q0w3DZMHaajdt+67ZL1q6B0vybMAaSRZwJaQ6FyYYukTVo0pZIEzP
fc28NSwAaCRUdTesRYfFcxsGi4w8anUpT+YnbNo8ghI9SWyE4TmjxpDQBVjbiD9YuJPChq6tpWGj
w4XgHcS2RbYiVDmErFIcbFtFJ8WgE0FqnjWAcWH+0B6K9+tbtxLx81rKP/IEnS8Tx6xTB/LK7LU3
aa7eFfU33DA8Ut0qM52mjTt4HZEYrLWzjewtivcQneKhUlDOqZ6UOMsBsIcII0wBLE9A/RNoMaFZ
vdPVV9fcX5/n2rkDfBkgk4FDgto3PqATnwLOjyWbGwjs0ajdfnOqtyn8dV3Eyuu2qZ7IEBOMjaXX
et8q/Am9fV7KxR+G7+Dw/mbyzMWsPWi1eagtsN2747ZBf1S2vKPWUOJwViqfzkchmM00T2IMAzMd
x9qrrR9NWD4WU7XRwtJLwIw3RgiXj4qSbFs2AGM8l9TQrB2W01UQFCqrNKtAcxCPY0nQ1DVdzPdF
O1rpgzNJcpNrWnQqSnBHFRKGjdNhqiry023d0sjxjeGX0W0Q0GXdzmF/Y3xOJQqWrrKM1OkWSMzm
l7TZAv07qgqqgB+iZ6+dEwWx6rXqf8+Nn2+pYPKmFk5v4VIn57VCxs2U+XXZQgoGzi00q+s4uUtX
LjEFNCmoQRntyuTIjCowjPCtRAXnUlpP14/MmrE7XU7BDChdWNco64UZMBi1pmcz66nTA106/p2m
++S/3/z5OuIe7mgoGEaV0LkRWPom7dAbhptH8TH2DBd+WhK/0F6vz2rd1vwRIygJHqSZ5vAT0C/p
LuzmW7M3A1VvJBHsWtB3OhtBKwAFEamdATFq91SO3CnxV2HPSe3d9fn8f0zKnwkJ6mE04ZwCmxuV
YkjIT3kfWMm7vfi6szVGdIZt+DXR8pbYxyOvJLRY9U/AA0d7BirUOMvM+Z65U6dVixkBeDK3xt9F
Zk5bO1vSPd6/XbwyFiF7Umqze1+Y2fisHaobE6+5QZsWyub6MqwaNjw6A7gLMFjg7T0fiRLXWeZm
GImi/gZj1NhuauVQIRGmyuIpmSRBgXh9VhoXkOSSyKucoKxfKvVL1MRBVWcSf7F69E9mJWhRhCSA
OdQxcpn5Br1QKGVozBm1QzUtrARt5+9a8nZ9HVcjOJQd/ruQgjrBOyvOYkOdLGcLQkZlCFQQBqS2
F7Y+Gx7JjDv6INMjvjvnWQec/ROhgqkhTZgMIOkAplX96KAYULUOefeeL1rQadGmbHs0KCDt8ogq
15bcZLICSNmWckt4En8YuT0kTotlLkDuHKcvHCgG1xjTDJxE8jL42QJ9bapCrBNOFkuyDlN12sFP
xgUyIWxJX5vM9lrytTBAklGPh97Kto1uf3XAj6ACXJtN41FlHwqK52E797n6k2ixhzeYrTEp2zQJ
n5o2PfRd5eVExpz6mQm9HDTHLERwBtYfQQ8bYwaGbQ/WJUs7wuF5oz1QM94t6R2OOZhNXRQ4s+kJ
hMX2+DKSG1t9dwYZHMGqPwKL3/8OQlASrVlYi40Cwj2qpKk+fsPlNAEZzOwPagMc1M6fBsuRqOaq
uzgRKmxXohdZlccQmrXUaDBzvEnWMpY4mMrVA/Dv3MTr9ACSe5dZEFMPmQMOo9jMwK2QdCiMjzWv
R114jFJy3bjX4rEcPWeM+5tuSOKOpkUy/Da11DRpFs7khwoC2gNQ7Mmt2hduT6OSmPPjMoX914pl
zVFjXYjONsfqnoAuNGxmMJHFG33MiF8RXJ36ZFIG2tc1GTCMJgT9i5s3N1Fq9TtUkBiHymmQWmoU
7XECnOpz1Q4JMk6gz9qFce2+F90Y3mRthAL0agwHfx5qpO2McbkrHZJvU2Ui267sqqALrcxDijy8
LdLO8ZEha/0ZfX6vICQab0KbgHoKJA051dky3pK6Kx9Aku58BwCge1sMSz3QznH11F/iArntHoUt
7x3AOoIc9NmbEjWfoBBEM/9Yd8bXpM+Gh6rTksInaFnHY9pS+ktfxC9Kymyax4X70OdsdqhhtsDv
s5dF24G02ipRBTnbP1Us4CFuIt7I6wwqyolJDfrlhsTTziV4O0PtmgPkU85zMxDSvrkLm19AONA8
uNMU33fozLxxWabtG7TkBPnI1I+k0dljVbXqV9BekT1IL/AdQ7ctNvXsNLO3zFq/b5FRv4kywLYB
FDIyfKTY3VfASPS3cTPbNVAw1fJXCMaeDciehtCLUGKx09yiLuD58ta8GdJZs6ke96TcZO6MltA2
DC0g04XZMFHktPWZuqmuPc1TFz2aoR7z1o88vOvAuvWAmyB4Xu3GLb45bRR2tEqjOsHCt4oLZG6H
7FSzNB/UMOtvwEer3BK759g1qpsGgCSYP+zONr1qAcf89rqjWnWNIPU0beBFo29DcPhzDr0GfgeI
g/vKpP3c3Nrm4gbhMH4vUvdn1g5Hp8SorWreX5e8HvUQ5FM+69IAaHHuLpLGAMXSVKALUes2odFl
XuUS8PE25qY1WIQWUgWWGa/iVM2BPKFouKpXVSm5ynFHfGGTT0YhOuq+rVwV2WsPmeU74JxtTWW/
FNsmHf3r8131jieCBLvLAP2rIEUOdO5mGGg5ZIzWaXi0VOXrkLiULTKCxNUYBLXZBi/dcl0kGM8X
WMkzArSlFPCn48HQPvF8WudZg3HqIwSPPptuUyf477PkzBKc7A+fYsOFiYabIZ8hU21/cDq40Xq3
wc/oDu+W7D18fX7IdYAv3gWEkHjViWIwiqEoA+xE6ks0AaXiYOW3MLu+iwIux9wkIBLSNMkE1zwZ
gJpRkAwCBe2CBpuRJKpZX4JtYimpBRzbuE+CGheg6+u4Kgb1s8CZUCFILEmKhrloWIj4plp2bQYW
MOVW7z+uy+Ahtqj61okMIQTH7cIghg4ZkVM3G61FN3gDSjfJgq0dsFMpfKYnUWE4z8bQaJDCxhbY
gQ1YdjNv1P12iiRh/rpCGLj24uELCXyxIS6xyzpVFIiyxjZYRouOMKJus3hNV+2tprdpiUxG3Lo+
aJFkx+1zS/4sJ97gXDwXADsHyTc02Osqh8I7mSjQ5CswMxeFt0mfi9ua3nm7w+PB/yD+TlbK82mW
/8hydQ0gYBCCsnuEpuDcFuKpyVGqsUngKmt/9LoAbOL+5CtUoSh2CSov9sFy7dn4xH3R64PJG33N
C2lKVVp7ij/SMHB8yx8kO/AJq3YxLt3CQw96/7WL9wwlj9RRcclIm4CPi/nMRwG412FcC/0zLsdL
PMSZ3rwZ/X9GlfmlF/mh5/iuV0ss7wWsEW7VKhqm0NsMQKXLyhlthCNG/mei7rxPcqpFfksobJT9
3G20u3CnFAebDlih15g+/5Itii6eAFG8cC9iasoq0H5MVIkp2IP0R9fxyv23+8pDXGkAdpUm+3BT
734yL6clhebM9APQCZ7suQQgccKRBxQ3L9HWEb4g7Yo79rmONsXSMaNJber7/sH3b/3DLX634R+b
Dd3s95Til9vNZoPf0T3d9nS/3dKnLb787w9cm8sf9Ilu8dd7/PqEf4d/G/C/xxePf3j44fMvnkd9
7/HR3+HjsIMsn3/Bp4cP/k/4P+V/8H8d3h7fDr8OtV/jT4cDPn4d+P+CcR4kGvHZ5Himp2gzVlWU
HEEbDF0j4pZYcalOeeFSi1b02z/Kadz3vkPnIKHJlm1Que4X3u9x03iuEYTPy02+HQ8jHehb7av0
45frRRvHn28Uydi0C3XByeFkJyD8UwENZwsGM9entqiUPPYOXwqa0Ygv9c93L/AeJSWiFwCoOKNA
TDChDjb6vSHrXBtiQDeEVokbgr5tfWz6dnvs/JxiP647mk9A/vPlPhckeJrR0KdsTkKA/dLi02QB
2BTabQcG/mRgkvyzwM/Dly/+LQlu7zd0P/GJbx9+mvRo0sa3gjqwgp/0AWEqxSMOfd8Gz97u8dev
g4yK68KR8Ns5wMYN1DSB9hlLdL4ww4TWcL1DHqr+mZoe+thwN2M385fxx/Q1l3j6i12A+kEXCWo5
sOnYCGG/AUSjsUWpYu/L5sdm//vhZ3D3HElN82W5CC/jAd8XHqLAx+xcPLoptTHES5F4bxbFXlN6
xOpSL9hJtOrzefd0s/l8EB+B/QtUyxzM93zx9FDPKx3XGw/m5Xbz5fafHxtYlVsYF/7xj6HgxoJb
jC23H3v8d/75+SMIaFDS49GD2XjcfTzu/MMjjMOvt911vbxwDBgqKNFtzl7Eu2lVwY0WTW+ZYTWA
iNHrPBi95NNieTtZn+Tns5iwJgAZQ2Mo4JKQnhD9tTpWRVbMWHxuzWBrMemASk7Z2g4DuU5DDhAc
Q4gJhBtGa5CiaBIQMWb0cHg7+LffNtt3HJ/3QLLFGr85XEznRJJgPtUy0kISQ9Lh9hbbBtv0FxuD
jmMNkT2IkkGGfq5DSUWqtEsWLsD3v9xuftMt1MHbSWztJxKwOJFTOcJENFZUcVZBzu23bz9eXl4i
hCkvMDw8WFnwe/wJooNj4O2eP2rv+eN5pPznx0xnGvNfJK9vn+WulyMCpgjatdDCK2I/tmhQBG2n
Bk3hx2V/D5cMHwlHudvBUV5f5sssKvQf5Qz/CuOu6CRkHR14QavhwuD+4fif4OUx1R130NdFXbgA
ftSA6O0C/f3T2QiXURVpkbkn4DzlUQePNvb82PPzz0OAz3BAJnN9LU9k6ufTi0g2DV3TQyYqzSm+
AAEPX98w2wwR6O/t+/bh+HA8BpJNvEz0CpMVHOvQMD1WMwiGBazoZvOy/erdyYzK6nk/XVLB0DqR
ptdtwqfn3zqUwHo+bKGprzI1uXwbE6YjeCg7yVsNbacQ9MXf7Le42Ui04+I+86kdNkJ0lGmglEfs
4TPSqlSy+Z+dOjj0C2jIA38D518HPz9NpbfjZ0BS+rp+/E/ECsc/M8KiWDSI5fqR0S+D9+UN8IVw
B7PX+/z+gohw80ThKXnU0SPqoNt3YL9+3qlyigslfmL9JY7pE7bswgqcDExwTC74iBcAO/xzWqBE
/u3nFxwcfni4R4Wr5IeVf8FX/Dji18/D9Bl8Y7VwjCVnmJ+XK6MSa6GVJmwG9WxUfGQY0D/em4+C
j4VfAoJPTyobgcFVWhwBkAZQiAXcC8QxwrpUFckts0WXJxf8eU/hVxV+C3nH7O+8G24m/ceNLKj5
zFudCUZnqQWwDYK7LSoqDcFS9mmppLFrwCFV9D6iES28wmP0N3630P/h7DuWW4eVbb+IVcxhCiZR
orLT9oTlsM2cM7/+LfjVrW2RuuY9Z6KhmgAajQ6rVw/49ak3ZeIbCD7Fdk/6xbnYjmnik76+zp/w
uBwLtgdBzg6x0PnpaXfetOTLRyz+ueq/LnKNPPwAEPGAjhbuPUBIt4avZGQpahk2xjwxMr14XzUR
NtN78u47uRNdClLZ8cNo9O9rsy+WDwp6JjSMCgf4AM30SADeCmYSdMwP6FWlr9cR7+nDA31SsAfX
kcCr2qydy9Kxgk8FVxPiwFACfpKZQC8QG/SN8gyR7ekj3CSONW3+CjazLZ5C/R1DN3SZsMgtgK1q
zW+nRvxGJag7h0ca3hYoFeGk3K61lwOZkTsFoh95+6Uz4qfE6Xubs2Mns+tNuWITFnEhP5M3U8Ey
k1qWLyCvs7gr99K98Pol1r3a4E9u7/KuYrC2snLl/xehgMij2YJmUGZJrUpsmaj3ITRJdMU3XsPz
5HabjxqjTL6yHSyghTrLY7nmYM5j4P+/1n9iZ95C6GkhBkJBrMbr4+WcfrE6uKf1kN31f55HI3Ue
gWlZRdRT67E4URwqEldg7UAP8u2JtizuzEQXO2mk3EofvD3a6r78aoyHU5SQ8Rhgj5E8ItEju5PN
363rIuj8XvMP6TNvpdTqqRTBv01GiUyAQTzhwQFHlWcyNv+8xkD83We0XCvKA4h1eeSxZ9qbpyEw
JyAnIpFbfpVPPMxZspMdzh4u+cuwBamWXmIQIVkzEXcFw7HFxUEAgezzTHAde11bMBCcpiZQESaa
aUo720mXhPTuaKmWdu43gx2Zq9kvqqvzJf+UPLOKjOJ5vCfS48XaCL8tLPHUEOK7tW/IRCWP9Saz
z4IjndbO9rvb9kY0uD4wbFvCdEckncC6datZHcYMgSE9RU5nQILT32hHgaCDyPAssCBa4S42m116
FnUfqVownD+dehv08rBeGUlP9RE6sPNM8XCY7EzPHZ74xmOyEnPxdPnzb/y+5YhTAX5fgKmnuk6E
vMVERUN+GohiYlapKRxeC/hAwADajRtuOz11AhIdpHNy0ZzUgBmwmYfclJyVy7BwNTBLAIYduG4K
wkcUeLthGroI2LwQUby2FJ6ENeFNzyjM2rdHnjDYw+lzReLCnM8kzrTD14DCSjCcRK8YK3xigEDU
Sz3b+W6J6yB+SP+HvDR9nGY7frPImTfTYFANENkQ2W4zZl+kEPhX0wedfQlTzMoiXGqgR8r+faHL
qEjEiGA8zpqArZVw4rdbKzDy1GWDHOidUR58ohB1qxzTC9gI9N6KvmQDkANkpmM3O3wJZk8Oic4S
9ZCSt574779/zDIDM/uY2aOGMn0tNTmGVI/IB0q0200cCTgmXYxAe29MzwIbSqnnqAzwRM6J9x/j
iGbyZ6eOvgG+rCdsxohcZErqQ2XxZvIALplLs+E2k/0I1gErIZi3YjQHMHZt202mayswx6VRxGeo
4B1CNRw5j0V3QeXD6QwbJKKaj1oiHZDiTrjzTdUJ3qcDe5RsX08D09Qcbu2i0dOe6eCN5IU2AD9R
dpBcmwCJdC/iV2tPR2BnOF3aM6+lW4e45WsGcem3wV3jOBDSIMmN4bZzJWTHTo4YzC7TI1cwIic1
e1MzcfQMHGnBjr78B2XfqTqYjozho9XbhvyueHduwe0HzBQv1ORU8NBqTEM/i9lMIeFc9atxXz5V
a9wOhr8bduIXb4oECKxsFz+I4FvS2e2hQTnRI+DtXvuixfOELaFOLPr5cC8VdvZFSTIVcdvBzwoE
vTfRHM8kMMX920RUo8HgSDJaEXmKH+CJ+Poni9GpK1+wcH/oB1DWXLDXQQW/o+Uf2SBRHZhYkfAB
XYgrSG2AePRPPVn1PZZ271bQbKWlGCUJj/mbunRNXAWDF0iZkGIXOqn+zH/wlqoRb+V1W6ZkZoub
PShxmoF2WIZMFCAe2C2ri39a7Odf9RjqFTJ66Xu2JvLefoLOBg0u8HKok3VraJWmZIqOhassvw5H
tLqUKCvhve82vq1oqH9OptkbI7QqNdaU6Y5d5QQJ0Qlao+hhyrOnRZWrgQvVJtHjTdSS4ZpZmg7Y
nVmD71RnUBbW/k6yPu19a5hIvVured7d7h/y53EDG4WFIA6Qj5lOZ8WRKzynqjHpud2bzkTxf5x+
/f1K3zGiN2ueY0/CoYvaQKShSU6ArCfxVnnB3OH3WC8/BizeCMzB9J6L/ZpnueyKwZ0FbxGcFTSh
STBntyfdhDw6TyYf9SJX+Kys6SXdio6wr/CkmcChZKTd/L7WO/bzRuJ8f6OmxiUCGk5nR118zTeD
ER3HvX/pNglJ94MO661nZ9YKHzH7SdmuDk9ZZBhuVzzf6yziPDaUIT9wmKN29RH7lk+REbvqw+ib
00aJSaaXD/xhYlas1DIknYmm1uWHmRq4II49gS7d7lw22iBW08O/o0ZaNLAfe2PY8jtEEYbw8Pue
fxND3D6V4LJFYKigfI7BF/P7nHitzPBJFeuiHT6LeJuwRjffCwiVdoyJGTKO5g6GCKMN+IcxEe/h
BdTGzrANH7yX8lNc0YE7dwzfQ7mC6dhp+OwzkwZGnEmSEuDmvLN44ax865udBlQFb8FfsGKj6Im+
FiUsq5UiD68cRVHkw1A3+E5K/9j9CvSEXKdlsS5cQZ892hKgHeKf3NYO4AWPnmoXZH0rTtoy0U1l
8qAyQkIAUI7v6/dDZuQFClcPZQxj0hns4xCSjogAtqgECu6qRxZWlNk1Fir0a8q2jAogGnx2dEgH
HXQy8w/zLBbBSow9Rm6FhBvf5P94bmtpNhrqL+i1P/2uYwusCKr+mO0F+lZUaXGqKn+r3IKYDFUf
M9QXhi2xqpfGOWLSkqrLdnSSDUUPECa/NFuZaHbxlemFrj1iqA8QRuEa0m2ZkMC3oPkGeU/K+rtg
ZKujWqi56PtbeB1doZJPsg2Q6piBcQzff1/4ssYwEzYzoXkFVvs8hbAAYPRN9ZluY13RxQ/WiMzB
XuM0vqtS8LnheCL1gQrj7O6IbFn6HgMjwp8reKCJ8x7q/h6dWSnCIP7kWbUDQkn14B/XWmyWXgHd
1X+SZxqlVVPge3IQ61Vigb3/y3fZj+opspWVmOK7u39mrm4EzXY00+LQqwIIAvWEds2frMlGDg3+
tUjkz3QvXRBb6NUBVInyoXpcG3p+5zXGOgEFo01oGMI5572sFabixQIHus8vzVE9iQUyHqUueLqm
+3r0mp/GXe/IyOM9r6gS3cHFwn9Int0hSQtyLaCq1LyoEjkyE+Fs2RAUkn9gRsdoVSQ06l34Htld
pq8GVPTff5NOLcoPYxUyGFIXoFqgl08APPqbIweuv6feKLaMHVqrjtY9AwU8AeIFuJhIvM/UqRMS
sF01sI3yOX1DPH+YNgyQf62F5sZWL97W2DbvPgA/Bc7UKk4k1edTCOx1DoMsT9Pm1O3QNXESbCRl
WXfVBC/jIqwL7O0ioiJUXtiZwChJJblL8ex65+gI1D/MULfFwDHeFD69y4ru0NBjfnoy+Hkp6gDD
DOb2fpRzceAj2HvQ3ZYY1623h8wCKaBZGvKxdTAW9yt8aK/q2hO3DIl4PG//5M4W2U1KwBQh5GaA
nx2aEyoawzYin6zLIwfEwc6vFonuXZMfIufNMl7vNXGgYV8TZ3KFnWCUunbQ9MIMnfqD/eCJ4o4b
Cbf2Mq28cvc8l5+rnTNERHUv1hjcEOvxk+aK58HQLA/+cv+n2XlWsu0uI1mTSTdwebAYRaBRQBU/
N/hcK4eDlLSxPr30h1KP3fg0bQU9XDM+9OFYyKGOAnA4dLbXLLbtIiWWgghyamS3pytS+Va4LZ6z
wvTRmLYbnfIaPWIOEjw253fdnQGQoa54Qr/RXYoAkMWCiCv1NH7KmgG+it7b4SUxJAucChv5ycKY
Ir3byy+hFUCpVKt2H0dSb/TfP+CeZ37zAbO1D1Ko5rKPDxiMPQDIH+Gucv7GruxEBwFJWzkj2zUa
sFWZM/sn8OHQyGUP+7cPOoISlXaMLNkOz9mztEdekbHRTM6ZIbCaK6ul1aD5SSuUdRiTEejI3dmV
FWVfqhm62lKh+UpTNlKX+Stt+4d2t5oyufeqIA0OwwvScMT1s9JUPCDEHMsJ/sq26nRQcxv8Z6Xq
HTxevyFcZFTWyvLuWUJFwaQneKOY4jV39Puq4EZeEWL9kmhEOiL//qcmTbZhd8I5NSqTv0D4Zu2a
3nUbgG8H9AusOBhGNdvVTIyDKczp83LWLNHOL9OGMoo6jemOhgKvmLhgy0GD8pq7dGe9igBoHq3o
yvAJZ9maYujSmI3QTJfi3Uw+Cze8jNsHBlWxYSNZFbJTyhbh7ZEn2cG3mN2ZRh1rvsu3lFulQqoI
BWWM6YPPhJ43KN0P70EGzQI7dDLNJECNnVceCXqjNL3X2h5NNKORpz2/FSzJhL2cyHMKNei2vtGg
fMVEBPRpb57p68F+tNdoLu+EAyCAptqOqWcyGE1mbhXGizDgFWBgXp4K3vQfhXf2z2jw8l70EQeu
aN/SXAOgrqJQgdGsSEXOi+tKyoyVl8s0XVc/tW+geX8XjOAzRx8i0PIVYNGfAcmfm726W5uOd6cQ
huFalD8U5IL4Cpma+B9ngBSoVqJFKtZ3OATk7FAOsMdt5dTIx2s68xjqyIu6YBg/MK8Vyc3Cjlzk
yNFIaforRmbRUIG1A6EHckU0VGCa3hzJwdU00+LhW4Tja6gLL7V5RWrLbs2HDwrtCC8faW0ieU9z
tqCQEo3QLUiyza++NZmCqZwyWzVXzmZ5U35+E1Cat/vDjpzf9zT302OsDulN8OiYzXvCktNoFEBq
h9iJHbNZM7j80kdCOpMyn4KCCbDi+XDJoUSPW66FiV69xG+iXmWAY3VPaCK1fFc4kLLXRRK8bVvs
Vb3F5LevL/Z1Nf9BzcDtBcVHKBgpBPUE9eTcTIzgoVKHNkp0DmNG0L5tq1v2Denr+Cm3k10W6NN2
+Bpqiycru7509NGeSavHMMrIZc8hsVEmhIraoHSdH7hdamOelsEygKRJ6FxHO88UkWGlNfJOkvFW
5Pxt5ZQWbCIQyduZE14eMsdHJ88z7SoqvnDWdnDgztyrgI6iCs1Hn7+v+L54jXY4UXa0xeTDKlNL
MZl61AeObKD7F0oSiY0+aOZ0CPXQ8R80G5RYvUEzu94hd/6LLDo24McXzKyxwrApM0QYDT1YnCVd
g4cgQEeTuC3tYldGQGnoylb3/7AvFdHWX+Dlmw9eRwR1eGUFII0Ueg9/2KEwAAkhX2H9zMbb529M
TYaLWJkYt2tI6Icm6Woee+m8QiKwVCzG+UDRvotmPySm3Dj1NYcDZ8/ymXPgUPHn+m8KjMJGvjaK
wTx6wLvpoJQ1Vq3KvYuFqwWnmU71AXTtdrVBSndAlBI4ztkLFO4YdBbYQQy/MXDQBhthfISev68G
0HfXrGEaD6JMyiU3czjEYhSmQKBrTneK1b1g2BthMbsiIuMpI/VJsuVra7yhvXvNXb53vuiMlOkb
h/XO4ZSZFPpqHqD+hQFN5kAEn3jI1092a8WfyEzEq8e7JnBmuGXMl/PZDAIjt/3KHG/b7RqfYLj7
9MViZgZZS3Xx9wQq6DJD0hyO6wLGL+ZaW2kljzomWLgs5aqREDNYCFgYTi55fp50Ami9KZPNejfm
vcfip+jZsUZpD6bXAaKFY5sa9YXRmQPqXra/p7F86RS6SQbTv/ZG9ii6PhAlv1uvO44s3Mh/a58P
+M5UUGVPDJfo6it39Q/5E2fggY6uf5nX+sSdt5hcTqr9WmH9TmITKkzHngrAs9Bi7u01yv3e8zMP
pWPkUUu0VH0xxxCl7MLKdjzCXVcxe0ifTPkQbFdRO/TP548juJgxbA+kIQiBZ5vO9XmtlrWf6uhm
6jSCNbvxHmMUYic2Irv1ye97fO+FgC+KbiMZZOWYdzbz1FI5qTpkcjHjTJ8sZBJ0f+v/rTbBs38u
3qHawkUtCP/Jw3bAbgE6lTnx8+/fcCeXgZBBRDclep0w8HPOoCCEEphNVHzDuGX/in9KWuBFt5oe
P0h6uwNThYnZlGtN1fe0C04h0guY80Z7GWfRShAxTcbwgAwN1mjyb94rb07wCNPc8v9mB6Ayjxpy
rU50XjMiy6yRqKH0hVcJVhrjJWZHXHn+JJS0sIuaBDuSSiGy47sgbldXDvfOEiXUzmUZjhYqTkja
3Gpyk2RcmTQlHJ6RSA8o9hnsU7r1XGUPYkxk6vfpZ6anu2S76mgu1RiS4XRQxB5i7nnGkfMwlUus
UEiOHP7Ve0OToguc5FVDMc8z8pcOF3fT90D+b9OjeAj+rtrN5SZjPC2SSGCJ15BgWKTmmBQRmIiX
vzzUZxaNw48aAEq9/ZnsJWOPIUCBodjP3Ib4DnjP0QxZoBqZ6SoK/OhvX80ULp9m+J0KkhxwPeF4
znmEC4xn1cQcT3PUQgJMySZ3wVRb7LyNz6MQhSRhZsPIrV2tpcsLTx9ldY1WOVEWm2lAmBZAyoDu
RufP7ROU2xQwx89gnWmbW5jnyT7Um5XLvHQG6IxtTLkEgB0gyDmcvOv7EsO3vEQfbRS1QZqj5xdl
lxy9E6BZX5lP4pDwgI0wxhrk+c5bSUVTrg40NoAbarZYUYgbL45huLmrdBW3osmY0bt4fpcOHRLe
euygT7zdjCmB5yvo4A+z+zV7+g1wvrXft98w83cjNgR7koZvkD4EYIA8PNe00hryhA3M9l1ey3rf
0fObNdNH/Ie/GYRJ0EUB3ovAafc5umkMz8WINzgL24xwZ8Yen1vgY56Eh+bPykkv/YPbpc4MKIMh
eYnIY6nVC4j2nFA1ume0GYODiR603lxia0257lwjAMtZOsADJVXU7m9X22CsdjWGUOcKZA2eU7xP
6EgrCcYKEP8o6cWevQwMOtRWVnrnFt2IpYfwY5MjRojQA6sChmTDv90Mlk9ItRv09qW8lrvVsuPS
5wMs4N8q52abY8phKnk4mTXxbeDosD6UbQ64NxFJbQ/v8QsmQxjB5SpsKz2JDEoaH609Hvc06+dX
0K/8seh8aIvGC7DXE/ImJN5jLqgeXDXzL++AbAgNMEVJ2t1uWFOr+5sNCJ1MgyhtXo7DZAE1rjBR
GQ0nnSFt2kOqM28pIjaP0HTpqgt098rSIcD/I3D2HrdoGOVrjtpIm0sszx4e/DMA/JPOofHlv4HR
4XRBc0KjJRYtEjMdbsEN648eDGSrDx8NzjEligUlJvw1BK6rOA/62iSrOxXHW5kzBVYzEL/LPq7q
YIlf8a43ASSzczc5lA6gCJbkrD14dM/mZvDnImd7mkhNJSsdBLK2f0kfQzd2BrPQ2cvvN/Oujv7b
y2/v9oeOSkUYyH0FMZ2lWG1EakvCcroVlVyTMntXoiwYOaGku/cxGf7Zc/kcz5fg/L6WlS37ft1+
rAUlYa9JekiJXM8G0ctzbWCWnrVmXe4koW904bsG9kNOy4mNHw2QI545GLNmV5ngDn8B8uf8+4Lu
aN23gwswNrLwgFDOHgiP05oi6FQUDDlEUWqhp18aQKq1QLtylFdmL19jI9/8LvWOFwCplBANboCK
pMDstGjeOQhLD0UlM3tA6llPrQjJN81NnFoGLj/bCNmTYhf6uScastOauxrELY8SPfdYsiZh5LyC
dtxb08nWvIbROimcAJJe4ieuI74ZcTocARJuQ9sDQ4gAAMe+M30rvWKW6+9bcCegupVPv+/HEZeY
WltrApC67XayOCOxxD/cYbR4kjyq+0/FfvtcEbi02TcC5/ewZacKXHcQ6L1KHOlBq/3U7TiimdK+
ReLvC3WVtTUu/Uw6ux2hMotCA0XH3K4xYkemkgYcc2Uw1+hUHrprpBiyC26djky29srpsVF6uiCt
Wp07aXRwjOB4MQYdqU3k029ld2lZBn7TIq147eC4uy+5rkwAjYqgPzh0uxC0SBISUqXRntL3wFSh
gsgNCWtbsKwi4DNoeAPmY0z8VGfZTaH3hlxtEEhqniW1hN+P+nuqI57kT1pmCOfSCV2kVZ01q3sn
Q4IMI54vuGAaaA/n5Z1Ok6qgL5DUbVGhVzba9S8abz6wBRXcMYDPbHbT77RN8dJrxtrLck+5QbUD
pkWQhWEq+Nx+RWWqcoyGzQ/ftAfMIZDJ5MoGQk0fmRl4SR06bVRrDV237MulORk0BSPXSGP2uVi5
HXzwSiLJqXbGaIr7wOAdwch2o5UYFJatGgGAoyTPMMbRyGzjbaur5kq3/R1M+u1HzLz9UCmkSmRH
GlwhkMTNetd2nlHvQ3Qla3uVlJ/xX5cn8bEw1JWn9nuBt0/6rey5tpWV2qkcZEPhwA4ovr6ivPrn
Q9qqR7iGRD6ju+01PecPzWF6l0Pww+uc6b2tWJpl0HH7FTPTirkrmSDz+ApAwv6UmNw3kOI9fXS7
J+ZL3YiXJkbF7neZ/B1Tg9Zd9MvjusFP/AZQ/DCnQhhihurEIo2CWSLHkoSp3YAqTjk+RAr5YEnw
JT88V4TR9MoE76WBAitQci10UD60u2gNvn0HlohMMDQfeDUOyEtlZt7lRlLiwBNTBPU9CD3J4KqO
GduxjZ4jsKqg/ZOBPvRkaskjY6/2gSyPAOKRIsWFwHwnmJ9b6yeG3SinnIwrL+3i3gCCzerIcA73
07lJSMlYb/xq6/YdVC/NfqO0gaToHSzkVEh5I5USOANITdotqrhNRDC/CIFuC0jmESx5AFAXGwFk
dNWIMnOqA/2K0erwB1f7yJcO4e3H8Lc7EE8Y9JnU+BhYXSD4og5Rgg9L15wiC+fPvigXYGFByxfq
h5Wn9o57cyt79u61ahZycQbZ3Uv8NW4NzjdLIp7aPx/q52QPCNKaTe/KConOip3TYHw1HF5G4bef
MLNCLbqPioqeRW5qV+GlQ/eAsJdsNJfrg8nsz/y5WGMKWCIYkcMCYgLT2pCmRmbvdsdbAIh6v8qR
2mnskbYa1nuY3mNdm/FpWBN2Z32AaWD+CzQc7/z8efc80AdluYKBgYfaDp5FcD26fEvY6yl+CUw/
2sB3rtce8zs6dSN0Zl55JkgzNYVQEGnZ/oYjKkaFbuo/xbOy5zf8UcKQezAwpDuOpmx/t3B33hXU
G2BPVNrvxAOMdbu9ijYNhZeqKRovPLvcR4669TE0/J0/+fpwzp5CQ3LCP/FzeI3stTzSPY1Ggxdm
rKFcygEsPwuIB3Rt9nVR4uHUswftSDtxJM5oE6TO6ghNtLSHNXZ9WwWBXWLCzD9n9qovtfRg8aij
5AJsI6DA6Ke83YGuqZKsYfARpZkEZnRKH1WXdXhMG9rSTgUOA2r+Cxf2Vub8LUNtImckyKxc5QoK
QdrhJV1EdNKnYPVE+KerR2Wb6ex/njS8FTw7bjCEh9oQVEh3n5NTZ9AK2x9pxyNDqzqKifYnS3vi
nrq9p0vGiqbducgKCxuuIl8GEOm8EQWtypSCBGNwvUd2W1xlKo63ShUdQOOaVt+VhXcKdLYocAFJ
f3umYdqNoBcZkYrE5DnUpJk3rTMAOkKef3Vdd2wGEuz/ZM30h5niCITlkAX0cXpI9+pnYFEMOW/x
Rx3Vhj37zq6M2bsTX9Ok/j+Zs4vD5eXI9xxk5maA6k6OlzEwKC2XsA8ODdmqq9nttVXONJZhOdoh
iDKggnf3g32KfZSRRgdIWEMDwyenJ9vWWSsm3ekNvFnnfNxwnnaS3AxYJ6YL1SZKZphZoYvXbBcZ
J+Vcg+rxdyVdtqlJYDChnRdo8YdNmsc3dSJOEa+FOTxsyWIO74ORvtWkQoW7rIk9flTPF3o3s50b
H0Hz8XRlHoJt8QouU/v3L1keMb4EAFIQzAExRQsqtyocd4VWFlUC9PGGaWz1zIKamP/TSEQ2RHC4
dHb8seJgLNuIIBJZE6ye8nYCz3krstH6eFAHjKKfjoE7WJ2DkRM695q74gfIj9dMEXWVbqKKmbTZ
vQHBrAcNhrTGgk+9AezY5nbVbjqgnXmAd7eynwsFpuI0mXqSoEkDNOh2cQoCqJZNy1wXOBAENCAA
msg3BkzG6Fy32076GwLLtYrvMmCGWKSj8LwhUsfrMjtGT6p4rxp6JJ+c6KjuH+RP3kG735ZFAgw9
eLWh404x4YoeL5Hd32IBSEI1jkbM4u1qx8xXgqrooD1HVIA7w6e8FOoDfJnYVva5Wz3Jm3KnOWtM
IEtqgJngmQ5JBdNnRdpCV+3XAYKnY+b2UF9LuOYk/lu4JSwVinINHJuIlM/M1mwBGX4bAQiWnFV/
nb5ncyWjsxn+Zx9mSiZjapDPyvicpjaljXIF1nMngwuFvxa5UVuDiY7LTemGx/hZx2yxFZ27Ix20
2SjAowQP7lhx5rFHgeLLKWbP6/Kj+qq4lCK51r2TFhK8ECgiGdOW5wizVy00kq3IvqPvN7JnGlBG
1Vi2JWSDQfwrfarc5CTsgEZTsWyt0CddKEnxyD6viKV/O9twcBPJwJRA8ZADnV0zjMBC6reAWGYn
g/WGc5XdtNNM5m9tjJgoQNjdat15uVJAdSiiFIRMgBzIs6cp4PpwULq8oFUcq92Gh/yQP+JsN0hL
wZWN0V7VbpSHlYXSWPd2oVQqeKY5lkdOaO5ieEGTcAnGF+oFIi0U6P5kO6S29+hTMzAP6fN3acvA
Hwmon9JmZiRuhhokSCXqKOMmNUHo9UT5jpRDt602saM9guzL7MwGbXKCXV1Co1jNLNObslgvbWeg
A+PR4jWL/eUoz0MxbQokekHFTvM9slPuq40PnKMDsdtoINyfyFk93uUlQliCLC8OGNVfzOXGh/3I
wXQJigwdjJk+niVwwJ/BaZJv5Qh4v9TJnlEm3Wb2aMSOB+j2mv1YgqQodhxuJJpOkW4GVuhWeFaw
KZvEKabmHfMQfQWDE9vjqXwRLfkqk7fiC4kuE4OETNVGX9JaYei7IjjbdJQgsXiwUGAa8LwimrBJ
nYkCVLvdUqaA8QyXncQiZh0BOcI63mY0MjN6VJ//cwQeFv5DsjozXVOsTb5PJUvH9JAcGwvwQ/OU
WUNDJrRV0EtVv3f7qiTSWkR258ARkPJAD6NtHSCW2YEnKdPVPGY7Y6IfxoijBJ69CWaL5OZqPosa
o9n2wt1R0bgCtB+YAOiX/FCtOJTlJA+4Qhf349a/jIcQLh7j+E4Kae1aULI0jZjs8E/a3JlVcsxr
Chi20BM3QNdD4QZWuEesafn2ZEt2tRpf33HoIBHMweh7QkkWjei361OZSekxa5JenckYDwm6lT8r
c7S85+CVsVbJ9+nfzbdTBZUCFolhEcCe3Yrzmyjh+6QtMC3H5ND4iRg+fGRPkkeDd7dY44hZ5qUl
4NuBHMTjClAIP5eHCdZ1hpE10FFL2IB21hR1jJPaMY9gfer/oK9B5x8wMm1f2J4ZVyR+T7/iVR26
c6o/P2KBs6rkIW1l2MXBR+4xNFmAyjYZOp7AqCHyenlkHgbQiTTGyotwR3epX4GJmaxKE9SzhxYt
OGUST5CroNq26VO0mb3yJ/iYJ+5QGtEz62AcAW1qQb8iutyykpS7Vazd2kfMvL3AyzMuanECjcW5
nOXFQCrzZv+V6hgBJTsUaeChypw9sdbZf6+3TyubQJ+9mcb93IRvKuAfF3gUlAIT4yA/cjHtx+Yu
IVpqhpMakwr1emQmMyRBn3nLu0TP8jNL+g1/aHXNeBTs1EhXdeHOBYCnhzQ14PYAxc8bDVM5q9Mh
HVHuvtRPNeaRYHCUW54YFINP4qFeDcrvvMk38mZGGq9mpvY55DEb9Tya7D7cCrmRPBdoreKcyI62
8UnS1/Czwh2HC7UwDL4ADR4YN+Yw1mmMOklogTwD+ZcI5hYOfFdwtMwPzkDWzGrPvilsFdCKIMGj
kmgbOfD0zXSDgbrOsBvNzMZgVvPKu+U1Q+fX7zpxJ3DGN/37OmV2MYp0UuS0xNfJ5yowuR0PyEun
Yyh7bo1WdvBM1vj6XeQ9L+FGJLURP9RQlHK5qHuIVK4voTk54LN95fXg6HI6bfH3SBoQ0Q0tAVX/
30WvrnZ2A6VJq+qSh+j2S3mYXrrjO9wwG7NZtqfUHvR4jefsTkCL7cWUMsrMhR6/RVMdRzGHYoy1
+kbwAIh4FJDkazRL84i+++fe8K8c8jQOpgliDM9Kgv67A3x24dE+ibI/HjWU3+fWVtE8P6jkFgl6
MwGABGRC5jfOwe14QMcl66UnnKUcQ6IdGFLbbQegca7/CUwBHK0qGXacCYbhg2r0Odk0LyMOpXua
bI+cC8PbB+aKgVqm1wH2plNyVI525SK1cqsZceSHgNzge+MnpJEmo3pH/wSCr7+tHYOL0wlc6QSY
gNlu5MN/ngWFcGDcQRdLu0HhP94KF+KIqVIJOHf0QL1ioubwPsiGVFl4+jMinH7XxGUyH9LQ/QuC
b0oLgxL9rTRFlrMg8jvUgircdoWiMxXS/XnJbcqbIn/mtqKgBw2sSow76Vvpc9ysdfHf8RxlBaNn
qOcIpN2cGkHshoz3Owxdr15SpDsCRGXR1ruMaA4yV1ZL926miCrQACAdBKEVOFpmrmOYxH4bVh46
F3RR7669CEpeMmJA21O4axzBSpFQyi4a6O5RGD1pjma3GfrcZIKZvjUAQL9/zj0z8PNz5g0zcu7F
WcVoqZ65qi2jmuKb8d7bILcQ7IRteF0Fgtxxe24EzlxLvx/LIo+w/hDsv+CLQ6/ZudkoEDU8eWDF
KOzPlSUu6jQSfOd/Oy7P7PrUp57QxZDY6w0mWhIwJWwj64ROXRRKeDs2fpd3z6jfyJs9rkHb92pa
Ql5jNK7gTp2ukRg19+wo6uxbDvZXTGc0DjjiAGkd6Np/YdpvPmB2obKgyuU6//6Ael/zFnRMtj78
7TMeVU8hLCZSg7nrP101nEkNxoqaC4RFcwqOMGrzTonhUY06Z1TPKJ1c3nGT0byPgCiANT1t0bNx
ajFsbq0WubQgdAgg7pKCniANNmtmrzgNXau90lRQYv6VMneG5sefCP35oQmuPAu0CSSDpXzsMXns
/J9PBIF0UKqidQVpf/zMUiyiygQS37eVXuP5AvnQAfQ8EIvSo7/vdOFJwF1G0276sIlXm/2WkRpq
X8gjoQsKjVi0ZefWePq9PDBCXlc6vwd1GViFVSfWn/OX3ImtNdt1XxhFkYCGDq3Yc0DTIHitGDbY
Zwb50Gmj6dRTSJ3JRD1ps2qaFjECXdoPaTM1DhLFn2QNSytNeetvGRIcEyMMiXz8I+6yaOXaLkGu
M3EzJULHS8lxKOoi5q2MAggFTJhQErT8IGOk/35ZluWpmSz59tRkLgJQsYWsftua78MuttEX8EKx
44w1HFezQYs3ZyZupqGc2ILDii6teWnN8U3ZdSBzAuxMBLGHf23s6vG8eicXldSZzFlyFdkntedy
yFTP6SYwaC1s1AMXA3OEFHQFDSg6Bxv+FWtl9prztLD4VLYIimNa/8IwjpkF7tFJVo8VZHMf2mf8
Znl7HkXH1hqQvt7mzupxLqLJmbyZpkphy8YFPU5xzwBY1MNVoTxoJfjbkfOi9Jj/j7Tr2q1bB7Zf
JEC9vKru4t3c7RchthP13vX1dzEX50SbFjbvzUGAJIiBjEgOh+TMmrVaKz3oVu7d9qNv1xbKLuWy
7TAZGVfBLjjHXD02P+4Vj/8/9B+sj49c3tElBYUGyn9SSB6FgtEjwu1Er/uZHcAKAjRbBoKj2ul/
RNsf4a7bo0vq9vC+X05+j++PXcqHjFySYjlGqwrhnlCJKqN/V3/UjgDQUJ6aTxdWX7q0GnNQCxBU
UFbBfaiV7GdgWPMIsZzczoy7xjkJ28k63b/6UA0gfTXaUdweoqefqjm9gQHBDFwv3Edg3zQen5i5
VBIGru6KGD+klgmeCMgihRal5IpYKJJcrkFDjkbXaDPjXiqbygWt3MWAEmB1x4OoZj53PCtAre1e
dLegTwzMAEgEUp4VyigBNRNfo5zd65vyjFuh5agnFCl4xm1ldYwLS+TniydwxEMTIxthqXJ6qK3j
rZUbjNF8v5GRecSVCMB6Qvj2Gym4sJHomdz4mor49zlCAxNPDE8DuEPd6ndg9pxR/gjN42AWYHzQ
tiLjir1uHRcEBTEJ3dl0+hZaV1nVjVjFaSdmdi9ZJR5wluDBg+8HD7waihlyDsw7IWE7N9BabDN7
s74XgsgcAHoNAKaIRjGa46jLo1BICjTxqofmh34fZAC+R8hwTJ+ai+btH9JsSu+1EzzywKqVn5Fr
9IxlWDv1oIAJbXTiVETn83qpSzFAXrKLGitDft4tT2jsdZUD/9WiAlWCPkk0/uJMv7JIOZcmTp3R
5LD4+9UPitHhbAAL2oKGrWZVH743hRGF38XwqJddVo4qiBdCqLB76iW0Oye2uRRk4w+Tp30xIuPK
/gRblgAsLzLZmFHqhJuzJuVrqDXihMN4IK6SmfDlES126mF+YxhbCYp4qgI+DFMo49HwjjFSqzIA
5zEeS8aJd2bQBYKxEII8P2Iz9rB1GfZIWKfC3pU96rhJfDmfJTEDZAfA6IvsEWZxFz0KSE/ZnWG2
jnQhB09pFnfRL+WRYZ2E+FvWqUNnDIZKnXNY76yCPCCOH73Lo/iu2/xD8VVb4U+GwZVTHBlRMN6A
bwqAA1qVQeTEaubEAsrYBwC/h53qKc7pfEI9oNxA5MxLzR1agTukIv6ikZHIEC9sUxtkrmtNbA3Y
Li69iXqA5Z8Sr3d+dZrJKomurerSFLWqELkX0yEsGzCn53fhqd1wB+7CKvquhTkMCMKyPDKMaPml
rLRaKwLsXBErM5hsWtDKoJYPppdtvXkL3eLVOIiP4f20j3GZST6SieG833nMfs/onw+gokCdzd1o
8OQDgImdLiqwSbo3QuSJ/wL4yqyd0AX0HfhUYQdKXFeDtlDojSfDfAZhv8NwLTJa2peRYNZQUgCJ
ANJs1xE3qaNqjvga4BVcXhB3kVHrjiECb0C4DORNZHcgE+Q91lqvvRRBI/jHMLWJcg7iV80Iw+h+
mbc8DncesCnCYYUNHJV/oW5Bpv2PQZqBpQ+aGILvMPge7JrK/JmbItZ9Bo5ysnnkO8DcxJjbtRC8
tEjiyOJSoYxV1ikCLMZ3vNX99B/TPfcOmp2jxKpXfgdlUYOjdmmqov9SaclsuuEWqN9dbmeeASwU
BpegtRpSGhvxRb6/PcLfz/nv3oOOKfDhoVZKl/IV1AlbVYMrGw/qTttLL2CDQIP5GT2ImFveLa0X
uLKV4j7Ob3hbeGOVCVdvDHBdpDeQLwVKhzrmQmNM+U7HwFUPSQAr/gqBqz5GZ85OHXSfblkwztUz
fGmQWtQu1sF7j8oIacNEWnYwX95Es3mYNgXI3v9meheDo65DTYUra+3DVuHwvqOiLy4xeRSiQbv5
QviaSPHn7J8/y/vAafFST1CX5v//pUAAVnErBOAKIhrAGlI7dfRDARo4M26nnu9lv2a33X/MuJ9q
DnDlD8G59OQA14rbY//ekQerikKWFMyfQFDQaatcm30hkWogRgtQ2jjZYfBGOLRi5hBgQ+c+j5w3
9iyL8OM7MIYYBqsKikDg6/2G+ZKqZGz6HE8BTbTGfbUT7jkrctQtSDznS7ftdxkEDcY34YslerW2
iYEi1Q3wavI8SmDklrWIF2NdEPqTiVzARzeG1lywSbGN5dbyN/IDIEm7UMZ1qmO+ookfUdsYYGgD
/CoAlGK+KT+T8b6KplnAK9rWQF9pnxov0hxTlJzy4Ds6wjIhRmZeh1fuUUBCIyMKGlvkJulHl66O
re6nMCs9gLwvdbVXybD9h8adrWmLm5vbTDbDq1aOOyg4gLUQwqBE852Kk8Us8InB4ULKe8094eVB
RzFO3tyUN/4dSrk2b/N7vPAYgXLVm3FjBZ4MrHKAH1FRY5pR1c/akeR/5lfg3KWPGJm8Y7RrX9Rt
eynv1cAUfjJhMysXR7Q3ATOpiQrpRKFOdyjyDtpUasgiHozjAFb9l2RTbqJDvUufBKuBqtc2OPuO
/9PoNskHMzh/Ay1gKy3NU5FDasKGN4j53i2O6L0BN2P+gUMQQMZmExasixWJ9dduLEEPBNc6vKAJ
+xh1sZoGYR6zXmrwjOZwLxfxe4PLlXQUd4aLe17hNRIOpRg44Z22RUqmsZCYYQWQ34XXb58BmJIB
mCqPHDg16WrP6y2X4D/n0b1aWcghuJLX41PAVbTpAMkKQeaeeDkCNgcVDWXLgwtWPvyFzwFnD5ws
oSPDt9Di3fI0+wM/6o0VPNefqiOgu+Kkeii7/NScfBODh1vYTQy65pXz+NooteSRYoASmxhtPyc0
CWrmvKnvIpxYjQtW3uO0YWzo76Hryh5N1tiVIhEKhL3ncqtDbj27cKaABOfdi4GCYXsQDpfbFr9v
qWuDVJCesgJ6pSkMag/SS4uWCRAfP+ZsmZDvl8drO9TFZuTnNu4m2Im3NWDAdz36JVyQLjzCi5xi
O7moVulO/vv150cuK7O48kq5tk9FrEANfLkhCzk4PrLy8rF147fMQcTaj5CzItcNDV7Mb6Pt8dd4
Fk8ihNOiDx9LzMq5ruTHrr+FOp8KPo8lv8W3BM+dg8wyOLjREQXtNJCuxh/Na/nMefHxITwMVuyx
uD9WLgTX1qkzw1AmRUnISkw71fE9PTUNII0EdFOStnj9M3njLvqGmZkijkSFEbSL4jKAdz8SkgYV
zbhsnDixRRhR33O7Bc3GqX4RjqWTbYuvCvd6Vnn2e7AGmy3uWQLOKRQp6WveZIgVp2QGuWyOrxp0
lDJn3+JSLVszaCoJ/YTvggvhCeHUnAqz3uWMNOjaRC++ADXE6/uPMVTSmMz4Am4DkHnlHDKn/UBX
g5eCcr349B+b8/BSvzMbaVbODdhFUVoCMhlJWCpgK5rc1TmHBUZt9h0aadAaeofOZrB9qMC/uskS
i3kyfr+HkMn+Y5IKk1Iwz0PiY6i81W+FTdDZ6rlvgbQXLO5NBeVAvBOP3JnfMPl8ibfSbgUqG/wi
Lano0L2eZFEpp1BqfWQfvPFOfAKOMLbBHrPBceQhuQwigofaG/bP/++oifH+sUrt4FnvxykOuAZd
qXlo9vv4F/p/0SxiCl+3Da3kFcjM/rFE7dY8V5skkjG+DLDcY/uaI4fNOQWa7iAS23pMnlESB2/N
J7WSte6XmtDDHuTljgqeZ5Xz2kMRYOs/8O6PZsNUMlk5GK4GSMUFWR2jvtdgUPoEU0B2mHlLHMzu
tXkMZqa43krNG7yHeH6hTwHXyG8FfeAPUYmusHBTarevjSe+4fpw0E8KUFaMlVvzTA09krioEqwC
XcuCrlllzFnQgnUwuJceehug8vYufoXa7r0sOx3UA9sfoFZiXSFYdimPiXJVSoIEdoXPxAmfczuC
5rIIUm8NkDZLPMrvSLryHmmT/5sRA80OBhDCSmdQb9xQFTt9SjWcsbvyTvhqII2JEMQ/AV4W/Lzj
DvOPFAzQEovrY+2SBpwjlhXdg6iz0CjbPK4GHiTXcKHT6IZWBTjdkT9DSumzco1tt2FK2K7UaeFG
wM+hQRv61iBvvY46XKr08lBB47T7oXdO1TvjDryZkpfuIlCWo5YFAhxwa0tvjBleC+1Lu9TaCnkd
C2pN7O4GTztx9zjeDkVntYfWaa32jSUAuvKGx0AJnwig2sBl0jhtqRYGje+i1jI+J9k0XsIH4T47
JESib7QG8IVyKGPx+8LmNZMx1pWrMGHjRzMGOGXQjUrNMR+HzVBXMN1oYO/hd34OGNvsTGfwkm30
h/QglWZ2Yj4z1u4NICUDKB1pdbRNUPFIKvIqUWZMcQuqTuSRTf8h2L6FB4MtQkNiKR1rF6Zk6oIQ
D7oR+DNGWAKlgoTfUflIfhaH6QSu9MmVXeWcuPx78BayUVSrjvRnlN/WdRqkoiOjJG1SyHJCVEI7
5pu3J98q9uy1XI1JC3PUK0Po5zaFIiEmFd1RAqTcrOgAGSVLuicq09pdesj+gnKf6M8ji4sSONod
kaW43qRiPQJTLMYtSvqgqIYw8kYxR3vcDwKISfGKV9476IeAYPkynhm+u3YfWpqmXhvlaKQ5RC1a
3EqUT9HJC2ShEiI9fkJ3nnGB1LsXAEXmOzkzGK4c4Ii+RMIDyS8kEKhtI4jhII4CTE87XBn8g+A2
IFrASXdG+V3ZyZv0Enu3h/sbsEw5MmyicwpytcBt0Jg8QxgToY9gs30kReACPcslbn4BRC5x/3RI
C8noZC6qIDv1iB/cheawl87sNg+yOW99COVnVQII1pDiQ5RTaj0n+zQ0M9USW1uHXg2Qmpsf0Kut
TO4xf5K2IYt5bCViXU0DterFWCfGUJBpcCHMC6KD12a0+k1sG/fCfeuEpoaUs3V77r/j5nXAEwEu
ANoBROmg87728kgvE0hopXC1XX53wHnbn+MzhDQe4eOg/jLBxu92X5x9ifHc+wvbAvYYRIxATK8r
1HE0qDkvxlPWWlUNKfdkgzaCXxGEIbO7epNvct06iw86ybaCBW8z3d+2/rvkTy82qZL8vsihz5aK
1Jk2BcEUtnhf5WZo8Tt1p2KrqxMEdAmhdLJVDoN7jHdvZ6jEgYf4AQLkdrpXvMrNwbUIZnEmSdAK
MBf4hD/fRIf0kh/qWlIbFK5Or5wT7CRwhxaX9AWtdeBriF/AXutcEt5UztU+sAG3R8fb7WlZu5v8
5lsk8m1opKc3Y1KXuZQZ0C4DB5S8k0COHBK2tR55FjAFnSVTxN3vts21jMaVTWrfTanf16oOmx8B
KIHvxhf+PJ3518p+Aw0KYJCIuHa4k/eY9Q2TSXTlcLkyTu2AwZBiw8h7ktAgfS6F409W4nEQbBog
qyKYETh8dWZGaXXjEV7Lf+aZ2u0BWCz8MoFZbjNDO00xi12SoOLbfN5Vj/IJSmm2etCQgReZ1ebV
gLu0TQX5dsKNd5Iw39JJcGdU0nHx/bhXgfhUbWHHn/mTYUmeDKaI5OUBIq3mX9B1IO4sP4Ha+33e
1oPq4xPEgyTAxVrnfjZHl7N+b73czV5LT9tJoI247Wvr8w5xKghfqpDppl/8Yy9PTdBj3kHfBtdq
EFc7s3+VwI2iIa9T7mOIFODlD0JR3/q7IwbCWChBwDRBDF7HWyFPhzjix9/ZFcGuNhNC3wdmff+Z
P5fmT1QgHicTRPNW+qwza5dr5xs0wdB0AMEmAwCla+NqX9dJNcO4RLiFDBNl21P2A3oBlnLB6V6D
16i3irca6t1ENH3LmPq1A25pnnL5oYqiTB3J2EFB8jm+JocYXcOlFUAlAcJFyQ8iUp+dvm6bXQ2q
GgQhCC8IATNSOQktkgYQ+KMQUoNj/dIjU6mdctCKlttkM4DmR0KJXEkQ4dBFjaaa2AFHSPgkM0lK
vgcaMBuASRaqCRIINOkabtcUIpCVKKWKiGivLv8wQriqgMeptpEA4j28Blb3ARq02+P/fZBdH3TX
dqnoKjRRok8qVlczH/VdejefG2c+9e4FXFL4tw6yGB3+WQMJvvmoOLhzvDQeB6ij4tROu4mfBQtI
e5yBxV2BfTq8MEk3yBfc+kLKL/WiqLtSIl94Cr3wEXx8kOvTwXeFL9iXgASCC2Gnm+I9xExCENP1
rFPvdxWK/gKkdHDRh5AJIem73hlyMnXlIAL4qJ1O6huA915tg2LDrIGGstp9qZgosW8L6xOXUPMX
dOR4N7E5N0V8YsEHV/xVRuHuz7dQ/poGAUCRAr4F9Wek9QHh+PluQJrA/0KYRGzC7Rd/qmZNiDeV
LcdOUKzAuq8+gW73LtS+ilMFn4DCcIZOIBGi7Or2o7azD8WUviZQopQvPkc6h1CHBx8KYC3Dm3T/
iT5st9im1mAnNqvh+PcGubFIBuXI8oyNlfD4KvEQ3aOz+R3kZMnOtz9zM/LEU4Ei5suAevXk4snL
2kYrl5TrOaGcNAubwujJsujeRwcf3IQPqCHPFyCn3mZ0lsYXpGy0O+3kHzWySCxW5u/BG8gACUR7
qNdrSG1QLjoLRtJVQwiqMO5ObidbmpJX9AM9xVz6LviY+BTtKS2zHPA9wQqzeJkRSg0SuqhrspJ0
fFWqQM6W9caXzETwekjegtRLtNQZgBNEUyB/boes7wcFbJISPY9iLUIlVYKQu4nLRYIMNqR7RbTr
bEKUZpxGqzYIewbSuPjFU8s5ZtVsFCXGlarBvhI9sS83Zfnz9kBW8FEYycIKdeTFrV6n7QArESFW
ndCHUCT3lT+eGlm3BL/ukZivbZnIQ9bKI/ryWKCH76mE6w8g07BA0fglUsxFBq9tk+lVRUPPOEef
nFRu+K4y67ZgrNzaGbccL+WkSib0Q+9jvHnotf1zNL600XPPzCt+T32RURHpKQP9i6gLUqPKwkwo
ugTvpC75mnn9KxMnB5TNptQEd7382eNFGXXAKHVStJNFgL0zkKbnVQM9AjWMwXv3VerCIUJ3nNzm
DEVSxsfpVF4u19Q2CnxM+TCbVbSfdQ+0aIaC2jUPBWwW2HHdj4FWRUTQID5J+bFotI0fkKnI9cks
c/SScsVWznMGlGE1+uDW+o8ZypFHWRgAlYKZuH9py1M34/Isu3qqWxNaGWdLixvn9t5hDYzy3KkV
/CrsYZHPZqvVoXOlT4JVtGPF8FmWIcpng1AtZaEhM6g9JcoRgHazjFnwrtX5Q9UIzzqBZBMpj5W1
pIyEBih5H4zaTfIyxMdgiu3G/zFHnoIKdqOySKRX9yK6eHTIFoDXiiYlSsuuU32Ck48UV690b2ig
Mn+YOsH9i4XSUbZBGxh4jTVqoZJ2EucigR2lmaxZ3oaz4HRc4ty2shrIFlaoVcp0udZi9HGAEr28
y5spdYOWe9Na4PFEsbsUQczKT7EsUqdQIfliP5Y5IAed7xbdW6UAA8/jwtMFOzFOtrfHtxo1FuOj
bn3omY7VroK1vtpywlNc75QhvMz1YBdQeZX0yLttjzU6yiHzbO7jqIa9tBndTJPOpdqYsp46URsf
x0JMGbts3Rv/9RI6KuqtmGpaBC/pBSA4x8e6+VVpXyN3f3tY6yfun3mkiUuAoYziMoed1hDfmwSk
KXWcc3uogd+JWYamjXFUnRzsqxZfZoBUiP0vri1ZpAas0YrXB1QTIVYJZLQ154q6XQI926WQEdBY
+YzVZUSzHPYdkMHgaLo2ZIhqJhoTljEsD1nljslFKJG3rV9Cf3N7ZlcddGGJOgEGTjPyeYQlQ3xu
ecyjmyOLkNdml+gmaCr+xl9ITynhOEE7JxVVZG5I26gn61jBUiTYGYQN21k8qOnAqDyvLtbCFBVa
4jop+RKkABawCw+6OLzFymTlg7qtFYMxqtWzZmGKiilNzOUQCsMkygHqOIaKpvnuQ9aZamTfy5C4
IC3sUNEkliGv+7t5KAdF1GzneKmIYWnn8I0qfWwhl9OeZ91SWvu2k7CmkooqiRaOXVFjKitJNlvR
KMy0BhUu9FqGXGGFlBUcMRklmo9JmzX567XzV1lRQpgT1pR4/JmiZsSLwUkfg22bRa9+nqGXvOl+
xdBLSgz0UOnQEYkbO658G6K8LzJSMbdHT+zRD9TF99DkMD2n5eXQoWUrRwpJAK5al0HFFaqOUric
aqeGA/aqv5hxEA4qoAMEzFeWKI/iilSRxryGTR49zhDOduRisucSVNqizEjUr+BfZH5pjHKrtOcK
YJfQ4ZJVe6nf86olR3dDZhfaE+hpUhT4I9YtZiVhe22TWmS801pI3JMGMWGXR6esxUSWdhs/JJKp
drZcHAJ+k8QOald+e5j0jTDswvZei5xa3UcBKw+wtoMXU0CXaDhukkIpxec0SvA+JM2XKiZeOfqM
aiCJprQrIQUEPg9oNIKhhQp/QhkUUlTATKx13qjmb4I+X25769rRsTRBhT0jkJCAB17YkuPGbOR9
g8N/5s5C8uzzP/6bKcpJVaPVtVbAxqgbwQyzS8NVbqntFS63moIxc+sL9GfmKB9tm9DPUgh8WwhE
Fg8OAg4ITZnxHFo3QiR6IL6MlgJqQMlo6FHDYdclDbol49DKAn9fSjljidbOXBUUQf+YocZSR2nh
VzOpB+aHsX5Uuea1yY9F2roqBJdDkPswzqfV69PSIrXbZknO+biFxS4frbDYGD8xOOk4leYu4qx5
sro+d//COdCRAQTm/zZnX0fxFvfQtiO9j3wAgBt6djltcNL2aAiPrcQiw1/dVwtj5OeLfEiZBnmA
xCYeRaXkjEMEb+Qs8P9bfun2gWAKvSMLz4VxqWqkSJ47cNiz3kvrc7z4BmpvB/mcjkaNAauqafjv
o3wfJjiQHZnDCVY6/lCbunxqtLfb88y0S234UtNCbWhgt54TE0qCfH8pQCEnuiVUvrg0M0sVhV7Z
FnAzuG16dbssRkxtlzzruTifYLnsnJSHBoA6ej3rRbO+tEQ3CRcn6JKTO9Fiablh5gsuICXFmbeb
Fmo+Utu93h7IClgQpxHkIv4xQl3sB6NuNWMEakAwTpAJbsUXw/Bq7i6Tj30EaZsXQ/Sa9qgXny2L
lmM1GCxMU1d9rkpkrke6x5IA1+gU3pyjRy4EjK3mLRVSgJymMKLB2n0GqQPgwAGP1L5BJJQyj/lg
JhCJ8nHqD61hapHrlwBkSBAmbjd64TCmdy3bvLBIn669LqbNlMNir3mt6KjFeUpm0++h9xe2poTX
RlOafMrCga/6Jxh+AW4nrbv0Y0MSDNTjFZg1+Oc8qp2IB/Il6DeM0a166MIMtQHH1kgGtUDtWec+
286stDuEcFP3K4sD/zb4vWvtAVR3fOyI4XtQjaZSaIzTkZj4dq9YfAK1E0cpTNM4JOXvKrP5UHET
+X6Sx3PdMY6u9Sk1oNEqg9j9W8IrrnVIqI2o6RXcXTNeEv+QB9vb87k+nf+aoGmpgy6viq6DiSpH
zVwr7SH9m9wg1Ez+GQXdJp8JPuSCySgUdCjWSWEH0z5kMlqsej0UDsAyA3J0XaZ2Nh8IacTpsJIm
4Rv+7gm1vqm10on9+ZArkjeolxwiOnhLFIwDcTWoLExT5yFEZbM56vESSoXncgxNI+3NIeq2nf8m
De9NNTP2wGpIWdgjbrMI0lUoKPHQkwk1Zk+aR08ceKcsRDMz+lNQqR6pS0SpYN92FdYwqZ2Xjf0o
8cSsaHDPnP/Rp1VottLkFtK70GfOIJaMpMLq4xRyKKClRY0JVWVqUbtQzox2xsxGInSBxfFJmMtD
JJSergPKJTxFwrQZA3yGNoHgwYemsmlwL2jINfUG6tTq4N6egtXdAoUFHugDKOTQHVTyGE1drOho
Ia9GLxW7+zFk1dRI8PgWXP41AYba68XtS7zx5xAmgC8ZlCPeg3Hi6bIrjX8TxRaG6KO+U7TMGAHC
9VXfinyoGLWhWSbzJg9ZeefVOLYwRR34op4WEU+WsW83vXrRh5dWYJ2z6+/qhRHKV3K1nfmpxXi0
LECCVDIHII8StAP4rRXnTqs5IskoNKxyHdMwtf1zH6z+oUB6knloAPqBOaPLXd70wD/VozmpG6k6
VtrfHA2L0VIxQO+LRI85GM1FW+Nk0w88rekZd5fVdfst94ikKGDylBEpT7NRJ+uWJ/pmjEDLMKmO
JkjW7V216vILM1RgqUR10mMVZiANYXblR12Ado9QNMSu748MY6uH98IYdXhD7F0r6gnGqik3p/RY
ggFuCn40xcwIlyxDJJwuorQaCDWenTAU5ed48MCqZ2qo9EWMSilrjchhsTCjlDgAkhiOwKPrJwuy
h5Cf3KxqHm6v0boZUHaCHhwFUhrSCv7kMENXNOgtJcgWSBNKAw+jKPyVw/2xQgWKPCnrAHUJUAC2
ykYwwsepirw4NxiZh9WTDNSG/wyGChVdpKVBpxuIsUilzKEn+7mjRJsWL/QqsGdWQoA1d1SA0Gt/
kLsC5oLiGIqg4ushucuCtrDGRO1V5L9CQx0xdRmSvXYN6AegeHP2I0p1kA3yCfJTVTZIjpTO3eNt
31h/FOOoQlcfBAlBKXLtg3LHhe0w+GD7aB0Fqnid04bAOBXHstgZrQ356Q5ggmBkjZlM3Lez8o/d
33Cjhe/nwVxNfYIxzwK6mQFV8EfWDWT1WrkwQZ2SU8+1aSrABASNbQ6jKLWNikArxlYyJtYEuC+k
1QOWghVrZNRG0HKIOaU9XEbhtO1Yds9znXq3V23VKxcjozaBokZdwzdYNKM41FkOdM2jBu+8bWT1
qrowQrk+6Cx0bpowDmT1TZnbNoiCtSiZDRZMHSGDvpu5zW2TrKmjNkI68FneiTCZ+z6S6ukOui/v
t02shvbFqKgDS5V8lGF1xNwKMN+8PuR+4XXqIYJux98YkkAzLkqKhO7K640Vq+HgyxIHkhdtOAtZ
HFhijubGEToRuvxy29bqKQwemX9sUUtVV03aqgb8IVP2SBuMQm1LrS2hrQN8OrdNrXvFH1PUEjUp
YDB5CVOC1N1JwWTF8v2YgYCB74KPvk636GZ3htIXGdO57vJ/7FLrJvMJdGETTKeIGN+BoE8NnoJx
YFR4ViPxYiKpG4aEDiRfIqPTZbtN70s5AmoNoo6KW9aGE4Tu7clcd8Y/gyKfswiCc9d3hpBhUGng
9KiQ9aUnNe+yyoKOsuxQQV5Ih16veAxLBNJmJG+/KkJVLnnoipgVdUlU/R7Y/xkTGECvx5TrXOZH
OmwZ4VM0bEHGKSXgLOyseYByXvIwG79G/rGQW0bsWCGMQGry37VDu+214ZFTU3XOYDhqwL0Z/2p8
I3D1kTdbXEiqhPOy8qHvJ9PoocqCJ2fZ+67YQ1FRgqZCr92PcnWeMp5V8r7tUmDTvf6svNXkpk+x
xm381PZ7Rb+0RbiL02dVfU9qlbFN1rcneMMECM1BfZaKOpIwlRDzxZlXpzyIE62+QPu61EAhajvm
PyaAr4yQERFWnUtDB5smIIODp8b1AMfEF8WoRtBG5tLUQqdp3xrpZ6Uy3rzrqeeFHfIdi83CdVMc
Nz6GplXbMt9mESirPtN6k/WXSfAEEWftV909Vellkn379kZdXcSFbSouyHoltio506Vqk6rAokNm
B0X9Tne7wOa74T9OKRUXIPIkxEILc0H2s4qOcmlV0IJWGINaPW0Xg6KiQmPEalpKsNIn81ZRui+h
Exm39du+gUru9ZqlfGyUeQQTUYUWNsQ1Dkle7pxW7u31WT0dwF0Azmoemh4i5YO60YttnAWofYzF
gZOlg5rxz2qt3d82s35bXtihfLANy6TzJcQYaXhBdVCQnBhqWwKICAOHr20O8kq+GXY8Y1ev+/7C
LuV/4sQ1TTfDbg2UWt1XO3+WTDwebT+HEmEClljjR5OHn2UMKqYKbRNdc6dpwFvfHv/qci4+g/JL
yZ9zaWhJLEu7XSmX+wY4uWxEIw83M0ytXmkWpijnzAylHPD6glZB9qXAceoYj7vSbYYX0DVu/tOw
aMb1pEn8XCJvyqB2gzCyYMuYLF5mXD1Xgwg0slRIFqP9T6cWUZZHNdYGOGk1eXLzE+CnssjsiLeV
9qnmG8buXj0JFtaotTI6LWm1EWvFD+9i/aT2e9F4HvwQMN99XrpT2zH2IMsgtWJJ43NyUZDh5bEZ
QBuKOwi1aNbFMZMcRXUkVjpoNX79GSHdpaOEIcDGItokUFIwJ2Qa5rh9vO0Z6+ibhQ3qUuE3QFDl
IwbFp/zFiAY0DaZFbxaZCOqHdDxWQ3zi2+azlgaAwOX5qfHnLUdKWnV0imohtOo6jZ0ilXwr71Ht
gkp3ZsaGzzGOjPUI+K9z0c1BPhhblbDCh8b8vONQxUhL+RhUkFS6PSMsO9QFA6wucRlrcCvkFDeS
XziV1pgQhGCYWd8rGsmSovwK+kTq4FDlArg1DEdTn3p1NpvM7lpwXoBqbbzwKlPFfPXWCgYAcD6A
CQCckdf2gkEb/USGL6WJlWqTWXR3GYq8Y/g4gkgu3xgAIXNoF8lZrXerTrwwTH6+uNUEkcGlBWk1
m7TK48bBG1gtMKtBe2GBOhvTMFNwsGMqR5DV5bNbqr6daJtCZnHOrIbs302mmEAdj97roWhxbIzF
ANfIw3ulciIgKnjckWQn6lkH0aoXLkxRs+aPYs/nOTFVXdCaYaoNb2ZBzIhoLCvUzGVBCI4A8ubk
ojsDlf8IcM6c1ey1GjaBXgZTKVjgvwF9wwFgMLTtAFEhIHUe3U2xVYC2WWpORurECXhSJcY5tEJL
JIOKFP1sROIEbLvU5irTPskSDSbb3EwOyv10Vh+bo3j2XRDevoI9B1eMbfALV4zbsWNtUy/s0ues
WCd5LPxOicxbHYTRQMbGZzHYd4I9xZfbtla7JZfGqMgNIq+kx7WM9HAaJiTsA8gBgb3QVM/ZLvPK
vTGbEOpNnyo3sBPoF/sgVrn9CWv7YfkF4vV+QElTilQZ7jOPbhfvpwk5kke9tlXhx21Dq2WspSVq
54GoMReHAJbEeI+Q3E2dLfF7RQF0RNrUqluBxqViJS++K7TiXFxapTahrveB2HOY4cYsDjMunQ98
bI6BiVR8+NI++ff7lnS0R/YP3wlYtVaJ5UzU5hTnJOJ7sFxBLTF0/Uf1HL80tuZEoKicvAALeolt
3ZateqvcVzb3jpbhrQd2UHh3aTUbHOJgDAef6kZ6q13+wu0j1q19LbRr6OAEtQ/U0WWacjdVpzmJ
MzQDauPRj0ZrYh5bawFKg8oW6X9QBCgvXXtYnWdtyk84PHLfVCaA2DLPZ3YirD4+llaoda7RCY3e
Y1hBoysPknUtPUDrVQ6/pA6V/ZRzDcGp+KeZ9wbDVSbeYXg32Sd0Rmlpn1rp1OdaPtNgP5WAAW0C
jwcATEmLciPGPKDYyS7sW08uE6vEK5OLhy2QRn9T3lp+BDllF+e0jEon8JH4CKG4DByInIFSzHJW
4XH1gbk0Q78R2oyTsgRejSd5rbtNczcPzyqnor35tYmf+GKjVNtqvr89xWtXhKVV6q3AlSNg5aRL
Vq64XTJr+yH9xQnpSzNxX7ctsTyWOnrqni/yXMf4tOmsCE9T/9D6v/6TCfpZEHdpl2sBBiMmsyVG
ouVLszunuX3bDGupaL7GWTdCpRvIpMkuhxc5rjudvq3FU684g/AVC/tCsHk12962+z+kXdlu3biy
/SIBEiVqeNWwB8+OHQ95EWIn0TyP1NffJeOetjbNs4nOQT8EaAN7iWSxWCxWrSWZQT7Qj+J51NQY
sBF9afFuNmr3lDyfxxD71n/8Ch8NUzvt6qLGKiUTalbHBukO5cW2p8uWkrfUfujs5HAeUewrPxE5
H8OcrM2NEIhtcx2qCLRBFCKLtIQYKG4EHyMo0L9UJJWd3aGLdzWMIb6pnAnpEceohvfzIxHOnfah
JoQ6L8rPnYoKoClfqTRIY/pMcZl6HebMJ4ruN+ZthNe6/w2Pm7kiWliWri32WfOtNW7DbJexq9R+
LcL72WwlEZzQ+DaD41yxpSZppq5sCGxcUH9/bLPOjTNJTZ7QG21AOFebReOEJ2+AhFMToOvbUxMH
92/7FoUeErOTLRbnbs2oTEmmAqpClb+DkpWgX97Y/KCTS6WXvC0J546sPG8WKFa+pOatvmN1HiJc
gqA9ZdOFBvaQRsZPLg57NyicOZQGqRWUUaLG9jq+bQ/LAa9Xx+K6Bk1H6uLhFhplvn4sPeW62KmF
C5nRgEjWTyAEhMBw8w2clfSDoRhthi0wvt/qiLufUNP36+WRUJDaNP7o0b0FaXr2DDl6T79YKBj/
DMk3CMsPt9/AGRFyo3PRRZiHAXxWfjF59Nt82e3BJ/jWvMf3epDVoL5qtOD8bhQHxZuxcxaVl4SZ
XQNcUGbaCmS858v+QH6Fv8CZgrcldUfc5g2vpLcgNdet4C9YhE/nfrX4TZwSGkaWOQnw6cO1UyAQ
D68m1FOnQGau/W24DL+Rm3Bxo7fzAxdu2s24uYM9Nbuamqt0Ygq6NGRpIG2iBJ3sEUiC8nER2ozO
ytD2gBpuHEztWxpe0tzL0tFdGskNef3YLxHn52A+jv4NDKFdCFa8dRKjwstj67eOm4yjxa6q/1li
FZcrFXlbWcms0BltUNc4eIMKFcM2HhlQh/qXEhp+nh1C6I0y+9FE3jDpdudXTEi0tNkiH3H/Bi+q
C0cZ1vwp8xrPsnA7tl7wD/pkrRvaQTfxVX3rPfWbclXu++9G6uX3yhXbn/8KiVf84GPcfEQPmjx4
LNhNo2GvTNquMjxIMf3NubWZWs4jVSC+HuPVbpq2dEOz8SjkOjJZSChbQM7n5G25likARU3fOy3o
Br+J32kWsKxxU6kAuShluV0+ztNQZW4La/Wyyti5zEIz851q+ck4+EPnx0i80Xpn9U9oAZX4ONmS
cS6GDI0KbQgMsx/2SDjM+W+UUksWTDaVnDtBaXoFGVxgOMSdlpepOBbL3katHwQod4spydRI9jtf
jEZZmwzjunCFHShDkED5qcQWTI8LGT3mXM6KxOplx/TH3zdmX9uw+aTF4uVHlG+TC0jc1lf9pRPk
bnLd7VK3071vbPc9348Xk0sh23x+2wlj4c8N8eEbNvjoPgjxlokRK1kfRJaFVKDEvazm99WHUuKA
vB/EgzwxzzgoVDcIQiu7ehrio+Vc9s1TnAeWLhmKDIiLeOisNFWxci7VbNfEoEO6QOtmPvnDX5XR
gJDhnyFxXsQcpyKe0S3sqdU7ms0RmeZ4a61kHbzitbEtvBCClxiNZ6fnAEt1VcvNlWsIJa6FnaEY
6Xh+9cW76xOB28FMjclim7C+RUtdljQ4XSovtIyrsVLcPKJ+N1mSI/Uj+//VHj4xuR1tr891zcpe
l5TNc0YsXPHyEq8EthHvcnXuQ9eJCkLBtZqx12QwCvQWo83ezC0FJOOJor+RYenehxkNVa1hz1fq
NNc/jD7Ov6G70gCZFeiHXFQCJIdi6VC5WqOVrBl6+w/KCsOngansDdqVkNtqZlC7ZrrieKxHPUJm
RtEh6q1wV/RUR9RWO9m1NUbjtcVYdEQvHEgx+/666xO6it0Ys984evI+2gwqU5lDD4vVGb9jtUmh
vZEVyA0pNEj1+UGtrWKfNfRBnxXnYFQEfI5Kclc5iSJZUHEyAgbz/zbD08uwcLFQGoDZBeGFgmL/
eXGLdMAx99JAGlG5WqrveDtzRhmBtvgs+MTlsuwlizWCIrI1A7mAE0Vxw9z0sr87vj9RuMhIsfIS
FEvYEQ1ozujgheMuDn+f3xPiKdTB3qZCLmFl0DnddlHjGFnJADKkD9GyV6fvC91nCPrQn1EkO6V7
a9eKtr856DaoXMxgrErO7QzUsPuZNE+JloIO71IZj3r2kFFZCkS4XBs0zrXkVkLBeQ00RXlN9HcD
3VaLFfyPE8l7l7lKo9ABSFrfh8MtcW5mtXKH6oLFfofMfFl5E95catkTuPAg0J2V0xB0IKAZO13A
OnbyfOlBkWW14X6ZZ69I4pthim5ai/20uuJvDrgNHLdyoGi02oGAyybSXo3GZUriWrprZFezdEZF
lexoP/5nZNyyme3k2IqCkTkpOZpK6sb2oXZeFcTkmnWZxegJNgJsvPMLKYqKkMBaBVBBF61+iMJt
YoQGBIJKuXLesblw2y7fsTLzpmoAL1C5j6P0wIoOjebq83lY0TLaqyY3CgpB6sSXMJbQM4LUHeTj
ww4HrHU/0jSDU+5w4XOuVTySnocTbYktHBc+hLFFFXUGXKbeT3kXdPb3tJe5SdGBuwXhTNNqbWep
RoBE1W/IWSSZP+agWAC7QnVJQlMSEWmrP+TPWrT64HHX1FZlAQ4uyZepnh3wjZhZ7Obhz8l2Ub/s
6yGoiB4HnHkd1MXQNOyw3g21t7+YUJBrr+jgCeAToLli1KldoZncIr/gZ71kee5lF3ThfG4wuEVr
Cqq32cqZkcUErTL7KUIrXYqo/ZUMvwwZnZTQRGzQS6KmwTBR4nrqWGw9qyI6YaeXOpI4MSiG3mZa
Se4goqgPien/gPAneDaBfldZaQSbqnuKS7orUXH+NyvzCcEd1ma9KOWgYBxdnQQxslMN6z1z/HUe
Rbh/HZVoUJQDKSJvfI7eO0mSYm1G7anPPGKmMAG8xYJE2hpziakLDWEDxjlh5GUWUmUAc8aH0LzT
bHTB0zc0rfrUOsb9XzTswQs7qDKHZAgEck4NIRzK2gq1VTiA1PvIat10pkGZSTbQ+s387t2irLt7
43dBk0or2mEDVc5NiNIE09pn5C7NJTAi976F4R6Ph2lemLGyW0RLech7Y9+NKLPU7V2dEXcAh3M5
36qajCFNtJe2qNzOdbIwcqZhRSWvzvCH9BfEeTxvgLL5470fVF46ogFi6Gekzxy889Q2eZ1LcDxp
385jCYezttca9spfoHInc2nlRT8a4JOYYAmqZl9MBn1twat7HkY4JDx1fLgf8BxyMHVfpUwbAENx
dUMhl3M31MYfPar2qL7dn8cS7F/wmJLVxhELQif61PzaNDEalBSjf80+3BIoLk3jjZ7IyOvWdeaM
/ASF27glMypwIXRofWkP9dK7reyIEJg3ACB/poIwnEBh53QYzGQJy0IA0KzzC/QxLpoBGtPHpYUu
Y6i8x13hdnYoeeQR+CNw3BIHhWEgdFJ5YiwnjE09anu0l1nw4GrozqZxb9Wxm5ZX/VVNZWVOAsM4
wVu/Z+MrWISyENRHoERt3IF1IO2qQ14cly6TjOsjD/tlvTYD487AMjbNvIsBpKH7wjhS4vXmPuuC
zHmyph1pSvT2HOZ0T5fB7QcbAamsIlyw1bZD5elOEKTRqSb4AsaucxRTEfuQlYfzti+qpDoB4Tx8
sfYWL+v6ZQoLwhllLqnjJnN31TlISFgpaqtiN9amhwrhl2ST/xdw9PiCUo1QFL+fLiYKLxY2kQHd
BbhMU7RbKvYuT55L46FTKje0jtCSciE/eX7Mwo2Cgs3/oHK+RalzMqnWiL6aYadFfkk8BKo7tdlH
lVsXeE6WceqLF/ITkLNZdNiVhbJgmG13jb4WZ/aaWRJMCacSNVcgxjSha/ul9ooZVlhH9QRzVZP+
Znbi2VcbBnF7TYeamoOOVvDuD2iGwssYNRYTvF+VjBtBNE5tlaCnIMU0EQ6dLmdh9kzJpgVtBQi1
w4igdfEmrn6eXz2Rt96CcDaj5CgPW0a2VsJG3py95GSvQrDL8qZWci6IGuy0LRRnKL0K0rYwx3jM
OUB9/1zfJ/Q5rh/mfu+gP3yqgzy7jvM3Xd0vw2HKPRSQJolPZERuIp+3/Q7OfvrEVm3oIcLngS2k
1p9KlfnIOaCqfpZsDeEKQlVj1YJGvSx/lcnwbISieoIR6xRE7ztGFK+ududXUFSOi6qUTxQuJIqd
Os6NHCgpLXyt82f2ZqsXo3oZN/uQXo4WpJjIVZJda5Y3D680+xMub52snHOdNd7Bb7+Cs1ZWq+rU
D+gX1pPAQi3hVHlDQ90+tkCnjLxlL8kuCOcW+r5gHYDaC9prTneHaVthrljAWxan9vOO4n3HIj9p
T2XZQ10Ua0Brlq5as6vKLQeVp02c1TEmmEJIsglmn7p4MfMySEJnLh55oC4+Qct+SN38T3tgu+Qq
ff4NbfVbcpP42h6H2XMO1Xv1ICN3Fc/BPx/GF0Qjr9MM84QPa+yHLIxdfTlmuuTOInIQ6AWFgrJq
rbcxbl0XfWJ5XuroDW+fGhU+IgVZxgVdAo3IekNE87yF4nxRwiBluegYTt8FKt4tMrAFnN8rMgTO
BRVNn0/ZAoQKmiid1riZ7DVJeHJsB8F5l3Sei8QYAZGkRxBixEYwFT9j9ZBCdFq5CLsrTcbmJLIC
6BN8iD6bNrI2pzsBcvMFS7XVCoydagcNmg1kEB8vmPzuJiAiWAUKEBLzDZKhEePmkMIKIOR60e26
veP43Xuyf2b+sIMSsB96ISg43MJyURsdyErhRS57C89ZhlIVNGfrEBNQjarw04iMLeMiWSTnvhAH
sT5kHzRbh72fTqVtTijmSjBMNt8mpm+kb2Z1S8nDeSsULtgGhXPYKlGmlcsVDhuseKZyMCNUlMva
6URl1wjJQB1hQX2IQjTvdCwTyQdrrJAzdOziRlH3Lfos7acwehoWV6fVZebcFcA37B0aRRzZThPB
E0jL2Mjj4QoFZtpT+JyZUaxVDHWMq1rP5M/WvRU/0/mdlI9K48aLj+oeG5tCvyUyXi7BNl/TRzaq
2pHL1yi3IzoL90+oc6IaVFV+2XXjRx2VEWSJMFbSdCjj4a6LC9vp+IZs7HrmmMi31WPtaozuIKBz
f95QBGcqIWtGD6EDMqEONw510sysHSHcTGMbdKXBAu6K1v4zJEEHkerE3p2HE1j/CRznuswY9AXJ
qhOtTKDfUuxrXZnRyoOYns6H81AfRxPnUCBgieDS1KGVjNTH6fTFoHZvQweF+NNFhQaMyQNhi0sh
++UPF9V+TNFpUwVvqPdz6bfRA8sf5AUj/73wsyvdU10LTRfnv0g015sP4s9SxcmNaTHwQcuAqu/f
zIp9uOwYLC9jdF237C8uxJgAA+UAaC+FLhi3PceIooOuBJ62SoBDtdfwMer37iU+OJn7OhVuZbkZ
886P8kOj8uu8f8Jyvoe0I9KToHvxnooA3BYRiGj3kFdyw6Nxl1wtB2c3Xubu7DqB8wNPl4X70zn+
7A6gttPdaNe93YAsrd8xLwzOf5goisV8WKCewNVVh274qUFEfQLi7BAfFn5XdvVV5PfvoLK0/fAq
CjRwL61dZV5x/Au2pRNYcgobRrmiLSsjcNRByFIfXfv5/MBE1awnCNxC6+pEx8YCwvw++voB7Yw3
1U360n1PvPCBIgfsRg/GS41wEuUI/kUcZO6f//ETuEUv6oxGeQSlaAi2umDoetOuDL/6fldcv7/W
13Q/PYceVlrxbZf67FJGXy2qVjqZAi6GdEgU4Z0HU6Acrufb4o/toQ/FPNjH95dqj6avsHSVH8aD
/eDsrXvm/jo/fNHF8wR+9XubJNfcoo7ISDB8entre+Z+fNP8GaW10T0EF2soM+se2BplRDaCUx5y
X+itQlUITiPewzlQrKqLJQPXdBh09Y6SBNnx3JtNH480an+tRBcoqVBTz0aR5I8kDmbZQ4DwDNYt
A+9oBLoTeIg9HTirrdq0IATjLT0u13rvZqrhwimjT2ev68fKubU7NwJJe1HeLPZNLbv/ig4UVNQa
GD/V0crG7WllhrKVMQB/opd26kfpsXQi5IOfzi+wDIbbw5OJpuxOxfqGaLRdmuoKHeHvSht/03qZ
roRI6ZTotmGbYMixUIXPDSkGj7ZGV1sCf7nX+/E+vLeD/Dg/2o/aXj+Ml/M35br880B/IerY4SjZ
ddCBnr3uWbarxB5z8yncsNu0AxuEgtnNoAfsj7gD42qa7gqvQRulN6Ob0x336m65sI7n51t0x1lj
Hg2FZCAJQvLi1K5mhg4izUgxCT0ky6x5rxDH6yGoOs0F+joSdosE60/0rwakk3HbiOIupMYN2BVu
4l+eMsCEpDcNw7YiETp9fo/ht/ODE21bE+KIYJ4yVVym+JiLUQccG5hVEjM2u1FdWdFu1qIc6mVF
1ATn0dZf44/jLRoXcqVR07FmBlre98cSrbZ9pwfMHr0sASdF/HoeTTh3GBqqAlUwiPCvTZ0FGa9h
qnq4nAQlbN3VrOaSG5Qo0Q+NaFDGogLqI4N6ahtRWjGohda9V1XMhQKVu0D21GntIAury7EsL8IJ
EhVGcrBaw126was06N22ukcovTg/XCJyDKiBBPU+XBAIB7mjl4xFpI9D24NLxA7qufcMJ7wsWL6f
w/mg5WRXlvnOmh60yvQKVd/nAzuCKNxtbKgC0PQKkn1eDD3IAQxNQ/gjLX9meNSiQw1W3PyaJfYE
UoccD6yWJEwT7jCwVyA+1qmBE4TbYZlBYiVS8eVa82JNV5rjkv61hhRmfEdrdy4vTVUqsL36C94W
t5jrbG6OSTOkrap2wIy6zE3wOl3qihdNQaErO7W6nZ1rLc9dZ0BFzW74i/Qh2YJz2y7OQzKnDODD
pHzvu/TCtB87rQ9StEXOYeMa7O28cQijgi0iv/VKm3Zzvw4Xql42ckFx+ZohcWkavhmZ7tT4OjRM
QO+pgz+r691c3UPCpcx/T+zScn5LvmY1xXOTz92H8H6SR+qMr4ESqO/MVx+VpdQnc7CEWWCFd035
oioFyJqem/y3Yj9I8AUlYsRCks+EQzfwaMttFZppbROTAfNPHltEQ0b8hFs6IUcKpWxr52Soj5G9
4YquXFtMLiw1Ek2rZ2PsvS5/iMednVwwBZIu+g66kW4VSTyTwNU6toWrNB7oNLyucVuKWmpcWirK
0Youd3vFeWhaG9qe0EVNfoy17MFzXS9uPU/QuM3UhlprRslacldGMJrrAmTroeVX5rds6tysuzZ0
yaksRkSOG0JmaxUqNz6Uahll1iG2tJIcal5IyRnPKVruh0J/mIY/aB0EUZusfkHk7h1c2XCNR10L
yvw4u0mNdOxNipogyFJ29IaAeJ2Q0jXaQJ2OJA+UJfcMBXWbP+lQQQLi2OiH86YrONROvoCzophN
uhI5mGndql7Krq6PTk9ayVEiNJ7NMLnJNZJJiaq1hCsZo2MUJZ5J71sz8fCStOuNvyjqxZDw7Ic2
YxxcBu8M0t4q5gVL6SRqYJHFs5NnLUke+8resRRWq9US41m//4u5fiJSjmgPYZuWjsNaPYbawprk
h7CLvEyqByJeK9TvoL8ZV6MPn7w5YhTTsKcqRWGhgiuZWyvLD1WmlSZwKpi7TwjOrYdEryey1sGp
aXlAYhRcw7u17KCM/BncbER5OW9+QstwCBR+HNBMwXWenpr6nKCAbFWaU0p3VPRdF962yd7OPb1k
/nko8WbbYHGmPpYORKAmYFlLpd6xvr52EvN+WJx9PaJSUyfKAzES8Gkho+zOXc7uIJGuBw2NL4a8
SG97uyi+S75pHd8Xy9l8E7cznLGeRifBN4VF+gQV0B+FWt/kefYeTk8FHgAzUDFPSrinWeouBqjd
wuidmJCjPv8dglDPsTefwfnbqqJDaq8lqxB4Gx16oUFYLpyfLJl2uhiHojQHyjyWzbclLV1Z4Z0K
OEnk2ereirJjhb4raXW4KDzBgD6BuLU26Dgn+oB5He13NR72JuuREg2t71FcHvT81XQg1Qg2FZ31
ftE9d2S8G6jzDM0pVyuzm5ShxdSRkUcIN9fmo7jFrvCAP6sxPkqlLrGuDMSJnb0vLPQdoFNlZpJF
FXqlDRy3qIqiDEpLMNkDQ+679+fRr1BP8zeWg9VctcEgAcpFnpMK+c85RblfU3tQQdqBM9ylKL7K
NMkZIp68TyDOM1WpGY4shXZeVv4y6HJnJfcggKWlP7B3PZwkHl1sqJ9o3BnSTnGXoNQUG0LXcXN1
VafbK1p746gSr7T+0FcH8A8Qf3RUBSj4aIES2jh57ZA1z1W/6AtwXj83sW/Z2SVI6c6vmKg5H0cj
4lUboQcEx7gly0JULn4UIi/FfJgh9KWhnKEEJ3NuVDcZiCIVs97Z9Ncw/KHlb4L2WdwEIe7q+OZQ
SD5GZKPbb+FWdaGkycoC5003paXbon7Anxo99o0kzg7nxy1a0i0Ut6Q1rXI7NQCVTdExHzXQvQ1H
iLqDIExG3i8ZFd/RyoZ6JjNaizyqKddVg4y/Tg6mJXnfEh5omxHxbaywmryyQsCESr4fEuNZqVDx
TftAiUD91RMv01DJNpn7VayIjWlgJXg3NAw3mWQadqLdCa8OrT4wbCBVyiX2bHUalIbCjLto8nII
O5q95XUOvZr6t0SbHybITko8z2qm/M4BsSIqK2xk0r4Iq0yIUtp4lVrVmf7daSEh0FVpDtCy8Rud
MD+KZEJe4nX9hCSn0UpYh+itWuV3LbuxvEhZ7KBNJmihjlT2wLVO2JfRaSbetyxsVJU/KQttUhJL
x4SCG+o6iX454Pwl6rBXoTGVZn8smiIKhCQiGY6VOkq833o6fgFH2tc0UfS8Jp9Px2lrqa5PDcBr
lu6SlH7LxkWS4BdO5QaC2/gknVO1WuBgBzPboaz/oOa5X8WybnlRKgh8op9D4Xa9XmKV8tWRp/mV
Hn+f4hhFwfcd8bPmwozBqqC+KOiK+wtXoyNnT6DBtl5DTuevbJzC6TociuaAu04R7sp02FvQmVPs
WFJgJPRqGyjOJAdqok3WAFRsm8GMGCJlE16dnVtIdt+dH5Vwj+NNRsc5jxJ1vkUzg24s3l0xlUru
IVpFz3oJ7gPEVG3xRu3or+bwE42LXtoo64x8DSxC7dq08YSZHp04cTNZmlPoRjaj4mwdkoiqlTOM
ikXFfo7Bn1L/cdTuYo6fR0jinp9C8Wp9Doqz+iquGpKv3VlKD4ZW5zqz3vpwuu1kZi+KKpzNoDir
J2XSZwQyNd7IEsdvojDDY3R/31vTS0Smm4FNiReh/+QyN1NDtnJCcNR24OnMMdZu0FPrH1GKpGoF
wCmoHJTan+d3pTs6ReJW3UNe/5EyxQpn9ROQV76vIx0Ndw0AK20/NT+H3ney50KV9SqK6KgdZ4PD
bWu8wjah2oGUrfexBaIgOYT+gFJc13Dp/qdyzfzudgkKP3pQrszgvOUI/eUGm9vnozOmzKpWbCi+
0zzdWcQ5FrrsUBUHhxsc7kK+UAhSlgNwsp9GYF6QwLAD+q0O2K781oBaFIfdHuSmkihY9Bp3MrXc
fS2acJmz6xX2qQry2FcOYWBcT0/G72JfHlgOvSiv/QMpLipxasJ5/VDKNFAG/KXQCs1mSRWGALbJ
taOhIbPxmdXKhreuzpcDdYPCrZ5C+kTXVstJ2z3tbimUewoUiS+dD92COqqCiO0b3M1wIDnj43nL
Ee6ODTa3omVhjUmtADvqjUuWA0RtrkCAsm8T83AeSuhLN1DcKoJSAvzkEaBKZdor4IwhLIV4GgoW
zBwVh/T7eTjZ2q1/3+TD5jqsh7wEnOa81tp9tdZNy5yZbPbWv28waI6kEZKkmL02wdFwX/SHyLqw
/6K9BgVqePhTddRz4cnrFKbr9T62MxWnUHmZK35bv8dSUjbBIwUaTSjew1DQiP84jKYf68ImiOpo
/6zZw8U01a0/La+L0l2jET0Yl/ql1B6zsno4v07CwGEDzJ16SVfiN9fAIUGCz2m8aoEjAeXIhLoo
M4XQsEn/4rViO1TuCCqonTDTXkMVFY2vM7F24GScw/Fea9ZaMVXCd7fa9Zft/TlA/gCKSzWOxzVW
SXu0KAzRz5GhEev8JMowuMOnhJKBAzpjEJ5i1XAzCF2VqbKUkdDaNwPh/BTLe2oMHUCGoQaZlUq9
kNjBYmkIvypZMCQqsIFBrl3XqOJDsSu3f5uu0RhhmLYmPVTLPqnu0vAVNd5G9NjrSECyZ0KPQ3pX
x8dO9pgvIhw5Aec29jT1VZmsrbBGHmT00iDXkflMQaswuzke1Jorjbr2KDlthKER+Kg1g6gEkSU3
4qWpra5KAFoqxfMco7shTfyJkKCmhtt1JkQSU08tlN152xEPdoPLDXbuYns217hzQYkPS/BMa0Zu
aLNgrp7AzeFp7KmESFhlP9FMluGSgnN+Z+hy3QInEEKXbETtwnVV3lj0HXpSfmJdDNa+Cf2oPYSy
9IjQljdj5ryOEi2RA2pq+AASdKl93wymS8Nmp1lP52dXeAxtgDhno1J1avsYQLEVHxkuk7ZS7lZy
l/MwkvF83HQ3J1Ha03Su6QozO6HbTPNzrC+ugtd9bRgk9xTZmn38fQMWZwbe9RuApeSPVgez7oXR
McRzfrMSN007ddjNHdiPZcoj4kAQHd0UfcMmiFo5N1cVBcigIsTyfTu5ERiTsjlCJ4Gyt/XC1dvq
QHKG/98eDTUNDEy0slgPORrgcueJ6b/rYjien/b/MhWfX8T5xLpFuyRr0f091vdgn5jG2zFHv198
QUG1b+l7BW8lZh84kSSYEhV5Q8rjE5gL3DpoyNDSxlQszWsb6fveJO48m7cmM9CBYwW1Erlaet8X
7GK0Z7zYqUcaF0ddfdDz+MKh4WNjvk32a9kRTx0IzCS+GC08JE0k3veV9rvL2yCKMrepNNUdO7x9
rIwhUyMT7hKGhZuBcGEhMZ2MMoqB5OPd2B+j9L1BmZCh+tHMJKsldrCfc8Y52DasRydc754NgRbn
QxfOe7W+1/pbA3cKxcKzy+N58xBv/k9AzrNGrZqbxgTrqI0Q9EPOoVM1tGjOwXkYqRXyTrREh+w4
rvuiuIV6R2ODzKZwIxXFX8cs84ph8EEKPWnS14LVyk5jGwp9YgpSLrSxIbfLzWjtoJqPqAiA6+Sq
C5N9aFyYsHhcX4b0LUNaa069sbyaC78dRhfPlpKBf51g4GtrqyLKJVWLf2BSzFHv8CiNALwBbU6H
/NYuUy+NhPhhY/sFZZ5V3bUqJBdLb+m+UTB95/Gtyv49o+Lpd3DHCUGb/xA3+I64X+odkisT+EfA
RmuU7W1YpYkLRiq2Oz944dghto1cnUoRNHAeYFpIFmVURzjm3OTGIWoeMxll9frZX5YXZbA2NXDD
VnlZtHHp8AzK0IgTmjXeCCDvQCFhYhtoyomJ74RXHfpaJCeZaFgoP9VXFXGk7/laIoVYMCgDw5rZ
jQlK2ILtovn3+an7Gi7jBNlgcPtyNp0IdfMGLlSxZyswG2n9lWwU3I5MWJOH87o4ReyNyNGzmyZ/
OT+I9SP5xdkOgrO5AZkBR1EAYZW3ijWATCowo6u++9c55NO54gKYCeuhrdvMm5trff5VoaGhuLd1
yZOGeEVQZIAsC6gBTA6lYOYUsRwrMpDJ7aNd1kuWXDxb/wDwFBVhwmymZgCo2UPbru/qcfhAxlBi
vV+PGMwW5NpBkGaD3Yuv2YosyAo562yFYwTCSpS7w/EudUh/melQPkdUyX5BLLF/XMIUYu5dnoWS
W4RwoB/dT5qqo+uKm8kyNSa1MjBQEsVoEz8WqttZmVvIiEqFFk4BAHEspAwsLhabraZgHeg10UD3
wx7R3BOC0Me8P2/jX4MDTOcGhAuvzNhSmn4FMfK9ndwt00M+PuHQcYehk6yc0AI3UJw7raJQyxcD
UHZ4ZaJtsxwK7/xghLaxQVi/YBM2owrXrJURCJPxUiSHGSqE7Earv3fmwUhfqknyiCZy3ho6iuG/
saO+MCT0c9dCqM9BYFU9ljoYS9Dy3ca/4vrdsH4k5fH84ITTt0HjB4eGwwnhP1612KHJ35RakrQR
Th66+VYWVcDw+alMz6IpGhWY2/jcR1e6epPVCK2dV8t4ScGSPr2fH4/QvFeZZmTcQJfHX8bLUWWF
vUS9l44GhBQ1t6tTlGvLAgcZDHcStVbhFFMNmJweDQedgDqcguxIJcLF2QyGO42W1CQ2WwfT7qob
MFccox80cjuKpr8gf6Je6Zk3l8sv/cHypxcb7YCp116BMfb8lApKErCbHcNeWUARMvJ9iHqjL6ie
S9ArkPvkYvaTH+YrWtwPoVtcZRBwDJxHpZaAiof+icl5EFsZjbhx0HiLCNUcH8m/r+Y4HRPnNtpe
SbU0xO/H+lVbH0znuyOjkxfbyOcQuK1VJM6kGDYgTPtGocfIzlwpj6Lw1HBsHOamvuaAuVNjtJMF
4jHAKJqVFOcnMk4rb0v37/ugKRrm4JZA/2Wu5+SpD1SzYcbBt3bujSZc+pKND3lox+gBsQfyNmdx
9e8b1k8ROQNYGj1SogINVeX0PNYXqvP9vFWLZm47Is4Alkyri5Hg97XuUI9/Jh067mw/FrIUr+go
JLjmAAu8LF+qI5mmpeiqggNUZ1+bYpeSw6ge7alD4Hc4PySRwW2hOINT4hKCTw3cRa0jjbNkvh4/
N3bi/28o61dsjkNlNPso7YECRp1CGz08y5rg0vobEHCrmCuJD+plTkGWgThm76xDgdALpDQMkKPF
skZnoQmgVe8/IFwk3kYoxoligCToWFr0xDfRkJplGuTGH88PR4hkod0KfV6qCb7T0+GQGlm9VMP2
sYxVF/M2nQ+hGowy4SpBYQxCV8SvK9EvhE8/kvObtZkzlpAEeVlvtAyvodZTCklaQ19aFx3uLhTb
PFagtzmMdmYnq/perYu/12yxOeuzWa9XE57SPVIu3kDbu8XRJLcNUTAB5gcbRyJyiRZPcBTFS1zC
Xtayjgjn7VCOvtGBpzYdHFROVeAn7dsw84ndguFtGiQPQqLthSMQBgPSFwMO93QRR4uE1pIgVLIg
kGNHoNyu7avQ7v/iIqDjJrX254EDgafGHXLFMRByIiILA4Lusmis/B6sXE6zO2+UwvF8AvH0uA2r
prg2AaSrHQR/tTbsH8qinlRc5v6PvS/ZjhxJkvyVenlHNAyrYV5XH7C5O91J5xbcLngMBondsJsB
+Kf5ivmxEURmZzpBtKMr+zKHeXWKIpMK29TUVEVFoIK5cqKX9+aJudkVglRkMeQFwmgj7m0ojdpZ
Im9pjwg3MyHmEjOntYCO7Y9dOa49EpZiaiRc0D6ChAvIt2dLpzISkD6meN4h36RZt2UZgduxOkSp
4mrkZwuanvNzu+T1gT1AB5CM55w87x0zra7XWjZ5fV3UttxGIcQFY7ZVKtDOclSJqqf/mcH56aNG
qrY1DFpZgaTwR2jIdlIgSDS5rWv943lrS2cdHZhQYoXuGuhkZmEHwHmVUDs8VrUefKnUQN1gTT98
cQbBAwJMmonYc37WzVFO1HzanUTpXWZ4g57aNdryQbHf3p0fza8oae660AOM0h3idPAKzramjDdC
ljUtgsGdtW2flEsV7Hd2/ySuUgccYsob3Ql/vDLs7+zSOA7Xw/EZ2NuttTVBAYK2Xu/89yzN7unn
zEKfSozyGJX4nGkR+6BAUfjhvIUF+gkd8NO/Rjw7EHGRqwrUlFtH9fWr4BKUE9eta27Nq/yie5Zc
flFeGjaUcjDK/MC8di1UWboQT+3PtmurNBUAZbCvgZMzyw40vgoKyS1Qqjg/0gXi9mmkFJovKEdP
6/vZaycZoJyNQEcljumThBswHZhr9GDKMoJNluMN37WQ8UNXGZpIgQlx5aJbg44u+j4ToHyw5oKZ
DwWXzx+RBWSstAYvqCTtLgI93uUGtZO68zsFTAhZaPPhOolAVRj9PD/8JR9/angW4qAYX+E9B8N9
yOwu3jJ0sLb97ryRpcU04VyJgfQvygqzKZZLq04NA6G0ZG7GAOwlG2r80McVD7eALJjufFBNIEMH
Ceg5dUfaCU3rwIjjkPDagBAtuuqdOM22nDQ7nrbbWB/ujPIZbbvOGDK0iZMLhUUrHSuLY7UQlQIt
Cw6vecJTkhRFAvgY/B1t5gCdmxShndcepAfPz+nSjWX+ZWee9+yZ3FAgbLBjWHKrxolXkfJlDGSX
K6FdVj+HeA2utxRcURwCWUMbCQDOM5+ujTn6J3qwFASxCsUUdcy3dYHkYNIH16paXPaCR45SSIGj
EGVNoGnJ2wMQP4liTInD+QUNOYwmqQfQMKj6j0Rc8/x9FE7f+P2/3kc6tRaokNAygQJW52lWtC1I
YarA8Rj0sWx2SfLcxG9p+dzJb2u0GQvlPdjSwHWjAxyMJ8rMySaCdQOuf8woUsod9wfUtIRPoiPR
fUp8qkA5SXlU1vKVi/maU7sz59qnUGKSwcXmyJr/s3dupG1T+/TlVnqgtRc3Xv2w4mUWV08Hv8XU
74n/zdybMWaoxkyd8jRDY65+0GRbJa9y8j1aY11cOn70xNLMn2W6KGg8WcL7x4aQXSm/itTR1jjH
F33NqZ3ZYQh7U+3pZIe1QMqSLbczm12oNy3Sb251XQWOfn/+wK+M7NcVcvJ0C0TyxxzGUy8+OmaL
xyKF0FR+e97OQhcldiVSEVDzAcecMs/mjY1ZgJm5x9W7MRyyJfd+4WiqTY/kJbwbnWRTXYPMQ9jj
83nDS1fRqd1ZVNNOovMFFdiVzY+Q70AhF1r+eRPK9DfmgdypjdmJ43KmFqkEG9zPFFt5gIa42+/o
rnGDu+KeCJc5KqjydDd8zZw9+g+cv5PuOf2C2dnLElNSpQyzOyrKdTrKPgivHAOAjpFe86rerQx4
bVJnV++gm+1g9BiweWdsCo+8SZCrhuxoeIW2ikG4xM3ceIN8U2ePg609hZvxAs2zb9ED9dcSQ//F
7E8BOyg20ak/m/02NkNjjODE5Y3uF5tgs8sdg9imT64qpwGpm6e5zUF9Jzv0OrNNsjG+G3/jjQ4i
qj8/YTb9/RhAeFLHtdklF0C/KsaOrpF2Lx5U6CjBrcsaZBhnzi5vNFLJxTTK8mdXf1gah1zOncE/
zi/tok89MTPzdGlflcB0wwzA3Q3/AeqIoLgslB7q56vh6bItsIJa6N8GK9BsF6Vj2o9RAFsh5Aay
DpVOA0Cb1zbUHUMANGAIB4kKvCvT99aIXXPgl5beuGOtXUoJ9aXsug/TFX+4GDNjJ/35UdM6nDhE
rcmDgMsVLhWIOnfQRZByxxp2A8S2jaex2lL5Sl3L003b44v/ABWUCiwnJmMOXpVrayhUBTdnTuWb
NDfucJ7/RmCHFt0/TcyGpUap1A8VggKFqV6dOIJs5BQdNeFukC4ituaPFh3EibnZbm06q5WiicFI
RcZFcPRzZ0gEQlztb+zWEzOz3SqMkvRdgIkzUrING79IZBfZEUfq3XKtkXFxSEjiwMsg0rR+8Xme
bIwQcWjCS2wM0oAKtTJsrfX+jkAcVA6QmQcpmKYgLp5NnMHqrEVUitob+YhUt0EmTtX8OHAk8Obm
iRMZYHXZnp/Fpe1nkamcg3488gUnaY69UVEdi1Xm4GCs1atM1CsOcsl7nZqY3cJSBXLdKsawpBgp
0+iYJTYDtZNafj8/lCWXcmpndhfEFfi6oDCHAAogBtocWeONPbOjwmvXlDrXTM18fqUUJG00mEoV
5oIVuKwVtPE6dXvI4rfzo1qsyJ4Oa+Ypa5YaYATG80HadoPdKja9bHeaZznKsdxDHtHN7NQh3ri5
oMfo9nvifA/dtYfadJbmTur0G2YeJK870cnttDM75uXME2Phi86ydbKXQgAif54f89JxOzU3OwgV
SDeGgsIc2NbvpYl5B8yhYIYQa65qcWuCGBR5IYJDME+SEFGNqtQh5tYqf1QPpXZJw9dxbbcszt6J
lZmnsqw4y5UO+aA43wjKt5IEgdxg3ze5V9LrcJVzfHopfFmtE3uzlwSr0B4QcIwK3H/0w0S24El1
5Rv1EUqkIbfL0JEeBlfeKleV3/rBZXj3N5YPaS9zghWBY2i2Y7kKVfNowHglVC1S0DTFmmOsyfkt
Oq4TI7MtGQ5GJP2a1KCIXVl5jMFTfH4Yi3k8CNwYJrpPJ+jazKGMKfRJ+mB6kUnHqrhmIeDTwKm+
xdrPmh8NsOOVl6G0SeX784YXt/+J3Zl3CRQyptF04psxhJQICrgmIqK1V9niLjmxMlslqeY5H5GQ
dSp2pRXv2nBQutyGHlJYMlCjZV5hvJwf1+JpO7E4W7K+KCuLldO+aC6s5Dnml2HzrK/d1QtWwBoK
XAKgrmC8n9dBuFzKY6vAShlITmKqfiYKO6VHTuKVp9BCkytMnJiaLVSYQnTJZHgK9WAPvyPcHrfx
5biRLrXrurbzXegMe+uZrFTrFtzJJLiCPj/U9iduss9RatlInRoKJCXBPEVRRoJC9thFtkYmRV4P
Cr3nV21hN34yNxtkq4rMFCnMlcohl25JsiXS7XkTZG1Is70ItJug1ZRnrfVbgU6b2s35ZZe5YCpF
btAj/KPV/JruZXpT873Orpv42IRuB8cWrczu0pMS40U7GcqhaG6cp5ZJI+vSKFA4L93wSj1CXuqu
eNWc2/jAD+02uu38HALZ2/TAUJ25iL43a8paC8HFpw+YHRMWQMxLT/EBfeAHvV9GbmQ9c+uqjNYq
FatjnV20dSXHWazDlBq6aJ4Dn1Roaz8j/z09vCV+8lgQN96F15BuP3R2fF9uXteSo2uDnd2NlBaA
h1pY+S53heZqYWPXuReHL2rycH6TrVma3YqZWQwtMzBWbXB4sK+yiyG7bYa7IF67OKYTMbt/Txdw
3sYJIIGqJTUs1QpE7l/adCWgXsryEqg5a3gq6BSx+2wojVYqgTapJEAgRQ+O6GboM79S/ZHth97F
4IAxcUZNX7kQtYVjCg51HAow+RLAeWdFyyhsmjJDlRmM06pbw79Bnhull6QFMa7wMhrYSeqElrHN
y33IL6VoD1aoQd8b6pXQnwxxE7PYVgYwVIebNHCTgnuouwt5n46+KFxzxMtHtQdtl9Bg3wVgLqa9
xwE+RF3bafoHDl6Xtn1VuqmK5phQDyrT/VAfzVb2+wh1aEAXoCS85gEXdo4C7nQCZjuEAsr8RkFC
piikUUccAA8YQn0HhBupY6F8p691+C/N8KmpmbMtBLRcM2UyFR8gfdNEjioSO4YmQOga5YpnXzSG
7lGDoIdUQYvY54skHAX4CFUYy7hlg3zSl0H82pInSRyK7iopW//8CVy4mSdDf9qbObauGViMNyhe
TdKDbILZV7kPG8MfO++8nbVxzbwatDTVsjGmcenAi4IUkCpvhb5Rx2hTmnRHVymkFgyqBG33oFjC
s+UL+6SkRDQAHXfnEBCuhuUuHl8GSAuw6hgTb02FfGEWgU6jFEUrHUyd8+s/Z2Y1WqEFUns9cIby
+xCMyAz4gq3sjoV7/5Od2VYsiRppjWx2DrOOfXqZkft4TTJgwVF+MjHbgOqoWrFaYd7aQHMUVTjG
32g9UBEDgn4KmVMUi2dbQRlVI2QRJkuLuseWjS4vo1uWrMQMi+M4sTLtj5P0ECdUMmIZVlL4N7WF
aMxae9XiYpxYmHn8RIospRxhocrfy8pTwStJkCY9f25WjMzFdzS9UEMckM7pAXxp9Z2gGjzvCjp/
Za7milQ0r7ipFRiJ3OnHiCsuNADc8+NYqjedrrqqfF6PukbLMSp6HVgwxsvYOOhD6ggQSraD6pYx
O0xQMxYJPMZlGz0jKHQzB130bsRBOinkTSDu2nStTjAt0Swq+PRRs7Cd8YS1loTZzbvvtLirhqsw
3GfNHlUpknq8uzk/CYtu4q8d80tO8WRPJoHMWaJMezIWGx5D3Ch+hKxokK40fa2t5+wMd9yiTWlN
ZzhNrru62ufs/vxI1izMro2iCi3ay7CAZpiAbZSWrOz7pbz/p6WZeQkjzkZolWGuMl2+p0mS2HQU
1O6s4brnkmel1O/jwm6bWwttzudHt2p85jyicCQ6FQEOhHyfBzWQwE7VHfPxGspsfWI5QtozSVmx
urgZkfXC1Y+aw5eqQ1NTI9SkiDs5PFbAvFhDOzdAzz2aA1+NW/lv9NSp0O0E8TsApsoXdUTaa00J
/V6ODlT+kdfFfY9cWEeYKwOMuTKhysJBO7U1m1DRUiWv0pg75NCgmzi000P5al4Gd9+V2/qtWOmd
WmAaAMTrZGgz10wD0MsRBnP8Tb6KH8y79Gp4ryy73JuDo3quvnvQb8I1FyefH6Q+/fzkeJemkkEf
BVbxOvXEB89t/VLbRZkdgWJlxdiSKzkZ4RdSTlIWMuthC4VOlyWVMwLSltxSbXN+5Zbun1M708Ke
jCnSkyxtE9jJVWtnZNo+Ar2cGNYSRGtmZo64I1Gt5u1kRpcdKi4SZNfWsvZLaI7TXaFPTu1kLGgh
NYduMiJtUYzY1E/JPTsQl+2LJ+0uMex4xQ0v3nmnkzfzw+ikknk6LVLDHsJXyP2+tG5jS14MRGWr
29J7uVfuOVD5N9nD/2zZZv4ZfjOr4xqWVfVN0AdFbexK/n7exurwZi6aDymR5GlvGJcq0E0vxG73
8cVE2ywwpOJpvOivUxeqLMqGrj23VxyKPnMouLWNqK9gG3XxKrfJUUMh3jYmdQzvWQaswFyJkRbg
VBMuDRJ8aCiEAOq8sz0Y0MlVtgRg5zLG2/6YZxdpAu0wV8kbN07uhuqSBduu21SDK1VXSbpyEhcy
DNMHgHYRXQcoTM9xFWMP0puMAW1tAUue8szNS2hnA2MFyeUAiqm7ITKgieLla4yTxJxm83Oc9Nn0
7OQUNATcykRfdGrsQxM1yRw0udtU7KCdLVnHvDjU1VOhbmrzwdJtjv4ZqfBU+Z2QVwNvFN2W+/QG
8FDbCmVPBT+muKRVsB156pjlPbIkEB/Ii9q1AKBsSm639Qv4F5y2PYYjJDPKrapEKFDuuNb4kGAZ
mkMzpijUvNBR8qRWA9uAT5RtMnplvtOri0JiXiV2TNoEyc5go93mu5GCKX5T87u0vwxU8PQxO0xC
N2c/w3gfgsHSQFSRF641XmfJkSloA/Kh/l6W254dE+grDr7cIl5lDyC9k4NtYm6p9VCUN6B3g6TB
PhtuQF9jktSl9das7mjr56lql/ygGxdJeGMUB4l/j8xHCwX/8ZDW+wKid1W6M4vbPN2w5jUQ96ib
MOvO5NvCsM1hA81qhvMjc5CpxW+NBoKKoxh99KB4MShJ8ie5eS7MGDTXASQWvNS4jCBhR76z5E4q
XtUBgjkBuCwgQWaEmK4BNTXtopFcK35TCt3Rwmd5uIL8gVTGTodCisKTbU59bD8nKb4H1Rb8tmP7
0VZOYh3k4Ig0Fm++0/SHAIMPeLR4NU3IHprXzOqdlPuh5jVys5PQVNGC91BXjpkqbLmgG5o+AS3k
57EH/ty1+/5r6DS1pE7SLpqMstC83TfXw6DWo24C4zhkZ+5qv3U7L7azQ2O3si1fq5egsvWww+7k
EA2yK45wwbyBXJRmWQSyulBC/3yxVJledPUEE0wOaI11hJM67FjLdmA/3hkQ7GQXbygcPTZetTLw
BQlNVB1OLM8OplEMhlnjUvsFD0Kj0EVlj4+QLs0Rujq3pmdell5zGLbRznRLN9lAthbUPO7aTbDg
Hz59xuyii3hTtKHAZygOmMZgOnCNDZyx8Iun7+B+ty3XPKT2k/Xz/Mx/jYI+D392zUGcCLQQJupl
IJKK8pcSbGBlaXfq2vim75/5v0/jm910cpqDOUlH/Sq38yvNUfeRn2Kclcs3rRfsm23nrKWUFgpZ
n8c2u+HySFWslmJO8wcocO2YX0Hi2EP+0X1tL6+yje6sUQ6sjXIWNWcqeHZ+4XdN60LVN0F/pUrb
8wu2dIuezKQlz2LkaCjRolRPR8UIf8j6dpTZrgT3ayNeUXFyrax/bYVim2kEWmOK9hq0pImY30z9
mOc/ZUED73SCvzB5W1amlNZUkkcweGNBJMZnu8RNrwL3R7rp3fEWt5qNMovd+NTmjvCB9ncv9MS+
O/8hXzaxpQIdDjCuim4CgN9nh0dI0ZDJSoAwaqh9hVZOBefamJfKcHve0Jf1hSE0hgJaYYDSDg1w
n92UlY1ZaUCwCYk30JUbDDJDnqr45418XeGZldmZVLg6Zn0DKyBVBbf3iPjMLhIw/QJ7u1MdBn1Z
FK/yFU+4NrbZCWWlyM2wSgT6P2/a5L7UfbHGaTn9iU9OYDaw2YFExlJq5A4DkxJZ3mVplT8qkmok
IFocikuzS7IPqUv6lTzm0u5A65KJdnvQbdP5Qy9NAJPhYyZQDtzIDZrAlAdR7xX1aWXZ1uxMAffJ
42jUFFAJD5hAC3GdS3rf2IQXyjMoAcMDvWO35V6/THe606whIb8+y6Z5VaCRhiqOPlGefLYcmqMl
rDiFtsQOp25nyvZjbXNP3aAvw5v6lZyVoU7X8ZeFPDE4W8gurLq47mDQuGwPMTLDG8vRb8wX4feb
6IJeraYjviQGZiOcOVZJH5gwIxisdL93C4fbCoFcvaP5DKIaK37ta+H+s7Vfya2TlexYVnCQJaFx
xiVHuuFvRWY3g6c40/ts3BjHBoFR5LSv2E3Ddu3eWjyIeAuA8hXAyS9dYAMpCqaMuQCwCpBWvhVT
Fks31ga5uF1VqIBqU2uoNi8iGC01SwvTimCr+4B0hmN40qG6KH8E16ZXIx1ylV+Hfrumsbu8WaGI
hNLFFOrN5R86OnahQWEXhaU37QbAej9wsx/K/ejoTnXsfqzs1enYfdmrJ/amn58spi4pWRtFhXBM
BUiWFmKbturEG/QnukK2O7z+Vmb2K/5g2j4nFmfBrNkFmZFLGCF9CQe7Qp7aBxMntxPfcMlgN8fB
NTfSDg0i24/eMV/KC+mQrHT4T2Hrl1GDK5uAcAYzPccA1lnZ0EKdnFF20MgH7d7PT+vyIE8MzFwA
kGUCZKTw5W1vAOVd2JWWOIlMb1kHeGpXWsC7oJRfo+9t0JCCjiCZhiK3iLZhmTggH7AVI7CtsTqK
UuxSqtpE1HdU50j1SfHaA+NrmD+tycnnzhwIT2laycp0uxk740W8Qu/M8KO7cntb2s2WvuX+KNzk
Qr3oHWK4vTO4d/8yAubzJ1izwE2VtL7OdMxYPu4q+UXqbmjsWPSRocPm/OIsLj4SLBCVxLn+osWc
cL2Kkwb+a0Sti43lVd/Lm/MmviaIp9GAOQI0b2jE1elsk/fMxPN08sjg8tbRTn7VXfn6HjS0w3Nr
h/f6RQsKfSf2a/+84UW3dWJ39l5LgjpVod+BjR0rO60cD6hSg+1z8KLo7byl5Vn8a4SzYA+SEvrY
hrBErcc4ftBi7/zfn07I/IgC5QLIC8ADCFpnuBOzKSNQelXYkqG+aZD0CK6t/lawDWHZVb4G91ga
zam1mRvMjXKMmgzWBuuxC/2iXcM8rRmYbQjDjPWeTAYMejdRQfDt+elaCh4n5ixUd3QAdeZ0HkQZ
wPbHawFKlh+N7hbtpol9dLNYoXPe0GL8fWKJzg5q0aOt1kxhKVZl7rAoQsY5TS7z8CekYvxQUQEu
zVqXcetRxAx9cKx9kDm6GXRaXAVZs7LjvyJ2cdRAcqpBXRg40y98KVAwqlTO8D3pB7GJ5bYAFTV2
cbgCSAkJkVZeeQksHTGLAgAEZSgLCJpZOKnFKti2qkY4YdBB7+NQqjm6a7yicX9N9L+99f8rfC+u
f9/rzX/8O/79VpQoo4Tg+f78z/84lu/sH9fZ69t78+/Tf/jnL85+b/NeXL3mX3/p03+DP/6Hcbzg
Xz/9w2Nt3A433Xs93L43Xdb++vv4zOk3/7s//Mf7r79yP5Tv//ztrehYO/21MC7Yb3/8aPfzn78R
FZfLv53+/T9+OA3gn78d/s///vHKii//xftr0/7zN9X49otFWLz/+pf+DWhzHXhNCr4cC43Wv/2D
FeBLxy9q3/AGBZfYBADRLdPAKjZgVJh+pH6b9IXA2wdS3Mm1kN/+82s+Lcpfi/QPkDleFzFrG3z+
LyTYX44KjGhoIQAOyJo2hArJzNndWbecFmGeEqc34rb2Ep6GPzNLRRd7Dg3GS1nqQ9tM2vQ5Bxpx
I5lDnUB3MpVeTFob1MuSsPjZJTHB0S2z7HvciuBHOqHS3Nqk5Bra1SmuKSYFI3LJOXsJU3TmKVkN
6hA5ldKDpVop88M6RyY7b0g32oM09jV4Hzhl+JtJAL0hA8gRV0ay9iOrLP07y6zkPuEsvQ8Yj7jN
Rsm8K0wBWVF07ZaHPO/EfT608ZXEO8icJjwOD11NWsPP6iyI0BvXBS6RehkvKX2on1qVBAGYdWoL
rBd6h75QkH+Wjmk0xveOIznh1hJj/WYsu7LcE94HnqX1Azp1ugzUHFTvSqidDyJ9DuPyJ/qR0sQF
c5CHNVRqr5KEnEFJUqYhMsyox4O9VMgv2jgg72r0xaMakatMZ3rkSRoKs04apINP1c70WNWBL1ZB
u6gr0bZS7CBTUiQpFfBM2Jo+cAMgQ1m+KDPOVF9V8uhFz+QQaZmMD5ZNO9JKNmsqVbLViGYqWCFY
0rr4f6tXpklV4YTAhxlORDJxxxOaXDWNLh9VWUokDA7iYHZWWIBIai18gBsNRA42ZiP0W0ibDC+U
Brm1AaZd6+0gGpPWBlxeeHlWqBCba4z+mHS1kaEP3QwSW9XHVHN1LesetQAgJ1cRQn0OemEh806N
QnIKM6+2HemUNzzS0o08WlAtGCySfuTgU/4ZR1lSXYwQfyTALUnGO6aryl15lIYcdac0hqUBNPBK
D03l0uryH/XQlJJvyMlYelpvWYBfJtD89utYixI3AT175IRJWt/EzUiQDAerA9qeZRrcy+pYfRRq
oTFH4ybETVI9be4Rk+R3mZklmSslSk5sQy2ri3rU6VM/CF3bhE0n179fjv+SK72M3+qiKT7as450
crh3bf3+3l6+lvPf/H/Qmxpwef+1M32Of6DefOpLp9//3ZVq6jfwvhIyNRf/Uq9CxPK7W9XINxOd
gTLIkIB+RRSL0OsPt0qUb78afCwdmFhZBT/Jn26VyN9QnQDSAzkkEIqAO+1fcaufwyUTipyGhd5n
kMZP2EqEgJ+fpVYhhV3S4k1aERFu8XKBDzJxUk5m4w9nfuq8F61AARR3AAGscp4ZqpIYqaEBVmiK
VpgwbKKHjNRr7w0ya+ebkNPgQALoBvMDUDHkyD6PJuNRrCrCGOy0azXFbqN6IG5ZBvSadh1tNkMK
b1+lFAXMHk8WJyzbhLto+W6vSzDqIa/CO3bPoLxneDlaYIpLHiDQuqhSGW3halj3JlSTTVV4MUSy
udu2gTXaNd6ajdvrkPmEUwzi7Tj23YaYoxZlbtgSSM3i1VmY+BTelIDldAG8UpTJ1T60SjVwVCkZ
Y7vUtPAG0sw628odDrJrxswgnhH04MiyxoZutb4lGzNQawCJKKsHW+rSBMT2Wq3iHSn6vQBU81Y3
Yxof5aKXHwZFAX0ANZL0O+c5QNVhz4orTQHZjd8ie4Z8QJL3zaZqgzz30IY4clvrBS6KGkT0Asrm
XKduMsqF6UzM9KVX1xFBt3Hcg0ts2wdR8IAWHU4dXQl0ukEZpygn0cQg2XS5UWeeFcSM7yU9TnO0
V5oWww07hLtaEWN7EHquaa9aoVu5azTQ+nlgtVbu6wQNzSCrMSHuHst5DSo7oYKxw8I9aZsKqHLs
OmTVa1IG1ivwcf13RusSMB3VyPGTNnsJuZK9xABBvvGYqx8aUujsWTKDsXKAsefEI0xW6NaKpFq3
9UQCkxIZiRBeS0WZbEtFqpNbMFaWPQaWcVAdVLSp9nLS19TOwaqTgmbO6JQXULRpzEUbP8rardJq
oEQgWa9sZAsNld4AripIwoedpTi63Cf9roZAduzjESabyAMnLfQP05CA7LejQN5FesrKbVUayVEf
Q/478OH/O+ffQH5y4o+mUPpzqBu33SuLX0/986//5HcHrRjfwCSmIbZEZAn+lEk943cHrcDVAsoK
blIQ/KN3fGpX+sNB68Y37Jpfjh05RLhu+Ps/4l5d/UYt6GVBTAX8VtOf+xfC3hmzmznlzSZWCnRI
oioO3tlZgksL9CwLS710TTMoLbdkREM8yjTlVaJhm7pFzofHrIz4fd33L5ncBI48xmbqj/GYEW8g
kdm4qd7mKPgnQJSMTQ5IllpIVPIUHrbM6+KKW2jATIZm3/dEGtwa8dDDyYwv3ADgR/qUZzBx/WEI
4KcxQIapgPRzNhDagPdhRGOka4gxsrZjWEUdmIcjbbyoRK0idk+z+Ges1NbezOXqPQbw1YCgiGhC
Jy5jUIzUJp6EdqmPUF3nShl+b/M6vjYCLVedseiyfa8QUF21fdjeykgK6jZqZ0a86/WBpmjhyUHQ
JFGahVsJwWy1bZR2qNAhI0OjJxFhGNlDVWRPQSfkC5HzqewFxXPUE+tEKNdWKPIHbYh7EwonclY7
0VjVlR0WbfZW0ijnngjNPnOjbECEDvJ/I7LruOXgwuxBZQc3YCS6xwTNMzseOMK5XFIJdNuBJDUd
LZUG7sR1WF5HaisyxypTVqN6yGnpN2EgKjvFIh96s6U3Bs3i0A5xD3EvIeCldnjRTDRDuQH2Y6hq
SMLvqKgPrKsGeqHrLCg3pFFGxTbMrPxJY7O6QKODvk9qmgNumLB6l+m8fk7MpIb0eBKqmCSpqmqb
RoTB+avWuK3qLnzWR9Fe86hVOx+ODndgTim/oqPZEVvumIhcRRolwyOZCYRGmQc99K+GsAPwJSDJ
MYc/RhHWYuPPoK3r1s4joX5UaQ0eVl5k4p5kHZecTI2U91CpksiJ0jr22kFKrkjUJsqx6NEpVAlD
QN8GMr2pK/DFOe5m2YEwmwyspizG+1QNVXFrGmE72nGTD6rfVxD1lIH9apHiHc3IhlaPorpqFesH
2kDZxQFlCi1cmnd56JNa0x9YodC3WASD4RhSFMVOApVE4hQM+9MhNV50ToQbPLPBktFXWL1oCD2L
1f1xBAIeDyFIbVbumHCqHSSJWtamzxJe7yvccB+i7LGbrQCVEUdOraLxsRPx+sqabqS2xkX0Ksoc
YlageLOeB6OFPGemjSMI2nlaBF5IShG6ItG1O6XlGxBJoxAspbjyQboq0M2vIv8P0Qs5GgpfHgKI
KsbxkO2w/wb0hdWpvpHAv5c6WSwV0NgeA/EIFrJaeHVOu2urIk3hSLxtH4OE0Fui9qO4B5lK8pRA
0R4gS9qLF63iGdRmJans7ZLVHe45xgworOHF2thWUZYfUtWRt06K2tIB3S/4J8uC0k040uyD6ejk
yc20uDcU7qRNF3AcB0tRbXB1hHs5qMWPPAqNC8QJybgJaRHYjNLn1qS02Y7RENwPbYXFjiTsPlGU
7VtWgr5wZ+E9OOJ8S7y5UMrEkN1GLoPaM01GfgxdwgkUwSr6ZHUdR9spxNrAFl6WOeCOUA2JUcsD
AUnbpBykq0GE4IfogQidTgpM1Us5UcFbU5cqsaumQt0hJJL5gWwPSXYc8+3SyChiv5P+L3tfsiwp
jm37L29OGSDRTem8OX20J2KCnTgRARIgIYQkxG/dT3g/9pbnNSvLzLpWZXf+BlmVZVaZHo6D2Hu1
2RY1OjF5jgbZFXkBAc5uUQ3QCADtlwoMLMxGumtWOukfMba2r4noBSnJFHbX3go1nuYQ1RsQwlCg
bXbC5IwNNYo/bcGIhxltLaiUEkd/4EZ0AzRBsEz7H2MXS9F0+9RwFLH0L5JEemwifN5YBU5EAuOb
47KxdKXoGAhw09RHvm5fRxytBWI3GFKthw4ECsJRhixtILV15C7MMCNqthfXHv+7K4e0G78y7wLf
pvtkCXrP1JyUqHvtPwwFBusqMmzvqwjJh+KuCP0C+UuyYb0GtNBBesm6LqkkISYu1xT1hyg8jFj0
jAYQ2rfDzKBJQ33QLNt0XPhRC2Np1m5jNLO2SLb+ka2H2s7BipD00mQuy+/nApt1WayTe4vjdfiU
E03nSkxj+jM2wEGa0E7W3qc40OefKRtg7sIznsKR0G0xPozQvpzWuDiuQcCmodQ8nWm9xMLf9S7O
4aLNw/0NJE70wPZtMYAmHX1PEOSP3uw836DfLHBkSZZqcHrFFn8sWLrdOTX5z4Mn04SbXIsXrM/5
E3jk+CXudv17zWX8w1mxry2i/hJS4umFwbXTOgPhW4wx6oChT7jFyG3p2kw4uA1eWEMPNWOGV4V0
iUAHB+6uclRdH93ny6bfPDtGwDKmADucE89ItS7L5hGOnm2fGc3QZLzrI8HNbrME9DFiMEP8qxD1
0ObIl/iuhpCbEiAa+gfiYWR707lkfB9Qs4YAX5sb9AxK3fE6VxP9xDqP//c0Yxe4bsYT4Ed4Pp5T
Mu/IZ+uDFA12DsJtFD1uhiAG4caw9bjF6sw5DdmbAa4BiIsm4328yuLZrdv2aZ/DAQg3kLpnv6qI
lyMZJvDfSqz5f9Mg/386/j/YiP80q/3LdHx9W/7vf/0VOb79A/89GwOF/ccNg8/+ORPj3/YPEAE3
wBcmSUxy/xyJafIPqD9QKpEjkDO8jb7/HIkxSOMZQEcatqriDyz4fzMTQ+f011nyFvgJLBjK6Sgs
EDP6h6D9T2S68BpoqR3FM8Rg8V0e4L3Axw7PAAv3Vu7RAbMNJL5mc5/zwj2i+K2DYvgbZbKekvTC
nLw34Vs6qRIezF/LftO5w94BU9CIw6U9puNxJ+K7xr7ZsZci7s5AL1wdh+MEiW4w14ued6BvMIlO
DKNENztRZgl/ozwNSoy5DMPgOpeQgaOVd56htjkmBgZvINWElk42vR5+wJHG45+9ByQIhRxOoR65
C1Dec/m+HWvYzj649RhkfdMvH+NQoZVroDAcrAWpCxd/zaV/p/FMz8WYDY/BNEyNlnb6qrmYHwgQ
6jNft9P4zJ8hdT2jfuH+mO97utYosb4Uxx0A9A/BBDl15tAaL9ZoqsNxD5qj719VGEFsvexYd98L
OZSZu5LplMUXTwtMgy0fIM0AbOvpu8HS2s4DqkoQzLyjhtSL2xRQdphR+osTQVAHGU+g/kMGt0tr
iUkkjd8hZsYrAsoBIspjJzBi7yifUVpGZxFNxJTZRn4vwbpCOm7yugsIfQ3W4G0mtKswNNAGDtqo
mvuDnwoy/0TtcldiUo6bbUU+q6cHZNDhHiFN1K6VsEBXu0O+W7Pn9YHOtuZGTl81GuJqxHSpEgOf
qyFqHLBdhexhdto1DqBqXQCpQo+YVp+2aeVPwJEQi7zTvR4DO9wzu+ZAqcfX26ZSZ8H0w04YQkcM
Se1mO0TsWm7ao7PTKyrJInBA0fwoNW5bs6jvwL4x0njB60ht/p44zB1zJ39gfY0q47NvAk4kXMZc
VolCACInAlKNzQxtPCUf8eOxSui+v27U8ipT6X7GmvviEy2qaUETnaIyrEAcyI/dmPWnfSw+JyQc
Wzpvsup4HOEMFrTOcQZfD8e653Dr8hZ1gvQOjQv9N+ISDELi2GslougWIVIcdTgb9mbSPmu8vd3k
ZqR3mRJpGU5TXhIMvY3pvbxiWs4uiP2bcA10WgUKW5BWM+Yo5+l9x+ccsBhcAEMcwiS0GPx8boTx
I8CyEPSZbRhXAljPquzvrkCizZwSx26m0rgZXYd4TB26Ms9aFrWtdc4i0PDo6jjeh6cAP2TDxhXD
WID1bmT5UI2H5HVcBFmrgwzPa0TBGWQppFvdPLRUWnKeuiOvNoqS+gg+19dpwIJWREdR3RK6TnE2
rXeR3qHe5XlyW+NMXIMmc5WU69jiOsCwgvTcxg5IDOXJhE9nk7kMcYzmgAA9CQjV65utl+SyFyvG
K7tElSczvOY9loHRwseQ9faz2Jelwqb0JZuSX15MBHMgeaMooi7XPf06bnF02iXWRpax3xlyPerN
Ong4E3yjwPgnsS5BRYOeNcU608chw8NMRe/qvse8gM2PN4jsikrG0vzkgQXUdpXqYZITuawF93Vi
djyQ0T4DI+iiBvC1wUQ4sauQAo9K5m5AW380fnZjaRQeYTEqW/reY8+b2ZsLkgLVK5m89vjG5Ris
oInCFYUJ3WQvszm+wTcpKo6urTq0B3pf93XEj7r2NbAa2ayLzs4A8dJWcUBrf3q//Q9YxA1p+BOR
+MfbA1QRKGy8wNCu8jciMRBoTXZkFc9ZQe7mwtQJHoZwyesimD+D7kG2V9Rd/v1n/o09z/CnTsBc
psCSKMLGyd8/dHTLGCrAK88U89SheNXBJz3yn5vDlYE2etYfQ9Lk2QvBI0WGtP73n4/X8l+/M2od
0J/2h1YGKtS/k+kmptt6pNo8W48vG+ge6siwkxXJouw/WLr+5fICKMvTHFQwwZSQZxgD/qx08wFQ
3nXJyDO4xe+IJXyl3L9OCHefbwHvtqj3jfzv+IWb/w6QG7pAEAOOv/97insXiU4qRN0827ArffEe
Dv/BAfgvl++vH/D3+HY/FxJVH/gATR64fuT0hc/AG//JGP0Pd+VfhSW4QZC1fSuVwn/BFgYt5F8v
Gwrm02BjNH82LqsGe0cPB5LiJaS/l/8kKfrXbwNUEbhiDvkK1J1/F6pz/HRQP1r+khdbizI/bCn+
2+ryH//+G/39Y3C/4YYrsgj581me3qbKv9wISaAjn/fsOZvmKp7eAvZx/E8ZFH+IYP/8MONDClBk
Kdp3oR4FwfbXD8EO23eYYPtngTy80GBjCZ958cKmexHa64yIjTyBIrD7T3jmTUf018/F6xpMFj48
xV9/PO9/GkFZzr0/Bs4Rlev3crNWPqwE3gZQREsVh51pZo+tTFsZNm4pEGGdhuR7bKgpt0C+olwX
nI1NZAWQK3mB4MBefJj+2lEr88xkAV9esWUnQcIMCV3Jgn5cHMt6OCJMusr1Zc4wdxwpmCyQLqTR
qBJ/ym20lbDWHW06d8lZxon7D8/23wdvmqVwmd+aRhEHjQT8vx2dyJibC0T8smfJHwYCmfzvbc8q
j+X53986uB///jxQtGvgJLmF2mDvzv/g+v50gXlKeNgHKnvKxhjhAUJEVZyN7LzFfD/LfdH1hPf0
a8yR47PhmTo5zaMQq2rR4dq5rBRRPz5gVO6tss3O0TF72IK1CxveE03S56IrzBU8fde1qYu/hXDA
VmaPclIrxuhllba7zzB/Yl1w8WPI+F5pM/tqzZ2qe53kd/ApZFtpjJbxJQkn14gpco9WbvOnoWDL
yTt0gaCRsP+9q30+HWLh7pqRZWjWxGJs5/nermDdqt2Rse6D9TP0JNiL9awhl7d4OadVIQ93HQ86
tUQDvo8BvdZpvnyD4z852QVtAwvk29Ue78UjC9E5MvYQPMo9HXyJsDVdjm7roNsA6swLr04A7ocH
KPCwLBErn/I9UB+yMZSNEDr/no5Go6x76Yb7ND/UZ6pQNzzQOb0CSl0bo0VRj8JNLYsH+oPhwbjm
iTDA9CGCSKY8+6k7aLV3ncGdhuqpZscaVPk86hsCEfYF6Du5BIBmETjn32eGonst7LdskIgnA2nb
wMuTVpMfFGSbJi9RnvshjJfXfhBjSfSetnwRCFnO+X7X6z6oN2XHpI7JblupJlypji4PoYZtdEut
qvbcoo29hwlzm4fiQQJAfYTZWLRbonhp5hV/zNWrs+qX5WRYBkcrp7C79as5Q9cxNNFCHECirTel
CiTWxC3MHhQdp4uaEE9b5FP+AisEPgAoPz8f0OBFW7hWKuBjqwniz+IgBEug8u0Szby4A75N70Fo
hvdr6pJynJLjilO/OCXdwNrUToBJEciBebsIeBvoJae/uEkeMC768pjBJ07hKD+kNKS4ZQz9BSt8
TJshX80vPR+vIp+6y56v7uohDr8/Os1uEVQwQZFC3ZlZuN+9yX/YGbUq4bimrS5w2JBh2Vtc6OBp
2/zxMgLpqfI+Hc6RKMYGOXLkKU/3CL9pRp6wMqUXnmnSDhI1dDxTGPp6RWqR4B8r5v5Lsfeox9Cp
reS2o5oryubfBZKZQd44joyWzDVDt6c3uim/HNEKB3Y4IOV+9stFyAE/ML9xFRtNWs2pvQjcvh92
s8+sQm4SeVkt5EQhNPxVFCQIpe9sh/CefgE2lmwtRGRBOY2AV7VPIO/v47eVRqIRZGMY7he4/EIY
gqM+QHk6CPATtvf+V2anFbwY5EBJjvCzbITw6mDqDUV4eSOS8EWmh6gT2W+XoTfyMdituox0sE3e
++Q8QuNxwVjp79cjwtiKiKdLlMLqDPwaeUJyO5CvnsKc7A1Cx6CommpBMkSg59TdFSpbSx8Z3kbg
MUoJuTrQbOwki5xhsJsj7HyeXZWmaY3otmsXADp4m9PP2IIeMTX0VdcxeZ/ibXs/kgXrJxWy7fEL
ljnX6Jz5lLukLuYUAgB+G9gdaywZf+Ld+XEjKTRDWSHp97jfV2g67WdIKEAziC660EFO7aBz/nSw
oTszpBWXkfb6moxZ0KSgxy4rsJjzLEExTV5tD8YvRzU5Ims3IWgLfcc9lpJtsi/rYt79HLHadVv+
jK0Oiycg6HohW1YznZIH0Ab8QjYZouTQ8POtO69xUw/Cs8tQES/AHk4wV0GxxfalSWaffNhREIFy
evPg+zC9rBtOMmjGwrcgTfTdke8aXT75floHeJ970mUVHzyeU1sMF5mquZmmeWnjuQdHgq25zJdR
PkcOq/bMyHQWqUgfrE2OdlDq58GX4r4AYH5F+jpWBlZAxhfJ4mpk92qS4jv8f9+cOCQ68Za8jCbG
2sRGfSl28R7b0KBFgh6oGspxWI7T+GP3s4YrfZYvkXL2F7gD0ILEoB0zTI39ZBfF73Asqsumu/Ex
W6LlqZcAWhAZyk6+YB8iky3NAp9e1fngY+IiexZ9n7XSoJQKC2BY6RscYwZenIbD7E0A3UpriOeP
x8qC0gW4rgaF0d+YF/BV836++MIvZ5ru/bdo37ImlaMru9jwZ5cGecMW9HcSj1DWI+nNo3d2rvaF
wiqh4iGAooarUgRL9sktaY/O606Dh7m9BjucdxVEJYDMgnl7jfyYIE4wD2AXu70fSr/t76ECfJMH
obyEhowfC8nzqUwmz7Did+H1UHv4uE3PErslhNAuc+96zsJPI8K76pUrNKAo9QFtDgcEht6imoce
ZTS4X0ISuE+FKK4rnyUEpFH4QI01OM9AeORpBlSND7+WguMWT0G/JZ0Izyhgjes5mG2FFyl7RofM
D8l0/zO2LqiJ7vRTnnH5gwNF52BDAlYH8b48ZpzEOL6T6TQTqxHmEEdVEDl+t+egDXFf75WR/N3s
4K2bVcODUs+pHl+GPAUdLRxHfqNF8SeUIauqw82w0xzz/tkXFiIkocOjlZgxHiVGhSYTyB7QW66g
Z1yz06Qlb8N5eMdyjn6QXcVXHtCvbpXRg5Qw6uJL1LPRQKg8ECoBemtFRW4hNN6QqDX6SCkgK8Vg
U9zFIlWVdOn2IjJE4K5bEj6iemy6y8N+aJCe6fNSH3NRhtQsqAWZN3oNhqyv9Z4Fz7KDGAf3vH7Z
J7OWfaeWRy3wXs/zUdcDDfsWAkSUVZJublBhw14dRtzLfINn5IrYd53E30O/gQZMZQ6pe4C4lU5G
bYTBu7R2cLWyZkWCJf/Nabe+DUn0y93+cgiOxI2zXQe9IXZqBfH6kPTujaeAeSGHuImn4um8ryiI
A2AdYa7I8bCS8J3y4U06EryBEYlbQ3PTBGMYf/Jpl6MCVXicfcGxIhIkAHbbWVdDf9yfLZ050Moc
Sv0CYReOLbpiuUeqJrLsEaOAhI98FRg3NGrhzBS+9VJyxC7064+IHL9oIoLLYiKQ4RRdElXYZ+xu
nwRrUogQKpfaH2TK8J1DBFiiNhe9GeBQ8MoMrHtMJzSnxivi+AUWBI7iCUQ0FDZ9cr1/JMCGt5CC
X/yy9q95XzQsym0ZOMSWO0v3J4qkkbozIGnn49caBBvgGvgYQYSlVQyI+87aQLRzgXa70KQgHKUz
tR5hR1jSTENYttqKFptq9OSWU750c2mBgoGSz+azBFn+IHH8PAInF+V+Ax4oNL/tqhZZiRU/BLDC
EONVEq0npFYgSg28YI2lAGkevPMtdFP9BTHlUZWM4XcRoRwOLNNYGZaqKxmJOQXLXFzVhl5FH/W4
dHEel4T5HNqE5DjRA+q3fRpsy6b0nfDNVCREJlfOTXonQWedokQNn4NCILidYIgft9FcoDcAWgeA
u0yPorgfguxxheUatP8RfOknTxsDePYLiybwBwI8BaQZFIAYmt2Gq4H+BTCkT/FH2/drP0ewgSua
f/A5sLmYBPvDNIEUlXR7F1Z3984c9IFNFPkqGMHgtdzLfD4wKEALIs8sn8yN25T1sdCl3kw2Nrsw
ybmf0+2H30X3CHEJik/94qp4XqIPK8VgG+H8x4t3uPBdvuCuo3Woi/yJ53Z8njRmWWi5P+8DxG9E
Q4bpeLBexEq+LvlGm26Y92btxE+PgalJC4ZbtcAhBFtPtJarHgxER9Q/TSoF5kyhOwkXZhugjVBV
zwqAVtXtQrWZQk9qCdx2rTQYmrshHocdz5nR7UjsWju7ds/pZN2D7ZP+AQedP1s1Becu4Wt7UxYA
hAWKHi3M4P6dmMGp320PGnQqxNES05dX4EbDdZ4yMMu9/qA1Sd5ngTifeaFD7cfMfqJ8IXhrKnui
Sz99HpeMNbFa6e1mXEypIZu6YjFCmBRWpuuG5POT1ngMVUS3K6wwP0Xcp40SIHFkHw8nrYahhhKw
b/fYQdCzJ0isRmt8RSkran/E5+5YJ2gtJG0ALC4PeM4R8YNNARC+Yu2uwNADOig5X/y5l/0vIK7u
QXOkxswHhZidJcOjv8VEYlGZy2zF/EioDUCJIwBnH+O+ihcd14Cqh74EiH983BlTT6jXAVo9s1Wc
mNZQWPlB4hEj23JSUF5UydLx8+Qj+wNuoeMhDZGwFI+hOatJ+OecDP4LFwzJI4f1NQ0OjpAfZCEF
HcruV0/V3eJt8Tqlin8OgshCirntrob2Y0RsYGpPoM6yhhXkQwLFSQ9SBWV/aTyuH8m+f6L4y44f
LXHpCUPacIWVb/7CQ4VhTovuFbmVfYuTUpwSotHrpTuCLB4GKAX6AvgzUUCwQe/RIn/+IxavFHSV
T8pNDp6BmymGM0RX4Obg7ngTGvWySHHXUOHIDc11nl9YhM04jPr3XhUfwc0E5Z7PuuzcmJ4nwpMH
myn+IcVdc0lRuX6iGm8qjKT8kSZ0f1RHQlsoYL7NMdi+pWBDO5jYn4p0haIOpv7GRgMEXQ48DVZo
SF2TKb2CS0egFJQNTegz8rBu0e+UI9fI4WE9pcGR145FUPjjYKyxlr+wqHeXIUfT1wRjxl2KrKXW
6gicJaI876HMQqGT7odHKdL1RcQTuUZCJI1PjUCRYwoLs57EeV3wyym+bxR3kj1ASMCpcqiMjeUh
i2/LwH4FEuIcuSTJWQ2YM27Aw4bo0GqK6NcUpONZeRHB9IJ8n5iwAWtm8QWLFdg5i5nJbkPRxNpC
vHSoqO6skNXREdrEx03dR21y4XGwVDQ2uppygmee4boIyqJaolYRPCdSSYchBbF4fApYjAkswcug
Xw/3wAt0GkGOVVztnKSfEXJhT0mPEBNWHDE8KdKdO5MuKF7VUFMVMS+7I1ia3ATJ532b41qwAxHY
LvoJwnCslqKg9zOffvguWdEqCo0dObr9aVP9jp4m98tkpnj0S6BqnqB/ELKY/dLP0OAMK470IeAI
lSNZcZ5jCKN6j+FI+wyvuo5jcxpofrUmo6/Ok6zeWZx8QyhofvFjN6Pkc0Ce5bGP72oPbrfF/J1a
suNkIo94QtJ7CYMMUqHDrYm3JCknQpB4I1OEf0tsosMiaWVEPNdG6u0m52ONAqWHDZRtjd1G2E2t
mUD3IPgRauq43LcApM+tLR69GrZM7farkysAocUgbCbE/UAR/9WgQsrcdc705yISSFeCLPEqeze2
OUNNKDQ3gUQBa6hEfMaDUTFHL2D4kicyjvOnID/SatmWL2Oxdg0VCyR+3YHqxoHxVsUC3yCagMMm
0jVZoCkiYaJXOvSkdnPnGpVBF3MsyJfyovONKULzOq5r0IR8RjhLSNwJGG/cAh0NwDlDV30C3lWU
kE0hRubAOnxxIaQxvgvEiUSjBcWPjcHGON6i6TaKDnBW8cnNNcTeuPFcmDyiHQkntIzxyVZgtI/7
AFFd5jfRCQLXkB9Rr1OmGx0dYTnmc1qPlo4fJMeQlCktToPz6hI4r09aOnGejYRRQtm8tbRYEYJl
twd8BeSU7XR6oIOL7vebx5zz6BvoPfSd7RtvEip8DQVp2HJqMBIMGT1xNWE373p/BkyF9ZwN4NyO
fr4v9LB8kj2XT9A//ZYRtqNIjaZKLUQKmwMJXVAuzvhzFtU8xphCgJE21sn1MV4MYnazQj+zVY93
jpofCNbOcKoBIpliNj5hUfGgw3Pop/wxYtoJkAmvxlG2InDIDFm0vOs34Mpug/xh6HC5J634NYvn
7BWxb+iRO4hv8NpEB6H2DJQuyc6I/ilOfFgynNOZCu67vkPH/Q6hksJ5XNLFfs4jHldCwXCB/rIY
rWIwQGW4Sk+AwnH753xF1bCKXpYtB7196BDDY8dOLoVULYjCtIUPtGjtlusSwX74NoouJ34Yc077
ybaK5d8UjbeTAPD1rCDUbQqGRLo9xi27gzJ/4gmzJ9nt0amP8G46sLy1GVthKcWKgHU2pSVmmlcL
rd45BmkOVSk+ZhZ+eOlRAHIhIJUfQIujfZI4dTn2OAW/a6c2h1rxFA8gKruFjZduGgEz8HysjY8p
OFeWnnsKlkDOZmlwT+Iw3OaoXeDsbkW+rD9dp4aPQbbC04cbtQSdVR6o5gBKjH0QzuwV9QMDMAx3
GgI0Z6gCqi2Nt4aZIRbThp6RQBffI0pQVSKLsOUvyFG7mSTEHXI447Y30es4qBAOsi6HynlD4QRq
pkpgJ9DxDQYgdVyIMgVDex+H8X7NBjKfOuw6zZLJ5T7ON6g5JypOUquxhGlJPhxT6OotS8dKQf76
PECjcHY9XudHIH4d/ThfcL6aFn6WrT1m46+cjgBtYVwrM3g0Tvghu7Ptb8tgoiFsP5LglUw2r+cs
wMRJ0v0KVYK8Mh3En9SAI/lA1W8LT3DYuln/ADoeAmI5AgihkaDh5+XoyyPm6OIF+AWt5hidDB15
tbkMtHk8LUB+1y/hBLGF94o0fuddGYQ0u/SkiD44D7l1RB1cnQucLxiZIB9fPEIlYPrDnggvosR+
PmHt/Tof8Q4/cvApzYD/6ayD9hhGSbwWIAjoIZTEeKGBPB3qnU4AB8CxZY0LVVQKfqzPNxC/KnSO
t3Oc+V9u2GbgSyEILCI9r5gZ+/M4o6JFURV87bAOQBMH8BHt2JgUsL2XBP6bdgUY94GPz6G4GzkN
fuTzPpYB1UWzshHXNlrSRyCVUDpH+HEpCfzDEI0jMkByftKFyS77nJlPydBBT8RCc7ezkJ406dFb
tQsIcle14ptPN3Zh8yXJGXK9SKwqqzPcHalhd05maJeH+rrkNF1f2QjhyApr10ejRD5j4813OG5G
8yCTOKhjyBurIJDxF/AsqNmEXBtnFzKowR+IBHgoQgU7RA70BUqFtgk1lIH+utobzO9g3RkHiRag
GLr2rAAyIqBw/zki+esJwnL1FMvBwTkQO5gK2BcORecd5DdrKSeBADvAzRIwPONZnQGlbUSMCYea
Xn6mVMS/aRfm6PxxRV/uXQAlBVJpmi2R4aPYizcfHelJcRcBeZowDYarrpPd53cQkh91jAPvxGNu
WxgAWAVcNSx14MeWoPH7fsDsWO6ygLtAJ8SX3t6sAvBm9CgXKvrlCa1v/TczyuDRJJiutv2Alb9b
kQwiEjR1YyFsBZ/oN1LMUHHAqjzdYIK+7gcrq5zuyd3GUvcIpQMiNaU+vmrcu09bCO04VsA8h6ho
+aqsgLIiWpdPFLYxGpn3bolSMBJ425CETW+AsI/zEkXBc4pBC9rx0Z7hkw3qRLPoe17M4W8sgd+S
sXOPYNjC78V+8C88lSbAO8sW1xTJomWM8fiDAtp2gpH4E43gUlAEWwGC79uo0OQRd94XAvUrgqmc
mT+FZllKOizTCaL3AwFOMK2eJgUSspZ+WvLmWJabyw03y8zhSjNrhlz7ePyJE9E8dYRFiCHbPoAl
HM4TXgWAbzE32BjEq5UAwFKyofIk4WldwKmFe2pcceBS/mJY8iN0bLoLIVcvueosYh4hHY4UgksH
DYywG2iHYnb3A7KKtBmSeTgZEtmlXKYouPdgFuoc+rha4y555g74ALpULJbkm+KZMoxRfCX3c+jt
W3TgnTzSPvmRpV0IamG2+xNbEVO6wOZwjQiyrMMpgJYtACCtgXqu1Ywc5TbyRfgbEUywJhTx9CEe
J/6RqUF9TmmyPZBxPk6YKCxqzIrt2wYWOMZuO30Pov04B3yzlyFUiEJx+67h6egGvJmY+bFFE70A
QHbPE9oyfZk7UlxxGkGcnK3DVyR4LVdyGMiW8W6sFD9kzYc8eJDePO862s5xejDYJHjRYP9aSQ1v
Bi8TKXwll5jcLXbRpyVH7dBCwgkj/5idZoFqVNPHaNApJuc/myjnWDwU0Nc1G5YLtJ6QG8IDd0I8
QF5KQ7b6kGv+C66YrU1ld3s/Y82Kb/8hmAxOBZP4vgSk2DIu3zuyReco5j93Mh4IRhWve3F8ybn8
mQUhcGgzwKReEWzAtlzDI/6UG2R7wyK5nXCXTqcggJTQ7ZtG544O6RcFMfVPruA1rLc+zu+7cSAY
HQBMQduNzpNt7O81vOMvfjpmkFcqu+awRLjy1KnsjuXxcgqXI0A+LfwnaufQTsbITa+CLB9OZITG
UcNvgVUI9wwYffhtthKtvf7/cXZeS24r2bb9IkQACSTMKwn6clRZ6QUhlYH3NvH1d2CfG3EkSlEV
977s6O6tFkgikVi51pxj7jpu084OwuF7lJjJlaqr+iZtmcEg28d2mduZbzIEvCmNEKN4ag9hsXEZ
M/o4SEDbOp72XNqas6ajbK2xjtU4+MtmS4CGvh2MgkFhpM++FXQRffYoOgWIdY56FIb7KKBFgku2
5iCDUaAcDeYqi90lZ+BxtuZo2Fe14vxi5ek3zmEo1Wpr2E6ePe6lQRVtBcLbJBYa/bwLQLuQgMfs
nS2gz+bKt3QwQ50q530+mAGKQ0HVH1rZeghd4MGpaa76NLB9nAbzdjJdjA5vQX5OtO9DXSne5BGN
NXMxBOVe8xFr3lytktAStLCFzlB+qdfMApcYd+SnVTf6G11svePvU8390BTupu9D0LZl1m2jFOxM
3+X6atKj5roLMiZMahSQC8Zi67SOPDmTM60tuxPUf7TB4SC+ccQW/jgn6NSWIq318sbHlsZBhCEM
+jHGSnqnfrpGxOk6nyeqDjb42EW0jtSv69Wv0RAkcDU6K2UI73nvWU/Bov6lwZo+86sbr16d00Nr
aiQJ8IU4pgE0YAqqrdjZXzPbSe9MxkibfMrsdeoZ2TfVe/Il7fLpSWtlB8d0IqfJCzPht3iNVzmO
41VN8DPzTPtFtqW5cgoOzZ4dRn4tBnGaCy1dYQFKmM04TBs5EA10dhyq9KSK9bXOxOanpso62ial
5ggfz2rhT+n0Ywx4yFdzUnYHr7WHnFIVTPJEEXLTm4COUwqHShi0Bw174WGOeDWCueMD9MM+hzl0
RA9LeGXhiBeVGRKvTWRRrHjOeNvXlfRNW0UnOzSBVGUWFZNsg3Iri0msWXOmP5kYrgHkaA8Oxyec
WLl7Ur1EUuAa5bPXsJITqZSvbEK1mkCHo6Ezru6jMTnmOojZMUMvOzOPXXeaibPEMo2NNkL04dNM
O6X17tbWA/25KWr633pgHWGIVfcZjq2HMI+o9pO+Y/IdYlAcu19YOWgn2gWGOkxIdPz64RRVbbFN
jC5HEhtHR222uB+JoGhyGE2Xq7hvJEbvSmUPmsqSN0Z/7q8ogGGmB9PwUVVxueX8Pu7yyUjvE+wl
e0Ov419TmtKmhwu/mwM5cojMO4jhVfpAblf/jSkiM9NBQ/2LB8sQmIwH/bYXtOdHfUBCa86xOvM2
ZBart9hv+iDGf05TgIXZoFjvnZwqUbk7Kat66/WmvgGgkfQbQzPViV4gWT+Rw1Sut9RWmtmNmRTD
7aTBMUd8/ZY7hU6lSHN6NIvuZM55cphp3TJnKhd1jSZf9T6nl1k5Ot1A+QtKi75xonFuUMvr7xF1
/2pUWrg2RelsnbzExgbCZMDoGIMgHHByclqd6MV1Gj2fMgyS+4iF8y3NxuSNhlzfb2U1x3dMDdHW
8rjshh4Dll5noZ+xxMkzM4TCAthENxlTO3rss37IMnrgRpl5e37t9lzUg8ghk4i7WDeZQFb27UDV
c5Yc3GokNtmwC3oe1VmgBKEI1jegHOpDSbTpxmj2QpOnMMYYkGJ8oarIK+Xbpk5wctaRclg5Ro3W
nIHEVVzAIsjrKD+afVC+WQ598klp5snGnPQ9GqYEfXDWUnosxRuFypYuPxM5Bwg7E2Dv2Bmd5cNr
fY/sRlsU2Qqje8N2UnkVvUAC64o+eI9DHnWLQPRbBg/ie86xS/rNTPHeTjRQGGKgDQANZzXAs0b1
hF2o3QsDigEnwzjYQTKmJ98Y2k0aAyyk1mtgtpMgN9qI48tS8lsEpup2RF5nH4NhBS8BptNzksT2
k5cGNKuSkCpMqxgrZM630UyA4LsJ2+UX6rE/OZ0OYH+ku4a+ALrg6xvOBQSs1q1Q72RY38WOuHYY
+/ZTvJF9fpK1urXM4rELgx86MoOyGjafX/vC5sylwSMxFgDqIZAGXuYZZFOhk/wmglt9yq5TD0aE
Nmw/v4RYhJO/aw8R8KKWcmDewQ9Zxi5/ah7TXikZ2k19I4zQoDGj2UsbrhtPWdOhNrdz+P6zNW9C
yxlXgrn4TaATSl8VHDi1pM3e+8GdOfMNkX4cwl5uaKQWh6xTYEAGjsId7Tz6kT1SNN6r9NCdkkLg
i5v0Px/zz6+xaDc5W6OK1iFTLD/lbwo/bNehpGfZ3YR2i5Pac+gBpgYlArKAefyFNT7C8WpVa84/
zDySaPnMCKZWvEfpJGGF9S0vb79z6EaQRpN5eSWMTwGa5nVfIbnvxdIRzXI2B3oC2zpIi71j0tpA
SDUPh6EsxdaIxXyFV25Yy46ShHle78+5wYzEaw8ZBz+/ELBzmZY+DaIH3mEbFSYCQ0Mx0Dj7UlM0
4nJO9uDzvGPRFI/B5EjKDpw/ZRgJC4w/mhlqG55pPCq7oJjReVVFsMn6qDs5cVduYydPbzrwMfeq
75sbZ2TdFHP9kE5BR8yd3p4KE4GQezCqADnOFNYrjIbavqomzZ/G6pUXpLfqRd0+OaOGXiqcOr9B
buAneuoehNscqfsoRaO4HI+alb2zetxzNGBZtOxhvnaIDjs4hje+xHTWaasOtrNVyqhYHxxylEUJ
uhrI3dzCPfhQmczWCJk1fxRmtm0LmiO4q9v7cvFfTd2Q3GSoE85VFaaAcvN0xi7L0anAX7AxJzs/
wjcKoRA0RvyAUUdurF6b1hQ1r8Ku7cO8CHMUjrJjHhh2t4LyiNsIDsoq5c9c47Bny6A4570WT5Lf
NssOmqaSb21Z9f7oGECHywp1Xd4G766dRZuxuTVqa+MCCSa+86RiwQghzrH+6GN5p2iavQu7oMU6
MSSqVqTC4/yaEUm2re0ckJeoq1CIepsV2ULb9uiLaB60MG3pKrjUnSfP7t9iGoZnL3GqQ+vMVKvG
Ylqfy+wwm8Lx887Ld5xDecGqtMUKE+jaehRtdk5awJF6C7SQWa5CzzHIwNoql27iypB5f+poxWEy
CvCX1PaEE7R3Fa1xe34dNP63gvWXriJydS34KJW17eeSIi+q4op2d9S/MHXjheDM6a5LVUnGb/eD
MUD8GJYDrYsUYY7liPCm7vTJT5ImvgaST0NbG3Qfu795HKOyKgGlmPrKzfTyXGnfVftM5roQ8w4J
JG6UJooeXbO605ryKqaiH/Igv47nHjkbFBzUZ+VTEbXmjyYJ0/sQ3/QO73N0qIx8PPZGH914Y+Ve
8TqkX8UnmOnxZ3Ki7nXsU6w6oFjMcJ9LdHSPsA5VPrf7xhgb5lhJYZBpq1g/gTOddYfBVFgE3xs1
vQatWf3SGtCcibGMxei+uTdwMzykj9JkfhUafs28c43OOjvQ/hyPuoNR16cpowj76ecdZGQShuo+
MFai9ROxyRrfTgbx7A7oIXOLV92KNy9C7saLmc96mmTc5gUmdv5UXEeDCo+hrb1VWLF3OKKgGvCr
thliDD5C8IH4o9pOWjigxWrInVT4BJVTf6iB05QdOfRsw0VHmenOPqsggAxSjEfBns+tBlOkFQan
WcHZcrSnnzYFyZvRhOIYpk6Mda2wSIr1mpNmq2Izm1Z9FZRQI6p29K7KNrNxS9TQACQ2HiU06J8x
rqLcqmiBdnMSfpG9c/lylDq+A5sY0uWf0jYvPQ6w06gtS3FtzYN7G8+u2mhlGnwRhX5xFU+4Cwh2
QVtJYaPUWUTsv71XJmIvs6qJ2vtYAj8DzGCQbv35K/hCB0+Xk2xNgxcXL3iTb3LxRTC6QyYSY3XW
5Yg9flMPOmqvpxzN0+cX+s9H8NtLkistEy/MGvDUF3D8xUuyqArRpnNqnu2sBRgtjGMjEZ3LDn1A
2ee3y/CXU94Js/hbO083gLaeUKV+kVd64enx+DEdbpeE/Im2xXGXiuT3n3ScUEdYLoefqva1Lj1x
dPdRK67x6h3atNyEGgf9z7/65TWR/uPsXWxEUi6V3EWVE3sB7nLXNO7kHJy6KNxJqz9mg7OMPogi
YRRa8E79f78mfLIFOCpNfEQXS2duxqAJ7c64E1HkTBsEa/OtHhTxfWhVzq/OtdvHxkX1if+cY9Tn
1/5z2f7nxcH1Y1G9AjEzxSWRPDERBVsQzHiLxv02nEayp9QQfmGV+nPluoYHkcgistXC0UTd5Sy2
i9/uZJsabaXr9XzHQJSQ91mluxTJyFZngn8EUv5VYuDiCPnf9btcD4K8g1X7v/voXVqzjDGULq35
/FxGz0ii5/HFa+mV3Yn2BTQYWsSv3H0XjqC/rnjp1ULXkkSjKHJ8202wbq3kqvHsVa2it3RsGZNX
tFiYsh61sj3l1VfRoJfpXv/3C2MNctkahKNfGJIUWGiG9SGtq7o5BlP90s90HhkODXEc+8MQ2FRX
yKtVZR/tPnnQ6IZ8vpCMf/3mVNR4DU3HxHB44dKJ08Y0OjovZ2Itbiatux6An64YhH645fzCFry2
vejnNDXX5SR92cQJ9AiHEU7yM9HsfZMsggo4q+RjGaI5IV754pD0zw8I44xtlPUOMuDPRdgPIW4G
tG1nIrLP9gy4tfa8VWctfCuktaQh+Y3dvSZO+sW+/c/FQVfJsLk3xrKj/XnltmqN1Eqy/JwiKm4V
x9kCDganw1w+VvLFHH647ZU2fbF9Xuzi/7Mmf7/sxb6iaEhETcWiCKyJqnFfD7+g56jwLCPPj6eX
ACpK1t4yXsIdEX1Bkvb+3En/vvrFz62XcYnwOs/PWkoDENPGKXNqSUcCfa+d/xpsrCRdWFAHwOZG
pFi80pF8zwb7XmbOGq7jtp7hLyMtlpU8WDqdzcmoUPHVr2PUaHTX9TtJ/b01+mJTjVyjmfM7d5k9
cF7ZgT1Ys9m7WzX0H2WOfBfMDaYxHAIctowCwSrAqKTAF7Woa6MJa/88vyDDPLkpYzKYfDgNWj8v
o63qCt80WTAhL59RTPs+qDgLmtljFoQPdqHfBWm1xj81rQYCAFqpfKMqjm5tbCxV34+2t/VKxiFT
4c6rMbcJnyP4nvcqZgvMLetAgkpVBlDcUuwaW7wPtfUTBTKGjLGDjARFhQI6RkzBxAaBUBg+1HHb
r5NWPBtteHLc95TONMexJ9viIGX0w66aedxH1ALrcDQYEg5XqrQeJpLgyfvclGgE1uAeqcnCb19s
BH9v9miTPHZeKJ+mIy6fM/YBTh+cF8667d7R98Q8700VszftOIViF6kaEwWKW3vemcl8MqbgMSIZ
wKCXTofoZ9FrZ3SX5y8+lfjrlYA+A4urDRvaxkB5sT2ZJV3U2CJwL63fJG8C7pPF4EUzHutk6zED
0NTPbngwe2rS5ovX32WoCtsz8zo6QnIhiy//6c8NQGcEPNgqpXJD2nyaGWBuTQ30cdxZM+qKSf9o
mOH9mr2u3DVOU9122fyLiUB0nA1d32iZaR/70etum1ohpY7D7mjRXdjqY9q/ff5DmX+2sZbnls9q
ESGMd9YhN+KiAnLRDiIrkOW58Q7x8BaXz+6MpdFLaJLfWYxXkv461H8guFiV9Y3p6L8aOBtyLq5A
kAGsAsEx+Kb7s0gZSxcf08TC1BqeXcw9GQ0xDI+heTXpMcfe9M5LvjCLLnvpn69+mmEG1fhyrzFz
Xuy1UOQq2liqOs9WdwpUepfGdYy3Tku/2OD+satjEDWoS4EWYBldyDO/FzWQRWB0MOc+A8QXSzsm
emPclO07zXmbiim/jT1rusZSqk7oqJDExZO1/fxm/b3H8hGg2ywlq4fl+eIj2E6ckzPdVue4foKv
/K3IZ0ZH9QptlJe9Wnr2xUv+71co1+P9SQUnaZ25Fw+RpoelLlN+3LDw7FdrnDMGRaAnQqeL9rKc
xGOeNgVCEQN1Xkc//v/j65q0OD0QlVh0L+6tpveMu+uC0MxBx19EPxESYvEt7nIsAEo/WECze8/+
4um9LJF5IFwBrJVTAU8EuXl/3udWjwI6IcuPHIHRaTndOdP/e4XwxzX+eyh/K5BjMJvaPHTV2RI7
j/5/p6x1JZ/Q3iDznvzB2xRGfFCwcz//Rf/xtLh8J2pyy+SUfFk3QsvCCxS4/KKG9zC4BiPS4XFm
cPz5Zf4zxP/5VHKKsy04YqxS/nGxAdYxkiBROM25NeRtGxSPWjkg8Mn2ISdmNKk+nvcHXKCHzmq2
5ThTQTdAffCNeHn1bUyNL1bScr3PPs/yYP32e2McydXsug0V2a1s2Z1YOWiEVlrbbMf04fNv//cL
cfnyDk1KXj1oqi+W7SR14KitRD4dxweoxjCPOwJl8z0isS+Oc/+4lIHtnC7H0vMgre/P7xUr9j/F
+BWtSXJvy9I7p0blbcNEfISBcr74Ff9ePTCDPV72+PLNBSv159WgU/VGMnTL1Si2qnarO8UmF19s
On9vcnAwiSkFG6Ez3Viwu7/fq8hD0t5FU3uuZLNp8/6ng61Nmi67QLpJuvYKXeUXj8Xfj/xySRKk
loeeQ+vFI6+pxskmg0um8yjwdxraSSem4PnzdfHPq8Dd4NCk6+5fhzbTA+qFiaU9m1VxLgbr3jSj
L367fxwMJUdvYTIcMi1Sbi8fPDO20C7P7dnNPxpB6OioUMC8TS5HwAp/z+RbxXlG55x40Rer419f
7/dLXzxjJvrS0HWX+9bClzY6RuQDktfPf8N/LEFkOgsdAmM5SRMXi6OoEP8iy5J3zjDUYAFM+xr/
VH6aY3Bqn1/q72eLyk2XHBxZi/Zft0tLBq9VdhKfe+nMLDz0SJGJl1/RqParOp13n1/vYo9ibGt5
3DVKaV2Iv7cNEN220RPGdx4MqEVakVe7udehUGWq2nh62HOoaM0vmqV/XRRJjGCnkkCpBWv/YuUH
mcgQ6vbO2Q3afhsYHgeeSKWnQY7OduL3Paajln61Spe/9bftGGKPTq+GFq2NYZ12+8UOada0TrJJ
184CgdJBb4x023UYFPvSwHDVhsat5sTjMwdK3PyUykc3bNN83Qxp+jI7pIlYgniNtdeP2TmusG/m
WSvuZtJGzuFURseSYcHnN+diMfCJgXO7HnUy3d6lMvhzU7Jqwjq8qdDOo+fe61VV3ttQPddjGGlX
ul6aX2xIf90Wii3BddgqOFe5/9Wiv72v9HQYMqcMmzMjwU2yiCd6AiDdZ00sA66v+r9/fbnlai7Y
JoJe6ShZy7//7WoVJRhgg7Y5T3m7w2QAcQZO8ksbqPPnv+LF0ysYlnMhejHS4LzhLYETv18IyYZK
jDZpznqe+g7Ie7u+zZ0v4gC/usiyT/32bZCQTDZMhOZsx+EWxfd9Ojg+ZqMv2i3/uowF2IszgQeB
6hJ2FWRdMIM2r852f6VlL1Nz0xlflIkXb8L/fi7A77i/DNOlkXTxmLhe5oZDzjES/9+D8OorTXdv
pFzwK+Exgyy7spZz7ef36J8XJYFp+WbssJc7wgw6OSHAhifJRVM8NzvXAHzpTiuJBS/dS/P+8+td
vDb+50v+7/XkRThIW5GIo1Kul/VkIs33qv4qivdfy5tQMV7rknQn8/KEK2VDcxF411lDyz8J/Bdv
tXRWzuHzL/LPH+63y1xsEUMdytmBq3gOigh57y5sdrXYKWDx2MdXIRf+/Hr/2iN4O+mWXAipNGL/
XOd1bpeyyKLq3BZ3afCWB5vUuQKQkn3V6v3XHQLgBcmL1yk798WFpiT2mlDmrAigH3a0G8QXS+Bf
N+h/L0CH489vYmESdAebc15oVyuRox+K0UZbDewc64sfjRbsXy8fNiH2H46TzEAceXmodfTJVkFu
lmcd7DOqQs+9yZK896d69FYtyvnDyPvpJsX1eWqJQMgwh2wMBw2AhKnuV6Bj6GLzf4AC5R6a2kBI
l7eL7i3TsnhvmV2IFQmPLZ4sUM8qLNyP2CjsfTk63yOqJD+u5vdU05xzgsLGT1RdS7+PHGZr5C11
uOaFty/yrL8DVZhuIgT222aEsEHNsUhPI5LxJsNZhXLsVg0mCIw1jxlzXQWdysdXBodfpK9u10S4
owxCrer4B7P6txEF7SaZ6g7uSAvJpQX1EM+j/Y4qhu6OSDHUMiPc5Sl8JkkPBABFEp3nSR2LOd+D
UNbXLr5bDaEtxli7Fe6anAUTFnWTP/Q6itBrvLYxKJYGxQBCbJzFsdWtYoGhXaS2t/LAKvuOxGhM
gedBNQC2kIop2Nsyqe5Emb2aeWhtELo63x1sVzsTVsquIMbhNtSIkuLEXgNbNTCE6N3ot24uNm1M
maKnpFdGMQHbmt3Jb605tCe9wqZU9BwZAD5UhxQ+60rEtbU3jKD8Tqhnu5NjX28cgTfIKxGHupHp
HAuj9/w5y7RNg93Kd0x8l0Ez/Git0F4Xsjc+AgtmgGjk+KhqW2D3U1MPBwYSirIayux5UU42VYBc
3DXTTTz0sT/XoQFrT41wxLVJ7sIaPofnFd1j2dmWn+bkJ9DAjaerbIzElQjzj9og3YDuqnsY+qFc
oSm0t80SK0YEAsMEHXV7o3hkRjD5P4AeQsDA7rchr8veqCI295WF4wV5ZXMdp657zMem20uCkLFj
6Rm30jZOUVj/Yl0424zQye/hbCP4Fi3yxz50iG4FWhF2Csh7o97EeBrhbA6Feqgd4hJJIkAYH0XD
TRBUwU4mQQJ9eJb7qVdvCCU1fGIu98Mtat/GhLzEVgALqlA47QDMJxu3LbpDa6O7GKvg1oivhvQY
1yuApUil+9xZIg/EDrFguC/a0doHZQ+WBsc2OlLCGw5w0dO1mfYfzaj9qJWkR9Q4wS5wGnEDk50x
AbmjbCbKeQGHoOxVm+W432K4wenUzLs2axzEka2BOyzEcxxH2l0xlu5JVGW37WQyrQqBSrcHMX8a
YTQgqYL11EV1eN061rvm6Yg63U4CC8eJMGRYDK3U+TEZCUMtDsfrAo3jNtMCfRV0xnQw4nyivjbj
6yaNhkMbGMG3IJzjQ1uVMGmnurz1FIYxbwbyhjcHrlgB6FQTmEgtC5BAiimHPLnYwEVmujdxFwG1
RTu+cyP5agOAw4iCLiat3V8gwBawqWWt3ZS4BhC5NCTKqjlhqqRK1sPrEf/2oQhcBjT4neiZRneu
Pkx+VLrFU5jbzopM0GlrWr30J9hL2yGZSROQ5cw8Q8OVksDEj7VRbKvFUSarovLrnnSJGBcR8LbF
kzMhgs+zBceU08lGeBde2fzXddyC9oj6MoYY1FSvoYbfDH4NlDDL0ehm9rVad9JBa0rgRNguXFzX
jQAbh9na7Nxi1SXphMjVhpbmuqB8h7D0o063UZh37ckOYmuFLGigQq/7+5CO+rZb/GV9NZfHyKWs
GQo8zXY513hLZ0aBUO1X/IngzpixWOhR9T3p4dmnKsQd3cYWH7mhYWTChMGIDTmf1BueI+gIiQeF
GrSttyljZD0zoJxtrqU1c5nC+kU4ib6ucQms49r50eB0Wltx+jYW7XuFjJ1hZPI2SO3ZrHowYsRw
FUEebFuHH8CqK0zFbv1KuEqNEieoSDvoIQ+aSeLPPZPevKuie9pQ6SpwgCUUnfbQpGRJajUxg4kR
oTzK9RkFmwDC3OU8N3mDWcktzJ2NRXo11rxtBzLBGNKC7ShISSSWS1PtI3+QJzGLJxxscUMjgR3j
MXag6EtZZ0/ENDzaCLie+17LTyPmlKOay/BEWCCoEgsk57ZfpG/O4ibGfKG9WqHrkXmJWQdTDVow
L0Ty5WmI9ukP+kbk2ccidN4ttwFihlXtqnU8ADpjq604NesMzdoJJyU9obAZEKnYVbITo2VthiTH
DM5zssUPbH9LemPcIU1or2H4dDdVZSXHJmfvXU7AVxytUz+dohHvlvxgE6r8Acg02x3A9cHu0Dym
brKtBk/tcg10YsRphqU99nSb8UNgj8C4ZJlqzbt2PoqhH/25bcV9lUQ2wSJJ30MHhb62i9FqooT3
kicraHmrC6q1V63Csb8CVYN1wWr4MfUxPCfEUqw7MeBL8ZiKe6X700sKwiMrA4O7N6OsJVYTUgcc
6ZXANQThzkqv4NS+OK38Lvv+SUmQB42Zxd9AtKXQGiic5EDJYNvkXgKQaE5Zr4V3MsZZ6+FiW3et
SQ9vSlHfjqR4rDgw5QjuY8My90GWcBNUKJtjUVkMa9FCYXMIw1vBXWM46UVbJy3AsFMXbjtCeHbF
gqYoMh5+GjPBKmMMvXacHnt/VBApA937ODnWtBWNmRxaHCg3Q2qhTQgtwIqB9Z7XjMdbrDdHveu6
zWhk7ktgDHCk47zcE6lO/GiO0drFV+wj5xEvLUwg7I6oUFCWz/JhVi7mvp4ITFztxvAtB77BmteL
a8NCVzxq2QdWWUDgCaKaVrcbsIFafDuXqDBzOaR7RqnzbYXciX9ttuGVZY/oNzE6ndQyZwGpEpL4
qYL7tstItpSttet0KDYZNkw09331VNR0uPu8dtHZm8ZWQyKz6wp8QutS6xoYo4N3i+GSdaxq79Vt
HEIzGs3wQQ2RRRESN2HpIxrKiZi2MKN4gj1KmpRTPYlC637aeGxwIKSK+KFgJgVl0mc2e5H2+HSt
UT8bdR08BH2Io76vp11aGIEfeoXa2CFTeOKQ2JUDF8641PJ+N3cqfNBx639rJqwBo1nRYvAYOkd5
4ByqcAg29J+qB2sxIoF/dTedxg4EdQQZwWQmWxSK7i52dZJD6wFnm8dALOnde7toQaoE1JDR6I4l
UQX1u4lWHphcNp5Z3iwIw37XLWbmdUFJ24KWYsdlgcH19lImoUJuGX3rK11Do4oRzl1Fk2oe9G5A
kph4fGEEn2V+Imm3e6g99ZMslJYSqH+DaRNeq8lsrodG6H6qG2+TXO7cREPergQmkdEFv46RG9u6
ivbTxBGaCTbiape9vapJn42Y4K60gh3V7eJ5WzWSkSJusK2ljOk+mFS11iKeyIiI3xFZrM8Y7MMV
iYNTdIqProW5KDd8ASQn375WevSgI/CC3kljD7m62o01rPoR5/VKn8Z+h1Az3k+JSpn/2sa2bsJp
Y5lzhoY4yDYOrue13ZJUtXIphE9KGpwhkqw7xnFWf5N1nuxJCKIM19vxGhxr95MfXu3EkGLgGEEI
bxLnvxZb3fITTNkJyn+Cry8NHjBU4u/ElLMrXIkRK3RhLVKHGAiOo+YkEqN/7koXUiGWTd+rCvca
qWu4lTP1k1nZ3R0oGA4EOrjgH23C4WObkvx7rpawLCrWof4Oz/5qmiRRiaLCmeWSz0TYUt3Fph9U
jIeXYg5OKJ6yZVHS+UJRbQKjL+Swqe2OqHF98PJV3AWGsRE8qorHHvjHtT3yfh5sy1nluFkPssMj
lTtedJcWlr3x3Krcp3Nsr6Shfc/aLoUbFXvbuc7Nn2ltcIBxc+K2osYia9lEsJavOdp1ZAqDPV5n
nZke6C2qzZAn0Z1Rgc1HLtw491HsgWhrrPthRNkeRkzK2erdOztGkh84kO7qpsYdAf/W6b4bUvRq
xWzUPVYUfgdz0OJtjXv6gN8aPQIVtZ9xdT8exjcc93KtSFsm/S0FVmOB0KMtmQMtpeTR7dTDxlWZ
h6RynkkH5CFxG77z2GAiYzNbFVHwPQs6MnpTS4A8FImfkgUHfKciM8lOIg5MdHU40EXXdav4i4HN
FA85/JXE9wKZUtS7Gp+UcHuIbOzmUSITdQ3ngCQCI5HztWtUd2mdfe/hXO5HG8MRwVFYibTMazAK
g5hwJp1oZAy3G5DL+RYCPG8GeJG4fliQeMWiJ6oAGs3g9d7sKJxeHT0Y7hTanj1/wQQSootuoIsN
ah3O0gBf6gwB+4FRvnQ5dixRuCZQj8nZCw6fKy2AZEPFMRxE3Du3adDwjBcLMmyAXA22hkzkplVQ
JtzAu6XPDRdItt9Dx3nXMgYUggPIcSJC5BnRr7ZrlFb+9FSAm5mpt09uYrWOOizeWh51+HwCDZmE
iTuK/WAttVrbY1+hV444YKWDVPZJR2qu7BGxtG4SRuHSfGIj16gORlNykqqUtrPGkcAIG1zRnd5O
7oo2pdgYAfAMGSbzKk9heBEBQlucPEMavxRyXlS8eyFm+aoEgGsUobUqKNz82ELBnkSx8iPE/34t
NcsvvX6+E1KJwxwXaO54RV2HZmpzxPAqWu1Ns7NkFV41rcRZmksXqFXc36a57Ik5Ef0Pym7xwxi0
XeCFO44X1FndAdnosM1BVr9E7C8nnLipn0wpwEMWlbijssVsXkaQnbyyv4dl9D6MkK2jbvBWzNHn
KxHd99mWGJpkzfmHGyJS4zsV7MDGQuFTabJbj32LsqSrnE3E9XwRChIWu4pzH56w1I+jKPV15Xov
VmnjwpTYiH/NgUMSlRgfQ1GUh05qgK31XJXxgUEoSA5ZG5CX3aizP6JUToe0mdh7piTbZDq6FLJ7
UVkZmLk2uWrLm7YTb7ZpakdAUtMqmweBGhinD09XjC134OmfK6zj6WT/KGyn25tZSZfEsQzqvwYv
ZWmiSygSRvqY8J48XT07mBQorhQ4q7aixNMybef0ZMykOX3BsaBkRb0J/SMt0fhD3ebps/h2Tdfi
Bp7P9C8G5NAIzBCo2LfmgBMndpAHJDX865gEq31sBeHeJbTqWyRc554vZRLEyOKMXbSG7fgD+g4+
HgtHok4VtWLygy++G/rNmObWc0/85UZ1mfmDLb+7wtpCNVUT4fAxdxnRH+ykp8FCqZd1LZQMPXjG
VIKmKtJIgRGwFkiHga5BsNm+9YbQx2r7a27SYQPkAeOiS1iXQja+TTwnwClT/ZpA4DzSXwLaQKAH
IL//w9F5LEdrhFH0iaiiCQ1sB5gcNMrShtKvQM6Zp/fBW5ctS8PQ/YV7z20AExk84nmejcfCil6W
ZCT/CFArYjwyE8twzr0c4T1uov53JCfFrURa7aOebEYl4+mp8NIO5Wy2j+ZQKKfGLK1TCPXmahnZ
ss2JVPMXSJ5MOiv+DLG2/cqHQ6r5LbUmStWOMEwaZmYXYcDLaX5zo/zCvAf0gnTKNWb8oZ0yYUQZ
TceTq8AwjGOLW3MlJEu7v8V4s85WwTVXYJXn95MRLHit9kPV+UJuUm+VvpjoDs32axkYQaK8p7Zq
x61mlPmVsnB4mwogMXoTRBu6xhJal9nsgrxPVyc+XcFSyfSDbI9wWxQDNcZs5j79DABulchF7JRZ
su9KeMGhpf3hakeTWy2LW9UmzCbD/qsqlRRJJ0uPnLjmBcVh4RndiIwyDPXmsc77iQY+I5yvIq1o
o48h7CEMfOR5BO22wu200ZP8H6uriNe2+Ykm4Aq4eYV+lAXf/n4R36uDdROpFQM6oKjU07DMf9MA
/0rZmuJGzkxNhCXWcc0YdK/vVlxeYp+tBbiljuL/6NgcCoy1emIdUhsrNh5uNDOwa5RIeSVbUr0P
uojuTasXFye1rXfsU4ynaEs3fLgQjBc8vdARzL1htbOHl0734RvnviFhl6laQnBm2GsgYMo2/+g6
GZwAbzXENIp6H4g2egBH1noFsTy7icfi9smonfSBRxPKUNsAlTH9coQhkwekRpaEIJ40nL4gqwSe
Mx2cseOIcvc/F78J2+1SLF9K1FtMXatJHrrRiLYo1uGsUKptRYsZua2Ucc/uHoQMUa90AKR7ytiQ
h3Ey9nYVP9cSX3JUtr2fGR0dmRolB8Q09ZVY8fSoMZ89LaD9uFgaYfyxQaw+pN29B1UWnQTgm13a
AgCZ4uQnbKeRX5+pr7GswTpB1+Ohi4mJVEM5eUglmFPVFeBVK1VvQJR5v02MvXNIvnde6t2el1Pf
Au43MAdp1VFppuJJCxLrfVrsf1Yx8X1ROW9wl3Xb0oJ6MimFfTDMuuQsqYvnVrFbTwPVSutOcIVI
lfhj0KzuTGAWEMtYGfyox1ajkHPuJVWGTylXqpcl7sCHM5YAhCy7IHjiYQjavqxyCKnCiGyJCrCo
RDAsWml+zIs5HNl49uC5Jg2uaaOOL1x4xjrW1Q7IwNRbVDGZ0Kxg2M+DtRLLuChhpKKRMIAd5BXF
v8nA/SdBD6cRjAqcE00upIGiz/I/5q7ISO2GE3nuJ0kmWjVsi9yIySDTSd4Y0sbTzVS+ToY5PCZ4
9wkjCmDvE6i2VTgd+QrwHb81k0KQuzWVjDG6xrWDeaI47Qbz0kuGcosGx4tIr3d8a6iKpvoXO9a4
J70CtMBEPDrySjwuW/YUMC/GqtjqQo8uWlOOIOqsBUUnAOGm1ow3ORvvLN8Jj9SrTzONSKxlckgb
xnM9GDVCcYWINS0I+h89d0TIUBefHAqIqjvaDkSWYqWYdWrXvGu5Bg6iyVtvwK2pFe8rx2psn7TS
4JLoCvPP5vg/W/n4geK7OpJQsSlaRk5MMj/iHNPCFBJawQShc0mloLEkAMGH/MlJTB38kVggYrQc
/2PfWcnTIMqGTQFoVjBm1jZIimg/VkKjcEdLRuxAfmwlAg1ePjNCPN3LElxQ75wqR1SkCldNAE+4
1bazEb/0TkSHoo8fUbVybQ0+P5e7wHiyGRrAC+2z2MPktAy7PM+NbqvnerBRk+CxisbxEpGylfiM
pev2JcaJ0W+TrulecFr1rtrGDhiRFqZ3HenqEXCffZjAHr4Fjdp6vMAoGGQbHMKZ2bHmRK8sFFS3
sEMQ/wIrYICneE97ExxwXgnPTEIyBksyL5ae4CglbLNd0o8M8pyhXBGPplfb1b9cLf6lZS5cuHtY
dk2LQdtpoJckzjPoHzIbBFtvQ3YlnSChZ4o0v4Z1wpQ3/dcLDsihyrM1T5CditpbwVutziVF9eTU
e6DtvpN8MkYrg3NR9JZ+gdS6pqENXRzvGiQk1wX/H4JJI94hySWIENYEiV0N865cwMOWivxZUoCX
xah3+IPL7yAL1+Hka/OWJydZb8XT+gfgmPBK8ljlyYAbBNEatIwx5YeF+2STsM+va2znZUC4gdBr
sZMCDmTHTgnuijMyYqxwPRscGHPVd0cLKwwx98pmTtIXfGfr3K0R2ySzzUfCWP7NmjjNafq88Orv
VMTQsPsZzWcAkwnIuRjjLAjcaGHcq/EvUFKMcNbJGh5yTEwmVDdmnlouKeHzLHhfqMsuWs66x7Vm
JfqrjLF/TqTdfgpITJ4zY7/GHyoWbno7MfyEKNO7perL0dbiT1tvX8NKhXycOUAnxMAwzFJgGk9l
wwMuYtcBcfisl/jTNwagpltfqePJINHaZ0I8bspYAd2pMJcuYqYTfVGGDIG7hiBFmlT4I2xLdAB2
+gDhGdv4uMkKUjIywYCfsVHGooPzeObTco0RsMpQaQOw7z7eQqXB49DmpAzMbLdznYENPH3uN8Pq
n9uJtUodR9YpS+YPTnZtZ7H5cDn21JuZ24kXIK5zCzwMkhcf++hGRb6FbpgZ0MbAScnCUFvnQFxD
5LsO7W9u0TXpqV36ZUvZhkObiJUx/J2sKfIJmlkKn3XHe80B5LJogeMSTF9wx5ONXs0LSxkSkpGS
6ltNMegR42pSf4TStqeqwzOfECyxCZnlgB4goY5B1EiJWpV3fS67xySOsIsMqtAfLS0vqJKXqnbn
YvzUOae8DLyuCxHki0hQ9q+arGdmtr0BZTYxvrTQFhf2N+XF5CzhFzH/lfTGpySUM3xF02CBwjQj
akWEtVCwoc0D4rHn7EMNwxo2deIcGUH/66J+5McmjAiTol69xchxvKwbuqfaURnbBkCPyxqEW5yR
dmhaYfQ8VGF/K/LmK7cXzTdqB+1ywq1NSUcMHCzHAVql1cwsY/o3I4f/DYIuvyh9k1enXEvzi8pG
ycKa0k3ALYdkmw48IAVDs1+Ean7Vp0y7Vcz0wVgVlI1q372MRHh7eqJMYJmrFYyuvZYGI75ZwwLc
m2ZyXCwnPUp1rbwbngWLVZppLay3dZhGXuN03bYZrGbP4oaQmLqItpQfmO1LR+PoK9SNw5jdCxLz
XRTZK/pQm7e6jfwlDrQ94TXm3pk0Srmgm+wtK8v5cdCRiHbWqB/w2E/+2Lb5uZwamHetvXio8GbY
fDCMCHB3yACSfBUNOV2UxbFPVsh/QZ7fZ9lCHJtSwV5A1YhHbRtSDwgZdWmBOTThRt4j0USNpway
cSB+peGlgSfMjsbSNqzVh23WBg+cJgbhL4E4SpGl+6Ez4v1KvqTPIWdLJETFFwD2/ZQcYmZnTBvG
mUEWCBV04CaCA6w+DXtIYPfgp8hXX2NTJia62y5kPq4Sk/epURWx3whTdxJ1e5owxZ1UM9a+UmJd
NhCJGc000HsAEJZ72xiyu6A424VJf0+JaNslsgbhbmTi0iWrz8PQBy+S2XLCcWEcpTSrg6Fgjirt
gGSeJm4+oziu/JD8CdegDCWlNde4UTj64bmnpDyow5M+sJKBMtGewHcjIwq61jcLQus3kcAJIkzy
jBgINhuH0Oq9ky7L3nFC6Q+DEe3GbGTJvLwt9dDsge2XPpb7/pHzeWZhBHshqftsr4sgPldaU52g
SMBO04f6zkjRZq8191R4UBGNOkxubTM+GVSde2XSmYt1ikFO1rqfNtQv02nay2zgxiqsTh7aWZuf
qqFn4ERN4VrUMQX0Hz1K8lsTSdtXnPEnhmbwHo6E0BOPjuddppwE1Rj+5MMst6kdB7TOY8paW+U/
GFboVzEad7qJ8Ksz9WJHUhPxIV3KWjckpjFNrOGK3QB2tVqrXGFBjewzdI5kszhHbmHtEKZJhUUg
B95RpbC+uYmXNp13DFUbjwK/JgmxGi+FyNO9Zdv9WhkqLpEX1Mm9Mu+FUhWIGiTF8UzWfDIyRZWJ
+ZJVvbNjydMcK9muEUm1Sus74NuSHYy8wAEzUQauEo/TtZrCEsDtStjVnZLMDedPycR3Q0PChvrb
RHNxkLaSvY26kd6HeR5dtQl7H9u1cSM6z/DTgeWuZobFMXFS8whYKd4lefqSGFZGFyrUU2tqEx9A
B6CiSCFNsLNh4YQMVo6ocNlfzQfNDMK3NJx/iq7+wIUXuYJL383LNt6yRFW3lkr5ZCiNSVQ6OR2T
aam3MMDl4Fhpuy3NRduQ6aB5MWfPpcgIhU/nmRW5nF6GMkMCueY0l2xPr6MMcqizQnkllOWAePs6
lyLesgu4EhNnb5fB/By0LvLMmcvVFnzFQTtFZ4enuqNJE1cHYtcduXvqGhNoGcsBLxz0mf1DjSbg
91klG6MUropiN4e5BcGhz+Yn4JRqjyQdQYkTAFPtJ31T0BhvI5LxeBX0TzthxVeZTQ22cW3MavV9
Mcb47BQBgXOVjQmKdXjMRauMCLcYDcTYdFxhFHxdqkS/k3uUXkQFMG+J8BQuUVT7Iq4IPysbcdPW
hYFT0BoaCGo3piQyLCOD5C5DaePjHt9GpqVbvmSRx9ALwotozf0SOCzgpWL8BYAG1heB/54uww2c
BLSupfyYUrXgx1UfzgT3Ihr7/pJyWO8ThT8n1Bn/VK3xipQgWn2My34h89CVS363x6V7k/xqnpOw
FBOqFpwU4sy8tIs+EPEAPTUQSQ6x5YkwGp/t0rL4KyB1mimTJRA13aHqrGXbAjSxu+G1DFgnJiNB
J6LpY/AajuMx+gpcuxly34lEd9D6rHvo1aDbtWlcPIMy0j1yIsiGD03yw+BjFW5Qj/LT1NR2P9iz
/h6KuXtRKjuEaVcSDsayBI0UOcrUs6ilWtop346YFM41VRB8TiDMlezvjV4sj8Mw4ElkEgVhnChc
ZNEXXdbtFzk/xZmhlMGW3wqeIcnw7tYjfLiwcEfaBNabLMIuRKWo32lr0+Xgtvy3dAHpwsJe9lOU
WFs9oh1tWD6WiuGWDvqsuoBCl/x25fgWKeEzYTow6FeJzpQxDIRoYiNDk+OrHfJ/gERW+nXLDpGW
qPcMYtpvZjI2/9SuHl7BBw1uQocLBHfufZoT0o07LtaWpKUrDWIID7u33D4doUCm+eg5Vi/80EF/
MAVFCMZIas+i139V00mwBJFLOWl64gpRB3cHp+SmNUtBIipW6k6yxACYTjyFRqGDXh2WKSuLvdAr
9vnKkNz0YBxcorRAKOZN0m8G0MbvKKG0bTxYL3YrtUfdqLQ93RYCHZnWnPAVV4ttBoRG18t2HvOE
TITgKQbPd2JbmL90JsqKYrazs5BHhFHNmjmcvMG/t9yqtAjqK+l4DBs9GUsK9VFPP1HXM8y5A1ii
AnAJmXZVRs8xzJaUvf/4muRbgaKIFeKlLr4HkVyDhaje7oFo0a65q9qJIQ0RnpQq4Q/UZe5KBr8Z
+Nl1rW+Tg/aClnFrymZvyGcSHMjdEV5qPlXiZJpMIm9hdLTjPcTUmG2PCk3SsfdmTWF3hhUfAO13
ciKSI4NMDzJ0/VxX+Hj3S7aX+Q8p37Ram1ilW2jPjCHFQvujnjoGn0Xvxw23CuQXntZXYd1L9UWn
jypuUbxrLWZ75mEuib/IfvNxnzGCahVXa1lSleeZmVJ8ENNDx4ipZ7GYDURZo/pKudua7g+0EEXC
b6t4sHGb/jzlPz2+aS24LuG3yBsCXgiMcBCsRM02LJ9DUtvrs6iSg8muWhp3q3a2XHvnMlgFNqVf
8cmDQvWI1zup/XZqf2ZmFmaKkpFeSh1fZ+ZSbeiPAwoDmiGdiou5djbuRXI05pMdsWI1Ms809mp2
L6rnglenobm+2B1jfkh4Q5d5lU4erO3ane2Vw8/61GT0R2NJjh40hAXUvG/at7J5Uzkwwyo9ptpu
FCdSLw55BhOQxpmToVe/k4jUNHSoAkDpDBdsfApC7I49JMzphxNok0Nk65nEGdWxGbl44EynsFHU
4rWUB8n0YdGMTRyMm1o/RoiN+MZwkXj81mm0rcWDQjKk8RGWD5k4dNHPylDGkOiOJh/gRdEITrk4
+boB+2CuMlp3h7yf1iTp9tsQz/P0im1yw5KjNS6BvatYZWGJUdDjdLsECU1u+p34ydil5lyrUH3j
RSGj51IG19ggHQa5VnqxucglGS1Gq9bbkhYXzjTyr7xUGna3g/ESDWZxYLb7paVaeoWF51sLDVV6
GUk+tYmZovrqGpLqdePBNhU318khzQij5NABHSzPgVafImh0IttnRLGPxAtBqwJZTm4FJBL0uayW
ViPCdNGJUzE48pyXoebkdditZYxRg40xvIDl9dgOuzXlYJLuiDOnbeKnUk7OYYz1+Wki2Sa/SDIk
Jpp6s31PAORGx4Ydr61fUvAqTgrpqbuZ04vqPNbBLkGDuVR/TCd3SvOqLo+a84JefMn+RlDrrK/K
Wqyoir06JAjSdivEXzNBNM8fcf0Sk1c2qPsgnA5yVN0U9UZd4rJ3gFEzsqdaYH9wINJ9Y6CAc2B0
N8VTK15bnfpS2VPcHkptJcdDyY9/jd5hUZ8Dw2YNTupdNRSbXP6bYKLlyXnhafUxchDGOHPgojhn
hgTAWzJUH18nzAiO80PkFNfvgyV/0P+5YQRq2oIqxrh90Xa9wefGcTuzjT+sQkj2k3l0cWai4XUO
RL4D9EmekhV+3CqvAwo0eJUbO7in5sMUpftU/9QQg88FvE1Gr2H1WQ44O4ZngGvrVTitXb+B8F1B
A1BtHBIXkoySNBeoU55JWVRpDsG1F/PFICFNx041BW+mgyAjCo4BFFEr2HQxFGeSA3RfSU4k1mxs
E1vu8CDglg0N23DWRdSsnPu1N5bLqSEpZibgKzK9UH8tSqJ9+UQmOh5EAaWEsbxl5ckDe5Zhy6Tj
Co3TwO4f2p+dtipRp2s6d16uBP/aofLSiBVDcZHzQcnf+vHbVPdzvhNUTSnAP+erNB+AB7iA82ha
S47oY0NrWJi7giSUkTSaVEAMuHOvxvDXTDcbFXeyvhfO3LH+btJnyzzTX2zM6iPsP1CT+SbKAVQM
qC6vS4KMfT8qF3vaQ6PobN6Hh57smfxdKT+YVHmVQVtrfSntU7gGD8XbPN9pyWs7fFtFtZtR2SI4
QOL2ZJAqUSMxLJSe9M6EIxuKUv5FdLbVwlgsD2xnIIA8tdXbbJ9yOOb/Ew6IsaD/4wcjZBz+VebD
mgXmKHtTPmbTH6uPsv1BYrsHzkvLnG9U7SefCT5zdnN9TmouT07xDvarhVJRT3YLcnQbaexyk+YD
t9uWgtqFhxL81UxJ/iB3kp752ym7InxNhrs6v+foQ0R3UiiyQsvp9qu2GIlGzIkkQY4maJd8ol26
Y0ZEyY6n38FcLEk01mV0qvXsYcRRyYOPttQvrhzvw4h4sGcumF+Fw9Qxwb/6Go9E25nf1vTbIj1J
AOiaE8zTJVzDUXy+DO6c/CpsHWwSTDrk1WNkeIhIZ1PZMVCEx/+GqsyXwXIlZGO3TPIWkDfLVtsX
KVwLhE6Z7D9moW/b8JDb7+wI6KWzbW6+RcGvvHYOkaL5vv2yD3V3kxX/4ESzvBnyXcc+DkfTYYwO
ckBjCLk0Ws6rjGeYX3RO1TTnzFgPCOMn554iW9cLogcrx09KnFL5aMOor1Ie8geHmEOiFllMRZp5
kiBSzhZb4NhbPkLzqe3PifMLTzwbjuF0JpprI7vL+qaxj+YlOjhU3No1rh4DjXW8aflEDPHTfsvM
n6nyGI+M7T+HIRiLE66exm1W5Gv8laSXCuUBqJRF+j12OfOqabdZHJqWXlbdG5O1Hbg2dPsoFHYQ
7dZIrpK9yLjc0aciTb/OzeM8flmCb8xHFn8qEfHJNpp6kjEq5dLXHrt/H76gqw4fo3Vayge4eyVr
wSo6jzERcl+Me5SC9PDskNfPqo7w8ku1TtJ4DMYXsjrK8LCY2yY65fkjbH1oBK6RXx2GseV4y5IH
A7Ft3H1mcceX4GTaL4O5m7jF4hCvyoupPYfJQz+c1ZDsZQRS3Xsij2Bk+sWmXvFjTO18Q4FLPjoa
sX33ikn6YPI+vi/i5vQ+nZxndt/cR2y6PZ3LTAa/kyRIojjbZH2aGURxNfMbMJI0+kZ3j1LQhxpU
1MTYCHUra1wyaKMCLmd1Td655KTOhOWhtx4TdTwP2mfYB7tMcxhPE8/TXOloXGk19D3kjbO1mNQd
RmSSyCqfMp2CmXk1HYAiVVJFaUuiKyD/jcUFbBePUBLQn74QJstplxwnqNBZ+x0jnM7J6J6LQy5+
o8Ha1NpbwgGgqQme8cRlDp1TwE/sEsPxt58jT4lnbP/zLWlzyEEMbgXXHH++aF+JTmqr8dA7D2v0
NXkV24VAopmKY7J8Cz5mJZ80Cf51bB/7EDr2YnDKhF4TfEwmuv3xJaguWWC6Sk3cDbOqxfwb2txb
oqex+iLmvILuXiWcByVTy0bxYvXWOubD4qTnrgq3o8GNFeabQEErzYc+EqnpaEgTJSder70Qhe33
ZQa4Ofw2dLZUyW89kFVuotpHTMONSKJyfxwwwrLY5syFac2MueBHFihbAtIsLaZHSfM0DO/kGcnu
BgEa6QUndrBtih+d9TpkSRaef6Xty97YiSCAMZvQideHyOq3g/ip6wYgLOlbK9urz5tDxdRTxZoD
/RdJr/KuJNOhLPoDQpN1th/+NQFBrHuBwk0ht2OeuMii51mDMlo2PpO/cweyYGctJor6v8omqq55
7aT+qqX116JKQshb19B/6vwvMq2TCRI+BNeTZ+9jE9Oho3lj88emeRnIynqoFC7e6DV2XiJN+H2D
rHf5N6EKCZ6L+c+pydvBcCM+egCaPb9xtDeWQ4HVZaZLzORnSFxh4yWLuh+s4dzL57HeSra41MFk
V24EC2E6HrX5Ia6tr79M/V6TbcuKLZpOdbnNxK23wKUeTEvAcPcwYvhoJ9yOGlEW8a4nc25E2aep
96459capYSkuo59cN92JqXGnHDS2oxWT3ES8WNZlUMQOvedGpZeCSgNKliePYQVdgBuvHRmTm/51
0qHD9yQQZvfJ/iFb598CSN7IDQCb11J/Rqu6icuJwc8vZ7wRXBvlJKxDnuz6lEw8fjeW5uby6Jh/
PdGlDP6zZptHb6MVuMvIaYQT6ajwLWJJAN//zM5ZN3+LsEIg+syGJEbrhncFuFOS/anTRa2fTSSq
xVkkfDkTvtDqVVaIvvbNmhJgn6qW3sc8D/mfLqUXQvNvGFjFz7JnwwRIvaofAvmSjqY7zNeuDlj2
U5a9CXRfMywhi9k6TR9fgDa4WLBny+IpH16V+sluHsd5N+CZLmyX8S9j86OZ8S9UD037odHBGM6p
jdVDyTQjnamACMHJs1eiJ29TfK2UE6ZAwoYfM+uUy/cEIPoyd64liTeMxlsEtpXgqEWwi8eBpzNd
zWmpI+o6Nfkb4MhX/T6sLgkJcXFJm8vtXRQ/Djx5ooB3sdiRH6ZrBB/D6w1nr05IMQurfR+/DlDj
MbexsP6Oxy+n4y9Ec6Do74X2r26GXaTPnq4eQKOj6OJ7vNj9vVfI1AThKEvkGsCHuwbfNhTwhcwM
WWPBMEiHScd/BuK+WU2hsvVnjF1Hxg3BBjffK2x9d+GkRk6dHgOH4b5iX/EMuktanLNyZkeO0ZF5
D6kH8exrQ3tswf3xeVgIGux0TZtpHnQAUb1QcMTVfh5AA6kNNw3VP7tBkKRNPuTgDyfEP8QwtiAo
eciLHbKKo9XN+44gBnVVNRGkgzy+g1udaira6OVbBNqtQYoOLZkWzNnpbUes8IrMH7y6MPb1zMtu
zePBLsP3firfDUPZO8vg21I9lyU5g+TDMw7byDl7YKDp68N0ZMj/YVIgSmc4jnpyJyrMG8d5G1fE
8GpWCQxO+nagHjpbOedpeIp0ZVuw8d+wzvhtFLnt8+kxnFWW9+yoRs1dzPbQ8tbEDtL5XP9A90It
QaQDt3GziVPFhfD1ZFjovyJ5KPT6c0pt6WsllBEnc46CCxeZt0sQ+aZWdH8B+OyCycXh9zfn9659
ksZAiYxAWXPWbi57ZyP0MMbpVky4Baz5uCzhHi3cQ+awGtKdXdEQBI4GuRXtpcjZ6BUs5vtmPwXB
gxYPcJqgNPZLe+2X/FQog5eyyAtUQkeYLhMLerI5oDfhEjygJ7xMwL+K0HzTqm4zcGl2qYbZD1WO
Fp70MPP6OXkRoPQmbXlpl9Z3+HdUtJH9HLrOlPgGB0dNcNkyL8hzCKQIHTQVy04xxbkt873e8p4i
qBwj6Ta25bOt/KgVe5+W46URk1tisWzJgWKRSUTpvGJnVbGXzfTIOPJtHPqjkQaevgD4FARhwlSi
7Vn72rGktmuZy5N/Yc8w3A3jpvY/fWDuHE3Zx9wnkWr6JltmQp+YFZEYXS13xeQKlry93bycoozq
PcUG10nxoKuDL/8PLAHzabQe2jI3ipp93XYEtHS7Xp0I6CC5iaUeYY4HSys9iQNQT9f3h9+dixlN
869D4tMorGMrFg+621WWVGyDNj4NDJE6q9qGCjM5lcnPZE5exhSe0dSvOjuPpH1XrjkQDEwN99uU
PG879yuTKwqBba0hOdMpIUkqJbPWIPnSnJCQZug9xi45pGPmOU12UNUCg2eyq6fig0VyRsJvFPLX
KNumYRezKg61AhA54RSeNU7QQ4Mtm2LyqCF1REkICLwkHijgNpD0pZqMT6k9krwR7oJhItPXURAS
1X42Vacy5Cy3lxcD3evQURDXQM0JdWL/Nax5ng7TQFVtTmiKDukMFx83X+BENCQEN5fLAbVQT1tH
4KTUn4iN8shluZGJkgHvXnZ5E77VfHkhyEPL6u+FboH2NPJqq4jkSe9e04Eur8VKLiTmQD5Ojoy6
ejK79COZJUpA8pfNYj/lISR9Kqu+oqzDE4r8sUBylnuk07uByM4N67Cq40im+uHrkXB/1H11m9FM
thEvhShcG+UD8lV828jAF075ICbVhzehqikwaHDMJjoWQbdJgsorStbZGBuIYEIQWblNyUUEDhHp
NcP5yo8ae68xYAXx6ifD5KedtdFSfQdA39PM4kqZecToS6dFUdwpbghrz9ZwrzcSuxBmSwsfZFww
DzNI02NBgL4gKV0zw5PV1UeHfKpy7dkiMj9z0e4Nqt6mz/+g6xPHpC/vYmTfNsyXgc5wYSxbWWie
7dllXseWHqJvwYkpsQ8VfcpkT8PoB8v4ojk2Ktua6Up5amkI2zJzhTJuORkOq/p8bhtPQ5nnjNlr
1SfHfkpUF7XsbYkCwouM/LE0ESkinKAzxLyWGMV7iyGNfo1Fi44iNhHqpR4Yltv8ohmaKe4S9rOU
ZGuIbLTDmeWPCavfhafIYBR3khcEkwuucKsH1qaXNgICQsgyiYuMlMsRYbjFSD6tdGYmWFJ5njOy
pnhMxg3iLh7OGlW8BH4F0i9bxtyVislcI8k9iTm5alSuXXxDke2h0nLDae3Xa1cvirNqYzQWnCyE
1CNQ0giwlT869hJ3Tg03Mtj5qza6aa5SlQisTOLXb9vfkkK84vdVlpEHWp0m2fjBovo6471K6BfB
6L/Gt7EJB0jDYaOdCmN51hN9j7Z7RyTFEwzgO2vhS8WHM0xy1yv+5JTMRJNxHxHEGnZyh1fKw0rm
s5m7qx2lKotIG3Mg4J67lSsf1YhC1Gb1J1RS6ROsGDJidex4ZE66BjVc1CuPjk77NhaHjoqd8DeC
18wJfDYJzW2D21mzds70b7XXDBV/Gg6IFoUuMblD7nUSwwP/VJBdE3eUwka4oHw3vmfAfsjtv/ju
ccBiHzbQHndW956hbtSz5DYyoOumiK1wgb0rPMVNvcPKz4qnc+WU3gyjPIgeR1w57DSZPGL/Zh7K
epbN/UGV2kEYzl8tYwIuUww4UfFUwiNed+y66jCT4aWYnO7Qsy/PA+OhFJ2Hg57fss1J50NhqHMg
mdb7rDCI71rrSu3xMSIfJE9vYMiDECtdf2ChsVhy3tIqOC895rSxQ0kZhc9OMV26rMc8iPTfrMCM
9/PqQBrKHSNm1hoxTkGCGuOEFQOXg4E3Edn1ulBRfMK2yf0cS3IT5w8tIQPWHtDxmBbITczbmhtn
PSV0px4JQmAVEFTAGEzU3A0bVj/qJsJzEKsFNKmk4e1XueZstReSWXcAz05WP/d7Vmw/9qRvzTg5
T0wZc0Pzq1C+qeGw7YPGuI5jyfjQhmNROvQ0tmexVA4kiSgDFF2rtr1wbR3zmV4eW6pKOyGb9lpn
AR24OOtV/Ffq9q9jL5cGKnBF/JNhtNSFxXFsAF6Qcz9ppLeH2X4VwFDzerONCG0dAjFTkgxihNYw
M5mWjW4SMK8zgC8VbmybQS4DynC9DBVNwxuPvqyZ0RuRLfsfSee1Y6mSBdEvQiJJ7OsxHFvedr+g
6upqbOITEr5+1rnzMhqNRrfrdkGyM3bEiq7MGOXonyp8YBmqS/e4GmLjUHTb0rDG3j6eKhavA3ny
2vTNyc3crQNQoTMeQ7eLvAIxYZVo4uN0CKoaX6XGcF7UrtpryCnP1kI8vyBEd9+0PgTiouRglvZT
xAvaVqqn8DG8rYkm50mETRvGFPuNB5VnJDqnKvwuhvCP3dvRve117CAE2ML3VbLGcrzrMBRB/9Zg
/PiA2lMdZuJbu9nTGKN9DEISEvIxCWjp2HRNSTG0rB4aH+cX1iEI1YckS+urq8GHkmOwuO14n3py
uwudGt9rOegDycKczHjtUyHTl5R4ZclDKATpznTNDG9Q5uDBQ8hzgFXY4Xvb9s6nWNLw0XEXVW61
6Z2Di6a9tULqBUWN4lBOSXGeHO/cRgAx3J489erM4r8quCMpF3XXgQI5DKtLzo3k5ZFN7LjvygDT
0oBPz/ikikeSkLiHyDERUBvulPNDhwzO2oL2DBkGzhf9ehi1JhzxaTuy6yvS5DzkXOpVqQ1J1Mhh
9USO+hkzWnYqehIGaCR5hxrbFa+61P2TGjys/GytzUMeoR+LSEJxcQjrPBWQOEIIJun8OLd58O0r
D1DJopE9Q7oZgUt5D8JzE4paBgv/9by8sPqP05RyuWAJoDwMNLmMjmSZXUyz+g7Fusa64LdnVxA8
yCZ9aWPNKeaoAXFngjdAenJX0EzCWtEsNFsTeXwK1rH5V64jd9y8qbmFuo4fYb4OYI0QGXaW1xKz
xH7W9osy89/W7otz7Yk75VWwObKAebCoy+dpvn1vx5CcsQdf5THK2+DgiZFgZD+LT9bP0SuuZPMO
6IUGCIozeCmW6dIP/RSn9L5c7MjXb+PgsAqO1EoqLCDVgy/riWfFfawBEewb2+n+2ngkD91qpmPN
6hSUqp/zrhQJ650+lYzos7T+Bn5dnURJDlfn3CsIFfz32NcgKTjWyqIjt9zZ/Hnt/F3a4FBuELaj
XORLHnbOwZtxkDC7tKV1xq1iI04PCNZeqjikBKIwemD1TnT25vdcay+OcpVf8cU4O9pN9Lkli8o8
Vo/mNDkK24ev9dtkJnIZUYgGaEfNGxVejKeTxRldEmyxN1Xhkp8ryL1jXhxcLCHeeGhua552joI/
Ud5X+1v8CxzA1JFKLOEl+wNjWdV6BiEjZaLOs3AraBhEsOX4qSHdvfBHcDw5bMAbW+l7B54OB6i5
7aL9lIwdwsJhmPIfgPU5luYZWaguI6IKHfuvDBwU646W1rSq4acRcghhRlMRWKmFT+4A7GHJMNqG
yKFFoZcHiwooCrjKs85n6p/oYnfzHKNMwGQRRO2xbcpvmayvqjSkWO6m3H8MM8CRxDIhckRmweqH
teaY9g1HudO+FMxRFLpkHKXqloD2Eq9+Ko0M+SDRMMKN1E1O9APesBLCe7OMRtWktS/2bvXvZRKR
DBn85XEMFN1GzRTi00Vi2BmHes6IK6xm/v0sF9EQtnSm0/wGQCCbYn70/pQPa8frj/7KRKibnaIg
iS7GKv0ro/Q388l6J0zdfFYIQ+7yllYtgje15HA1EpAGy8o2jNgpB5xKkn9OW4uPRZC02EYtZIjY
a5L8FCThQ8JH8GWe3f7iWhgLlUXRElTIiAPldmBUq9gbj+J0lM+ugti0+rTd9cN0gvHGaj+loHfn
zoT7iI7q1rnKYE7WbUDUp92SeG2PkjzRFoA2GusE934nZTd9rH6ud1mB3loYB8cj6hXVZGkW87tN
TxZ1vXTq8HWWheApXC3hXWawDnifuC5cq/5T9Z8xwZHdDJvsrnPxEDsMaWtITzo2c7Qm39g0F1tM
zn63florO293tiQPhvd7MTwyo5PvJ1BKOGK5uUB5T9DzLYS02TDtgfFnZ9wM2653k8MA/gn1p+ji
OVPEIG16x79moRi98V2NuSCxoipGO3ITDOmk+2gksMFWZYlPHhfHD2++XcbYYnmHtCJLxK570zs5
HyNqJDFD05KqU5t7jGJKTq3gayXtsKtsTXluSWsNUxyjahm5KIZjMmzbfAFTdPMFJhGcFcx23XbI
+hTzgv+Ukhahnb7FM6H7MdkgbhXN3q6SpN9Na3vXzuOPDc57evaZyrAhJMVjP8vqNPQuiyKySi5K
enYvR+zSJBad+Z/iUw7wSzp/KHv7i4wV7dtZcb1i2i+3UcLmL0qn8xT8wb+Lv0B1kB1ty7Gw14Iu
54uuPurOc57INehPMkc2P7NkcZggbuXVLJj5RpBjKTSzE/uC8RSumG1ceM6P3c30WDjoUwHXmn0w
liquUj7ApLLIKLtD9NhVDgbGQVyq0gwPBANarJV5h17jW8Rq2uozXCuoPGH7xaVVY0lKy5a3nqEk
gBzibqNq4DAOi6y8g07Qs5CFHpH1Q/nQrv6/ROe3sdYz33h7/7YL3ifTBQ+Rb5m7JEtI84qIS1Jg
d9O4B//mpgAZ/IHH4tYNExVo+sb4t2V5ZNlH2RTiKzEJPXF+Cmt+idQjAUrvqjTEhs0czRnrT8d4
7woP7J64P7IBZZ/WnZPhewxnGmZHL2A7TEBiW9hACq6N7xfRU55GrKpdauGW1Effp077xYfIkpro
Vzdi14RO4ceelz+kiNqdFtvU+UxGbhFoLEmTsRmg1fCHusBnYGDPnavRBtvpUc7Wte7L7j1JvALH
Q4ceoCf5KnFcswAZpr/KGWxWxu7bPNLxWgfqnUKS7M7NUv3mcf3gCm/QaSX5dPpYn5a2eSZN9VqF
RKZcApN8vTlEN2vXfYzwLu9VweDn+hYgoxymTuk2869O4kr9JoHzupIPVA92W7136S0ZtgRss+rZ
EgFOd9qOgSSpbadX9gIhH4oQYWKjpvFfVSswHUWNFoU7yPfYQHcgqHhNilRP21ZawBdsntDkIPJE
7+mTdLHwS+bseSQ7PTGObrvOqg8cYL89eCUHCBrRZRnTW/tKhHfBLUC29Rm64cLlaAunC2jaIJ2j
lg2G/XyKGrEzhZKCFasraNkohn806ap9VU5gGlYM19UafOcIcXHd5L/atiZDsnDvaStr3RTQWbZ6
CTq0g5VVRwjnYl8vmfpula2+IKTdTNwlouTe7VmYdeXNNtX2Qt/7bsuR7VAOvpE6aJ+p/hbc7DnN
VhhrxSuSBrdOvmBYEgbaMfMmm7qjNUfeEuu+dClGDI040R038/YnAqdhvyTwdFJc4u/cP/xT37YA
JihLZ4BtTL0X/pQd6DS24R9Srvko0ll/V7zf5d4KrY958f+okm0v7Lg6hsIPMSqYvJ9JVrrZ1s78
ME/D9O6JCOuzP+CRukFCVQmZmSvi8MoK99UmJbmrEisgiOSMcVexymfszsg22O9Qq2vnZDImEe44
wX5SXJrjDhTTSXor0d8qXNTDsCC7dUE08H/yuDRJVuL0ZxV3WTk8rT1pPsY3h1ms7NwnldWsItRi
syJlXNqUtSb5T/yCzRO/D7rr1C4fxgDppHtb/Dl8smgriqdsUpfE186eWaZD4qRpIvTo1NgEbhZR
sxn1P+UNyYbjhBlxCqxHDU3qL1gscx1dd7pIZ+hPqQmTHYoP6mQ0BkffXd2dpeyRK4itr7xezbZy
ec4gYs1HHz/S3RT53SkP8/BU9VRRhm5BbHUeG9Qy4bLfMPVDP3OsqAldDYVS3rRiEkY9DBJUPAtf
5+3QgPA0fYKwoUI70N59Uzvdr9IehnPXR+XTYIrkzpFT8WEHNHo6s6W3c5kv8bSUrJugWZ0D1hjM
g3SSEzjpl7Pr2d8r5jQL8NvGbihbUEVknSaC5kc3dfTeQxTbFoFsjygj+BQcm6M85EdLMumc5zr3
v7QNXHXx8nnnADnY2VbxVv7f0YUzkNQCWT0KcvTe5BbSWiSSWEziZ9Xjp78Qt7cLe/kdothcpCG3
zQK+OVOIUb6sNlY6uzLmioPbH7dEUVg3D+p19XKILz7SpGvhHrP84k/rUlTuMmtthmh0/wWjx/vI
9Lyl+Hd5JrPlbA37qQ3BMrFhh4+0qs55tNygQVa7NWV+s6hPFQf/Omf7AcM/cB8GsjEhKjSkrYhD
E4mdbbNR1cPSQkZAuvKwsyhv3PPmA/pI2uDSU13wb3aINg9Gcx0ac2uNc8buvyUYpscF6u+uyTqm
fmA9V23EY2W7P3DKqFfPRhZTjLYRs0LpQ1mb6iQ2QeqyfeislzYovV3pG+Ixiazp65sdP/zydZu9
M19EnwQKf+d0aOCvnuX80Su3ODQkaEj2ESJG/+majzUgF1ZjjtgNoEhjPQn/X+4/u015THxvfuoq
WJGxSlkKtlHKZ8JZ+nMnrQIkgG0RsmTGBqZWfbpzByKiISyBrLjkHzR6LVw7CD/Seaupbl5Rb27A
1Itv1WgoGa4mpmyu2Ogk59qqf8HWK3eUiL5Wg/UhIvqXMFFPVxBV/Rue5+GeBbQkbpiiWIkyuUSk
9wgJduk3kg3NzdCeya8n/Xe3QBBxqKndaC6Lv5pmtRGsZnSVtfeuPF4tQAv5U3W9R2RAq2Om3NW5
eE7ajH9NYPn5vinC4aqDVKCuO/mlx7B1hgEyH9Tkz3iYCnA2I8HRoKKssy8W9CV7cSbGW3JLCeM8
9anH2gsn4t2qxL2BqjJVca84W/eea8L7dChmhGghL51LzHFRyXJcccC/uGxIMdoPVUwnGsVOxAyu
olxZYhZ+s3MiS9CJEgE6Bc28r9bW2q1BMAfoSTYm935p5SYIfWBMpe1hr13CjzFHeS8dmZa7Wq7v
cpUsjEBFSeTRJMXnuWA/aqlcP45CfJUZkbClXdg0DN2ysugs2v5zpScb+7zTYBVQJnO2TqshNQVC
PoainxDZHfc+o1X1KbFBLpkJS4zR7N5geK17lQ39oZjT258QvQVjNf5xBPraMBADcPCY7VgQqO2o
3Wiv1rL6S+tofy3bgqLtOqlmfztI9n594IuH1W1DAty9F7djEe4rrmtn1WYjmz4WUMOttF5mwrun
VSt66mxP7yJ/pBnDQp+bMectOdxTs1brG6Dd5rg2s3gU0vK3UViMj+Sx67h1VphFgzBHFP9y2/pu
8qeaGDfQJRkWVmkfyLti1hg44nMqwbdzjT8uAV54qMJG0IeAkk5OHH9WGAqKvTwmtmH+mouhfShq
5X2DDYDX5iHdK7iOKz8ym73VdNYhG4Js6zMv7MjqTzvfCHW3tgtGBVnyOIEwpNR3AihTUm0R14vI
CaynyW4M/PRNFmzf+GhY8t3uLUVYfbSuYcjUP/NpOCDRNQcz2CrOTS0eeQtu2yZUTJWhgMI6o7Nk
UhG0IP2bOvhwYxE1OyDfVnth59mHCRb7rGzdvyrNE4LDQmGn9Ckbtix2opVrW7g1sxbmKYDjEKgJ
YFkWYGXd/xZZ3v2dF2Ve0N71kSRJeelS1d7Xk/m2fT+9Z4JQPFc4mKO+60hFrfUx8tv5cW1r/0L6
F0YeK8edP3qAZWRaExckETeFHOttz36jmTqacFN2cVGOxpWPdOJWzUAap4P5i4VvnfEfB78y0MN0
wtakeQA5xOnAyyaQ6Heit5kpy/T2AHOQLQvaxUioZv0sU+2+DRlDGtdlAGzT6AN4DKO48lx1tBGq
NkW+fDB3on9zB4bE4dvoFPQo7QLXad+MKfkyMauw/IH7QmjeHFw4if8ybGObqpmTo60Ii3oKz90E
1QPRnwuNyKnWcP1yRuyO8phNmDzoGR4rMKTm4XZubQJClpuaz+2+plKFrHEDnkr3vxcbJ27uJfeJ
T3Q9Wepi1wOXwqmS/cuZVTe+MJ/LhJm47xN5zObqjVFp3Ia29VJJhrWNmt3uQ/sVFh8xi6su+x+X
Nh64CETq7wKHTGy4WOrekaQ+x9x4DwFtFp9dW6FKuxJTXCtYbWX5j1pDFsLUSb63fEF2DlU5J3tx
rVOauFyb2bbue5ruLxzp6gyiD9NItqbO7bvGB8szof2HayvqkbRwpphROnuL52Ob+UxtnSv8Q9hw
+Z2lmN7Tok7uw0H31yavpz03Ilx8s8pfWGSQFu9xA+dwirPNSgpqs/b5n0jlzWVq+uqCDYMfHXAS
1/0UW3SjR3GtyhZVJRzhRskUYiEjgVu9SKwYR73W4onND37uocZ9NhFMwKFz+z2komD6WEdvQF7t
5G9vtut7njnwCln2Ay8Do1oum4cgkVgh8oZKyzwf5W6QSKXoGzD1RoI0Xms5GyrfmcrBRyehkntD
5vowdfTMpV3PXjVoENOdumMzdKsU1IMExeg4l9XGUSMzvMb4NbF+jQ0RC+xIGwM66+Cs43OlGTEd
oV6Mdh8rnbZ7u0nnA1xP+yu4GchBfEW3t4e50fV6DLmefedP1h9RzX2cD67p4Lq2/b4oxHQGNTLT
llF8kalOtkrZOHedkNhu2tlxFHXLJVtdyVcdUhF8uSnutGNz3YKGG+jsC6aNilPsFADOSnNt6oZL
xRhhYLKY/3eZ2zLM2zgnIt9Rh3wdgn26VP0YY0NjGb1GZit9i1ujg18r7A2rSzNeIiKxyzVcajBe
iRtlt6O/fMzQ+P9A0n9DmyLuNTA5XdqmcSjTrEbI5axLMfNX2gxHZxz7HzGM2VPuh+FjkuEc7ild
e6A58QakSnrOyaosUMWLpWmwqePRJW1Eiia7GclHvB1/2RJ790ltsgcRkgCs0Y8BlwDgctrqx87Y
qCJWE+Fjj81KPCVVqVb3vaMA8phBKTmQhCXI76c2jJHI3s4t9FM/Xd39wmR+sBzSP4NAqsUr6+9c
mX7NXNKP7tTOTxlwpF3Rk4OwdJdvZ07lbWki/zLVNMcFpv5IqWOO04hcL43qM8mgLNyPYpGvfbMS
g5sZroQ1VrGzzDfrJb9W5Ta/ijTEBBxaPM8Tr5QUw19usixRV4cMTbGSJ4VK8uJMY8S7bd9CCPju
eT+gFM3DRGaDscdzEYurBL6pIe8Bij+q8jsPDR1nW2QTRU6T9smzCh+XhAIxl7nlqyQUP+2HNV8+
SXUM22gg5ZzX0bRJ/Bu2XCxMfn2Io0K2jDxzVTJJjnNxjqSBdlzrlzmoy6MECr8NZos9MMyooxNM
4XV2SQRs3KZjE9c1A49QkTqG9XZv+8tF5Q7M2MkUr0mr/nIcgzOv/dtSqCme9ZKYF0/phjOKKpVt
GOAP9zPncwG+dnXNUjLm4/SJmN0nRPL8re4KgPwrTo4kMFmc2Uj5rp/YODxW2RxwIjDnh9FPGqiv
kQvnXo0iP6ydaC6t6ag5nQOmvraHLJtBwONDmGMNQG2031JIFJtgweBrQ85GM13TnTS+CDcFG4Zd
2q05grIlR5TUTomtLfkrG9fAeSHWKZ6lKrB9SP45Rf4b1SDiYq2mXUWjNAWzZH8QipLjSqAAxy/+
OdMi4FkJ245iYqFrJxzfVW4dle6z35XlszNALDs6lunPEY0zO9wWuKhrsI7nSomRj6w1Gn41DLjU
EpRXin7xp0yDF/OXRFOqF/1Q2o0NvEujSyV7rt28QSDE25VbeG4h30ZVzxCQAAdPE2KqSNjTcqmm
DpZ+3qQHwTUsXpYJ9dKkNwgIjAmWyUUHnDsd9q4cmkMRFt7LLP3qZclTaApBW9wgFXLjDcQs05k9
j2ZeCZxgiLPe+TXRpfmwwJONtRTkjROXr5h049k9Jc7PjFy9syftQ97zU/GSmmx4F2GJH5M4D6L5
MKIgDfxbDRYGCHvU/bl3reLVDZmYnVH6aCVa7/sac5kli+onsYryqRlT4J18zb/CnLhqOXFRBBdu
tkjkhLTcwYGnuwC3DjH51ZMvD/gfGJN7OJJgfQybv8I8wY4WZ8v3xq+k87wbXsz0j5MABmKF5bAV
VfsXoUH+TFpwuLN72/tOwQ06hNuwWiXmDZID5GBcf5N0XJWFztSXX5Vyr2czftaaKwYEEibuOfwW
ku+HzhIZM1Dgbwm9HoF+MPop64L80mhEU4FRzcjpFmiRc8YZJMpfIet8ru84Fcalsx67LFQPVeh3
Tw5SFoIqgrAULvkef8WDaRYfa3yZ074AOp8QCG95HEqugizeNM0Vc7DLbGe9jzwGC7KCSD7sUjA0
7Y2sh31XtPlOO4h9hfnBW14fQ2sMYqLEywEIYX+cOsoEbLxZX5Uzzyu2a3c4NpwYO3cdOF1dU14X
EskYYQVl3QVg+qSjl6+qkDIl3o477s5g62fyNzCpOAsb8cMgxMjmVbePct+fB4vxYqV+cg8ykobd
gQLX5yTEeQtmLXsUhMyB8rPHOWlZhAcdzIrwut8dkm4doW8Ey1dPLURMRJ7zAiYgHwOCrOwJxvcq
W4BnucpnD3BLljAsHAU7plczYhy3Z3u9o7SDAmEakw9gX+EA23yMZ+FY9/Q6TTEXMec492P2p03W
4egJrbZrY/5MHsWcY6PyfzXMPdyOZohFMbfxTEF17KF3QbBKZSxWrLrKZdxVNAHELmUceFJxpGWN
GNxDtSA0FrlzMCC5N4skmz2lHsSFIhn3qxwC3KW0ZTTj5H/27YxadztsFxJ9p0layTk0SOCb3PS/
S8sNf7tLzx6x8dvmBPS33/mOx+8DcECa/lIa3yGeuXrPFiI5BgWJm4R+lH1tNwVwiMA6llla7PNU
Wxyuab2XC6bkzgn/ja4FAuoG/0LrgdeTlUBMBACdce2QDYFt8F8RGthzDtZzajfu5dYP/ux0KtuD
YC83xE5wKWhPnJISQ9rsO+ETOx0+fqH/iznDuVIEYF18sIKMLFClthKa8o6Y8A9ruZt5iu6wbW4H
0JaGhtqOstTwH8uoOFUe3u0KapofXW78HmLRRfUZ1BYYxoYvaT2Ru8miVVyssm0/PA1nxiduttc8
Tg+SgehcQADY9j5+lKoo0ruAXdR15tHnIzXOuB7IAtQlFUpTAzYw8/6wHpKPRM6/sfqhzlGAfphm
f9x1qfQPEZfBM/UT4hI6yxDz/W0P1crhV/R1RNpTzViW3TzOyyH6xR7ObLhV2htqwrCR+jRW0OQ1
bPMeAYUHcAuvDPVE4aRswYVs2MAUf9BfgSARAbhjYCy33M3JnFnsCE3T4Li0JnT9sHZvc13wChaA
XASgIGBz0A+JtGS3SPqSHTJ/pu21oGyt8K1vPvK5C1CMg2kuVjcukiC94nHFBbiilHIaY6sVjRs7
tvpA/kr3HbLidpkci/HTyi/oeNl+sQLGJ9Xa/9YseusJvLz5lcUrldRe9BRoY9+RLO5jZh4mLIJu
xOglvd1gi6FY4OajnjDc9SuWmkwZ75g6GEtSMAo9YA82uqwCgSd8iBRyNHeU6eLYPB1rs7ZscVeW
yhlZwdpOn8GQHFd6NclrdazraBFmIlsqpDDSi45VV4dSkatmNCAhMFj2fqjgAWeBPW8bu7ZPyL0g
Kaq8vdgB59A2uhXtyHkJHiwbP9CIPgT6i/hO2QSHQVbdk2or6D9s767wttdtLhALIj9vjhE7jCMm
W6gGgnEmVg6YAJPX70PNkpwDNztJEIoB9v6FEboFarkx4RjsZrpp9rLu8g+3XmgAQTrErYmafw4t
T35gbvLi4TZVTNPUHkYHCRpdzL2shMiPBQCuWBkctHk+AduYsQ0bVzXvZR7Uz5ZH2pYL9IJbCwm8
rNrXaDFOzCkB/I3Vy3Es7eCpyqwmxsMRvGPnhOJRheyjsCWw8GwEoVU2NKbS0OQbrWO69ZBMDdvS
XXjbDflrJFc4riXG5Vp0+DuGCOU5HPk2YCO9FZ3a1ptbKkgVVda/WcqAxGJTeA8pmr/isVVPoNsh
crgQJIe1HXaJN7eQwG1E+LKvrknVrq8NA9iVovrHGVLFrqj1D4cKF+Yo1cyDIOETGk2giTDlenh8
Nj6DIk0ZaM1A11AoaMwYq+nUgga8JgoNp+9QKPnL5BKedMv91LQ3tpzOQBxj+kqqqbV3gVf+A/XZ
XPM21Ew/ZX8YBhy7oDjEk0nnL5IkvweQFidqnJb3EaF8xzJ2ipeUf1hejxGDQObfsU5rDkMycT8h
Gg1FgXqclNKj/1xYRKLhr0UIF1tAMtGmLNkoqtZvtnLwO+jCfHl6o8LvEtTjtQtzFocTY6xtr9kd
F7uOKwpGt+c2LNUhnCJ3lyxoRDf/DeleijKWSlUP+Pvm7cyRxqCMzWdqQgOVE0FzqHM84E0SXI3T
kpAtr2v3NNhwTqD227+8Vnt/cufGzAoIA/mAVrYFpNM7kczB1tflEtdr4sehHfUfxTwgKgTckWlv
t5FoMnPFYi6+efFJmRZVQOdMSe0GV4I7aI18Q510IJvDArqqI3XFMKoYqBqGDrpbvvubVbjpIObU
uPoOGRT0C9u9cu8YOXwnmc7+Wg3YyaJM8lh0+URX641uWU5YoHG7AbOWaFpTq99z/FwfNrMaxlvS
pcGEbLWJEgqIilZnb2yDE6bxqnyeaRJ5iuDQY61fRihVcxI3Xuf/811sNvxH8T6DTDh6uCFOnUa0
3JYoNljfqwr/a1713bUr6w7dpFMnDqn1zZGtdXZY3B+qTnOyMKMIzcCED4YrYhEQtEvsL9g0H5gC
njT8duj9iExV9NbOb02AuCdQch46E4SXFIP5Vo+Y53C2gnyRmALLtGxoTg9uYXF6QJ+jtbFPjtK0
JaDVHqRT5q/OLf1lByK7opeVP0qygLbxi93bDb5S9rVmH42munC7aB5Xo9zYotsshsVCA4FfvueW
7JrtcCwaalygwkXItCHqOh0oOy8FmXxU4V7ibXRPmbojqgqDRCdsRdrRIc5RoEOEwH1uNJTxPZ9u
RI0Qkmk/K0wk2DrZAuDaMzJft07QN3vOj3w/0gfBH5F78cxNdbfg+eFRkD22+iZZv5Omcvnl38wc
dd6d0yEtcLVagNlt/jeQyO6Tt65yvwBh2kXuGB1CyW/K74EP2AkYL5A+78jL9tfQgTr2i+Y5MWsf
W66Q/1nlyGWvMFCFiag0Ks2vcA7bOyJN2TffM3OHDcSw4haCoKhHekpTDADOSatHNOHlY2o4Cti+
Nse5Ct66zvSbPuAfMonkW67C6ei34UIHaBrjgLt8LFy8N540+ZPFSuawSgdiQTXyoPCKXQrNXwMc
ePpVyJxobiAuyMJboQoqVHtJsc5vcp+hKhqzvQZFXBOTnZ1bB8wI3TeKsnk7Bo9TmXVvjQt5Bwhv
ll4iU7pnfHvtzl8WNp62XO66QoV8rcfwXtTIZLT1VYdURzwwUxBhpGHdzhqQZo0l6q8dovMj+4wc
+mv9h4hKugcSnT76WSeOZoIVV7A4xEHkqHOYpkRtldMcJglJLtF9+mA6/xsUfX0WzUSOV84hXP1k
3Szc0+4pk+KzgnWck4LruTBN8uz7uCHToIWJWoNuLNlgvtQYp/YOl5xHExAlyAVig5zhDY1FG973
08BHM3JvQxkRj8LYJaIhv7XFJqtUljQn8LBbe0oU82MeYqLirubc2M71UfMmQrPlmJrHiArjnNAJ
mIzh2VvCJOYsAfiS0rSEbdEidQMTk1tqzvczbP+kt3G57rrpJ3Qm/a18ncYV5V6A5ACv4BKYDmiX
9Ys9LSndL+7Ibgu0bFFgywmkvaBWgxlMMJZcxoB4Nf3C1Eg4cATchX9Jpx8vQ0AswIvc5Z3KKwdt
MXHPWHCIgfviVwg6oigCrsHSGT1QbWMGnDuLDh4OiXtoXTn5K/wbNNnNOyq7NGaLFiWtwjZsEZwW
CVmysGrpUagTA+IJYM8YVTYliMI9t5jvY19O0alTa3uwBMYZvVr9kRePEXpAZx+LIN+ljgovFd7X
HbMcp9GoP1sMhMcBs8xzF65UfWqaEQEmFDFS9HyC6MnrGgwM6YsdviXCfg4qb94VzeJe18D7dCYP
dHzFR3Ws2U/grQyfNdm5aznyqWtGno/Ow4hdWTo7slgp4DNQjLFELsnXroXtpjpeEgRTJi1LQqhl
5XRHt1W2m0tJ0Aa4NhcZwtfDMiwc9UNzERGhAKmJhoLN1JAe6voIPsvG5K0LNqJe98WUymyD7xT0
S1lpjkDXHk/gtHhwQQFZ2JS4sKo/rtuzTp3UFLdR397zXMkTdWzrkWuLfnAyMLpQe+u/DD6EYYOx
/UX1ESHhydLBRnAdxZfokCrpsX4g4nElD6TgrMReZMqe6FFJRsbCav4sebk4AoW781cCKpPbk6jK
k+Gj7/vhyR5ocEy7sDykixE7uGreDi/uF0t/NoJQNa8Nn5y9P6YQ1tsB0AJh7C02nuBYFTADpI44
7BfntzZBdx3Y2pMnYvszCEzKFebtzUQ10W4W8xftaPaBYH0Yh8rVP9QS+WcRFSyOIvs7mKSKe8Cq
z9EcfWVBiJGtRy5gd/YXK6/Ys7jhVppXA8IROLewnbGBuJrCrMlH6LObg+cCjRJEvlFSvSQOFsJ/
Lj1dOze1iMhHdG81xml441upjtqS6aPjjerZ5ZKIP3w0aPao0+f/kXZmPW7r2L7/Khfn+QqQqIHS
w3lx2eWaUoOdSlJ5ETJqnmd9+vtTDtC7LPlayD67G40NpJFlUuQiudZ/YFH9KGpaFHmS8VqwfQ4i
t1V3nVDBjVaaupFSSbc9fF1MSVK0CLm9XfUj/EtQgNmu8Tj5apdmE158Pky4oN/3ii/g+1B9oXQz
1BhjIXjomLK+C/G32PIpeHf76rCz4/S3wCxxi5xT/L0eqHGbslG+Fdh5UVnQa8iGxqHgXvlIbw25
KdXtv3LZewNZZlFhhf2Cr2m/LRuqRF0LTCEMs58Mji2d9TA6JnORLKQRZed+ddfHhrGpyqJ88Uk7
N36OICYYP5oTtFRFClsd9A0mKvQwBMy3yAwfTXzit1oCV9YIeC7JHqOUjXAH91bgZMLVSg4AiDnT
1BGVmQaLD7BRIJkqWY53jtMiZ+zb0efaBSZpC/oNVcTRYKodc0jZ66rOFIVCW1miil9WQHK6N5wl
qSNHsURHREWzH8JI32c3dGiUqyiC6dhq+rADNW3DHIEzoXbYC40pJEkHT6dt3db6XkQVRPRywAmB
NuM9NJOnMIrsVxBA4VWRFnIPrAUVJwQ84Go1PpaPw9S/oYsWZA2XAMD1sGRUBGqkUj2YtVXQeQBl
Q6/A4H3RDLm3s1v523Oa1qNN2vfTK19BuwqKFLQZc5t1g0HN1wWdjPwtQnOhNTR3FuB0j1ug2dQl
os4e+e7KsrlU0iPVPoM5+lw8YBdJOUrHvadCBxzsgmO29FtNhBeVqdAXOFX01jWgs4SlIGyOaiFg
Nc+8q3KPQgqojZ9W1ze/PQupQgNNXyXOf9nUY/cAcPI9vm/D9OuS35WWGNtWp6PvC/Y5yhDIB05q
pSqp+CqwUetOfIR+1I8FcpmbrKRNacdGty0sFV0vuLb3VI4o2nfc3zYVBy9ENxndlHg8IWSKqllg
Q1RpHIEQcGSVD3Syxk8WdghH/r/4FdS+skuaQNkZjT/A3QOFBA5R/ak04C+pwxU/I0sPeClE2Aj0
BVOjT4IHRgt139JtTnyDliAE+uhzhT9tyAHvTXDhCgbLLS/TFoJBWN1GDWUeNOTtnaCJh2KILpEH
Cc07oUUBnqD9tV5ARM7plyJU37aK+ERTG2KkIShMWtK6M1zumBwcsJq4KO7yZCg/IBtu7soxKZCH
0POvsgwgtZH9kl5HF8jkL3HLqsDqc1L/oEgNEA14vFE2CNdYJmhOz1T2ttYGe/A0NBIgutPw0du3
yjCajwKRLjRVqS69FDows0yndzXmLlLLOmuxDAYwA0H5yaY1fi3dJwcmA7e9yZVEHQG6FgqYGpPH
6AMFQpSH4YaB/Zx6p2ljfPW4NXwpUlpkYxurD52fms8gz6fSr2ce1DyHotY7Dvx6gK2gIUtq8iZd
XjrhEK9AfEtT0+6tDr4k6uRvYzPhJQVqtGoAl5zHZLOr6+DN4IDcxC3FCkrrxp7FT0HO6AxkaECt
Beh/71GzAzKhIsg2qbIqCreRUHVovmqQjrjVOR9MXEgAyPTlJ57D2r6FGA4V2nbdu0LT2DchrnOu
FvY3gqMMPKzSP0qq2+pNX4BExmsskvlL1sPhdQFWkZmokQlR2hs7jpF+yG0+WyICtpWJ8r2ZJp8B
lH+StUXyaRPsjAOshC0HxABSvcCfeAFXaMha0XZMBvTEMCLeOAW02MEnrys9ImU1P/QqLBTzMIKS
ApkXlJ9xhxF7O4+7Y+SbFucLy64SdFVpoI00ltGRsQNh3AsBnJ1TXAO6ojf0V6lkGZMiQlCl2X6s
dftHFtZYbNq0BzwX+NRll/SlebmpC90Rpk53xhSq9l//J//x7RBw4f3v/9L+b8OO4lk8ZC+QlD96
IywLbfh6OcTSvpwQpsO1WheWaagzf3QKYbIJizZ70caHwf4Eg82KYBBDTLwcZ2n4ziA06QhDI1fj
On06lMAvR3NInPQlD58oLhi5tzXJok3wVkAAvBxraZJ+Gmsyu383bSW0o2DyLHwZ+rfU++0g5+rQ
o9Yoi8cJ6LB7cFyXI2o6f2WG2GOW3v787/+yhWoyd1JaOrvAAfs7fcl3IT2MJY3pcvKSdcgHAGdv
xhdooQD0foF7vWoUiqeU7LufjnPsI4qG1cqYz3xHNrWtS4PnMZ2R2XeMe6oh9JfTl+9x9rWFRpY6
nG7by8M88xEh3QgqLBqYSjwVT0dJI1xPEKhJXyTC2EAAo9zZebyT4+zoOveXY5nLGT2JNVv7oeuI
Ucey4gUuEuApyY2vuNKGL5ejiLNhHN2xTObOYQucDgnIpezUmjAc4VhAvKAldm39NnFKuPpYGB9N
3d21zatv3uJsRReIcqaxC+InJ/tAwgpcnlZPMbpc/S2md5d/2mLzS6FKlXkWumZO/z39ZX1c1Iri
O+JgttWXUryCxf19OYK2WDRTCKAhwuI8sDilT0O0GjB+HIv0A+8YQAToSQgXpZAWkGnT/VAEIB2v
ehF9/FWjDt+bxZE6xrMXxnusmSi2YN224VK1v/yzFttXcrnQDEuTUtXAnUy/+t1eKjCy5DcX1TGi
iX7dp9QfbG8o8HcY1Wcnao5VZSK5BLWc22/CNfrvw7OJVBKuZhn2fEVQkfJB/YmS9z+AsXJE0s7C
I/MxF7J+CnNcBtUxCGk5qOZtxX54uBx+mvOTTMLoDf6RHJgq2X/22U342gNt+vLYa5/K8Vig5YYB
DSQ8x252ind7Odpi+U/RkNSHXSo4A/7ktXdzbdMxoeRql3gb0rWmeFOYv/Q8WZnSRd6YotimVDHv
syjyzZNTnQJYzczyCPzWbQMM2X91HW6azY4b6uUBLXeN5ZgmxU+b88zR5eycoRJZFHbXl0fQjIfS
8u46U/9wOcS5OTNxZtVVARJBm89ZmQb9aIclDiaw4A5ovojnSKtRjsFja+VcObcYpBAMh32qqcYs
CXq8qdRQz+ojrWi8iPUvwGFuOgtWdU27MpbaE/rju8vD085NoSQlkBMMw1lcCUDANrSjCZpQgOTW
bl371Avi3yjDXHvEb5v2cxc2zx34qNZBCCO4gRN6XdTycPmXnJvodz9Emx03ddGVPvfk+lgjVmG1
L0MGZ7L4fDnIuWzzPshsitHCqUCEl/WxwRVTeYqGO1NSToN5oh5x9KuUL5fjnZ1dfdpvDnlXM6ZB
v9txeBuZUT4wKJUqfFm/hK579b+LMMufuLy2mgFE+0iXzeMWDaO0d1e22Z+5n6cpVj8le9uWWBjO
9pkjHbUzzKE6Vsoz9fGMon6gPTvFm6anN4Z7g4YBQPZsJZGc/Vjvok775d3kubJKUkyfq2PcA3Fo
b1Pjk4u03YhCFK/0Jt4UlIovz6Y2LYDFSE1dqmRJ09Ln57AL2AGtJ78+YraxVbXbBNM19zl392hw
JP5tG9DFUn4BmVgZ69mF8i7u9OfvxuoFaEPlXkBc33iiiPLZxVduZWyLayuJmVMW/XGpGjbCEKcx
XBsMR8B2Ry25peaAgozzYlXPonnQHHmlVb8z+V3znpT21c8fE//6cvhz2c1WNVsTBqmaFHcanbJq
FEfgmY/NwK3ZRXBkWxgeGiBSq6+SqUfox4N/VEZerpcjn5vb95Fn68jwEc+IbbZIhnDziPFDkq0c
rMurleUwMIhquqMi3Dc78rQBpGaChtYRQwLH+mRXnN+oxv68PI7lfpAqokZ8PRownOOzZNL0OreF
3GQ/FF94YpGsMZ6gWxw/JNXNUDza2trpMH2T093ApUyFEWNohmrzcjz9ZmGo9iMwHlYlYikhiuWN
5J1hio1AQb4s1y5jZ3bfSTxrdgb0wLo9ML310fcOLh8qUO7U3EOPYVvbN5IhKzjC93e9tnLIL7/f
aVxxOs7WbEqaHaRp8lsfvnnhg18eWKCXv99yHRJlehULtJt03ZodPllmZCoM2fqIbuSVnz2O1coC
OTsMGhK2Zqu8JuYXCLol+kDHszxK6I7p+KnkNsvtaNeAcrw8lLMLA7Sb7XBhEYtzrbHVQgFUVB21
joqP5V1rFuSYUiALWzd02eLx748gJs9hWBS4BJtsthSjGspdaBkIA8e4dRgdusktClR7Xd5FEqOF
SXBK2QC6uzzQs1PKG5+rkYVB2Z8X5bu8LClHo+PA+6CLEGsB/Gy0j2nyZpu3l+Msbz/sap5ljo71
KbeFWXb0kKkYoJ3xDIq4mRjuDueV26g3VsKcW4JCCsoXNh4VjpgtQcU2G3pjen204Dogq9Pt42B0
/sXieB9ktpty0I21gqXUseAR0wCZpj1ZFW8ZTbhy5fazLMVwoL2PNTvTSlnQ2Q4lsdJn3/0IYJru
1fVkf62oR1U+cF3FA2CIVejv7jZIVhLH+fl0KHNNLxDLnH02OBNUA0utPpoUTceq+QCy6u3yyji3
AoF+C9U2DYPcP/35uxXoY5pkVEbSHKXuX8VI/CrFo2xQ899fjnNuBVKps4XBCWMvHodxIW2aT1lz
RK0Jz2QPfDFCg013fTnM8hoASt5xSBwkQdj9sw/Wdr3ueRAVj5mRX1nAQUfttituZfAosA7N7y5H
+3MznZ1gGqOyHAFQz1DV2VqEZyhjpR0JBzNE915DsGqpeVCiF0M+Cg+5HH+imW/yUF6hh74F/XRl
UJyGKYzmPLXqy7/nzMfUdMOYHpScAlypTz8mWC1dhkE0HAPz3vIVRFLpUzt3xtpT8szHpGjH65vi
nc63nK1LtefR2tZiPJoWUvc/BugiYbhSs5v+jvnUmpLZhW1k8jyejWWg8Zv2Qa4ejWpyyTx6+CWG
4Y2Ud0Hbr6yaMy8QqVkAxg2Ltypwy1n6LwEFZx5Hw9EzoEcxe2mkqeAPQaRJWOgYmyui+g5u524M
w5VFdG4yubGanKx8NMrZpx8N1LZeAy8Y0GMNdzBp3VDBKvHvDxpu5P8Emc1mPAgEWNJyODrsb5zB
6eq81CaqufrKZzuTsghkO5CGHdM25m0GHbfsoovaASN7CN6iwj57+9eLnOuNNKmWcBVeHNUIVvYS
VE93VAXqz5n6QUdAKe7NHbWalfx7Lv8LNpShU4unDDQ/nxOUxgGsF92xdyvsyh1AYllGm9dIbdjT
IgmukDDEm0qB41cYufPSVH3xUVhIs/VcZIFbq33795v85DfNPuVgYiCLM0rHmRRc1cnPVjkU4tFW
v12e5nN74iTObJPjLJ8UqlZ2R51GWB+9qCGkrWDT58+F/dIqu65+NVB0WIk6ZczZthccE1xjbR5y
pjrtlnfnkalxey3xYj1GCOChYxyLEobqlj5Z3u+lF2/GkB50+hFNmFLPV6KfyTlCB64g4Jur/IjZ
VlScuHMUWzZHzfkWIoNEoRg0Qprdu+bKpp8+0mKYtHZ4zpHfSHOnw6wAMlOlT9vjKH7HYJSmIlEO
zibMV0rAZ7KLoFwKp4Ai9PLclToq4lnfd8cGqU8Oj/2o4RKjrz1Rz+4USB2cO5RmJeXu0wHRhx3B
bQ3NMS6Pmrnz2ls9fHXyfSse6F7varH38LlB4qSjoRXKT5eXzZljf9qkLBcam1RWZvk79/Q0QxWt
OAp43U4LHhP116I/9j4AICiHY7S7HPDMSuGM5dPBRYUcNi9ZWTSr+QMnP2oJCAn3xvA/KCVIa7Qn
gDasLMvp188Wy0mwafTv9kRh6y5gYTvHVArAQHrXNtdK9eLFPyP/VUbwaXr96vLwzs3n++HN5jNm
GzYAJPOjm8Zf8MveNL64rqvhDntoIAjIMY7d8XLIMzvCIKnTJEFsQEW37nSQOuiMtJFafmyf4v7T
IBHD3Dvp6+Ug50oAJ1Hm+65zQCfpRBmGmw72hhF8rvAlaZzfJaVpOPFKv3cxeECc6nLkMzNK4431
gvGcJlgzp8Mb63ZU6jEujjGApU2pGHcZvsghPIwOdEwJzixS1vq4Z87ik5jTn79bN5FtOg50/OJY
JDAzle2k6nB5VGsRZtk60UCqi45R5QNqgQlGt+lKhHPHEKgCa2rCsNnEvE+MwEiBPBxLsaxu6woW
ivIaAwxzrGfDfUpaFEKeTbG2/s+Oiws9h4Fl04affa1IKEXc2AaLsa2/FHr24Obhzb+YunchZsdr
k6EskHqsxNwoetpXHu6edVitJEbtTP4HwPDPSGY7OTMpu+sJqqQO8ikBwkTdiIQHBs1boQf4UNtu
DpND7F01urWVZoPU7+c4UG8gqEGqg4aKrO3b5ZFr01ae5bN3v0mb3xHHIgnUOGJ2XRD3MK0RTHBz
r9lGVdBt/DweodKZh4jp2SHbhp53AMelcaB7ejRv9yu/ZvqWy18jDdKOgdqiOcuuTp5ro51Y6Lbq
5UECWgkM8FsA+ItK2xkCRLnhXLe9edfxKwSSa5yg+7JQXy7/jjP5j0n552fMPtSoRiNvHtZ51jzI
FgIqKkl9DYIIuMLlSOe31D+h5qk2cqMudVPOkyKDX6W9WtljkTwG6gcjh3Cx77zvgz+sHJjn1+F/
hmfNcpEn7DqP2+kMcx706jGxOUqeL49rZQbnzXYcHSzEXAkBEHyHl/WLaXmT8+512cnry6H+P0v4
n+FMv+Vdah0xv+n7wsyPvv9Y48FovEr5aRIfULFPdPIfrXh1hq+xuTectc93dibRpqFdbNMsm+em
XCRhDwA+P+rljdu2cHL3HliyywM8O5fvgszGV3URkmTTFtWqFySlpf8mvL1ESulymDPXKFM3JWUh
qgnULaZM8W4aAY/XNO+5t9k4JHW/o3Rvoncg5Ffw6iuhzo/on1CzlN5Chwk60yuOXngzGJ/r9ktD
m62SKxf7tRFNX+/diAR611FqcTHsaih+6OLj2wDBuLJxW/o3GcOCg25o/LMo6iZdruCXNm1jpDY8
/cFOP2TFB6tZwQ2cTRdU5UwuZbzn6S+cDgnBeCcO3S7nCfEQJd+bbB9jgxK0h1q+mBWg/xhVypWg
577W+5izaUxqKyyruOJ0dNxjUkMTKMrrWIMLHaXDv8gbBkVD6nj0objUn45PK9Qed2Wd8VnWg5nn
BwRK90hJ78C6rD3ez10s3sVyZnPZeAFCrSGnPiYLG7X4VoGcvbylzs/cf0bjzGauSRA4trxpNOqN
0nyyoucy/x74T5ejnL1XvB/I7NREQSVqHZeBNFGEhRvkoOiTT3kgze+V5Nnok2uqURtbfjd6jA8+
+M4vHXEN898kQx5+uuRxi2bgvOmlgkSD1lSS85OWCsXkZV1+d3OxkjzOfrZ3YWafLQs0MVg6y7Eq
n8vgs2uu1T3WAsyyUzAgEu7HjKMDrS7rX1b25fIHO7ssAFiooJ01mhrTn7/PSxChcO0cuUajAdZr
u858y8hNsVy7Oq8Fmt1rnTYN0CFkquAxokL60Ug/tuDqhu7T5QGdnTG2q2Fygpi6M9u1Q1dHcgxZ
5yMKvrCVeH6soSbOL3L+btsxKKCwwE4nDb3mIYmjgtcizPkCcIbV3QfWY+dr11rgbFBuwcHzIOvv
o3kXudCKIGU7D1QoVpbf4si3Oe7pqwlp0naV8yMf4wrRtUOVvUa5Etz4mWfd+52Ut/lgOSvpQ5vG
dHId/hPLdDiPJbCG+Y7qI1ACcTZmr0klrsKQqmePsVS1RYS0qR4aZGAygOwwy66yOjqAVw1gAGoB
nipRjgKHuKqCiFK2ujIFi3OVn2Wxw3mz6lMLabZByrgZByVvi1evgq9m1biTf8yoKmlwYeyVmtli
Cc9iTUvv3V6J29IuZIIKs21/9lGihbx55YeY6MCBuLyIz33Y96OaJetBtaKiKLri1fJcFHmhN3bJ
rlutqp6dPJvqPycW6IA5gMTu+wT/v6J4DY2fSo4Kn/YUeOgJjAoWbGvA7sXGZPaQVWKZWvzbohJY
SBeFHH3IX4HcfjLr4B6i8soiXQsxS8eAHC1DkV3+6tbZ9whqa4Op4+Uvs7zh2wB3YUsAQ9BpkM4r
fAjix0EkI4YxPpmQ7aGNothFxiyr7ZjdYo91jc/yVo/9fQM7KypXeg9nvtlUQbTBxlDPBCF6ugjx
/tBM9IEmWU5334YCKYtuhDmq8DSsUC3Nqmjl6npmVh1LhVFh2EAg9HnpHfKmaYRIbb029VcsUnat
swZDmHLyLLcQwdEklWJriSBBiBQaXaZmrwF0DQOZTCv4kZrVfR3jy4uErmbv+jVU/pnNfBJztlai
vtZjwBfkTtiTtXGA9RZAXDL7/eUFczYOTr3U9yzJkTH9+bukkaBNQU+0yV51Kikd4gM7L8z9XZfL
Fn2o1efMmczh0I+yDB1wgEHV/TScXzVxXAxx9Dqi2G058a6jilIg9nt5VOfWBNgDUwNRx5ebP9AE
xPcGIHb4mscleu+mkd/hVLT2NlsOxuQgh5fEa9aiPDprHkB/FgqNGf+17nw0GVOk3IxdqbUraWN5
tFkcaLSWDLDcoH1mc1bqfWZJeNavMZK32AQO0VeJu5qJk9N1Gn+/PHPL/WtxeAL9p4NN0XdejWgl
GjsdHqTUAVBH6T5l8QPyC4gNf5Xd2+VQy49EKCYP6CUEr0VFwNNRtauoVr6GiYs/kmKhc4C2/F8H
AR81HcAqCCIgD6cLrqIQh9Lv6L+6biceS8Qud6Yd5CvviuVKsHmBcVLBWNAsc17tDaJOhUNoJ6/p
gHc2UmT6gAC0WAuz7AMwT0QyyHbTdXj+5ksdQ7iW3Ykj+rC7oTPvk7a4QhfmGY3/nQX+S1Hca2PA
Bp5as6oY28uTubxZ/olvcpuhLWcac2RPWoxeaBeJOPYIQeSmtkWMPR4GaLiYo6PI4H9ohwfUoWEp
7V0AJH1wY9UHvFYv/45F0vrzMwCEoRNB136eReLCJxuHrTjKDOcZIG+VH29l08LKvbkc6fyMT3Q9
G78AuahWmIVS2TZGPkcTmXuMEzfZJHcb7LCKzWBaa9vcwolF4pXx12/EaZDvIs9u8e6IFEQ8GuJY
qXfl+KHz7u1gpRSzWLYT6pKjmnFRyBLWlAzeJX9oxLof6KlxVMruFhukh0BHVKYYry9P4uL8nMLA
6LFVCGbA5Wd7MCp9tdbU0jia2Vtj3Jr675pKses8VVhs4uuOv/nf5n/obDx9pOqQ/rFTnEW0McSJ
Mz3wPipdejDr/i4CcfG/izHf8yltP6/qiDFQ6u/QYZbZyrwtEj/vNyFZeniI0AoxZ2ezLoLUJ9/Y
R8zuO4EIc6Je6c1jPUnZ6XgZlSt3gUXuJ96EWuIBJXVLnTc43LGvvBHv0qMYse4ekIrDUxZ7cvcR
3vVfLz3uqTzruddDp2aEp0sPJ6kYVafaPcam+hPJsxt05m6GOP51eektV/h0PnNqgpMCWzx/FrYZ
iB8Pm4Fj7KWPkRE/CL1BcsRZuYMuE9JpmNmt1zR9JH6FYxzTEcOkALVE9B89HA7qtQ7+2QHRBOE7
2Vw55udzTR82zELkdL1w/K5GzodqxI42XCMgngnDOtCB7gMf0pbIhCzOhVoH1tFz+1tFujAjio1o
Vxb4skbLC0FAdDQm0BXdsRm0PdNkPI6gb48QG3cqOvvpvVo8olkSaNGV1LcqZ4id/f3HYkwar6MJ
wcIwT5feoKuKP4L7OMoIaGpTfkD8ZFe1yQegBSu3j+U0spUoZgPqpNwD/us0lB1pHvr8df4xc/Jv
+LBhdDRVGoyvl1f5MlFAKtS44ky3Q2yrZ+mucRLbG9Uw/NhnH21MGmpkD5Ej3JS23A19uumUvx6X
wzXEYu+C7hXUW07HVebIBptWpn7sVE25y1SULliLNodxXdZrTJX55tIAqEqb9ySINh7ocwyCpQ3d
GObF+NHGc+Wp9ntK3Upc7a1CBdweowexMrplQI3Dg4oNuIepJjBbIKg3V/aAz9WhbvuvRV5hCqug
8S6vk1We/vzL0UV+H2q+AcAhBCVFm+bQlx1aL8qGai1snAq53t9acVsH3sqpNc/xU8CJ68rw4K8s
3iyDlVdj45XhIfek+1Wze9Bbfj6J5sXucN+HxXAXa128ioeY7wTiThVJsE7/06+YLVElD20H/4Xw
gCmX8aSVg+VuRgdTYKvrSvpZzm+c9BqUkK3iIW8zRMFSpcZDoUdl81opG1TY3RBX9ciGC12iL7Ny
pVxgovmBvO1hMxg8q0HSzZa0ExdJHCIld0CtrsAdOkaly6o1C4/ZDgU/Mfmx2Oh3xUXf3BQ2lYBY
06B4SPdNBxn0q41HkD8K3jupa6ubMMYmrEP269flrX5mHk9+pjjdeRqPDLSv+ZnV4D82RvpLMVCH
b+XtX4exob6qPHAprPDsPA2D6U6eTbXbg1FVt3EDMs6BhT3Km8thzuw0GBcq5FNqN1BBZ/k/LMqh
zlSzPKTmzRjgh1geArO8csLvl+P8afa9L+HwdbnAAzB3uAcAY5pt6VR3kUzS6vTAr8EtrsaiXEst
nDyzWFz7SuBc5RIXvJjlcY/iAqLWcY+QCxWK8CfX1/Io/f5Nd1EpGocgfAJf0X3EsQmdvdaznwq8
c6+rkG2rIgojNn2py7UddObDgxqeKho8RkiIs6OkU7AO8ew0PrRNd2uAjL4pYKlsMZj5cnmuzgXi
GWuSdieY/JyLgHhvIh1csg5VnrbPY5qq9yhxDS+jlq89DJafn9YAOgOArqfsMC+gIKFlWEOFXYqp
PmKucmOju9JLdNjL5vryoJZ5FqoDXBT6LipQz3krAlMU0BVt1B5C41c2vFX+z7z8Hqtfk/63qa0d
WOeCUUPmtLLI7jzVTzdPn6sYa1JlPUiJG3pwUzrlbTuWSMTDEg+uM/vt8uCWX2yix0+XXPPPC2u2
i1S7QJpOcyrYgeZTqbjbPh9eW7S4L4dZHh2CIhTnhuqwDlkap8MyRgoKiueWB7V8qHxr2w3Pjf1g
5U91Ua98rnMjgl1G4Y67xRJnnOaG23hCVAcKuvpuNDKx8SeC7KSTuDKqM2vQVgEaT+jNCQI821e4
XGdA87vm0FGP+pLip7vT/M+Z2+lbUXhr/cwzc8iNUIUdSHWNuZxFszooNYnFea8UXDuDTaPc2eLG
x/NgjeQzr65pHGITz4CaIakV8uPp1/JD6RsobHOz8HZxjdMKYrmX18P0vU9zqiBro/RjabxPlydm
iKJgpqTdofYSyGTRRob9o9qGN+3gPEUy+2DpqFWqnvr3i+MP25fEwaNKn3OmBb7qIxCz9oDI0UY2
XzrE4rxBWxndcv54Ggge3byxzElS6HT+pje5nadOcGjb6D6Q3j2WiytokeUqPw0xO8ubrLLdioxA
cR+sd4bUqSI/AFtZ6QuKaf+ffqjplUNCF4IqD5/rdChN0RuDHlfBIUZIFBQR3I7RxQNHjs2jdLJb
Q/viFdW2EogIohfygDvS8M0LwvS7DUbh2okmofNOM/alZXhT2Q8Niiw1tk1qe2jsG39Lip+EZ2iR
U2RkY6J+M83bu7IULjKdMYxecAjCZO8hy2hr+3Qcblu7v7XEzqGXdHklL+qafyLyGARmwHpavKqb
togdOi7hAXVv7cqAQ5GJh822ntTo1bzbYcvWoefv6NvQtoZN5uk/ysLoMUCJ2l2HNsdKUlqUHf/8
IJt6hTQgWC1KZmNVcF2liHAIw9cB7UleqEV0n+HF0X3wMc6JNXVXl98d6285zFNgLhlIIvCWtBaV
M38U3VjIKDqYNOvGvP8ccQ/f+J1d4i+vv6T6qrjE8rTUuQMaXMz+R+Fl9rWFyPMkTLXwYMMJGKr7
MY/Qs7tpfXNr9J8b+9pQPngV6r/iLqbFnGpfcDzDzHpS+sZZQCRfLi+GM7uSwxRYrQOdh67ELHEW
aThg8NFEh7p4iZCZqZoCC9m13tGZ9HISZXaY5pHpRJQPo4MXmLu8+KatQg8WrWA+5fTKQ+6R0Sx1
7ToT3w9LMaJDMNx1eFvit4hUE/8rjZs0ibYR8uzNizF+6XGqvTyHy2NOp3k0lajIN5Ive7qDU1P0
JgLU0UE4DyaG97h+So459cl1vL8+DQjFM52LHZh34KWnoWguZTwszPCA+xLObZ8kJnLd7eXhLO8I
lP/xOqRryQMR0vtpjLSEOz5qVXoYnVcTQcWAe6rXD5vJc+JypAUhiY/mcLs3QXVDnEcC7DRUniRu
IG0vO4SxX21kZ7zFvg2iAxXUPP1YNNmNRZUg0v19mtebukBBVw93lXRX+vhndgESwFwdoBJMqlWz
3xFFPVLTOMIcRJw/5q77I3Lq26QPVo7AMzPL9c5mjbLT0IGYh2l1rBkLyhFOcVP1u7r9gHfRtsys
lXk9k2QcwHb85yzBusSvAGPCMDxY9UPY+7cpaoQd2FNMkbTkYK9yn87Go6VO85kbmDpvlFUtLWe8
BMID5kTI9hl3Mvos+mdcdtz8VuDDdXnZnPtaiE5MuBVqtYtN4Glqm/RtHB6GJN+m9n2VvozieDnG
uU+FptF0PqqUSOYFkqrKjdLPiJFL1PQBgLrtR0plqN0qK23G5WjgpMMHpzDAhZwO/ukeQCXcIT2y
pQWGJyJ9bYQGCej35eEsE/BpkFlFYLBwqsDZjBVh9Vex/hHTwr/+KKcRZgeJ27tKZfREiNsOIOGT
42CJl69k2rNzZcEfnLrOJvf807nSBm+scFUMD1K5Hkdt01Exd8SXfzFX74KI0yA9Fpa8nQjShfgB
/SzdlRvq+UFwYoAVBC83b9eNoWGCZua2o4joqoRpaYNx5/usfJBFuwE1N6C1/4ljzibLFO0YIAce
Ii+LLunkDlzctsmDAjfXk/tMu45p8Eb1ysY5t9IsyvL08MBBklRPZ28oa+khLB4e6g7tTPdR83/8
9eeZXij2dIHl6HBm7/8koV6Lm7N38DScnPx7OVr7yxGWHwhqPBIsKsoJDiDL2W2lAGweFkkWH0P7
Gxo3GxOvIydYgxcsMwxRJEgaSoGc2fZsHGEb95mM/fgY2bL9OYCOPRgF6AKzyt0dfaQ1+Zxlkp4I
/zpSEIjM0ALXTz9Mb5iKMlKnPZq4vJCscYLeZ+avCrW4VP9Sjms87eVC4EWjAhUiGOtg/viPkOoM
gRjHx1L5FlQwLOrny59pee1yTAqY07uJCh7/djqgMc9LI43Qec6wdUBi/Zcjwzu6UluyENZM4Uqe
XhYAJir41JRBvYTi6jTed+80M5zWYmy1hzR70VWvvO2D8hF5+F90Yn/jNnPXGLV/5/h/u5+oTE5d
GQ1KrIlk2yyv+gJPTK0vqgMQShzQmu3gO8PV5Zn8w2g4eTNP9RNAV4iFUAM157g4Wqx2gLHmeMCf
fLxV1Dy/FpWIt27VeliM4l7hV/besJsvIla6n4UYQ2zSu8knLoqEdkBNPL0yjEgzdkh0+HQVbBhW
VRXehj7a57ko00e/8oOfuZI4/SYy1E65xjJz3Days+7sUbbXrS/SPXubzv+QxV/7UsRPQdohg+EP
Y/0oe6fCqk9iQWN3EA91UdV3iZljXVJsa30ozCuc0u1kK1MsAt0Kh4dw8JQXfCf06wZWyh7UZLzN
1Q66OXbg0bXvBd530fvdi9ubX5UK/wGTp+8mVNtm3GENSJ1KYHCp9fHN6JRjiK9LqD1AVVc2dTli
cQlDWH728XnYGX7g35dRWGNTHlcveTaMPz1Db+8zv+PtgU/nlR1oWB0olXpdumV+RRWkOCY2Ijsl
3vIA47X2OkwMDOUTgYUXyPHrJLOMQ6/nY7fRPNO9GobMerKwXfyB73gfXuGPXrywZlRvK7EpMDeK
6zrPXdiH14X0vmPFAo3g8kpZJK0pdVBZAa0pKY/OnzoesINcj8zxgErLlVZeR8qjKV7Sfg3SuFAq
BpTHfRKw08Romg77093W41/pR1boHnpt9L5hrey+JLbEMlXRPyetH11FeiZgYXBp2iSNMl5P5b+N
E4p718fIU6hXbaH8Kk3gHYP98W8ngQTAW3Nqrkw6RosbW694Wm8ah9H8Fdv6ZjLixIRsU8vdvwiE
Igy9Z/L14mHZGlpVxG5hHCL72PV73X0dhi+2CFc+6uK8mzqjnNm2RntiwhKdzrXVTka0HECHjIuC
X96FlFzC8vXyWBbZegoigexBWKSJPl85RQTspSx7/TD2+nbEmyfrHwvjVmte8Ue7HOpPJ+U0naE5
D+oBcsSEVZ3fQfAJCzQNUdRDE8PaHn5HRbc3EMLzozvH/imqu7B46FTvSsH7PcfCsX6lHL4prHI3
/j/Srqw3Up3b/iIkM8MrUFNSGcicvKCkB0aDbQwGfv1dtHS/m1CloHxXR+qX1uldeNjew9pr1Xd6
DY2g65pDNGzHV0eyTl4RLMM/8gScbn/uY3xda0I6MOLgl8OBkdCdVR+NCooDD3qxr6o2NMYq4tqV
622hChL1alsxD2MsfxL07NLmrQFht9ivkkKf3moDSwXcLbo4qCwsf1Q2B8MpWPfAYN9gVn+8l4yB
kUu+iWEtgj9nyvtnbM5QceS+fn+Hhy7Ju8ZBt1hdQ+to1wozg8oKJIWNdOXInZ5rsKp8srUI5EWT
Qj6rgq1OezaxwQAV8rVw95wNwHoQ6mLT0PBf3J06K2gFTU47zqwBc8UgiEnUBhv2/Yk+a2W+OAB1
gV1hGeo4hdUmtpxgpasA3iFRWbQPnTasxAGnhVgwsyKo+o+dxe64Ru+h/EPsOPdmcWnUsai+Mfk9
pMtEten7LoSGW9DSF9N7+vEXQmUAqO+ZJBmMeYswR0sdDpW9nsS+CUxZvynATw/NmO+NnITAOjrJ
n4wsAnuMx2qSQIgkzieQAyYfUNoIXedW59si37drRNNnNu2zteWmCeH2OmkGEquc37i18+4pqMyK
bOWjTh3rl4/yF3s2ClQv1IiPmiBnn+zy9o7kVwYkez2oF3+/fmdNzZAr3UMGBkadr5d3MjQ9NSFi
Gzvl35E+TwaN1NDv8vQOcub7722dcRSAZSJJRhUGDbdlSQ4F8Ragj5rEaD1HNQQ7Zx8JT6G//zd2
8IjbgMsjplkcPJd6NSOOJHGV7nQXQkzFJrPuzeL392bOHgYwBP+vmcXRG63R6AzZkhiaZSHV8hYa
llqg9HTlc07bXzjjqNwiO0Y1E0Mni6zIqhzBjY7rsWzrSw5hXNkhiDVd9eLyfu94aCZM9S4Z5DPt
3KiAih3c24bkWcicclNaEhKNtY9RuiHKTETWbT4LCa6UQM5tLkiEQCXuAVl3MsUEFeNqFHVqzLf9
MIGGenR2ncIgjupXsrZzVx7dFrRt0VsHnm6xHEbX2mbaEhyjsTi4Pt3o9cwd64VKB5HKOKAX4a1x
GJ/9uk82F9fEphjjhSIviU3dCTT/MNWXhskDV/z5+Zn6/G2L961IHDpWUNqKx/oJ7VrbfkvTNfKH
tW9ZvG+93ko+JrCBuOWqU+NVpyegPUEymOQrW3XaDZiP7qd1s766F1p2bjL2I4nJkIOh86Ypj6CU
yx0/8kYQ4ECTMXUE6DlfmuGJETjs++/X89xZsTH3hgjtH5pl4QqsBjIjWg77Krsqixshr7T+oc0e
0PjfkPb5e2OnEDx87WdrC49QcDMB5RusoQ1zYU/+JgeQYLB4CLe30Qk7cLvfNzmLPCFC4k1vw1BF
kqd7YuoY9J1eU+GFErpsK79rvhFfg+cvv2vpQCCuJzOo0JPYLZvAByVAcijdeOQYsan2WekHRC82
iVqhpDx3zj6txvJpyTwjzxOOO2NYY8Qy68lRGsQzWwzorcGUz7rIz7YWZ1pBUICbHmKNRCuvCn3Y
JhjGggTlURdJMKZAZKUo9OfjnV1XW1nVt+3gXIy8BOiNbotU7AXEnYusjExQHRbFIEJO0/3KNsxO
4mQbUKmDmwTW+STJVDnz28KfD2N10TR7FxqOunXoxHEURVDT5Ah5uZBC7H6mz/ve9tl7MKOf5hQc
zMoL/+WgOqLh8cU9rP76eBIpBZMIaBsG+WYO7xmmTr+3d5oTYToRLIvIPdGwAgrq673PqhJDjRkl
sXDGv8KboNYIOSsvv/MSgrmynkYoV24Hbdx+b3f2J4slhl08+7iJKIwu5yYRZoP13YJdzM2EOn/u
kjWGnjULi5OWk164JS1wl4CjQJ8dSJKfkpUgnwQ6B3/O1ANzZ/Hr4hlpmla0qBCTFUbUT5u8WOOs
PxO64JUGVgR/zkOz899/KnzK3s660jenuObWW6mqSOvJn3q10HnWzMyQg4wN6fsykypEVkgKuohY
86GQvYOGYjChQfH9lp97Y3yAsxHqgcEUkP7FxxTEbHHdxjEuDGOfEAh6lt1Nh9JiX7gb6FPcYwxl
R9vurzTbS7ewwl7QUEIH8/vfccbd4WegqIMgGgMh5uKpy3SrR4XaHWMLJetqw6yPFvzkVKwMf5xL
6IB8R38BHXZz7sh83TvPaaXh+NoIV9eHlVvsuUnDxr0sTW2LTk0w6tdOAtZ++5a4v37+iSj763jQ
IeCCwtJX00YFDd2xM63YUzdT8u50N5WOwmmxVr06RX7g0Dho1KLSg9QVDEFfDeUqA4inIVbcGBXZ
tXYHWQyIbQfoxNOjmfbZJgHCaMed5t1olR4gAGBhi0pI4Gd9t3LAzpxiSMvhCM9zWBjJXmxsJ2WK
ggazoarC3isrPXp+A0isvXJ+zjiWOVBCzx2v/SmtlFP0idPnGRbXUxFky4+GOx5+vn+fTSy8sqtA
fahBOTRussa7xGBzC1k0DNq2QBMEzKrX+L3PXYl/I4zoQOC8koWvRL2rdTpSw560Isw9BCY0pzGX
ErXFyvTDuT1CW5/gACAjAIr464HRAPRI0dK3YhOiuSOoYnQdpbjd98t35hFFhQvzH3P+OiMjvhoB
ysSStVlYMZhWeqirUjQSU/vDMJ+Yd1t2a+RHZ1cPU+z6nMaCr25xCZrCEz4wM1YMlAt6Mk9Or0W5
KjBRsnLy5n9o8Wjiu/7P0GLxoNJoV9yAoRH9t4u2GG4goAyMTlY9UbztkcfNtRt+7rD/E0UEdh7/
/FJBq5tSADUNw4hLgGeCXDen0Jd8bcL13IfN8J9ZXwHQyGV/lOTMNIc2N2Lgrjb55Bz8yo/MUYP7
z8TWdH88d4VrO6tpYbfAoo3k9OsBMYTwp1Evjdgd0+QJVDbmRjRilpsfLS30bWXvvz+R5449gPoA
qEH6dQZdfTUoiM9qSYkRVzqNeHabZH/0Yg16dO4copI8u3yCIbZlL0G4nQGQtIOvYjZ0yZ3ITMjW
Km/MdiVPOWcIgRvCYwjWAUu1+Jq2d/zRy1FC6Hq9CqGx9mgoow0MHYVDE/J84c8Xb8ZHguF27kst
wRQ6vHpp+poe992Lq96SaSvW0GFnwmAUPxF3gysN4JblgWBMgwykhgNBuRwPxKns+4K0bmQnVD/Y
g49Yn3PlRAiSCgIZzsGNvv/Gs0sKMMI8xQFw1TLQ455XJplHjVhPuysuyo+hhbr5IDGe1if/1YLi
4Z4zjFmGYP4xn6LKqoTQCCWFESNoCVrjt6j3o//w/QedO/HgTfiPjcUVo2MxtT5oeeIW097hYE/P
3BhAEdX0z/8/Qwun2IMYuNAdnA4U5nZOBu1arY/yNaTYfKSXrvfz5yyeFJ4NxQBlHT3GDc8D0bp7
EMSuXKuzSwbIBrpn839L9Hzl1ynYA2DDqC7q5LWx8oCoNUbqNSOLwhWTRqVLM8Flsm+I8EHZtLFy
Z+XGnp5mJJOYtccYGURWTvA1HPonQg4IC002psdU6Y+g3UKJsWrufJGv+NbTrUGVBiwC8OU2IF1L
TBd0w3zGgYOJdTroDyz31Zs2ZNaKlTPZC6I9tFABqsGfKAt8vTR+jUEbKUc91gaIryPQBQDnfRhc
3M8nblsgVqQ7kV+0w80IGrSJ/a66ldjpzKqCPAN9jX88dyeK0FMzpagEZno86uM2bdvNALp7Q2ib
JFmpCJ0uKfi0EN4CzvxPz2xxedMsqXoG4b64Kh6TrAhb+ff7S3v6KTCAxNZFUguk7JJXxe1s9Oxc
rY/NqtniSIS8iVptW3krH7JmZ/77T56O2VTqJSjS4xSeTmhgkWHbxN7T1fbd6bWaPwjDO6hlIH5Z
vr1Sh2r80Bg9WiZ1JCT51XczDd8aAG/NzLxxn77HKIdytAu9j2tpbU1RHirWfHhm9f7z7ZnhXTPT
ELhUllP3eo2XeGJdFxdF7IJfqGloUNhj1Iqf9whmuYEZiQf8twVZqq8fhMaqdCQU0cBFvavt297f
O6kMvPJBpe9j8fL9Z51bPRsB9BxMANqyJEmAwJFRdbzs4qywAkbu5qTYY5ufG5k548GIiQfjRNGX
ZFqfYVS6jyv2IJGz1eTGWsuizh1rD1WUGToCOfWlyytEB1Ek11WolpcXLrOu/cbesl5EzPYO33/O
vAFfHz4k1K6N/+Zg4SRUBsUfQ9RUDbE3dYFLDyrfgP4qMtVDsSrPdW5/PttaPOWJ8KVCMXKILYVB
hCeACEAq+vD995xfuvkEzFxnmOhYHDg9xQSQxNJZULLQ0/5fp801rkl7+72hcz4UKRNqInNf5QRt
otLOz4TZDjHyJUzB8aBaY+Y/u1yfLCyWyx6YXxa+GGJh/hqai6RA22JNIuPMs4dRdpCXgOQRkGaU
iL+uV51I4VVjDSPDczY+UeNiKh2QUlWo1hdBR18kfUmbOtSMC2EcRcd33y/jmTIafsA/vdWZBwQo
zK8/wEu9rOhdQ8Wtw15617zACNd9yfjN5Jkbc3LCkZuX9hyWO2gnTI54/a9+gDczS8FJnaQfDJiQ
Xhk4MR7YA4y/et9Hgm65diDds1dsOraX+tEyV4LBc+cUY03/sbqI06D4OrbUgdXRZgHvY41HY/6R
rjFOrplZVH6gzNvZxeiomHsvTv3Kmi0rL1blAM45EUyDAueG+gWaGgsvL+jUpMWosIeiYCEZ2iid
qp3me5ucpK8Alj5/v2fzyV86LZQC/zlgQHeX2ZSZcHfMwGsWJ0DJGvwwixB1w0FXYLBAF61qVnz+
6ffN07szF6kLpvkT5deJ2pPKTFXHmTsGNNeDsn+FnozuRw2Cjp9+G0gtkVdhdBIVBSANvt4H0dtu
mfWqiUleRnp30U4vtsvwZHabvN5qZI0b7Ny3fbJnLsrYhdMNbKjaJuZGH+iVHzR2fm9RXw8Io/sU
1Mc/LuMixjYAF8ALhmxoyT8BZnvfri1SxwXJMcpUwIEW4Vj52+/X8dR7wgzeaLxsSPwB9P66jlo/
Uo8qrY49wwt85f7RawCrh0StNaLOuNDZEmJD3cGhxFd9tWQORpVNWdHg9FeBZAeNHzBkHBBn2Jja
3nEOLX2YOh0/ogmM4ab6qYy0jp7LZ/vLd8LKu66eYN8p2buw9CNNChmgWrVNRX1r1WscZWdW1sUl
mPt6s9llnydJdDftaMFiv8u2DhGb0rnp147l6fMKHgqsKB4mVKBAH/Z1USvFWo7AnsVF+i5BoCKH
lbnENQPz338KtUnf2r3hwYDhPHPrr6/ff3/+Tj3v1w+YV/HTv1+0faZsqVg80iTo7d2QRD6YVtnL
92bOXF9wM6PsiA7irE6xWKdG0b4BerGJKRGgyRQW2NXqLAZzzXPSey9aKu++N3h29z0UqTFRhwO/
9E9oRzWV9PQmtnuo5/gDwNk8dS81X/yUexHneoZboZswz08gKf+6gn5SVhRD8ixOmc4uhpEOd02X
rfHgnTsHn63M+/hpn+ps7IHlxzloiHZRKuuKdWvigKcmHLBYewC0oy0Cuo7Fh1hm5SqO6m3sgyPI
hHI40FQrtYPTXZnbkBh/nccHQIGz8EFjnklCO6XHngRLh7MpXLKtnTV4x+mZhhUHOgA4bCi3LbsF
HEpdXqJxI+auChr3oI0bNsZkjYXurBl4bSCnoT99wtMGen939KFUHzd6vSc2fOmUVteIYtDG9X7e
LkY2B8IoJPYWiE7Mxeb0fgvysCbV4xqYHNVItFugdcBoqK3BLs/sETDz3swfNBcTllBwXnQ2hJ+L
KQaXSufcWuXbUDz99HLOTQ9EKehC6FjAxcf8UwjQGoHqX+GBC42H7nhhDSuh69nvwM0n4MJCn305
w5dZkOpyqgIwSCMNyiEeIPvg9g//xZcARYADjQndE+oOZnqdVoiExIzeYBYk6UFZvlZwO/shSD7Q
+kL2A4Dc16vfFS1eTRsFN8e4SEsZ2NONMtbGbU5jVThncKsa85zeHNF9NZJVBaaIKoBtMfVqFU9a
e/DpwRxBAmfzoF5rdJxxNfCUoDtC7/VMNqXS0gcZJSArSW9vXOU/j93a9p/J2NAGnfsogJPMONhF
ZJX0GAbkVJDYIOOHUMamo3aGFJjtK+Qymc333mBtnMbZGOhOCagB/ziChDLuXLqcacyAPl2kjBwD
NWCQ8qdYaI/2eGVmh6o/fH/8zq0jSi+IHWckLfbu665JaH9qANFOgP64R7OX14nfP39v4oyXm+cB
5tcNThWzB19N6InupKKaTfAPg2K6wQe/5mgH/0U1CcuFnjgKSSBjP6FgldgFm3Gg2EvSTAGrXSsg
4xA5uZmHjA0/d0EAAP2jmUejA4CPr5/l5TWeQu6QuG3y0O6LoMrvkzyLvl+807Bnhhn9n5VF+uw1
uWaDTIPEVLOvaNMFsu5g7V3L5c4hj98bO/UT/14hFLQxkoaobuEnpBCpyIdsiosO5CdCD3WLbgxt
JZI7a8VArXx+96AGsLxWmVN7tAJuSU+0FPiZ6XZSNUDOTbriv0+n1zFjj7Dqfy0tkUsNyUeGTics
6UZA6X3iPvv0r50/tICGkA690MwMJ/bjwBH9IhCGzk4QXeUlIUliOAN6kgPOey5QLBsDIW794tf3
W3V6b78aWdxbu+MtE3QE0q0jF5NQR3uVZ+jUBErmqBPNEakOHY/FATf7XLGGSIHy8pGNl3xaY046
ZwCDoDMQZJ6HXr4YRobSUDbZ/C4bywgcb0HWrkSLp64HaglAe8zKzejPLHN+p2MNJ2ygd6N5wbz3
LH9AvxhNr/33m3F6opEizqy+s9uBxuH8Mz6F1lWhQARu8fpursd7eQ7kRQP98p/nCTCDqBq35h9g
a36BP5kRVe9O3CP1XeITTE5Xm6pYUy8+c2VmGzON70wCfzIuSgzIiLeFXt95RAv0bm97SZSyP0VR
bCjkoDOEpoqRgK0O9Z06upn2BdgZDOyiwrCEbmL4uUupArWMQ/1Qb8w3Ny13k13/9rgR+OnPoQMz
uA64DyC4ADRZngxLFm3Ttgm96y0nMFkTaBxTaj+mStRhBQP/IJnBWDwCya87NqSVVmBkpr7r6KWd
QHGW06BV1yDB331/As+sHt48HHYICYEW1FoUt5Rh1SgNjdmdpMNLX+sRulQgEtRAyNtvBuU+f2/u
TGiExxzjxMjEAWU6Ga1OmwkGhc/uCucjdUM6gC1B0rDst5LsUh+z88Wmqa8TqBl9b/nMjf5ieHHV
hOO2k2sm7G7Q1JV0VOQO5rGhyQFQgPB7U2dAofNHglFnbh8D57eIaAmG8rnlEnZnAgqUFteecWX1
VwV7pZ2/cbx3x38wMVuRODLs1jrXp9H0HC2BlQLpDXzkkkwRXbFUF9D8vGPWbykuffMIUYiNC5EQ
vk/VtPapZ1wxirGIzlBFRBayTHUE9weWDordVdOtC/5ABglkAum3tARrs/3HSfcWB2cW9OAzADf5
rW9uGv91Zb3PHGKEOtA4muNdE2OcX29LzkCjZxlK3EFC/UYHn2mA9CtKsnxrpOYDxK23XWu+QLAa
PTwaUJNseq3dpmNyS0dJERnVkZ4D/CbM5v37n3ayGwB6z+SqPvIbJJ7Ll8qujVGfhNPfQ4mjrO9B
t0/ETmmgj3WC2lq5XCd7YQAgPyMzZpVoiyyrKFqrqh7RLRTk61dZt2GnW9uffs7cAgOzM2Jy1KaX
u93YbNL0PBP3mX81DPDszlFZv033cpz2Wrv2bJ1cWbgjuAnUU1CcxmDu4hppIC1WXlOIe5U5gU4l
Jk62tvuYaCuFzpPjM9sBGdEMrgNgfZnKMMsHUUjSiXsivWho0hvOaajrFINPNage1hgcTh59iApB
KhIAIcxTzyIgX09r5bdgKZoGdY+SV6CrP6mLeaMVsjfc9tPTgPlzNC5RGAQ37QmYiotuSlTimPeI
cp8M5rOrOsUQ1ZBbYIxwE+MuaSS/6RyDhkbimjsBAdPmoFBRDvyJDjT0BzJC4NF3+G6waXXkUn60
ngspDDcBNWnly41OU/d90rP8cQJXngjcjFYitMwkOVjK/OVYQ307UG4ewFDhgi3LH4qoEBrbqK7W
dr5whrts6IY7bfSd95l2kAddBXotqTMd8KL0L+PZtnOLPMhzJEqcQ1gSpUoR9qmLQMkf9EOeFB+F
VmZbJjG441tltTX1jP8pB707DmLMLmtwkAdcGPlbVmeiA6MLKOY3mcR+V6m1nQSaVyHP7DdBJWRb
Mzd/EVw6ZaClzb3uqadKtQ1YI6bymUJ5JupysKXg880toyCM6fVk2ucYIwq8Ti83LNFwF2T5iM50
emxHjWzMTvuYMPYpgl5ORha4qUf/auOQBR1w9BvIYjrXbNQfMRxePgpAMfc6E0bo2Z1bhWk1OeBk
c9Cm33RBMU8KldJ/UQh7242H8Z6dzrr3kvfPug/ZNb0ZjUvPx6IHtQ+WCSHZ8FqwxsXmNPbEg4TS
x5E1s1K95ieH0TTbkBqFdevmymoCT9S0iura9GKrM1QgtYyGCafIeUpdpLeu2Yy/MFr0Bxj2dgvF
hrca1KUoapigJQksktlgTO29J8Wqp6H1no1pAvkXStMkltBKDFAVA2BWG9OITBCYD2ifAk3m+EMj
wk7T6t+Ohwy/SpM07NukvssRJe0tXzyggPtm60Oc1kVmRAoMhnlL/khdiSBpnOHGbyclo9br7Oaq
1Zpup0T9F+y2brLlUhcY3u7tByfveRcmDA3ECCBAYAvT3oPyNrQZ8ntljC+1I+vIbjRnCEZD3ZUi
f9M5BhALydpAK+oXpbNfQ8Y1cK5kVliXLAcPXKrCxMrdIGeZt22ZIw6+1jkAcues3lQMWgcRQQ39
Uk5ZzgNm8kdrFmAOSJ70G8cp8l1TTCl6IJJFOnpUf1k5sENZ0sdqHNKANKW1gQznc9dq5pNTG81h
HNvf3JFtHzgsrS9AxqOFnbTfutSc3Ehzofa2p/mk/+7tHEqQ4D4JnRzCZQbwoSKGBD0AZxzYHKog
8Qsa2GbT5DmGrVO8m6N0nijUVIw9qE7T7DCCPMW6SQioeqdWTAG3ZROBELoMh953IrfK/zoFryO3
LWCh8WywmeQc04uuTyYcJdsIDEWOBdRg6gAEjZwf2pFaATBweugUUCesUw5oVdVYR1evyj1JWRqi
tyIjMpaxkaGFLa3hI6cm3zkVTUOVWHboG9w0tlDa1UnYjt5vc9JaelSQ2SyBZL+qVQ1B1qQRjwal
x7HQ4sptmLabelZTTOCQHrjF/CEZqlfdK+B4VA7m0cjO1QsDCEddQAa5ONq9gFvrwD2sBxozn9rB
wNIhjLRumEmUGZZ+qR5rQlN1kLaW7pXN0vsRXXAtEnrH8JzYdVBqqbnzpiQ9cEnrfFNobpfscFJv
SkF2MoEqdmeULy5B6xVjcJBEwA8IW5fNrDFa1wVpaoBWwRuyWwEG2Uj1fQ9ROltdKsJx+eqcEZBR
DoP3y5Cetx2yhPxKBJintr1Iyg1oJ3D+8yG9GQrI2qGu4KRBLYl3LXKD5lHZ2OLZE+b4IDP+ATQx
uaSyv60rbIYGRfQXlDw88EDlbRb6pcvBTG2h6Zhl4OydFKQ5IT/sHFPbq7bQmBreOymSndlDpI9o
w+NUF6960bODZ3D7aFQOyEB5U21xm7Wwt/skQK0H0qkaySPkKkmQD/W4Bf/8eNTKRKsvTacHPVZF
pw9AUQptZyLfM37z1vWANpQQ5SjVoKIOzj6oMsuJDBSoos7hILRDDXkiYeU0fqCUBUFmr/rVc1OF
ldbDt9ZooxwGlun0qkT8Ro4dFVCi9qnbRqLSrGbf1HbmbxqagWHJwEBoboChW5NDzKccasZJuze7
8bUZKy9yKLqwzJjoZTqBtl9lII0FUSgIpKsP38vgI1l2I93JiNpemBsoWXmPRMGx2qoHt6zFtFe8
G39HK89JKJumizwDRAXB1AM9GNQdYQyfnuT6zsXzV0ZTVQ3lbhxrimOapU1gTdKEGlGXV0FW+/Ho
QKmVjJyxwJ2ZP0yZDNFA+L5wtXCq0MvT6zrIU/xEYoKkWFXK3DWaaWzyDPJMeecVV+ZQ0qDqqh0D
R3WiY19kjx+Gl7q7R3OA3BoirUM0IXFHrZ4DhlEA3R/wStZPta1XWzYSY2PnZYJDm7T3zjAAHZow
Hisg1PYmUOVHVF/TXTVMIA2R6u+IpQzx4LLQQyHk1hmhIjYnPBH1TbUxLYWpudxI1Cuv9HyLcfDb
RufJptYK+Qo3qF6rchwjeOjmovGy9s7DbDV8g4vZ9sRV5bVRjdNLnkGz7krrdPXWUcuAGIowQ9Rl
cd+knrwKQX/prWNvHfgEyC3lRtgPRhIyrSsPDoRVd77b/bZMeUeUjtjK4lHra969xwpz63WZI8J8
qHho8gQs2paT7HUTosAJyxpIlZE8tDDJdBwzpwCpQN0e4IXroC68ZlPmwn3AU8avlVl2F3YJrpjS
wO3ojAY6ZxRR5U6VVrdLjFJd+hCLC7xs8IxNSeSEseWaXzmJbr2affEsDS97UrJoAnvw+GUFHxIY
RYG2Z4u4ibkcN2dAMHfrTdxnG60fzCAtzPp3K4mLMXiwtEKSpqLBmJDfaSXLOuoZebDk0A57zelL
edNbYNhsQWMX9Ka4EL4RS4vmR0BnfdSyuA+dHt2aegHKfXEkuXsHfnswPgK8GTi2eE09ecsK3uw1
n+ahUWY7hGuePQA/PGyLLNmJtusPJZi1I10bnANgeDJEZ4MHgvSQSMsbIOCEPhUAZeLFNkcKEqsa
rfDOptfpZKabxMrEZtBAoy9IG/npOwYXaNiBWHODIwLAkGNGOWMYVfO9aYfX9q856h+KKagNpTUa
UShRlP7OKryIJ/bv1KxJMJUJOmFoWQeuyGcpBorsLs/A/6bwEQ6TIR+96Yr1+T1T2R8himo7sBJT
vkb7bJY8DyvDeZ1GO78opX2jTCOLXI/9pU3tXRcp6X5DO50cwYLUPUxekuz0CqyPtqaKxxrsphua
kHGfMkf5m9GqSHGF+Q8egNswvSRYcmDIR+fSc1XjR4bobBlgRBORVwnIwsZXIwrYHl4zu+4axG4a
JqVaPJUvbMRTFxBuZvcWkcMYajk33zvlilejbN8AVX9XqTMTM4Esm/bFa+aph2RshjsuJIK+DO7l
SFrZM1C2OBWBMrwCOYGHB+n34E3ebvCK/h0Rg4iQ1tkBtXLUeAop+CZLNb6xk2rc+KVRXPpGJm4M
qshtK518yx1mYxOcsgyLFBoOAcvH5LGUDIChxGgr9yg7tzGCFCR8U5S6mrHVDPI3yWR/U4HSWDgO
3cDtIl8gOd9DiyipwrrRPUhl0xTsoLVEgCocgdVp/WzXwB2FSq/cN0sTzSVyBgw1Tlo2qGNtUW48
VMyp6z2Q1DnbOghsw6pPim1ZcXAt5tkDl+bvpkSI19hFaNrdCH/XIZnwp7++30u4cBu+xsWvL7H9
G1p65XMFQfvjxIxiMxToooC/Rd5LZ0L43oAILTdsiX9W3lY69xHWgxS6T8curFtOwXlZUWAWIV/5
gPqqJ3f6WOQFYr66T7XL0segQYWXWzM6RKYodMiOc8SL0PdKFZlFPTTntccGvSaVb6dXtkRlwm1T
tSf50FgH1uvXqB32ALf2ELmnVkf2VWGb3SbzBPLXdERtB+0f65o7uRcVWfXLKGzEssBvXut+rhAL
quyiT1FQD3Qk2k9a16SH3ExSFTEDABmtdgCpQyuxufAhDEYDVpXZ8+CkXqC5FdYBhfhthf8fPUzd
bDZou7879lQSdLMQ/1qDd8tky6BklPHQaKc8LNPigegjaDJEfU+JfGzQQriwfIbwLp0k3neMEycZ
pTcNoXU4TIl4rp36dmKzTAzp3BCzwLjPINc86HgvIJEIzpnUkAYus+lFaKDUF8DEEnEHYj8j8KyE
11epyji9Bv7mTjrkDdOHbXdMUml5cUIIcG8T6aog4dUvancPxKweDS5snFerf86IzR49CAuxQDPG
6ZlZ3XDdc3H0aOpEeCgB2WS+99bn07PlfdRZjTeQaWSfOrb2VtQFCcCl75dB7nIj2+auoncJIGjP
TopfbzWN+9FPnRd0lhljmsXejCN7aoouD+sC9wKUQX/aHpKCtGyeLTWAjwI6QEE28CZwoT6I6fWq
DlsTDfNu8MkD4t7HzLPyZ8ziuO+mnWUXE6Sd8IC2bhVUQ9JcJ40xdGFTIYGt0MbdVH01HjvAAMkW
lJrJXePVfh1hRqpm+8nq7loohKljXs7Q5spBTpf5gE50Kvmj9+OfUnaXPQe3ROvQ99Gd7htULUrk
SwxSkl3m/TKT2goox6zfBkxueI4gltg1geOhleK5NUdoARAiKsuywYZjjsg4+LJx0Xq3+MFuyAcZ
7A/L74qwqeEgbUo+jBZoFwOuKJhyLAbI5ylK1EOGNeOJfJrQTglHD3xEblf1f7k1QR8RWnnhKNwJ
CZDI0qOs/4ez91qSFOmCdZ8IMwj0LZCyVJbsrr7BWqI1BOLpz0efbXt3ZZVV2vwXMzc905FAqOXu
y10OR+KwBt3Lxvo6XCLFTzoTRiQVkkTnLLK+TDVUn5bMpym37IDKnkpvxHDEoh+xVcMvSp0onm3m
xm5JSH6eFx0/2NGJt1UaDvy0pLm3xpIAeVGvVGWYtt/QWZGbsHDDpjxlw47n6nZydJ5hRPOSLTlm
8uOSf89oyf2K5qaUe+SQ7V1qr6AAR4/0R9t4XMLUeW7ost3bY5ukvojV7BoVqvlcZ5jXetIiKLDp
aBX1uC/qr7WlG4dFkO8UhJViN9uyKqydHJqtWZfqF+rhMSjgum4lkutNV1Sduyt07Xtekda5l1EW
etRONHNH7BScgq7n9iqGRI677OrJ+cqrDz3uI5CvDhfVeVGfqtwY91lC8W/LPYXg1k1696i29uin
OU6Pt32ftca1W2GpO5iJOCad0/qg4G1gjP2LDVixtxTx6saEjkyV+xxLHgyLWc+KzeswVR/HEGv0
JYt+2l39ypXM3iyx7h7GlvrPhUSY7Gx8rKO47zdtq+Z+q45t7iuqWgZYLCVB61DP9HP4wx5k6JtK
Xvi6ke+LXOxFY+0rZS5abA0FBl3Wsmm4WLlWvtfbr46+7y08h2fzt5iidts1tXalxxjVeIMZ/jYB
Pr7Hdk/5XarRQIbe2o+Ql3eUmi+iizBTk1jXhHWXbkfX7rxs6PJrYzQek7lRX2clqa+Kwrbx0Avr
75qyjDv2VYwW48W6DQ1jvB/bKKSkHKxAtdOnol9+plFl7iQtQ7PX6XF6naItfk6Xofqed+b05OTu
c6moeQz7ZwG45YkkN2ZR/KzX3EOTK0WQooisvJBz5WfIIfIMSSS1/ZKmP2tuCFfRpKs3SWQ1wYSz
n6eyx1wtTi3ueq0wgGoKRfWkEdLn4ChfXTGeDGz4d21pjJsq7ZPrUdCQEaLh8JKh/OPEqwVvhdGG
k5I/i7dyzU05cBL1RxiWaOBDOQXhktiHyMQ84DjRnf9iLMBdHVjOYaDq8qLKeJ6G1soCieGV45uR
1t8ZbbqgtzNr7gMEJIGeFrY3aLLe611aPydltJp72F+kK2Qgc0d7GEe9/p0MjSy8kB108bipfK05
Fna9Tmm7nSgF8R8SawyiVdc/Oz0T3tg1D63WCzo66P4gZDYee18T5VOZWdOR0xaE32rS8BkAc6vy
D2hTAyRT/5iijM3JkuNwP3Si+dogqUMe3xabqFXc28Ieoi0Bn78zzEL8FKmS7bVhMQEbut8ABYhT
7ovuywL5eWdNePz4jhMuPCLXl6MlmkTFpC+0t2M4j746pPThCedl7trktwsCekIu+sXC3Wm/iFn3
QYQXNpR4NjZLaH3RgPDyhY3Wou0NxXec/RxaQeClm3b4YBkyTQKcMmcsarvst61GppeEI5uiG+nf
eorPK2Vxml/hsE4D1Tjxu7tgasOZWzeAWSDcQW5CPLaeQgIlPU26D0LGoS+NyvaEXrE4y2L0ciMx
/IlNaNsbVfQ9DdXmobCb/kHrumUrlv5GWqN+guxNB28UyVpsKJnB9NKniW2XqriRLVlZyQIGko4m
Xoc1ANVx0a1pZ6jFfEKA49wYI43Yc2FiLs7m8dC3q+14qpaOl7uK9ECeWU2RTr+JBoVl+Y2mZxc4
m/csCr0E5O4RcgM5/q4dr6m4x8VxZbPyzZtsCsxiZwB7t9wuPyeH3vMaqGpR5Tg6+QgCNcBbXqO3
NF0WtcumaSzJ9WyWjwAt5l09SOPCSB88kk433trASCvIO2IoigHeReaoj5r2G0DOH6eQiZ8gNLiU
DvbBSDBqK5m7ktXvmv/GBKEeagdMiWeB0UgztvIKtkRgRZVQXsVOeKFpTl91WW86dwRazjU9jg5N
BIrn0r1Wt9kfq1J/1Fyqg0gxc79Icgcate1ulmKJJgRJNSYaIEpRoEwaEaWg3F6/aM3VojnZAXwz
edCgMLyIg3vH7da+ZX3M13oxq8putnBD0oCAb/Xp21xdJ7K39plm9ttcjcgFb5GhJGpNqmpopt2d
utjRZjJVBZOoTHtIU+b35/Pmg3dMjyDqFIxIIJHPe5VcOpVUa2n1RwcQyc2fZkGs67Kjfvh8nPe0
PK92tWgCToSU5bu+naBThonTkBj6I6C4p4+nARUZ1+m542YMzB5N18OwE8WBA4gC94L+4D0dh+4Y
Oh5rC/SMsIxvB7dndcytsE6emmq8LbXiqGsXaMz3IxDrinfCmvOOzt1aZ9Y/Kh8ypMKpS8vyCfKR
IM/5GObDhU91rvJB0gpKgIAMwdI6Oc8pZqkZpGrQt/7U2xgBCopPcVSGF5vW2GE4LO4cAPpxSsUX
hFJ/ZQv/LIuVLGUN8vFQZbHqzy35SUnWtSic9Kd5AnNATZAZXkRh/Owus75LSlCuNqxekt4cf4eF
GH6PleVelfUY/ilcq8BOQsX7yKi2hQhdT9GxD/ZMCSypK3z6vunCmPtT7DzEuFz67iDiO6frxsJL
3B6C7Ch13x6DsYmoT6dnxcHCuay7jZu07o7quN5pgw5RABp96AAx6DHJJmjLws3ya2iH+GF0zSfU
CGrw+aTWz1bP+mKg/VEYGJiQ0TF2JuDRxyTRa3yPnmhEQ9AcZtltZGv1s9ZX0Uk1m+yomAvdO1WY
BqGNlYGZ1eYN92ROVjnaJK7rg3msRWY9FF3V79hQxB9rHG/COS/2qhgdtlYlDZpUqQ/u0mm7lCyX
vWYP8PFaB7TndPVW9mA9EgIUvC+e/DmBufepQTqvzgb1V9PwLoZwDU6aJ/0KwOSS5vrs8FlfAyAw
oklCjcgsOBdM1X3ouIUT6k/Qt55BuTJNR8ijz1/237yTs1mI1foqy8IYAKOas0VcLHY/ZW5kPNmz
HVT5Luy+ujvJ5mt8A8SDKdKrIPu9kmI45cy/LO3esr9J4kgUeUmiuirA3v0U+otQbdFrxpJ/u9qF
24VIRCvjSQzVTdvkm9GIT+RGAw3RRBUvt3gf+SZxmXqlbUR1yZfxg2m3qjv/7/Bnmw2IxDCkCcPL
DvA18yD6lfoqMi5ZAJ8LxmjuxxELUQ+dg/hLojV6+5xLN7gEB2vGLUfxHSHWEJ6s9bHOtnrepJsx
ze4aJ/k6KRuty06qcckY+NywdXUX+P+VcauTmoGo6u0PyEascoFZozsxcC2sBlfzhQKxGVX1U9Go
+Q3Ky+oQp5mxnsbiwNzpQXhZIhlmAaa6H5w88iPp/ln61AxS7N8AGieEYK0c99BhlwJ1ztst//5i
QoKRl6ySTCizt79YbWU2oV2P77peMTfJpDUPSTvNgaRXfis5/m/nWivxsihtL40tJwj1cVsDlKu1
/JWUQ3ZhjzqfK6vJCfd93p2u6WSdnq0aPVXzNi/y5H6MRHmox6y/sbXE9PMB+oKYsEvtl2cHIQuC
8Wj2Y0TuUIZzNjdTUc9LNVQp6u1fLnife8nd53yzOR/g7AW3pGd1ZcIAbQhbaT9r8qGVmwt7zfkC
XwfRESGvt8E1HOPsrVWdFrcoOqL7ZJyvsqS6NRR9ZyuA9PiS3E1w35oZBmESnmwN+rB0nj//AR89
JE0/tiBObd1jzh6y750E5ECN7vN4CKJE33X2XT1//XyQj6bGv4Osn/KfO4uNckfXEBvci5n41yRF
nAOKqdzjff35QB8+Df1FdBjhJYtH4duBBnN0wbzd+B7Q+kecVL8sC/2CKy+cEGd6v79Tj/W+OvnR
ZPhOma6V01glpR7fp0lSeEMs990AKpZoj3U+Un3pfxrt0g710ZgoMbg440+yXnHfPhqfp6L9NY3v
XeuHa+7T5KlIjgQ7eg3OsqP9H9tB10d00JXSp0A3JW3HZ58scieCsSLJvMjLHdTSd7vN/ttN9v8M
gfDPMkhfIp/67RNJNZQF7ZrRvTXPOxC0qxZ9yOfzgSCz9Yf+e4LijcmjUBXTD8pI5w3UsgaegGBd
TsrSJ9uOJG6498KOKM21FsQsa/2QSK8CKvd2ycomUNI8DyrT7f2MSxka00H6U91NXm+FZHZJF/UG
iJG3lNC5AELkkeY0ae8l/LWX6+XwGA068MeQt/ukEM4mGjvj1phHrNumQQ96hFM31eTIfa5FL3rd
jV8KQ59+ZWbh7s0oUV6y2fil2Aj4hWzTByvOik03NUZgyw7Q3iT0kESJHzBjQBy6utRFMFRDSajC
VITEiNXFlnbn6tAkk7WPjFZ6/WAtAWro4spN5nnTqEgG7A6Ji9GkBjoAHYOqYjIJHyt0GPxZ31dx
Xd8MS+XuFs7sbZcP9jGUAJdaVdbQ4Kbho6dU0WuqhHk3a00nezg5ESocnFo0P9hJmjyMNGPfuQZg
u2FEfypHBQE12/wun8yeGIzY8kMVE+YoqygyYFluCh0RFE05bjDp5hg04Juboe2/pzo0m2EWGljr
rAVYG1ZeFWNRbkeWeluIUn3oCgMLNv1QgwLP5QQTFBabhKx1ZBJtdMBvaQZyzW64hmhbWmvZYVPn
l2kWS5Ck9IxjDxQFeZqom1Q1eaVjqmzcocu+Qg1W15NZquyPFOmeYU22dt0nyQM9+zqykynEQMr9
oVfZuJ8zWUtePaaAeFOW7l4xhhh9Svzqzi0kOyLqr9qSOCPaDyMa/LZdXrFbNzsf47XiTnEUzHbx
2/lBh1BnBKMj3G+JE6mvou+7jTK2Suors20/i1mUP0LCc57guaprup5pQBfu71Yt+y+Ljs6CV/PI
xJg3YdH/xgpMeQyzcLkuojn75hSV4Rz0BA7BtIfJCgwzcTzmoqj2HHl/YrlYD2MHFplELoi+M0f7
srQk+jJp7Tgx4odSTR1EpFALLy5e7j+SOpG+qsRs8a0Yv4edW9xTeihBODZxBAIZowOacvtGb8ZH
G+u6qzaRS3kHDRbt4LkWXk6XIMyU0WEqivY2qXtjo/Xp7MfrJJlNVJmkGZxqo5K85+Rnps/ptzJy
hrtYJ1uy5GU8p9wvrUMIXboFjrUe55B371kiju5tNBu3ilZGT3lTfxN2XXzpavGahUDA84iaXRoL
cOaIaBwi5+uiTOaWjzTd8W7dL/rcC790Mi2AKOoDUJZqmzWFE1SZ+grAZ5pI6jrhVcmA9bNZ86+W
whJFhftiQJGClxdloEZ6t7EntSNHwyCiz7WL6MZo+oEHdXDNwGp5mn/Y6Q8pYj8KSxQXv6PcXCBN
MmxQRmzyG1HzH5rQjFZnp6Qtp53vjK4MFiusArN3022PYsAvAab9Qk20rS7b5qBXrgEXFdvPnZGq
R5mgvcyjOYJf1g1/Zs5544JPNzp/1V+arsHgxUbtMYwKNIsFxQbXCfWR0JxiZHrzpZOG8gN8V3qL
AZxb2LX0RZIrV1acjLsldwq/ALVHQilVPzFTBMjdUJK8lBjdo50jSBVh4uyQEld+O9jTH8Ql6lWL
j9qPoUryA4IJE3KoyiKqbGThcxvNezYe1adXeQxyVWov6Fi6ynfzcbgukib+YSoIzL2kjVxfT9tl
1R7Lo5425q4eFRtjRk1+EUNGUTs5tYbLPEx9NI/OvsaoL2iqFAk/iigvzdrsSRR9smsT6j1pyfhK
gpPcT+FQs40rMDguCS+pNqi3Q5aa21xRugcIBlzf824Iht4BmCsxpx2crDpJpbeOiua4+54gwQ2y
juwr7HuxT+dZA6FGPdjnKgL7pKqOVgfqHWY9mPHQLNXvDvNAD+1ZGigqBnIazG0auveRooWBSLtf
eUhTQzISrGfk+ReukwTfRQoAIp0ngUSBsVUVVEWKWy632Uj4juIg+smahoMBIv2mayDK0ZdLT+T4
PFY9IufWCMsNWk06n2K4zGPbiNUPNuuvZdoP26TPhptFwO2pldNu9NouNqjBZt+YlSqIzdnYR5Gq
bcMycjeT7hZ+E2nDN07ffDPHabJZpiL3bKUGnk+UdFNnzGlZGdahNUygCMsAhVHyDHZac28aOeS+
1RIZ1LnGn9y1lsfWidqHOq2LXaczrD205pYoh5JWsGx6KfvcDpoRrdQq97tFJIImcEjVQ+aG/a5W
unoTs+sd3T4ZN3khrW0Lp0P2hmoe2kydfKXNrIMBtvM44CZBiB8pO1ySm8CumTtdZouNHUsrWAqw
EGUmW8KHzkg5tLooiHq0zqiHjOt8dpQ9ELayN0MbIjmG8nUrmkuLkU1jVrL2iCZa26CrzR6I4oh2
OgzgQ1vl9aFol+G5Ic0w0GbHuG+RDWw4yIhIU2T/PRtWvbUzN56rAWKmZj/uSlKY2iDlZXnCjcqN
mUNaZLRTH3IR6gGa7uaqXllyfXbhAJnELOmkfzQmI/mJ/1EaECUh9wJnUSQ3ClaIy/CronHUAwZM
PaExzaas0q5YsiGOCprYrhLrnQ2d6M29s+xBfFhkoRMFadnrPvL0xdOX3Dj0pSIJD6LwP1IIzqMX
p4hp9M56zNIITxP4Y1h7lTlrLXGQh1W1qQfVOtaRLrdNYdqeI0VxA+0S+VZXo32uzALcj9tVbIOA
6BMi2jAqX7NSXbzQWEh9FKsmHPee7egYBMuouePNpdXRr0T38lyb7qae0KSUjfXTWeTP1p7sVylp
EwuJ6PHTQai7Vlaph2aIEIOkDvd9WxtXpFxHSM/jZId0r3rJFiX0hTn0uywvdb/oUD41EdHHahHb
W1Ot2l0JxnbNrYA5OMvKmwbkEW0l3Q3ozprV5ZqeZgv0YihFdklYAVeSyooP2nrYpD12h+naRQAm
ZTxMRoW6OlPU1tdcWFdDJrmPY9VIm1k2bcKuS/ZlFw+nBWp8X3VDd1sswFVK21u3rKMZ6VEU3VVd
pt62ZUUylxTKNtWUcVeNgAczAKDtFejNAiG0eptmfdgHw2APj7OIfudm5ee6edesCjVSg8cvFp4x
s18tSvtNt+fupDVD9suo++yru1jRxkxhwkY1/plpGUIuZaQtIFx01BWu7neSq6wgdWRfmdLdIidW
NySRxJBuqyf14kwbZK6THxZtu5GIkbepYvXe0ozG3tVQoecKEda5gbGVJqvXucKsK57c4s4xljTQ
yxgU18A1JbJqx5tUoW8io1I2MaKhjWVGsYoArBbmziCtR27bkXa6Uk6hZ8TRl2gxYi/q+xY9QB2b
G6OgLSI2UnltAnPmx9RNV8WtaSgoNfshSI1WP5qt2926kf1rbLPRqysmvYEcdEvzC5fSMXL2oTty
7JCp4yekRm7mVPYHWxXD41hp8dbGYfBVF4jdgP/7J7tX8mPXVcvJUqLE8rKOaPqrNlpM7KzLsPFT
aEzNpw0xvesmNoRY4EE9YP/JkQJqls8ZSv3czE4dsDtt1CXquLDOtzEumNflJJ1nNJph7adjPRwn
COXU60N1pKmEBM3fuSyHk6HYxWOOEPmqbyRtxamM6IVwsgnLeqsmRnG0d7QYKbjbzmwPJh7LzYJ6
ahHauM+rJt5X7tgFRmZ/65kLN2Fd9zfpGBYvU2Ol1zJGKpAVoekvs0ye43SYt5Nu0X6D7aGnN436
5Ig6OYlIQfFlJjHlUDPs9Ll0NiKS1bPMG/LMF/Q+bp2tlx50XZE03WPcLyVJ0fUXpWu7TZlaxXWJ
b8GVSKz+hoon4szXmzszb6dH22qig9qmTBVIeewl0z/8X2kQjzrGpoK1aWKPtHNRMx0ot5pTUzfc
7FvNAaM0xnATZ5E8EfWoeMpopxtd9DnSR0qMIo7GZz00xdZqTfXOZWE/9apVbeI4LIIyHeMgUQtJ
Um0jr/CTKbezJeeHxCj6ByPDYFlfDFTh49Bt2yz0ndQ5oOt9yUJDCYYUkDISI4rJopS3YqJW6tgO
fdUou60QubFd2UVf79RxF5tSC5C5/A6zFumOJZtj1SbabSVQAuSoZidLReK3jBI42emv6a7qv+cl
bD1ySv0GbR1ktk3ncDY2Fkf1lB1jOlYQEcR1kC3qLl5NZt0SbdsiluNoWM6mD9PmSJ5HtNXNkGiK
BRMuV5fChyRElNy3xZXuhC4BtERUO+idrrU6zYI6dV0AzIRjva26J0Mrf6VJ79ypOtuc5dZcW0Za
cxJFzw9zlDjfRasVYGfhEIi+7e+sojSutNLtj/ag/rbsig16aLVjOumT19Eb4YG059vFDOU2Bnvw
XVyGPbOt5o01oJbDoN7aKNOk7VBxI8HLnfSPIQbhj3qk3DVWlh6Taii2GdJKWvnNeNONSC/YwpUN
8sRkl5gdSgC15xKK09XRcZ0W+bpJwxjtYV6c1U6AqSGSGTfOD7CU5tW0Ng6QHUoQehLVr32Tzhs8
0UOUVrLwFzVfjq6Ys+8g/tbWabXpGk+HP3Oa5c+GrvAuzexldHGWrobw54B9xWOrp/Wpz0NItEmI
UyVs6XEdjTYSH5odF/E1dVwjzqkWI3rOSvfoBYoOQ4LsWliNchwizMA8kBP1VnX1kL4jGq9ykotj
bdQOIfEMm8idlTuDEEj6e4zqqgzr6kYa6XhfJDSEIF56XPoCBrFWC/cxdI07wleVZ8XFOJK1WiVe
k7rxKc5GpFnxdFPpbuWnRvjHLbPhCr/L6ShkUx4Mjiw/QZnrVYDpOHI4Y35fClTgFS9HYfhBtQ/W
KjXN0hTJRon5ZpmoDuKaNvLDxKyv9EZTd7JUHb+pHbkt4jDzG918oVne2aO5K/9kko60ZUYIJnXS
1jMTz9xpbps7BCx0Jgl3Mb2q1pYHC6LiYA1a6nPjVXeoq/60eebupUAaPEUkGUxJp18RYE+8uqJd
x/VY+E5Uq6cGAx1eITE6vau4QaJn34siS3Y5xdc2bfMBUIF+KzpJ1t485M2gzq15BD6dnqvJIkRu
Uakop7T4milK+yWcEutIX1m/62t6/qrGlXcK9ykCp8IocJoGeEsW2r4aw+WWI7XxZFJY900CiUHl
Gl6R8S42RT0pe6O3kdyRbhFzu7DjrRq1KEbzvEeBWribsuOSGQ3Nbwd9k5ezxBHz1wiuURp59oQ3
+1LX9T0X5sVToCW8RmVGRa45Ytw+aTfOMOXXcdEmL5/jex+Ae7irk6Ri406E8OUMpQzbsVdaaakn
pRXfBNU3AMMFj5APhviLzVuWSZg2o7xFKSsuKVnd1eYpVIs7PFhTj2aVP58/xnt83HVVXaCrwceJ
7u71z//BxwejMlJLrczTwP7QCfvRzCX4ZP7NJrrb+3ys9zgyY2HBx4AWQoVzHHkGZGmWGg/yPp/2
WSGPSzjc02H8hJ7wpzoPQDGXWNt3egIwWEQLBkgyTiuIMs7eoVm7bl4i/ziV0ka7K0ITMLU9miFQ
UhXTDoMkbi6fJl3ZjCVi1s+f+D1TRmc5nezoJVbJknvuVJMuolV7WoNPC3huNOyK8lS2o2fXx6VG
t4oKTsHdWQ2NHR54O/KvfWP6/flveDeL+Aka5KazBi2uzdpvv3CrTGGrzJ1xqts4IGmbK8uFefrR
U2IcLXQsLdcImXPrQ1NGwMNhvZzifAgKCrY03lEzeEpyLJuZxpDbZH4c1dfI3LThPmwuoPnvKVz4
AjrdYVEJNzXF+UKRtB23tAUtJ81EMC+CeL3UTVcLBSfiibu2DeBGo8N/fq86DAwHtgbbI84dl8Ny
5Gwy1OmUi1+antBAdOHDncuJWI0qI6yxbxCbrO+VcvpnbYoIHWbUjBNfjmCofkSn5cM2jv2dspxo
fn81U2tjTkC73aWAznds1jr06i7irE470Fpvh8ZxtlJJZ51O+uC+yLn8ms3WIyBZ8N/foaD4diwM
W6CWzkizYtbiDIen+dQ1qgzCIWkPeZZfEiiuf8sbHoaHYV4YyKMYCA3W24dJXAI/ZarMp78a9b66
MtTfKtiuqQIOzQ+fP9L7HWcdjYz3lVW1yb46G01rYe9cxZxPqvvo5Kj5rXw3NK+1NgJOE2o6w6F0
W7W7kMPx4UPCaNlkvq2+fGcbnaSlLEO/Mp/ioeOgkNbThA4sswAnzGFH/uKFRffBtoLqFtGUCoOM
t9TZDMnUxqR0c+eTDSiYxcX1onf/yxDY25JcgwkpCpy3362m/qB+1ufT2NV/1DY8Eme++/xrvTv+
1o/1zxBnE1Cl5y3KMaY4Zf13rdS8orybSrpbze3n43z0trjQYTGo4zcCLfj2UWI2kpT+gvn0F5yK
jMKbAA4vnK8fTT1yMFdvNzYlriZn34RWXHrfC3TrbUdzoTfrqHaaib6zMnU7MtkJt6W3qsqv5kkk
zxX9VFss1X98/qgfTEQkUmsIKYoxFsLZjygUDBRoWWHroCq3rdRzcHkQKJt1rfNldkm/8+FwjKLh
MYVF/LnmMu1A29bWjxNWOBu9+joNnZeDKnfDF6O6EDi6KnHONhL65DjMTZy335/mdqtbtlZN42ma
1BdhRlta/1rPhDrhZjan9FmXQWLlP7Xlku3vhyPjnsUBDiuunm8qo6HXbahpSEqRQo2DjbcG1gbl
IdSvNXlPf6WPKfDm8w/57rqGwgVtj82cxd+FG9TZnJXEc0rNoQtCVNgszMWtVdR+XDVB5fSWN3OD
2RRCXFJEfzSsSaYV4U6oTJlGb4c1um7AydqdTibpXDT4EJ1J676g0tKw4ttV9YWP+sFRR4AWaxO2
nt3gfL7CcNCpipH2qaQKc9wY3wKQxv7SVfCDHcBAQ7maFiJuQNP99rGYofDzoptOi2EH02LeaVl7
+PyDfTwE2wsyeYtb0Pkmg/ewnbVyOmV1NdzPDtCj1U3R4+ejfPR9bOodG9W/yfF2Nkrhhq1pKtV0
YsbAme1N2j6a/FgPgz+Y+0m+fj7cBzs0Foz/b7j15/xzCaJ1S85kp08nLYbzn3474gkvn+1yybZy
ff/na9sWAj0ShYn2Ll5qUGs3jsxyOoGFPJhhzR4542tjvNid5hHf7rvSvi2QpfifP9+HmzbTHYmt
qhJ/cj7fKzoXkQWn8ymp6GwKFaADmpXNDmjnV+M+VxQokf7D0C9Mlo+mPd7eOiA3td+7O7OiuGbf
Jdp0spZnelABof7Uyq8Lz7bu9Wcv1UQ6ijkUkwUXt/Wl//PxLDWB8MKC8hSpdyYbpOgSTL3vhtCi
QZnmM5xIyz09WbH4o4wHFBSfj//BgsAke90vsW7jGdc//2d4Y6zaXE9UcWpKQkNACaPkkm78g9dI
oqpgKbDmqPXONslEGmDtibac3JbSppkH7blByoCNvWZe2Kg+KnNQxq+XLoHIUfz9838eZ666ctEq
dTn1kIpa8koizqIk27h6MeJfeCwA7GP8jPrGuFDgfbDk3wws3r7H1Mz0aDKH5dSm0aNi2ZuYaIPx
1IsuWJL9kF+49320JBiPIBv0uDimnSsT8X3Wubp0y6kW0Q8rU3/Uot4At4OPxmSap+UOq4efJD7h
Cw0p/58nDbEXbAWEwuMR757p3WWZJXOMr/aJWz7A1qZ3/vwPA3BNAxigKgEVePs2oy7pUmcc5lMR
KS/DhOcLfl3mhbvg+pecrTwUlf93kHMX0V6qqeqODeVAyAAUcw9lRi+D4v6aYkBTVX3FL4AOC+dS
s81HC2JFGgxsWBDknp9zlTX3WR//vVFT0uVO/C0X3a3WXsoIvzCOefaZHLyBjAUDnpPJXWwS/W0E
O+KZ8X8MGVuLcCIjuHch4MOX8K9i/59F50atHTV4Qp8iyO21ZdtMd5/Phw9OOM4cABqDO+XaW/N2
PihwXVWXWtQgHADlSG8SPbFhfRxF+z9M7RXqAxEyMO4+P2psqeC2300LhizwrWqPmY5jPv/3p6Gi
Qle5Ru2+ux44eRgmkRapJwxCNm7a7tOQdllX2zjpf6+pVsE+BwwVj8vJ/fa9oQTi6qrM2IK2jtxp
uSgwO7DVC30QH30dXpZmqiBo77XlVgETEy7mcpp1VCpR4+e2vRmqvdVf2N4/mtB/m0scriDvPf1F
V5rkgYbTCf7Ak9n3EjqxLPaff50Lg5yvGsROnT7U6yBV5NfNF7pWPefSVffDQThyV+AKa8jzG2Lm
LliD4LJD3d76hfKHsbymf/z8ST44221eFIDfWlW/Q6gEpVgKIjidHBRJx26pxS6Mhgtb9QfF5ZtB
zqYYIWe4dhJ6dypw18mb1xKGo9Zf+TJu9b8MBZuwtv9QWJ1fJEZDFu5iozFM6T/zhNpe/c3jrvD5
Sa3nFsHV//D+yHCg5gETJlL17eqp89Zos8YApjKJNtMOY61f2G20D+cBlIJmqPTXcJa+HYLAEBh3
g0ci4afjKLgZLQzU8u4LoQv9VTg0EGpgSJTrBTFJA30q5LfrXoHN3G7AO7CKZZDaxaUew49uM/T3
ka3OfY0NV3/7s2SVa3jegcXURfuj0JIbsx5iX7H7xO/RWHluocpd8/9xdl67cWNBGn4iAszhlp3V
ktiSLacbwpE5Zz79fvRidyQ20YQMDDADeODqc3hCnao/pMlKXWRpwb4OO1tLg5d3ZBv+cCm1bgM6
YbdeelwMMdWK+aJUGf/mVa/uKsMKcMQEbsvI3I53LP3qdEBWpG8r/SwOUnUW2sB6BAAH4jKgTdan
QrILk6g4FVaRo0CTFRuhUcOvt9fa0kKAlUQlGWonDJ3ZjCOG1qI9z0KQQIpEyJS6wktWdSvrbemk
hjKKExvEbfSpZ1EKE7hXa3G2xb20Tcf6jgd2VQOKNFZyq7VAsy/pmWlatyGB3IH2n5ihUFk4fdJD
MLHUz7enbmmxwkkj8yDjp9s9S3O6wBs556iBpoLwIHcD4tbCQQ2yp0KilBZ34WdRDL7djrnUeOCi
nIyWMXiEIjELKlpDKJcDeUKEmF4GjLein2v1qHdFn4z4rGSk/uyT8K6NxVNey9vb8ZeWMSc7RuNc
IFSzZx8yiPoi0BuZHkcpo0uEOJ05AI64HWRpYrlnAf4p9FZlc3b+mWFgZDhcAXBCqfOgCMJ4rxSe
u3GVmrdGFBu7UO2iDxXqNivDW4zM7Ug+AePPnNfylBjcOHPOa6o6TsoUJYWNUf4YIKZt6RfJWElg
FjYfVCFuYRoDKk+a2cdUax0ZClT5LsDrNmP5C7xd7X+6PZkLrw3ai2R9KicPwvPTb3h18NRiG1eu
2soXNY6MbYO9kosIlNA1Z6XXjqVWR5tJmAJAdvTlduSFvQhRCAonWq8UGOY1LyVypdDoffESi01g
Q1g9IdzhbnxrfNGV5P2ZOnVf9N8pnKjTlL4dptpZEDPpJl+aSn+GnvphQhrbQhI6g7nWR1pYJW9i
TX/+akqFCuS73Efk0e23OP4mlZi2bKna049LoF3dnsXrPGeyH57k9TUKoFcKCZKMWo5fhoajBeA/
vDvP+hKAz0c9c9uHl9uxFrrFFOpphkwsLJ7381m08kEHDI8wIagnv4RWMzqNhxYXJrLaKUeIU69/
SROkXDhL4G2l/uPtH3C9Id7Gn82sBakZVCHCIYL1UgD5LoO7JpFWZnQxCHXlqZJAEX3eQG2tLi3G
iEFKwXPRgFpN7Mh4uj2Qv+iBt4/8qfEGZI2mALorc3RBNlJSDDlHHd6vxb5sE0R9e0/RPvhNEH5m
lkEFZ8mzNVT1pyaXFU6zPPBtIZZc9Flz+Am1VZ172Sgfu5AKGhDNMPjcCI15QA+5OauB712wdUpO
uOYlB80ro0Ou0GcRB+pq4OflGnvapkKUIR36u556/tEj8bIrqn6noa3j720ReE+JrPTINZrS52js
hc/eoIl7RDnyS+tDWmxK9MxcPfbR1RsR7wylaGMk8N+7qJHSA/sNJeVszB9DIKCgNlTlpQ+tD3VW
/wk6QbYFX4wBEo5BPe7J2P1TOQweirnmeC4HszmhHRtQ0W8L/U9PQ+N3LKOdfPtLLO0fniAmPXrL
wtFndjBkGb+jbzzdEcUOHZ/jWPzOEwxg3TsPaOPtWNe345Tf/Rdrtnz7olZjryTW0KIZSCdbl1eu
xuszVdGhxAPWnQof1266pirkvmfpjoTK9xPSjbBdtEL4OMZK96i1YrzSupZlzrK361iFST3hN2hu
0Wua3cVu03jtGJcpNeKieOry4SSZAIp3qJ+OkP1MJMmk9Ksp5tGuG6Pq0aihHCJE4tt4p4sgGrPq
rjIr60PG0jV3ph4X+6FUUwrMprFR0J74rtHOeJqYApsM7fZ3nyiqzvuGruBEytXnnx8pQUEFmxg6
hlhsRkr4FWKxUPHf++GnKORlXD8Lh3Ra+pkc4lXgCO1ZsvxNN64t4+tDiwiWgecQda5rgJbveUOP
LXTkKKjAaQYYdkCoXf/n/eOY2vnAKEnvrmaL9y1aNf2YOHIaPxhge8Ep3I5wfXdC6rW4Yyj84xk+
X08BLgGBpaAtJMlV+NCKpv9RFFr/LtL08l512+6kCKJh9363BnG73pxTZBALui5T3tVmmxM5eegN
YVk56JFs9PrUWt67tz+PSJGqOA8daObzi0XxJBV7v6xyhvJRQBBXWR3ClBC+3Y2arJMYi9ifY8o6
T+YkpGkiz/RQxSPWzks7beOWsM02YpwY1tEbm+BjZ9Ak1a1URbIarvLGqttCBsE/BOjK9ZrwPXOt
clOLbrnJBu2FKZdwbfCA8ae+3uwFSjdPUSubWyRQzX1hxQJg9yHe8lhDWUWRP3hdrT2ariYcQwRy
PRva+/jSI5SFUUsme8cKlEEOUxZ9GRFvg3MnF91LgjCq3enowdppJSBCXpXisE3L3FjrUCysMDpL
MP05KSkhzKFZYVJDU05LySnFKLkTQxUwX9O2T/DepF2rxwoEuirBZU/rM/EIkFO/CxHz3FeZJ5PY
DBoS1la9L0NJ4Tk+lDuIhd5HTzeCfV7UWJPe3hDXJzp5Ash2HhuiQtF09qJKw6HwWqQ/HU1ph22t
FMqjrAbDgZ2R3mOQUigrARf2AT1NwEEkJSqIl9mDICIT8LyRRlTuK0/SUD+PQrpySy20w3jTTA84
iWfiAol/1Gu3QBna8XNYqrGo9j8RX9UOXYgR5ZRgnjVE1I6AXmDaqhhyaNjVbClMFmu/5Pr+orCh
whZiIUC8np83RdwNZS4ZreOj178vFbd4UeIaWWQry6NnJfLlj2Ou/xwGN9u3Ceh+P8fPFF5IItiZ
5a45py7NDDcppXGDTIGPMJt9sTYEmshC54Rq1Gyhs8W71Gypu5SQ/0mP2BSyBRrU9K3mAxgees51
hRily8X6/oVA7wRNL4WbkdN+drWH+CgOUJJ6Z0gfJ0CQ0P64vbSv76wJ1fr/AYzp27x6J+kDP12O
0t4xxW9JcNH9Q5o93w5x/bqd8NcAfwxr+sLzI9d369GSIFU4JfL/KrzGBPWDpBHTX4VueT/1Ck3X
MrfGTY9M+Ig41PD+18QkIcHuBVQ1QQtns6iMne8HtYIqSwfexoJGJ02aeyOtldtDXVg6AHmxPply
v6mQNrvAaNbX2agEtWPJn6Rxp/nnqn+RscXyD2ZUbQv9ENR3cZKsxL0+L96GnQ1QGPQmqTTChoo2
nhJf1+6GBMG326O7PgZ1CU05MmJAi4gfTn/+aq0kXtmPJRxpZ4iEYhPlQrsJ2jR5EZKo20cuhM/b
8RZGRcLGVwN8jsDN37z3VbygzLuq0qebdPiQqJ9V7fvtv//62TElhP/9/bNjvW6lME1UQXK6OBAv
XVlXDxLNMLRBxFaBU+HLAUqAYrGSXl1vuakiCarepFnBsTcLa8apkClFOjqRiE5EGkenVEZ/HMOF
l9vjWwyE3iDlAhWQ6Rw1GcmxYIXRMDpmmcNHks+tBxE4HFbtrBcmkmcELzfAU+S+8/ux0Ugn3LJi
REG/M8eXihKSHKQPKtwohLRuj+o6d6Ddi1gArV5eDKSLb1eh7/pVNxGOLjpIeU/5o7lPff1Fb04B
dDEETd69td6E0+S34Xq0fwF+utlF0E6dibRy/+P2eK5X+dsAs+UQ6lJRyxKv+aEND1W9hwv/7n1L
zkL2AoCbTtLVOoCJBssryQKwxp2IGocPxV/pbC839q6KoP+7x/Mm2uwIVHGxqZCtCC6BjsCMGT76
2moWf72yQV5Njx8FU1l0FWcFgyYF5VigJHgRDRGQ7F2ZY5m3Jou2GGR6A3HoAXOeqxyJ6NVhmNsG
F16twAGHRykTHqmOFisTtrCgJ+TCBNLG0PiqwpwGQwUoVgqA6B368OzFJxwD8KSi/LIt18rZa8Fm
aAm/aJXGqERuevUrNTwRWXyMMigdiRtV++1iIHV7NSxP4n+Dm22fHA4xbm0MLkJ0wUVPjo4kyjQr
RfqFPcQUcu8q3L486mbrIUFOxeOsDy6xXkYvWNaUdwbuQS+3x7IUBcE6i6a8iP/vHFA/Ku7kDhaE
l0QWn+Tkax3Ln25HuD5IAW2B/JkE0FAznF8NRhsUfdIyW2X9sU7PiIVCRpZtHSsrgL3/sO5eB5s+
3avrFRk2o0OiNbi4wocep4uwxwAytZM83OIYCUt3pU61tBRIqMEb0DC6viUMrLoQq4n9y4hGgEJf
CDsKe1TW8EBLc0ieQv6lA3CgUfR2WN3g8fpuff8SmgfLupPEZ0XqDoKMqkX46/bnWthMPF5hplHs
W9C+zMK+811l8C4pLj2+2+1RGroT++pFyjGgUcRTEpVrOsXXszihrCcH+gm6Ic0vdbkPTEFXheaS
SzoOmH2B+nv70ZOTla91newRh34GEBFJlK/IEGpCNZzKdnvJMCZ6pDvbbnky4U/ZZwZepG23Em8B
tTgF5CFIWxHk21wVUhvFVix72PgBRS0XOwwf0FP9M8A/KHdKr98J9bippXfnmKQQQOVF6hGg7eY9
gLiB7qpi8HZJjfFYZqmDhcPu9ipZeBRMMWBQcQVDoJojFk15MIIh6NEZSFvbg/+O8pGUHzMEFGIM
sxrEHQLcdHocKtVEWDmA/1ZP39ajJnF5/uGRTYdqzkOwTLUuMGGvL7AOHvrA30aluZX0dI9j652O
OKFtwRguFGU3pOi4eGVT23oiYHsKsjLPf+cB7l66uC2KdmX7LC1lZEd5HU7FoCv6moDLZDZqRQ28
WRE2iRZqZ983aX+45Tv92imOMwmcBhA5yRyvyn6hqcQV/bTqEirbzI/sBhsuaduuyWVe3xBTmAm0
NVVVoPG8PXt8s4kRRZKrS6L3J4Ayz5IQr1x1U3o7/5yUobggRA7oKzNkhKQkSmdyc3E1ZNH93z2G
HmPwPVONQyE+SfEFgaWVi2JpVK9DzjI6VJUtXGek5qLkEngJ6WOiNP+wDV+F0Gdd9txtVFcPGZWX
/k6Un7n8L38/kE1WGngtUoW3H6ZmAVaqGLWXFv2+MI626Zoe7PVdABJsasKAH0J7en7tSFVpqH6h
NDxLgmOiinZdNmR07X0Suy++En6PJGW7crBcl5qJCexVhzSMlum8shJ4qu7juEbM6GD1X2L/Ebwf
Bj0q8CRvF9Rfo6I8quXhdtilbQuzSAUKy3uP62E2l5N+mjKyHOTyE0Yu+N30dj6swDkXr4PXUWaJ
o2kqjTRIIuvcHOLveH2qp8T1tI9FUQqP2SiBwka+0Q5G/2tgVb4j4y648huWrsDpWILKS4MYpsfb
gRpaFEiCNTQXNCDR29slZnTQ5ZNSrgCGlpaOqegiwtCTPOwcpKSgN/G/S0c0k7umiw+VbDl6RJ84
Hx49TXb8Zu08vE6Spt4E/UlgSpBnrkqcY+aWMYosl8hAS6l9CstTg++v2Lioo66VzxcWzKTJThWC
RIJTdjaPVY4yI+aixcXK1F2XtwdR7u/TXH3/MUWtFug85QGKK/MEojDLxs2bobi0yD3gYBn2x9sL
f2lNkiggvmBNagRXOI/K9ybjo7y4SOFzDJ6Z7gQOnY/YlONX+1D4MQYEX/F7Xdnn8lQCmJ35PHYp
5HCDiVMW8XYhupE5KLFVVpegpeItp7YOWK5ww53ffy7d8+gdJPdLq39zMcoU8ThGGEgKP5jty4h1
osSDK66MTaf+6eMeL9PSzosHtV3BpSx95Fe/ca4U4cdKkusgJS9N/JlSg1KEdiW+3P4AazFmZ4JB
U9ovlbqCrPokZ98SpcbHcOWmWNiMzDXEfTJfFYLJ9OevXkUCRNS2KcLqggxc94h9pOBgxKfgroQC
Gm58yha7hZcBJb1/WV2vI8++spxDe9froLoYCQo16lHNH9E32vmxbE/27/U+yi+j/+X2lC6ccZOy
Bw0GMPMadbW3w+3wuePalfML4peboPhWKbrdC/s2+HU7ztK08pyQjAklBYFi9ukEUD5l5XLgoKdv
a9Kzibc2Mj3lJz87BWvfcOl0ex1sNih1CHDAawgm5U9W8nUojl71q0I9QNVWsrHpb5rtTA5Pnn8c
CIAO52AsxK1EA9UrGHrB5wJ5dMwhb8+btJDv4dMGmxctBCT0lNmqMCVUipNK5x2Gs8E+UMsPhVt9
VvzisW+NjRG0dtWU9+4goKQXnHGu+jXwfsIWyablewwja4OFwV2QlL9yVb8AAXq6/QOXZgDx7ukW
4VHKy+3tAkJ+CM9ozGkvBvKDEzi5jlamYOFrouMBpwNwEOTSeVKN/zD+y6XQQrVEM2/Qig9mkxwL
/JMMFLm2Q9Vvbw9pYU9MwiFUGAH0TV4Fb4dUySArrDboLm4Jlahqxh+dWRiboIxOfdX9eX8wyHIg
rhFWmzBDb4MpSl6biRS3F/RkHcNPnpoQFNoYP/fZ2kN0aVzkigbSBhABWEtvQ4WVYFb6mLSXUA2/
4I++rcP4o9mbSNsq/3CY4Y5AVxeyPzni3OPCgjyKPFHXwcpCBk9suodeLB4kxTsWQJNO3Jz7Vooe
tRCnyDhZWZML9wTkuUmcnmwDbsa0ol6d4YAg8Nvrhu5SIQGc+d9F1XHDFQzD0mRyP4D2QQWO1+Xs
QMtHWCgWsBiy4PCEWhrSFNH3Lmo/WtTRbi+RpQICBzSrZJLKuhZpQJtWBOBViJfRKJIvnZW421g1
vIOHwJ+NsXi641U23NVjpG87aCPbJC2Lp7K3pJWdsbDZJ48sWvQAaOgCziY2RU0EBCzQcmkg/7Zq
Oyl3K2NduCjehJiddz7iaQbo5xFRxnqjKJ/ERNkbYFkm+1F/D4MVRMwzivD7SQivUNDArzb4Xtui
dvDa/pDGl0zUV37UwrcGTM8Jj6GCCVJ0NmzDTDMVyzU2jpzdJ0Z2rPUvBRLfVR9/uj38hdHTqgaX
gfwAuA9j+gCvVi4AAD3sY4Gjx0Mzt4YtVW6U4MHMzvjSbKN+pRW5cLnQOIa+hGKgpVHafhuuRlcP
jgLqAF4vCej6KMYx8nEblkf0nQGmCKBdh8Q7eyOSp2NU+Cub6HqjAlfk8oBEAGgK7Mfb+IKq1V3S
Zu0Frev7voXewkrHDsFcFTK7XrmADxCboikPMEuadwha1C7LxlLqS4hs2aA95drHuPqjdV+S4Sii
MuzVBUrI0SZHN7MZyu3glrv4/VUIeqTUBmhTsH2uaqqk96kw6Uo4QtHZpllsdG2Far4wobC+ISro
fz/p/F2HlkvVN01tOHKOCGtT7tJMftbi9N3nAM9UbmIIyjyMrxq+YtdYah4XhpNo2kZKYHX29cqh
d70TkEUCp8vLEaIHZOy3SwOtfCxzXN9yANY/DKoQYVSOM4Mu6D8DszmWlnACyrcSdGGVvAk6236U
gsWsKiPL6Qsg0YKI//bh9ga/PkpgC1KIlacuD5Cn2XVvBoLopsguOn6alnbqadskSy9VrUwSwCvJ
6WIsNBb/WjtNh/bbKZT0AN/6qhMczfpRNV815UMrfxWClcL9wpxNkkn/F2VO+JfhxXRVQpQRMxYd
rWwxP92es6UIEEZo5VDsIgueFv2rQ7GK67xS2tx1Yj/Dnlx88DLp4+0Q0wn+No8HhgjcywReT2tP
n314hJsLOfUtyyki+g1Yam4SXdppuKgYsodCcpWslOWXvo0BlsZiSWGwND95kYNAplRiTJKgbqoO
G3T0Q5X0Uvgrn2dxZP8F+lvTeDV5Y9LHTdsTSAie5e7Jz6otFC3Uji1HcNdAhQvB6F8DDeJcoEE1
vygbFy8xAXlsRzFfwuJYANDz/S8hHiBa9v6NNIHsOYbwJQXUNV8UhSl44V/OjYKxR/IzSbM7xJYs
pG9vL42Fqs+EhaYlZf3V85unsrJRK7GZd7rTI3OEFG94jvz0rtH1rR/1P/quEyFNKS8yrjednu7+
IfpUfOSRPokszRVGtQ4BMtOFW1TK6S7qDxp+fuJFHO6yIsdyO7fb5uiuIUYWviP0wf+CTofzq0XD
k7cXENM1nL4ZNmLUbGpuZT/H/lpS+e+VzbewvwGa87pFtQrxpasHnl66voTkHkvU0YVvRbCGsFga
DuCAieeDgifdmbfDSdPezOiuCaDydDt3XzSvszWt30txuo+iYn/7k01/2+wsYUH+F23a+q8mLwpd
E2VlU3A8WYKd7WG940Xn0no/bYJKiox8Dq1uGTmU2VWSpGiTxEC8nbwcT01e3Qf01KN4LSNf+DqA
YKb+Nv3Za2yFOBYYIWWm6YBsPJVZvksSfyVruU5DEaAAFQCnYWpnzHfYKKE83Pq161iqsLHUl1x/
yvS9Yl3c+JtbPVbjWkdrYUFgV8lZj3E0vd/5S5hrF6PmWvIufYn1Q1ObduH3R9wVBSWfGhrjygpf
WBITOmXibEz/nqNsBzdB+go/AaTF8FzQh3wbuO1OrNVq5VpZ4B5TYWdZIHsKfuQqo5dHbB2MCvRD
1nv7ysjvYacfG7xIElO+j1MDs5ZE21KtxyqAbNiXcHgBQL8KhJ3Ss9kmeP075tcOVhWNMraud0FL
v3LQ5tcwBlHkJ8tC7D3H2WBHFpuf1Z7Lwqy1L7Gn1+cRMLKdl4P8SyzMlYN0aY29mpi/b+xXu7KY
yHEGRusXIDF7EWnbOv4IxNvzcCgA+4TtUjeuXL0Ltbup3cGjDQVlkHfzxkdWqFh46ol/scxaADnx
jR6TbUjFh55Gsa3mbXUwuizfSGbh7ZvIym05C2AZN01rF2XSb8UqL7aB1wRbUhZ1G4ZBfOalUu4t
9f2F4Om3worBkhSNxnm+XeODNuTgpC+Z2T1pcfcMI9DxtGhrWflKXrq4G16Fmk6cV59Caj09EurQ
vxSGwtn43eeFj6r77VN4IcGCfwPzfxK4mTQY3wbRsQQSE1NynU4/V/EAI9PdROFTrK415JfOEvqv
wKUoiqCJMRtN6uJlJJuu62jug2CdOinc4rMMV9tx1TVxx8VYDIhiKI8I8MNvBxUovZi2pSowKP/B
8qn95k95PUCUwEN4jaWzOIMTInEqe4D5ns1gXsSixU4VHHBOuzxMdrnqfvYz4VfnFYd/+Fhc/SbI
aHBb8ww/aAtcEFXRdRIU7hTvXq4GTELuY/outwMtLb1JFB4AFQXrq1QjV+tOtdrOdUbBP+VJ+ACZ
9lgN3kpdY6FihxbhqzizD9U11CZdq3Edo7c++lHwvQsojTeytVOS8UEI5E0G9SqrlH0tiodaSb7c
HufSQmE+DcidzOqV9r2nCXEKQYEbNULEJO9sIUf4VHiJ8a5MP9yOZV7DEBjsq2CzwWZ6X2fyoLuO
l0JOizGM5IQ3fmHS2NwpbhscirzWN0oRiBtBkTDfwdURG7YyCbGDrAZbbmvcWCgQ7YxBzn4FvvFZ
wBfEdHUO6rG6d3XM4K0hlu81qY63Ja+MfR0L+KOL9DYz6t0bgevD1sba2iZcK3BMUu9ZjyL3lFel
dU6wj9pYWK3YdP2sTRpV7rEU3Ya7UHUffeR9N+4gWWfLS77nUV+ex6aut2M9hoeuxywu6qPuVKRq
9ojHS7VzUwwFzUR3H8oo/tM3wb4Jmga/+i4pN2Kot49CXeWbMhoMm1a+i0J+VZ/khqcxJUx1wCwr
Poej1aKzMCibzEUv2dNDDyNNLzlGbfBlEGp/C5WVH6yPP7hBSzz9sOxwEbfaj6Nq2W3V+Qd1THJp
o/TdH5xfuu3tz3q1VWg6UZkDY8jxeV2AUVwmrakJagqXrv0GEixpVlbOdDS+SRKmELDPpk7BdIHN
Tpg6hMqnWK7giIHf2CMOk4JZrsSQro6xv0Em7g/ipBxl01Z5dduMbiVTQAjJRHp4RxDc0z3PZffO
RKhnP3qd/525i22zrvNNloTDPhXl8gANNdxoUh78FPNa2ioBXhraGEWDLRTWmo771W6d/cT5c6tN
5bSsYu/SWsVPes/1rmiGJ0OQHsai3OD4vXIBL8/7f1Mym3dd7N1RigLvYgT+TjX9TdD9vL14Fkek
8TTn1axda9DIOX5fuS8Ijq5/HixxUydnTfK2Y/4MTul2qMXBICgyNewnYtJsMF6nBgnGMt7FDYeX
OFE/wNzb3w6xuBX+CzEvUyMFqWiNznNB8++t9JOgb+LgXybsVYjZYw6J3jLsMpElYIL5rn41mHob
IEaDL4FqvPcSnJYb6QOyNuQtV88to9YReakrD2sjgCLpnTz8qd0/t6dscQG8ijF9tVe7Lqc9oilZ
g/5FL2yTobWl7kdW5nbVnvEH/pcBTV1GHjwcJPOXsGzEgWlAAbjADN568rcukfeF6P5DFImHFS9H
kDiyqbwd0oj6rTodWU6ZYHolqj+qoP8u9v7p9swtLTZWMYyTiRdEQvQ2TEt2LOc9xYo2b8PNIDRH
qcfDJ9fWZm3pYEQgFvEmjmCAkbODMe+w5Asa9mg7WI94gxwxkb9DvHUrdurmH8YETYcLZVI4mj/w
OSWABrk6B730Vfd/ucYR16h/CEFtfeqPyiqknbfTVhSS2gMOEpwqD/3TAFfxoGMJeEirYu1pMR3H
s2tLBkrKLcHtyJNtthBiExppndGul5rhQ2Qlmt1k3pcxDT5wTvwuR/Ly3pTWeFWLUUHH00ECBXL1
ssfMThy1qJYc5PZ2nngI097Wik+huyvG8wim+fZ8LmxgyJFIT1MSp4k+f7tqpusJbWaJjpv98VLD
LgPX7lAVVIxzAe7ydrBpTV/NKOCOqZ8EAXy+5l1xgMEappITpZ17NhReAUPQxvtSAkamYjM7pMbk
5KgHthpi9n07+sKOo7g6vaeY1+tSMgjqsou8UHJaqd6I8peyfHZ9YWWI12Vk3gNk49y6vLCpcs0W
qBfmvhVUkuSY8pM/ynbT3cmZaHvtPjS2nouT7tGKftwe2d9VP5tYUJ50lMl84MMo09BfHcO1S+4f
x4XmqFlU7CBYwxlRBH8XFLV4TMRK2aLd9BKNSdnaRjlWh7au08041tVvszT7rR5k0qOV+6Vt5UZj
R6JeH+TSL7+2SlV/SPFAt5ViiB66ovbsSBXkZ7nAClHyyOfEIWGhFn3wVA76134okmNv9PJGFJt2
T9aebAxwQ/E2i4Nsp5eivxdGnFCrYlCQIrOQiu95dTjuKOCGXiJsUUj5Wt9nYeHRe5nsPsD7oOA1
u6bqwh+h97emE2Mcz+tBUn7jUN0XTp4jeV58BaZ2+4tcF+iQFngdcfZFYlkQsirDFNGNLeyIzI0R
0mhyg11tZbabnOVhr/Bmk6UffbJr9PdfLsA3JnYUufC1tmxfGF4uC7HpFJN3YaGf3aD62JnByo5a
Wuwq4l1A0wE1A8WZLXa/HDCjE+h0RwUu39jbFhVCUxxYQmbr/nc5uktVzQbScHt2F3bym7CzkzkY
AyFoxsJ0Ei/7qQzRj7YPdn3yDwkUbyIOXAaISvL8uDICmtP5IBsOmB07l5/b4GNsrsGZF65nup3A
TcC9Lcg4iuwyw+/pwaitsksHLClHeZMn36tgd3vS1MVIsIMAn3IRXynKaZnSpKHoGQ593Hrfh4g+
5ePYviiJBVZCD8ovhhoIe1dCjKvug26vQeQ8hjgBHwYEHj2bAQDNEQTlrgvS4oTMb75pFOxUc82P
7vBHTO90TN4pQKjyZgSp/1XTs36jFzlGiTUbrukrfR8Wphbypu9Sz860sHyu21H/HWJFe+612MRd
Vov2FWbCF3I9DVyea977gYB6mhmU+zAz+kdpDIPTYOE62VdN8FjjfMxzTsrsvNKFh7BszJUFt3Ap
c6j+N3XTn786X9WxFEZB4CMV3QtEC7W6L3WwwtVdPj51yf72h1r8TmiXseiAnFK+eRssi/pO59jV
nTaEMZYck+w7A7Q76fl2nOnQm10agBOo+HEXUyObp9N0MMowrFTdGTGN9qVv1vv1KjgEJ7c7qqb8
cyX41skBWwtfS6eA56dHj56wJvO2kL5AJISqi/I8fl7z5LYtcT6nWus6sCM3edv+4jA8ZZVpKz63
S5nXK99mLd5sIdRtIjYVhsKOEDePSqkeUq85ejIFJOS1s7peay1MJ9n8G70e3+yVULqWpwjl4Dpu
nZebkbfxk+sbv3HJxiN2KK19UMYIBUtethWN8k8rpF9hYHjH0RhQjkSZ8uX2mlk6eQ1Oe04PDkWW
zdu1GYphpfU9LTzNcjrhd9sA53p/hg8G778Q07J9tdd8XOiMRCREbT0o0nNcP2fmCuNnaeVPFdOp
lkDPZr5q1DAwdasIXCfoi2+hgMCEaQTH2zO1VJBCdwmQBIx/5mpOyIT4XY2pbrlOizQgjE+IrscN
9HgfTb4Qb+rsropZq0F4cJFyzAfrpAv1rjHcz3GsHm7/mMUBU6f5+6YFMTtbRl2qiK2SxVQWfQnV
rzD+XOHKezvG0tKYkM1QYOmCXcm4CHVZeGoqszW0CY6LcWfRqL09YsH1D4EACvFIp+LN82y2QOo+
N3EbZoEYyUMjKXspih/10V/Z6ihvL2w+uJf/H2iW3RiqKHldNVJdb5XgXKAwv5fNID7EnfuZt/u4
FynLhkKpPGCMWuzHQXFPddPmu9HV9H3qV+UOGS3cX6S2sJs8kmw4yD8VKs+HGKmxu3Q0mm3tUvUW
ZDfZgYNRd36QSKASrZbXZikQK9etr1qXGbCKrWTrVxlla/KJQ2yIwS4fsMcr67jcFnJQbeJCgtgf
UwpPrbY9x0EfnKza6jO7NNXCNtxM3xrDWG7aYND2aZ6ld7WnWHs1GHF1L/oYLKGW2kIfo8EG9vAQ
ZZzYXlh1R9EPDZsm3PhiDgYXN6a7h74MtGMoIZOKNblhd1UtPqsG1YyR8qpeRfCKxeFRdD3IdNr4
kvB/PVatle5GYxwPVaJ+NfT4xxipxl7uBR1JjPBeFRPslqN2JxRK4viYcu/aXOh3StGldp8rEC5H
r70PhlAArhoPm9iEB2k23vAsFuQeOaqfmzIP3a1ujPwBFZEdwi7NFr2+7EVL/XLb4A60bfQsPpRN
pm5Q6ek3QErqRyFQ9AOce33XmPCrAK/326DULHwi849WZKLON7Lwd1lfJpiN1w3+TG5BG6LKqd54
gfdgRHmwLYJ+tHuAI3asjL+LwRg3ZSOJuy6TC6ApZW2nEekTjcbmsU0zcaf2aPoNk6m1nKjtueoC
CVxa0/Ij3W84K8gvbthKd1ZpdNYGUab2e516krZNMVjfavBOrTpCxZMEcw9L9E/Str0NWj/54zXC
d7kr04cxJn2rrTR4bgYBxlbTdRt6mcYmU2txAz45+oLDtS/dde6HPjUt9Notsj6FCoCrZcYZO+Jm
6+HwsvEsmibbrBm1+ygNkofEF8dN2+QW9qp5vZXTJH/xZaO4jCZe5NNSSk89u8YWu17k4ROQpElh
bhsYQtP1wG54LwYiUIUy+qrG9R+jLJNHs2mUDfUs+Y9aeOZeTTzvgHVWd2+FirltSjXf92qWb+Ma
xyog8pUTF3XILvLyfVpU7V2A3BJk97FKdzpGeVuD1OBcaegLUkRkoH0SbGMx/t2VbnNoOz94EkLM
y9Cb8V5kvZMm2faWeraHFuPJyKLhkORlYSMr6d9JoWAdZbHWNsbo+7BVJfOQVVK/zaSu3RV5qf4P
ade1JLeuJL+IEfTmlWw7ljMjN3phyNITIAnar9+ENvaebjSWCJ37Mi+KUDXAQqFQlZWJBjQEhNdm
ys651dPjuP4eoU6fwW97lB13FkC1irKDLC9BFRFUdsh2MPwhBHh9Gr3JJSR5Ji7h3B5DG/ZNBqZ0
/TdJ2ANk2X9uB2FZbORtcADKMYNxMxE1A/fRpRj1em7n4GS1AJyQuT+RLkFUMFUwE9n1BZ0rwGoA
p7aR5l1H/KErzKbI0eSv7WFvdsZLj+lLxQ5KbPyhmQJiG51EKANe29B0Y6W1vxZxXvfh5KESsnzY
3jLJNwI/ngMIFJg90N0XcieadlC/zjE0SZ3gLg8+AVVYrHPEPNRk2I9/YQuPSlCWcMYLsdM++5rv
uwsp4rHyQLd5wF/IIRyQh+8aqrgopeu6sMVd5SJhyxvLpRNid2wBMgZm7eLLOurobjC3isA56IS0
sD9vL0+Sa3Ame5QceKJxU2jW9CW12FIUcdbkRz15WHJylyfv20YkLo55H2A+cKw4ZYlw/ZtBbhVI
IAvMh4EFF8Gf6T+MZNongWIwXGVIcD1/zH2/onA9y/jp+18azQ6T7oNDFO1AyXe6Wo/gfxgWMpq8
0eHh61eCFjYFL0+NWQwnfenNb/9i71A2B6QWLagbAIaz1G6TYWQyhkbEAtB7XWQfwI6QvbZ9Do4R
i6qEliUeAQFDF4n2H4oRS/hY+gDmYvDoFvFkJoBNFU+Fr58hvaV4OajM8Chy4euGjUWBDR57iEEl
2qKlaj/0geJAyYqHWAziOQB+nJdMyHAJiLEZmEuLeKFGhXsN055mjmJa5azL40CsMcI1WAKwXtt1
VAy1vrPnoNjVaUkUubbUZyDqhkiCeqYvqodNU6mZxYT1zv1LXT6aw2tSxlZ+BumxwpIk/gIY+o8l
IYp0teauaccKSERiYiKx7TIqcc9vuyW/KITnNIygB8AZlQIU9q4/3zJqQ9KDDzKuK2Rdc5Rp39ch
2XMgV5+O4VD/7FX6axKP4R0BbB//nui0XJsE1y4zpkrLYjex78C0/DZPeG86nepLSe2A7x6ja5yF
1RP2z7QqTNLY4HbV+27X+78YkmTVhIbKBveWC++vi9Fr1go3GJu70B5BUJBTPGkVRQ/+S4WPhFI9
DxwOqjVQK7m2knqZnVaJlceOs6Jj8rtk7QEqFx2wNtveIDME5QmwJqHPx9s114bMzkNFFDSuiLvf
m+qO5D+6cecxFVhX4tl/Ol64qXBV3dz7+tCltb2C7W0yl10SZCGpVQmSdCVg3eUzVD4qGsINshpV
p7vlksU5EFGhq9OTXzQfLU87afSvaT4wBAS18P/YEq4Rc2nzssO9EVcjdIcCrgZEFy3ZmU6y7rc/
kCwQYnwO/DCYQcOQtihxqlVFypxszCAr6O8CJLQ5WX/5vXZnNmTnZNlvs9f3M2qbYeIF+zHRf5V2
8vf1qKvfIByshqH0C1rILB6N0Y26xt/3efOCl4gqh5f6ycVihdO19mvhJ0RHpPDdh4rh+bH2vqbY
UqkRVLJRVMT1DIWEa583gqHTzbTL4hoz7gCq5Q9TGqjIyKTueGGE/4iLODFgLNmYpiGL9Ta2rG+Z
ax1Ns44M823bP2TxCJ0ZTgWJkZKb+jIegyZNFzA1UrcIa8fAaOe+Jl+2jUjuDKjw/GNEiBJErzCq
DxJafgU6faznd5r2oNFTWX0b2u9sVHQOVWsS3jqsbPu0SGGO6B8S8DN6xtGxFFmMYklihK21tfGh
mI0lOSg2afMJtHWnVh/2fjU89nb92k32ASUVRbzlOyUG9oudFImeaQu0Rj+XMKt9Ta0hLJI4MOOi
mY5z34bAIGx/OMVO/qHbufDCYFoGV4emV5wu2pFoawYovpmAZGVQXFgqQ4K7T0MyIzbBkEt+JtmL
6ydhoyIlktrgI3AYKsa9KHawO69JWeFquERsO8znl3b53CR//0Dg4mT/scF/w8WGpSAsZ7OfgKE2
IFEz/lqdD/1w0Nf7Kv29/WkkaeWVJSGmWl6fTg5JkUZPe7aCqQgoX9MYowIlpD5bD9vWZOHocl3C
CQauwakMzc/j2Xgoku9+8QlklxCP/fEvzGAmG4klaPx1Vwit7TD4rbdCCcysg3jKyD2BzEerrVFR
2t+2TUn3DzPu6EhyZQexWEHGeqnYEORxN9Urrl+TPYwMhXYIGdD7sUtRbgNUTnF8ZVcHSkueaaHy
fluFKQmzCx2l99jPVlBCLNoU2o2nOEtSI5iXRuqHYTGom1/7IKirmm4pnTy22+8FuBea8fv21kkP
0oUBwRmAhCZu0YEON0+9E593KwP3DbIi+20zUp/julAYFwEIQyQiWJ3RIxh2wHNm/Wk6SzRDi6lz
PzerrjAkXQ9ID4DzAFUf3O56w4LeSinuxiJG3z+sUepHnyFyJhVMXLYe9B+Ag0O/FWAI4Vqiwzwl
ZT3lcQ/aIRRCasD4V2c39Ga4vXGGbEEWRl90aFUDriNqYVgFhZ79zH07G49Z0nzQeuDERq2o0edE
ZZ1gZr+E5m2THadqhYziEra191gm8xGTWEdPNTEluyxRaQIaD8x2ELjmv/ciKgaZ65Z54qfxqlvP
1jAtuyxZQBBvTXeU2btgoHGaDO/DOJ22d0J2yP/w7QM2b4IYSTA8aToEgAzMT+GoHOpp3lnEPMym
dzJN9tZNKsJ9lTnBkVaznn3awFwGsAGd5kPpajvXMiOnXp7RcNttr07mUODIAG0P55TCHOP1tpYj
xWzkmmd4FRXvrVWikVyiPqmFzvDXNBbYINA342kEiBJeloLvstKpwU2PZ+vS3pf9lyz4tL0Umcei
LI0UlM9P4DF5vRSQ7dap7+Rl3LS4xuz53jZeqa/qr8oiI+ckB30bQBV4s15bwfdBluuXZewk35v0
y7wct1chy84u/3/h+6dDWdSo4JZgqXiYMMrfFr8qDMKnwz2eklRTzebKvv+lOSEOgw5kMRLGl2P3
YdG/ZxBEXMnRKxUfR7Vtwsd3vSHr8h7L8unvbm0Abn3f3jdDYUGcgW103vMhVQmSzeDExvsyuNeS
s5Z8JPnPQp+jsXll3Q8rOA/GwTK0u1H15W79j1N38wEM1DEg7yoskSwFXqjeWsWUvo/La2fdmc5f
P4Jx54MDi/cucNGIsOsizaeg1bQqzqs+ZFqDwSToNjWqJ/CtD0L3GpB4CPgAb33zoHPT1l1LJ6tQ
Nn6pkz26hS9V/jIDR173dzaLt7+cZN8AG0JUAOccEPLih/M8bc2pXdDYG+66LAiHIQvzRZFUS40A
Rg4+KzxTEeuujy3x8lyDJCGJPWhFn8q8Gt/tvBg+2lMb7LbXc3ukUCtBCRA8wWhbYEz12lRpgDgF
tP40Jimoet3zssQEHV8V34xkRTZSAFxNOqSPbuhRAeH1vHaGvPWoof/bohLsGF23C1aDnbcXJLXk
gAwNWRQ3JWTUjl7UjgUyzthEhafElCi4D6MJ2NJtM3xfrt+lUF+7MMMP+MUNn3g5RtgtmCnpp7ab
0cIKQtN5TvR7TYstjUXTongq3IYMWARFJoTf+NiyLSwMNBs6qVe7ifPuZ2qtO+b/2l6SxBW4jpiH
dIWXnUUMIeYXZ89ko/ZsBm92gdlL9zvz2nCd9tt2JAu5siN4NwAnQT30sGO7U0iq95YqDNxmJXjh
YFYfMQd0hjc12iaFbMoE4WNUClp8GD+ikAbseyNCBTC0OlVJWIJohj10OkCXxl85YqBjpLf11uSC
vgYmaTsgW+qDgQFvRj/O3hevAjtb8yGhKu4/6T6ibsvPL8LsnzvmwgVXc6iDNigxF1aCn9XkOJa/
P0u4IND7QIMMzBRiHwJBqCyqHGNNVa2Drz7Izphv6c9Gs6hYZSSnFocViHAsBk0s8ekDITuS2WWB
53Y6vjNG9qUV3GPHFYFVtmWXZoQEgtWTzdYRZlrNfB9z+20ZVF9F5nwmUkeMgQHLj8VcB4Z+sApC
LCeDagSfTzF3XRHsCnJHsvxsWG/bR0m6bf8Yu1Gg1wkNGuKhaLqW+yx1PmPCOhwn+9ffmwGxD15w
qKpjIEI4sebMGp3MqDLb7DXwuiOgkBFwYoqQKts5zJKB7Ac5Plo5ws7lej6OPcHH8UzgXzqMhSb1
K9PncxFo+0wrVImDbPO48AauChzfG0SnM6yVPZgtfM6vi9AdspOp0UffUc2EyeIqige8z8KDt4h/
XXO/8BZ/hkd02q6YknCwX4Yp2wEJpNhBuSUEPQ+TFbdMyqtdQV7Wg+hMOiGF1IOwRX2b9P3Rnz9t
e8QtiwFcAfw4ng/iXTzvxT4YScjCAKBK4wWxtcHz2uoOLma0wvwAlsR+l6OGRf5FFgGjmK4AiNNF
0se/6EXEM6iGIT+Ced4geMwht9q095mvYoSSucWlEcHZR31xi4rByNp+GD2o7CZnb1GlD1Ij0OmA
dqyBaGcJDzPQTZokwCR/PFj58zAv56GZ4hGD9IrPxP8fIU2BqCUoysCdhRtR1GXUFrP1gQKHHar1
YLKEbHqbHCytjFdnjpaFvzTsiIwDiLcxmJFMO7cq9ts/QnauL3+DEHQz28mDzsJvgDBQQd41uzl4
q7vDGH0ILYxtW7J9xU0IUhdA/W4LQWCNhAxHsUJ2yahfptl91EBs16NDsW1Gdo/g1kVMxLwU6Af5
z7hwxHbFvWGgVIem9tIfSvAc/jY7ByTf22YkSaYDVDnnv3L5C57v7IUZjMXPgNPhLulsBFxiHBt6
DiDqkgIQnoFTziFvg6OaYJIFkUujwufSmFkzE0oysc+Rxk2Gotl7myVRpv+bj4UXKF+gxVFGQsDv
66RJSdajnOOTx0zDKzEgeZQHw99nzsho/2NHpKEEcGAdrBGtRRAC7EBnu8tUtEXScBg4HEgBfiR8
rJsvpc2J2a9ZPOvuPV3pW1L7z82ghfqYxkAGfsCEBSqsblxCNlgrWsURk7k9asaos4NIzDTE17zu
j0uilwn/ZtkTntsx6LWOiW+pCA+ldjwwsaHKihewGE6AOZtROZ7AlEWXiM2/Z/bLoyrxOYkReDUm
mTCJCPSmmAeQIh1tqJ6ipWSCzcjRzmsPkbZyPm8fLomfw4wLKjRczCB7Ez5ZCsBwbZnYs3z2MHow
A5blRqn2kg4/tw1J1wMsD2AjAHDfDFKMNJtywoCy4XTg6WgdmeFEZu8qGrRSMwB+QWMYzPQ3Iw5m
NhfMXJA+QTc+9BaG+ZQfo/nXeslI0LCU/1gRgDbNNLVpXuao6Ts9rsYg1Fzg0BvVJSx7U4H3HnNg
GDFHdUqcEtU64MNnvOTiYvgcaNWhHZOosukO9N/hiFkRo3wzzBaK0C/bH0tyWV3ZFS7mFKKUjsMy
AInQXs5IBjz9x4ScmxXw/EwV3yXXCIrhyNU4FuG2yLyM86q1I/hxUbH4WtVN1OfTx79fD4bp0P/F
X2BSBC8fGKT6XHvVng32pQPps94/L8F3tEt2WqVgDJccKCgx44thRAqs3eKBar2O+GPRpnGRIg30
weqS7NchP7XrGm0vSuLqPMq5AboAgG/awqLs1Mb7ntgApCz9vlyN04D6ZdA6+20zf4jthOzpyo5w
FTYuGyhJrSwGWOkx0ZwIzHuHWe+PefsK5PfRMqrIToZoRPsZ1ZlT79NoJqruliQLuPoVwjXJChCm
YLgB1xeooG1GorpEzXG+L9fPQTJh8B5AxPV1e+l8ZRsrdwQ0adEb9WoUyDw8tw/z4SmFbtA8sMeh
M48OmWKXKV6ykqPgIQ3QgT53OKJTWOTUFC1rqJ8h6Fu7kva7XvVkUVgQlwThHmu0WIBsI39EFzF0
2a/tPZN6JQrDmN/DTBtqdNfZGp0CEENZ4OlJln1q3XvVm63iqpdEJ/4Ix06hpI6SjxB9W63TwCdS
I711vfTkL8knOtsf89Fm4bQw+1xoqeqlIjOJPNdGAopR2Zsa0ATZGOrNyGICp0mf/CVIdxnOBR8U
a6NiXINDMJXk999vJWJWoBsoodwS3XS9bfbgX4BRUOrQ7jsKb9+TVBGvZN8LhPhgMOEIWPy5/l69
Aa4FjFGlQL9+Z4EGUbCPGERQpPAyr8OnAlUaQNl41Ql+7RH0+0nRIDPT34vuLmtV08yyVXDCQk4G
wEcOBAMMwNChAeP1c+sCXbhQdEOBN38YpkQ17SKL7xeWxGITWTOLpQSUbLy3vvYvY80isLSFlaPo
scj2DEAVaHECrAIQjrikRU/cccFB8lNSQhV18e8zqPopbnpZiLuwIsaD2qmCoeZPRc+v3k1rfCKD
c4KS01ta+ifcplFQ/tz2atkGAhOIhzioBKHrIzicu5ISnRHUic1hDQ39qTYQvb0+9I393xvi5R+b
w3xuWYhGrZqKmcBQ4tC7hKRJmNnaEfMBu5SsqjKaZFWo2aK3w7kOAPbg/37xSE1Brcj8EVroJFuq
kME3iAn1qXT81fXfttclywrRpOJJBphAUYsUPKNei3JI3B661GPy4Hfkl9MOUYYRWGAsoFy/xmNX
3AXU3jMyqjJf/n8LV+KlbdH93WrO7ZTA9orSljU/1Oj6TPo906Z947y3HdhJJ4WLSs42ZqTAsopO
E1YsTn/1zRTMQdIBhOA5ESJvaE/OrgpUBUqpGTSCOZ0TQq5YzcDA3pzr5YoHl+XeGYMB2ejklNmB
ovguOXAIUVzRgD9RUPq6dpS6HWmPb4rSU1lHTntMxhMAvqPrh4RQQHFV2DPJzeXj+YhEEYmFAbWQ
a3tW3fZ631gl8iYSLUWJEi8giubJy9JT5ymOnNQ1XZsryHgoUN6MlxGWdG0RtGWskxSUqjTKqiDM
RiOCMGRoYoQ1GMBO8Kt2VDnBH+St6Jgo9/KsG2Sr+HO9Tjxfvaw3mzJGN8i7B3V/FWZdZ9+zap6B
69chvWFRH4U/QqIEL1HMhw9lODrTcue79R/B54ck7wros2Ve8QpkYA+EkhvsW+L/yryF3g2TDZpf
9KD+/snq88YzSLABE7jh9mpMf3D8npYIiOUHYi9oy9jgiiKqnowskb80JMZ6tyQUCj74OK0bzCHR
83Pf5g9e+agTkMKNJ8OmD93U7EA5vgMvxkFzqnMPgpjt8CU7Z/B83KGg3cVREJ4tVtdaFZy1jod6
veugrwawWmoqil2yUwYiGNNGfxudGjEc561tZbRM6rib28NQDXuInU0Q4Zl/o3x1N3V6HS61pkJm
SaYuQDyNNAwzMSBVCWzhsM3oHrd+EVQYfCSRBdbc1AXmuPzl5E3IvDtQ0QUjGD+rg9f+zGemcCTp
B8YQLuaY8crFwAzf+otLCK1DqCEWaR1bQR/aQ3MCmdU5yVrg/yrzPCFpLXlt2/bvVnP83CzmvT8X
jyCh/LX9iWWXoe/zxjP8jfOOXv8OBgK1oS4bfOIWECU76OheSxnd58AUhVlqkb93Kchk8WlJ9LAQ
V4WYqjUQOu0DyASxuYnQu4ty79UYP/z1onjVxw84XRwChlATCfSmnpcZgbsv0LxCHzBkXAEHrHzQ
XFJU1iXuCzOATPJH4C2zuDWAeNKZgeYprNfccPYJfWDV77Z6HOqv4HaKtld2S8PPmQX/MSfeEcnQ
dV2awJxvvkDmrGvPBnjXsurR0UFpNz/mCwZDv1F/CJfljaWvyzzvGvCvTd/G5HfjHrTg9/YvUqz/
zzm7dGQLHAidVlYAcELvYn1hPjgqXkbymiafKv3rtjEJbvZ6+YL7eI3Rj26QwxqG8pb1S5fe0+Wr
rv2i/n2fsFBL7ivShwlIrUnxXLEzCjxhYyvSHMmhwUcAXAPFHJR8Pb4nF2tePBecYn1VxaUzgElZ
Ozh6dSoD8xl9ztP2iiUh+MqUcFcOYORw9Bqm9Oq+LnpQSZ4Ze9+2Ick7kN07PAqCIBtiBtfLQYuS
5o2DWEShepW5X4PJ3y0PVdSnCkOyxaDThZALbRw8LoV9q4J+pYSYJRBb9q5KHwm/+ZWEXFIruKHR
c0XOdgPdsoe+cFp9wiWd1hgg1qNqfLBdhQvI7g8ugAduHowJYLJS2DTdMMelSb0SeET/YTDyM9FH
9OIxqIBBejxoIrPVwKGWGmHRNm+d20RgT1cM/8j8EEhFqKBybvMbhFVrQ3BjmuoKDAGDfgDPh7PH
PD9o12uQeTB3VLHjG7LDjsovuuhIfrja+rWncGCHFcx1HReT9zDVbuin9VNVZvvG9u45uFXPyl2D
R0bmrXcWNc9jg4lFe/zmsOKdmdXTkNM9tdxHt/UVMV/W0YJHAYAITBMmRsShP/7QMvUlqWJoivxw
W8ZwkwJNN4CM4i4t9RGzMDaE9/QlPzZG8eD27RFzdSoJ4f/nZ8AhOOgN2yQc2AxRiFqtU8XWUjxq
YDDTK+NoZYhNRUPBqpQ9ubP92nnLc1k3H91lPG8fZpn3o52MkwwdZ2DJhJwtJ3XbMrtsYL+NLPbU
AFWo54f/zohwkHsbLDl6lTfx6Hxv2Ekbf6ym4l6VBSU+f4OJclTmb8p4bb8EXpq6dWyiOqm3D4sW
RLo7n7Tqru1cxXqkX+3SmpAxsLGf7bbx6tjLvqKWA0gSBLY9PRwtYD6LLEo7zG/Vd7b9CMyh4k6X
HapL28KdRlub6rUJ28UAGlH7bQyyCMNBoQt37YuPPYiKt7+e7OmH5vw/e8vrWRf3l4cEW886v45B
ynaYe4zT6G/G3OyH4cWHvNLS7g17DTHbqthmmW86LvjAcTT0W4XxsSOpV3F94Wp2I9+6W6pvxqCC
A8gcB4UW+AxeLbhwhcVN1OvpkiJGtWv3tjpQzGiMOway3zCdvXOe2Lvt3ZQtincY/7xgUJAQ7FUu
C9iao8E4Oq8jOWv9a1Io4rzMQxDeeTz5Q5ghJOnJnJskG2GiSTOMczk7OmgvSOaBfVljqxv39Vq/
bq/qD6BHeKRjePofm8KJKKrRA9QMTWDMZB6qBoKOrndMOalYX+5LjGGleIkPdbUDgOtAWnCmuvkO
z1Y8VpE5+FB/rNYI83kHn0FnmGUPAG2fG4fusJooY9nPwi73uTncs4RGWt1CaIiB1DK4txLv3Nru
Xq9XxZeSnnKuyANubHjGjRi6CRBYOqIZHLuOHzrWeemW0GHVwdVeKm/f9y9M+9FVLNR9lWnpF7yw
LHxBC4QCwJOg1z1omAVtw877kM4x7eOEsOjvJW3xSLhcp/Dt6mRyzdQEIKFm4xuDkt5YlqriujQV
vzQihC13RgsMOjQobbrlqendcOycsHS7MM/ts1vbEJlZv6As/dE220NR+y+VA9CWY0XZjBGRyf20
7bD8mN3468UOC8dwLFEQ8iv8HC9/cBhD4UjFCaH6hu511HQZpI68AbtakDFK7A8L1H/S6ryU46Ek
P6DF898tSLjI+5I5FFJieawN91adIo1UPKZkdTi4Cep/GKvhg118wRfXQAqKzmwFX16cgp1x7L4k
xQfk5nryNBsvzfjkO6/a2kP86+NIP9dVG1Zkb4PzzYaWdzUeSfXFIN/ZDDI6Rd1VwirK/fefHybk
UPni1Wm74IeV7tNIoEEG4ETaxfpyNvtlRy1AG0g8mN9X+lNvvo3tIUt+F/25GRXvlf/Hx//vh9xw
FAGg3Bh5RfO4Wo2o1dynGQ24MDeagwMNqpXpmJAEfYvd7bSZHcE0H9n4uUtZnIxEv3O0/ue2T3AX
u3FyHz1AINxR+haTu3EBfQZdgMztF6gXsDMAJ6cJtCT9X2tv8whyYUhwjRWiX6sxAzdlm8tdg6Jw
33T3A5gnttcjO1LoZgLPDEJVaMTzu/XCA+dCS7KswsW2/NHefundKaIOyF3AHjTl6bFKVIhjqW9d
mhRO8bpkabd2iMRVP0b5cAj8rzNqCSx4KaHpNetA65TZbu6/zPkBoK7IBC+nOz31BBlLoJJwk2Zi
IF/lRMPof2Fa5noDjADslpRDx5r180KPILgK6+k00GcHIrUj/WazL3Op6FZKN/3CphBYGtInxlrC
pjNRKCb5UUPfA1cL157tDPttSI/bH1mWkCF14VIpKHjeTO6xfihmb8FH7mh+HNt5NyUOilTTo8ux
PaV52jYny8egS+rjeKAThUnV6y1tSg0vcB1n1iz60BmPDrDCeXPYNiJ3owsrwu0HV7CHATX5mI40
rJZX271v6vKIQZC5e2vGV7t4TswHUOuBH/YDJXiM9q8zO9S14rknDVGXyxU8qB90E1xb+CFZ9k2r
XkbnJ2JCnn8pFwp+z0+tE7Pl6BZf/fY4ejTkmF/wTCl2g6cvYlyC2Ah+B5rggHoIu7GyZtUIJm9i
q3nR2Ud96aOCnYrCCUHmGQUJGF48O3TdlyJTfG1ZIR25PodwAccKSjDBtL/SNU9XDq2qpnbPbMN/
ZePytXBoHULW+5frttVez4zk4LigTzWr4ne+mN3bkDffp6JXva2khwuuBzwNp6QUR6u8afbqnsPx
Orvbt6keZ7m/05Ay5115qLpyN4yqVF0ymwtt0AubgscjsnRQNAH00NOdJ3TO9mNp7qsGxMz6ctDY
uLPr4rmv+29zkZx0ku+MMdlRlj+MlqlIsVXLF76G649mM/HM0wZXsuEBHO2eS/CMunm1n/yTTj9v
e570sF8sXcj6DG1stNFEbNH7/EQBbXf97PfiVd+2zaiWJRwyf8wmvRh4LtadGivYVcMnyhBWkjZK
daiIw9e2DfIM5+ZAXaxLuKWcpmVLzcfL8rR5S9rmZz3P5ywhYbMwMJJQOxqacY/aoOI4Se2iaqVb
ABrjShbeKb5mTRXDNG/MsuHRqPqHRqfvGNbf11V5r2vNOS9XaLn9CyRmAASwCc0iPM3gzNcxm3gu
0YwG0GYzKE/5Ss4tmsAMTTDqqJTCpB5zYYp/6ouUg2QGSewMh8Wqlv1oaK/GOuzGolY0+GSZGmaN
+HAqMKygPL82U88st1sdZsqGhX1+/78aOJ2qfcf9+8ZPLswIftIsg0m1AGbMhH0rNfs3pEMUK5G7
xD8rEb+NlSb1tCKiYTD1MbOyB5NC8BnqdFDs1QF9rLrPa7nsyQIer+1DIFsc+gSQcgERHwj3hWDC
Jq0wxhUAFiC4n/K0e4GHKO5x2eIuTQifKXUJZOOcAdc4S+6DJOAk2qDZW57rZYgMu/yFEP6sgW19
e2Uy7wC9Fa+kY1r1Rv+MpGABbTIAWJIcFYiV7S1r+GRX6ROQGooV3poyoZAIumdU5jmLknCiG9BP
OHj9g7AJICeryL9yEvE+8V4I8V1F9JcUWGAMk8yAwYPjwBSbIhrUK4OCs7mABwDKWz/BOB+uC8hd
ybGfPusGDZMWb2c33xeaKrOXLhSyfC6SkICzoFyfOG9gq2lzXfrMnWhEAcqI9IlaR2QHnRG61KMq
i7ehBKtFKwQvJXSZTXGGZoYEUEpNPJJaqBGDLQCsayUezorin3RdnLsBdKdAS4r8AMm0Ji24LzCN
uYCxbHC6fWXYd9UQPJiLStvw9jhgRRe2hOvUdbU1cDrE4dIr7gpHuy9rcwdJxQPtkl1e13udtS9d
PSqArdIlIu5zj+GM18IpXEuXupifgF77YO+6ZgZCN53CIGd3ZQuyp+2zJ/tqULtwQSTPC4HiG3pN
ZuqQBuNiJv0ZgBma4aSDQ3TbyG3oAu8unnN/RoP1GyCc2SVGm/V4qDvLOqNI0JYgUlaxy8iMmByM
xElL4INCZPbMYZlshsua+G+AjYVOrULyy/bq0oJwWU6TUyaehdi/YhqsIWgoIfPIE2u/vVvSuAGW
JEBCXBASYB7t+uyauZPqoEVGHYAU4Rzs+u5T3S07F7IxwxRO5kvCnpa5Dw37w7ZlvoDr+9MEAucf
w8IWYqLaqFYL+WphdXta22Gmv2dAJNMV3O64ClxIAW5blG/pPxaFLdWYkXajA4s0dz4MdXdsIRtY
YOxVYUfyQr1eGj/rF4lO5vVA9iwwVNfHNv2gF00UkJNh/s6y711V7trqfrI/YUAwtK27GswW9gDK
7eHsZW/bK5ad7os9FqcZiddhotZAJ8GDDlyoT86r2Qx3ZVcdhtY8b9tSfM9AuARyKGkEk8VLmsGT
sTyglhmApT9Bgcdd3z0VPlrlt4F5vcd5P6Y2cfAuWIPnMv+lmx2gi3BY+mMAl1TSYOyl4WiuH4YK
aas0LSRHOaTcTHPiu9rudPJ5Hg85/TUF8ejjuk3erfURdD2hO1WKs6rwX7G9ZgCUWGYalhyAhnZ8
ocZ5Hl62PyI/dBuHUiyKtfn/HUqkLJ9K2zyDyvdUZEY4D9Vu8DTFSZGH0f+cyEAIPmswW4ntYydH
4zfYQsJl/LK9HtmtenkAhCDjZ5pTBB2o2TTLDSEkDtyqb+zGnGEqJrvvNf9psFk8Df8Co8JDAF5W
qM1gfSIkYu5IodWclt3ys2MJUazVqI/9OEZTQ6KVHkrzrkrzHasPhXXvT4oyvvQzYpIECn9IdG8o
zlfDgIxajQAU6E8zpIqSMiLLm6t9WACK2d5h6bEHWQCmpjlaWwwxtpfrc5Gj5pdgjMn4RMkYrjqB
JueDaf/2yOu2NUnVFvt6YU6IMq1TF6XTcK694K1qAE8A17kNMAe9062fvfdYF6epVTzDpFH0wqYQ
alICGhKCKgc4grxj6z+YrRP27NEJFLmYaiv5abm4NuwCj7HWhJ1u7vYDNaGJ6+29MdgtgXaG6s0u
69D3+i83VDiCTWsPel6jiOms63MDCde0cV56K7/DsPauxuOF6voRPayTMS+7bdvSw4kJOLTAkMvf
DMI3AJnrmHHH4Wz6yGseUnSsm7jM3iBHdfCT7+TvudLgPKj5c/VraACKtVKgpkzonyFr81PjQOrg
21QXOxQlfm2vSxrVUBjlaHWwpenC/UANAsXRFHGaafVniG2GtZt+3zYhdZULE4Kr+FoBkdUGJhxn
Ca381V/9YwoVOMJejOKTPatSGukRuLDHr6YL1yxKb017KCzHrYlSwIds0sIpOKjZWWVXHN6w/Ebg
oyy+cNSgHjZk5eIjmmBYJxh8dDzpETX97d2ThUfgvrlesx9wwNb1ataBegVrNJBd601odsN+md61
tA9X24rKXpEXybzh0phwBRG8UAqzhzHMTxy6/Fnzh/32cqQW8OThOqto8ojUW6ylQVf5Lm7RIgjr
AWP2nSJKyNwNU9qQMEQpA9h5waNXe3S7ecFkYl7/ojWNJoiZYdo5LOEKEISwCkWfTPqBuN4OXiTA
rIoFBYg+TLk3wd6Cr5K0X6lhR4X/hRj2ERrg27snc23MAfAqF0i4QPB07QxtYmlVVeK96E7OXmPz
brU9sNvkUTv93LYk20UwOyAhgLwFXqiiJfQ+zEFHqDVHJ+qnAtqOjw25p93ES9lPWVYqPpsptYiX
8B+SJ1DjC5MWAamSpCZFGRfLoANcVqE5kUItFOcPJex5Wnc0xxgrKuyfDRAUfh0bjHxkTtLuq3XC
Mywd12hymHGERM+01zCgGgIGTjGztEzPOWS5wjWtkG0Hxk+bLASQX0p3oN/ow14LZnQELH1XaYP/
PtJkVfiIzOtR/oYWHXStwd0nhCRasMFxwS8RaxnYuHTQ9eED/n0dFGQcSG7QIUeCc1PZsppgmCFb
X2IMx+3v9NahIXgYCkUTT+aCto+xSE6c590ogdlLZ6fAE2DkSC/u9EoL67HZA3wZrlQlBy4LsJCB
AwTLA3EaeA+vvd3zOTP+/5B2Zc2R4sz2FxHBvrwCtdouu8rttrtfCHdPNwLEIoEA6dffg+8yLqqi
CN8vZh4mwjFkaUulMk+eQ5z8SbcbuR1dWoOgIPFC3WuWFGo/nmDzxwTq/eBnAS2HC0KJc1sW9dyC
ajYw0h2gjY7C7ilHz3p07ApcUsQf/NC3qhFl90SsoIOKJMPY+m+Y6h+67KpI7+06btELuPO03g4H
q1dQFGkg96UH/BDYPo8tXUMDWseHN5rVxV3GudwDVM/D1Pa834nU+wSNkNx+ZLT7ofeS3AVjX8YI
/m2IUWRATdvCf/CRSYwU8b2nEq46grDdG7poxhPXKwV1DPGGR8q71GVxMlIgrnNUYu+k7xarDpBG
NCMiWJLFL12ydNOpfGoRQ2W6kgqPQHN87gnPt70lzPvRcxKQm2dOCDq5A9hR3C2UV52wG2oaerTM
wq6nP/RA/iTozIpQgFJrUnwvx2++OtZPUArtvA3aZ+W64AKUaZUKSZIP8YACLwhM2x5NhDKqUydK
anD7gQR900B1O2YtENdWbQH5b+NhXFu0jlqz8/d+x+DnkEhd503Nlg7Ptb0Gbnpk2xHhoZFtttfa
sdYF7YGRp27ylHrpgyvJStClstK104PEKQpYADjgpp1dsCKvU0MEHWDfE3ylAirajkntrDWxve2/
P7J68w392dLkbj9FQS74YhNnELDkpo+5GPRQaOYuAY2nI7PINvO4mGiLIWdreWo1BN2BmNarS8bI
ks22o2WsDWY8DEv+49p1iV6ICaKKdnF0853/rsoyJNSDJQXHyXvXPqfBo9msk+KUoq309hRcXdJP
lmYzQFM7IyYb6JNjyzAod904gaSj20auLyhGMzlDQORmfqNVUGGiVYvGGzzrkrGPvCYNM2+HdNaC
pWkHXi7ov5amO+bTgmquzrOkhiWArvQIPTI8yjMFfuskz9aJxUswqYEsNW1wYHSJJN3tgV6bzQBv
Zmxa6D9eNHmKmipR9HhjKbTHmbCm7Ne6X7gnr22Oz0ZmS1YLarY0JZCpMfUILNXfTRqsVAlGxCFd
wyUu7JArqJiJzBTkzSaARw6aqc/nlHYYa0chtJebXR9WWTI8BUSrdzW0yu9qeP3IIHJceZoZ3BlC
J88tg/eIGn0cHtA24q4tltP9iDfppkvpkjTR1SlH5yloyZAeubj/XAvSDzJg+dMYqIjqdZzpwFYX
L7cX9tq+gkoLnB6uPujlTb/i076iVQJNUo5nDHjC6KSXO3xDTPub+gpS2Z3tPqal6DcGwpd7162c
hW11ZcWByJmUetGKhTas2fkpk6QBT8rEtA+ixtDs3XuV5LukcrYsh0SIvaT5daUzEo2leMejCRN9
SGj8PB9uYgWZCvp0RKUYBJ/FeOeSVw3Ky3l7QN1Mg/Z4S95YwEOP/R3sIcr0fcN/+9Yz4roQpxOa
Itmj4S+1ck877fx0I+YAZduHaN1E8H3+syCaopE0TeShMl77olm57E1mFmrMf1Rr75vgdHvRL6cd
021P0Q621kRJcm5uZG6haTY0yJvsNJS/WPmDBlh7o4h14/22qcv9dWbKmcX14HfhtSuVPBRlgmLd
OshXBYAwvvci0icmY7Rz3zZ4JeeNEjYI2ZHpwRvpomxOa4fhwa7Jgxgf7Q6kceZOk6/cPxTdurWf
SvsPHY7S6Ra8yeVVAAqUSQ5wIpC1Lrie+8yhpMmBoSo6HtnsLssmEPRG498XxvcRjMw2y5mlmdty
XSlIVuTADkIgKLSQbF87g/7LSrn/UoKsNyxU7b5x38t3JW3sXWG7TSzQw/2zShT/Bcp6tBY4+Hn6
6LXrbhJ066Ql16XefkfI7RxQtVSRygp3BXCR95Im6T+F8BwRZcpJfqtAl2AnGdu1T5l4szLvWy5q
M2pat9qkjt1/K40xH1dpHmSPvDbNv9mQ9u3WxbVxZ/aqfPEprscGXAxrf0j8+6xsxhMrS47HmtYd
ia99J14RHEdTK1cBrfUNlSPebmlVkMOQunyDPK5ThOBTslZeidbKCLrB/a5vCzC0uERDrC5Qx6dm
moY9ECMbqy+AMBMaqKRS21o3bSLuSjI2u9xwEICzXu3B2p7uoF1RR7nqyAZikTYogNBh0qKrZ91T
ZsZpZyZPBrw/EkqAaJq2hHfs2jYyrQw8+cLR/behKrVHknPJQmdw+l+DP9C9rtY+F3+TgL/bwL8M
mbZVuRVDAbs8kdzld63eH4nW2ZtqZGKXu/W4gn6BDeaKSSK4ZTLqG7uLPPRuPiZ9ww8CWcofjplp
/9QAE66zMe+f7UDT7lTAVCStzvvJ3FxEWtaVjw6XfFO4MscKG0pGhnTITy4M/1gjqjigi+wf5TjJ
ulVUj3zXztZlw9qVGRBvrTKnjgIvGfZJ34Ga1SqT7UCCBq+BzFuhtoQKfG2OkWEU+Q6wSRdfGfqI
j+YvUfsV+nSkipXjkxixZhdpFUoz0YueGVGhjcVJ77zyRdXcPxVmnT8QNMuGNajo7yovNR77hPqb
LOElii4g+WuMtHllpRAbiR0UUTAPbTyaOA+GlQJDCDAa6IfwSJMm9FEFuMPRM+N1oeFQD3rBlfWu
S0v7a3SIPoMcfUPQHLZ3vCzEqq/1apMJHZM9lKDM8od8JXxdW/my7taeZvSx6bRi5ya1sdcswTde
Smsg+/Cs0aTBItYmfWTmublxbYZQrPSdBbe25F5mLttOtMbjvMgfAa5dm8EbyzZBOkJE9fdt9+Jd
cdjIYhnAWYAQdeI/Or8bPJ6lY1GN2eNoEfedOR7UprLRafeJ5QqcAbz3hZ34K0/v1BaxogspBTOI
G5fxvWcUQTiWhRa3/U8kOiIHDGQPI8/LyBQ/GlsHp7bXrUSGtptBdeqJlPrwy2+xY0w3W7fdYEYg
STMjdGbbjxVx6cbvEIHlAyD/UHduY8Zp/dAlnXVCFpFtNFMl6z6xWTyaanjKhKbFTUtfZdDybebg
ianZuRf3kKSKXbC/bPKyEb9ER6t16Qa/ZQWa15ShVOGpLIjqILEeJMPrngf+2nREe9IlhCL8wGdA
NRRu/wx5JrpFy7O74kX3t2zB529ztCtZUheb3i05LjmNk6ik2BCj4zuojuh4XCUWpO3brPvbZYYd
6nk/bJIW4rSkADE1o232WBqiiaqWsONQSf3LcRboOBHhAqYxdSHO8V1t6bc9KifZI7W8hzohFaq/
5nfpsT2UazYpSY63d9G1S9hF6+vECQbkE+Be57uoGFlZVbpHHo3Gq+/drBvvGd7Eq8ER5kpVTr5P
EaZBZ7o2g0erc4M7oYi2R9Yz+RpXHRSgwXw6Kaagko2cMO7m85+SKUi/ZkDZHHn+Uxh/5RIK9zy7
9/F9ZOfBZo1HPWB6cy680cp9ZfPKfEqS5/GVLrXTX/k88kOgXXGRB0OQbp7//MSoEPtnRvDErP1Q
rQNzIaN3+X1DR+bDRySIsBhzdP59MwH7Z5sz7UkzwkrFztfSeNP0AL446UBCwRogzTmSqsUB4qZZ
1MeyWwdk7ZthVu9u77Zz33hpYhYQNaCLMzQFE5YBTYod2kstJP6X6OfOg2aAS8GANeFMMUdIjEOH
7nyiUitR9cBxeZDmgdLHXqw93DVJ1C6RxcxXBGzKoLbVsW2x3pDEmRki1dCMhWvnTwzJ/T/VIgZy
+v//jR+ngbigg4DCCjoPgDmel0iKRGp+wzwgwvRtAA9QH4yl7qElE7MhUAfyKjkNUPQDMisBd+MY
ErEUcV+Zp4nWwsU9jWw0ct7nC0Jr8O8PLqRTq3tHi9yllMfl55F7BqQYVI1Iq4OQ/vzzbZmPJBiY
eBpqFfrfvPprkJJpHc4NzE4ekmQaNSYDox4ikIfg6+1jcTmA6VDjJgfS1Z1aJc8H0AdMR9cLJB+Q
MeabYEmU8fLzaP8DPRZ6aib4+rzyRTKDaYHTJ4+AjCArLpeYv+en2kG1fQLNgnEGGSd4vvOfX3SK
GFJW5gPnZMVyZKNjPYul+TWJbmQ8ZnZmkZXwaa2lOuw0VRUSSCr91vRQE0vZptlwsAh4F7qQVEL+
Fw8oZ+bHwfiRWESnyTManEEuDroI6W26JVWK2cFDg5OJjiLctzr6JBHAzfZUZRMt0YFWOHVmTJPY
8WL5RT8IExZuU6AgwFGt42aabSuTwauQZGSnpAMXmoVefbLn4zbHfw3OEk/DbJNNxtARCKJ0UCih
T2quKGIxQW2/EfXJ/Am+N/7ypRMyfX2qcILVGIy8CHVnUYo2gDlZJXp5KvWdtqr07Vc/D6ovHUE0
FGXgyf1pcJ9ya44z2hpCZ+3UD0GYHasqWcg5XK72xHmCDBnCbCTU5/UElg20txPDOa1l8V0n1g4o
gQVg+cUCIKEBmhhsXxNtKkhQnY+haGynbNnYn9Jtom2qr0GgkTCfPo+tirmfwpD5XWRojHQDd/qT
qat3p3HeCFsIfS8HgOo8WmdxR+jgupkXlnOhG37P8vEkyxi5Eb5Efzj/PrKzKJNjZhDa4OjNjwPo
liHTmiP4aOoQICg/+eLvn39/dqJtswHfRYbvU3pEijJpNrc36fkeQr19ak2AXCYk1wywgcy7qnQt
KXw1jsGB4Qk8rHS67orVbRPnrm8yAdZrAAmm6PKDS/98D1WiTAzZ9cFB4XX4D1dx0q5Ev/7PjMwO
myppbeOVFRxsGVEWZ0ZsZZGTx/+ZlWk2Px1pqDTRHOLPwQF9Mmo4JGZkmmEhFmLy2YQh2W+YwPvY
U50M5e/5c63RqSlA76odFXkvZCwK9As/FXLByvnO9UHmhu9DcxFLMnUizzunCl2zGLJ37Ii7rphC
2QXvtPT92YqwlpYG0wN2ZD+7JrKXurKWPj9bimZUtVdq+Pm2XHl0Uyfx7aX+eBj+Gydfzs/s5JmO
5umpTNgxUE/+98A4pv39kAEYgPxi1NubvF63QWi/Ku102/LSyGaRT+fYY90Imx01Z2eMcSMWRrb0
/Vng3DTlQPD6wMKoFfTn7KWWp6XvzyIqZPuVpiusTKUOtn3Sl7ojFr4/ryl4gei8usP3U1Gj2+PQ
aF/zif9zMqa4AIp9oAedDaBNuxHpaY0dff+Z1ZvR3hjt79trPHO7cxMfCZRPjsS3W9JJZGuPCujB
egv9Sf5FzqkLE7OIE9iJAGkpmEi8CHJopnEvlhiLrq/E/03UPLdi5Dw1qgAm3BRya0h9/b9cyL/f
n+x/mqXEALdK0eH7Q7Hl5Uo8/2eLMHMhhmZnRoEuy6OiYPmIyz4cvvZI/V8n8u8IZk5kKEqKtnaf
Hfk3c4S/iG+P4OoCTOyiQM6jJ2+uGeO3GmTNXM6PgfeouRVAbgsx7ORrLpwgElAAYkG7Cm2T5ysA
TufelrqFo7DxSTS4ESgDd2pJG+HiwpuuImjYgdEc5M5oeD234vTob6hczJJtgFT5zvqruth9+/pU
TX0GkGtGNgp0Pec2ShNsjwgQ+FHzHnp/3dAlDOO1tfhsYOZWXavruHJhIGgjwX5mbAnbem2WQJyP
lASe9ZfwodLhKWZQNcfyvR1W9bgxIG5dLzRkXBvFRA0JTDM4d9BMej5NpBE9S7W6OTre79AMft1e
hKtD+PT12SKAcs8ayp42R+nHbrpLsjhw4k4sPFquWgG4CG0eIHcFsOB8DBV0fRAepOwoVyR79Mlv
u3hT5oLzuDpRELpCDsoBmnn+MgLBSSeaxmiObrFv1pa7EJ1duyAAyvi/z8+8t0LGXuqa3hyrVIS5
eYR/An3r7dWY96h8XBE2nr4Qf4f6GTDM5xPldaUyO5HUR+5tu2ZDgp3jr9sszJCZ56vyl7GUk7o6
qk8GZ7srQ1lzKpLUx84M+/yR6FFZL3isa+uChJQ+CWWi3dqaIQ48tx+gF0uao/83q+8te6H15doI
HB2hOWiDJhz27JTrTlkaINPH5621724BYk+thRFcNYGOApwTZA5AU3m+Kq3NSe8zoz7WKmL5b4Ro
5aIs8bUjgh7a/7Xhzfz6VCuvcP7ro7Ii236VdszsVWItcVddXQzLBxwZLw08ZWbn3eeUSp4FyP4P
QDrG7uvtDXw5Cgd6pR46tZHLQXVrMv8pPrCBSStYNlZHA+IoGfRRDmieU0uDmJb0/A4E8xieYbic
pkzqHKUkjIZLJ9OqI3pgnTIcs1X7JoMtNbeLwPvL+YKpiZUKhSSkLOaa1GmCXh8B8aNjuff01VAt
7Kwr83X2+dlyBFbTcksimaA39xlDHXKjpfvGXcDxXe7f80HMjgjKpUgbQz7ryMp9CkVoeyfs99sL
P2fWhudyUI5Bfwc4yvC1OYQpTx1pt1ZSHYt3L/zTe0BdPvl03+YAuu5tcRiBUQm+3zY6zc5sH0wW
QZgTgHFYnxccKuXZ4FvEPjCD720ZqyHW+gBkC2bkq4V78mIfeCZSVdMBteBngFc639iTCLWmkcA8
WfWxCp7+3h7I0tenBfx0bHqOYh3J8XVudKuhiLUgWN22cLHRZr9/+vsnCzxxDUgqwIJn3AMpkWYA
09wV8W0jl8OYlKB0pCVxNqcE+7mRok5G4L8a8iyCV9d9yReaKZc+P9vGtiq6YjDxee6u3HK9RAJ2
5fNQ1cUZB/uciQrpzAOzImssMjrJyVVbMW6AmPry7EyqvQHi3amBYp4cziqe9olmJKfMCyFp4X/1
aeZBhAvoVBSYwBKN8P188s2KobSvt96Jtw8caNmF8Ofa7KD9EZlt7KQpXj//fGFbeWrIMTmJdC/X
fPz62iI2gJtFchv8HvMr1mhqp8k1mj67Vg26tzr88glD7AGKLGDcoQGECsb5z7eI3Y5U87RTpqVR
Wn9jXysS412J6f9k4EKZRriGrLivnVIZ5ummqr8a5uD7qNyjwofaxURBdD6AMUXa0Orq9DkA3MqC
uE4ol4RIry0xagogxUGBBHM1/f2Tj2j0JgdRaaud2vSf4MFcJNG49EGIz6B5MPUrIZ86x6A4Wtdp
snEykBvHMl0XLLTU9ov4iY+FOLMyOweGJnnHLSt7zqpVJyNWff2cnX1/9pahEkiztsf3O77rsp02
/Iffn60CfjnigczOnuV3D/AMtrntha4sAnhnQNuDkBn6Sf7MiWaOn3RqtOhzXcWmG9I7UNBoWXTb
yMXFjC0K8DjATROqAYbOd1ILVJiEUDB91gEySPyXpLrPIHuTrpslMNHkds5CALR5GNADRFca2AoQ
A5xbKjM05Hq5aJ9L/4CGpEIL7WDh8XrlWCDzj2vBMQE2uVAjr4iudFsz+POajW+F9nZ7qq4NAIJS
UJBDVWYSIz0fAKm7dtCapH0G4Je7DyXZdEtkYjMTFqKjM+zX7EQUwlGd0bvkcaLMrct2j7DzpKxx
4YaY7az/MQMIBbqjPbiQmYcyhJN7feGQRzwPIjwqw9Z9YRJ9nsPp9pTNFuTC0GwLs4JpsjRs8ogw
IwctOwVPxW0L0xc+7aoPCyiAgpbio5o7d7aBCuo21wHPUxrwqr6CwEMVck0L0bIYQ14sMpfk9a5Z
xBYAnTwYrsDhON/HEjmyrG0wedT37kCh4t0rR1cro2LBgTSuX4Q6bcmz6kxnYbDXpnNym9BARdvH
BSDMyGqqOb0BaKCSNbRgwD5ayS+WCD5mFGTCQPDip0NRePoRn+6WJMs1BegxeTT7x8TOwqpceoBM
4dl8zSDE6EyUWgjQ540zFcApNWk18sgsdSCSvFAx9FuSD39VNhwT4qBv1HwAM+B9S4Y/DRtfbu+Z
jxt+9gNADoEBIoL5oCo7HyLUi3Nb5Fly8FQts5C4ZbBpwQn+4pilFTIIpcZu19JtnzsyboXH7nlJ
29XQDO1TP7L8B1i1jQfPcpIVNWUeKbdJX2rDQ5m8x8JwIx3XSaIHW574ag109V+A49gDC2i7S7u0
4eDfMOi6cFh/qqhyjwT0iJHRUnk/EJM/I3jE5s28MUZjLRpGVVCMPyRW5ZjI3jtCRir9m3C//pbq
aEO4PTnX8KcfT7QPzMjUWnQ+OVT2he4nyjqYBpObfLDMl9Jy9JNnqnIXsMTfuOg0gwCv26zTHNuP
sCxYm8pI/97+JeaUbpotUxBAagi424nWes5TJHExGrLM3EPj0SIBx63mgS4/g7oxaG8Hj6086Ofh
Ren7csOyro7RJ9zstQQUGS1PT76RhgDkWOui9+pjrhn6qkf/2XvBKvmDZTgBocmmlk7DWWLSmB1U
5E4BekMCFRAWZJ0v8GN+hVbvxBbGQRRjXOftPboJXm/PzuyqmEw4eP0Ae4A+HQTjs2WSVm3IQJbe
wSemCINOI4CxJAPQ4L1YMHVlNBO8FR4P5W68rGemQCmrDdimPfod0qAMKbHFr0xDl8eXR4SNB7ZQ
B9g4QIpmt1Jvoo0ZQPX+IMDmV9ZZJPpXYizhuWd33zRvk+dEzutDJW0ehmQMHRBOJQFAGK0VhXqG
ICtXv+9QD709nKuGoO2JboCJs3OOJzN4lwy66oaDYYhq1zRSWxEOKY/WJz8MbNz4trkp+vh0WP57
XMBzon8KLzN41vNja4rKE0BGDId+YKGduRtfooI8hHn+3iLTGtgcNBTFgrO4sgkBUccTHJvCQiZp
dr97IMAeKz7C6MjD0XxyOQOu7Ws5sY+ReVNPBXhPwGowV7VLPU+0Ayn6A2mDtSVlKAHCt90/t+fv
2lAmlVSEjSYe5vN8Pge1djo6mTiQ/MVM3Zj2P0v69lUbU1Mdwm38M5GezA5S0+uFn3NXHIKu3jdd
++C2J5AP3DYyLfT5RkAA/CHNBJdpA/15vhGMQRZCgHzhYIOFvHf/CvQoEbVP7H5FbbqQDLhqDA9R
IGVtvBTneSSfAKanp+V4CIxqV8qHAOJEUs9CvXNCvV0Y2bzmgp0ABhCkeyYpRSQuLxInyqpowbXx
gIaxJ8vEi6X1mwgwrRN4AqHgwoMXuyietT7dd9bwcnteLzcIcsrIzk59GdiO8/wyA+Ix0UoxwD1l
UaUfuP3TVkuQu8tTjEQ5oKHADILOBQmo88XzQasvaF7LQ8615gmNVGMkuc5BHOGZw54A2PRa2HZ6
styS3dlQlV6iCrsyStyJk247XjkoPcweOWPPU1tYQhyEYX6njf4NLEp/rDZZcByXVwo4eP41M680
2S5XIIEaxGEovb+6BMW13n/Z/8IEkt0TkAD35HxrFgbrOwhVikOqfnaWv5YsANVuG4NVeMH1Xnp6
WMLLDU0gKG8BcXu+aGkLLIEBqO2hsOSdx/o06h0WEW5bMR3bhSLzhyOfne+ptR14aJTQ8HqfVvBz
fB4kDbO8sT009VCvYWmI9JLx42Ck3l0wmONKuHpkF4/gVMlD7lfpPnedBk2XvHiWEKlfETMLwqZx
1aoWrh0mfd/tbp+VK27h7DdOM/bpN9qqNmjV9+2BU31VEAgK0aHaK5BH20b1KstmddvetRUA3A8v
L3QpTSIo5/bwavZ79Gq2h5SZSEqm2tZk/QqsbA8dXSThnhzofAFQYMDLASloxKczB8uFUwEn3rQH
w/yjhj+Z9uZZL718MqDgU6GTba8X2s7heAewf0ZrIbl4bWY/G585CG5qWkAEaw9t1aJ3zhzemTe8
jIUeRKpyt1a/xHM3LxdNTnfC/wKCisDJ1+fF+rGYBIittj1QvWqnLkRjC+yjE+Plw1FdFfldQ638
UZhgZM24k0YBB0GAww0R4S5cynxe8094Ekyoc3TgXIQ5HaMl7YnqDnwAt3TbaI9FT/+MZIk05NqO
+mxnFtmM2cTBoqP/sGIPhshjjWpRTknUVdWC97jmCqdkMfgRp+fw/DXsp7Txk4R3B0G09BcImtuw
KHLyz+0TcnXe0MEI9hi0MF2UTNy+VaMrje4ASNiTrOTWa8ZV1pKFDNxVM2j6sfFQAEXE/PqAG279
ZEgxGLfaCk8+88CLBj9Z6hy8ujwOCATRWoboY+4ENXSleoEU3YEFpEErZH0HAop1hfdcqHNvQSr1
yqU8BYSQnDEnoMe8iB3kRVCqMe8OXunEaEp44EP1lI5GGSU+sj3osFrrlf+PWS/111wLeCC6AzAD
Yh4EjfPpLIzE6aQZtAc7eNa1LagHcMSqONGKWFYx0V75kMLjLATcswzXx4lHMA8mQJSP8E6aeVNR
MOqhx7Q9lEYTo3u+BzcOlLoqzUlRiww2AA+TzZgs8VhfOwhTTg3BMeCjFwniIsjVoDGY7eFYSOE+
I0T6dfsUzHlr/ntok2I9QmMQmczjq5Z3FqGmhQlVvVoFQ6VWaAJB5rvTrLByOz9O0bIfpVZDv/UV
LVfS9hRq1dwAdVjjhMw0wDRfNd2+FPoXKZGmH4eEP2gC8FhEl9M8YjGIPXYyK9pD5ZkhWo1DK91r
5r53Xm/PwpWJRs7fnx5taC9AguL8tmwdNGpnPez0+utY/jH4UuHl2r49s2CeW5AgLs0HWoIZZlw3
IBD0ahH2WQnWrGdugBZu+I6nI3jTVHR7ZFduxzO7s6u5LNFHDpQUbsfmO7PTyG9Bi7xti1OefP+6
pQlNiPco/M9lxJFUVdBO97BTvEO0lYyHvvrTDgddnW4burZYnwzN0UaB3pLcTmBoBJuAHfRoqV/K
VFxdrs82ZsuFbHZZWtoUVDQHidjQq5MI0gTrsvuuzCrGUkaFka+ltzC2K7cFboqpioyb71LEx3QS
TYDgooWoVilXora71USNfI+G4WZhZ1wzBYJuZ/LhgIXNY/SsGWlQG3AuQVDce8TekuSeOwvB2ZKR
2TxW5YDafjq0BxTuoN/72nrvGWgKb2+Ia3v880hme9z12kDvfcTWxN+lUxnA3drmi2N9s7+IkP7w
R58tTcP9FMX3ltJMlNRwDyTyTk+dk1dYv24P5so9DpmQf5dl+vsnEyN1SlCzYjAuHvJp9SuzjMgE
5coSKfS1UwTqNaR2JsTIReXE7JhHGMUOL3Lp7FM0LcejpurV7dFcWxp07KOzENyqU3b6fDRlgUDH
zaZnCC2DU8+RXOaFXoNrw/Jjv1PDvZ1ZdOEQXZvCz0Znm44MORmTCjvboPcooRALVYF7rXr58tDQ
Egu+ByR6QNk3rxNzUvipD0KzQyZrdTQVG7c6rf2dD+r9uPdld8wDscRxdu3tMXXcg4ADzKyY09le
79FEVEsD20NpR7d95557x9FpB1nsCLxzG+b2sUMeEpI/JMkYc7XwjL1yniF5iPwtIBZw8vM6aS0C
0D7lHT+0VhUOqQ2F8++mtWDkyqaBEfyL2wTQ8Xm9BWKhOitZyQ/ECPZZCgKUht8DARb2dN/0i1fz
rPg2HWp05n8wfIHEDOWP8z1qZ0NXFmnOD7zMjw5N9NDM+aYnxbvTpjSuiyIL095+KXsecpdEY8ny
9e29dOUwTqmliTYDAfwFPV9PScJlGbBDQ/OfAfuRDWKJlfRKCPvZxLzPCe9OEPq3HjsUxrbxu4dc
uhB4fjZVHjZud7LthUW8tlPQ6TEtITB1xpx4wqIgXk1tmx2yqnl3xfjSA+igjQh7bk/dlcOOs4fv
I3xF7+l89cTomFx1LjsYuY3H90Mpvonu6GY/bpu5Mhyggifk2yQUfSEYBUbkRpcoeR5K6uxbrY2U
gPxysYSzu7JKiMOB9ELVAmd8PmvgmCoqRlMd5YPxT0PsH0kX/NMJ/74stSSUyHSFBv60EApcWp1K
ZiAexcMKeI55+Jt5XSDHRuoHB9JpsRLKj5mphW5qQ760SCOZgGzXkEv5yI/RnOeNJrsAkCBNBWzb
RSQ3VLibGqofoBpEQ0iBNZEkSReLkR7SGnmy0t6IofttZvUbotx3ztW60ZBXMlQVabRNYmU461H6
ByW0MCAmFBzspzyxtrk/Hps+wD4w2weqWB/rlniBOtu3MU0jM202td+vDJM9F1Wjgz8YNKjpuEqQ
OuzAQGYJ9zuHriHSA+jRrLvvFXe3xeBErmZFRmfcFX2/wa2wUDuY13fhiiY2B7z0kM2EF7h4V6Nt
KXeLQT80DSkeVeGL/VC35kM1Gv02JaZxygBA6EM+mvUjEFK/Na3jzzItAjd0xSZxH9TPgYiGxlrm
Fw9B4lax2/i/ecOR5u2EXN0+FeDcgXM8X0JXnwQfEB/Ah150fHuskETWrfNQ+W4ZscxfObl8a4WK
LGNYQaM3Cw2Wxixx125lrcHPuXe4BQUYVu2gR/MOFrWwHbs8hggcmqn83Wjn26riO3wurqEmqxd1
BMpqxA2yMyNQLLxUfiFiOeLVxP30Ue+6Yg8iTgj/UvuPKf27tDa9UJn8STTpfUmDI6t5ejfW/EGQ
GpnojK3cGpR0ebbJLSn+phYDWVaStzEXWR02XuWGVTJsxsZ/rfIuR2l9PJCxGsLCaFeaQe/M6ebL
LGaFA7GLUASq3bEMAunlYKMVxafDagwyK86KIjY97a/f5NEI5j8/q8AIWEek01jo9SCdhwpAFhYy
69YJctAsTAj9MfrufV91r5kTxEPl7+yGPTpG++DkeWxZ5NR1ZDcm+s7ugrskc6Isb/cQHHsFI/WO
2O4W1ISQ2hKxalVcDHQN2PNDObbbvGbfvISj4S69V4Sua+S7VPejro14aJ1V72kPkA6GZxuClTM0
T1Uqt7X0vhlucqKk77dDwPW4UO59ytGGm7Hh3a7019oaYuRgD25prtgQgDuPHqpiILtS62Or98eV
SbATfBPtU84vCIHv9bQTURXkaVSpIA1HScm6NgDrDrTsoKwcWcwhP2VjG1ud/UurHG9tQ1w6RsKJ
hMNQ/bRSj+9Zlm9cASV6JCHcBsSClowLMHxsnLTc2ejmjlso8kRggER6yE/e84zwPeWBEXtMD9Fg
MsTgybJDMFqSSKTNz7GDUoWbOAvQMn8G2sChdg2EGP9F2pX2Rspj61+ExGYDX4HakqqQpLvT6f5i
9cpidowx/Pr7EOneSShUqOfOq5Fm1HrbZWMfH5/zLECWzfIgKPh9zC8AUaoZ4FPkQlunBOIL+jmm
238qu2ZnJFbgQSzO8noeTvo07D0jNfdmDcpiq2u/zG7c1VYfMp4Uu7iHgLqU6Hx5dD78J6nxZ/A0
X3vVhpAPHE6TynNs0Dg5Z4JDulGJZld30J3kU/NFVYN1oloWtEz7pjf106DpUJ8dnovJetLGEqYT
9jkdBn5RpixgIj4+U6/cyd4+mDg/fW2/Mp5/94rkax4XxIf6nREYbYug6KkfZSa/E0OcTb2+jLYR
prK+OHl9iocp4Iln+S7k20eRfkeVFKGakHOKfst+jOMK2prmWSSGzzv7sz4ShIImsKUV6G27txOJ
tyPa9Yk07pltHtNs+mTkFvGHzDujGPHpdkS7zj3xsdAihqM4GlhXFackd1HKTCW9ECFjxIKm9ut+
fO7N9LnSNZ9RupG/vFUsFxEUbFuUFiH8hgrcWyni3YMvxX0vOtWTi+51+gOmGMOjZzC/jlpVjgG0
SxH5iRUa+p6hozGGkWzNk55m+q4t/gKUeShhUabBck79aZpQICJcqr5DN91q6EOht9B1pGFpjXJX
Fc0UwktzeuGZ0Z05/J4Pt1fvOpGYMYfoARG0gSA9vHh5caB/C8kn4+JNJQSgk8Rld2OpxKeBew2I
GymDVn8yikvZjdVGDk3nv/zjQuK8UsD88dJcQcu4JuqPTs+GSwLDjnNjtc0XpxDFqRcNJBbwzD1A
ujH5gp6Z9gj/VPozB47izkh6ePvEunUHl8n2jmid+wKZWHJuU8H3rqhz2ydOAjicatLah/Aj0M1l
rnY8Jj+r1ow/9WNV88Csu/hRZbp8ntlGO5LHUFBHDVV/MWtL/9Ux+MfYUiAk41A/GmQC1gbmLN+Y
TqBlVzneF5eZSF9HrcR7vxnOztSxs93V8r5xk/SiaWkTogQljqMBaRjZMwFlZyO97zsFdw6TO4+d
ZONnxujwRZY1NgCSlj+G2UGWF8csSCHLyvwmoVoBkQBw7DMm2x1oL9YB1mJbNZnrvABoBAIlNYCP
Z9HxxaNqkCkXjW5gQt5Q+A23Nd/o4686hWnt7T13/QDASOjNQ+XuDY212HN4nBv1MC+dY6U+fO8P
ufVNzFUg8uWfBwKolswtgFmbZ4l2rg3VT6Iy5IUTR/5OC306cBgLR2lmmTsD1eWtls51LHIB65jp
PHhvg741z/xdZNDJZI8FTs9FdtQ8TX06Hcq6bn4Xiac+WULPAkcNQGvenub1W3RuOcDBb1a8hjXL
/KvejWoxxftGy+WF2G2za0dd30tn/EdVDFyKGAVwV/etiQMc3cdRiNX2cLip5cWADOJjo0aOhD42
dmNvbbUT37ozi8CAKieqUHPZBAiIxQXMdSMGIJLLSzLJ7EEWNoQ+IFoe9bTpIMA4Wb/4KKaL45D4
oZ0m7UeW8PQI86cBEImi/CYmN71jiAS7miVTUArgJrS8z5496SHdqwyGlwRMP61ymnxaELMPYlHk
uxw+ib7KE8g7KwHbsKZq9krmbji0U3xGEOmD2hO6j8M4HBPV/RK1LQEU0hBm+qrZjQpyIbpCNiNr
aFBaJYxfcPb9kapdm8DOYHB5isimYihRwUogI/HeVgSFmdzxTqklcPCmxAzNBtovfQkrVJrZ+Vcg
ev8YSpA/nppo0NVC7IRt9HemMbBdmojmkJUNj/SyR5OyRyHoz8Ri7ZK7wsx9y8ggkU3bbngSGRvK
jZfoStiAfxzMtPEYhbTkclvURWxOOrCIF1vo7DJUVfedQ5n8bIhq3HhszV99uStmdKUF+Tnohi3B
lVPLQJmTfLh0Wl/uJ6hyRZxBgbDR4C0PDX1rx0SVnx0zZ39wUyb/xUxnCycAqNAwQSnt4wHgHdcA
WmuHi2uMv9oeKGuawYM4zrcEdFbiI17Ys0M6XpcoHc539rvznLJEB1wQkZjSOujUQ5cCA1N/cuNk
dztwrCwoElzUJDHSrDq1CBw8swdUaFx5sTrx2prQWSQycBsrLJHlFqTZTwP4g4UV3h52JecAmRr0
PpBoZvz6vKXezc/tHM1NzXS4gI1y6dO/VfolEac8ATIBhIeK/Lg93NpyzoR97BwPRcrlLCGn3nha
bsnLMD2h8gprovvS/mpov28PszYrMm9OVJZNoKYXMWsEn9BVDpMXWjkBi+3CL8bi1VH8l85tMYvG
v0yQzt6I/WuTm3U+XQodCkC4Fp8wyQcgmzM5XUSCflccTeR7bPBgKrbkTa4GApwO6aGD7Y86F/Ls
jx8NaE+PNkOTRbZ3ho8pE68lmmvOt9uLuDYKVC+ADUPVDqu42BoGAxqcU5JGUr4qPgAIYYDR5aBn
vUUaWx3JxnMBswFMcPm5Ml7bqNaxNMqIdWfkycGWld/n1V1O3ePtSV2FSCydB3wHEh5gcwGx+7h0
o1mbrADkKWq1ct84/POIhzftpg3cylvh9EN8nMeZpdxm3APQ2ovFU56Op6OCc6NnFaFV7+0SlZJP
Kb+w/hlg6kx8qqGPr5W5Dz1EyPZvbMWr5OdteKB2ZwzhNabMFRUvhC7SqBmcuUTzqVba917vwozV
dxMw3P/FqiI6/e9wc1b0LooAzFLnCYF0OjcJpP55YEA+cguIfJVaLea0WFLdVkNBRplG5dD5jnXn
dRsbfmVvIFZYEJeGCB/Fl/s4izhBb8geMAuQOQKvMILCfim2FLJXvgx6xjYQ1cCfA225CBLYGHqD
9CaLah0PEQ1V5fsytuUPr6Y0zHIHeRGsODai/OrMIPsIXU+8zwGw/zizoXDjaTBwwMCBCUy3CUbv
lCT5xqW8cowdHViTGUSK0L7siVPSaLWKJ3wgK/F7+6lUL1k326Kcbu+2q+iO6wOjzKgW/PeKkG4X
iZmnxOGReEMRuErfi5p5oT7YX1xERn+A7WlgZzU53B54yWUCtAUjA0wEmWsdz+Vl2qE1DQAhMssj
q0l20Cw7oBuxh8Pld2V2J1nVf1pCLpxOod2UZ7P/e3v46wOAKpiNGaDYT/DPXCp7d8pKUy/smqZV
hNo8eRZNU/5Q3JRbn3FtGPzut2cTgOPLnpDsvbyZ2rKO7AzyWdlgt6FeD1sQ25W1nOWe4Q9EUQEH
EWjxhrGUmfHWaOtIz/MHppvwjUh2lfdiZV/KzD67kxEmBgUuDXVcUWwciKs5QmEVTXL8Byi4a1La
OFB3ajJjirpOeqcu07q9V8Ks8/YHmwPGh0tgMcr8K959MG02GSzc2SKbHdIRXaApC4vR3TXFqcoP
9iR83Ay3h7w6gxgSD3kgUlBJmvXGPw7ZwHGZFGapR45U7FziURUVimWhmQ/wvLTa7Om/GA+iECi+
geSJut/H8Tyv7KasZVOk2iINhprsnLI4e3X2qwe48fZYV1Fsntu7sRbL6VWlZTEv0SNYAkWu1R1k
qyDZsaWqvT4M4j90q8BaXfbztDpGiwWHOMqb0fSnVgS5cku/aYeNW3PlW4H+BgQoVIvRtVzKjtiq
Ae8WFgCRZZ6n+itvHyzxo8uSjWW7Rj2Af6QjJkO4HUASAKQ+fiOrEbxBI1CL9AoqMJbyJw6s4nRf
ksq3C7gXSqMM21aRMyTLu6NE+2PnSm2rqHUVtuefgagNdA7U4K6cTzQ1VmCfwpRp6g1fj3dxtZMp
g/3Jp5JLv95yH1v5jBgO1yzQ5pCWX1JCvCbViM16DRftg8ZfTXro/rlL/zaj/wyxKJ65aYUN32Jh
Ja984FVAm8x9c3i5ve3X1g23KaANeHCjFLIIlLZeFVqhuSwS1q/EzQPDexzEydDuvRFuCPGWM+p8
ihZBay4sQY4dNw10WRYJSpklphV7JouG6VsKq72m3bJzMNY2/vsh5hm/i4ujJuvezDBEjbrdmRbW
CwedY8igIKDldXHsRuX5XFRt6xNrejS9mPuqH39YioQwXwoYs56rlMJ73e3rjdOytm1QLIQcGyTK
kVwsDktrZbUdM8aifLqvQMVXaOZ4W1UFlNVXVhnhcg7REMKEhNXHJZAJhD469B8iU7lGNOao4JUS
bm71gJ5e56JWVKj6V5053l661vBa0abadcpyThKVCBhmud+MrIcPXBb/7pArhEYHaqsOlEpAGi8L
ZUHkXYUh7ky0mo6NbvanuJQaCl4SpSxhOvKg6V11MAqcjxgc7d539Z76NsjYJ1jSZSF6AKk/zrgd
DlMAONHWTWDaqe4zkn53JDV2qpclimqEhh2agjlFL7PrXS20UxukmaAxgDrWnwd0fdxRVkHcqsSv
Jy8o9BxmZ1ms+WNcOb5o4cOdycF8sGB96XPT6PzasGrY0qv2PGRGcTYHZzjqYFEcMo9W51R4RQA4
lXbRyvS1KZ3O8StXFa+dVCgJqjSvQtRDRxD6xlY7NFMtdtLKyE7wpH6EnJF1BOXE+VrEiXVAJ8YK
xz4Vd0PL0ruyojkoGpq401wt8/UiHe87yCtFSeKgZSdrIDogeHEAe/wlSeE1ygaH7UbTKe/sqcuO
3CPtoS/0euclAAgmeDaHnQWLUuhv5BHgsCxIGckDpG9Yz4KKsNRwxzAurV1LrXI/gA+0F44GU3kX
3mhKxcO5Eol9l1qoQcW9wY/KZPUOlWbUtSEf7YNs7MFgUJnh6Nlws6iVChV4RTB7ccZzPbY9PlA/
nJnLoZlnD/QAYZP+s6vNtdLMYVHrZGw/4MEfdY6T+iSFuHaOYjmIv+hG2rrm7m3CHiwm8l3HOJBc
gBHAklXXv9yOdWuRAbUv5BGz2NEVrDaHKZ8UjLoRDDwCJwF6ZjCKEKCdl6w3v94eay2uzuouAEDh
fX6F4UxdUuMKjlnkqdL1cUjv7ZxfNFOhs+5WwIzy0Mi9DbrdHD2X0RV1vNlSCLx0qLt+PPdoZObe
RBSsWor8LraSQ95kYemRR8hUVJDjocfbk1yLM0iy8SZDmRSQx0V+5jpDNknUoiNvKv7AinHXZukG
nWVtSujrgL0219uu8E8j3rC9tAYWwbY3ELZ+dipYfRq/GyJ2ieb9KyYady5Y8NDjwX2I5/PiegI0
lWVFZXhw3wORAsQtTrJ9Pm1hc9augffDLK6oLBsklCsmL5qcKDUbXxtOuDM3qjRrO/DdIG/Yh3f3
YN1nk5IuBrH6w+A8DdUzLeC6mFj+VP/tyEZNamNKywfXRIXWpt2I0aT3xdKyg6DjPUOEub3j1o4w
vJftWXYQBfrlMCDh1rY7zV5yMQukzqCLfOdWWQD41e2BVl5X6IJByhS1ZJgzLIluDGonZe3At1wD
AGL4m+JmstK7lu28FLcn8G+AIPz/RlzkBjBoy3qWYESva/Z1Bap4/aTId/jI+0N1TEzY7kAH+vaY
q3vk3SwX+50OuP3bEWM2dhHwssCF9EI9wKbqYt/lTTAo+1/LOPMJw8sY3MFZ2mJJ+B/R5tLjJGER
7qwJRsQxAW6IfcvSX7dntrpRPJQx5moGHO8WR2yUIuYoxcJ3vqOhAgStqb/HXrdnYgNDdF1qwIwA
DEV7BfEVZbBl0CV2brVS0QgU6qhs7EPh0s/NoLCI5LnLxh3az7k/Oz5CDiY5eJn1+/ZUV44e6npo
CM/mQMgnFim8xoeYGGlBI2OE5Ewh4yoYpwwQqkabdreHWonGGArIYeCmAJla1hc57/S+wvM1otrX
SR3jAZkRp8cULrD/To8CVmWe1UyyQ3F2eZnl1Gu61G0p5MVIkDA3hKHdQXPYWTLAFnK+yVVZXUes
Inr6aICgvv7x9jQMESsxCRplqevn2vTZ1vSL8sjf22u4OszcJkCjCm32ZQjT6zFDgYzRyLQbzdcM
87U3LXGoTFIf/4uRoGOLhh/A61DR/TihQW94V40mjbpM+A6z9t7o7IdNufq1CUGLZG4tQmgCramP
w8CuqqsrNwHwre+iTjelbwFevpd2Eh9uTwhCBfi7FhkOjpoFAynABa5t7Gcwnp6SgUStC3HxUXN6
aKYxw0/jFpDTByJlAJNpDWXLpGl3DU1RBPeq3Nfa+k+hy+orcJ+q8U3RGkdw4qCfRYoWuDvDfmp4
PNwjUVN7ranSkGbFEMT5UE8+avoiIHZFQvyqPyM30Jg2WvkplpUKAbItT0PT16c0yanfeS2FOXDs
nZOGoQICy4MA+AfwIyEs3TzEmmc9miwByDIuxgCyWZBJZBM5MFMkEavgyTQOIt5BjrYNSV/JXQxn
hiAGcOkZeur01AA55Le6LcMayl8+JVUZTHY/XeJs+FnChAJoPie+G4CiCzrcx4DH6bBythW/A6nD
CWpj9uSNW+9QN7p1EbKDMXcjP8eDrg6qQgs4Jpl77wKScEggUx0AmKbu45yL2i9jYN+y+DjZ+wwd
u8po7gle06kPzGS5S0GNwnPFde5qVM6PaI7KQwbAwL1RT3o0Ovb4VLSD9xmi6uZ9FxN9p2l6Ccl7
rvu2svS7girnT8kwId5a010CpEOYw+X3DmbNb2g77zNvYfQOUGp3yEtW711AQAJH1sYJ/2vyLd7H
QV9DQT+3RAnMohX7CBixb7kdQL0xNMMzMZts27NrnoMU3GGwZcHhKQOjykRoAI3+t1cODNBYSgPd
St27Akzai2yIfQf1yeGBKsANYmhanJsWNGNmZ9qRy8F44YkusLEspaCq7xpfyrxlG1fNWvRF1RBS
PIiM1+30IWN9ntKcoKhdfaMDmwJWqdFnqf5C2g4JShZvpFsr+QGaIZCEAnAA4Ltll3Ygbm0XHYUb
eTLtyvyL1v+RCk6AHLzi4WfdbRJ+rgC5CPrvB1wkQVZCbE0D9ApIyqgtvinrZ8ke0uRIrCcUxPxO
nwK5hTZZecVAhAqHcK5qA4K0SILSrAetizAYq5gilIjJ/+q9BrYqYJd4TeDvQcHiqnfPY7h5KOzu
SFq/DQYz+wkyu3SLbvMmdrgMjoQa6HfMeH+y/FrK7JGlANMS8ZJoexjIV8e2hvCE1lc/Vd/b9/C9
tr7mNs2CERp2ARn0NszbDBAb7tQhZtA9ZYVw//1pgEQMHHFUpNCQWXbFa07yUvH5ZzXOX0Ac4jMM
aLKdBTnajeTSXtuvyC7RaAUVCF2DRYMiRkWLJ9PkRnAGacJkAGobNidf9T43Az11fgPaWoTMLODf
B4kkIGAyfhBlNvO9IcUyeXb8QHtI/6MSCqHEtEr3rTFp5xTpHYrKUKuRI/f2RcHhI+lmlu80LQp5
Ga1QSPFUUKWFcapqUHNQM6H3Me3owUtVvAP4tHxJQcrfUU3r93Z81AtBQLtFrSnsywr/H68YFGe4
AnYLsDKUdBRKI8reIZIB5aeD2G8DL4/QIxH/OyiYuS14frfv143lWxLRqDKtMWeGGzkDAZGafR0k
HPaoGfsudQ7tKAOjhNbr7UHX0odZJwsG0siKrlA7lVVRAdIGBpXjeayrF9rQz3EGKY7b46we83fj
zJN/9x72Yr1R5QQo2YBn8Jimvg2bwttDrDw64GX7n6kstp/p5aCRILmLwOg38/uOYJfbnxKkALfH
2ViyN67Su6k4AA2XdoupxM0LBMJxI36p5OPtMd7Stqto8p/JLJ8VDeQsc+Q7blRXoACl5eecar5p
dw99l/7mJf2E2TbgKdpHbqWXLNN9UolwJPXGrbc+WQQfNOjAQ1u+r7SuHPGG69xIanmggdhQgA4E
CZTdxnzXrh7AumaoMrSGUbL7uD+ISkqea4Mb6ZyFrGzu8or40rCP9mh9a4n9W2Qg3UzDyZnS0+2x
16YIGXYbmwfs3Sv1L7OtpqLyajei5YM+FJjhc9l9vz3GtZoILiHcP6BF4yIC6nux/4nm1a0rRlSc
modM+1a4PdhdR+Kcdf7gsl2PwtDgHYcelkDk0tcXxYXfDxtv1Wv1hsWvWByRpgBYXk2oe+nFg64y
P0vcQLN3vAIR1Q3K5I/BwO/deHKtHf13U1+K6HNlAguAGBo5RRUNOX3pcnfjSK5PDGg23LB4oVwB
G5oisaWZZE6UKR41zXjv1pwHdlVHoM+9kjT/gYcSxN3Zr8x0N1b1rfG+PKvzexJSeHMddnlGEkdn
HTEqpDC91eiBgARt4EysO7m93R9pU6cBdePyS56OLIIjId8BL19CShQUOpPFpa/V2q9OxvgCXMow
jVlyNKTp7GEZO4T56BS72jN/jGNL0QuCi0jv0Qxaurr+IilBtxWYyD0fXeWz0moLfzABfLu9f63V
Q4JyOlAq6DOD3P/xfJZuh5Z64jiRyRFm+r+008qzHKh5dMza2FdZwYO+AmGsmSqkV6KF91thVngd
jR72s1Y8QUZcOxRJL58GkB7RhJgc0K14SnZZ14M3PLLC81FuZscYyUUAXVL9TinWHgy8DwPgC7UA
HcPmDs8q++xB69fPoATwyFhf7Wqtsc4NQTMkp2Pz4rUbx3d1C6NsBrmdmQhvLmYPfl03tbgUoxRC
EBbpd/Qf3ajeklSUI/5vhPkXvLtUUmGXIzGQBut9Gha8C7UCfLZyo0WxOg8oqDhgn8wlq8X5J0kC
9UHY1UZu3Xw2i+pucsyNIdaP4n/GWLY/68Ew27InTlTBIyjvKapvdPrjQsPUV1xGtpHtlNLuSlnu
pmSLjb6WA8A74H8n6C2qcbawvSLD0YkURD5j69WhTxUqDBA2vH0e1hZy1ocB0g9p9ZXOF7S6geDl
lRsZLQO71YNYmsY3rt7VMaB5jv02916W+G2tTuKESstBAcn0aQXqoSbNLVLL2qt2vo/mat+cuS92
hN7o4NlViRfF+tEzfwKis8v4nd1ORx5v7Iy1EPJuqCWfLwGjmaMw7EVjfDGc0u96X1if/ovvgsI2
UFLzkVpWwxpPr1xoF3uRo4+P6FI8jsJ5uj3E6orBjQeAPWAur9p8rDYGgxYMpIgGRCOee9heQ66H
RlHpQdv25sExISVxe9DVtYNjGYrMqHEDuvExPEgi4tLKZyYGxAYkua/kvXI37um3nHJ5jyEyoEOA
9UPBcrEXYiEIeMIdeiAlymSN97MdjdeJACkrqmdHcJRm2ZPuiggVuSdDawEMs6DmO8Xw9plQnbNe
C52fhJVJv7Gbc+L+TWQKJLS1dd2vnQzAq2a1dPSIcB99XA3kUWNbW8KLsmpqfnqNyPdN5pqn22u+
9h57P8r8Td6F5MJ2K+AKsBwksf1+csDTe/SmY5lDUYNCVGFj664GToCZAMc35mRimUYMyFAaINGQ
hzKzwcUJaAqFcGKYEAekZw6Ivpt33X0JUv3BMBv3hNVuP9+e89rmfv8b5vj6bs4ocHVuKns3IkIG
ZjYl+JLe7LEApqL5lJMmvD3e2r5Gpw9wHIhaojqz3NcV1P20Oncju+l2ZQZJcMbCFm5Lt4dZX1vU
rZH/wgAXj92P8xI6CiSSYRwVlw8xgQu73lb3wrNyX1rJY185P6pKfReMBHZXbCzqvB2X58p9N/ii
E6ALECcrLwXyYXIvWZudvKzYuI/WgIDoPoE3B7ADOg7LAMEbWys5RI8ioj96ZRVO7G5QEF+KeIWK
c7Ez+2HHTC8waHwQRhzcXt+1axeZrznTIRARl8vruaLD+x6jA1K0t6bir+O1+4mwsMibrZfx2kvx
/ViL1eQUQPdKgunfTqgro3x6ELH92Synz0JAISFW1amu+72j9MMkrG5jJ11vWCiz4HzCzAzzvKpx
oeKEyowakN3Uv0sxQPPoSLQ//7qaGANppgOc9oyXWbwV6WhWEC6RNLIS7VtpCkgVV2fN7O4bWm/E
uOvzPgvNzC5IMKeFSOb85+/Ou9YNoDjbPVqKxQGNYdAiv6va8mV9b7lbZ/36GHwcazGtpprSTMbo
8JnlzOTvQrLlh3gdsT+OsLjAEmh2qoRiNln3lDhhKUTQ4fWBIizt/2zWLNbmg2IFJLJwEQG9uYgp
U+6IxFEZjWRmnBvmHaZhI3BA8v8qdIAwCCllxCd0uK/KIrGGV52wx/iRVuCU7LlrlcfCrPtQ4Lro
AkV6cootd9oV5tB+HhyZhBmAT6e6AxZYevH0qLSGnHRoIT+WZZ3sY5fbX7M0U7AKE+MBR2j4Clwf
eUZ6wY/SYPmxtqj0pwlgtkbvsrBNAayDvoNJdiAMNzuOAtgnSErjG7LEPjAFecRGNBJar7k85qWZ
hy4FPcnqEndXdk62t0Am9SedJ3ccmvwJyNk9v4Ot1Le2pX8djH7fGbn+KGgLqpvJvR2wWd+mRheH
Ns9kmLS8Pmu9Pe0V4/Y9CMBE+qyRli9kNUa5onFEig5sPKBDgsazrT1Jsp9q7IBVqhIjiGsohdgN
0x68sRzO3Ev5DsUYid4Yr/feoNsh3ITgmwsx8k8WmMBItGsekgmh00yTZOexzIKkpVk/sz4pApBj
nRem0WrPMlGAD020QwVFtPu6ySh0bJR5ahz7tUZRC41L1/ahgxc/oUogAy1GM9PogGJxW6O4h4bt
z3gwkrDsNFQq++mPt6XSfx2asYMAq5p5T9AbWPZXegmcZtJCgiFjwq909FPdOKidyuf/TqGBZCKq
aM6saohCyBLN7EEyYVSWiB/NzDh6GTqaCbuv3TpE08nXMj3siuGppfYPLooLy/V/7nR8HH5xMfRx
36cK9f5HOrrfJmK+kEQcBmlu3ABrIRMc1xkRB1bvlamlI2hq21DQf2SS7L2c3wOcD2Ar+EljdygN
+c+vJsA9ZmIjeMooHS4vduF0BhkMEj86SbIvwGxkXXyfO1tYpLV7bZaqAnYfyK4rBH8sdAr9Tho/
2sro/apMzjhN0dDT/e27bS1owqYQsEy8acE9XQRNmSWFBc1YFlVu9csmYOILg20kQ2tjzNxI4I6Q
Vl5xTlthFnrvdVpkjqiZW2B15xtP85V8Eqim/wzx9ufv7k2jL+x2JGAgSFpTaF570q8KfoyF98Vs
+ifaOmHfjSeqEH20LeGktSPtoVuK6xqizFfFTp5NLkmdmkXKyfdZ/qNGRTEff2TTxjqujoMCB6wj
ZkryMjlPhbJ6vZjA/C9H9PO/wLHF751nu3y9vSdWQFzAruiQkXDgyI1S8eIVAIMoz0XPX4twtkws
KSSOSg2K1qCqxZfe4hCp6woXAjmiOwJTb4TloNwjOvVpePuXmCsZBMSGUDiYHWqAf1r8kspuB0uB
ihSNAu1CM6VTUBFPBqSEHGSWG/nrOEDWH9q98DajTh20kmWHOtUJgjxLfgvccnvFY+AHuyYD3qPP
D1Y9fXPbGBAqdJ/3hPMRynlavMvr/m/qkftUkj897+3L1Jl9KLO0QLUTFou3p7ZywDGzubNiwJ0L
ZKuPmZ7doHmYwa0t0pwcoAVrF+fOk15Wx9vDXCv14RGAC2f2IgVZFOJeH8cZ4jofci3RIgZtxBJ2
sMpGGbiynMdiIoErSujyaH4LrWjIIR1sp3+UxL0f0fyIaXmipA+0pD24argYbgehw/RogH12+0eu
hHB458Ck4k1aCuoPH39j3pJhrHVDi8b+mekAi+ShqTfoQJN9MT7fHmttR8FlCc0fMGeR1S8ybMpt
gP7TPH5Ma+ZXzS/NpWHCD316GDUzoFt2Kqvrj5cDhabpbHqxvITxfIeRrTlo0aCIAasDGLwkxALZ
s84A95mAfSiEZz5NKIuemeMKcBWdPIwFe8UTIYbGpcV2xezySlnOfqkcxIi6sKU/OJrYW4107qF+
E3+6vUhrmxPMnPlOgB4HRLc/fpAG94w55B4CgPslhgKTBZIM1Nh2t0dZiWcGHm5QFZnJqVcUX+GS
hqqyBCmvg4IgUusiFCkI2awtDEASoOV2e7y1bYYHCWIJ3orz3fpxVlMeD8j+Ki3S0K6pUUsZvL85
fxANKNT6xjZbHwtP/1lmHhfDYptB/rDwugpz0+YEtYedYdGHFWRsakPzoajo357a2q4GCPz/hpv/
/N39l9uVWZMcU5sy4sfGwQMfx/FehPmUtiYoJP9+YBFWgPCdn97z2/vjcATyZC0YlSyCEdRRi9Pv
klmHQUt3bZce6nzayLmM+e/7WLEBmBg4HuQnSGWdJZbHEbrVGTO1Yuzs36YTQotvOhCJQL/DuU24
Dx3iQBvoTi+8T2bWfNcL6RMjR+B2XtQwnJu6PjI93ah9rKz6DHKGiAFiOKiPc+LzbtXpqEw9rXA7
TWwvYWKbN3ea7H2eJEcVFwHguhufeWVXfRhwPrfvBjTGTHIAF1nkapC94t5dWWLeHm6pcQwnzdj4
zCuoBwyHEtKbYyX+4sV3BhSQlRxqONEoyYj2V3+xpnKvd98prK39JrDG4WAxeawn+8DNIkPmRTeC
xOoag01rwQAHicDyII2aSFwbtrZQimC+rT306iDrPRWR533Ny424t7rPwKdAlRPYiqtMrq0hEAfw
F/a1XoZ2TnaucY7V7wpeugzQ/MINGN1I6uzVbzo7CIE0NJN1F5HCkHBi7KuWRQl9rhSghBSilAK8
FNvwHfHkqFd4pGp24uPfhZqe50sADWvo03dGFWhlF/A3IgsywunCHT304sFHh/Yhc+mhUkfRtgGE
M4OOmL5iR20wg8yG1dl9qo8IgMDDiajKwXVgB5c8ZMjQ4+EhTX8QdiT8RM0fmvd1JKepOSVoft+O
Wsbax8X2ghITKpVYgMV+hkcwEjcwk6NYfe/krhijEvJkTjL5xvSLjqXfG0eTykeNPJRDBnR9gjfr
uDO9/yHtPHfkRpZt/UQE6M1flm1flNQtqf8QGqlF7z2f/nzUvWfvKhZRhOYAg8EAwigqmZmRYVas
1YO4RIVEDKE1WuOtkZd2ZPpJcD3/4QyevROuGg+6lDD3pHtQjNbbvvlqma4Nxp5JQmU3jAxTSvsc
rFv+rsg4Wgh11eK7ABxT08adGv7jVRCDgg0be6dFmEZNoS+bWEV/u+Gjlalbt1jLghcAAfxejaCG
Uzsh6WdXtXYLowlDzaIj1dhpmO98jkzh/U67cStL90L3lqo1wfPXOn/KgPxFyq4l25P9gyLuEzUk
dVbsKnnX9NR23QdJiA9Mjo7Gl7w9tOpLlTmV9dapx7F/b+v4Tk9/JQVjk4F5zP27lWMhX7v7KfG1
APdSuoBX8NLNmeaY1n7lqnQ9JLv1n4XqPokehtIB1UHg9FYXH2pwR9UyWiVpnE7c7KUBUU+sNumx
orQzO5FqFbXQUhfaS6irT1bvHzSdogX0EbeXuJAST8B9YFxTdeZKHcEAvWHlRam9mHIIFepjLf21
jjHv5bmF2dvUe83YVlUDPFp1PK2yQ+Xr7SUs3F3qWPKEsEUJAGmOy02ymkFpvbTQoUhRn9S+Aepj
voZ9/oVp8+1geMdeq5KVB2lpd8hjYKHTASlfpYNGJ3dSG7I7bVjhliuj/Jy1IErTVl0bGLwyxdED
fT0ln7w91EYulxfq5ExB0cQOhKtl+qa3+7FZmeZcMzFdg7PXXNYzoW3zInb8dGjvmHuhDNr48Usm
m2ttkiuXxmpADE4pD/N7V7CC0cvS0ENGxRE7OM67+iCGoWEz3818OiNYjZcebp+Oq9h+Mjjh8qnK
UMGaR2xSV2gQiOSREwVffR3y2h9lFUPFfbxtZmldDG9M/HNQYIPlu/yEHjSMSdNYkUMXqkSuPdnn
ZgXYrPtJNHzUauP3bXtLW8Z0D7BtwoPrnnAxKp3nWnrkVINe26Iffak89SWX1b+tnfL5AIGQMOIC
6YXOTl8MKFuyxjFyYuYPS+hX8p9F/fX2Wq4u8MzG7PiFXuCroStGDjH+L5Rpv46Kfk+fi1YNSgZe
9syc8xrjxbJNuDWYV6UcOH+lRup0Q9arEZ48sCv/s97l21p5p3Cntg9mtVZsX9wuKB/+v7k59klg
rpiBFSVyutbbJiNcu22x8dYOxdJZp/WIqiuoN/h5Zs9VZw6uBJdF7kSV4X9SvVH7GhY+JM5fAhdf
eHvXFo0BZqKtO9HezYuAg5Z6MZkX415luc1UapxZcDdRF8PHvPJILZlCLpm6G7yVMm36y8sVq7kS
oOqeO02Fm+jehoyZk/EnUeTtJS0dCjq4CjcKl3uVKyda1kSKImQOgiLSXohEbyOM2t4MpV+6HH4m
oHkUa7X++w+J52BSD7pd3nlr9kA2Za+kTVimDpKwoDhqT3g0onKwrUwWtt4Qyiv2/rAgX4QWE1Rx
ah7qE+XdVeVJG6RAF1o/dZC5C2k49aGw6ehpbOjsmUZ+Kn1hF2Yd9MLWa50IOyQjX+Jo0GCZqKKu
OMkalc48kEK05OTmSzYyitaYEDfYcuvln7nt0mgPZqzcYae39RyWnLxNxMdc0YJtXujiLk+D0tb5
X+7cFIF5vWqCB88P3U1fdtGpKnT+rlwI000uIGLNkEcRohtb+mBHsw0qK9uY/F4fmX4iU2ntOO5j
wl3POqqiOz4ngaE80K52t3zD8AUlrVTaKx1zZ5IbejZlJheZliJ578xGehEL6d3M3O95IAzVnkkb
+upBJO46wWDEwjAr2FASQ00Z5DJ/S6jjvimCKNtW70GHQoD9Rc9RB4yZL3FEybfibagzxuCOfnkX
Sspg+5In3cNi7/6wIlkGx80UxUaIAnkTq6l2n8ToKugVc7MSaNjnpB+UbZdFHeJKicHn6cqV/V/w
RcBdaFBBhkahRp9uwdlrj6xYPMl2pE5UfiT5u9s9u/nfe/QLEzNHZEYSfMo6JvLgh64Ed7F1MOHi
7y3a0d6+8ddgJgsXF4wJfFq0CCYSgtkL4iejmcpCkDoMI9j1CEi4AhSZtNuyfcn9n0K4khgsfUJi
Ttgvee2pqs1exdJDLA31m9DpumJnNp0jNQUAfuNw2x8tmdHAd1KyJSWn9nC5U35jyb3ldzy+7Zgf
zKyqKG6E7o4RSvFfHIpzU7MdK9w41PpiiBxWfDI6n4nKu7H9dHs9kyebOx6Nhg7Vuumr/alAnJ28
vIdQDpqpyGHO7dcowBPpSt3KN1t4K9CCpGMJwTFMTnOgr1abaRJpauJ4kJYH47sUPQXdfcv1vb2W
hb2hHMWmABqj4DbPOsJubEq35sjFQ2+jB8kUB529lULxghHm8wA0QuqHfPY89m/9WkmMIUmcZPQg
XUpfGC86ur38/tdrwQw9NgDsTHHOWxG8b/Cdq0Hi+ErjUD6zu04+5tqwv21mOkOz7SdNmyL/iWLs
qmPtgU9MFNErGRDvbNkCLN+FO1WCZP5FZxTebTvbjVdSm4XjMKF+RU4dCeIV4UShNlIcxm7uWPHw
uc13QxDSvBZM+PB2t1e3cLipDOILJnIL+NFnQYraFImqw4bqVEH5W6l4F+V0pUS3sBjezklshThB
ZSbp0h/A9tX4NbPvTudXd5HQvRLrob8THAnTV/ZqYTXkTaoCjR7NqSt8kRCUiQ8kO3NUPaPcSb9A
sIa1GcPF9UysT7DXQ9o9D8IToxEy3c1Yj1rsxqp6r1R139TJzs2Tvz8H0D8jUaNx+KbWy+WnkxEj
iPyM9RRpGzz3lfwhBG5wqiMPWSgFZvLbh2HhQSLGwtHxEWkozQ9DVg1tD9tC5nRxKj2NteFv5Ki1
oCRvjI3U1D7D2oH5HiuBvNaBWfAZmCawQxoRzzHP2Eqqf5blBrkjVN+Evt4a2aeaYfvb61s6HudG
ZofdF0bwyBpGdIUpxPZTtNphWFyGbEwhijUpd84sGKhnw0M3Zk7T6o/akN/Dbw2Ybq3QvrhRZ2am
hZ49SVFLZA73REZ1BbXM9jASBvd9A0ndsyp9D/zv/+K7QfHHuARMZ4Rgl+ZS6KEzUWJVXVBvQHHY
cvX5toXFBZ1ZmH03N9PIIioxc6TUPFoQ70kQjQA76I2TaoZ2kHy7bW9xnwDtgKqhfA6ryeWKYIwI
PRE1MWeUQ0a+xt9DVwBSd4WVkGu6oLPHg6f2v3ZmIVfQF1muFU3mGHI2IIDV6jupGopN2jfAUo1a
QJWrS/7+/eVVnApVk0DSVVtA60Gc1CUJYQgOsv1AbjRY40ReXNeZiclHnh3APBkTAY623MkydL80
J4DLUNd/+dEvKdze3qolU1OpiGwdGnz+49JU6iIFBf1F6jS+tZGz+MlNsi2CGxUjdwgyJJq64iWW
zgZhMhUJ2HvwvLM9U1JBjNXBSB05k9BJCcgqUaqL1qY+1szMLlWPL5J8g3UJ8i/yVlspfmprIdLi
tztbyuxaUbIZilI1sQHbVwXrlxY7QVvYNaS2+ppe+9K7eP7dZk5J8Jg79mIWZLE3avkGA/62lTOe
xZWAYsmNIznLDALzQwz4zaJ+UU7gNYFA1JFT7QFg1aPi+ysmljYHUIUCiwci91e1G8PTBwp8nIHI
ymxleBmFt8ZaCVbWbEx/fnaHtEFXU1/S2JyA6bER0uu2tVeZf5d2ZRrukhGwhrZpDgFrKU0Vut4n
jtTL9EFfyjrfKsnPbG2kdsmD65MwxhQmg8udjuLZalS/93ojzzJHQLPVz4/N+K4U963fbg3F26rV
2lv+J/aZu1Y2aNIPopVhzBcGBCsGcB1nTh9q44MhaOMmFEplK/aScAhNqAT0tn11Rdhoc1kbdjD2
hLu2a0S7zFAnlgp92AyKUoKJFrJNIFvZvcvw4or3WtpkuB8BX0z58BVAFPLZrhtqC2eSvkVybo/6
N7lZ8feLn/7MxuyWj8DAvcTiPlRWfm/IHczZ42smK/dFmG9lYEK2GkYrmJLFdUGwQcCmImo4L25C
EsbIaEFkynz0pmjv/PYfujD/whNPpGb/a2TmUXoY6Y1hoFgLfeJGFQK70Eq7Cr/cfmAWl2JpIgkX
gzhXaBxDkCapBJ3Plz3A8nIYZYJdGKBuW1lyxTzItOunKhbJyeX9CPNCabrByByrZZwp+OJmh8Qq
7aH44se/bptaWhD3Hcg65K0WHeBLU0aqxUbkKplTe/GjZ8p7qfPuBN9cge9MX39+AUkZp0QLzkJr
3qMyXHQS9XZMHVHNAReIwkkwzX9uL2Uh+Z6yLKYi6ejyz8yrWFkooC8h0KDKf3fusdatjSVAtZve
Bbm/BWNQDCsHe8FfXlicLtuZH4si4sWID+f0kG9FylPhAVwhkdTBe9xe28I2Mbw38YJaoPiurhD8
wYkYRDTfagGu43BfogucmCsP2eJyoA2eGm4Twm127JQk8UcDETlH9r5pSX6AYDGsICfLut2/WA0o
bggjQFijJnT53ZqSFDVrjMhRha+GDgLF/FYX77dtLC1mCtiZ/Jg4++bZlZ6hO22W6tRUBnsLpQjC
k1sxyu1mWDl3+sLhpisKQQy1H1pTf7gDz46BENbtWDZl7FhqUJ0KvXkvEjfN4GwIwWkhzHSC3vcl
iIO94IQQFAqxts94rDaunwvHepQQ8ZLEaGfVY2UXOYM0kTam3xJ3CI7dKEe/Y8Uv9hbss6iwlMp9
23rDwRyFcqflWrU1oA87wtPXO26Vp3bZdf0hEtRwyy63DnNE3VMLYBDx4E7+lcW18KCDjATWVynW
TzFv1H4jp2azVZpG3o5j0f2u1bDcKPnQfZSjGLx6iRb+9LLMOmZuIN1rMPdvzSZuD2CtX8M2ZQDA
G71jIOjjQcx8dV/D77FpBXQR5QzNK8mldxZHQfqBkONEjMiwq6fr0Z7u75qG5PW2MzHG/0cVjhY1
W395tHTqU6lacbTcIfsYNWlXl/HXzpceEwTAb5+w68FTYHrUWybwLrnz1RFDJHssYqmJnGTSCK/8
ikeHtvWmzEAwdPW9l/UPfSm+D675GEfjgVHYb2IYraSNSyueirRTyWcSN5ilIGKUlmLC3L0DptPp
g/AotsTUWlYdTRDlt5d8HT1MK/6vLfny62p95tLgosnbjCXy3PVWH++isd7n5SezZMB3zVFc3yzs
kVxRE5ThY5279K4pDbXJ6ZsnrbvPPemxlfXD7SUtmiCB49iANbgqQEtRadWm1oKeELkH3keFJu9t
C0sbBD6I8WtGSQhQZm7VE0o501paKTDAvMRIdEph5NqBEX4pTWPlnV20RQmQej1YPy7B5QZ1omyh
quyGTsiw7l1SQipaGlW/bY0+3fpWka9UAZe+3kSKTa5ANHTVaNWbQg8zmNEdtfeMvcec4K6R3W4l
aL2Oh9D44u2G4owZLWLjy1VlsaRGQZPSJUplcMdvWvGPOe4lKnIe0JDbu7Voy4ANjjYO91qb2arq
Uq+12o8oiCTtF52keKMRNGdMU7nuAbYx458RVvuVSzzty2V8xArPrM4ulsV7IblJyPvu98fJ8W90
pZE2oqlkK+tbtMRsCsjbJSJbD02OqAo9YCHZ97QHrNZ9kvWVUvSCDY45dA4mAw3MNc1OoThkIhM+
RejkHerjtfg1H+In2WtWwq8lB0yPjTNBS5TKztzZ90NSjTL6GQ6osuExloXPlqQl+5IHC/go773R
Z/+UgqY96W3X0kmvU0jbY/0xZ255Tb5y4SpwaEA4UMOjSjjPMVNhKMyuVwOnB9TQ9igLd+7r7bO5
4H5BZVODnHLE6/LW0JVSMQhW4MTKm67721hUD371WITWVkLTN1+jlFnaR8JpayKPAFs2r/H7uR63
qZHgTdzyU6KVz8gPHeFM/HZ7WQtOi1lykfeJAs1CEY3Z2aYGAOOUbnn0WvHdz9w7C0Bv0Kjfb5ta
3CQYoBBOAmpIlfDSkxSxAU1ZzheEOTfbDoJCsB7G1sodW7MyLfgsIEzqtswq0wic0UAmU+xPWuat
OPolExNnINErhcerRJTkMax7dF+cdhT2LcRozC2tAOOuZxMVoEIgAHC8jCWA1L9cRplXQ4z8pe/4
UrHNEmsTVdJGgFg+i/sX3RcY5mv6Dxjvnzy1f83ztYRu6X7T4WE8AAzCwjQrVzWuh6bwHC+SX7T2
lNf/pEIDw2UX2TUD76GiHdJa2iFAvdc96XMk/YudPP8F82HXXhPdQk35BZWunsTMfW0Da8X1L69y
0s4klmRwcD42qAdQDzGt4DlCYqXfZQPq036Q2qNg1sIj3I3eQdWIojPDBcRkEbj7ENOAhPeEu0gp
y93tG7Jw54lmqYlOfT3UT2bvX5dncin2mu/U0ilOvmnFh5et5JnXI8SKybw6GTpoQTrJczb/DEJ0
HqE0cLgjvyjB/fSRKo/qj7po9hBMPaBL/qpEcmP7Nfzlt9e3cHHgLmOCGLF5kvf5m2FGTVpXQhs4
8Ja7m0jp0VqPk7W+wJqV6c/PPEAdqkqad1iBkc1WqaI3q2MIC48BC5mGKyk56ySelyZg7cwsA3lC
Etyigvt7EILPqOKUD+PoR8chl4YXC+rgrWL0a5nPgsMGaIB2GxUdAr95/bZQx9CC2T1whKK51/v6
PjbHL3LXvnqD+rfCONNROTM1fYWzD+n2tHrTClM0wFy7bfz8WYYLdWOKof/3cTqngmEEmmHTmPDs
g7oBs8tWMwbOoBzirH82lUcpbjZFtUYEsPT5zg3Ngj1FHNUyMzFUxq8u7NhC9alOeyBka3XvpbsM
sJly8v8TBZ19PKoiuRQOue80muRtjdHLX3tP6x71EgDZ7Wu16MWA5VoTBIE+yLzImw95FeaInTpD
JaD7ldKA6yPEHw237nOAhZLtI0LS68GWUL7daiGKY3kk6h9K16zJUS2ue3q1EAuhtT6/GlEathBK
mp6j9+aDFEO42bpbP17JHBe30WDcWyacIFWwLo+mn+SpjwqV74hZ/dMMs8MwWh9RQUWnrlYi3cUF
QU7HIAY4H3D+l6YmqjCtM0PfkQCN77piyF8arUBckPHhFf+45FamVHWC6k5I69mjPwjwlg8B+wib
UP9SxXQFtOKkVfqw9XpJfiq9Qt0qZTGsRRvTqZ+lQExAgi+aioJTAedyjRYqYbAK9j49mvSU+xYE
8Zpdx4M95ADXqXPFBuoaBiSwGzQrUJ0t9+6AssLtc7y0qXSJIKIDXg7z0KzZn7ul4cpmnDh9c8g6
Jlt1xOSGO6ULVy7MoiG4VOh+4EAhorpcLonkUCJKlDix3x6q4hvcuLZUv0F5dXtBS0cHgZSJIFji
fmozH+DJkTC0aOA5CqN+LnU5+vsCzYTbVpZWAx8H9x/9t2mYZ7aaPiuRse0SB1Unu9Rg9+9/hJBq
pcKv24YWl2OiGjo5tUkL+NKQS0W31IsqdhqpQZm0TJ4zpX5vtGglRlmygw2mDMgvCbJm1yAMesXq
DWaS0rEi9lK8wlas7DAm1evtBS06znNLsw2i/NuWltTHjqQUe/QKbKgqHjsBqdBYuwsCfat74h5p
gc+jrtl5HLyqmfT59m9Yilam7IvTSBXMnFeNvCqsGEIcYwdShHfAeSdYUfe3TfxJf+fXG+yy/Ken
NdX0LjdOghIqHYI0caxC+6IWIxwYwbYrWF6UbfBtwA3Uyja6/lGh5xD11n2ShXfA2La3f8jixhIv
TRQ81JLmXtsMRzmxwP45mVzU20oo4H0wmXX1/0WhhZol1eGps8aTOLvgURIFQdNwwbs+Cr+kWuDt
4d3wEtttmHC9vajpNF59XEC6EyCOiukc91KGjd6msgckOB9/Gfm9BZgxSe+VUdt1Vb27bWzxC5pU
qwjNYDuZF5wly6t7JqZSTssLcBsbEdHYWJteumaN//O387byEMHrMGdkZVwCwfakSp1ahXvHysYX
zTUPZhAiYtHuVXjMcnuwEcpV5a08Ck+wnSFj5B8rNKFXXPXkU+ZfVwOcPPXfKPHMSQnh1cs7MJug
imLgRChv1htfGfO9ZKbm1jDaBJLlAn6g1HoFO7tGT7W0t9OENINIEIVeFdMSyGS8VCpSx4zrozVI
34sMTo2B2G7Xo2vCFOMaWcjSBlPtIeGnWatepUih2LWRWwH8HoTHJK9QHvymyj/+/hCBk7Yswhm0
b/TpQTmL6xE4FPwY8T8HOpdDUSeHTpSex3iN1WgpmmFMG1E1OMRM6maXZgJXImKyLODl0ncLinbX
+xCr1vaNb42e2I201qdd8qTwL5PUUupnpHX2PCWJCT2nakaOUTDzg9h4Xowrp3HFxLwkQa1jjDyT
Nnfq18nd0Bfxs+x73YqVxRwdVn9KZBRguOSzB5BbNJRiSVtJCxLj++D2wVEIhARWv7Y79pEbHdrE
l+4gIHZpaATqPm2GeK11snQSDXIK7pwETHX+CnstU8G13vIKCyPciem3CPG/NO5XFrt0wSlzTnBV
KrdX+kWxkjHkjOCX06qPJjh94M6blso7LsUXHq0QxSJp5T1cCpjOTc7Ov0eEE2QWPeOaF8HM+k1S
3smZZSvt8fZFW3x4zy3NNnJUaxpnSU0jPDCOaRkdU1XfNUm4bwLtvmOEyY7RbTMZVbGE+mua6tvU
FL40brgS4C+dW4rXhDpwB1I5UC6vouEZCER2RFRqD59a3CFwNq6sdckEEBNqaLy3C0oqBcSUeUJD
FrSX/8V0E/fBNFBZvv1Fl3wKWvLTawt0G8DW5ULaDPrwwWRguEcqyfde1ZA6wVOmPdaQcxrCp9vW
ltz/JM2iwlNLh2OOY/DE0av6hA6boiOTmrfWMYmtOz+Kn7xIebDidi2UXyr7ggP6r8XpK5+5Zkuo
NE0P6bYNYfXU5om/ScXyHtlgkCdJ8wDH6l5odXsoUaI1DRWBu3qNrWRxIxmDNRlooTw4DzG0VmGY
Tipwo94nOf45MiB5+6suORawQv8xMHsXtDqqhbDkqwYJhNhoGd41YvxTUdfA90vXHCAg7USEgaZx
rctvGfcUAn2Bvp4nCpKtjc0nCUlBJYp/qIG2/Rdron0CzR1X7CplMVPfaESosB3SwCdjUL8EarI1
lPTXbTOLB/LMzHQ9zo5H1JtDold8Ok13bd+T0YgE1ecJuyhKkYPY37a2uFFn1mYPqiSmQq+pLGri
6vFr3859mNL1FbDQbSvIDl6uqcEDJjEslo7AaDxxevmSGSs90UWv8Z+FaPMBzrxMyhoVIHyT0jz2
voQOUrEtE81RJPfF8LrPlbyG6F48fPAeMnnLpPcVKS3KPI2V+RBDtLlMccFt7zxRO/YN4KEyvbu9
T4un4szWzLsXvkmPN8GW4VqhXfj9ti7Vx3Y07yK8cDuMa5HW4uI02iYUNzT+PfPCiVnng1iCvfPb
+xiASD5sSkOg7vAvCgHTcM4EKGTeaU48ZkQ6IB+fiK60fojCJyX/2YZvt7/dordjUB10H/wu1C0v
T1/mKXHrTUupE+8DKY1dJmg/b5tYOH2k9hC3w7dP2XeeIIKbcEWBN30a473jd8joFNWlXXTap6o3
n4xUeBtC1CxuW12Iqy6sTnt45ioy+ne64YE1oIH1DHbsnrO6UbUGDu3xt9wLPwTY6jN/DS6ycJsh
6KIzylQkso7z75nmWtfGZsSkr/lQ5pENa7BOx/D22hbOn0p6/2dCGgzYfDoWqCyaAiHtfnhtCOA8
Rib84xDwRhZrcOBFU+AcJKp4+jSRe/kZg6TPCxnxN8eYeKZSb1vJv8Xes3t5jclo6ZhMzJkm9Vfi
/jnZoBuFpZj6TUDDIHOUWD+KNSM7g8WMRi7s5DA4hF21cvqXdot9Z2mUnq6LT2OstJQA8sCRw/jU
W/JDV5Wv3bDmL5bCGrCgoDNJBFF4mSOdE7MrDITJe0fQ7iJN2+fqcy9vqtKEL/K+tb545bcRulVF
XXmWFzwjtDKk0fRTyXbncW+SWnkXRkoHhi22te5nrDwkwl2XHnNvxQcv7J4hw++JGyHJvCKyNpJW
SUXP68DZO0LzMIQw3I3vcnkqhq9iVmxuX4CFfcMaTQnm3HHB8wKNkqDp1gpK6ySW/ySE+qlKtdeg
bne3zSw4R04F8FViKFiJ5Vmk1hfaqAlt3Tpx3NqD/2atoYgWvtqFgWmdZ04qdM3EM8YOpGz2Rexg
74hrTvqzLsY7M33I0zUegoXzcGFv5hRrt/Y7Te9bxxIMe5BJv3gb+QX7qD4xYX/76y1sElivCT0H
wh86lNniPAt1ALPIWkfpnqU62RbjmyevVSQW/BNs4/SLYI5WrtttcsKMj1rKjePq2zZj+kLV7KnG
OZhr1AcLgzyQK9MPhq+O4srVgP0QxYkkJXLtmGoLdA3Zv+Jb6v7jym9d/BqV9pt/JDUxTv6HYG58
fQ9gRfOOt7/p9XJ5q+GxmUgyqU9Ksw3MK8un/OnXjspviNW70N+NNRo6KwHj1dbxdEJzxFJpRkM+
NJ3bs3Op091PZKtG5q/MxD0yBpkNv536mJNerziOqzuGqYkgD3glE3JQx1+aGrzYV70iF06B0fi7
RmqzhzgV1njKlhZEHArNA9BAqu+zZ6xNoqjpyB4ds+kdYC0PRqccpCr+2yPPYkwmC5jrnxgY5mYC
1EaTLpDdE6HbyWq7Z+qZtpVqK+7v6hRMZuBt1yZEnnzVM8nl3BASRXBPSl/iKLqNVgfPANM3Y5iu
HLil7WHa6A+7GxHcFZ1NGatuG1mek6ap+DkWPfVVc621GdNFK8BxpjFnSn7zt1+lq6wXUuk54dCb
O6s19O3ope7uLy8Pn80yQS9Oo+EUtWeHwJKCIaoNzXMs+Xc1/Bjy91x879N//toKdBhgxsHGwJIy
x2LG6BOEtRn7AIym8YNNXYPC0bJtHa7FZlevxxRpnlmavurZLW2CMepFsChOhRYMcBynlYfQ1lqQ
alqwD2Xjc5LLv26v7rplOBml+AQsbqKcn/d0c3OUKrk0PKfuIwA+lj5B4fR8V6mC9jkQ5M6uhjzc
BFLKnKOIMHI2UXDHMYyqTRyU8d+GwtPPYZaTQQiIxa6gH1YYpYkvVp6TWeBu009MddqK+l2xft9e
94IDATZDmxmsHPjlecon1YMs9cgBOpLuQpQeJNIBjhVvk+ZBvb9t6ipzmZZ0ZmrmfOvY1K02Hzxn
HKDEHYZ0k40xjFpgkOJy3IzotY4jArVtudKuXzxPJoV3HlTYAOYnNwnzQe5UQThFGlzDY5D/JtGZ
cowXQOdv0Be/m/TAVzZw8cNS6KdOhe4Wme7lIe6LME06NfecQCkOSZeDsS+2Ltq7tz/qgsuctAdU
0KTwEV5BS/JMSdRC9z0nBrm9GYdKeo4GZJWaYhigVg7Mw217S5s4lT5IA4E0Uj+9XFY2MZnpI74G
dUlobSGsACU6ZM9t8yT0u7DYpRLDiEXRr9Xcl74nTJx/6O5gBpiDFFIGHWU/ljxHSd2DPwSRXeiQ
Favev/igUw97AjKjITCHzBAIUFOIPN8pkD4uvJ+V8WRpiDx9uf0dF14GFvNfM7NSS03MJ/S5wHf0
BZRs4+gHqlYrz+niJ5uKztPnonw/gwfEptgprQlkqzbr3Wg8lbSuk2YN4re4kjMrs2SiKOKmGWhg
O0pWDqdoLOO71KSFfft7ra1ldu4qVxrzdnBZiwel6ICubJsRKtbk07cNLS+HtiaulwrYPAVTGQQk
PZr2v7ecTtQOkl+t+KOltTALStcGNDA80bO1FJERjhVI2ZNJxGNLVZrs/G54MXpZXDkBS4uhZ2rq
f9ZCRnl5W1GUMX1YFNxT7PmfIZo6DZ684hAWF8N8xjTpRR9/vhi/wRkIdeaeknKwtpU6/OqUwXtg
AGxNlHLJ1RHkGhM2f2K3nl2ZaEKNy7nvnqoqhrtfLrVDhvTkgHPd6LFprjxXSwvjmafDTd+ZV3i2
S2Uft0pT4lnLfl8nSEPqx5bs//ZpWzICboexISR0oDqZvYkD0TbIOc9zmiiVN4lbFTu113tba1Jz
938zNXuQjEGINDcLPEfE0RgxAPgPMbu7bWPpvPHKTmIoSJSA8ro8b3mraMmY6wznWuImbIJNtqb6
vHQIzi3MDoHulZLs9bzlY7TvO2kTjPkOlYeN0q/4gaWd4X7CSzDlilcPa9doLbLVGrlILmzdUX6O
69csWIPkLIUmzM2AaCL1JdqbfsV5qMsS6iBICU3SHM0PVOz0g2egrzMMQsUC/eEQB20H5qEzk5Xm
8eIKyRogggYuefWiRiHSr10ZCafc0MFmZqJ7H4eZckwqN165S0u7NhH6TPxVhA5zRnz0G/O0zUfh
pPXathO/qXq7DaLvHJe/v0+kwSYVOxJJhg1nT548Sj0zIVAtDMxdC+OwcUflJet+3T7m0yG7AC9B
GH9uZfbkdYDnxUEVDDB9yltiJfsMmcDAyuKNl3Rw+3crq1q0B20FvRIIJa4QMIUI4LvUM/Pkau7e
amAGbyM7ndD6SGbfyTW1odsLXLjHxHcQ8MBKCHB3PoygGYKS+n5pnoyw+zFYyVYciq+3TSycPjwb
g6fTjA5dhZl7LbhftTlmxslwn2T/Mxw/bbGCh1r6bAzRTs8SxdurGn/lduMQpqF10oUstNNYehZ8
pjoaNfmqGW5LPrXG8PqnTjU/Gecmpw97dp8rWSmg5QisU9d0ByGuDp6W7fzEfO5oBEk+Xf7QPPhh
/da01Ys49rsujz/pg/8YyvGdBvcvkwUrMcA16ojTynijBEIEfj8O0Ow39f6owE6DJ+u8z7kQOF0S
7cI2ua/dcdu3+YcE0wA9kG6r+MrKTVnwb7JG5oV/M3jh5lF7jymXcVPrpAA6Oqi6W29qOc4Pfukx
1ZwgRJyjrcq04Bp1zXVrYlo1fzOYMayjK3K56jCOTFN3BeuE8JL6OJKjH/sqEZ8CSEsf20ILUZeJ
/Ed4tPNPCYwCu5p+yh2gno/b5/y6vDr9EJQmOIcU2/F+lz+k142gDsrIPekBrBllVKm2N+boxoaD
dAyMqH1Pijiy9c5tXsrKLx/TktnTFN6wL24lZ4hFQWjt5n1xkNjG3vZLoXhifC76dvuHLm7V2e+c
XchGygGbB651oh7twyCVD3bGW/5aD8x05bXuH7pK1LaWn63t1ZIrOP9Cs0sjFdDbF03gnmpIrE3/
PmYuQoi2t5c3/SVXN5MtJzaBgRf04uU2RAbymp3vWadSUfcWuuJ9sJaLL6/jPybmwJQu95qUaME8
dWP0ltD+lVBa6LrVoGHJDlxJxPUwrVLPnv78zMmknSnoeu1bp9b7BM7cLnp17zUff/+98MwMXtMd
vdaSCuVGjUcJT5Yi9KdEEw33p9sWlg4cBGLcCpIthHJmb7VhpalWxpbJDKgBv0duh9a71PwCS77j
kG2MYHfb3uJnI0MBJ4L0wNUUZmiprht2onWKTVXbMYadEyGU4L6MMF7zudNlmZ82EHP/sTW79GhT
enkpddapV80PzbcemXh7Uq0B7aKc5obmdBUc565sd5l4nOQDh1Y+9Yb893HXNGmB/5FQcCSNuTwp
rV9BTj8MbCIsMaWtxor2E5EAUJh5lPwcpXBNAP7Ps321cAbPCZD0aQZnhvpJvaCOQliVTlVjdHcg
I97GXJY2YF3jpzaKs51YRcO2LHTtFUVI5S6GyZIpOlCuLXP+p8Bv00mVqT36Y9IcVESG9pXSTIqp
Vrexak3dd5HvbrO2kB9xlpn9P6R9WY+cShPlL0KCzASSV6C2XunNbvsFeU1ItmRffv0cPJrvdlGo
kD26L1dqyVHkEhEZceIctNCi4/WDspY3zG03cBvOo1PL7Ec22thUkx0GCZUHah1N82jq5Q4aAxh6
23BLK5kx4vJ/tuZL8uEuGz1EetD9CgNR2OqZG2l4bEcR/eRR0XiqK7emGtbq3MQGjQmf8QGz0Py5
QV4PBvCHLAy0WIwvVtEkd6MNitcewdSjVfStm0LrXhtNO+B2zr+Pmq4LN9ON7gmsBVtTr2s+AOkZ
sEAglES7cxF0Jl7IxiwjLYi04msZQuVL5bumAFkm2HfcKlO/43ALPLBqE8VuCxCnOewsIoHdkbxR
DZa81+6iym/ZZ1VmntYhk/9W6n/NZInwj4leHWVgvLFAlXi+3gqVHWGHOEx0CibyQ3bS5eRfghtH
D9CC3jGknPkigmJuSyHWyDCIBvqbx/YjqnAbB3XNe340Mf/9w0Et+16GmYCJ0Xh0zBvRH1gbXL93
Wybme/nBhGhpLG1bhAG6PzeiDr9Ouf5g63zj3buaGvJZbh3zJ7NzXByAFpsPygEVBlWeP0RMuSV4
5rpheEGkatySI9i1U/arnQZftLWXKmMj8q05mA8/wFo4yUGZGpBi+AFZjneJKG+H3Lzrc/qSisGH
CPJW8XQt95kHQMFFCKz4BUNH4gCwUED4CRot9j4Fonq0thS61i4VEE54YMyMO3ipnu/dBBJPSKdw
mIitFBmtpG+orJG9bjfGjWiT5ojXpvS7EhCy66dm3q1lxMFAGG4YUglgmxeWaWrLLOLIHvNOvqM8
9MQk9dUAhE5S7JwxI55mT25eb2Hv1zw3yqooa2AOzbmYaq0bOlG7nVBbTcbumGoUTgtxDOPYmu5V
YV39QyxHHoaRDRRSLBQMz1fYaOC5ZYxnXExfRfw7ch5S8Vqpt+uruXY0HaiiAOuETgcEJM6t2J0h
07QnPEBTcGfAEffFY1+8yTJzDWODgmr1ImIQBVkCRrBRBltsXTXYFKF2zgB1cSoSwydxcwO43ltd
aM/c6W8Nlj0bSWf5RUPe9XxrDGzt6Hy0v8jSqpqmDc4VD7pGuSl/y6aDU9lu1z0oiCpH/VM//ry+
vH+oPpanFZPY80ghXoRIrc/XN8QGxk2e8kDTyxgKwBXwPaKY4mfogrCfDsnCR0N2eA+qOIzuG3uc
DnUVSpRIkhbytNF7N/YJWOho+Wjh6brrlJwesyjE1EQafS7A0nSAOkKFPLMfNsAzq0cDIL8ZlAQw
w7L+3pUOlLptwQOzLfeogB36EDKvxYFhgA+wePf6Sq35LIQy4O5BOw4C5UW8iQpaGl2a86B06Cms
6jfML/y4bmLtBn80Mf/9Q7ypCTTISjvmAQshFpX+QDrosfC2GV6v21mLaw5yLcikWNZcwTu3I1oQ
mINZAHY0W3qpZWqHSubDTjlaerpuanWPgGEAQwM2CPCWc1OSdo2G8gEPiKrvVZvtkWDddGn0PI3p
qRu2iP4uB6GQ3WAOEMNb4PgA1dTCnqlVuhk3Fdx+Oya/RlTVvMKGVJQ76L12MBqH3Ex4E0/opGKS
oWygq5knKAS7pcScYFQr6PXSVN9wLKsLjrYncGQmfpq5cJWpVtRWZ6HwNxG2B1fG3lJ+tTVEtOa9
gJPH0C7qLhgmXTaIVJGT2pgc5MnG8GjK6CfFbIiVgiM01kAqjBaondU7cA89lzm9K6YtkOVaYQ+t
A/Bk4JEO1u+lnhTpkqFUhYUytMVdm97TVHp184IpaTRIu31pYqY2tz3d3oi4K/fmzO7CbU5kEEpL
wbNY2ON3pxjflcGPA4QD3YbKLW6hlb1E5QygDUzpAkexnJmcKmvEVAIq+kqoFxPKzqOp126tZ8fr
N2f1o/BuhbDjzOywzMkAlRiK0UZNH1J91imSY+VO0RT6zO4/OYO0Ni4qWUmYgLrRMcc081Vc8DWJ
krR2a2dwCsA9vppmJB5T0hrPdkaN3/HkNP5MJ/+5KUGJPhWEVC6osuJ7FBmxvV1tVCfVxvyex7T3
ZWyLUxnprae0undVxVpPlPrgNlVie1Fd9XeRORlPA6uE22VN7dlO6LyXOVJBvOxSLGds7K6v59q+
zSKZ6B+AXPkCJevQSWRWk/Ag7qBwVeLX7xL77x0rdIAwGYxmOpo9yxtYINCGJQbGAw59HOEM+6x8
NGu+EYlWfOqsNgSsxlzIvmAzrfSwhTiJ5HjBVW4fsWMo2AOgkvsoiTXXsLWNk7jqWGac3SyvgDbq
MtBOPGY1mB3nwpj2tYvpixWr2yHJnsaJQHUji+DZQ1evtF0s2XPq5BuBfiX0QpXgP/vz0f0QF5M8
TPQY3DjB0LQ3XSJuG9PemABau20AEc70O4C6X5Ar9KKZKgOnPAjrnNxoDqlehqLF1LqV8BONBrax
pqufBBQmBUwSw/FLLxKTrmNGhD6EoT+YCRB8YktweSWXRGYO3AgwIys8koRPpClK5JKp/pCFnwgI
OUAwV0JzdCze++l7u7WEaw4ELTrM+6ODu0IkqTmFPmQIcrnM9niY3xEtuykyPri0ghJAk4TmTkO/
5fq1XlvIj1bnv384G06VR1mtoYw+ZMYrdKneW4Ui3HUbq0sJ4m+wEwNrai7p8vKQyTgDBiRgU+sl
YQ/5Ielq05eseWrZc1tLfxw2UsE1b0VAzQA6iFmyeFm6L5u6B6ZU54GQ8rvTGi+V7kxuFG5xCa/5
EoRqTN1DqQX0VvPfPyyfmcVMJWjGB32sflBTnfIuiTybWr8MiR5YqJh+uL6Yq8dk5uSbZ9Tmote5
RYVnCM5mh96xHQ6AIDej74Q83tFIZp4OItmdQBbhjywsNyLAyh0HNQeU1TG+ML91Fq87QMQpyAaE
HXTdcAAFqTsY5i4fALDdcCYrmweQvo1MDMVuZGMLf1Whx9pPkpgBM/ugpMlrr1WvTbo1PHBJnwIM
N8onmExDx+Iy3GiQ2lBK9Cwwpkx/GMLJ+cLztHYbVnYzMXnk271V3fEcUY9muQ6wsOEcoNAUH1KA
FV0qTG1XOtZw5/SbIzBri4C0H0gO4JVmZPv5PqOlUeqT3bBA9PxFK/WjCXZ58NiHWyD9lSMMkZkZ
uIahqHmi/dxQlupShVbOAgoJXRhxTaCxKkR5Iz7YZEt9au0QgT8CzXvUWNDEWByiKYV+YDZmLCBa
QKrcp5gK5OxtIi9/fU3wUEAxEWxbM/RhcTE5z2sGhXkzIM5LZGcu0e8n/S1hd4V222pfrhtb2ys8
TKARBprJS2CmipLCKp3UDEzRd542I4PNuAVtU2n/AwIQb7P/TC1ydR7qFsEQthnI4YWpZ8jrbjjr
1eMwE0bPhb9Lj4aaXMf7ymFBn3KA1/gY+6nSx5O0Dcj9dKZ9NwNJNpzaqlFnTsYwUwnfsjiDVpa2
HGRiuPE68cNU7BK2ixm/a/LnSG6EhhUHCrIExHRguCkDiPz8vJt4SedJzc0gJ/lvFikvt/NTVxmf
GG++jX3+GpZkS5l47YAg9cOMGUgmYX1xGiE+MfZOhtOIQV6vzAKDHKmd+9dP4UooRy0NBXCEAKS3
S3BoHma56EuTYcjwQXWxa23phK3EcRjAOCMq7RiYvyCwM+LKnlA/DVpwTYyZ5mqx7Xf1785+6HL0
mcTBGd6vfxOZS+eL+hreG3gszni6edLrfLdU3NZtBiLVANLIzeM0dNFNHCXWgRmgWDQVCpqWBRDF
JCfdmzqrvq14Wz9UxUi8KJG/lK2GIME0sBXtC/SkkSiG9kH1NeDmGTgMXeCpMeN9/UevbsTMsTIX
1oyLUhfrZI6mJnycKKUrM5TSGJQ8NoysXZm5BzzX05A7LYeEiA5deLtsWTDpn0eCm2o7bld+JxX6
7ka3cT/XvggdfdB7AXaFOa7F+a3TKBMaic1AU/FbBVXyVN8CjawFho8mFkE/iga90eqQBUlFJtfp
tH1kwQEgEdiJLtu4KmulFmAUMPaOeXEKAMkiDFGqpaHAIz4QtbC8Ykx9qjW3kcx3fUu/aim9j7Ny
R/L4UzvlG/2q1S+FK0CihpCLm7o40lOmGX2lw3bRVH5VDfVOw7hXUDCj35vpWG44vDXng1euPldc
IHjBF5unTNY0qZpslKgNyM7TQz8SYDOGjTOyBhVAyMC0JyogoJ0kCzvGBEkZJrGmaWamJhQLZRaU
02g9QlmaybkATg+lprcQ/dHZex3q0nesLHR7O9K8Us/SAwSMo72d2L2XAPfpM5CsvVtVJZ9QlEIp
rAIBcDFCYkeUwNZSsDt/KdIoPF2/vWvbA2QbUiLkWGBuXjTzJBB9kZHWPHBK7SkKrZfQVEcB2Kkk
W92DLVOLU2jTUIuSTAGWmRUYPTP9iSuoleOBNH7/h49CagJHgSTlonoz5l0JJCMqK600b0oM/On2
rm3M+0FoG8n7WnjFI+9/luZv/vAiAnkx1QdoJQV18y3PDbdzfnA2+JjBcGn9U6a76x+25pk+mlsc
Oh5GRZwz9F9Si4Cka3bwx+sWVq/Pfx+0ZLsFBrKzowgWlPM2mF/1mLl2utUdWYNxgCzyf8u2rP1m
ZcWregQkmNYDIpV6Y2x6l7y668BkqvPmhfHylwq1A7SFdhBvui/IFovA+ofCxyPMAmS0rL6loFBs
OBlsVGadB1naB+GIL6r/a2VqvLowg/E/M/OOfjggIokoA4wJhVnQFCQO+cEMZ4/m/sY5XP0aCOL8
qfLRi1FdwxkU4VprB7H4XMRflfidxhttidXri6LtH9lUdE0WZ09Gdm5FHRpokXZvFpgoMYEFka8k
fb1+AtcKiBgl+M/QImIkqm0weohadjhWflkPHuehV3ePJSQcyfgZnKZNa7s1GLrGLWHn1fuFFMOc
+1w4FQsXRVOMagthYxlD+4uS3WdI/Gxc4fXPQ0tgtmKiYE/PT4RZR8qgKbECoX8RIhpcTZWNB+2D
1LXiGkBecGjZ42NWaKcOQloD0JjXF3gtscXbAwPXYJADHmPxkaHScxticHbQEx0yiHqnvjcayz8X
jd0/a47efssn0e/kWDduLMNpIyFYLUTgQsxARshRXVQzU1T1icyUHRiDdRMVyQFte78JW88g1atj
24cxGn8oIX/SoT4Bf/wk0+6GZx0GqbubrOW/ry/HfG6XOTeQNM6f4uoMqTrfj74XU9sVoRVMWitc
GTXdnSjiLNBlPT7XkcMOgqh/6N3/kfHElBFczwVyDPPReQqcmxUQkB6BvUwB2MJaV+bd89RN+m4k
xV4Y7TEa/gG9A5ENwGgADgQB+HKsUjg81qsJda0m/9qwH2i0WmiIW85xNDd80to4AUyB3hmvp3kc
fPGa0cN0mtLWsAI7VZlyMy3mvjFWwCLGtfo2ReUnhIDEJaVe7/pIT2/ALJje9Watntq+606NjMZj
GVPljdpo7crUerq+9Wte88MPXCY/ViQ1i7TYhZHKm6ZAqpbXrrL+fmASG2zMvXMLj9Xloy6tmR5G
FL4ZxDJfaxbehFbxHoJ65frHrJ1j+BR0zx0QXV5IHKToIlmahYDmgNYgqxVA8ONDZYU/jLx/p5Xa
wkyt+cqP9sj5vbEbx2y0wUBiP+k+VNUfwnKr+ru6P0B6IuYAjIt+2LmJbqTxaELCPVAJd63im2WU
HmGH6+u2FtfAPIHjCT5G6CUu3CFLwAoq4hoPBnUqIC4z5NWxlBp4V7fgDaufg1kOfA+GWi+G6rOp
6cfM7NF5psMPNaIcONkvKAlvfNCGmSXNOLje5FBWMGOwMShZfMQjd0etrTi9uv8YCPnTMpqFBM43
J86ToYoxoR0Y4fBLpMUdSdlGK2/1SM98HTMZ2OWMn8BDQeBFhDzeybxkoi7YcVUEeAYXNwxjJtcP
wsq6ISpSFKwg9IfG1PxrPqRqYIkxDDXn8ln6kua9Szo867Zwd1tGFsmNLpK2SyVK7CTKDmw6jB36
vs5GEr+yNQC74lGKGiMy9qXjzayck1oB2+Ho3Ru42sCkH20x+W3YWPrOUGBYsZoAoxjy8EU04x1P
prfrG7KSqGBS2kYGjXQJ4MiFhykhM6yMLLeCThV7qM7ddnX/POSZ31FgvPn0DVDkL5j32YhbK6cO
nmDGpFjw2xfYhtjArHYNzd0g6/UTXn7MxSTWvTG2exo1RzqpDeDwWpycXQ844WaJRLSczg9eGSV6
q/HCCsKMPDPyWUU/xJ2VTn5pW9FzqIvopkkjoNWcFnPJmRFkWbIPIbO5i1iqf2sTPTsBhba1w2tH
Fc1S3AZccojZLi44qdpSETRrAmLdauGXAcrZNNqC0K8uNpQaTSiFzAjwRY4QSQpGnAaz/QbQMTOa
6jDp6duU25+wCzdmQzeuxtqZAuoVVfe5mogRofO1HktTk0iwzKBOs8atLe7HU/0FsMFd/kcPUvtl
8MQEnn4rC1gJM8h5/zO8WE2nd/DWJSMK8eDh6ZPW60zwopEfPQ/969dm7WZiUBk3H0cJQ1aLT7Rq
0nRj29OA2RX3anQxDyYoljYEiNa+By9bG31n9EkvFtLgbW+kXUEChQfLQO0TzwgIKLXah3fbOoqz
V1zk6CjlAG86y0nNEed81yS6vQOwtiSoRyoASQBVOLU/l23xBWye1E0tCGVVeDVcX8i1szLTeqPc
DITvJfNOwsTAkoGira5uS73fcQWsApXfwHLYe1B4fqeORt02Bb/tdctrW4he3gznslEtX3oEQLcS
gNwFDfS2fY0y5zaZsg2vs3a78cqGVO9Msgm18vMlzWPIBEQ8okFeH0Fn5Iaa30Zfrn/G2rbNTLmo
kc56Acs4hDEFVGidgqHGgieVa/TZjwxaxC7Jrfw3AVXVMcVQox8WIES5bnn16+C2cF6Az76I5XlR
m1TpGg2Meui+Kl4Nnzi0S31F+i2uw1VTfzpFaBVgFnzhwdLJGomtlSwIk+I+5tkxMaKbsJAb5Zd1
M9gnoHSgy7O8Aoa062KwKnRAqvtyvGnDb9x4+4dFA5Mhsm3ALYAVOD8SXMvjupAODbqi+mSy/ujE
4c+y5f9/Zv50Kz7kWRMqs2FfWTTIIL3qFwTKQiO0pPE0jLZkh9eiC1pl/++L/tQhP5iqjaSN9VEA
8xBbJXHxnNCOmV2w3Vi3iadnaEb0dNh63K9tFVBaIBJBFQv5x/z3D1ZVO8ZsyHR0/af0vQ/LB5pm
OxPsUn+/XR/NLF5HliGyyCwoC0YtK1+TmMW+mWXal34y2i1T8yNo6YCB9MT7Fa4CQqCLR9Jg6Bml
kTADVDWY28Ws29cyrr3SNtPWjYUs7rJpHPdFXhY+r0PLU0obvBoshchqRsAEkiY5NiBI3A3CMFu3
1/X0ULdD4ZFCr284WL9caTW9O9ltfGMV5ZMEOPhRl1UC/hozPApAhPY6Zhr9sWjdLFGIA5YBt1VZ
P6yY9wJthEZ/RvSDNlDft14fQbtdywhx40L/amq69o6Ej+y0aKzv6nFAoxLFbiCsGdCjKIgZbmLq
9MUMheHKOIp9lnfNqTKLeK934dZrfS184i6jLoIOtnnRvi7KeKhZA+CBozs+pZhPgTSMNgJQnmwp
1q5dAjzU0an6o0m49MKpdCaZ2vAcRdfcAYQUqCIUIKAyH/OOQ6XF3BpRW4teeOCivgmAOZS4F+e/
ZY2oW43RAG+tb7Y97vH6+PvKzUwM9T8Ti7PvxCLsupQiehmGPxrmszMYx7ljdv2KrQWweVIdr3XQ
kwKcdX6TpyIZtLy1aQAqiE+NoW6majpYGQPcIIIEISbD3DTZAh6sLB8YbdFThGVkHsuCJKgqIf9r
KRqMFvd6HrtVGG/kFyunD8nFXH4GORAkBxfXuRjCVisGTgOLOz8EafSXlmZqlymN7VhvWBu54uoX
odqLBgVyuAuWrb6pu6HtgO6yqdyFxPTLbiObWf2gDxbmX/DB5fbQqnP6FBbaKHzOTefYatFt1UIi
qM3/WikEkRE5E1CQgFzhVCxapok1IoUnyC1GGX4TFpq/Q68+8wEX+Prpm+/JwumiiY2zB9Jf6Mos
QQ8gXeqrNAxp0DfqlxYakcsnGrkZqf7JEvYalxV3FhOQ58sHTtSWQQyWBaxuPpm52qVaisY533h8
/ZFGWH7RTGmD7gqohS/A6IxMVRNbPQmaARJuo56Nt5i9Mnc6iH9fxramXl60uuvUE32mcd2+mvow
uhTRGhJMlQS5s2WXeAg3Gr+Dhkp8lPFMPhKH3Z6YzfCe8sHyBlnzO6oqNA+4BgZvShLPEKF6wXom
t9kEj8Hi2vRGWkbHpgsxQQA1zGwPlGN/LPsGk7VSyXtbYfrEjph1hE5H9YhhofTWEWHkj8lxatpT
BewkFz5PfYB8D2JI/QGEXpo3iNDPLX4rRcnuETnwms1U5euYzHiOQNnmFZpe3Rq8M5+A9he/ESz5
znRkva9kP+1l2Y++brbmJ9UjOrZWGXsACtm/x8KOoXoniUtUq/mM1cOOhjzdo4QUPw8xpTdOSCq/
6fQtFaW124UC3zwEDvYyAHzPj0cmGI0VHpwB+GPdynjm/D7LvybJ6/XzvmVmkX+GYzkNdISZzqhc
kzxT+2GAhzVEtHGxViKiAzTmzCEASBxeP+ffg3HM3I5iRQIJdrSxzA5FaxwVx9hJMZWuCs3D9Q9b
83+QCQQ5OOTzIFu/CIgQ8Y1LM6cEE9ONP5jxQy3lRql0ras2y3WC0x2Krgj0CxuYE6ubtqyNYIwt
8zUcHLGzi0J/S4eq9wtlJZ+g72f5umLqtdNGccoVGT1J2tDPMmRAVRRXb3mpO/cY7onfri/A2oJj
KtdBdR05FgLP+YJXU0dFLycjiGhyiJ2M+zpp70lYDa5U2W1TbVYM1pYcPGogbgKebh5yPrfIM8D6
tArPWytHr9j+HiXE+/tvwgQdBBghHQ+E5SKGZrbTsBjSwIE2BLL4agjuKXRMJ3bT9ltcqGsILgjO
/GdskYhUfT6M6NoS6AFAdEsbwS2vlSTEl5kEsPhR35tNnh8LOSoUtQDmMihk3K5/8NqSoo01D88Z
QF4uw1FnMZUJUlBgXcrfLe0e22KLpmHtnACDBCpnjD+C0H+xa1OZGQMUygmeGeFx5L7S7WORv43V
k6ZvITPW1xTtODymUdwEgcf5ESm6EXw6aUYDRZodcuRXTO7sMXd5QMvwaLTdowQ9L7My4aFRveHq
1kZPYRY9eFBN4kVvLjZ0aOrEigsksLRMKoC92G0T8QNBjJdgW57qxHSNRAF4yrUvZDAtN3LEAe+s
wc3mYYTrO7u+FICzofGBaeULVUUStW00IbIGVnJTodkdmnCD4jtAqH4ImjViJH6k7mP9+3W7aw6f
oYKMEVzMz4N54XwHjCJxmAYoU2DJ1nL7OGOHZjRAl6NrmLHlzRaTxHx8lukHngzgcWSoR+E6ndsr
M3uq8okQ1LxMP4LIRiZ0r0t2179qzQpA6yDpQsP3cgBuFCojQ5iZQRN9h5ySB7Yr35g2Qsocopaf
AhnT+ZIQ4LqXS2erSkRAOZpBJN8itYvqHahEE9l78QBSXtX4HGCG69+1tltoHuoYaIALv4iaiGDx
MDgdvkvH4zsuUTKP6HHq5ReNpRvhbM3XfLC17GECkiBHPNTNINENkCnFOyDVr3/Nnxu2XEEQYMxl
VlB54JF3fhjqwS7TjE+oDfW59djkdu8OgOWaLtGmVkGXp/0hOpUfp1Cf3Gy0hBf38iYx73vKQB3Q
Q4LBs8rMfIBwLQYbSRcyD8+QqnSL0ZCB2WX0sUYZcofRQJRD4rHeJR2tGjc0kGgj5Fo/Rt2OTlPU
4SSOYxLvx8Gy3pWOQWiROaNnsrHYdbQkz6qTnSuIqnrXLsIHB95BtcoT4qA1h9TW218R6P2fyBT/
JGYlPkW5ke/MbgBJvYJqKU/H9BZJQ+L2U9HvyTB1roPYddRDmW7c6bXTj7l1IPORjKBuvrhjmWyd
viQDqlKTMN2UDClARMhoabRxA9aOI4KQhQr2rDK/jBWaQrJmokAfOJg7e6YpxBW6PpTfJiHEa1lN
/zBwgKYKQgX+w0Ta8s2MyWVzNBgURMBwAbnphle7vq+KjSfS2leB8nHudmBE6aLigBwKrPRAeASa
wLyuxqJ7DAEcdNHeoVjvX78Cq7ZQoERqj1AE/3t+A+gwgmwGJcxA63jloRaR3cRGWB2mtEMhjoBP
8+m6wbWzAeQXGLANfMJFHUB2Rj/kbDCB7ON+VWtAJVgnCb7g62bmm3t+sw3U/IHoQhY8890vvsvQ
hqZPU0wkpFTYJ6dFjyZC93acAL9OGz7cxkPf+pXqzd11wyvYPlhG1wGFFfyACxdpWmkJELw0UW/u
DoXOvL7U3LCyEc3q5i6Dug1uhu6CUsLxjC7/rk1/z5kHyzghqBrYc81vGVJ1qrWyt1igV+pEEV1d
KNDtqzx7Ccu/ln3H2PpMikzQ4QFEZ0mPionkiGUR2jsD7b1Z+VwKY+9MW5LPl6HuzIyzqLfEmY4B
pkkxAE/Txj6UZpiBDNbIPw1RTgIRkwSl4LSJT1Ohxt92PkRvG9t6eW7xC5BJI1PBONpl5pvJ8v9O
vIXktW0+YbIJqEBMALmWyLxsHD2I/7rxYLsSwbcz9q0VuQ9yi9Z45VgDrIzBBpMDtGkuJxuK0gRb
lA3KphiRJ6Xfp6P2FRSOEJwCQUm39UZe+WaMYgJFgkMEvqalu9Oq3ExJUjoY6wl9FR5yrvZ9qG1c
1fk4Lq4qggW06ea3MeY/F1eVNzmGUnmbPfG4O2Fg2WNGEKdPyK48fdpvbOP8j10ztsi5jb5nmtE0
2VNb/MBKuzUQB7S8j0dxY6FvJ1IU17pRzQUkt+6crVnDNe8A6BcWE1w6KO8uRXoGJrNCNVAE0su9
Gb4RfmeWgFIfZ8aZJjoptjPje7bFOb+6xHPtmqDuhrg8b/SH0ij0lWhLIOfyJLX7zpq8MH8Ft/1R
B6vMIDagMyuHBtcDACqwsrNL4FFVodocDxwbCFyz0UCzo0EM+3J9H9eMoBo6Z21ghUMH+/yDVGxW
o8TQzROQVL7s3zjG4JC2XTeytmofjcyx88OqlTyDov3I0qd+bL0i+VkPDhKwH7E8WHzje1bPxUdb
C5+tjw6U1mLY4lOJPpe+01CixOi5O4LeOmrHfcPbb0SUvnDGQEvRn/r/+9ZFJmwDduswaaVPYx17
CVQiquZOVQdRHpncuIOXKQdY2RnjNiRdcA2WISONATogPU1B5oLqKX2obK839qa1Yeby+XBmZhky
stQoDIR9HJGIuI4s3YZsPFBWDyGU3sDUj578xVMyJlqURSXBmg1fGwrKIv6d6BttkxUbmKjEIOLc
JpzNnJ9BWpcFhgHT9KnLlWeDfCufXp3or3EFs4rmf0YWtwlwVV0HEiN9KoqHJP45kJtiqzmzdsBh
A6UOsNFBpWuJOa9S0PcmpcJ24Pljtu9FeNOI2xwvk9b6btlfGv2o6b4e7a6f65WAiXCJRAztE6S3
S1KBhqu4DkewWOPtQcaTzU51/61ylB8D3ltPGw+flTQF1uZEehaSgbzU+W6hklpnqY2FBKn70ci/
MvnJweSw6n6a+edU3uThvxyPDwYXOzeMvEOPXKZPYKDeKfWtrk85hA2vr+HaGUR100Qjd04ErIUf
TBw1dyO75MkcPnfRF634xZuN3t2WiYX7sWoMbILwL3ma6p1wDNB1n5r4H9KZmUYED6uZtwqdz/Pd
odZoZHiVlE85r/fGqPuK35ak2VitFfcG1wZGLNA6zZM1izPQaaEChriuoOTa+ZQdkybFsMNP6KBc
35VVOw6ol1FDxJTyMsuPtL4cihxlUeZUbjM6Lo9bPxejW2vv1y2tbA5mheDgAPTDOOUSg0vNJpNh
q1dPZZ74Sn6LUYpscrKxbisFSKh8fTCzWLhyyAmPmh4fZCg/khJFswJgws4TdJeM7REcqW5fUnf8
eyGPc8OLSzRWGmQ2QKT+lE6J11sPGSNuTk7/sIgMUjxgG5yzsNl1fEgm7NIUVjFhu6puuOni/jAN
b2G14chXYh6kFjHEiwrdLPCyyCKgmEydwcbZ65Px5Jipj/7mRnq3ZWJxU+FNaRs7MAHB3R8AR/4k
qFz99VKh8jFXTgmQMRfTcVNM2oyrqHwaZXqs6uyBjOWe8a2k+M9jafEWOLOz2Pc0JajVIYJDRDoZ
b9Aq/Fl1tg2ClozeJXZsnCawkHu0ie3daPahm4Q2v2+Y/Yt2uvlUCt08ghy7e5tEUrhSy8HrUjK5
6y37l6Zki3nt0fQrXXW3bMrSU8XEL9nibTEx7dUqS+bVFMIY9cA/xV0Hb2Szl0mX9KCVtnMEtWb4
OhU6ueciSj8xI489q3bAt2+OqMiPBKLkbZl7dhmGrlHpsSeN1vFyZyqOkZVX+zKC/GwtODuOWTnt
884cPNQ2xZEAV+K3uVlgUjmOXguZ1Kcpg3Jb1Bvsk8OgdA0wmf2atnZ9gL5O+7kr89YLLavdiahy
8FdHf4wwsnjLDYWxTG6Iz44uLPSjQe3qMvSF0OCb/1dIlu6KeBcVN2CdSG4A8jcB0nWgE1Kw/CZJ
S8C4MKrvDrbUXXMg2qHVzXpHK631xpwADZ6WQAW2bEtLbCW3P9v72ed9uI6WyOXk5Nj7Uv7KxQ7i
Na6OySLVnyJnK+6s5CB4C/2hl8HNvKgICbs29FKG6onUxLPGp1L7TCfpArp0ks6dsYUSXbmhKKyh
cQYipRWgtHIY5AcYK55kZfvSiB9kswU7XDeBEiWQLzYAyovVy6YUHCR2op76cur2MZPavskl96/7
gZUIB1ZqMNeAOhPVpWVhIIoNrdVbTAKKujH92C4gZ9lABKIItTs8ITasrZ0IcH0AlgKQHIjAF9/E
cGNj6KvAGqSWJnJMwDTZ6E9hJj2oA264uHVjgF2jiIN5syU+n8U5rdMqVU95eUrTNxNZiHDQ1C0r
t+abo/ZzYrN0dKgF/s/avJ0fDrvGBwHBFVjrASSJwskVmt/wL7x8EtZLmX0R4CPtsm/Xd2/t1KPB
BsQIYPNgiluUdYyoB2Knd4onloODoTv9H86+bDdSpOv2iZAYA7iFnGynbeyyy+W6QeWqasaIAIJg
iKc/C+v8X2eSKJFbre4bq3MT8x7WXquRNIhtLWyHQzbsKWnC6/YWvBTk5iABP71/E/P3+SDH2HSV
McbsSahkq43HASz85lpxesXIHPfVJk0rtQFGUqHf2Ul+02vGfR2rr4PzAJL4dzBzcgSjbgcOBm/+
5PL3rngUaghqREdrpIH25FPNdwYiFvj2yJNPvIGzSUuTRMPzwp+ordxDbENYsUbOP2Q1eP0da9D2
ysm0jQmiVVS36iwAXQINhowYty1p2qe8pdnBamV2pCBvC2Wqq7sBpKlbBfqN55ZaeThUlh1mo45s
O9QoN2bSliGHiMfr0Dr+nmW9Csy6xhNQV7+qNvvbSZbv+8GXW0336CapvSRsfKcGIAqMR9WI1C6S
nx5YRE0WGojFAsPsn+y4HQPGGi8QtEtX2tUXOJkmjB+4HIG7R9Zift9VRUITo3TZEwB4gHvRLN1X
Ywam6IwArjvEY/9gFNzb1lJ/z7uCgoSbPOlpXm4m/drAYEy7AS4n3VDmfdNtu9hYMsk3GtpB77pE
vrolX0voLPBrnH/zLGozTCocgzrsCWifPZPam9+md3FtvPlatmusLmTNGPj2cABO5pjHgJmpNZ93
6Zk4nbb57vLjQkAQgz3p6l3Tbi3oc3/9zCMoATUj4q1LbC7xPdpWcI2eeM02jrqv6LN0vt6ehp8+
MTKbSC5HzwNKhD3R/mcub8DDtZX10U75DuiilQEtYELOjc2mzPOpbvqNxZ7s8afQ7sDEExbadzZM
ftIr9x91h++E/U8H8l70HuXJ7vqELq4YINl4c0HAiMan8/tAKe7Z0iO439zXonv33ZUAZendQ+UC
FVQ0HKM+PHsU/LRMQF+C36+8x07dxeCdy/l3yEAMHV2ZyqX3B8B51KfguYN4ajaTtjQtZhd4f9wp
bcuTzaC/JP2tGH/z9kCdnysTt1BYQIMTKB7BUIpWwflNWqusAHgWC1fGbReQvjK7MIc82AHfBmmG
AQCC1EHDiWIs3Q2WJzZwFXvoqg8EDQxaefA1zwjARpDtvJ6mtwR6g7vC8coQsPQy1NLKTgOp19WL
qJz+m0HwyuW57z4IEPM/66J+QXdJAaKc9sMZS/lCy8x9YQSKJQirh5vByNwwcwSrwejr8Y1M/P53
k+VtyPQ63o8khoZ32/GgqRR7oWYvvg4dgQ+AdmTIcsAtRZbsfGuhBk1aU5P1E0yFaN4d2avwX2Ob
r6z75RbG3gW0B71mWAswEJ7b4RneL07K7Mku/0koDfzky5H8uYHZHh7ckTR+wrKnMXsj1T9d04T6
GrBwoR94MgIWBzQDAx41RzaM+ZhWWq2lcAA6RCYoSBWHmtzn7EbGrxRhaQvZVP+nTP9K8kfz/7Ls
kMpd0YiVC2Hyms4dhAkKDq0WHFYPHuTsFPVeyVQL0p+nPmW7utWDAoIHnvNL2lvpPhE9Kvnz9ZM0
XacXFlF1RMURJLDI2p6vn+RmbIvegkX91lOouwRdDx6oH1+2gmqjreMfNA2hP/Hcim7HeoG4Az5i
bwHNfefn39z+QGW94uhf3kKQ7zyxM3O9DUvzOjaJlZXaT6RnQs1/Mn2+IX4Gh+enyVc8lcv79dzc
LIgxvWQw/QTmdOsHzaM43Y/0HRywuTWuHLNLT3hqK0a8ToBHucQzG22TaYwNwBonZCcL5xkktweN
r/EwXg4IZlAZRiMz0Nq4xs/XqcodXamiNaAQwQ4xbfdaU/0xwPTcg2avFnJluy+OCqyPqK8DNHwR
2KpqGOkImaKIat2tk8WBx/RA139f33yXmwLxN4hg0DaNC+ricDtWDU6NFIenSYc7gP2fhduUeBnU
7z527phS37x07eW9PFawCXbpaa0mAPpsw6dp56O3oNQjnVZpoAoKVWT3j1X3h8Yq1sKXyzsYxibi
RWQhwKIxP10QJRqTsZF6xIbvMX2nQIFdn8GldTo1MDtWPDO8SmUw4I37fpLi1sAEvqZJt2wE3qVr
g6oL1frzvWd6OVWk9fVotNmmVm2otGdbbP7DSFAvgEADMrcXuBLHNWsL3Lx6lGYZCcDuR/ZADaAn
FgQXK5t7cVUm7wuYUYitzFs4ULMwE1V72HZ69S3N+TfHKNde+U8Rr/PrG0sPMB6yQkB1XJQ/LL3v
C5B7YjwkT8Cdgksu1Y91LV410Fe4hrLDpBF/0WRRBWmaHTrCD6iYBAL1OFJX2+uzuzTkCcsMpACu
eizi+RLq4+h2MnaMKLdSevAGh27qyl2jQVqItSbqdlyFSHWgIjPPPaSakyeplelRBmFu4xsjxT4F
LNd8MDN+nAAQThtvunIIuXrs+pUy9NIVCUgSVHRBkgK6l9kVieQzr0pDqagYoK8SoFrdhI5WyO8D
ruddZ+rsxrHGbuWlWbpPQCgLSiuUM0AhN0u3MGSbhTRwAnsG4gW0Aah7R8Dn5a0jb+HiyxUGrSV7
oGHQETUAGwmf93wlsxEsik0i9EgYZE9b7yDYTUl2eXz4+o45tTM79CMa0hw+1tO44h+qaA5gVv5+
3cTSggFEiqNtT+QEc9+uLmKifGNUgEDyvZPm944egzG5G+5L07lDU3Sx8lYvzt2JwenvJ/m/MjXy
1NNhkIkfTncL6vZNNb509tcLxbiokOpDiXUCx867jLMqyxJHTXuir0L0LFZozs6Lj+uzt3ArnxqZ
kw4B5de4eQojvDcGtG/b24q6Er1iazDKZUOTYKELIBNAcOezlpMhLuj0iPntQWh/4vau6V+uj2Vh
YeA+gUEFbhSYiuebmhsQkdE0U6F56L4RP8DSUqQO0ITP180sjAQAzSnFBzjfdBuej0RAX2IUxFaR
Bb29jPb37RBv62ZNf33JDKS88Ix9KnvPybOI5hdJ6uWICap0pzVdREEgC+j8ygldNINLh4DdCvM2
79wbexcJbdlj0jpzP2rdrqjaH6BIX4FWLF3qxEbvLZAPIC9BRuR81kCcUzSEJTg1vh8HsamNoVVm
N4iwd4Ww2gDUhAeWGDekUlC8578b0xeBzJNv1xdv4bbAZ2D1UDhC7+X8oh1IOiKdkquoBE1YX6YP
mkO/y5y8WXGKGGz8cd3cAlAHPfUgCcczDvKKC+qrDuDkGOBvFTl9bu5UZeR/ZON3hwxVv01aD912
9FUZQiS0/NFItBPy2O5RlHHRJHX9U5ZOBzx/1MtxoYCLdbYACQiCdW36kokhtQE/zRj76IooQjeP
rltawB5g0JCK/8RNTy0752s9OigDi9JRkUm4vE+T4q3QBiiDqEKm+5IAFwV5VHKrN7YIWzTrbqTm
rukvLfgqKF3AOQN2Euy/8946iIlXLpWGigaRbi2vemqtNcWlxRk9MTF9wslDwPqcMWFBxxnOZUAG
6LlrmyYpQCG9lshcCHEm7DsahQCDmfh/zi35ObyuzszGyCgrpMB+ZqW+rY1vNEnQHP1sdE/XF3DB
HBYQC4fmZB3Pw/T304FZAq3ZrIXPVYt9YzZo4O02vvdiOh3IRuqwM5PNdYsLqwVXGkhwY6KggFN1
brHoKmgvOKCMZOpPgbRBZq3lnRctTOSK8F4RKc6BRAYD46HHuBup8l1of/3q6x7VJM3xv9+fbYaq
lgZJfQaOZa8Le30rQNECBddq/DJiBAH1JO4IOJQxIWDOZ6qOpclsDwyeeuu9pdQ8uLH8dX0xFp6E
MxOz3ZaPpg4VQQ00db77XnfFLmHdiLrMcPiyHVxGYMzAvygxznPKBK3RTHQOtlmF7G5eh2lztLqX
rxoBLy/QpAS1aFy/82tPEUgSgVPeiATgnkhRbblZ7JOUrCzL5bsCM2BFgvonoGrAK54vi4dkMG8M
tBOPA1TetB1xn6hxbIu9qb9eH9DlrXNuabbR0pboBW9gSRu++fUtNdHXmj3x8uu5tnM7s0u8IrlG
eembkUH60LYeZV0GVYvOFAbNCQhrbL8+LLg70/UGBN4FrMPzAegpwWMdQfEd8h0ppKTuO9cITLXi
vl1eBKiW/GtojlvkY1V6+mQo9sztIH82SMNeH8rSXkA6ZWq/nSgo565OD8AQuqnQ01JByEnZRR6Y
ef9RtcUu64oPU/U/rttbGNGEe/iEqVhoqZm97FoN6h5pDEPk9u6fktAb6a6RIVxeCRMRAjx3hP94
2ecmYnsUhrQ4UlDJh5cyZFs3XbG/PowFtwEcJgj3QQQzub3zq60srbiUHQKrqrofnXFXoIqiMwIp
5ptE3if8tuzoTcW/fHFPzCmg0kNnDqg5vdk+RzXUSwcTUYMo/DBV3e++trc6s3+inXDFMVqaRRD0
oeUIabBLRgkI4FAD+iXwtf0D6/72xoOWfr8+iQt7ASv0r4np9jh5unOweCFZUcPNbrVN0Y/3QhQr
FZtFE0hFIf+JesIF33mtUaMutAwubd5BPpa3D6ber9iY3vvzvBcWBSQ9kEZAuIBNdz4MgO0sNQgM
Q+t9sPmWj7T2QkK7nyV6p8Av0wWZqFcuhuk3ZzaREZ/oAFEoMaG1em6zQqnYbBytjSDODeFM6HTk
Bg9YOz7UufngJTUJCsMOQLaxUsZdmFA03gBFjYgSHb4Xxc4hbXgqmcTVB4xhGofgK7i+KxbCELB8
WiipolMEoOC5N8x1DUktLZWRBUye5DtdkHtdOzQt+rTUwWjTDfjz94mndv6wVstdmlZchAQJQ8R+
c7zzaAHj6buljBQBfmXCdpb112MbLBsGCK48MC5cMI5DKBkS1AVi5Jp6uxa70pDkxkq8jSpXNsnC
3Y4CF6IocOuioD+PHxPAVHtKWRf14nnSdCiqX4kG7z9Odln1fn3VFq4L0FggE4l89gQXn93rtk2J
zVosmpm6BzK0PKQ5/wPejpWLd8kOmugAyMGBm9Qszzd+X2S0Y0LISI5lNCTZU1w3z663VuNaOl8g
0Tcd8B0aCL3nw+FZafRZLCOdRTz/x+7eEuvGkMfKCb38p8t212dvOq7z44w1QgYFHj8Qj3OPTLMa
BiiyhKRwHrAUvLa/qUJKYc0fWwCZTJzW/xqajvfJlev3ExuhmAzRBwtitDYbjkrFB4tUr7UlAz1p
H+2C7yiwO6Fd/smB7cUihNeHu5BgwWeAnWcSuZtwAdPOPfkMoVeeanXcIsxED2Tb3vcZQ3yvh41D
UM5pNy2lb7peHEXHIPWmi0PmWS/XP2JxznEIEckBZXrh+VS94Tdc5tix0g5oefC6J9dFc9IalvVz
618sLmiCcDrAZn/hj3TgiBu0GEfD6V00XbI7Pg4vFcQzRQFGB30kG5rbm4y9eW3yMYDrjDvUhS/J
wkb3fqOjYGPy4UF6yYNrFPvKKh9damyFvgafWDpaE1XvVLpDq/P8HZMsQTImw4SU5MDrYwEEhVes
JYoX3g/QDSC95GCr41GePuJk5RV4OWOHFWPEiyys4bCjhHB9XReO7qSqjgcEDSsTt/i5BfSLJ5Ve
9wN6Ja3QBaR2rJ/a8bflvKT6RzzeefW36wYXh3RicPYWJxX3oSIBl7bWjpowA29Nl2jhHoeXhGZX
YNHg+M2ZeROz9bhb611kNfkPTfm7VrUggwPmv+ACTctOuhLsLhyNU4Ofzu/JItl2VrRZY3SQbkGD
+bAD/BMUJt/0r/d+Te7f/wb26Qmc2Bl4gY6VEnYKz7/XR++2SUF47Te76wu0NhzzfEc0Rm8y1qsO
8sJFIM0H0ryw7n1wt9fNLJwfVHEJ8CtTQh8A+XMzHFw4AO7KIbIhYS7MISiR8RIr7+zSZkP625n0
UBwCuolzI8Qe//9mY0Aei+KZ868nB9CkiZopiH4XoPfMax3NS3kfEQc0MXYWJmQMCvdZV1DekCuj
WZoykH3BPwF2DkSr01k+2QA9yBBtAj6OSKr3qgBF4xFED9dXZek6ODExbwZGSRTN217XR0pkewAb
hxaYi7Dhd2V1JCRDX9nKNljabacGZ65Dw2xDFAoGSfeLlnd9duT1e2ms+OHLM4e6AIiskFibq5RC
U85mCiX3SEPzwMhQREynrta1lsbF2UOJFzEGsKEX3Qq0yqDzkTR9VDd6f1d0XX3vg14lBNUku3MH
EDVQqXcHV4z+IS1GZ+UiWhol/AQIdkNHDwDLaa5P9ofgwAWhBKNHBn8fIW1r+N98lDCv75ClWH6i
KwB3wYT+uWDC8eJ+jCslDcShh8SpA7CgMnkcy98jRO44+WV7LHCztSTv0tjQBq+D6wf/vYikuJWO
pDSVHrUAZIY42OXDQOzuUVWatjLCz7hl5oJMyAy0nAAuDTDf9C2n86ih6qMPSIl43bgT4jHTnxB6
7zgohh1whhoqREtKYPUiaNACo+k7V78lGti9tgysObbxUfXQp/6tS5Tdi5u6XpNjNJb2GTp+MB+T
mOZFzOdV/sgaCzV+Ze/j1g15bDxaIM6Cfwq0+tHO9kRsUOUEYPaXY98U9VMRl6E94Ia1niAWRup0
U5VrxOcLMq8+uOJwvBCRLjDjCpfFhVfq+uQu2/ToZ16AbnVd658o/9BY/oTGuBrtdNQ9DqAS4R8q
paiudEGlmn1s+bcSXGJak2y9/LGX+ZMnjDAR/cpdsLy8mL4poYsmpnnwJQoWd8zA8tboOvfSYFQP
evus6npnwIusPARj8dYf/qHOzmZHat1WLEoHcAmXDOx+zbYpSei4AwDZcaA0jCp/un7EFvY6ykHw
x6YUCQoa06t2sv/ixuvBieeh+iQgqzdyMzkmzKq3hI1rudmFbAwCC9T8EakjhTAPLfKk05xGYMkq
TVTHQtBxN+TdeOuMnQhBJCRevEJWz43mazfXB7lo+RNxjvAXqdRpj58M0jELx8hRoop6z9xIokPS
4EGMD6xJdj3gn6pZOdUXD83U7AQKJuxM9K5j85/bG5Vm93phIAfEHbR/yiINUAiToaPi7AAA/FrX
7MUizuzNL2OwWYne79uon3iO0YYXMD29LxGorgzswt+dDE3ZLQRmOH5zvHjpmcB99oOMjLojoSCJ
d4dEshV4WvZqdminB7R3rSayMDgLoSA0cxCYYE5niyeIVaJ5XzWRq1LoYNflM6uUEVp+bPy4vk0W
lm1izYIqCdxEyBPP3ESPElTDMgZLMfnFBHlEU+1N3JfbrpRrpK0Lo7IBl0DBCg8l6qOzUbFMGW5S
O3VE7Scu0e18o7sv14ezYmIeKwBh5ILYCCYM7VYkSVAbD/0aAmzRBoguwauJHC6esfOdTpHKTLM6
riKRgaexc2i3rYyyfKCxcr++95ArBtIMnaCYtfnq0LhC8EjyJvI76tCAt8YANvnaRKM1fDjepuWB
SJWt5PUvEyKf1+LUH4F0rn+hCAoGcplZSdUA6nHbjlEV31Xuo2u8Cv5oI9fV/iiyx7i+oWvsQzZm
7swxmOyacAsA2cJunMcsSpb9qJm8idC5V9zkmqtCUFxoKyH5pYflGGho+NR7xQm76MipXToMPVE8
SmT7UhrmW2caIVihN3FZbFDtAMGsrDZG7Yyhn+orEcDl7jE/OYWRc0W1HgfvfPcYcecWg95TCDl1
m0JPgELVg1aubJzLmTyzMj8HtkU5eAEg1OQz/bVHlBmrtc716UPPF+vcxOwYpA5BG0Zv0IhQ8ME/
S1DQAy+8t+W9TH5WaeR+uUCDpQJIAO4pYjMQtM3Skk3ObWJpBY0GY9OYbqDStfji8qo/tzDN6smb
Sc2uQ6mO0giSyLuhxKag6aHK3b1B4uM40ufrl9XCIoGycOorQNUbPu/s7k0zSaANNdKo5WAUsYqw
MNZSm9OczBYJUGD4OtDJQTPS/PHSY+71+TBgREV8N/jZj0TRY+zITUH1O61FFzQp97Yhb1ND2xpq
CIcawlGkXfG4LpwRLN3pZ8wm1nKZ8DmkASPldEWYZcNjwset4O3eRSMKkAZ/s0a9X5/dy9alT6MO
njcXjEsXSF2e2sLTREdBfwtlSL88pCI7oglv15j5HQg4t04HRtN0DAzQMFlChcWQI7Obg1JCD/Wm
2NbAl63cPQun3wBNEmiXwHOK5qLZ6ZfSF0SZehlBeziw6whNbhsIEq9YWTiasDLx8YAVDDR/s43V
ulzrR9ctI5YdRw/djY9p/pwyMP82RdD2z82XZbynqYZzBE6/CTc2L1AA9KIp2uU0atij2wlQnO7A
HRJk6X0zcRtWOsKO4nB9fRenEudGR8st8HJz+KWmcdXlLa4Dqz7IcjsaYN6MV2KZFRtzxEPCS0lb
gnGlk8A8dEvH7Gem1ng5FqygQDqpygL6MEV359eOp5DwINRlUcLehvqtoK+F+frlyTozMX3Cyc3W
TnyzegMTqXkErfzBdn5puVy5bS59SYAkT8Yxc8l5Z+YGWopY1BpvrU73FgXJczqGSbHSafB51c+u
tTNL031zMhw7I5YqmMMiomRYFH/ckgaVkwZxuoO85NYtP9waQTqzQ6+v94xAzp7uWR+Hij+Cgzcs
8ebrR52qgGjHWoG6kb+D1DDsOzfw/eIwFhBYNOtgEH9LdmPSnZm1L2B12Cl/izbXwDf/jhBDYsVb
KUY0tjLEjpvaNTYJ2Lwg2LX3nD96970AFU+RP4/6x4D4pOUmagyvfnqvG2sv18JTgqOAMzil5VFr
mK1v1g1mXFJWTVl/YvKtcPKV47ZsYep+M+HDX5RUuQOlIeIUVWQaA5SggGrzt9f36MIjMYXl/7Mw
G4NOHDnYJiyAte8OYVeQxHs8jwEE6TWt3/ry4z/YQ28u1BYQkEAP6nwTGYVearppcqAxaFglJejM
I53sqj7emNpd8mWgJtircfUDn4NsPORlZ/6Sg8DEbvuYR4Oy7mzxXtI1FvLFJUIaHh1cIJEHgOp8
QO2ot+DX4NgEzg+7/ODFir+ycL4ddJ9NwQh4vS7yn1YpFcS8TSwQetC4fM7M72WNZNJax/yandnC
QAgvz4rYqKLYoNvMlfta3sUeGszXrhHMx+wWwXhADI/lwGv8qRB1cosYNLP8hGM8oADfVVRtwC14
0wlv5TWe9u01M7N9zVRFvQxkV5EW770KCl1s0+bqPxjBGCZPEk8h9sD52k99Wbqw/SryWLPpfLTT
t+2+ybPd9TMzTf18LKiQo3HPhAwYqGHOzYDkMfbsIqujmFRBIR+9FLR/t80IsuS1UH5pFziwgv49
ZM8uetlcEltF7JR1NHrQ2TXBxMhQVMg7/wbkDSv+6dLJQU8KHGUHrAkXkPeR5HVnJ0Udee2rjvvd
sf7DvJ0amD7gZKupFCJtKs5rYOq1jdfdGfm7DZ2c+m9l7b++Qg66hic86NSsMdsIddyNNBnTOkos
JNHbXj9kZbwBzxiS2eadr9KX6/YWl8mF/AdSfvBf5tlejaSlzjtWQ07pN9N/GzpHNPthJL+vm7l4
HNAwNEkRmAaSqIA9zw5R3QJa5IC2NVKGd3SZEUBYTMTltz6W+7TU7nLLW/FmUPebb3bYhE+GhAQY
fFENmPllpSdHVWF8kZmjgdFoiBFyASZNTly6r7uEbLWSJWEqY3YTjy7ohMaGv3k07u76vAetjlT+
LWTWsp1NE7Xp4LaErEDnhuWX+Q58hS0wFR3+6nchGZi7sUX5ViQ9FIBSoqEZwuug/qlZEKzIzW9d
5SZboUSL5tym36Jrrr71aoQqbqyZgRxGA+wZHQlUm7Ij0rHa1swy+dDm1H0v8dRtc6hsjm1rhik2
YFXsBOg8hNcGTfmND0ejL54b7t68pVuVkhvPrcPyWbvRyv6JaOZN1pnlFpLralupDlAMQ68CF3iu
UJoODTO9KgOFm2RTpPjeYQCpUAbEUuiVEEgdhAQdfTXqgWkiqE4pFwF6p6x9jib3sFP9q6Vp7Uar
LYBPfFHtRKckRpSYYdY2TlgDm7c38+SlYIrsMk156O4UUGSScR/qRvLXbcthU4+s3Gq8ZUFFLQ2V
wDQO2ixudloHbnVzwB8cqeUbkY48GK3GCqoKNGcDAdqG6/5fcCixoKajvUN3GtSsPDu96XM4H00S
2xursMwALQQQmC2NcV/1ZbPT7TENUjMzw8FJs1DvoI6h1ZmDZn1VHiqp4sByMMKcwPMrSFluGD75
h+M66a2kHcQ0pS93EMvTHgH7QnQRewo4oyxPAy0jw174bbPVB9Ld+SKtcLSIFeS5sg/52IgtcpNA
q/AyzyJRW7/HwdHfUS5vb+oc0jtpD63JAVHiiht4idnCocBF6SLNj/N+kaPramghmQMpInesb7z2
zkQ9ITlmPAtB/aFzthPND6d57fMjlXdkWEu+XtzUE6LPQoEeaDjIPMwLKkhnsKETJo1iN5JWFnRo
5r5+01xcaOcWPjm4Tq7qweNt2VrIVSTmbQqeyzpNg0y3NhwCVNctXTgGM0uzq1qMVjdYGcaSagrN
FWRrOxyhyRrIaXFAaOgCczdSuRcCqzpC2EJLkA3IATAw+a9meOb6H7nW3Lm4MihP4pL2yISkOX/i
7DgRQoG/PZLJt5w9YOwrC/PJ8XLmfOD/McBEg+Y4XMpAaJxbUGhMiztIlUSpaI7OUAeQ636qunfh
kKPjOEHOtaeKWHdu/lC5e1Cq7tu4fR7rva5DNww1DTh8ASU5Lp/4njb+JhegmUPYyFJoPVdZoMZi
04MtoCB64A3vkv7pDT3o7SFUeNnYbdUlW+mVAbj2kuIh6R28rWVgxy8JatBx/WimTmCLfQYSz8p2
no1BrJy+C/drmoEJaeMB7QzNVfN8BthYIk+WDywS1R+rbUOgT7ex+kjQjLkqsbe0O09tzdbTbZMa
t1KPrIQ8mlIPRtzGY762ppdP7NmAZs96qtlQfeIwIpw3t/wm3JUk4NKmPB3EdDZODrPeGhleWPw+
+ioDmf3yh5evn+FTAzOHuGQDaeSIPSndOKzaClVIfSO0j+tWLhU1zxf+E7FwMo7apxIN+oD/5o1u
bwtbA18vjgNeVc/aekR0AfIC0ONzdYo0puZA4hUPNAeMdwt88q+6oL+N1PsBUua1FVzcJhPdAxAJ
YDmcQ/CpXXmV62MCkvhB0afKem/Mr2bhpsHj6kKSEXxtF9455SqVNpiu0MePhFJcBbbfBgZfg2ou
7hUQBuBVQfiMYv35XmlrWxaulrMo89JtNdxYhK24lObSVYwMx/9MzM6vkAlCEJmxCOEM2YiGjDee
sO2gMVEBAoVzurdAR9YzLQ9bVfX3BRnowRl7sTHzBpLLY+4Fykh/ugWAyMpB818tUpBRlgloezKw
c431kG3htpKt2wOROXjxuHF7Wwa+h3stNtzivxzgkxHNfOQBsksZrAOXjtRyLx6l+GqQPi0+OuyR
5f1M5M8OmNsV5VAAOBvlzq92hMAyv9HNcmVhlpf+f0bm5bIOnKECFTLUJ4zCQE4Qij+J3a0YuSyr
fg4FWfKpHIFocNYtwAre16PQaFTE/C6j8aaw1VZZ+TOtjY0zlFsouN4Wse6Gphq2KUEcYPPt9Ztk
8biCm/3/vmG2yV1LtjKuoFpV1o8kzZEyf+1RWb5uZHE6fbTlTHLhFlrfzk9SnABeMhLGIidGdIPX
0HK+rBI+zeWJidnFbpeFqRVdwyIdzv0AWsrYvcXhXRnI4mydWJllosDv0bVVh4FARzCEcFnYZT7k
tXfXp2vxVjixMtvivmpaCG9zBpaqt8IH9MK+9flLka68hStm5sUM5lFcKVASj8CO8TBwM1BJHtjm
x2Ct4AdWln8OkMDO1+rexngaK8ZsZciwa7+vT9nKwjizizSLgcsQFcbSGNW2K5xD3mRoXPBWuDeW
zUAQFqgmJKbnnTAUZiYKSgbE571SCSQkX9AxfH0oy8vyr41pNk+edlL0rRWrmkWdSYK8vdc0N0zK
cWv3a3Wm5XX519LsWGYtSaoxxWhi9Z7r2lurEHNeH8yaiWmwJ4NJXL8ZNQkTfFQ9in7Vc8vdFSd4
Og4XYYD/7zBmYQAzRr+0CWxAQ/c1aSLL7beD/Y6sR5fZoZ+nodWvwNCX1gh0Qjb6ONyFFuuYgYOj
MLGjC2Mf8zIwswefbZNyjU5u2Q6qEeiSQ9FvHt1Wfp/4hHlwh5HmkZKiPN9BwvVYZSsolKV1mphr
/s/QbA5rW2ulUxHc0PqxcUXIxrXGwqWjc2JhHkbHjY4+BxMWWve3br5Z9V3TrWyE6SPnG+HUxOwt
MzODVshuYT/zXUfhAtf+USDGldo7+AzCWv75+uaeEO7Idk7gHW+2uRUi0s5Fsi/qujcHItE2W2n4
XArv4Oig3RMNkugFmz03ftdqYLehPGIGiGycfZf+SrtiI/0PBs2B64NZnDyQhkwBNYgX5glVhKq1
8jmhEdTZN7GVhGUVMfYxopFW6w+r3dWL2wH6jUB4oT6Bbsnzi8GWEFrLHJ9GPBsDnjzrGgv4Gj/6
mpHZrjYzz9fQ6QoYwti8dp14KEcnNCDifX3qli4g+PBgxbXR8nLBmxabHBIdFmVROea7AllC/gdQ
KyAeOJTRaSgcth2LeMXo4tVwYnS2+cBi2DRmV6Dk7UfpSDdjsqlAKOFYa3jXxUkEByOaA9E4ctH9
2fh+F3fTxmiNB0cgsbDP5MrtszgWMAcgGeWDOGt+zQ12y9tKB3SMIWaN/WNTt0FGHz3v5fpCLd5y
AOMCgI2MlDuviuvJGKNRUdKoqo3jYI8vmjeu+DqLswVoNwpiYHe4oDMFX0Rmcw0go87/0PPvPRRn
2rfro1jabgBigqgVqEWw2s18HS3VS+IleO/GVr8hogeg3t/4xvfR+Yf3r2n94Mj8P2y2U5PW+WlF
Hk9rczTVRFlSH4262VAk2AfPuG2G/PX66JYmEA8ryizYDOjFnEZ/6jGAe66Dkixc7Axp+fqXJaxA
+zIcEtEC0FCo5kM4DKd2ZsSzxEgExxR6MX/SK3KTeGhSuj6QC8ZRCBfiycZNCqw/oPDz/MGg+aNv
9Vl7X/fGo1kluzFOXgyL7cviF01ApZtHpT9F4satpn13rHdUOUClDh6xlQ+ZNsTpuzh9CHAgSJeA
LhvEZdOUn0xpmQluDK4n7+Paf6K6/6tlsQyKLLYDWeR7sPHcDLZ9oHmyd2v9w0qB1XcUkSuO7Xzf
fn4GCpAW3kXobM6xh57wa6QP8RlG0u2AMt53wk437di/DlWKtGmBTJYHwrPAUt4a2OIzxjifA7Qk
2mD8BdWTPwkJnM9BAkIUqNXJ5l6hnL0Hywu9dQWDCCya890s3mtE+w7Vdu++GsVtnP8/0q5sN25d
2X6RAM3Dq1o92Y4TS+04yQuxk+yteZao4evvos+5Jy220IS88xSg4SpxKharVq0yfjQa/VsPm9/K
2L/SENHU2CGBbMdoFqPm8jMB0fShQWpgjyYbPtD5qoea/AIJqtkDA/U5MsCrP46H0pofNGd+hqXY
WS3xsj5G3GUsjr3Zsf90LmomH+u5LN24sv5GQ70ngyqJh15myc4O48NcGccY+UWagg25rcODnMhn
R8Upl/sgV61oJwHeFCp96t3fNpyxfO8FB1IS0Ayi+BEZFm7XhLnkzLVWdME0enK/60SsSCL53AVm
J9MQh2BlCDRtl6Gcvxf46LfyAfNEaBzhhvd2U9zln3QY1ZTobaAcJI16yKMIJoizVJggpoAVyYHg
9tZjmq0QbeZqCgXjW0dAT9W4VBROW9UBSAruX5gRUB8ut60+INilRmEbDMURXRQy9TiIMMHc5fuf
YaD7MricUB5847044UioLkFFaXtm58mhN0v7VATRW12NKy3caufqqDW9LjVBrn9LtM9Ovr+/W9cm
Ck2dgAVAI9CVWt20zGckKttgGipP0g7IRbutyNETKOGrdRWqje2UWW0QVZ9n4+hQr1X8++Pg3PD3
1UDVJZgB3inpeJefgLxtpAlORTx4Urc3mh1S+HriDZEXV4ITsj6cP7q4EyKPdpQ1Td4FDXDXKvi1
DltbpfHD4c1uQuoR/0occuUJ/aLAdqg7R2F1g2AgJueeVJ0a90BudUEkPTiOB+gHYAz312Vt/16t
i8kdxNGsUcwAjt/A1g/IyLaiLm8i+WyIV3d004/dTNoaQxjfRrJDheAHvp9VHeI1Cco0vpRGSiKU
Y9daG+TJW3RIqq8fEI/MHXpjgD/tphK7GeWkp4PSBvroavVOFZyK1dm5Es/Nvq7Omj2PEC+r0j4+
S31+2P79yCmhWJ2Vvd2UIGvwkFKtzftgthP3C0EO+L78NSMLhxPMC4Ar3NbAyhOo9NGJsw9ggl00
pnCmnaq6bdwL9KxMFJJVYEgAaQGAmQ7n2ErJCJqHvJsCM/wNNFHx1+ZhACICZBdyzbhbeReuScwJ
fB7WGMiZR4fDnJ+7+UglwSBWJoshl/ESRE9f3N9cXqTUZTCBd/EU9PmxnPdgeSHkIRHEVlZn6koJ
5xDKqU6VQU6moIbn/1rOH7i5F4NQlwc6piRJjbCYgqQ9D+EONR1advzAalwNgTN7UxV2BtVyDCH5
xbzFJ8nYxXRjCJeZ8MVAuLOXjNI01yZWI2pPI3L+reBZIFptzvLp3aiEqDrCRKHqCKEn+ml2nhwR
/cn6cmPXslczqNM5LaVKySRH5RQAJ6YgoSYCworks1Fe2W+U3SgxsEhToMzoonVKMoH9XrnisAp/
vp+Ll5HMzjVLaaYgnPdEOdQo4q8O97fTqgp0VAIEGgRLQA4vh6DZYZ4BuzgGoFTRqv0Qu6ayv69i
dZauVHCzVGvNmLeAowZ58wwu1Ln2/518bpaiRkuNaMAQnH5nUQ/nYbt8RmRgAVLtsO6vyylS2gpg
xaGTA2V4bGVp14LN976GFf8PSCbgGmxQbwDdwC1CZxjA2USJEjjtfihOdvKghg+ZfnDIXiUCXWur
ATJB3HtgGQNfIqcrj4cJLZ9DNeh1GVj3vdkk3v3RrJ3taw3ceoPxhRLAVNVgGLzwOTmM6HwmWBL2
kVcP+3fzZIFmEvR+ID++uZIGsMvMZqkrgZx7gNwU6SkJT/dHsTZPYFLF+whEKECfc/NkEaKPsxHN
QalKbp4WLihAPqAB2+m9Qw1Knm+ubamKZuBaAtTeu1GXuL+3y8cbnjEI4EZF4mq5b2PCnk5dNQWA
oBINsNv9v5PPzVCXTXNSO3A7tPDYyYC/CvbRygqAiE9GvwG8UUFxzc1PkrVzbyg9DQbAd3M3mgXf
z76P20SgVsBjHmEYlDHwp07WJtRH6/UYxLmHxrGt7itacH+KRCq4o9A0cWqFPVSg62MMwg0F8ATB
eRap4KwfQOFoETZDhSYdpvhxbF2lEqhYWwgGN0Q+EoYD74jlRoryuZwcaAn0YyJ7trT9HMC3/J94
HncTqVZRyRrED19t/blLt1+iC/Gcz6ebXT6SHuKNbp9Ij4W1KwaBrVixeAsV6nKC5DKksoxXbxB+
bTp3LpG1RVngB47D9TRpSyUzOh8CAd6MQW8Bn4qu4Mnf9zerYJl5RpxYiVpqsfOgjz+kn1nxzwfE
WwpsN8KxrA/38vsj9Ma123IcAiT9sr51E/IBpxV48D8a2ACv3DFVB9tBW0BDXO3Us5buPzIAdkWD
i4U9tZbi80kFv1nUDkE11zs5znei9yg7qjcGCZzQ/1VgceestjNq6yjrCGzrOUNTEwQwUanvSaNb
2oKGWStrDV8PJOHoUcG6W3KHIkZY3hllpQoK1Z1+lwKzJ5LOLYTRjKCUGSG96nc9/NYPWIzF1zOb
eLXQUtvW+VxDfj3vutwNRQ/qFZuKBjdo9AKrhMXgfSQS5bSjCkFPOvt7XD+pYIFMf27eTFABZltg
F8BzzzeOypDvQm/YrAqyJ2kG7m+7TV2I59ZXthItBldFFciTS+k32oteumtLjCOAjCruA9acZ7kE
/SAruiRpZTDpz077hTSm4NJZOQwoLEFyGNlAsNTyJWzF1GrUyNQmiMvycYyTQ5e0bmpUbtjae7US
EZatmHDQS+LoWWAvwHngrlE8tFArGY1NQG1fKskOvRu8Xg6sbVgy5riC7wUeH6PJYtRjy2nLYqkK
K/Q9DuJ/wsZtf2midVmZNkA5UPzNOIkAtODWJR9sEAjXeR2kDRgY4kOPhr3NsS1dy3y7v4NXDgnj
Wwd1M2tDr/LUC6DVsMaBhHVgjIGNfCdxe+N4X8XKJkPFCvw/VDqgmIzn4kRJoZnOlloFuu0R+yis
vRHI50P7cafiiKCWOcjsT7rmtePf979/ZVNdf7/DncKIgrHWDHX0t+zY+121vTR9yqnAwRFp4e6l
MKLlEMYatAB2Ep111SPdjojYyERzxX6/srmICNX/GUsVgVgAKU+BxRKNgjsZsWS2eqlhFHP7ENO9
VD+EkjuLNq1oFNzxIIR0ci1DixUe82ynVt79FV89fn92LF+d1LTVbNIc8lO0eZKfVMmP5UOSoOOn
4Gjcny5E97nlKBVCkgJXYJnvo2LXtU/p9070tlifLYQ+QNEJOj8+L6VEplMPtVMFKKAEA7sQkbE+
W/+Tb3KDKCJtMI2GYM31r3P0CLbIIjqV4aMw7bxqqzCM/w6Ed3ccizR9T80qoKqXgk01dlFWen/l
1xfkjwo21qvzYbUhzdDIrApa5YimfLLzWpB9urEl9Pv9gbQ8Ypkog0GjXm7/gj8cZEGoCgl04DXj
l6Tvd4IdzJxMzglFVOWPBm4cNjHUJA9hE43m7PQnvdwZ1SWVDnW0D5XHSVTZsbrFrtRx6UiNNk5v
WgMOjOlOlUu3Aw5YkOjPcDifuspAvR6bmLA6Pb51k+AUCiaL9+IQTEvlScFkRYqnm24DqNTf6Hpr
lU/h7iORu+uhaNxtklkxBcwGQzHUyB3RLDl6ub+FV0/Jn7nSuIukzhS9NfupCqTsgPpNQ/480vN9
FYLl5nNJKdpGRkmPCSubyfVpMgq8xnX5uobmQqhvgc1ankJjLB30+2a3SHOaki8ozvzI9/+Rz91S
VMnbvighfzIORnzORbiM9SX4I587fZaDR5+dsu8P94kB0iI33MhE8l8TAp4pVM8y/kpuigpLiQYL
pJJBG34zy51kPqbp4f4srY/ijwrOSk11gdKjd9fQcUEOM+RAE39gocGKaeDtyqDSPOPEaOVl1Scj
DgP6jo5H2RLAJNbM+bV8bbmRapBcjLFNq8A0DkXhkvSgWvu8ebs/UWw5eWN7rYVbC/Qyi1Klh/VT
pbd6OiY5MmGHWPFmUftgZkbvKeJWxLJ6Iy87KAIzdJTuSPqA4jJ19Ab5iy2iGRNNHbeHlTFEQJK2
VQB43BQj5XOax0/p+IGX1PXUcRdH0cutNmXYAC04m0DdN+GF84ErHYjUd+Qgcvj886DsSTgqzOA2
5/AkA5GKSjlBVeuavbpWwdl0qZhmFW1Wq8DOj0r3bOsfsFfX8rltPI/d2CcR5FuBNrvK9/vbV/T1
3PbtkbxEvA0XRl6CDH1fiKz5mh25/npu1xqR2Sdgia+CsPySp1/l2JdENO+iIXCbNQZDYtFM2Ebj
dAi13RD8uxni3I+yBXbNCrGFehBIdMBxNgIF64ft//cogvNLOxVWVa+F7M5WlZdRR1/kwxh9VpKv
/2YYSLkttRDcF3OZQwvINiztpG3syvp+J/1ZaPAfLuUrZgwqlQpugVojvXpGH4wPfL+msdbmjJiC
v/Nmuxs6OsIk5aOnzKgN+oilYFwMqGRgrCg3bkEC7iCAEAMl3yWNm5lHMKmCNOf+KFaPAwwROvwi
rYfA23KWwJ2axWTGcZAdOJzuTN6ajRj5/yzElQpuoXOLkgwRdtwTv+bc7f6+P4DVw3YlnVtmwnql
jxPiIV3o126SCs6CSLy2nJ9GavRaLeA8Sdax0E5CB3z1rF19PmfuSKepTWzhMBfm0T6U31800YNb
tMLcPgormtcmC0gZ2W5KnhHHKUUGY32SAF1GCzkQdfFPFnnqEI42MAjEpNJhl4rewatDMFhIkLVw
Rfh8uQja0NVZSyt4yAS1Kgez/TZ9AMKAMg5goFjDaFYpt1RRJKQrDDrkiNUqJwcNI/RWsFHXBnGt
gduoJZnz0elpHszaP2H5rNdnTRYR4d8sBICBiNCCS9HQgMZ4Z/u4ChigI1NtSGDrfO1SkDe82UW7
1ShxCrjbU80TVZGSsnpVE+KmwwOGcBgHcJduPncAHoLLAM1fwWmJUDC35Og2YtEyGspXbS7OINxK
e1ngja/MFZjXkFKAL4asCV84aEt2GCUkql4LCSRaqFYXmdabo42OyeApAOwQ9UFIinGmo0tpVwLx
Ub4auEDlF9dT4q1XKDTgwLHSR6AZ8DZdblqpTwvJIU7yGhnnySvL80bTilwVaEwBZABMCVhQzo9p
zbyfzbAtXycU8YJGJIwFu+l2CdDyCAUPuEVtJBf4hM84xFXXVFb1mpsu+jvVopzb7QqA4RG80QAY
2DgPPM+eFBUJStu6/hXNVOXqYDYndNKxm82jQDNLFpPHqZMdmY84GjBNc0NqkDU1neE5e6VpdW/r
SixVcAtty5E0KIDUXYzIz8dAxP50uw5L8ZxpIlI61V0I8dVToudulorYyVcUoH7GQf8WhBh1dI1Z
blS9QC+LsavtC6H1fnoOW32/eYIWCji7hDa2PUUDL/syg0WrtUN3FJRj3m4lnLCrEXBnodEARjRT
jGAsWw8BLfeXk6PEdC43rzQzFgBYgWsX9E88xcU0DuWE+tn8VT3W0ejp8mYElI0ILxKFcCnB5IkL
dbkU2qTKczM46SvQFK59orIoinJzz70rgDOJhwOqI/lmZqZBSKr1UvpqZJ+RJk6UH3Ef3F/t28Vg
JMS46UyTJfF4u1e0SpmnNk1fi6nzDGNX6rsOzEqOqODxdtsu9XDnIlFINjkh9BDDcau/4sRx7w9E
pIBbDBuNIat2goJqJPtp1HdKvDUYgBoBdK+AcVIsRj7FHYw0rLVJoeZwARC3L2vPnkVQ3Jv1hgZw
XWO7MBuL0sjlhsptpxztbBgveu91oRda+6E5bpympQqeYAbOQFKYCVQoB8347IjQXDfbiRPPWdek
I1ZoDxBPlIf+H/DGuXb1UIrSeDdrzbTA9OHKllHvx6MBMiMFQ+AELfGDJGfuALjS/VlaGwbzlPDo
hQm5wQGMoJpqY22ml+mFmmdKXsn01keb95MKoBX8GtRUI3nOB9vrWWnkqJ7UwHhDQ0RZxJx9O0lL
8ez3Kwd2HhRUKlYQrw3jvpGPUVdv3kvQACiDJgNxBeQ1Z8gBY6j7MlLVIG5dau3S2du6CoDfYAlg
nRBzgIO2HAFQeySs4JUEU77v6lP22NYn1NbeV7IyTYghsr5oQMogj8oPopuLwik0IyjjaNeoL2P9
5b6C272Er9dVBB/goQGuxEVC58ZqxppEZtBGLwOd3fJHg3B7ZVzuq1kZBy4IVgekA6iuvBNzXi23
oc2WVWaSEVDnoEo7TTAKkXhuFKnq1HitQHwrvxhy56bz1hgQ+FrA+8FSaKiSuukE09RO3MiEGIHZ
lO5vK80FR/rWtgJ8iKAM61KLBqH8OqcOARNZn5lBOr42YD3uFcVzrO1H2kBxNnYtmvmxlVjuWCef
00oqRzMAz7DrgCg2/L15lcGOACcccQ5GcsOW6WqVJ7VAe9WhtgJdOfSRp4vKl1aWGa8HzL4MvgyA
x7gjV6jyoEVDZQU50uN43O+T/dYBoA4OvElIbkHJTUcYs3fqbESRRaARry12dSagIrwdwEL+zf1G
YPEy9JAPZOWx+zsrD/c///Ywaw6LIrJzrKI9GDf/hTO0VmcqJBjy2EXvoWdnbJ8t+sPSN2/XpSJu
J+mNHVFThaIk3JcP0rgX0eatjQQt1jRVZX3mb+D1I1gKaFhn4UV3ih2o7k39NaSu0sqb7StAgtAB
zwkowRu6rA6wJCXRq/Ay67uCPEa6wIFdWXDIZy1X0fwRdNfcRGXVqNZt34UXPKlTekpE4PFb+cgl
wsFHh1CcB/jiyxPn5IkjFY5iB52HzFwnWudV8Tbj8GFwSvSNXYrvwriqqRo7QVjYB7NzDgKLxP5+
kVnEswRX5//ks21wZTBMtMdqCzSECKYZRcAe6T/J2y33UgV3gxpTlmtKChVoyCZ1bqVujZ1gCOBx
QmgJ2HRwYqrLIYxxmjXjlEqB3fqIPjhFLDhrK2uAKCWKTVCJzZoJcE4rsajlVJJBAvtrglJNOdpc
oQEIrgIHAGBivHzR92E5AsZTahlWR4L2odQd0IlubGGLHmVLBWyEV6vc5GPdNqQlgZKkx7C3Hkp6
MHKvUT1T7U5EswVmcG3GdEBxwV2DAnzgjJf6+rEumjiHviR70conUxAhWBXv4NAhZqZZN6VXaMIT
IzZaEZS3fi+cAyBVH1hx9C1h5GAKGlXwKz7ESlubdkGChiJKfajVzc6MjjppGSknxtx285CL9X7q
zdYxAg2NXpQdugrcv4bWJgjt1VlcAxzjaPe0nP8xasqhB19T0LSe/EsWYVBWxZuMLUtHmP0mWkmr
rrfqITUDhXa7tjwMmSUYwIpZgr1D+R6LY6GLOreBqkqJK8CTMUHz7NVVjZKZPRr8fGCWrpRwhkmX
80wfKJSATAeRrJc83lqmgWN3PQrOKa6Swk7DEAr6Ce02QNu9/bW+VMC5Y3Jb1knMpgmIcs/5ZDnb
3TGGQ1dxyBCWxluau35ktKbQI2JpgVbOZ3Rp3s+V4OGwstILDdxKqzrtCWNHCIj0NrVoHH4SbKWV
zYpKWR2PB3TlA5qQW2W1jVGhIBMzqKIn/bNOt9siA290lOMC4Y7oDJfVzc2WjFQtzGBIvtqfJe1t
8x7Fcw1UQipe0syKL09yVCplMfRYYTAkaz/i6ed98Wx2uevfQmdRvM0t+Kw3N0+oOXk2V5IUmD9M
g+4UtG2v0DK3dESR+5VlRqtMRprugH4VEdHlOGa1kaU6nZ1gCN9q09jrVXXKws2+nr5Qwk1WqMlz
EjIlhfG5PGQiJmG2U7jJQo0JCkAYN5wJbqflGNKhSee4J07AmL8s56dp+iQ7a18TZXMWFtSxWG1g
ttG3SAPR6VKTbKJnDqwiXBo6HRt4fUqjHfJWPd5f/dujgScvbge4p2ANu3nNoceAMZc07y6F9js/
GtWv7eJRvcxicGCqQtXgchR9GVrjWNjtxRm/2NFOKf+lfM76kWoutaaF/NDeWa+b6XEcEzXqIJZh
3w+vjzNMgzOP80ic8HWSz41xaDffDahZxtTj7YBW1nD+lpPj5ATpOCtuLvRkmfkenMv7rbP/7r/A
jdEVRBv4yL2kTgRhoLy+WCpaYO9lsvklvZTP+RidHJpER283oMvTT7kbF7VAwa1tQmIasW7QcmJ6
4GYsZygC6YVc0Ky9tMP3VNd2k4TmoAjc57UokHh7DqCJ9YJXgEVF8pL9fuUeO00TDUbVdZeIHmvH
rUXFMSL53C0at1SK0eqlu6A/+Wi58e+tK738fG6njobdW9nQdhepC3fGj8kQAflWvh+5acbFCOAG
a0q8nB9zaKua2HJ3yYvIbc4KeNo2jwBFgngxIGeJrcpDQsoCfdXmqc0uSf6t2xf0+2bxFo6Bw8Ju
WGCNm//ZtCczr6rk0tteizJygRm9vdtAGnolnpv/OJRws5YQ72XGj/pc9P/y87nbIMtbjUgD5KuA
ev9V2dHh/vSsfb/h4G42GVEGoiXL5Z0mRZ1nKU0uWbTXp6NC9qOo/cvKDrI1PKFNdAEBJQRfOKnT
MgNtZ5Rc5EFGq6ZzQy/3x3CrAP0sETRE0A3pSrh5yzEMLQHuTjKKC01fiKt3m73UpXim/spCTHGa
ANAE8ejcdDBG0F8roDtGp9l/Nwpuo+IAtiVCWMWldsvEm0XNythGXDowy1FwG3Um6QB/FeIzfXIN
/au0n/pvaBW7+TQjTmKDlg1+HkpY+dpfpMQBWo6z8dKUaDCYoUfeVh4wUFkgRgz8G0ILt+m3MjMt
o1fH/mKCgvQlU4PNqwCmDITQwWMGd5V/9LQSmOtoLg/oE/FU5s4uCovt68w8VSTG0A8HaQDuRMdF
1ExT60yXOH4Ij5GzObwAgoMr8ZzjFSVjGIUU4lXzrc8v5n7b/CAurwIUABQGuODhEXOui57Bz85r
bb7UyvlLppy2SodkMA6/ZzCQP+Sc+N62ZnAjx4MffSvtfVgLsGj8GcAVvxDPGbsIKKUEjUYGX5tA
6tJ9U3VPKQ/R1qAkr4azR6kcNUpoQA3VdxUaPokabfP2jpfPGSS4rqHTxpBfOEg0TI9tJvBP+UsB
CoD5wO4EfGWlXYZC0kim40B9pb4ojmfLOAYvm1f6WgWfiwm1SEobRGB8RXWberexlTa6PGAEsETo
oQuOS2RkljY7cbS+TrWc+r18tIsnZ2tonslHpgjxQZaKARxgKb+XGqXs4oj6CMKgTipxt08PcmDv
iEnwN8IzXcpXwzizNfAA+AkY9mMndfNf9+efWZnr6wADQAQVzz5GVIwUNzdBXUxbtHMYW9+ozhIB
wBTNS8+4DVLpcl/RymZFt19W7AX365ZFHIiSDCcafRxj0yWhpwguZ5F47iygsxj4jSqIH7I3afih
b8Vcv8/T1edzt3I6xbQYBsiX5e9K4yf+/dlZOWnAdyA4hSAdAjHvLYyvfItcyzUEIXP0Yq8PCv2N
dn9lL+LWWbF6Cx3cXioNdINAe+LeVyKPoKtxtndqNKgVOMIrCwEuFGxZE1BTpJW4E5Ek3ehMKqZI
fbGU/WbeGKwD+j/YDIGLjJLDvxLmuDPMsVEbvztI5OJUgnVY+3qbFZ0iYo4iCd5HjVQlr/W2bvyM
7ozMM4bd/XVek4+INswpLAbcIu7SzwdqyTVNW1+PH5NTn5//nXju0idJa5RaC/GTcTHyt1qQKFz5
egapZ+EvJERg95bWaMpjqYslufUbzbOTfWgJXvsC+XyAsG6lIo4I5A+ppxN3EBjTlQOARALStACK
gyuYj6Nq9pjFeSUVfjqe+vQcVmg09TKJ2LlXBsHSFYz0Bm8Riwe6z3ZRhQO6GflV/KTYh1SEHl4x
FQv53BrXVII/XEJ+Ur+ozqc6ebZTwUSJhsCts1ajC7kWQ4WMXuSfzca7v0tv7xzwNeM2A4YeJu+m
/xJ6oKpRZ2qjH+uuqn9HaFNW92H0c/59X8/tMKAHVxvshKaxZ+Fyu3ZznFsGmJX9MjnF+7TZ7KSi
/BqMtAC8g/wJDtJSfKvWMZp+trM/9v9Ep2YrjAf8EIAVKjBxAEdgL3GmYqQGTeXQoX4LngDtrdic
0v6PAlSuIGMOL/7GUlMKGKuRDf7Q/lat3xt7cbIGW1hjTA3QsAA78eIbcJTmtTTBhw/JLj2ijl1g
S28PAhRg9vEMRI815C+W8z9YaYisfD36Rmq4YePbckDyrZBhjAK0sSw7BVopWDwuZ5EBX5hY6AXv
d2AQQ4uQTvCMvbVJoF1izOI4CIwmk9ujc59FAOTlpm88tfJXu8r2qVPuDeXt/lF4Z2Bc+nnQg+4t
CKLCy8Dds5ysmeiki+rY8pvIV36hVFnSD80/dPqNUpxTWAoeDisnD9pYnQ9ybrdJhaGI8PqcoK2P
UNTtl+hye388KwowGATmEZC0ENfm1n4OHbuUx6LzM8V0P6FBzYfkI1yFaBhaFvP3NAU/RxNFXecD
DrJT92CfEWxeZhy49WDpVETcVCDqgV9YrsdYylYMGHTnmxF6l8efu/hzWz7ar+hmk4pYUlcn60oX
t8eKXIqcnkCXVOKNFe+keisYAKcE9RqAGaDaBIy7PGXZ2GQ5XL4Gz6C/OvMYWsftqw13EubEAeQQ
FRvLyQqHLpLCJGWeq9tbe7Pd7Nfg86/kcxNUKtFs9CTp/WJ+RMvmzBLkh9+zXPxqA72D+DY8g9uW
MwaVhhkswr3vgEW20PdycmpfJtQjdvKbme2c7FxkD9XPut5V024gXpIHzfwJLijwxvenUmEH/d6n
MIN09dIoS8fpVUnr/cmq3Fp6ptKPKf6RSM9pxlgyjM6fo89qfLmvdsVWY6ejfAQgAvhfFndXhlql
NXka4bx+a38g/YEkxX0Fa3sc+UW8PID5Z3t9OaxhTIparebGR2cuqTpKW0EQ2OFosQjPCuEu+C48
Bq9VSJxHk9X5pCTuaHlRsxVhBg3snsfDCTgChmpajqAZO0K1Ci+b+Kvyc/5r6/SwDDK4s2DKAKfh
ARBpDtjzTGjqW+mhDU+hyB7fru9CPt/6YcwnMzSmNvUne9eU51E9WqLA9e0KQwUKhBjGD9lY3nsP
tdFS8mZKffo7sQ+OIrABqyO4Es/ZmBY1N042D5ghxaWFO6ACaSuxIwojUSaCpUXIBXlLPgWlq1RX
E73GCCovJB4IPQk5pcSt6OZ31FIRd8Z71agLvYIiXXmxq0/teftmQsMYYFFRYYMoMOcTjUNDa7XL
3jdTnx5EPJ7sqC4tFL7eRO8vZKEQeeT3ajN0QIQZTepLaDBmHKVn7S/QthQiapi1BYc5goMKumHE
+jkXwoz1usp0K/HRJ81yPBUNeunh/kStjuSPCp4WOymVXKWmmfhhscdql+qLHe8o2WdC43HrRmLO
rjRx7l1CJjKA6i/xHcXtkkNGDxNIlXrBPbZ2BK+1cGekqdraLqid+F3sDoOL5nr352t1FChDR1kv
YrZoJbg0galsD5JsRqlP5p2muO3oFvnZKP37WtZGgXohRhIrG0DYcIZWV9Jem4yq8C0NBYAHuj0s
j/3JqLlwNgDx5Csy40xPbTPB61kl+8Y62KKmnivfz3LwFm4hDZBnPqat5i0SC0mb+2r06y8j+bl5
dhbSmfYr/yCemwaQlyb3I/VLavnb80b45quP5yZfGxFCauAL+M785uzN7PX+168catSNoHIHBLoI
nPME6AO4PcKpaxPf6GHFL5Jx2QoJghFfaOAGMCP1rrY106Dvc30/vN0fwNriYu+oBmLyAL7wOexk
SnNjnKPEb5IDcREXuS/+dn5YeROegAzPhCAqd8LMti3MIoTR05pTVJ3n8lEWFV6ueJjQgSQ/nCSg
g8HvttxBuHx6FD3DFnXfkh7tQb2iPo7dwT4M1q59i2NX3R7ZXmrk7JI2DnM3jNBIWfWCV00nC31J
RcSdt0ujIxmMRNI7ITAwectxSXpT9lEsZbiXIlchX0jk3V+cVQXoR64BzY6eZnwx+kwGx9bB/OxL
1QNxJM8u+uN9DbcXEoYAqCt2FgKg6HK7HMJoTSoaopiZ33depmc7O3mquoc5iXdOvH0wABbihc7y
S4DdcqqccEbXPWkI/fK50faVJbhaV+YKOBV0rEN0AYEA3luWkjqZKipHftGey12VbnZx0B0ARU9I
7bGaG/6OKPQ5VmRwu/v18FeGihWBkV05hgvx7CK8MrKgIaqitoL4NN6RxNkl5uCZW8ljgEVG0Raw
5waCGIjFsM1wpQSpJkrslpaBrHtlUXlTEXlGcurUzV7BUg/3ttPHtMqlHnqsJhgqdxp+39+0t0tt
A7HNLjow7SAEwI3DMfMMEeM0Drpfpvk4dwJ34NbpwMuIhZGwVRnGk9uofWINMkUOFFFi+7spT4fk
ixQ1R1Orv98fx+2iQxHcDVShYceC7225HmGd2lOc98RvpS9Ffwjng7ndNcADAxVuFqK5iK/zY1FL
zUFPZikMwnFf/SxFuImVlViI5+ysXuh1qToQL9Vv9s+qE0QNb60TCugQL7QBo8cbns/tFU1bqI3a
ZgEodjQNXOjfnCwwY49sNx7AOgMOwKL3OBs6Nw4DaTJrMLo8qNCUyDAl19ratg5nD4UA8ENgzhH1
MbgDTnUtNnvdLoLPqLd2RxD63N9LKyuxkM+dicpB69+sIkWgz3t9OBWDYClE8rkzjTTiAGQ6vl8d
T+l4sAVuyIp4pH7ghWgAVwF2yLkIYJwsmlypskBy3PLXVoZ4TP5COneiU721y9wssgBQT3Cktvrm
ywHyAf5nZUkq8sTc5NN6wMw7cRbMgN0k3iSCIq8YioV8bvI1hXRpZkRZYOn7hh7meSfsLS9SwfmB
4ywNHTqVZ4GKFnVoUWwfla1sUygPB10C8/9Yc2oYvqW56/so09Sqxiw1L2Z9rofNHsBSPhvi1fVm
GGNYTmOZBWQ+gbRMGHS+naKlfO4Il2FSz72DPRrmXqV51HnOtlI1YopgHNjlg/ZlgLhzG6kgxqBN
gIX4eOwi9lqKeuzdHjPIx1saBSvgN4Ijs5wiKwrLPMxD01eb5+pkiuBhtzcnfGEgMFEfjgIGnOSl
+KzO+lHpyeRnXvSzig602E2Ot9XQAbiFwB+o8vHgBR5wqSNHYa/TGlT20+rLOO41Z7MhXcrnLuUa
bJBqJkF+pPlV90XVBPJv5ghASVRVqUiHAv2EFpHL748Uijaskdr7MroDlrprNJErW19D+vv+PK3q
Qdwb8GDwQJl8w/lG60fJlgHuiQHqaamX116lVyI42s2ZwChQcqsy/wIFgbxbTMbeqvOk7P20OCKI
GVmeJupmerNnoQJcK4jLMD4A1EIvJyyhdmbag45MATnm3enr/WlakQ5UDwjwwPUFaAbPc2i3qACQ
pnzypwfEyMJ6/6/E88ycEqW0zWaIH+wn5dgnW29lBjf88/V8EjcpiGY2FOI76RDuDf3wka9HgA8V
1QzZwE19llXIEprq5NMnpTzR8Hxf/Mrmwdf/Ec9dy5lqEkosiJ/SvY1uPcmnWETiu7K8eOmwomq4
18xsLDePKcVTnJS17MctcfOHyRGlz1bGAAUo+8NJQ6MQPjzTlaNaDVMk+4VB3FDS3DFHl5hB9HRb
Gwe0wMFgb1vEwJfjMBy8p3DWZD83vWr0bFF6e20Y1/KZ/qu7c6SyU0Uj5Lfy5zz+UpSHOT5tXm0G
X2HZWg02iYe3q2oV1nJKZsSK9/FwDjW3zgVpjtVRoDAWtUIA6tv8wzAyikhX6nn24+Kohjuanjb3
ZUeultF7sXokC1ac53NriIkO46k5+0rjmb9nEYfYyjqjpk1DNQSgkohJc0ciLtHjLZYaICTq3Zx5
5taaKnz+Qj53e9aj3WGhW8tP8z2azKLliC64327XANkTqEGEAbsVlHTLndTMmd5VNNZ9TY/cghz0
eE/MX/e30u0sLXXwu3Xo66ZBvsZXYs95jurNZg/i2YMZDzaUePI1hjZy02U5WppvjtJDuyvrVJBa
XP1+RMDgyKCyDU+T5RxJetkUXWjqfogb2Vb9PvnACJAWBbIAuV1EjznD3Zby0Mn9oPhafRmlL/R4
f/7X1hi0MyipQiiMsZMsv39ue1sLHYiPky/17E45enS/3FexNkUMLAQAFAwegOJLFZk5JnkyNCoQ
hyd5epy/bBUPFBcKkGEqGG0sH3qxzNk2W8RLXuSk2bnp/5F2ZTt228r2iwSImvUq7akHu6Xe3bbj
F8FxbM3UPH79XeyDc7JFCZuQbzqJDTTAEocqFqtWrRJy0hr4vEXKEjwYt+NzJ7QkfZw0Ccafqt+D
ah41pT1O2YPV9gJ1W6/TUhC/TlWgauUAQSoaTvcgUo5nZ/9SwdBZKPliiRTexUvtYdCCOND9ygQ9
Wds68p8IQIqP0aogZ8nzwkjSOM0p6uh8u45c2ZHAu7F7BhiVEYaAYR9gCs4k2SSJdNIbsl+FuKId
mwi0ba0O8H9vxuc2Owrb0ahGjC91rmoftNSNv96fwcZxWkjgdtmMUzsOW0hA22yC/qW9E/5MRICH
jaOEqwd+toKXiYJqq6XK9bjaZKsbZN80X7LoRf6DVWLJBoNVWiGKzq0SJCZGWMXEN61LqBzK2bHf
7q/S1j7cSuBWCcS3GvodR8Rvzdix6aUJkPn5cV/G1iLdymA7deMogfZxRp96yEg1x5wOuQh5tjkH
XJ+AZiJSuLLc4QQ3DLS3xJ+1H1r2bAML1gscsc0poOKAeRi433gGhjwcCruPKPHLrHf6i6Xtd2KQ
574RwD1xFSqnet42xB/0r92pbQQI2c3vx92AttDwkEBOv9yCaZjjWi9t4vfR0QoPefQH5gIZ0f+O
zyN8QzpXU5AaxI/JOYkfqv2+PJYHcUIVFwSw1vyTE4+ELOwD9HbpjXerfXu/f0C3TAUIZxj/HGLN
gNwuV6eV6axGlSr7k+7kHch6HTA99aLq9k0pBPFyBZEF1rGBk4KIuZGls+y304kOXjkciuoibJ2x
tdMozgdWHK3fkLni/Awr7WJjmGTZr5tj+phIx/tLxZaCu6RZOTIqApACxeOQ0+U07e1GshPZj9HV
sTjJv8vxPKknnbyFotjkhlojrAcxiOnBJ+Z5N4xyiOogj2S/D89GctAjd3crc8aIcSuCLeaNZcqo
NAzKhNkE6bVBv1URH93GljMuRhgmE3+oPB+GRCtwNdrq7Ftm6UhF66Ap4kie01iwK1tLdSuH/X4x
j4EmdqrNvqQdo8a183Mhosxm54bfeFRogtMDwWg8qjmHYISXU7SaPfsheZjGR9Sz9F8GEZXy5jyQ
i4Z7yV5Cq8do3RqR2cuzP5FzXZ9rei73h8ZYwRtYlFH0jqoH/q0l271kaSAY9w03yVJXm4v93iWK
WYCfNQBCANiV24ugCcse/t/kz60L5y893FfAjSMFvNIH7a3FNJDbhy5QUlwVsuo3xqm1fpplhJjA
ScRCvLHbiHqjMw7I9ZD05uGDPYJMc5US1U+y57ytD/UUA0n2mxa2O4SCl93WjBAow/sRb68N214r
WpRlo+ZbSXPU9Ec06VY7J9vNjA9lR5HD/+TwccWG8dWiRbTmD9ZnM66cbnfFFyeAcwZLqcUrVYUA
OX0EZiNLBFu/oR04VASHilW3wiVcanmuB2qBphq6X7TPlXKp6DNpdxIefKwRInMfDxeAZ7jDO6Rh
NLdyqfux1hyJNRzGP3B0MIl/JXAXSB5bbWwYhe5nydt4HEWUExv3E3IRwDqACpfBa7nhYzJHMS2J
5hvoshA8afGjbZyS9All98IH6+Z+3MjirtqpGbUeGSnNp53iZIprlYfO/IOn5GJC3KZ3XT0lzYeQ
1v0l74/1wsiCGQolIfBKwEWxPFLmVI6SXZaaL1WXMrlc7tuqDV8ERWXIdgAoBe4sPiCRqkaW5ySE
QmSO9CMXIV231v92eG6vadEZU1zFmt9raObktvWzpQmSBcwv5m69xQy4LbbCPBj6HDMI6RkB5IIe
IvVCpSOAG4UzGvu9aCg2YH/YCPbD2fbCboYyHVPNHxnP2zHuBJZ2cz9AfcggWchM8K/VIh2BNdRn
zdejc5k5togdd2tDgDzGiQIzO3JcnPVAE4PKyspS8dXh1NGTWjmpiHZ867K4FcHteRYNQ4Yci+JH
KOyZD6PyWERuursUC5YcLieDeALOtKKVHYJQMgoSKr6eu9HXXnSHb+0DPGhVReraQikPt07DLBVE
UxsFD9Zns/ysiyjHt25veM14AgDphcAyN36r60aSd/j8Tv8rst6z/BSgLql/V+1v9xV8azdYJQzz
dJjV5Z40lYJY+NxLiE/UD7F9LOcHrXkgIjaELSW8lcKpBaGNleQFphPb7jyewifwRg/mOQ4c9XcQ
/MElyyApiKLiQbiqqw4rJKwmKcPW18f6H5pchAD9rd1nSWY0AsKrwOaJznM9mwubHa5ef43RF1jU
Am1zUwBM/OBcghJyNivvJ7XsEefGDA7hJ0l260+jCHSxpemMZ+O/MrhbyQTnoiTZOnuPf4/GU0su
Xf/7/tnaXCbgXhDQYT8Gt+tJV8W5qgfEVyTPTB7RamPv+Gj2hGA5nGm4UqiiX159QSOj7fqgw5Eu
Mqf+McgiLVxPAKBdMOXB4AJ6gbZVSwGzrOC9L8GHHp/m0nBouxuoyEqgUOXDIOgMYcsFdQIyjbWU
6jDniXy0xtSNZsH1tzYkqMkHiBBgSHiGq+L/MAA3ddrlml+1hzn9C7XbyDbL4XdVPezfDJZ6UVBO
AoZK3iI29RShLUmr+cGn0XgM6MOfDI/oIKobgY3ko9ljqzS9nuDik9OnHhSbzfUPxofPjDwna6vL
A6lrCt4ZKUZGoZncrD+3in9//LW6YV3w9GbsRQxryblpkZmNVmJHOvIJeLVewP6TipypjdPKmDbY
yxI1DaseQIDYlKGuSbJ/CjT5XMR7KXLxtGNeIHj/QQKOPCGnzno511JBYTG0Zjp+7qrxeH+JNr6f
sdjBIKGxDVpYclcR0WhSxEOq+pL1V+931f4dhvtiYhcASoVLyOkaYAQ568qp+uDfLYcv2v44POIR
/46/epyGGTWN2lL9Ifo9Fc/JWDj2eN6/RDBIjAQWqFqAzpYGqdZBDKOTQfVTHKD4e6OJ/Nf1MUWo
ALEVOE9QApzVpQC5HUHOWia9L2WnHKV6sROHAkOxJQKkMLg1QfWgrqIrjd6mqG+VWr+aL5HpZ+lF
FREKb4ow0ecEvMIoieHRck0Xo8O0prU+yVwN7QyJo1uCWayvaNi4jxpiwC7WEJs6SpUxqMzBD8fv
qJ4bk8dydq39SULQOiAhAvuNhDmgKsvtUKZCj+TJGHwbjPlRGTvR7qwCBDCWWQMePzxNTufsXE2Q
1A5Hv/yWBO+aCLKw9vuWw3PnFU2+FasvMLxcAusfHcwQYDnFGQzFaWsnt/uDLAnQMOuNYfF/GBCW
p19bEbWOYmJIYeGjBa49KI6WHONQdcu9XXDhk+MuQnEMIxzGS4DbGiCTaNdrhPqFYwDXbgux7eub
G4PD9VcAMUT9GP/UA1qSjsk8UT9ClffR+G1PjkKOoi5Wa1VhUj6ybuDsXzWZQlYmmuMeUlIgMh21
ihzRe48txPIBvpDA18EVaZ/p4G6nPligQOGTiPhvNscHhwhgK0BZgZRgqSNRozZdifykj2rB3FXD
3Rc3rBTaHQPFxaIrvF8zoqGHqkcp9aXhaia+SY9CGNrWDNid/cF4xwoGlzPQ0Bsj78Az5RczdR6m
SOQYbO0x622ENmsoFCN8RA1NsxOrmcLGjzKXmvWlJdOl2g++gVG/EcK9WeYu7Zp4hBAqH6TKCV73
3nz6R/tKJC6wG3CjlmvUTGrXB21e+7oTj0dNOvzB8GBTQFwFUa6V9xrZ4GQO6FQizhUCN/y1+OsP
xmf1vvBckVXgCTJrKUjGpMb4QfklP8vJ+/7h8RZCLgHAVOREuJfQVJRVQtHdy4+7w/RGB2f38IiC
wjeDGUIjAB75pBkBQQc0pfXl72PzONLdsCRWifnv8NzXzxXWK4oxfGccIm+WdztNGB6uGcC8YJha
veJQAJ+0Jpga/PC71v2lgjr//upsqBfYi5CNAhQccG1+b5PSkqpoyjpflmpHxiM0Kw6mKIKyYSMg
BDAexGkQdeLx4GYsSyi4yTs/10s3PQaxKD+/cW9+0LcC4YZmhajsWSpYUYDYpdOD1p+Mp7F8jMen
ifVwE+jZ1loBIwHXDFy6FoKYSyl221RhImGtpjl3QvqrUX4pkohgZGutboRYnNfRI65RGD3WqtG/
VW5HBbq8MQcGgWXvCKCfQeK6nMOIFE7dyaTxpeCcKG49779xFuMz+TepYFLKVl7oGB81yZL9Nqju
LOL33PAt4PShZgtBMtYWi9sGJcptMlpp6zfY4ZpMB0351tDXkb6G3df72rGxGayOARxouH5gWLl7
QW5q0o20rP1vxPazSbBW69FZ+TNDDqGSER3MufdKh8ZhrRLLml+f1OYStAKG7I3hcdsg1IfMpsrK
Y7mtmBW9jOio+mEZOnWdOLt5INjbAdgzcOqhRGmdC5Ylc0z0CeGZ8NdjH/2zd+0N0ExgcBtwkjVm
KOurlpCk1/3pU9Z8DkrBi3ptMlBaiygo6kggZNVbOqF6E2uUKH5TO5Hu1vYhqC96J3DoN/YAlIAM
QAffBRcoZ5gsKwQ1YNBIvunQ+msUfLm/RmttRpIRbyAZHKUgr15hz4fIqkhVWn7ct+8daIhorQIs
Kb3fF7M1i1sxnI8XZ7o25WaFzmpK4ZDZ6cfdLzlsBMs8AaqP08R3gO6MFqWYBHut1T8VtMcQfD9b
5aUXz2DbCP4wTxuPEs4oBWqiGLRQdD/PfobtqfwmF8+jcpLnUzz+3r1U2G8GtwEvDQCgnChioaF4
WqkIlR3l8HF3l1K0xoCugTIB5ZgGOidwKPFZV6O5lyXDp4qTlJdW9KLa2OnF+JxJsmI5mWQSmz65
1kHqWGEn8Dc2BCC4B2cGSG28cBVuAkkq5c1UVrLfPCa9F0y7AQTGYnju+3sFffSktJH91DEDB0Dx
3bu7GJ5ThFJF7+p8xPCxfkgiNxZBSTeMEprDWrCqeM5iibjTg0KkIAlSAMJk+rtQnoPoIZBOdi1Q
h409WEhhX3FzR8uTCRqUCsg2Vf9VyF4anO6v0noWJp6yiEdiJmguwatbl0qylgHY5g8ZUC7HqgMM
yZlFT2e2FkulhhSEPNFwmEVKeJsRD0k3ownK5Jv2OZ9fpOmlExVNrBeKZcLBSIhQCaje+LfnnCoZ
aZKmeH2xas2BXdmtDKjTw7ezwD0zFpx7ASgjEuV2VLzqAXUskjr7UzSIJoH7FHxH8FjB4LLcaaXW
kzy3YvraZaAOOUW7D9JieN6vT4MKl6uJ4SPlnVFhRG/3D9LW+uvIFiPIhwciWtstPz8e65gkFslf
QQ3kKB1xit2IBPRLNPSPFBYcMJ5KSQnzrJ7CPH9NnSb4VhS7rzXEdIAnRIM4tAXGA275/bNMS9Ma
5epVoWCgbRzU9h7ur9D6ZoMExj8LPwZXJ++gUm0kLSlIBa4sN5Kdwn5KiCPnzzRBl8/d2ThE7pHP
RY4D0Va4TMvZdK1EZzmfq9dDY3+27UPXuYZDxt06ASlQB1bhg2uUJ2bIwanbhAOaAmi5fAhm2232
F9QtJXA+2WhleFSPkJB11B1i+TBU5/u7sjaAkIAEB4MTwq1X2Lm+MbA2KMvTwpbL1yp9zAuEcC9N
99iK4C5r7YC7hM3/YGJDgo4z4+HUGOUMHXlt2hIlJg7KWQWGfEsCskIfgL+PWuvlPMwoiUY7tKpX
NX6nhbebgxIMe2A3QsYGWXC8GjnzJwXFTLI4zl+nwBsTl+7XboyPkI+JAwX3m8cDlcgGmXYWZOgm
Dk4xXXVa6bJ7o9FOHN4MCj/YTnCPdaLHszG1jItLO5XSJ6N+BOA2qwRex8ZxYpFP1BKjQJOx7S+3
ITBIlllDT18lJ61//Urtn7VA6TbMCCJAaOvCcPswttyBTRE8HvUWhlzS0+dk0A/SoB0qkPqPspOM
TtV8u79uGwdrIY+bURZVQV8nkNdH09HQ2qMsSj6tvQOEvaGBcDThKq9aQfZyMo/pCALHoDpZQeRo
llNpAjXfmgVL55vgoWRQFM4bDME5TWlAitdu+q4ov2YRgmNrDgi4opMlfEIWsFnuO8lMs8ssBSSX
V7V17Popzvz7+7B1spiNAhYMFzVWbCmhSoH3rUE0+1rkR416UnJFupEIju/mMoHgHXYEwW/kU5ZC
UPVdWnmb0tfK/pVfu0RwlrZWiSXecX630GxWFoF0atbz13L+pdrvpPqiTL/vL9OWCESb/lMySFal
IEUS9dlUBflr1T9b5rkfD0og8ESYrVt6s8jQINQEU8JQNXz5r121KqiXafZq576MKSTvpaI6E/6T
g7f7s9nYD+Ca0AcJO4IClJWyjzku8l6H0TK/GihAFezH5vBotIAKI4RtEN9abncwzUHdxmBAzN7i
zhV2QFotlIJaHCTgERTH3xAbWg4f5lYfzYFcXYfxBQEkZyKnuj5q0VkOd7vnEGAy5iPc5izYyGZ6
c42rYzl0dd2VVzXP3XMZpgLF2JoK7ib21AOX3Iot3JikSYmsFuMT8ApPBxBqHZqfTfUjKv7eueVs
qZA/wIsSmoJJLWeSpUmrjlSrrwYQjMdc1Hh0teWoCEBPWaT5WXX2qlxD6aShVo2ivtL6IsmPZG+K
hXHkIo8MXDLr38Enk5s8DXoti+prrf4OjyoVaPfW16NWGjA8HX4t3pPLxZkHalipodRXWzn8bHeT
E+Hjb0dnh+DmEJVdbnRmrNbXKv/hGqrghbGyTNzo7GK/GV1L2rBHw4L6+j2ZXqXvQ/dl78EBBAXx
UVQmohQO2Zvl+AgF2UUfdvWVxMciPopowtdLvxye07BRlrOGZhi+a57j8j0TEZhsjA+EJXJbKLrC
Lc333xnmME3HPBmvgzkc9KI+KF93rw/6scEHQC05iKF4XFYYNFlkxN1wjWyniT5F0v7xkeJj/Rtx
7ax5Mw1iVJOFgqtre2rsErFXUTyOHe7FvQOCJthSJNcR4gAcmNvgOU+zSTEj/Wqn3/XkGqOWSz6J
IMHrU4qQJchXoMSb9Jx6MKHOK9auzauqjoe2yY+RiAp+Y6sXMjgvo2/NFi46ZMSxcoiHL5Uqejcy
XeKXChlkDSEh9ibi379a0XV5TCChjA65+hnW5JTRX/L0gKrHVO4f7p+sjTWDFwD6A+T1GSiV/f5G
s2WQsWYUNF5Xa5YvqXwATyHagp/3CwGdCSguWZdZyFkKKUuNBOEwqVez/zqbx169FLvJsJGPxZsC
lzYqj9f4EDR1DMwwT1Wo4IEkl7B17k9hY9+Rg0I2Fng//MM/8nSEqdWooeo1l46N7pLdLJ0saYAk
FHvQo/cor+F5Kgd22tjWtdX/Hn5ETSb4/o19vh2fj+gbjYm+JwilXrOyZ70kNNAgGiJy7Y1FWgjh
nCZSh5MVUQhBJ+TKuEiCY7Q1PO5NEMvA70O4kf3+5qwqSTMDe2mYeD08/gotgSasRwd8Ha8s0O2C
2ge56+XoaAqqSmrcqde2fpIerPxy/wCtLeByeG5tCi3VlCbC8HL5bJsP/fwwTGcz3Z3XRznj7Sw4
+5Tl81BmUqte6fxzHt/iv+/PQrRInB1XyqYMcTuo17K95J+oKtjhzUWCPUK4HbYP8dLlHgCQQI24
1PH18slKnal0tF+FvTdhjSXC+xDQXbQ3x4OaM3lBSaK0THDZ5aPm2FPh0EqgbFurBIwwGmAitIjn
IpvmzUEFwQ/N48TWr+jg4sQg/9/dNI1N4UaAuRRgJMWclMjrXzu1dwbrEMit4NGwNQU8pNFAR0Vm
BbKWEqSqVxFfVLTrlxIdo41AFHTYGh9ZCYbER+B6FeUFfX0aq2VnXIcic+vWMQdJsAlsDZb3KPwA
tHPEAxGxd7RmW86gS7UI93RrXvvh8xwe7PxhONevNt2vEQsxnGss5Uka2hbElPFBO4S7WyPCZUKC
CyhtRDQANuf2wZqDCWXArXaNmmPTH1tRofLH3btcJgR9UNcGjQD3Dk7VcplUi9qUWnJwJS+NqTsK
DZ1A/1lq73ZcuFLpks4p9zacxw2N2gikiwDoBJSTjzgFnVFY5lgG1ygMz4Eknfy9VorhRViNBNIW
AEVw+lfkrd0AlRK/dZPTtkfJEERR1ocX48PHZL4mEDU8+0iqG1HeqWn8lqDZEOj49isHxkfvCPBG
sj/5UJbdlZ2cAWdxJUrtmPkZuLw/WKAbAdypaoJRK6cKAkr51LzJym7jAT8G73NERT8qM7nh5b5F
DX8ZSlfE+9ISeEhBimi9/hgfOwCkH/Mo+eBMSkKpLYZAuubmEyXnQVQYu3aW0Cr0QykYhG1lOhSp
RRSN6OmbNT9Q+y0xTnTafQktRXBmg46VLnctROjSAdG3PNyLUIC7zSLGIELCVbfiZguBt0x1aqVv
mvyQPxYiNouNHQBEREO0B2UEeFRx3kw/RNmQz1LyRn9GrZvv5q7D1+Nyxu2DEhvQLXGrk1a5kleT
nb6hfQrqE4qve4//cngu4q30tdGaPYbP6ZPVfapNwflfXz2L8S3OjQGln5X2GsYnnVuaOVgTnLRw
0rh2YysT+JUbZxUPKgRNkAVEAoIPnYyJYUSZndM303gvut4ZxzOZBfNZu2UMHPevDHYabvyZKm+Q
3C8hQzqWA8gEjyRMnOC4e1MWQji3zAILf5AFEFKgon5Onma6XyUQzMXFg2Y2yPjypbZDExg0CDL6
9qWZPo3JXggeArgYE7Fggp4UK6BfmvX1GNLIvObp323hqrtbp2B8oENRdYa9QDqI24Os6DOUywXG
dZQP8YOw29OGQi+G51Y/ldDMEt2XjWsfj6csvhbpJDhEmxIAj0O6HVe+xvtjmRIbcz8PWKDadGKw
TOiDQMKGKiDbgEsH1UaMFIAzSkmA1ptyZZlXcCH21dFIT4GoTd+GJqD0AX4xnuofKrfUhCLWNaVo
eusKvKSrJZ8L6akMazfbXU2gIPWAuAz4tUHqj+T4Uk6Zx1msWp11DZPyKXjMhS7MholaCOAsbKRE
UT31o3VNf9P42MYnPXbN7GCKqjG5BQN0mgFS8aRGBgIpcp7sI1TsPgfZlfoW60/fzgV9Tr/tMhv/
EYBaFyROkERZ3URZ07Sgue/UN7kPDya6FvfK4f8nQVnuRZO3gF5EmAIqI6Rz8AcTUFBQgAcdXBn4
M9xlFFE8tIqGYHhNOsdJdNnnrLIFQnCacajioYUl4jU7QSolMkbtTVV+2z9C9cv91eE3GL27EZoG
mRkcJqZ5nNLZctPldVgkfhQdSuLUhq+mh0EVBGc41UbVF16KKKxhQUTg8HjEYlOojRUOVYTC4QdS
vyX1l1HduU4fItjtgBWzQD7GqVxKhgpemRX6QX2yyJUm3v2F4uwfm4IJ4wc2DJT1Mt1eHiOKztGT
PYeBVyWhQ7Q3ZWfLzQ8BcLmBMkeSDISC3AQySjtJaTTby4ejfDL74/7vh8+Kgl7gyxkB9vL7iVWa
Ewl128v6z8+9vq8z2MfHIy+N0BXr5boCc46ySolcmDYaauFm+DrkghfPxjEFvTwCuOyIQtHU5dcn
hpSoUzSEfqM7QfJTNVzFdupQ4NVvS0H3ajitiGvwr/U8BEZqHuXQD5VHFV35dDei51b0fN5QBgb3
QvwH6W8kjnmVU/uy6pEm9bJadyYV2JOHnUQAbDvwgAN8F1YJZ4knsydW0M41UrFe27pafRG21dpY
KFSjIMwKpwMuPh9szeXYSqdWxlktQPc1OLL9WIKjetiJz8E8sOuAGwHgZ2ChLO7Qjpmlh0od2t78
s01fsi9dv/vcQgCj41XBmAOoAGddQ92itR5alkfDZzDCGvu8yo/vB2gGS8Wa8+Fvy2NLpAZhjEyx
PFM6TZ/0RGBW1zaJbTSK5lF+hOgPH+Wrx8HQZ9uavY48GMrzXJz22gxsAJhmWbN1NHdQubuNNmFj
2HScvbb7PCYPkYgHb+v7b8bne4kPgSlZJMb49ksWuONOhxKrjx9kLUHYzqoIeJd1NC3Eosdg9hCk
dFT5ETnLKRGxp27N4VYId0QbPdcHA0SUXgqKL8nZGUtazYHbAnuOjQb94mfP1FytQA3VX/u3GPkq
1NRaqLdAhnd5Qiezmoy0lGYvb757jfrj/uhrU4eqIwYiYlSpCDdzX4+nhK3GtNM9Yr+Qxqvp0xS/
3Rexsf6MowD1ZUgeolCOUzG5lMA6o1W6hzZeTvYYhf/cH5994k2AlW0AKmqRx4UJwuuEByplSjoD
dx+YnkL/mdtzHk8OOCoctCNzZHKAdyyIe2/Nhx1ZC7OC8eazZFPQtgzvb3iwr+40PCaGqDOwSAK3
5X2dpdGAWicvxGWdW05jvt1fsvXtACg+gkuwHKAoWzUjKyybWiWiY16R60fDPg1a7CBl44TdTnos
FZcQGs9huYDcAFWFyb7kJrIxoX8eHcxO9Rpqu9HkSI0ogL86wUwCkPmoC8NTaJXYHXXJCrK4Uryu
eNJ+KcMT2dkh8WMOQCXiX9ynDMW5nINk9BaafBPNyzOnzx9ya68RRw4IK8P6qrFuT3y0dSASnqmB
MnoGPVLpKW2v93d7Y4UwKugOcb9tpO67LJG0vCsnT87QkvmT1jxK0V7fG1NA2QKi6RDAMALLJTLC
ItNoGc4eWule1PyAdPsfLBI8V4ayM9H2TOasuBynllUEyuTRHEQnZewm2l69Zv4SkokwJYyZmk8q
ZvZYGLWpjp4a5k5OC+cPzhGgRUAhwhaiHzfP4mG1FbFbfVY8K2/QrOosifi9uJgDO6gLAdwu1Jqa
deDqUTxU2zhEPUXdw1CGbpL81Sn7snL/EQVYNsDGLCrA9xuUZ8QLkoyqnmn8NIIf6f7dZpr23+EV
LsA7pvZsTTTD8E6pJM6c7b61gWNC4ISRGqHAA1xcywOLZpI6+E7kyUMxWFA6qeDS3lA5lhtA5xZW
377qY1TXY4xYWTJ7pPlmDI7RntWd5E9sBxYi2CVyY1m1xjDGvslnLzYP2o+aHPP60oiY1Fc30YcQ
0CCjch5Pap4xriG5ojYzhKjzQZ9cujd69Z9J/Ds+F/oJJgks0WEJB7A89fY5JKehvSijIDC9vRv/
SuEMeNNaU0d7SFFRzas68TdVNI9NCahiBKwMTIcrgGJAGxAId+bk6cUn2rtj48Wie25rK3BaEZ1G
yBJmkFPutLXiaZI0uLG60zqFCI+wNYPb4fnghtUadt5j+KgzD8qv3u9ROnL/HmJfuHDUcJjQnhQK
gQABK4BentipAfxnSlCpijKeuHTDh3l0jZ1tHz/UQkPNNhgCwZ2/qjWUTQlNpGMZJ6o5ScdxPu6f
A6I/LHMGfNQKgZ3C2WkQxJk82zwn0mHOPoXWJRCp3dZmMHcA3KhwnQBYW66UPgdFRLV48pLhKfrW
VQc5+oN5sE53qEtB3Biw9aWEsOqjwKrn2cuCl0LzrUx2hsSVRKg7divzW34jhqfGyFFtEUgKdoOS
A0gt6/lr0TwS/ZAr6Lx6ub81G7cfXEFEwC1kn9gJW06ptuLB7gI8xHTJhy3Jp1NZPyEIZYhiHhua
yEJdiNKhZTniXZwmNjKZ0snsZK+Y34L5pA8P9yeyOT5yEuwUQ+F5P6Eswpz0Y0W8xnbHyalE2XfR
+Nz3y/Uc0k7NiKfYiZui8rPa/eRGXplhXhEPR8IOB3i5FXIbKXk2qbInR6mjHGZ7JxCSaTlANYyF
FcB5NObkjm9pNUOeIxviWZ+mRHXQyEzgDG7YKsbDihQU3JA1j2lHU5lK7FU/F84wuMYXyT6icu/+
Rm+oOcp2EHNHoI9lb7h7STWpZdYmnvZ9BZ9WAR+hJjt9JGqUurXf8DgRPgD5K7hZOWdKSQPNDOYG
Sqi2rm03Lt0bRMNu4IHHIoAo8AagZrnddajpVC4NuCIgXdOfklGEbt+ewb8CuBOrGjMCSa06e1p1
MobH9tf+fWDofDRHRRYewevl94/1YLZTQGYv+WuSHy3VC0TEVpsTYI3FUYGJgAvvR9nmEM2J3c1w
/f8pqaOD4O3+FNYCVFTYA9bJuKgBueQ0rgBtnE7iyXgpyGP8FAe7d3g5PPf6AiOuQWaK4emzVbi2
qD/9WhFQtohl+UhMILnMqbNJE62Qc11/IRX6353M+FLvzq6As+xGBI98VZugplEJEfapS097S6dg
kBgOEtWX8DLBFMe/4UkRUrWCrr+Q/lQe9VBwt63NEewoK66GCBgMniLVDAFGJSGxXsh47XChVXqD
IpKLJnILNo4Ro+GAawMcB0tPLDWhSeKwkkhvvcTy9/6JWt/un9L1PrMYDbrbsnIhlgVcDh9mpO2l
fM5f+sKR9d4xG9WpBSmi9RTAJMKooADNYtcEr8zFpGupWmQvU+wW/hQf7k+BfeLSo1kOz8TfPLsS
0g7RoGP4QP9rjo9S+3wcAr9qz0l7JjtxzjhVSHKZjKoB8RV4s5xLA6o/M7HaonkplUMjnYtCcKzW
a8XAwewxgZJxpMg5qxFppdJkbdW8tP/0mbOTEPLj6+EgsWQjUJarlKOdZlWVzGnzMjrSMDkJyiPv
78Xa40MZJOha8O7aCl5HqHfPQDdOXqaidtvIqe3uUITHBo1A5eN9URsrBVEMLIr/s5ktt71BbKWZ
VY28qMZDZvhkJx6FjQhXiQUYWeuqFbX8bMfSXKF24kVB62lZQSdTUcu9te7hHH14ZXCPEeHidC9o
pkatA1V90fTTXD5O82mKT7sXCSLgs0LHYcX5dM4cYwGzxlBfkv5cRIdJFHnfmAK7O7EHMOXrDL+e
hrmCRubjy1w/SPYpVJ9VUYxubWg/+EpAuAdfCQEizldK5yQkMoUIVNIF8Mcu5uzaw361Y6Qo/xPC
qbWio9B2REXji2SD28pJRDUq63VCLs1Az10UWAPCy5eDTfM862mgdC8SOZDyMGWnUVSmt1Y9nEIk
ZBnUbwP8r2uo7RhA3vgCxe5Tl+YuIjhovNDtrAuDYqDZGnKDjIYagVnet5RJFGs9qbqXQCuAWvya
i6jg1wYdVxI8Y7wbgTQHymap2ZYlkTRNWwh4D95J7lrTGf38qKvScz3sdqNQgQtiDrjiYHNcdexh
REjSbKbKC1qvJdU5sgWX0/r0sgpfBPvBZQLaOh6rWg5pXpgw6i9D85wkJ0DoSHOa/t6r5UwIDheW
jPVo4hZMkfrIoHmkvETKoVKdbr+WM3Zf8Gmh4BBsEzwvKJoahTOF/r9MMhiin3LlYIqgQhsKciuC
1/ImlItGB6HwS4ocYejGCvBCgrtJJIJbpQmoNmrnEKGOT+n3PnmoRe2f1hJwFelw+JE1gmHnPdq+
i+cir+zC6+bvRvZQFL2YxUkkg5sFmN/HTFekwqPSp4xeNBRIq1/vHyfmUi4dKhxYQOgZWQZcQv5e
6rs+jsPYjLwpPxSW1zfoQ+N2cHEbfwrf78ta3+ImEoTIv8CkwDHhQ0RaH3WNVvex16oPVz3YbdbR
xJvx1AAPCaQVX8Ial50SaXoQezqc9NG1zW/3v35jMxbjc96aXKgjQh4YP8wf5ORSyue42G2g2BTQ
SwyRG1YLzxbwxru1dAm3XyzHnmwMh6mw3Onn/Tls7QCgWzoyOwjb4OpYClCCiVDcTJEXPE5/Zfv9
ZVbv9u/ozD7efL4it0UMoHjkqZLmfC4rkVKvb73l+NwOtHM+DcTG18cdS5YfleJ7Kv/ow5f9N/hS
EFOam4nMGs2tkgl6GaSf1knKfvz/toFzBhOJmnGiYXyqOlXvihiFN04q62KD0ka4rIifcbtMAipX
lW2HnhQepL+t5ix8EG+cI9QmwXLgVczUmTNMaW61UjzXmUf08D1XHwhizLuXiMXfUe2LdxcqDriz
pKrSIMVaEXpB/Bg+2qNA09ZLBF8c6WyEqpGBREpnucOAbNcyqtxaT9KPBI1V+iYFZ/tx7xyWQrhV
siKzxi2UtZ6dPffKp879g+HZCxIJeTRl4mkp2zQPCoDnOk+ePxH9ke6kaYXvh8/HuHAEoNMrTGmW
yXplINLuJbVvu8HOIt+P4RkVDaARJvvhIgWDYUZETuTO07OX6Me4kxZ8NTxnS6NJJ0lnz50XZIek
/ZE2e5GRWB2kOoAthKlGhIDTYY2CNrCdjc5Ltd7JTjpQnve3d+uI3giwuSNq9WZhhpnWeYVxSJSD
Yp21+nxfxFqNF3PgkbaSGcb/R9qVLEmKK9svwox52EJMOUWQWXNtsOquamYQIAbx9e8or73bgQIL
GXkXmbVIKzma3F3ux4+r02T0oUnTvd4pO/LnfxOgL68ZbH2a5A3mQJ2/rL8i4yPDo1cBBxEgXSPi
XsB9R5XZmvowPml67veujKxkdYEQkUP0h8c5xOIFewRipelxBdTonD6qZFuh5/sZ5STUDvoIAQ2m
ClvsAdPeapXXh94pBUFnP2+PS8Otw+AA1KAAA9puuf5qk+g9o6yBk/rgZJ/dRhLtWzmj4NLmOVIN
njB8u+X4nVsP1O5pF5JuT5Rd7Zxovt98hHi/GtQJcUV947IkRdNWYIjsQrNCiOlJI7/vj3/7aEMq
i4PNAUOBDhUbeVKEdcdYM0homgfV9kv7OfWOWiqpvlhbKFhkUAO5nF5PfLUR9MAsm2YkYdsHlDwU
8z7annrHRABjQyk9z7yLaZQoUwt1dj1MhPlEC3JZ1fPaQuFNawLoB+Q/zP9yr70WL9sI9TChkfwC
u2xQ4aGQWTuj3eyjonrRAtkXQsj83AqKWyfT5I5T14URVXwwX8uS4it3GqlF7ARYyvDqESsN81I1
0bo1Y+HwXdeeUhlL0+rwwE7pNsdbgjVsuUycCxJUaDULi+fE/umY3+4f19XhoYw47yAqt0WmqQnp
D1ebgVYEl1ugAGLRybzsVQl4Q+EVAtuMTtbLCSSxqiHGYAyhaSBNQIgvC5OsCUApLDKWIN7gJdxL
AbFOkry3lR7ospY9e/VmuBEwhOi7jVZUnNFIPD9GZJHM7Nw+nMm+yg6jsjP7w/ZNAIAQ+DJEYLju
E2bQsTJi6jyEHRpw7wl+bR8fiSaEpC08ynFKl+PndTHiodhPoam/2tbbRj5zbnZQUIjYDmfIxz0T
rMLQdhVrWmUIY2rv/lJaGTZubYORB+UJINSDIUi5/Pya9EU8z9kIKMivIT/picRtWVGmaP/FU3I4
okj5CQcojbRJdTtvCFn/rLdPRnrpu9ftO3AlQrwEStK2HsshovIy30xK35U47yva1OCUx7zcGZhd
McxWM0VTJmoDshYd3PLM9PPYn1RJSGRtoVCRjFgk4iK3RdVxbvfTRHsW9vorOoN16bHdHnVB6hVk
Bkg8gOYTT8HlXmsta1A13LFQSb8oQT99ur8PfCuX4SlAG3i8yOP9ZhHXWQ4/9d3o2pM+h0176NoA
nBuR9pxDJ/V+mT+P6u6+uJWTa4KxB3Ew6Cdw+gkRBqND4rQ0I/irLTrTg803lWEpVrbEhNYD6ATM
FbfQ1MQzkDNzoJ1ixQ0a/aVQzmpbb58G8Gu8XIV3gbmp9RyNDuqxywfwgf8q/Hr4vnmVFsMLm5JN
lZM5RYrGI0Csdce6+ICCAvEJOJuhpwALEYtu2mmYrLT2aAjQWnbQNpbqc/23GJ7fzavwjpMxI20I
ho9REqFeBmsj5e2NAOEYFcROHVJENExn12c/ZmkHlZVThNAzHiQIpELDisW8qgmfeJySMbSTYHL9
rHqi03bX/p0qHY9bZBssMYjE0ONsZLk9hC1JjxUyDfO4rz/wgLPweMAVBwDo9v3A0tRJrTSewgal
pH5VSZTsynVeDC8YupiaBZs9ZQy1eFdXwUeuGYJIQIVw3o0bPEUxAIU46jnMNCU7DT8SI7S2y7w0
D/Q2XFWIHreT1DPCkNYUAtNM0ZOyDGZju6eBpyevPAdwBh43/4SrqzAkU5Q74zyFyOP7e7wjt48P
wgoYBgCC4QyLj5LBjc1+sOkU6lPQo/ovkZzSFTPKCxf509ZBHwRH+H68GOepi6IRNy34S/3VDT6R
9cNeOURItqL5Aac2RkWvcIhAfDKogASPIS0Oc3nc2P0FugLvBLhiCERyiJToruaeYkQTd7fH9I+q
+ZO1PSq/FCAsUdlTagEFDH/+lelPyfSw1RhgeBS28/czZ68UlqfStMnocjh7zhj5s/lNtyRbfHsL
lgIEb7IfUEAaAV0cmu1hGvZtdpk2trX/zx4gfMRf5zySJOjrMU0al7buEObNOVYulsQcr8wAFBoI
IwGxzknDhCVqW9DFWW3Xh6Va750yPar4mVi537wToDJEBRW8YlwJsdjPY11amYlGQ3qxJ2+vq9uf
PWDouRIgLBPNdLUyCwMCwEI7upGfGJK9vr1rcFNRmI9ACUpW8TZcqiMzcrsk8jL3UtrEr0sjKFRJ
IGZNAtB1OKsgcEPaVpBgpN6oKuDj5sgJniscJIkF2fjCaXWUOrK8IfMuJgtoseu+bd5j+EP/fr6x
XKBUdYaRUQw/kmAqKxBuzZs1NsjbHSApObwALfL4BK8sQhNTMKyiav7Sgq4fba/8XtaLenWJriQI
CqltWT02OiQk1ev81ZFRbazcNrTD4flsWE7+Pl9OgOZ6yzwr9y5zcYgzdJd7SLdbNfBu8nQ5L6wF
F4ZwiKYky7sOIcULQPa+pda+93X7NnNgD6CaGu9FLXionlHDVvSRcxmDevpMY8mr6tZqYn2uhhcu
MrHG2dIHDF+xFJ1pTol1IM1D7m4/SqjHAq4H9J5YJxE2m8aGUYxmGV3UOtDTs1X92rxKi/GFy4BW
6arWA+VxmY3Aaw7GdvcRDg+veX0HzN5AbcxqVppxbqOLM71lfpm93v/8lYO6GF5QFVmMR041YHhA
3fred+edjFZo5aYtJAgLVKA9iTn3kNAEbr8vtMP9CawO7yDBgOYzPA4jvAMHPKSzyqHRpbRU/8HM
t1f6oMYLDBvoroIs240qmsxSSY1+jC47u+wDF1wt27//enxBUzCSWGriDtElAw9j/GTMH9B0JkrK
4R2BGwSATCFQhZyMkg9giLlUyi83+SUDQ68doKvhb3gYO7OLxhxqSJueCuuv2PpLVyQGeUVTcKoF
sBa9g3zFGei2UjNTwxIZdG/vh1MxPzHn9/ZtgDlGnBMcXqjiFEJITRT3gMfCHqDOGB62T2YZQf/K
QbWQJAf/+ztTjpgnrPvcjdtqsC/9i6t/svof9yewskigcwCmEOxRSIeJWba4QvOHlCbOZZiqx8Q8
JWevPsTlRmJv7qWiVBCvTa5Ob5+DyESabV9DTK8d433fH+/PYuU0LYYXjMLc2XUWtRheudjeV9d3
x6/3BfABlrE8PDQBb+JXGbwXIuyv8Qx0Emld5aKnhR+FLr3A+xqpj+TzdsODXB4C83iQwA0QK7sU
e8yLzgTNAjMbP6ZB7kl2fGWtOB0Mv9ZwlICRWPoYvVc4aW2W3iUudpbnV2yvMcl2rJzZhQh+6K78
MKdqdCslFRzJ18Q+jtnh/masDI/ABZ78AHMjHym6eWk9T1C+0N30ewdWb5xWyR6sLJGHlDzPOqMw
6iZ+FMPFICqtkhCMQqZyQu9axZC4MWtzQPQCBT8IAIAQTlCvw5iN1WgYwAg9zs6hr07bl+i9Xw+S
/0Ahic+2Rpu6afTKJBzdpynI9IcPDA9kE0/+cyi34EQiepROZt8moeP8mWjme5/vj7+2ARj3v+ML
xr+ugNFqSoxPTLxEgrIIuo08xlwjIduIhYePiiityA7msFmNx26OLl2lB1ZxqivZKVrb4msJwi1Q
osmKCKIvl6EPB7bPXIlOko0vKD3a5llS2Bhf/VNmO2v4wBG6/nzBQ2KqDRxyi+GrCF58YJLt5hl7
AM8LYX7EL0RWgtECeNeY1Qh1K4+pXvkFfagtGkyO5NXMl1lQ3UhYgKaKs+bBlxeWqenVKsvA9HMZ
Bt+cXw/BoP+8f1pvNgIZZ96LAQoDSJublKri4tnWabNyKYqgnn2Sb90JYXxBY5sMLmRqYXzl0/RU
h/c//uaqccgxcvLAyyOajffOUlcbLHVLNzeVi6spx3h6sPIjCo0kBkEmhK/glUFQ0mEmamMpF+J+
YTmq388l2aqS+DzQORHGk4fjxbyLaeBJ4pgtHIDjZH2tNMker84ABUqoCkQ+8iYtlcCXRGl6G4dm
fozQTkLfx2R/fyduDiq6LqB0H2RksAhwygR9EVNDTTqTWpdMM3addkjqwC6zQJP1o1uZCh49HDSE
VpMciLHcjKI3vXpqURFquadae6qrgytrB7gylYUIQXcQoN7KooYIRfMNgISnxwRNsn5vXi/kkUDb
8E5PhT1ZziObSZ6PKSpO3Rxth05ZE9S575HNRSW8cIzTg4E/nMf1hAtSorCrzcfWvTj156E9Zkng
JZLA29pyXYsQrkdfdrWjxcRFxce3ujg1veer6nE0JAdsRU+ZgD8hxgpcA0jPxJlYfZaxPnYvSdCi
9sYDw8L9HVk7WeAaBpMUShnwtOZ/v7rmZdRTE/wj7qUpfDPfZflJlTGerS3VtQjhkhgeCA1NLqLT
XvPYd9Qgyp7j7/fnsbpQyPiASQP8RTe6xCoyZs6Z6lxa602JwuwD++DZQIkh7YDbLuKgama4NWJO
0SVB7xs1IGQrigiEeQiBokyM19jdVJM4Ve62XpfaqFE6qkiAZntFRjSystMLEcI2DE0PWnoGEX19
cCvd12PFrzZ7ILjc6GEBNANnfQaca3mcCieqNSNJs9BDZuyxzSSOwcouc4ZVDRcbtfFg7FgOP+iE
ASdjZWHpBvbO3uz+8dQP6OHRvA8lSjevlFJTEjthWhp2cdAmCGIdNh/SxfjCZZs0Qjv0YktD51tm
HiZluz3FW9fCQwuASe4jL1dHL8HM4c1dGk4HZn5S1bftXw+Qm4GKXxxSCFkOHzkGU4fJy0LTO1to
wyHz+lYOKOAFYHlBHQl8M1f4fMUFUC/X9CzsSWhEx4GE6bjdqYGKAEE87jHYqUTWbTNJqKkTTCFP
v1Nzn6GPufpt8yohsY23Op67KNUTw0vO7EStPndZ2Jr72R9NiSLiJ3zhGiNZdT28YBCiZOjoGNMs
7GbfjX6S9JCQQxRJtKlMimCnUwYKfS9qsnBWHi2CXpmf6w5LFXxkqdCKCwu1UtbjtbUS14mWhU60
M9he2cwi+b5W/44vrBVNEjwiHDULdezzjrW7D3w+YAYm0vXcdRJuM+L1Wjc3A+6D8ocN/rw538A/
H9cBmQC813EnlveN6IkVe2WZgyLeN6zXypQ8I1aUKXcn0dULISW8toTvL+s5qebcy0PziIrrOZdU
rKydIR5k5b09sL1iqSfpksabYr0IW+uXWQfjwdMPtqwtusbDFuJ9gOPNm1chGoqswHKRinyM9IZB
Co+9tZ+mbGdnT0W8U7udAk92pLPPlIAasnKZ1cUDnBsyPZ6dE8IpgLigo9U4Q273HH0e2+2qHHT0
wLQi5MGJjoW9QV8dG43FxyLMYqDqDmn61+azCyZoQByx8fhW8Wyx2KKza6RpGPVv5o+m2VppArT7
9fDC6uQ5q8bMw/AJ8TMz3SVTv/3ycY5hIKFgi3D7hLtNWjsdNS1Lw6aBllU+q5vZUjAFFATAmgL4
Bqoo4WBVXVHSmZoJL6HoAioD5K6cn8Xw/O9XfrdjsylGgyAUl7o7Da6GZH/5+RCuBaw06kt4NghF
Y8LwdcJKqxtR8onmqIweh173vczxtx8iYD6xOMib4cElCHFSMEvTJucF1v8k4y5WJRpkbRJoRMPj
rTCnN7UNI3hbuyJzsUbVvi52Xr1HIcsHpnAlQtjlpCrnghYQ4TX7GB1vdh8ZnrOAQUVwv2y5y1U9
gRu5zbKwsB9y56hIhl9RsR4yG/8dXtASTqxrbasl8DXifZqeGvLiNWAQPHxgEkjsovgWUI2bSpws
TlPbmeosVIAjivJsR2UBLX5QxNMK6MF/JfB5Xl0GTTGqkvToEePUxB9/tOXmwjRc5msBQvzEZi0I
pZU8C9G2ojoNMoDD+vcDv81ZCnHphOG9jNpG3ClpqDgnG6A6GWPa6vjgM0NxNSBvMKrL9UmLou1Y
jM/PxoPq+azabm1wyf4dn8u/Wv82nc2aRTim+VcgY53NqE+++gCv2O8tpW4AaV3i0LTtyixk+TeT
Hhn9yCW+Gl+wBRN87pwqBJ8/B/Hwinl84AJcjS8svz51xHYTeMPuiMa3+4+YAlSecXOGlyfM2XL1
45iMceXCj2Tj6QfdTD+Exb8eXVgco2raYYgmHP3vBtsZsr7Aazr6enhhbUymkDbOWYYyvUPV7ViF
1P2P+8u/puXgZKPpMEIvnBV+uT7gBi/HsQF6zstNn3x2nvoymFomMWY8vinqIMDCcXk529RNziGv
1YlS8CSEUYzSXutMnVOSn8b6jXgeKMk3l/rybbkSJ4RbW7udGJJBWailX+zM1+jb/UVb2xeEMjia
Asx+CLouFy1V2tGiQ5eEub0bmuOcHXuZ9ZGIEGtxVAICNerwjF/1Q6u/dvHfk/f7/izWFB9nWEGl
LGBvNx2gKqJkVsnwBAIYFw/evN0exUVhzL/jC4qvAII8MiyM33mfsgjEy/+o6t92LgnuyWbBF/JK
vSJ078Y0qXKwVF/Ys0X/x0kI1kdhZHB0iklMfTDmfh29Wewo9QLWbuHVUr0/xK4moTnpTIusyMOI
BGzaxckpng9a/AFLhNQiwt0IAvFu5sulSgpHV0a9zkPDOpqX0pQMz5dCvOTXwwuqtuy8ttEdDF/W
vzLrkP9p832kHdPkx9ZzC3qjd2ZWxEKR2xJuX8K8ohxmRDbyGoAT31MHiba63Q2woADED8wmqhJh
uZfrhFM7OYlLizDV4TGl3zu6b9XHqZARst3ecbgc4JyyeQwCzp9wQUyH0FHlHErgR/ZrVOdupuUA
Ce+1AOFujCarjLqCALQZ9+0C1eqbEcZ4JFq8NxqCumi+Ji5VprkDnZOyDJ8Y+dKOnzfvNLwyZJqQ
pwbdlFgxqFR2a7VuUoT5yTqnskTWreZAagZ1uXiHojARLGbLbZ50r5yaOCWhgh4f05tLt4cxlgIE
M1QPozPaFALcbNe1u6nf31+elXO6mIBwESplctSZYPyKfJ+sx7EMUDmWWZ+2SwEUjveDRL4Pse/l
MqXZREGNljUhtDg5DcZDG59ycrovZG0v4Jwh5c4L4W9Il0mrRZqHQrvQ+rvxvpr6l/vD829cqibU
1V0NL+xEP6ZqPWk2CUkxBHUXlP3OjWStp9fmwAHSqA0BnBwo2uVClaSxrCzNSVjnT6GuSLIza1O4
Hp0fhisTUdpzYVs5RqfWY5sS9HgjfjtKMCgrU0CoAR+P1zSvAxYshKWwyHGQfQ1N9ZVUoYxnTza8
YCEUVKKiaxWGj7DRJJTdt5Ulgrf8TgDPMUxiPrfpqorGIPwK86n0JwOsaxel3H4buGOpAQLP2xyK
dXyuYld5AexjqJPneX5Tqv6Y9vVJHTuJEVpbq2tBwn47ZeYqKEQCwCJIc+pXk8zKrawWEGUo6wfg
CFFqQ9iMAYS/6GLHAHTRf6jOATx+pixQtqKgkHdFGBQBauhxsbi/RvY7r0ikXPL8W2u9eNG+S46V
rBnKykrBfEKDcwQHakUEc51ncdYZ6M4U9nZQ/phk/Y24bhB0x2J44Vp3lpp7XgukC5I0YBSuj0r6
TU38nuyj4L6WWp0I6gZx+/hjTAy7Gk6tTEXLoUftwciDgkhUyOr42Gz02kOHdiQmlirEmFytt0YE
vdu/1emYkt32z+dQYPRfQNAMoJ3l8JFjdW1fUZAq1k+sPckaA619PbLSQK+jOBRdOoXhAU7U6sIB
u+VAH/9kqsR5XR8d8B8wRiPUJOZr3JgYnTYhIs3sXTe8KLKQ+tpt49WI/z++sPYVuq82oF1K0Nbo
80FJvtnb48U8QQP2O9SUISLqCcd0rDxiOBFWH+rLP/eJLH1/693z8VGMhZPDSx8FZ0Mt1cJMG57/
po/28OJqO8P0I2+X/t5+iiAIJbSI1kDL8o26snOKkRjt1GAe5DkfXD/tN9cAY4fBgYcfHjQDVddS
QI0u74xoE+oF22TvohAiMyX3eE3t8Qag8GS4ahXTV3GnuZ1LWRx6WmA4pT/4OYDTUuJovuKiYgJt
I4IQcMJR5idMhIAiXJ9mCjFod2KcrPFgas9FFto94CFB1H5Ae1yLEw+A3SRZ4nRxaBQBKXbK5k43
2Bf4f4iDA8iO5JkwPjo2TGPuwODV9g86vDHztP1gIeQA5xJsMwj1Cstl66mV1VaThOA7d9UnNmyP
g+MhgaoXtH1/730iGNR+Ig5Bm1+oV3qa8wfnYfP34zaAywQgc3DDixSRpWYC4AL4T6i4pzg5yt6K
K2YOJgfGAZBOxJJFCkeWG2SEWYpDrboUDRjn97G28/LPzXgcZU25VnQJZEGLI/kKWJxYhj/pSpIn
nhWHM3qMZocif1HJybw4H/AMFnIEz0DptdiMuA9leK8zCUj51/0tkc1D0FVFatScsgU7nu4d/dTa
QVcFwx9vO/YIZwqnljPncEi1MA+rArsQmg6A6jdDu0uL+LLqvLWJwD3jUBEUR6Dr3lInonlSpwxd
kYS170xPqfdkNrus/iZ5XawdMZA9AReONzcntV1KIaNnjrOKIozB/p06+7gMjHznVb5eBJOsTn/F
nkMj4hmAyhcEWES4Vo+iIa+nMTLMyqOyd13JZVwx52g1z+lOQduCCynsSKPTpmW2GYcO2iQn1I/1
wNgOIeGODqcjQWMRNCgRLHrs2UNclB6iN5oexH7uaBI7tbJGCwHCE8ND0NEaVDcNR0sN4mlXDx/Y
BUgAAQCYBh0VaPTljs8kjpQ6NtOwzSpfUSv/9/0LuDYDHFu4a8gA3yI7CyhMLy4qABXS2K/ZcVI3
0xd5iPNzGD0cEmCFxE0AtteuFY4qNJxTB+YZGYfU2gzgKsPy8SQ/QrPLFbKrJh6IYpXIT9HjmCin
ZDu6loMu/5WgLyU4E+nn3oGEovY79ak3j9v3AJhdPLcBqQERs3BMCdhaS8ONSvAv6H6j7AqZR7hy
12ArELQGtdo7/+lyAn0xVJYVOQjHkueo9falER/cbrt3gyJAvOl5xQH4AIQLPeeTVUaRm4daeTA9
X8q4ubLPGJoTAACthYCvsM9Gb8wDQspFOA2H+VUbtuujxfBc/JXX3GgoWa3VtAiV7lNPfDRFmzfz
GPBOG5z7BKkiuGpiJjWfUONGXa8IUdlLfGlr8BWneTG8cEwTk9JWR7/osMlOabFT3ZcOtW6yR+TK
WQLvCW9Qh6IV2CBuCK/WideoU4PqeUiSnVo8jC2KCz5wknhtBB6R6LoMJt2lCBU82+aoOTlQ2qnz
HBeShNTaQYKfhnJMTlcN07AcXnGzHkFGFA01pPencw6w8P37vLYRHHPHa/UBDRKLFgbTq8yWFGWY
Ds8m21fWcUi+w7X5gBSYT2g9kJ6hv+VyGpoazTrJIpwmhqqFrzOIN2al8zvzy0fkwFajFRtATiKr
cZEw5KRiqwi96ZMxvcWGr7aBnktms4KUhGlA2SqSObyGQTQTXaEp9QigTdi3h7TxgZWYUbPkHtMc
5W/+oL8W9ol+IESIjDqSL7yPGmjwhKOAXo79aMw1IGJKkB9rfX9/6dZOGoKpwHPjOY6GQYLK8goz
7nQbD2WQc/gleWm67S8y3uAZWEye20FCe3kGaE2nzDUAcdOrp3L45mwmaobGwsrAOYDtvmVecQc2
x5PHQyLDQw+2pvpYbgf3QARsHvQGth0Bi+UUBqXILDcliHn1O5gNZXP7Bz6Ff8cXYdD1FA2qM5dp
qHWjz6LTTN+MzaRikAEQIC+x58EKT9gGW08KsEJgGywvPRE/mZMP7DMuHxAZoDtAM3rBCzT0IetN
HXBShaK452QOEg9k5V3Bq65deCHvJY+CLkHcS1ci2qThMD+XX9GJd+h81di37rPtHLbfCbzCQDiN
zpE2HP/lfseI/g9jB0SO1ebBhJRk1Egms3brwCKPowS3FgBQwREZSZ9pg8nLWKoHeibZ/zi8sFZe
q2RpyodXyp8s/RXJ/OU1AwvLyrPBqA6Falou0KhWhdFrLe6cu0utoByCRDaFWxFYe84YDNIGtOcS
UzCxHlkj66H25uixUR4q259GiT7nbsAytAYRSGsDbgh4D3i4l7Oo4owMA+nxMrKfiB7QGs0Qj4m9
s7aj9xaCxJc9MxI1AYoM99vaj+7XZvp9/7yurtW/ExHtUsw8twKtD+62fUqAbwR3gLG7L4Lv6M1a
oS4NpYGg3Lthhpoyag5uVaTwC0kwer+IrHRpVQCuBHgVwV96Ey1KogE59AkohqwPlNqPXMmVWF2j
q/EFh01RacYAIknD3g3i8Q2Zye2RQRSNwRvEkcVTGM+A5XHqkhJrxxzMILX3dbQjKKDYvgk8Zg6q
bl5uKqaOSFrQsgEHVfjZm79kztf7o3MLIG4xdDfQMNCxIGIXrkPkDCSJ6YzSPb9WTmwMHCuYZE+Y
tW1GKS7e8aDesdBFcLlINXwZa6qmJGy07/SpZ7/vz2FteCQJkfKESw43TZhDz9yhaSKECupqhyYv
snKrtUMEIB0KMwFwhLchGNF6KpQGnEeo5VdOTZ75Llp2jps5wFAvcS2Eq62r1wtz2jSPSghBcal7
mGSPo7UlAkATSHEgG3l7t+XwpADvAaU2OkGxb/Aooy/3d+DWTOuoX/3v8KIbUGiJac0JhmfpYzM9
RtbBsQ4D2Rvp31UqCTWubQfynABjcOA1tn05lURXQacVocSndf42zZ9e/8fa3A8HO839blwJvGFg
qZcitELRk8xKQN1gHLJhJ2PDvd0MDA90EviVYINu/ABSMIMxq5jPLXiJau0fI/p0fztWBaBgk/eD
4l07Ba+MAJZukTybz/UU2N5bomzHV6E2DYkWhEl5mZqo9VjjEbt2+/QCWllfAa1cImtvcWumMSx6
3yH2hIwIOAmWW6BHMclrNicXfdyBdTe39jOIX9AfWZa9XVkrToDEm6QB9IFOV0tBmsuMMe6ZcSYF
yFnK+rHf7CKDkwV+KnCNiEzgxC4F6E2V5zGLnXP1rFmXqpAU+6x9//XwwnUoR2VKO0Oxz3R4LIpT
NUn8pdvrtvx8UfuhgYnmzPh8nRyq4bfi/dNtbokDCZwBFCFdGDjwXC9XKLIH4GPn3D47zlv+0LaS
FRJmACITBIQQpkZkC28glOIsh29qh866TcczGm37YNnaTXO8N63fm+7cuxS0GoULwFnSwTOzlGKi
raLR2WQ8m6njz1+jTpcEb9amcS1AuBE2a3pz0CFA/ZoACWMiJSxraCJcups5CEcVgVhWFDNExCcV
TJrK72COEHz/6/5KCS7Hf6QgcePhQYrnqZjtrFTqRnUPKfPgK95x8ql9sGWr9a7jrhybdynIsCD4
AAYbRCCEXbep2za5Vg7nqjt17iFFJetwGpPEd4qn3DpO3le2kb/wRiS3klc2PFVISYy4Hs7sxaj3
40ais5vhBRs+mn3W6G4+nLv4lc6XfKNSfx8fEVQedkKyHqVHy88nYOrQkr7sz8SlfkJ2vbExqvUf
Cdyuck8Huy8c4Tl3GFACeX/u/MJ1wLOlbFNW/xHA85wwrTB/ItSHjlFX6o46nEv9MRoecu9Aq+P9
0yvo2xsRgrLqW0CMsl4bzrR7HNhpI9kphgeaDhE/WAo4VDdo2alSUq2i03Qm9DFLD+582Pr5wI1D
CQL8jmSzYYmbDCiDhxvOzvEvYpzcjTWP/PPRdgx4PRBHr9RH9zpy8gXru3OrP0fpcyr5+lsFhegD
oEq8IA4xWVtQUA2zBkqKsTvPyS51Apyfzgri7iWj2wqx+TwQdeW4Q1RJQ6ULuzx4bQq4R9uco1dq
vbiySD//70vlhJaU7+FRzAH1AcJFYFU/6nPWNOdU2Y/N0zD86hzfGvdb9xpOBy4aarHhdtwweRbT
PDZKVahnou3ML4O2+SbwHCwQgVAZuG+iE6iYPdqoF6X9wtzvrftd1nL+9qLxnvZgG0G2BWFwETRU
VrU2ojmO9WIq3k+trr8lg2R9bncBdV64AyghBD3LTbQp1Tt3cHvGXsoZPK2XoXzIjCeTStyP23lA
CpKDMEIQoYrvlcYZGhK7FXvJmleU+ckM3dokALaBb4lENlALwtvayPTSmWJjetGmT65+qFoftILj
dsWKp/uVFOHAKk2Ss1rVpxe1/icDz1L9pMoIYG79m6UI4W5PujtZuQ4RuQfEAk8RKqMkwXarPrgI
1LIgMvfuFywtHM3NSKMlRDgd8e181ye/Ghp0rY8C7ftXb2VX8LTjmGUkJIFh4F9y5QoUdd2aPQGY
MganRofuaiakVEkbRJOM425lUrji8DhxAnSUTAmieq1IDAssqC9J5EeITsQ7d3hl2WWoDvfntLJB
C0GC/wEeL8uhxjzhupxq5Q9qs5KNTQGgdjmzyv/PBe76ctkAYR7AJY65pCyYs8+kOTSy63h/FghG
LUUQsEBPBHjgl7zcz8OxVn6qMu1+c+M1ExlckBghHoUXrLj5/WDNo93Y2YWVT86BzJJTvDI8RkYf
HRSiIPciYr2V3El6Q3Hx+C5+RPZXGRv6zQJxJAMCgSgIAnkOrOxygVRmFG6vpvVFfe2mAJVxsYzU
eFUCrgVidniVISy4lNBmcWQkWlxfpulQ/Z76P7b7uvGowu8HHANkMsCJ3aZPc8tW8EKjyiUtHjP3
UY++9LIKv5tdWIoQaywKOMqW2Y6cCfUwVodclne+0SAYH3Bs6CkEoKBKhEXK28JkHVPRvCK+zA+f
oydD9i5emwEHD+Gk8pJqEfVBirTPhwLc0vpPl/jV/v4WyEYXHM3W8OZaqTG6XReBniF400vuwY3i
wwpxhCn3oBCOEnmlaWmMsN4gpNfKSz0+lCicmp7JuNNlAKKb88oFIbrMuUjgL4ixKBBvU90pJu/C
5gB0HkizKBthoHCZ0V4SiFlk1xCfhXlaXgm0cs0VQ428C2lVX3f3ad9sfRoB4WYi44UiGswB3ayW
EpS+ULK4G6xL3PwzxLuY7rzmz+YtX4gQVSspqDF5EGE9d27hp9NG0k2+SoASwCyg9AjRZrGsMyrn
2O0Vy7rAAsXDrrV8y95q5DgQ0EbvZLQ6gL8meubWmOvFFKHniuX6tToEjYNO0LLexisHipOVwzEH
xQAizMLdpmplDAg3utiLQFEDM/XNt+1bAQUO3xwRTU7ztdxtNaLq4EQzaD3R/mk4UFm9+Yp2AmCZ
M3oC2ojrJ5zXuWER0wrLuTRuMCCmQs91s9Nlr8mVG84biqIXMw8a3JCTOl2iIPdSuZf+az2TnW0H
TgNKt2qXfWS5rgTx6V65axmx7KEfS/cymwGiHpO7XRkuJiJsR9La3ZBSjP+9Z7XP4tq/v91rBwog
XDA0gjcOylC4eZqJ1nRxzjsFdTu1fIu/0+oDK8TfYki58K7fotvUNX0HK6I5l26oTrNBD569uz+H
FYPBactBMcm9Jij15R7oeZLqZe65FxLXB6P7FcWuZJVWJbxXj+K9iv4cggSvs1msWWBRRmbeV1p/
BrL4A3O4kqAv54CUi1O08Yg5lEGX+s0HlBPuMzcRcC5vOlkmAIXlZTS7l1x9mIY/bXrSN2JU3lUs
L1OEnkXcHI2zlzOwbdpnlgVbp7CDaoZM5pm9pzsWoQ8oWE43DAQGoDA3nEwqAZmrnnTepSqDVgtG
0CebDw0LcvMTQvPND7U+EMOnaaDq+3lzWAfCIR0FkjpiYPhnObskiSKqZ4p9Saan7otBtxGWvC/e
9fDC9qtR0c5ZguHNJvcPFn5tPV7vWSROaa3iJopavWUWZY6DBjm5n1kP+sYyKnw+hkf/JiwQ2qbf
oDEyY9b1Jmb2ZfaonxWJn//e/v2IhQAlgfbNnF9nufxZBA+EWaiec3x0NPUBKPvAAr23w3tvUYDU
7VIAYQXp0FE5ukTF3shf8o11sHyFOMjgPSgIJSjyAADBkg6of4kuffnm+lX5tnl9AAzjPQ+hyAH+
FI7nOM9dX+m5chm6nfNiyVJ5t/oPX4+XBG9liiC5iC9GEYQ+AzCkXIDp93k76EaS6rw1QxCAhx00
0zuKWfBr0PqoyWINrYMG8mK7SG3HfsM23zEg7BEYxPogrHITOs36qulQSqBcJnbOslMjOaK3jg2G
h/VBJA1hCGjZ5QmymAIihhTtG1Ttwvog+9mPT1JiNAEu8X6MQFkBzBD8J44qXgoxRs3LOtKhxVJ1
bJIXzfVzzz+aVuKrG5sfc1E4s7DcCGgDvSLOpx2R0k7cKcLbxZ/puS+/bz6yi/GFqRROVzrMxvhz
7SO5VspK9FfOLEraAerhyKFbTHzXsrEdYte82BH4rV/I6+bPRwQFMRpUt6NwWETEd6b9f6R9WZOd
uNLtLyKCeXgF9lCDy2C33e5+IWy3G5AQ8/zrvyXfOPdstImtoE7Y5ZcKK9GUymHlynKee3gU+sh8
3+lkGdW9z+fc96BqxqlyxGIyo0Svlg4q8SPr/P7Kfr7j629G59JvzNa27Txj6DF63fxR6m8u6Ncf
C7i70MAtwLhHch4q4z7UNCo0pUPRFnEBXH05O7G1oNxyOsjTiDAHajmREQb7N5I6oArZziNTSKc6
RKniXn/VlFcvejyLu00Qhhes+5rmQ5k3aR03/kRCpw8fD7+3SLdfL5pMpOoUHbGO2P27avSAjADd
HE1HCTMQMsvEaovB5jNY85PSnY3/cYEEvT0Rs2UgD63jQb0qb5qsbzP/7xuTD18PGDpsC8T7YPEJ
C6ROWjaidqqOe2W9VOx5ns41+0aqT+V8tfQLaKgvj3fkTonjBUVGBCcJ8S00yxHmM7drlTTDXMal
dyaf8VD/KmUe3c6mo5UgqNagNKBkRRBDx2hJwDFVxovJECS9tgUqt5nk+u0cXIPHm5CrBSr6LgW2
gMLFsMesjhfLh2UTOkt1erxSuxJQhgC/UQfbuGgQK4k72UbWVLGVnFPl1+RIwHqy8QWDjNQm7cu5
qmKTGr4+/6Kr5PLtCUD3QADqUCQDo1JQHQO6XVeDqpDYMQLEgwqZyb23z/wQ8RbLQCmL72dOVU0p
u5XEyEoBUaAop8Y4ajXhtKIHK5jKAFbB7RCuR17bueqg+WXcpycPwWSUHR+kreAKFsYG8kMcqQwq
LkEDNqPrre2o0rgrT8S4rraPUqnkx/GzhNwa2pqjDI/r8q0WB2GFVloaKWLdQhYK9QGSW7231VAT
eCl4HALtKbfjE2ecCwNPNB6h4fUX67SjlqXBEeg8kc1FYArb8TPNSCa1blnMsqfks7McvwqgQONu
O/aZAw63w1eLtXZaoxSxk36ZaOIb9cGmR3yXAZ8BCSsAGDu2klfXaq5kZRnnTWANX+3lqHuyHV8k
maxZvrBkxPimd/LAr3J8f28/X2zXnXo0sdQFwzsviMH1RKIp+DUSXiGekEUlEUcP33GqdEuRthmt
i3i1wUxfD0+G8RE3orXyJ1U57GphqW6FCWfVnQqwo3pVES/ai1v6hv758V3beeEAWeBTAf80PEZh
fJOy2QaxUcF1RkU7fyCVz7SwOj8Ws3PluABOAwn0wh2ynpglVkyr2hjUKqw8tdU73h/kyRFsBxoM
x1ZsLMMc0rpOVTWxUX9UTd8qJeu0s+mAC/EKeUBJoAQF9ySvPIPSXq9jSw/Zp0/z13YOZXVRe4sE
rYEANSwchC+Fi+2UmtmQGTJmVgcDfo76KHBNUOcIxiTUIt4XySwdFq5USRsvWREs4by8ZwK8+xGv
ZHHBQSMcJlWB1rDmrI0/UKcJC/wcP0XI2uDlwZW4L/8otMpzJtZigcCkMvTZ2dCeHkvYuQ7w3v4r
QVDdvdNorQu2hXhNCz919BDp5ZMy/qgOh5CxF7zNNmCrNkDpYgQry9elXWazidPvTXb16nfcNxiV
eDtBGAauAn6cbxw6RxlTdbHtJu6qr0sT6I7MnNk7q7cChK0mE62HzIAAk1009ZIcxTrBekEIyEKN
PJQsco3b73eLetUnZapjYwhqx59lVQE7n78ZX7hqxtwtiZZh/KX11cnXvjw+RjvG3mZ4Lv5m+ath
1atWwTFy2qvi+gniDYcxeXyF0G8ZgHSUQyGBthWhgX7YznW3jgl9Xa+DjDJ7dwY3wwv7a6tNpg+2
jeE70FSpp047TS2V3LbdXbgRIrhXms3GGWVGdVyyswuD9fp4FyTDi0ylsGGmpiBOHdtlQCt54fXe
+HCqkB6FwrbugsRzm7mIUpI69vpTU/n6YawcthhDI4wB9xPIAWGLc8ZGxlK3ihl6KP1Vdz6VGNp7
mww/wUbvKQQRQU2wPUPWSJsxtecqnibmN5cheU4HibEqEyGco7yptFrpIcLLFd9+Tv8g9UGyPm6t
IhXAiV/wB8+mcNlabVISY7TKmM1h3fqp5h8/RrhlvP07KsXAdLBdpS7Jc/BTUBYnyqfcekpk/Ng7
bw4eAQQ0EB9DJt8VdsFgU+flnc1idb30Re0PWeW3xeWfx7PY2whgW3T0cYDfgEd6Owt7qFVFU5Uy
VvVYadClExdC9urIZAg7wTR9LCb0JIrbb8x5a1k4NsddK/TK4pYe54BG9mE7CwIKIM0eECKb56/T
+GYcXyQ46BgYvg+8W7G+tK3SMlEMh8a0/1mQU6OdqfMOEeh5B9wdd9bv2lqlul2na5YWMTqArkpo
ZB/V6dfjreYHRnBQgKZGuRtvAXafnil0VnYe1Wm8LH+QEagTv0S16WMZO4cWtgtnN0Zq1wVhw3Yj
OmLSIs96xBqai6r4b7PiH+Uh4BcbSVYETHiDahDSChejWgvHaArIYHV3elPL9vR4Dvw4btcJuZnf
ja0AyOIcJts5WBUKxkc0RI6TSzIgInP4deNUkqDMgG7l7ToFG2bMlDLvJ4PEKzAOz60sDHB/2ZBe
hUYCFgsZmbv8Nx2XxPMmQmNTv1AXRurJltV47IjAwJzfAFEYCBM2eZpdY2kzL49z/aytI3j49NCU
tfDe2YWNEP77G1sp5YFDgl51MftuuqAUJIdzreB7RlEgeCAApkXkRLAyEOcYurzQIeCr3n1R8s+H
TxHSYoADcAwCXFvhFLn62NsI1+d4HmhgX3Vk4B4L2NsFDo/iDHPYb/GquV1eWlXu5jH8KUcNnept
6oLHIvb24FYE/4SbPWjnNlXTxsFG06tuvFnHLTHYL7z4AqFDC7StwhZ0ljEmDUuwBeWJtSGROLb3
Cs8F2A5vKI/I3FNxpEang2nEVUAec9XtF9397IF/e35xjMNuFQTxF4Jb3UBOCOsEIEbvcb0XZ39U
oO76cXwXbkcXHrfCQ3No9HrLYE8GVfkKk/vx+DsHCXFbGADcZeAtOba7nNpmM02tnsaq9zorHxgC
AZ5kJ/ZF8I6EKFjA6yZc5sy1G6cw7DTOrXPHnlfjWUkks9g5qwBsIr7NA0m4FMKr0LsZoQZ1s9gd
82D+c80zyWXYncONAOFCK+2ymuhxkMX1+qrR17yGsXTYvUWMBxESxPaQEoDVt92JQZ0STe1q6Iy1
OU295rPmj8d7vbtKqIYGNgqR3LtA/WpVhkJKE0pjuJSfaX89PjzAEzzVyhEgYgQX7cx6UlZKFifF
pdWvyzF+PLz8SHPD88ENg2+LB2i7PktaULbWGL7z3qYvSfOOUwo2bIcnMYDNECsTSFa59Qr6OmjU
2qdG5qd/Ne9QqbwBtcq9BgRXRYyM7g6TRku9iFV6dczAOdhk4vcScYJCXo0OUkTxVQCjcIlA98ji
djmvepC7T+COMw8S/f0/Kbx8DgRsINYR7/OommXJUrWIiRE6bdB7flJ9X/pZ8sTtnVaUqHIud9ga
d10H6Nqmvd2XLNa6i/fWF+84TrfDCzeaJU5iDTP2e9RsfwIcdPjz8XW4t4aB/EDuEK1vwFN3h7eq
7TXtx5mVseFedHrSsrPuXYyD7De/N4N33IXC4OpVTPyYxkgyMOlilYqgsP5Fids7toE/bmBoRe7q
PrM0IhjTWLSIB+0pT1+sw+gAHhS2kRJDaBgGt3CrnTXLtZVZRZwnSbDUaTDJ0pN75+hWAv/9jR2z
pF2ZgW0P2QzPR+FAbx1//zEDpLlh0vOqGmF8K+lccKgi9ba6H4pwmN/xLADagPQzCnUAYRaeBZ0t
65qvDNlVFF8aYcYOB2PA14lSbcuA0gP0U/BIwMyVsqLC+AhL6tOl+0d/j77gLVbwNvM6UhHXaGdF
7RJvRjbM8+vsQqtzZvvd8QQf5oEIAGdqAue/eJAAeZwUt0HOzVO+0cit3nGbuccJvcdB0mINzVz2
LrOXDstkBPp8NSd/sk7NejiUgUmALgtrxVuXiTZAalS9rTesiN35ScuvhcSK2VNJUNqoz8dKoaOI
cNmSuu6GIsfwPQtW64kU/siua/keKZzGFtlonCoxqqQkuZdTB6l6ugQVKuhXH+13M5le2rHIwBOI
rg+odAek3Na31zqdzdxiLgIajXFZ1zfFe8tldbY7msNUoTo4J6+GUm5huep+KEr0NKdxUaDb+LhI
1kk2vKA4QLBXUz3B8GuOqo3n5jg8BkE91N7heXBRsCjme/oxW4rSZCTugV5ZglJSIbf3+bfDCw/o
AIhpN9sYPmWngnyZnYONPfjTBswNCOA13DfUAwnLr+lV7Zo5yeMVGbH1zTi+/JyKxOBuCSCaYjpp
XNGlsRz0Odbbs/tXfrD/Mf96XDP4VQg08NCh8PWe1+tLMw5j3Fb+UJ1NGTZp5/xvxhdOT4cgmGXy
8V32I1XCWT056T+PLZidHYYVj1AVahkQExOJ13JvmAqE6tG8uf1sXbTxj8fD8wMihNo2wwsvzzCo
ZsIcDL8UPqMXgqJBkLdYAXp9NYeRxNgNsLzyBiWIGd5R1CkuJbpap0OcZaWfmz/Xr4/nsrdUN+OL
S1WXymjOaTHEfdRpIZUBrfc2+3Z4Yakmo2Y07fH5hvWUk5d1fu4aiR2w8zYAzAjfDR05YdOLgdWu
m9XeQTFqnGvPLA8K41qBou64BwTqGaD4UTYIe+/OR/QMFOwqqddhzx2/qRo/P1w6jbz5rQRhqQCV
qLyGS8hqn/Rg0Q6P7jQnRONBJR08Rniot++OUjpNpRK9i/Ov4CmYq++Ph7/faQzPcQAoY+FZeuHz
9aZox1olfayTq5kHKG8+DnVDmAplCHCpwOGHV00IloykX+D6NEpkX7wx9xlKLB/P4e4ycAHgT+Qc
BfBDRYOvTlIVTb9oEhWvVRrohzkEhOH5Sb4x6JumZMtoYXgQHCKM6xPln9Q6GqcXZAhr1A25RfuE
JFEyGD44m/1JP/r8QAICMahAhdnKacS2s/CMLlWMdPCiavmeuCeWyaoD7k4SBPBQDA9x82S0cJJK
Q5lB6VV5kal90NQqaOAhToeDMhACrnT0AUf9BwIbwm0wVg194Mcsi0Oz+2l0Px8fpDudhIcHoVsO
hOa1UWKye8qJrSOjkcaLngY5zFVwq6nLh9yR1QjsrBUmgJorsNQCRyTS6KB/x4Q7AUG6dbbGt3b4
0Y+S6NieCANLBU9IRzRAzEivptIbS5OlcYEuIfYbuqbT8fx4ufZEAGQKcAAnBkGycnukjLmi9qLl
mEVysr8n9Gz9eocAVGAhCgAqtzt2VDaVll41ihJl2hstXqAEO9nF4wdmYxRgy5ES+P8iBKtyddff
dYJpzLygos/1+OYVz53hm2jph6p/mUe0o6ogjruMvPkh2Ea3S1Ya7qxjQkrE/KpB6fdcHH0uMB9U
mPOrAQMKXvxWgJ4oLerZOwio/tHqn8txVYtwNz9ScEpBEi1YmRZVi16zCyUyeesIrfItIjm3eysE
GxZqnGOKQCuwnUDXV6vbEEzAyE4O6GoPtnrCI4cFuhlf2IFuXDNUh/RK5KWvTuc7zZfHZ1b2/eKl
qC2lr9CmLGJT6I0gnnT/eizgdzdx8cjezkA4sm3SeX3HJeRuoDFfy33yVflpxMpP7ffPqISK6bf/
GrW/5H5iXGWMvHwL7j4A6A30SIOZfodQUHLQzObJqOCxOgHFCRIoTUbPtKOJgZ9FCArRD4RixSd9
zqbELuY8iVjhO/opc8/VGKyOJPyxJwUJU4NXT/NUDt/Lm5fdXjtVR0MJvInrtXavjf2D/TRk1Pm7
QoD0x5YBB4GLsxVCSGuunrVCyJfVKPzK/J6rvqxYdefU8bpCjlbkHW3FSL9SjRoB40ASoRxJ+7um
R4PXyGhyLwaXHk+vJRqhllIXZdXBPHHpix1p9GhQlg+PTpdIpSEzCOaY7RL1aVKuDZkS3PlQtQKq
hI+vzO7q/G55iRwsmowJsRu1spW8s9wkUnvqVxnzDyNRecZXRezSg97l9s92AiWZemPIcVyXk2Y8
uZXEV9r7/tvhBZ3leDRbaw3Dd2/q+LnNJMu/c583Xy8olCwpO9Sxp0mUl5fECJMhkDan3hXB2+uB
wBv4L9FU8LrSKNPR8cDBELrKdXTDzjxuQiOo8l8RwizKvm/7roOILLtMRpDLIHh79xhmDm4XKhXA
MyXYt4zaZJ7HMYkmQI1T2Ajndv27kdGt7UpB+gapWV64LcLXDcK80lGbJFKGIPvITL/7zGS0rLub
wTllbdA0QRT//Y3aI7SbKbCAXtTn/rBclDUwFImdwJWa8ESgATY3PAFLvG+lg5ydRhRiuHgifhQo
EdL9Oglq1FRPjeQ53Lsbt5KEbdFTdbLHCZJGPdTcoD3uNm0mIqgOOrW20gMEHRH3+9R8OxwUhOLw
fjuuuBiABQmHVqEF3tnEdqOJ+ikacB1GaAvjc/P3ZqvHXgEPhoLxtfJbUjI/JzJ7au8w/XcGSLhs
JYAhIZ2m2nUju3oz7IuVnNTkHTf7N4WLi1ow2G/8CNxMou0qRItW4kbW8DwBm5qcjz8PqIPgPUMQ
r0N4djt+npiwmkfqRpQ9E/pEZQGE3SMKHB6S1+AJBIBqO36qKEaRAcEQzc5TS46zLPM9Rg0H7zzD
4x/CDVCclHSkK7zIcQf/ra8Ptv7kFjO2lRvjNuBTd02GmNmPjdrihql/o9ySyQLLOxoPn41CFM4o
i+C1sPrMHUx7SUwncqegrdjbqcI/jqxT0s4eIBzL4xNIqIGIUFgkdSGGNmaaE02Bmn5zi78PHyHk
M3kTOh6gAD3CdouLejSVBtsUGfNZt0/qcfsLTYWwQoAmAKwjdiHM5nn2ygyxlZGBZn4Z/H8ff/7v
3Iagr5HY4kVZaJzJezdvv39RlLaa3NmLpvJip8/Dv075opmn3PXb5TT9SJZTXQWFEyoS7b2jPdBr
DQlIOK2gwRNxkZOTj06TWW7kli8mvdjtU1GcHs9t5ylCLg0hKeCcEDgSI5xJ0SSLPpuACa1PrR7M
WdhbF5SRgDr/saC9IwYCFLx3aP2AhLBg6K9jryZj3Wax7gYTuJctibeyOz6qDEzoKQO4c0GNlK7V
tcUCaJ5ZvShF6MlqGHYuInhYAQVDTRU8LpG4Am9FqzXjZEcJGktVGnlS5/VpMF+Ld8QoENGGKYg1
AjJJnEhuNaZaqb0VDcT26973QOdyeCsQh0TpM3YdukUMIswmHfoVFRsRmV5a40k/zGWAPC0vV0Xo
DmFt/Lu9LnmjAd4+51Y0GiFdLlX/+fH3c3UhXMfN+MJWk5TWurVifHU6VX+zjp66lpxcF+TO3uAf
bSrMNTyQHvC+4KKCYVbEcfW6TVdAJszIhGV7Lenl8Wx2Ljn8Rt50jRPd38HEBqDgjDl1zKjWQzCi
Nbqfe5InfOeSg0kOgVv0vUFppnj3TGs0WmeazMidgUL3e+PqOUHm+KMZPp7LziXkVLy4HiCMBE5G
eEf0whkcdVrNSF0/us7TLIMZ7I3P280C2AiCULQxFk5WVRoaWL+cyG6iRPlQxMc/n1MEgZwBJByw
z7fDz43hZAW4iSJzuTRhKWPS3Du3HFECBDriBHdpTz3tdC/PGjfqphMrQ/WJfVPAU9MFAFu9YyL/
lSTyG2ilPisVad1oscK89hVZ1GbvzAKmhNJPXpKOvNt2oSw1YYu3wCas6HWxz/r0ZyFbrN2tvhEh
2OYpWUiLpgAuIoWfnP6HKWt4vjsFToPyu+3uXWcuO9PoUOe5G5XJh5U95WZADpewQnHwXor/ESGc
Vp1qdl71EAGwmDVeskYCRtt7koAlgeEGONo9xBcFEy7MLuJEQ+M3Vmh/K2CFVJKjtKc7wCKHanT8
BdBXmISygBdlVikMUPTMMl5Q/0GzwDSva3E9fmZhwgE6iVwJ0t7Cq0HWpLGbRbHhZ1yMBOHM8D3j
w0T/3UcYUKjtmc2oRhUU7OIBZ3iSQkMW5dq73bzEAR0yEJW9yy3AgOxRPejaMNYCkoRdc57sE4pa
9fZFGjXd2xRUs+DUgkAaiQZ+uG98vqYvEVgA1Uukjb5uBS49KcprOwe1Lnlq944YJ8vF04f0933A
RSdq26WLG9XV1UQfpZccnC8yVpwdIYjfAbPJY4SwcgVtYudWOpgtrnqRfdHLr73zuS+/Hi4CgmuJ
TjvIj/K0CShJt0um2O1AkHNyohlLBtSg5C7uqCsXxHK48cCdOih72A6fpo26umNrR8vsl0tY2ZIg
594awVpzcQt5dYjI6Q302Dy17mBHNgE+TfGN7qyh/FHWaJ1rVcG0AnpP4+xKnC9ejFfUjVutpMYh
Tumzy0IXXPo1DYgTLC7x8zFo1+PRC/gEIIvgjMIgzRP2nmHT8t6ZceudEFQwh7mMsWS3wwuvyNxT
p1RVDG8N3+Zn1fl0WKfgQectxwxYiOAS3+66W1ZjC0YZO2LOi1e9ScH9u6fqZnyuB27u+ZR39dIl
GL940rVzI+uxtDc8MMycxYkXQoh5EVpOpl0MrgWV9ZWosXc5vjo3w4slKFPDyklvMDxRadDmYKKS
+Hx7lwJ1g4Axo8yC52C2y9NnabumtWJEOrsU63lqrnp3Pc6ZgjPEcbrgqwbCFZdiK6Vaqrmts9bk
D0cDngIZsnLHEuFwOE71DA/8LmGY2eqwZqVrRHUfZCAGze3cd2zJM74nBK84dDnnfoP1uZ3E2iUF
95lgmbOTYl6z9AOhEhW4KwIEdqhDhScDNbIVkaWZ2XhTZkWpFxT2h7Y6Zfr5+ImCCwMT3AP1OYLw
WxGrkup0zGcjstknZG+t4bgDgAZRoMTmja408Lhvx/cU8IKgkaEROaPfOMopsTTJDPgIgoJFMZmL
LeDdeYF/3Eqo4fmv+oLNVr715GR+7QgEBQMJ6/K0ygqQd+43/DDUQ0Klg+RME6ZD04ppXj3r0awH
gO/4JrWOhxJuJejC3WCt4qCrlqpH1vh57r9YsiL2vRmgDhJQf7ga8MSFGShMpwvMQszAem7O/cGG
rdy1h0kA9AyK8X+TqW13Y2FOV9tqivOUBcjzXQtGj1u1kICwEWQAWCYqD6WulnHsiBEt+rPe/krL
WnKx91boVoBgeBQTM3paQ4A6hcmzvUjO686l5oXNSDDg0nH9tF0hpWKW1miLHjH3RV+f0v65GyWm
zd4MbkUIeqMetXq1JpxStfrSf0AL+sM6YzMD4Q1dh7JuDG/So2z4Zjjfjoc1N6ML9ovV1NqI+I0e
6V+tuQ/t1Aj/t88XboBhDsWCcj5swHwF548PFfiOE4QGiJxaE+RvyJQIW0z1lKYOwmm1dlrCVMYe
wLdP1HjI3QFHAjvpvrtRO9VFRsrZipruVc3iqnrp2mvO3HdoIug4DuEEreMdFQ+tm8IhqWFFhRHY
s1+rkou8dxEsBIU4OQtY2MTXbWw6QpupsyJWvzn9l3VF44Lj9hJ3IBF/4s48SkW2G9H0NRm7roAI
87P+OhLJRdjdCN4iBul5xGxM4aiaDdpQ2ik2oir8+VOThiU5SQ7rrghE5wCX5iFsTbjKXdJmJsBP
VmQnJ4cBT45HmpGfY/398aXY3YwbOcJUUFdpVBWQhJE3nXPTB61G+g74JmpdkdVDNSc4f0W0q67l
DSq0V4hYU9+sPvHABMBkj+exp/rgNXDyeZgdd6hgXV16fa0R+7XNc918Tt7hNcJM+u/4+vZEOdU0
U9NJzChbXvFXQfhaP3u5ZNdlsxBsy8xcTaPns2B2UH4aHMki7W02rG/kbjmPDSIe20nM8N9W1cIk
1t6f7T/68kvWSETszsCFr4IOpNgK0VOpOnvu2dJakZX8YX0wpr/esc03wwtvtGH16ujOGF7TfO1F
l9GP7H49QktQ4dhsYLi2C2Sui1dZZmUBe/Nktlcii2ztj4/AGVgXXWS+hP3V7bKGJQvFsTxXSuq3
6a93LA/Sqv8Zn8u/8XI7fSlVMJBh9dGx+4NXSbzE3fNzMzz//c3wvdrrU2ti+PFPd/Et9VLMEsW9
J8GBE6qigA2ltSKIMV+6LllXnNDafaq1i1HTy1DXEiF7u3ArRNhlkixWahkQYpcvTUBniSGzOwdk
BV2O9kSKVhi+Lp0E3CC1FRnuR7167fRgMU/H95m/z+CXQUt4yNpuBOg0kBacXCtq3Sc7qKv3zAB5
LoTJgPRE65Pt8Im2dnSxaztSy3DJv+TV23qY65ejrgGTQP4agd67XJ1RDE5f1dSOSP/ses/HO03y
8ZGWRRkkPAbExLZTAH2q0ecWHh21CQYzHA/TvwnjC1dh1VualjrGt2BfjG+WHg+yzkL354jn5vD2
A9uGPJcI5yms2dUogzW5qn5iAaVuk1N3uKwM6fFbIcI6rQUD1qSAENJeGAtSWTe6+7u2HV9YJzev
mZHw8dV/x/Yz7T4fvQjAs4HYDF4PavwRPdxu85RToyBrb0R995S71+PvMYZHeAHsPsA63zEhd0zJ
WsIQFkvcUC3noOyW8B0TuJEgPMmjMmajkTpGlP2xoDBef/rfhhcenKT/zwTISvy5DopSBoHgK7x1
SrZLJBygqtaIo662gchIFhTNWetOMzIc353xuHcFSTx4iLAP9lsMANRLRbNyZGZkeT/cp0w7DK3C
8Ly3JM/E4jQJR4mhx1bTZiOu28/ShGH06fhOwB3hWA4waqhi2iH1mpwlQ2lFsxop5E9NFvvcu2g8
Tw32VIDDkBXf3gQ6dQ7poNGjKX0q/a46fpAwLOdmxYPA2Qm2w6tLbSruCgCV4Y9N49fTcfAikrvw
B/Gecb5rMZzXoJNAPVQKGgk0X38uMoqoHV3Kw6m8rpWXFIngvz5H92RaLiCtSXx9DEvjb2/84/AG
b0QIj2bFGEmtCSKss8Iio5V0s9m5Z4g381AtdhnmtaAoeJFKjt6qLFayEygKFRYo353sQ28c16hI
vOJJ5k8z0hniNZiXRWFpB74odEjynUEyjZ1jCnwhqP1QQwLfWWTHg+nnzrbFWJxNz/XJOcyZityq
DbcDfebg99/RyreV1tToHo9TNAfqoPpWNgSPt3nnJPFqe/izsC04inF7EQq1HacxN4o4GwOiBTQP
V9lVvvf9AY+6ESG8mbRRS9YwiEiKEB11EdK20L5IhlTdlQK6NAsJYx66FSIMBvN6lAJrIGfNwtwJ
SH5G6zZNtt8aj1sL7wMqq5Da45cDkoTJlPDWarNGsrvuL7bzqno+rmCnnbM8cLwX1/mrI5Ijxi/a
vURwUyHZhHTiHfwBPZudhLd56PrCX3XfQ5XzHOiLPw2nXj8npqwufGcl0VgSyoW/4zgYwpGglkc1
ID9prBdhlwfJdCFrYB9mNERaF0hG5OiQ3EVNsqCB0QyqbSqiUJDp/qupXzRQY8rqf3bO9kaEoGPK
qUJ74goiqvY85D8JO6nzz8PXx1FNvENQ9kimiIlGRRvB5erO6PFhvZTJZTRVv5SV2+1O40aGYJKw
outoP6w42UVQ1n5fhaV6XAsA4M1JuJHs5c3etlqg1GjuZgDzxHP2qSiR2f88ycJme6cKIB6O8uad
d0XC8n5adMA/0eHIU4Ihf9KbazV+TObD3XdxrJCwgV0CE5o3mN3OBM3qRgTvRhpb6Ns9XpkqsXv2
NuN2fOE9QbHgZE1kobHthGR4Y3koRb3siAASBaYJh9wjsizcDGYPdppYXRNr/XOjXc3mackORz44
khEeMcdbI28q7LfZ9+Dssfs2rr6qKp7FOEFM9vHN2HkZUdIHfBDo0DhGSFgo0uZVro9JFbdPJH0l
nmQGsuGFqMTSZWk952ATb63vr1754/HH7xxWLArIPXjdJgwsQXPMdW7XlKVVvHYnxvyMfsiWgBzu
rAPYHOdAgWMPLwAP1/asWiOuXMbAfj98tUCzQiWXem+JHGAfkHXngsQy3Za4RZ+rWhkTFix2kMl8
vZ1z6t2OL1y1vKqrrjAxvukGZA0XFuiyrjR7+3ArQlihWa/MQk2MMp4QATSuBXkuaLhOkjzjrhSU
TKMgCFjuu44lYE9KGpDfl/FaBEQPtPpCB99yTo/P1O5yoUIAEDAwcaBiZ7vbdoIE3Txgtzt2AmbH
a85VJwl07U3ExW1DVYhpIMkiXGv0aergeHTo5Jd/NOeLEazzpSUSNMf9sULfbF54hHwXKFLFxK+q
99motDmJKzdAXH8ZJcf2fp224/NJ3kRlkfXos7nE+Lrlr+7Zm09eeVh5QAScAiwV8jiGmNicLVJS
xQOnddY7YQfCyex4yBG7DKcAgFUY7kiQbyfB7FoF6KXM48Z9ycmlLEPKJMRue+t0K0K4G2OqUPgk
LI/HIdCrgFqn9LgTu52FcJ4WQOR6I8Ms7O7csxOT0btLpuAKatZtauRdCow/NIG6XArj2TyupPgU
cFhRVWvyjvbbjfCMsUtKLcniVQ8H/exmoS2zbPZm4aBIDUwIeDFQRbEVoSTjtNQ9CPDcKUQp55h8
bsnlqO6A1XQjgt/JmzvhtOPoUJrlcYWFSp+G/qoc99K2Ivgsb0Qkmdm1SgsRufNNAxSsvDpNYFuS
iewpj9uJCNvBWy2k8MexVsmpm66Nen7HQoGZi1ebwyIXS3IQIl9QBWQATaA+NeRUlxcpFfvuFG5E
CHthELcfu0LPYqf3gfpzy+vjKeyOz+vV4FIACCZ65J2i0abP7SxObV9Rg05mFvAl3vqT2Oib8YXv
93hcasww/uC9pcwn5ZsL4LAMQbp7KW6kCMepRGgwbxHmj63irJMXCh3lxo8XSjYR4SxNS2+3LQPZ
u/PNBdTdDTzyXE4SIbLdELQsWuJpGdLDWTwv58Q5EZl+ko0vqNjRALrMnvn4RuACbkYlr4RkfDGB
reSl5+YOxge/ZferkIXLZcMLvorRE6dtCQ4TAhPNN1tihstGF94HnfaGC82XxX3/bDXnUdbafPcE
cYY9xPCAHxBf6X7qXGcxliwGK5PVXFj+lg9+afz5+JzuzuJGinCE5ilzJr2FTqJuYLFr4oWPx9+9
ajfjC0eoA4tZlTpAUHXr0xgR9jTL6BB2JMAJQo4C3go3nIRdbnoKsPucpnFf+Q2KSerL3EuiXDuL
hLJTMMijwgA6T4QqLGOfm3U2gLMsSXzP+adR5/PRZQI+C04vwNoIQrhiwClpGrYuNFEjy77aaeCU
b/0g2Yn7SXARsPBNFE7f2992mhnVZJRaVOqBk5qnPpMZAhIJYtJodQvSsd8S8r88O5hkHsTe+KDy
5c4QWpvDNt5aAdQwWotUmRZ53VO/fqxlBCeS8R3hJJHSVoY1wSZ09uiXoVMfZ1pDtshGyguIvx1Y
rWWPlobIgxZR83Oe/yzgmz4+RrszACUqMvGo/L/TGWjDAmCnghUy7S7skyWwZDWU91qJV4HCVEWU
mWeBhTXS82FUh3kEdNoImq+KBqraqJH1h9qbBmJLSFHhkb5nmqHelI5qp2pRDlRQ+scIkpPj63Qr
QJiFWyfjCESJFjnkNZ9f3rPPt8MLT0NrWilFtxctWhN/ykIZj7xseYR70KyjNVYqhlec61g/Vark
TdjdY3BeAOoPkDk6mWzv2VDPJWWDqUW1GaANW+d99LRX/bi1jZN0I0VYJPRtQk0lKqMjryHgYM3D
f4/vMVhB0IUaEC1wKwhGXtWv4G1o3DVy3TLM0zI8bAojzQJmMECP0QnHUMVd0JWkmQDLi3QLXZW9
QF1ljM17+4x6Sag8BH/ANcN/f+P1GOtS55q7qFGBamirvmSaLJyxIwEXDJ4hwongiBCDfBSQl9xR
qAHs7rfU+1XIbJj7txm4IyCDeaMgfpyENUL2WqvAQ7JGOZqM9h/tb0BqPd7lPQkggYGW4OyVYFPe
rlGttaa7uLkarcoHde0CZyVBW0tCVzvLxAkIQHCFHiNo0CEepblcjR60olFSvanLW/Hr8Rz2hud3
DTkOTgQivpvZ6s3JoBVr5BlBOvuFLIGyNz6ve4dlgfLIuypPOq2okliXBTw5Y/rmqBLraEddgHQM
XdiRz+L8vc52C/TVybwyaZfoRXf+PAdKelwdgYMPUAj+GgCiJaz+0JhrX9J+ifprilqF7G3V3/Ls
/H/UfdeS5EaW5a+08XnAgRZj0/0AICKQqiqqKku+wEo6hMMdcAH19XOQ5C4zEDGJDY7tw7Bp3U1m
JS7g4spzz716DxZuNmyzC9AIJgWcfgQyJ2PQ9ROA02A1e6zE+7/zeEBFl4sA7pL1GrlE+0YNehTW
fGHgX4+ux2QvfX6IE9CMusQMK21a1OEwmSVQ+AKQBXJoNm7AssancTkGxwPl74MYBerubA7E0Asm
hQqOnMQljtEbVqUvr9CWhFWgoEtiS4gALUC+s6ydKVK5cY4uS0CRDyU+/GeNenFyx+MLk9SxkLdw
wHh9b28xWFy4Climv0Qsr/BMYxusMyc5TcGRjVHcGMtVdusv7P3LS3XhPp9IWd7imRSPhvYsZnxI
aWYBPdhb6ZHlMJ5tNvjvUBdDBQ7E2afPj3zORtXT4OgVX31+G46HtvzqfhbzVor1siCoDsRuUEHr
m63kaJd9z0HgZaE6neVF6tb7/Fukdy8v2MVtgX5aRqYtZG2ry21HnjEh7vKPhveNGokMX9cgzvgb
uwI1heoxgGGItFa2buSEhnICu4HB46lLSX79BQGbLXrpn7gXz5oKuzkqrXHqQdUaHbzmRv8IyPUe
DYa+IcZFoWkZ57ReJlf2asA47KMGXfb3stzYhfNji/liiE2WCWMgu1o/3h9gPNyxso9yTCYnjq4e
YwbUiwczCrQTkpOY63N6bC2Hu7Ki7nisvLfF3i3evnyIll8/vRXLRDxwwcLMQQmu+5xUK1u7IHh8
8LHW96J4oNd3LJxKWN07L9DN2OTOeMzrOtbq3bSlni7sgAViFyD+I/zPGW2BWYRB6dhsOlbllLTK
j3vi3Fy/Ss9FrNQ4xspj7nsHEQ50n5pT8AQFdAtO9TQve70XwLPgYwCpxo6vtprwybF7PY7HXt6A
dYU5MevAcXcgRhJYsTfttJ/6W7npC6uHSMKEFwuVCNrBlQ0nvWhqoZR5jOwhCaVOh63FuyQBGRof
DgKqQmefVRsVTCzj89FRJPYSlf+4enPgxMKFWqZRQeGtkn3cx2hTv82nIy8fzK6OR17FfXl1Undp
HcbDoUeQylpzYwz5GNYgX5mOFGPIKzEnzZY6v7BMJxJWZ2ySs1H1FiR0YRJ+1ltEcOfWAiEj1Byw
nwvMbO3rOLk/uXoqNKb+DrEn7yfjMA6xE22ow4tiYPlwW5aukrU6BDspiAGcWh9Z+d6Y64Tq20kj
Y0Nl/PKuX1ouMCrhLyQvse+r5QIhXxlULR3Au/7RqOPA2tjw5dSsLiOCC9gNUMmAzmKNlp1lbw3a
rfSx/OUT+SC+O1/UwB+678n13wFvJEA8DIzjGX2X4lVDnXZUx7pPVex2G/txaZmWOZK4GNh2GPJT
8+EjErYH4JuOc12kP4l19dAfzF8E8AvP9pajtc7nA3QWecyvp6NrPjDrYH29enXQpwzfdmGOBep3
fbcLG3RErT0eSy7j9qM3XZ8zQyM0GAzBu4ni3xkXB0IOAJiJOR49dyeidNyi7LpgX134Tcs8IRsx
drCyfp0rvGmM/P5Igih+FdrvC2sjiLmww3hvQKYWtk0kYVdWw/aBP9FS9EdMLJq9+1w+Xr8FMEoo
YALjB3zqykBERStMOojhqAucfowg+589frXDInR0xWc5HLsxnYOk3roA5974wgj01+uv9IRZSiQ5
Bjw/dPeDinN2sKzbtt0N17v9J4LW7RmD4L5VuRDkyFTQmIZvogmDZ2HDr24zgaAFMgqsCRpN18Tr
XV/nFCkjCOLpLN1DZAw3L+/JpUOLzn3YbKS3gJJbHSlvquEUjCgZ8PydZd46Y9pfX5WIUGpHcmj5
+zyH5o8d8xtpm0cG/HaqzWv1BkwPOt4QWSxzLDCf41TtAV1buW3VKEweubOnu18vr8+ZkVsQigu6
BZStsKVrDk8eUd0AC6GO1ngvXSs2MHiOv5dbYOqzm70Ss7oawRio3h4hxmFearo1RoV+vvpDoJuC
BXQJ24Du+tNlskk3RWiiFPA5dnN4482Z7LORfntZyvl3YMgWjiw0IJIsGER7KqVoHRC7U7s5Fk4C
BpvYsK5GvuIYwQShDLhAjkCpdCphjtpOhgoS+C9xR69F360evnr9SoUsrCc8vLbvJivt87cvL8/5
aTp9+ZWJBtpyrGVpNUcjvO0eJz9rMOCuzV4Wcnalnz4iXDDOEf57TftN/MggnnSaYxXcEnE/FXe+
t+ExXdjmxQoh57F0PIJX6XQTJIsYJk8UzdEEaCPuq93LX3Dh8UstGZ1X7kITtO7HLWc3qK3BY0dt
Zj8xMPzlp1/YhJOnr6xcJ4QY8WXs6Om4cFJiZCDebrbYFS/swpJpBz4ObMwLFvx0iciIC8eDsj1y
67HPD+X40TOuX6YTEavTpBVml4SCtkcr/Gbb94KlVy/UyfOXbXqWpuuVMFuzxvMH84EOBxLeTGD8
2Br8cWGz4XwjiEBFHOMO1sWDyXZI1ZO2PWp1XwWxCje+YlGdJ979MtbbR14cAR2gD+sSjlHJ2jVz
vz3Wfqz9RM4Zs+K2+mjwZN5KQF2ShSUDIwQa4eEHro4W/n3Rlh0DS7IXW206NDtgwBxga8DLXG5U
Lc68HXwXMiBgfVmYBGH5Tneny3Nu5iZkee/qIW37hPB9rm/m8fHlU3C2P0tUhE4i1I5gPsDxcypH
12ORz/3cgOEnRTCsrlboq+evDNPc8txlE55vVn06z0Zs8Wsv/JME5B1B8I7+lbVbW5lh5/U+FKKW
+65/Q7ysymO6RfV3cZ3QAwm22YXDc13AAJx3UHUT0eP8yaiSfouD+0yf4CMQA6NzDDAexMCro2W6
gyWiXLFjER2GcDdJVBg21unSFyB3gw4elJHQFLkS4ReNzO1hhAg0rcxxuwXgOVO8yyc8e/7qJHlu
7ZKgH9hxFGnYv+XgThaP0stePq8XF+ovKU89hs+0VsvmwW8MSKm7RHZv++5D7m5cvY0PecruPRPh
KG/wgxkiul9WGNf83tCpvUWGsCVkZUDCoOYenbAbNI9LZ2+Vr6lIfPPb/2y1VjZkxsiAIho0W0Y7
eVXi8tjYSnZe3hDcCpBTPcFhThUICpZ2zgqLHYciCXlijDE305e/4uLJRZ8gZvEgN3iWFx6VORl1
3+PklmldxsSK/8bzn6iS0XMMtb66GUxoZY+8YNDrffzaRFrt5ecvv39io5ab8ez5q5tR5bmqWlmz
Y4uXZ4cx3OfpoG+tjRjg4jI9E7NStaaTD1wTfIZuvuXVvRf9evkzLj4fyVMk52FqMZTsdKdtMnm5
XbTwrOYUbKrDVsPSxZOEzAd0E+Jh+Lenz5/03NqSYJnAc4Z2g7I/bCEZtiSsLh0x51JOFmNHtBGN
PwqxV1dz2WCr4RCiKQ3ElCBcX+3BOPmjHrjPjpF3O04wQxvdN8sar4/SMgQTNUlExGiGOl2jYbAw
5t3DbbODu0qmXhkbX8nB+WrbG8CVS5v9XNDy8+dKsKzaobIhCANACvCFzLvrDxMqCMgsw/dAGmTZ
qmfPRzKktjiLllAybsn7gP54+fmX7tzz5y/699nz68YHZR7L4dcgmWYkrEnGaF93r9v673wIsB+o
GKJn8ywei/yK0IlPzbE1ko/1Vi7q0oldULFgF/SxSutQbCiD2eoK1cDtsIt3Hnxof2OjtySslJ/Z
T503t5BQYyAx6Lz0fZhfm9hcLgXuNXKby/jWdcsY2FR5blhDgzr6bd18bftr41U8H30EC0Elym3o
GDvda59oXVO0IR7r2J4PnrN/+ShdugpIw4EdeWnAPmNrVU1vlwruE8hmHj39+mqSe7z9olGRtFng
VescXd8Apq9BZnOUNG7GuN6CxF56/efPX90EY2xpRQkOKLpJQhb71za6odjho58Rug7D4JBaXilV
ZglLFv6gHgoDg3PDb2iQ2bhiyxs+V3prCSul51TgN7NQWXmoh8xsX/nRe3GPMenX7TKWHwnA5SK7
gFfhvJ4eokjnsxPOVDzIDw25dcgffbL//n38D/KTH/94Xfmv/8Q/f+ftJEpSqNU//uuh/C645L/U
fy6/9n//2Okv/evLTyZKtv4jJ7+BB/8pOP2qvp78w46pUk1v9E8xvf0pNVVPT8crLn/y//WH//j5
9JTHqf35z9++c83U8jRScvbbnz+6+fHP38CRhNTHEqr8+3Mhf/6JV18b/PK7r4xc/p2fX6X6529B
9DtSr8DZomTtYFLFkgwafj79JPz9qdiFJNdCowtCr9/+wbhQxT9/c6zfgYLDfEAAKxG7Wh4OjOT6
zx+hAr60nwPMAfZ3GOD/824ne/TXnv2DaWQTS6YkvugprPvr6Bk2biSoY/CKp6dhyInb+KrMD2Dz
+NSXGtlCAqyxErl1qAmoMit3anaeX7Lbcg4JmHFHFnO0fCaalOKAr9EJ2GfoPTWcIe2mqkuNhjdo
kGFfyoZbMdgu5tsubJuvguT9TWnkzd7yZrUbkYCNRSj9bHQ1wcBzb3RiJeG6V7X33ufld3Dyij0l
dvuK1rqncR2pr2U0TA+OydGtPuYlaE9ru4sD4Q/fpkGZt5pVC9TLMG9ZF/FEaDByDbYd3bZ+7+7Q
Syr2S19AHYeNG9LY5BVLAQOwwJYS+m+i2pXxGHD/Q1faOmk4EMVOaap4GgAqZnoodrmVi6SNQBvn
s3m8KUEwEfd9+9GoIvWOF24eF3Y3fSgjOEVzWUw/cRX1PhIBSaaQDQkzEbHbSGvGTV3Zu4gzL/Fp
+8swLRUbfdfGywCrePA1ABQ86IHHojtgj+tEexbfF15VPsIOh3GQY55HYgUlmuYEeYv6SrErHPYw
zDrCR4BGI9NkoJlhY7JLpGbyg6q2+UIrErwNWT4dfD7MD5499amhxHjPSjns64Ab+zDs5e0UlRnz
7U/hWBc76D0UxF0tAVYBE0SUu3Q/uS6/ZbPf2nEt6mCvxzk8WMP4WHTVIRwnjFPjNTtErnjw67FP
PEHAlYbJ5hkl432D9T44qBfEhJiPMyaL+UOV30wBEbGl0S0xhaqJQWgDJv0+MGJQ6pCsa+w3cHd0
3JSDuNcAo77xhfISQ0qGT6TRF1TOnIS32rklY5vH7szdrM/N9kMfDO27HhMe04Lo4K6rQRUbU0fl
sTV3NKHDOKTVWIoPWkt9QFAsd67hN1nU2PTjk174/6AgH3mDv/8XKMgFmfjfq8akKJf45Q9Vu+jT
5Y//oRUN3/8dniTGHSHbCNXzh0Y0QAHzO8qFaNKBw/Cn3vtTJRpW8Dt+4qAAt6RDUVGE/fpTJxqe
/ztgA4BXIJsIhJ4N7MAVSvHUGiOTi+lYqAk8tb+AGGzNxeAE1KkMa5zvrMKTTMQh9+kbJUKaY84Q
VNv7glT827OV+VMxnyji07gHI6MR7AAbAtoBAP8wM3SFo0fcaZkVp+FtnSMbyg9Bg2bDudj7NpJZ
tkhyp0mjEBP43lm8TsxlZOnoJbmkiarn2HHhd0ax3sx5LWbgL/OwMLMAQYRYDOjyBbC0LmW0JJ/H
JgrUgQfusDNqQET9EoOpOmIEG346zOqZKNRxFwyFhX1eU0e0Rm6PNOrUwfBy/ki8EFpmrLLBwFCh
IUJBXIEsbCNxsdpqVFzRVQA48lLYBbh63U5dT24116Boyzppyf1sDj5GrmmRNrbNbhs72OJqf4I4
PF/PRaCFhDS2GzAUVDRPzW5uVJ0tbBsCG11gyJfr71wm/IR7mGSk2wFz0uouP6iqiHaF6oI7zxNt
Jq0hTOqIdHtSq+Fr25qiTZRl6SRvWZjSshwxdbwc59QY8wqk4+DJl14TPYAbDFWDpuQZEW14aMde
7UrZBzeAcjZ3Brjpd4CjOqmju27v2TJMJvSK7vzasfD/Grpr+8bbv3zUT911YPyBXkGgh+Y1VFjB
irecg2eBK1dN0DQ6InunLcx9RCndc77JKHUmBSlsC6R+gOQj4wwG6lMpkwHS49qcu/3kN3AFvLzf
C0OLjW9ZXw9ENPBWMON3KbAvmM5TKbMwahtIH3evVCQ+tCEzbmnnDe80HLfs5WW7IArlOLiF0JtQ
hOsY0K5zdLPXubufSADCEEh+PzVK78LZ1W+vFwXCYkDKFmqMM+Zu3kwhLwFk3M8W8cBbOMypVZag
sbOLKHlZ1Nk2RejrgeJDug3R8xnkubLZ3OZl4e8Re3ko7LdDqqixRVq3Vi0InjHFCHcPRwEGZI2x
yKUupRoinQW5Zf9irTUXiaBu+YvmEdTaLIP2XST7aGso70qpI2MMgeic8dBtir7lMyJRuzA75aJ8
SgjhGDjQU/GJevVQ75lZlh+VF4jPJaxhF1NL2lut32vlBu0GY4nIAmVo2zqrhzQNcpm9K2lm1WYH
R5twy8tGyTEHPBC1+dbuo81M83qlAcu2lysHG40B9phxcnohwmYUjWIGiE46XmbQuuRT6w9NgsYS
5w4dXHyHIExtXI31IVrGX8Fo4C8oFlzJlVL1mnxugJrjWcMmEhemB/AjL7ZwtesL+CQlgp+BfsYF
TbMK0tHGRyZcQJ51SjZ3VpPz2Kee2tdyNK68FRAFoAUODy7EQhK0WkWCNuVpDPFBvogA4Q4sAwWt
ud+9fPcufBDCPyAWgc0CB+c6HV3xbgwwQqzNBmZzeBdypuWeRG5hp10HPbRRdToXB5u+DGVChgkR
bbjs4jO9r0MO9IitxmwwXRpzzynuQqcpE4RX1+FgYF5w4eBJodq4tEwhS30qataG4oXnT5mZ5+KV
l1MErG00bjCDnR87XGsU5OFyInsGiNupFAMROgkaOWVWMxl7NZQiM7otsrkLQpCZW+J8wLRQlV0u
+bNVkwqHLTKqIWu5Ne+qgU8srspC/3r5LJzpCqwW2DwBGV/K/2e0gjwcx8616JAZOJOvA93l97Yp
uod2CudETuP0/WV5S7LpuR+EHQKp9YKxgp0O4deffpbl0ZZojMjLfOaSN36tjJ3l1CKumqZLMQ+u
TlWr7F1Y5f6NcsotvNqFs7h0mi30hiY8/HX2o4a+DAq7HzLplZjX1pYGyj2Fid7Pzu/fv/ypF3YQ
jU8w3P9N39BkNpQBop0RVtY0nmhkJxExy6006KVvcuCDmCCDwulfT2/OW+lUlRNN2Ti57CtWNJBZ
yADXOnAI2+LIXrWA4I7hOCILtfQRgZMefV2nOyhLrcrAoUbWk8EJ9wX1MaLaNAj/wIhhvJpn1sjP
VROFj0Mehm+Z4E646wpzIDHXNKo2UuRPQ4JOThRqLQDtoTaFpgfs6Uq9kNGv3GowzYxgHTCstRz7
6GAELADF0Fy4Iu3U5EnQScPpTaHeTWtfF37fJm5lt8GhzkfF9tQLUN9tjLmiaVEp44NFyuloj8zZ
arc8uwB4XaCqEHUg+YsrsFq+0Q8qIDPnKaswW+YHyw1zSApbY5ajsL27wSbVPmpC+aCDIdhh4s+w
oY3PDPUiH3AYnBjsHkovp9sXKN16btNN2eR0oAlnkZtY4Ho+OE0jPuW9W94zfPvNy1fh7IhC6FKA
xkBoc8mFrj561jNGkjFjysqy6r/UUU91QmrJ87i3mJw3rOhFaRY6xuD+ocd+zcbcDvUoet+bMtaX
/U1QBRLVaYm5iXZhmxvH79Jygi0QqhM1uYU8/nQ5ASrNB61w+ahC+6FGyAU1PZU6i3g57Hhgj7sx
AOvLRvz65NqsTz00y8KhjQIU6HdO5YJIvpgDOU7ZzJWIu7mg+mArJz86ZTigx9JkGZ36fdsG9UeT
DC2YH31QATp14hQCmbAR7UcWwhaaGJQoe8MxO7Mq2G+4gUtnNJhM4aWdvp0BbgM6mJWZTS7SdQUm
SjxSTYwhNpTCfGuTbkUul7YBXR6AdMKFWvIWpwLzoCpDc2jMzKM+TeqGRQ+dI/n71u3ITgvHPfDB
NzaqfxeFLgVxgElN5KZWQk3q9IZX2HMGnlDqx6xyxc7r7e6dXYribeGYRRFXLXeum3C1aGA4OGiG
Q68DtBXi6dOPHTvgVZDCN7NyiMAUUheRNHbItIY/fGzux5ev7oWPRN0fjs5CZX3O+22MUU7rIJiy
ojYNnCJFaeyVvn41FJLt8B46zlstrwI0//GJ4EuCSwLW0oV09/QT/d7h1BH+nJlu67exsNwOHIdD
FZDdy593ZqQXgwnc29NCgv5ptYdhUTgORc4PiGZTpwio6oyOpt64rpekYOYDZkogFoUHvHLmzC4P
RktxK1Oz4H3q5QMzU5TGwSL88uc80Uqu9AJGni1tESA7XKbqnC4c82lk5LVhZZ0wzXE3i0l3aRu5
ZE6AV8XyWX7bPEpF3DAdZlXyuBXApiQYoRIUiRqoGcRm69VlVoalJzZe79I6wENH7x1OL6pYq3XI
o5y1ZdNaWUXDNko5Cj9y77sg4rjeBCCT+Jeg1bYiVqX55ECQx0ZG4pl1hhm3Y0ffWqJztvjuzsJ9
qDj0xgUgbUbYhvTW6aJ3ndJ8qBm0j2EECfi+jI9+pewbOY7Nu8aTwetS2CKNGsfZop+44E64QFAE
wKgtAKa1HZjyoZ5oAF0wNRF79MJZmYnoovEt7IJLYqoi854Y+XQLmEELWl7aXjdz9+mqIrzDty9z
AwHoXe1pYHPdRb40M7+pKI+ZKeVwW2rZXkfu/SQIJxvxJ2Jx3Nh1nphNdK5BRxJkJvHclNJ2TOWk
mutN1zK6FiO8cYfOqeKlowcFWpggyz3DF3GEwlWU9kPZfIciKmrgsHP308uX9oK/AnQEWgZwYFEt
XueG7ZoXbVfQIOPGEKSCBHLnYEryLULAfCN0vWCYFzYXgJAWnxkZzNOTCs8otKiyXKShlfrSYLzX
0Ylyo0+jrmlZLHgg9Ibvh0YdPHSlkxDEIssH84z5N2uiQOS+vcacKz/rlY4qzKKDE7BXlureGCZx
/VeWKRx2CD3Q5R5KHQkR16PtfVcE5FJ70D36FQ4u672dX4b1hwpFap5KKG5+U1Y26o6KiiLc9ZWj
PjBWCp2UZW6XKendiiYmm/N33LboR8som1dmMcrukzPXwskw0WJ83fioFKKrHFB/9M3MjX8Ah3ze
7g1aOU4y2YY73BXgXg2T2RXukET9FFSJFzbWDyF69Qt+X8fvC9szJKqKdv2hMwoQkESNCoJdSSV/
6+kehe9KGiawyVIG/Y7byv3eR2COSUozR92zYxaWZJiM6JOOmmBE7XWsRVp7vRHuRxzIITH6ahRJ
Uzv5a5Rlev62wvDFPA2cPprBCOtxb+9UHZA2LmIvK2660M53M3PHL5YqDPW6KrV46AfPqWO/8MSX
qoVfnFCkmL5KIPLRI4Ei65SKyJs+qL7Vj61irIodOVuPTlkZPydhu99DqVwQk/XO8MaPaGtjM6vW
iefcjqY0rxFQwfsdPecNtXxB0n6y8zeiNI0pnmYVYYBZu8y0ZCT/XjCFYnBf5e0rZeZ9kOGb+vdc
ay9/7WsCpe35ldntKBfNK82sViYN0khjIpzBEDt02TRfBiAlnIMjQ/p+HDyr3oEYTP9wgfwimcYz
6rhBJdtKvNz0vofEGvA9XcvYXdEok4GyauyKmPAalQjf1XYZ5xovtJcgU+j2JUMw+MacAT2NG9ZZ
NtK4o9RJSB0zvzGaChznyjYHG804fS0T0hR2VouWm4fRjniecLuRaNPpBhMN/33tfOeYyBjFtWUN
aCIFe3NzGxot/To2evwOz21GNbwOq5hZNmhZPbsTzl6EY/6NhCb/5jqqsfZcaNA7BLlpsB2fQuOT
QUwwDtaSCsyeGSiMtzbxGjhnZBcC8IvpQMBpSJyQEeWtgY6NuyOwTb/+ra/HYZRV58BqyeXRE5KO
MZnKlm4Y4wvmEbQj4GpDkysSB2t4beW0UWfk0s3cwRFFjF7drt7V41h8EmQcdEw8wTJhOASuZK/y
rYh7NZ3nyXCANxEWEkgP1IXWhSePi3ayLOJmjT13wV5OM+bkFF1TH4VVdHcAxLdvSUf0L1c5Q4Px
wKX1hvfUv45W7o/3wEwrcKSgxI2m81Xuq3GMnA1ma2cKb/lKoGKRNpQW6cvW5ILDvgASsdAID5dO
m1MVP05aOdxp7MyWRs+nGP4BLH9o6maOTVhQmmiHBt+KYAKg62XRl6wLzDPqYgvXzFmnvas5WVwF
O5to1QESVHrTQTrm/NZrw+AwSv/zy/LOPxXwP1QSkfdBtHk2PSZvc2ZYxeBlc94o9J72hlkmUTe0
+s6oZw9M2dKbx30BvoetHMP5mQ5c5FAWXoGFgmFts1F0wsRnY6xu2olU0Y6rwPlGytqsks4cwg5Y
mIBpgL2h5GO7KKKt2PNCGg6JW5Tq8P1IqqNef7rNaip8d/LB6+uDFZxkvR8WXcJKxrvYIfCzdwoh
nRULA93lGeoArbHvXQEYUiVN9d41GduiaTl3Y5YxFiHG/gHqCejz6o1qo+yckZb1TSck6tCRFNHd
JC3vthdl+PXlnT8/aZAFpYJJhgt8dT28tSVex7hJ6xuG5nzAoMp6F1q2fijcIdp7YV9sqLDzk4aY
BZABLDky14BTnq5235duWNI5zEIwox5Gj4Sx783Ng1NN1qGUtRVPJprqX/7ICwu6JAjRWohvBBxj
JdQxR2AzPCfKYELoK3gUMp4nf94RbV7HVLioJhCiQGHgTCxceevCCaBafqA8GWVAwGHunqvrW1VN
W1XzC7sGjnncGqRrUcleO4JWPiNYaDXQLGZlwJblxjtZDP2uHMwBt9QqNrIITwjdU88TnjzqaagN
4qogG3+6bdU4O8OIqA25YZtTpL5CqD/kM5zubhw6B4MT2ODfoP9NNslg5Xl+qMDs/loOoMMrDZc7
cTiMKC1WuTAe8ymQJLUA5aMPle0yL86dctYH2XrqTWWqPn8VsMn9DPrf6P1M4JPtrz4PAAIseHmE
Jxi9vJyXZyWhcrLh43oqz0bTHi3gQPKu2IGROAjiiXjjFm/KheMXAv6DvAVELqm8U3GGDKN2BvIn
azuNSdghY42xQ9ZYPLq04dexLTydQACOoIhAyIM253VevJssYQSFlWeqkfBzSe9/1n4jNrBG56EI
QD/LyA9AjVCXcVd5pUhAAqVTnnHfKOAV1U6l35sj2Bc3BF2wD2BgslFdhZ1YFOLp4tWB23e+2+bZ
HKDTIYXfbsMNDWUipG68WOT+sGvDsbgv0UK6lRS4tHNLOgDhK469uSDmnh8Uinyx0Us7zzAnvXyE
a6bsT3XlsPe2Idz28fpTidQgUHiIYQEYWyU/iAzJEI2AeRpCGXHfVVEV864zb3or2iJIvKBAcPCR
30WdF17GGexmnFntWpORERo1Ke2VSk1iD3ugvL9NuB7Xa30UK4DMQyYNBd+1VvRMpcaosYwMpfHi
tW12IvVnn97LGuPwWNsbN8Jq/I2Ts2zOSmdBKG4tqLwcnJ/V5qm+UCNst5HZbeObMWnMIgfnjCU9
kKvJETi8ZvAxYLJkw1fDzsODLeXkXp3aRkcOMBUAzYAvAVnY0xNUs9FvPF8bGRKXjZUVPAcwrCfe
MOwd2k9mOkeEyCTMJ/Hu5eN06Yai/R9EGUs2CdiZU8m4ikWvMZM6o93s3zUVWpwI4uqN77skBTO9
UJld3NWzhndptLMnQo6draciiAfU4RzgvSMZbAi6dGLDJwcN4AQUKFaf4/eRW3t5gc8JkE0CZrxN
orL/4RLkXAVptpgML918XAu0HQC3CczTSpyKyoq2ThgBESPdFCMgMKg6AN/gVPV/43Kghr7UXgFL
w1FZHZHQ6ybT1jTPdK0AD9Nhpd9gcJ0LJGOjGztmbovPq7oo2jCDF5YU+hRUW/B9F9atleCZ4+iD
FDrKdK5UhrQsBqBas/+e9kgUIdnKdi+fyAtrirWEvV1GvILWfOXXehRJ9SWqzSg6FmI7t6p0KkIH
yUd5HWPckxFEkQVqFPwwS5JzdfdRygcvO+2irK288hW1WXGr/X5rXMSlD4ILBqcP0MXzrmACaACG
oNrwimo63oWyUjvSWeRnRLwtKo4n4pyVNoNtwGR5tL8CX702uDZthTXQKsqqSPIbF4me/TjZ1ZIF
wLgNE40FKVU5SyjRQOnJvo9bPwo/Cmcmh5yCbublvbxgltHNCA8AsDhY5nXYRpFhacS42H/Z1igU
hrw9cC36W4KEXlIahO5K4cPjg0Hr0pdlX1p2MFjiUi735axUXAI+BqJRyEatRVT3gz8CDhUyF6hc
3xjHfqPWclEcYlSonWV+yjrVWzplq5njwVs0ovam8EcnTHEkhuPQTt7WgNVLdxIUVkuJK1zmUy0v
88w1HfI5GsIe2zwHgFJb42ig3c924hzgi1hSDER+eS0v5HTgmaIyCJAyWjCR6jwV6Bv9QJmnokzS
Wc1xo2ynSbRduPNuyk1h7H2ek+oOaX5ZHzDqu+e7gjllh8TsONHDxttcCA8X6D7mu+BUwaisVEQ1
uNKtQjfPZDU0boJeIN3dCt7w4rXgAnnfglaYbZbPRj+mBq3ru76pxp/+5OtPRRtyzAzT1CdxOJYY
ty2I1TQHU+ngdkJWa4h1PnT57uV3vrRji3fxlBlbKpOnC8jykozmXORZVAnxs42c8rNZ1/wz8HJ0
SlnVe/bG+T+/ewjFUClfggqEtGtVEOCee4XVhAAFzEN3cEFf+Tn38s5M4QZQtZNtKeoUoBz33Sxl
ZG8cmfP7gEkOKJHBdCyttOvgU3uyjua8DuFXOSJKCu66bA8nqMAYFTBjbCzvuYOxSAMxJJQe4pk1
ArgA/FcrEgZZR0h4MArKMJ/PvY5cZbEXkAJTAdQaMi44eKebKCkRfs0lpNQF3Vtz76aNYMUe4MRx
44z/F2fntSS3kbTtK0IEvDlFWwyHQ1ISSVEnCK1EwQMFb67+e2r+g38ajWjEMFbag+UGq1EmKyvz
NZsfxDsIjgqYxDs5oniu+hiwsnOFj+wcPEgCV4EU8OHxrtxcJHIJqoeUdkjNbj8IpK26tLPtXGMH
WajW0+pDM6hG4CjN+1Ml5o73NBVJmPp3KFjkm6xkEiONB+IFhn3qfBJePB2WudJ+5atc4DBc6dyB
651fFmTZUk/5usTTdw3EEGjssb24mXifae3/2xDc6AjNISAPr2WVGyUWUMPFnhzQXVUHWbF0z2qR
jYfJK3WYQsbeNr+PInwTLyRQsEg63blchjGq1kCM3GtZ2eoTwk6ZX+fYI5dGOxw0lMd3DvHWeKSc
HCq8xVwwpLf7o8zKmOyhI4Y4qfq5p9/9hcdb3T6HxWD9o4YVKufv3pEQIQC1g9qTrKjVEYvGrsl6
RbjXWOlnP6nGyqeN7xxnMb9PEuF18WieygyBfBM9mNXHOV3VASIz3OtSLu5TbHXtkYbUdCzNctiJ
xRunmdIhB1nmQTIPvJ3HzKsNu+PmuRqw9P2uabPj1Owq6Gyt1ptRXi/xN1mBoaWd6ObWvXI0QGB6
+kwHch7+wDemu06Fbe8E3c3xwOjD1ie+3+kZjORwM71l1qpaSt8sK+8LsiWzH01VeTbNVH1/oQVd
SqqmHooo/LuuLyru4FDoq9yrM4TRyWlh/tqg8ui5TXuUErkit4k0lWAp48+FTSl47XLQW2lLVlAy
l42qHzpBmywz2ZFZgYT1MhrqVbj0wmvoCkcrbfR/Hx+DjUSe8cEoUAqRcnTrHdNVqDMbNnM7OuiW
XhMtyn569dKbCBe5Tn4odLutPs911owXt9GxifUmo/29sPX2SVAno/c9xmmxs483cgpiATBPyC4A
q9aJV9nMad9MhkPxyZoFqjSV9jFtQufvvq/b8UATHG60awz9f1oNIXln9K1TRKsLtgt1NuiE8jZ7
s78LiY+uPbJeu1Ha45TbyQG2pxI8nvqNO5EKIvRQSeYBJLKK6XHkmHja03twsnp+aWC8n9Jhdo/u
JP55PNJGVi05tNxUr7QlHg23H9RxpBaqPO4VAMbwaSxpmB40mh32YSpz+4dZtmnlJ140BqrKi9vT
RnrPnbLXSdqYVymT5MrGHq+Ku1TNSAxYNrN3Lb04e+kzMfjDXL4bn2/zsVwmtKyQcOFZePuxjW1m
+tho3jUs0yR8LZEAxYaHnu9cWnLWVkdXotPhWdBqkDWn24FinI1BeUThFaZBFR7zVjFq9Jeb7Fue
h3byNKZ5/dHQOnWvgr8RD3We+HwdZM779sfcgAMoq5z9mWfac8dsP01OHH00o6Y7lLNrX35h/0jQ
Ifg+ZpXm8+2XOpVOjphplEpMY/iRuaH4aLexS6OEBkKMQ8HJSshR4bx6lzZLi/OodXubZ+uj6SGw
f3QK/Pq6hjKZ3bK0Ca2svrGyH1Natd7FdooUf6mShP3E/7DsSSVtHFFScFjtdN25V9fQNGofo1F4
XHRu5/SHZokT36g8cU6budq547aGYizqNzIMkyXfTrFhzX3ZWzF3HLCKr3nimYiOVIvlx4UV7Wlc
boRXAKv/fzB5UN8EOFVFVdGaecXYfayaB4Us/Ee/5G0wgSEr/XiJ8KHMG9fxK2DC0/XxdtoKAzw3
ZHcf6ch77y4akKY3Ky6SFmP1kpjZ+AxdQN8pCW1NKG8oGWiQBWMNV9+Iyqot+pnwOlvNyTSS6IDY
mXmKawQl3v9BlEvpI4MWvafOmHG0LGpO1hX2aR1k4ZIc3dKofmEUKaz6CtoGw7gO4l0K0Q6d42uc
F/FlyQo02JNa7OzDDd4Ncpv0BkmLUTCnhn47b1SxJ7HYhX2t6lxAuNPa32ZD8XwOOIU9M7MPGJ7E
F6FPybEVoeor8N2egbLRuTR75agqo+Y7Tt28FGlU+eGSWjsruxV3KRbS/OXlhUTE6heGg0wVY7iv
Xoq4CxIyua8dT2oZq6cJQ6Odad+8PN8OtzosECqLRI0i+yqGQfs77EzjX47qUJz7qhntQ9GY2TUV
cfUHbAFTPIGgQaHGC5d6DxuytaOhGBHMZKeYrOh2ZSpTn23kb+yrMqbdn16sJQfQZNGnzCr3BKy2
jqhUJ6NXJSkf62jEysd26c4O3E7FOAAtWY5RDALz8bnZCulU+6VVJlX4uzQbLPWYuISZaxzPThC3
rn40gI5R5qjQMjWHeKdps7FxDOlohWADSk13VWKYb6ITXmiT1i/9h3BAk6FZCuWFGZgOk2WVYMja
Xwjs9L8NUmtKOhTKVn1UPfPCyFUY1OhQTs1KoR/HUbGuem8lO1qLG/MJEQH0jGygcHjXOzVeBjQ1
YlYtEd4Bb8zkOIgqusRum2EjWXXHx+u3sSFvxluF2Fztl3RIU+caYfZyaBJdf3EqzMi8qU537ozN
oRA6xWgJhgwp5O3eF5OT96B/UajHW8GPAOB+Gmtl/FrZe7ZwW5PIZS8pukDFyc5vR/IMo61Bd0XB
WCWDHyZjfWpQ+P+wjG56SMFg7yRX8pevskgDDAvUS6nSfJdFDkmhGBQqo8BoHCcPunAov6alplWH
rDLGv1x78vKTFJGIfHr9+ocuG9Lg8TpunHZKG0A0aFCR0K6rc108qdy/bhT0otVOluDxB3Go3jnt
G0kHoQtKMiohEhCy2i2Wnid5XRsRSUYnnhELGT7a7uJ8dBrbfo7CrvKOzBBGXU7nRb89/sJXVfD1
LL+y8MGhSM1FuepvMp6O93yhTGUcxE7l1WQCoMBpCRWu+dy3I4Bnra6oD06C1ySSMW0cPln5QLtz
UApRHfWwNy/NZJvLWYo+LH7tpk5/GRXXzY6WKxqpeyZx085o1ns8gq2JsyDWMHfy33X9qAfTbgjL
Ax1BGTdGPUhxUFaPY5RCl+7JU0Es4RCmnpy5cE+P523r2HEJ0G6S6K47oeHQqcLc7SblqhbqePT6
Rb+EhTUds2rac37ZOgdgeKQcA1nU/RuDQ6cW5ZIEZR9n3qUG9rEcwF3n3V92aOh/uYOh/ZgUExhK
EpvuM2qsubdDot36XMSidPmeo+OzbncZudc1ZtLHgatNyQkzg/CEktk/7RwvO6Fz4yoyqRpTfJSd
brRmbvdjmqWRas4J6BpP9LYfJxFcqaRXULSPCxCS/mB73XhKAL7vqRZvBDjqPTygqG5IHNhqaH2k
LmoMrXI1qF/3H4vBTWu/GSre/BV/9ltrxn29czNtTKxJUJW4VskVWdc6pjjRhZdmyhWg9Ne87sqv
al58LTp32FnBrXllNkkAARShByD//M05zx2rVzS9Cq953kyxryoFrxkInU/16AyNP4AvKIFOVMXe
m3zrC6E08gxgOek8rK6NWdW6vstHOtB5F7vHTCil6kPoSw3fmZplJwXeCAkABlk9g2uDsLCqHTm9
knOV0HNuJqFHF69z4KS6mKV21yq1mgp5L9f+GTt59HupRO38/lAu+bhMNO9ieImrLZQpQ8xxdUNQ
GrryVfMKMPWR086535JmTM89dN7qarpp1QT1Mg7Kt8dhaSNWSBkcqvf04jhDq89H66jS5iaNg7QY
nOFf2B1d/FSx/3Bs0EdoGMJ10hIyRoYoVw8PQfia14pfKOxLzD8gW9yq7vF4oOHqORNgmpSpjT7k
bp/6bt5DXHKiYucAbRDDXdOlKywJF+zs9XO2Kt08WxQHc5jaVqKPnjAi9YyGSVxSQzPMoHIqAQux
V1oEEmJbLdrvXhGl00HVo9zBZ6Jo0osDafLJmhSl/zAqyvwy9fR3drbm1kFgZQhtVBXvXylWMQrV
a3CxcZOxt5Cwy6K/lGFozEOYNYgmPd4JW8GMTUj/mWDKYqyOXZGFCGlloBTj0uZhZNWV5ZtuvBhB
ZIjo74TzM58fD7mRLXEjghjHFly6+65CDDkOogfofQTmrBXnVjjVeRlt/fR4FF3+8lXGQqKCUbsH
6kuWwW8jWeYuyVS5FhkLErPFv3WUacmH1tLmxG/0JZswYdAj72nuvHK69KqzKEHVj3gIhSC40iDS
jTz9XpsmWuhzYzTjh7Ac+pd4TOzu0BmDsA7zkjozbA67n5/01BHNbwmvdfunQhbW+WMhJrIaeBB7
Yi0bHAfpEQMGHuIOYLb18R1NbcpAuSaB4uWGF2j24kyUEcC7+PU8e9HHPlVFc9BDZFUO/dIyw4Vl
tvrZMJT8RXgZRLzHs721ptSKOMsoWPJMk5v6zbVha0qr4tScBJoTiiCpbXGIkVndCZsbR4O8BpAy
wHWpPL3arHWtu0Nju0lQOFb6hLt8/TnrFnFxklL78QsfhIgR/6B1fZdNLUXaJM3CFOtRNF0wiRYH
DTLkzrRt3Lby7+aYw5khQ1zt0RzPW5WqZRJ0PeBuxWnq3B8bwASVgL0mTL37GGmxuPzKtzGJ0lwD
yZXV7ZMvg1HWHQdQjzT8jLzZVNJjVbv5zhxuXLIwcCTBAOkJeA3yz99sinB028qO8jRAP5knEd9I
kTLB1Eeg+VuG08UL3US8UPUfviK9kr4fFc17hw+0IHGgPbUONFG9iMnMEG0x54Znmaebh7qoxUvZ
qOG17Lr4+nheN2Ipnyplqml9SuOg2+9F+CESVFLjoLC69LyADb6aizCOyRzP39Up3VNP2BiPeibK
sIAMaOyuIxzQLgcmQh0FRdaKUx6nFhYdSXlBvmm6qrg0vv9mQv4VcjHGkmCF1m09xxhxlA9FFMwD
UspLl4vzTCg/Q2bdY6hsnHSG4gY0ARggYLc66YTudIzrLApaO/FAy9n6h1oVWiAQFQser9rmUJRr
2aoSiLJ+SSCpquWVzutwGOG+LmmbfwjryH1Sin7c4d1sHHeEN6kJSvFBmrKrm2+ptGIc+iwOltma
yw9DGxqNL3gQGkdRL/Cd5zhNwz+tolvi74+/8rW6vboOaQbTkZdvUXLf1ebUrKzWLbrTQbUg+HQB
RAKtdHK96t827vQP2UTiee6XOjSONM1nZHQBwNlnx07i/GCnPU7QiiHM70MrGeF13zvPvc3/cLJR
4n6JsDuIvz3+yVsLA84ed3gOlUSN3R6nDIISqJbBu461FR0i2HtXqkD5Ey+fPX3BrRo16AHEsmQL
/55CpJjAIWjqehLLrL8kTW2SCFfjadCj6lDUcXwai3Y61WGSHOsmVg91l+zZaW2ESyRQ6JqT+nEj
rMNV27pjk6qN7LuK4b+qmoYnhDLMY4ii6WE2k/E31yp+hmk97OyNjcub1x71CYCjPPnWbeUltioE
c2n4ZkPYXdEHsT8707gnPbKFlCBjebVMkTildf1qmpEjn1Roe6TbWQnlXzHD45x0fXzWC6P5AQwm
/d4VyvDd6gb+D2Yal7w146qqzsoSZ/bF6RYv3slGN4IoRTsI8dKrhPlfnYtcy9uYzj2A2abJPiZO
tPxne9GCLtIc+2IOxZ+Pd/XGKgNDY6KZAKRY1kyEeHQi9F/odY0NfRfP/s/BCSxu7I91ZH9vNOPv
qgSu8njMjbgj2ac4CKH/C2ttlWa0I8yAJptAIUdG9aMNi/mg4rl6iiaHMu0i/lUz29yJdRunl6PL
w4KDK3l5q3m1jSLuSH1hXHjpDypN3aFFfQpVnaXZKQXJv2kV2UgFJaKb5jatgtXX2Y1loxZt0thO
zCE5KJ2O9lJrp2Ly65rT5ld2Zw3HKtbq/0XN0oYHr2iU98PhyMOZXZaU9tk6WFVNrgxJTUFBE4pe
+E6m2i+tY4Wwg+yufp81+SsijuYzLxvGhPC1ToStdgLSalIsGZM+B4lSRd8aK04PiTHUv/Jhb4aS
weNNEjckyhBNxRBekzYtL3Wv/DBEOp5nLRt/4SRS0IExhwISRMfV7VigVKGnYQ9xppiUQOix+rw0
BAd3rrqDO2GX/fhUbO1QGJXEIk/CXNc3ojAMiml5HV4NFRNfH5VntT/pbVf8NLRF30Nobp1B3kZS
aoEe913vLCnVWm07G8KHbbWR301Jkb54YEWyoz7PggIL5luxjxRGsteS3vpQ0nDAyQR52Y68XULP
mOwxRkPlurjpcJJy/y9lVagHozL3LNu3hqKCR1vZAeR1h8lSpsSe3RjyU11Fy7mnz3pozUi9ar27
VwHeGgp8MBUScKGglVbHvosHVUy0zq9ZNeafC1WLOHuzcxgWUe/ROLZCDIkTbUHZbr3LtEcHf+RF
pTEozN75XCObEPShqX4Bn49ygNaN7UeeWW0Au3T8MdKa2Xtfb90aYCktqX4sk7hVLhTh5LKMhcXD
MA5DNdDrsOzPC2WTn2oehf/VCFu3R1xOjO9kC/kenm9rqr1X8QoK+/yC9Qaih0fbwXOuTjEXn7rC
ns4Cvxqf4o71/f2HkvIjMB6IjiBw5U95E26cqo4Ti4bvteqH8NykxnKshyR7Ulv9FzDaECqp3zMQ
a7oO2YY+87ZSGKr13OVZ2Aa6NYDcDvi2TP6QNXsbdmMTMXkSTAMO7L45Ellp2WMd5F4l+rcF+2Ut
X2tQjA2VqCr6MVsZt1dTovDEI6J6mvU2+fl4cjcSPUAJXMlEWUl/Wh2ZOeqaxagADunCcg5N2+XH
ARH90+NRNnYLtD/6lCAs4Dyt222GixaiHgPX7ifXOY+1iU1oqU+XtMGx+fFQr6np6u4nbUcgDPrA
hv5EXLh9ZfWedx16NRuu1phkRul39Db+h3LY6H3XRB5iCNH3efMzUjrreZnM5EUToSG+LSbSQCdz
EM74MqKeNJ3Hrp7zb8o4OE2QdbOjIS9VRcXHQouL3ytB38WHFbS82EPbK4d5bLLleRCa+jsN4K45
KeiH95dlDud/vVQgtpGErW6c9XGujz2Y0PIwzl2cBFWOj4AsO2sIS8Ezjp/mMfQbL/f+1Jxxnr6g
zue1B91ITO2KH1H+u7a0GFe0MMeHo9561X+t2eeAnEUrukNalDpCd3bS/a1UtR4ildazldy6jX+z
M3eefGFnZhnk3VAP9BlMXElF6WGZofZpBwBJpU120gphLb4rXPMl9eY0+45QnqHu7I2NbBuCH49t
TgEbcH2852ZY0l6eOapaymEcUxEoRoosV2ktwaCXeybOW3sRnQGuNCSW7qVCME6LQmuEo2qNqvOl
wuTjqRMArwbV+/l4K26NRAyER0V6hsSB/PM3gasbkHlBbjYKYnyRq7PTl1F00LLIbc96kpZ7CMSN
dIKbT3o4wN2i2bo+yjVgB97OyrUHGHTmeoz+sOapxTIsto+paZpHKsd7trab38jfKhVlN+zQa7vB
FkaFgl8OYxuweOELil72J9jO3enxdG4FS0joqOQiDEWjbnXhtc5kzmPb0JcAsDLQEdIjihZWk9hI
9zSpezTw4DQPSa6aT9CtkIZLY8eor49/xdYHgzuSLVd4x3f3Pvz0AqIE1UIRj9FX0LLlwVwa91uh
6O3h8VCvl+g6lLFLqZ2DmAWbvPriImkco0Ni+9qQCM6/915Z/UU/1BG+yBMzPuf5Ms7nHu/l/MOS
KOlz1NFA89M+s//MEOV/KXLhdYGRW0p5RMLNpntrgWiCgqSY6Zcksr3ykEyWg4Ns3Ddf67zM3MPY
dipaaF2mFIeS3sjfYDfSb6SqpXKGka09YXaUx/6IyskHfOuSX2CbScV5T/pVQD5c7+OJmpyCSZ+C
9E3xNcsM7yJm6UimTsbOWm5cflKIg3HQ2+YKlifq5oCmuodqAycm63Ik7gtibyWSnWXcqiRRaqbV
SGOGaLB+mlVCmF5TmCxjYk7PdWWgjWFJQW9PY4rT0jT/JyDknyY7+3Mc4gTVIu3n4620EWT5CVSR
AO1uSMZoPYXM0lM4pkgCXBUzy0e/SsRyAiiknbWsjHZAAxvHhLBHgZ/L3pTo69upbRc7G/MW+ZEM
eLtfhkN+MD0lufQKd+/jb9tcRXJgwt5rnWx1SuplMlKrN5SrhevPFYmv+Tp6jbUDdNwahYe1BHRJ
adV1USgpa6xixlC5tpE549UCMF7vwPA+/pbNvSJBckiBU1K/exNWrpJgEEgBXw0bJ/CgxF7LyTA/
DTaVb8ublv/oWau2bw6e/WwU1hIfQYDZXx7/jI2rBFUVF0U8ClLUMFZXyeSNBRZDCWX9bIqvMyzT
w9A36YnUFPlnb+ovtA33xAe3BpVYJeAHYMthY9xumZrOVGFGI13uOEKAXVXCJ0Nry485mqI4KJT1
b3pfdzsVho1LBekYNiiBQDp7rEJA09aJPU2om0RxIr5pSKWeoq4GpLgYyXFSmuLDBFv9EE/cnFr5
KwwMiTfBGYsHzn3VRkWoSgq0cS5pcn4sO1EeNU/8DF0qjZJ0++6jQl0DcAc4dJh4d+2vVOs0oett
eI0XR//DMeZY0l3nnbN/9zKVLAigWKYEOvOPPEpvwuqs113d0dW4eqJ1vzRDIz71nt4e+7x3XurC
cCDhCUCJ4Jfe/dBgaEglUtCRcjI5/e3QeKaFKaYO/XUa4l71Fzuu/2rDZZl9p8S4/t2nVeqH8/im
JUW7lrbE7XDR7JoLJNvxmk4YivqFlaPlyMRX3UvsDqZy1ASF0MNSimyGbyhy3c/1sSSntqw03cGz
bEw7D2SPniWnR6r13P6YNO1sNUrLgW8vEbrNAO4Xp4jZ+J7Wvfunq9a9eY5awxlpKlk8Jh7HjI3h
qSjLC4b0iNt0FYb7JTaGkQ7/lbQFo9GOwpLfLXbrl1kyPLclqE6R586T3hff3z8yRGf5suQuv2tW
eNgmUWRpRi4ADGgzV+Qf1NKsJ98syvGiLZH7oWnq/gi0OgweD/1qmXKToiH6BLZR2hZrpIRrPXNk
yjAC8Sx2wOIMT1nTmdlxLkP9qA/xcpm0VnkWaW/88OZ+oGuUtOdUNUK/tttF9jAbH0m8+J8+LPek
f+6iqVSj4sLnv0AO2YbMCN4cwsqAGB2n+nDtR8X+5pboYJVicS5wEJY/Gi82vvZmPn59PB13aQbF
N4tiBoxzHj5cyLeDCsA1kdXq/VXkQlVPaFzm19aJk0+jVynNGbKiuedbd3cvy3qficoZHRv0RZ31
rkfUXU8jMVy9knevpSfzSaUMfnr8YZujgB1CEYPL4g4q1rWNWYZhO1ybprf+h+i/+ER5wfiFUXij
cQuBF5A9ktvpq83cxRacokUzuhbS0VOFLw9Wze//Fhr2jgpKFvmINeytnS1TzMM4XM1OmQ+imePj
6MS7Qi8y1K5OBv1s/KsAdGnk8qsMUNRUKmy0Bq7m6LiXXq+i5liGtvY5jWorOQrA8Z5PAcR6WZKq
+ozZZ+UekcDCW2EWubt39d1tTdgb4EjQVCehoaMgw9fb8+DA4Xe0epHiBJnuGyVVF+TQ1Sr2ba/S
FRrf0/zvO2dajkl5Dfs4aJ53TbZOVPHQAgC7KqSnn3uza18KEY47u2bzyyDLwoThXudCuv0yfCgt
C9HVhRQG7d7KxMMx7ZP6N9q3+kVLYm+Pyn8X6emHc9Toq5GkkTWtTnk0oQjOqs/XJTfTkwec7dkp
m/T3yYiFP2mRc9G1qr5GXRK9t4MoR6aXwH+4Y6gl336qndAMAgWiXhWlFmezMJIv5kwvwfaUbi+w
yL/rZv/KsbjPWD0Jil0/Dl0DrmYnlOUKtNk8NaE3P3eNHf8+Nmaxx3a8T/sZDOk7eEYkv2Qwq2g9
0SFEew5/nDFX6u/GqMcfyEfd5FyMzeBhFI8Qmd+1VvfPGHnmizt406c0pSK4k0PcxTnaNFLyi9gA
nYuWze0Eu1EnBrxPlqte6+VnyBrdGSQYgtHvPRga2ka88HX85TWYK7fDDEVXWanDlmWDhakf1Shf
HDwtmvbe3lvf83ag1e2QaXqh1LmxXLVCMT+kzVCfiix/N+qKWXszyivu9E1swWSU/DCdlytk49aP
y2H5Isz0n1BfhiNq+NNOAL+72uVwmGhJzo9klcqPfjNcs6D3GCMTcUUUazlVuKYEiWlOlzFdar+U
GkBjQVH4F5bszaCrmSzLWbMWc1iurjVpF5SHiqeoHvWd/Xd/6DAtp+DFv1KmCZPym0/L8Ncx7YVz
gNH1/DnW5/rUOSnWzFAddoa63xok7Eh0QMVERuZOEV1R0rhrzcG4lkoWH80YBI/Zt3vUt/sPkqPI
I03FGcXoVcSSFUswhzgHYFddH/Q5Hw+jMYnfk57q++MVur8HAKywMWAQAB29e8qmpp6HWaIa1xnq
tO9i7Xyal9Y9dUWRHEfQuN8fj3e/DaUPJom35EzAaNJv16pjd+eQ3fEK8PLhgqNY/VdVpQj4RiJK
TmmOF7cPlFXdKcRszajsEyALyOpRX7odtoIi7KATYV4BcsZHkHrDIddolleKoe7s+a0ZpRYj4RRM
KxCs26HKaE5rFa+ya51ndRB3ffY1qu3lecFL5ac3U7LdiYvyEN3eOWDNSJq4Dbh57jSXLRR0ExHD
/hzxRfsbgXinfoLsDSHBEEWFLDJGBdYlbwoM+qj0B6WpV/88XtWN6ZX9XLIk0gky3dVNFOpjm4uk
RIArxFK39xzcH7NQO7lu+m6dNHoinA42LdnhfWN3nmO6VBG0eHRK4wukOPu4MDenxx+0sYhQYzgU
AFSppa9xo1BArWIgjJKt1A6tOQspDWH1R4ij4oLLB7amjwdcBRY6sVxsaJeQY4L8oQByu2scUAAl
HaY8oLLiPlshmtWdGe+97zZGgQLNzQKCBIDx+rWfNz0+pm2ew9fJyhd8KJvjUrl7JM/VGZffouOf
RxlHR5flrjnnmHWWCaCfgamVvZ/3mXZC1OJ/zqAtwjdntGf8CCTEzgyujsHrqABieNRRQ6aPu8po
+67TYFk0eTBaSfkHLjnt0xDi3Ir4cFp5fpXVkkbcJ6DGkdwxPmcu/bRf+Q2wotmbksOwhl4qhjlP
XKp5gISz+5tlkHBhdeX4dRSmBztZmo+K4tW+PafFn7nZiK+PN9HWxPPWoZ3HY5r3pvzzN3e8yGn9
DlVTBbSZkbmcR+NH6Ni1T37WHXRFLz9CDiPqvXtUA0o98gH06VHhWW3dZWym1pvrKlggm32JOlW/
1PbUfmvVyf2YiuxnAgbjz8djbmxk9hcde4cm1331RqvKvFuaoQy8qjY+1ZVS+7Gi5tfHo2xsKeAH
XMA6tRoQ96tKHUpNAORqpQyQ33X/cus0zU5jPWbiSmaD2lWhR2WFx1KU2n5WecibiDZski+Pf4Wc
vzfxXW5scGyU9sn0aWOtW1tj53o9vs5VIIsJf4bm8M9czpavJL3+x+ORtmb1FXRIhkggX9+SsSYW
LAuLKqjDsDt7eWSdF2PKLo9H2fweYtzrVUFpWc76m10at0ncmM1SBm3K05MWZONXRujwUlHeCXd6
nTrsPSgpQPSRlti3Q7WWVaUlTkSB40z6t9HIYYT2Cmf3I4rAMgPWq8EOojROxZFCpFW8/2hQmqGS
AT7XoVy/iknoxICkTToRLH2mHNt+mAOMGfvTWJnFERFvMp6pM3ZynY1VBITkGCpVdCnmv5rfMa0i
nMWGKhgj1TgbYV/53jTueTJurCKsGHogso8Pfm71aQbq/Lz1wzKItdz0s0SIizB0VOgUZTg93jBr
nppcRsaiIGLyqJbLebuMWU7tXlU47W0dN9PFaMK69XHDKT7nI4Z4ZwHw/Dmym2E+DujhZM86jD3l
1MxOPWLV65V7YoFbU4w2D87x0OP0O3nHqYijftFmPn6Yyn9qfewgw2MauvNm2xyG+xOEFYW3O13T
fmqzmnynCrK6bb5EY+YEuNAqx8fTu6rMvM4ufz2IRNkHuSPb10muN5NXl4E1eJnhlxQz7aNR9Kl2
7qJ4fDLnGLnpdFDSS6UjAbmzuhsf6Zk8B6iHQ0Fiw94urofbXKS0SxNMtW38oVjV+KR5vb4zlVt7
CBFmEnL6oxJKvhqGTsPIu6Rogkgx1a+e0oSfRKM6F6XR2oPITOUg8PE7DMPSnXFw9A56NtV/WEqR
7TwhNw4OPVoI0/QsNZ4jq5iUTH2jd3HUBKBAypfBtsrvlIlqVBSjYSfSbk0tmBNeqyAJ+Ef+lDeR
NhXJMmmpXQc9Pa3TUEKeYw+9swUrwUok41IHCtIJmd8qEkB3DhVeylmgOiXqrTk7ja8ZvYEzyvWp
ShHo9nOkh+M7zYVfRybTkdgESMB3YPm8JBVKa4iB1Cuj34wO3jf01H6HrnY3i3wf4CEuEIqx5JWr
BQu9pitdLUvhkDm9X0J79Mu53jvr9xtUDkO3AParwQN1vUGLPErIUMMkiIaaMz4XkBB8qyk88TJk
xRh+1eNuUZ/GUW+N86AOCWD2wiqVEx2AJXPpIKapHjwODWu5ltcZlm1RScjlgbLO7UJRtroTt2lQ
itmYuLdU0sfZjAp6oxMb7qQW4RyIplocP3ZT7x+D7Df04Yep6YcwTmQjq8syX21wB/Un22h/aDPk
pDOOcvEfbSOyEkGkLNljqtwdMiYTFQgw6BBGSTFWa2b2Qxlj5pQFqMBMH1K7TIKpyvHKzAtv57rd
HIrkAjQ1EiJ38UvxaBIX3pIFsJGy69LGuj9VmXNNlvzr49XYGkn60fP4Bah6x7eNigoIW9SlHLTC
9juj6YI8nAyEFXLl9HiotbPX68JDd+UZJwtRRM3b0DGgWBzhIpYF5Jr6v5VJnwzqmuF9VWB0zfge
58VfNWvwV5qqWfpkw7p1fS3q1R+Q3Jr8UDe9afg1aU//0RKD9aXLO0s5OXniVIdJd8v/qWFoav7Q
Tsa3ysUZ1tfzArTpGBnz3tdsTtxrZR500X3s12uQ/DTc08AZcSkDQ5z6tdrUh4HGyk7GtxUseMIj
1g3hm7O8SlXw24xLcMtpYCa4AC/9nDwD3YrOj5dnaxSubHBu0qiMktHt6gDI7bzccdLATj33mMbI
HlXJbB/fPwonn7sZoMu9hQFOugvF/D4JrGK2jnjOGWd4h+/0ZJE7jQgO9kOCXSVr5/ZbEvgqcYWh
ZTBmevR5clHltuy+eH8QZxTySADloPTXTeZZscfS6CNGUefmBA8pO6MTb+xkGRsbjT4IFTAp2k7G
ugo7jeJVVP8yYkFZz87JibIW5cXJdUvfFjj47GyDu8yNqZNsEklsJYda3+9ZESPB2C1pADxkvvaD
W0IiyWHleZgWf5+0GFFwNTX+VvN072Uld9jNo1QOzcPbeg17d2ppbezYsqCSBpXXGMfGiGoF5pO2
GNcJN92PWjyN30qgbv+hXuz8W6vWv4/35tb4UrLZ4mEOw3t9AuzQysqy8bJgKItqPpP1uQ3s4bx3
A9vLsggHwbr50gK/609ELMwOjMXNqp0ES67nehYQnwW0gKDgfeqcIxFqYMGSBbE6FBdjagnEJtCt
3zotLX+PszTRn2qz3Ssxb2wzg1Itzw8ySXbZapshiD6ifmvhTTpaxnwI3bK2/ITqN9hbaAzvv+B4
RBJoZEmJd/s6vzMc0Bj/x9mXNLeNs93+IlRxHrYkJVm2Y8dOnDjesJI4BkhMnEAC/PXfYd9NR9a1
qt9Nd1WnKxBJAM90hlipo+4XLyh8+HQ/9llPX23okksp3Zk3+tdiwd+3AY/qPo6HGhW74fKGZC2t
oNPvFWP7RFrvWdexvnCITlq92/0DeQCMWqCEiyv19BCZZlr6vIv4MYZi9Fxw0S5fRwW1YfhhN162
KSlJ++nj3XvKYf5nUQz3423Qj+bAKdJVj5DznGF3f5RZvz5A551Cesy6K2jdwdI6Uct+holzZdvE
h7emnkvgH4Yd8sfh1+jUJfrLuZeOwAhcOqzUAIk66XNh9zR2DDIkFnGLB/Zmc23zrLs1lLVVjboJ
cHEOq+OPX8KZILZdlEir0bKFyu1JEIOOE1cJ0fwIh/b1YdIAgPUeyX59vMq5z4tJDCiEm0BKcpq9
Q6IH/u4TEpmVZWSv4JO9hyJB/2UA+uCRw7T9QtA8dzZxRnAscV5w1E/CWTIhPR9zgncZot88r1bv
YmpgUZPIS+L855dCXo4+KILO6ZDCs4mFcYbkx2QI4iLu7a8u8tfS5fElg5Wznwq0F4AEMWF9dwW0
Y0OIAGj/yEyrbr2ULNc1emsX2q1nwtmmKIosemOVvRNWzr1hNOmCQitq5Trfq3qktrB5s/a7Bqr8
A6yYaRhUeW379Foxzd4+3iqn2l7bqYRuB24CCCIhtzqtGtZoTNNxRSrPVQYxRyDHvStKoDVwJOvA
l+fQb1LxXfUa3s4ZmupL0RAH9fliylP95Jo2iaq2a4exXOM2UjsFO81kn3e5f8l87MwHwS/NQQ5A
DHjPfwLOWIVswNkZR1Q1XDTyBs2NC0fn3CLYxxgLY5aJZU628lxH6P4CXX1sML4/oLDhRby67kI/
5MwB3WpLbGLg19ErPQlmUBBS8yYLeoyXIX30a9fcj7FtfrouE089cvVLdgHnFty0ktAv+GdieRLP
UiAaCZMzPRKt+2pqoKU5Weo+ZWT9EWL4vft4V/2TWp4kCcjUMRsF0nWr8E86T10Nu45Fz+w4yV4/
hMnKogJUPhZXmHmrL/5Sz/pTVnsJuIKYeF4tZp3R3o8Wd524NYj3oeFZW6lt5PazbWUogQtomauS
Sc5h4TlO63JqlY1KYwNfFNQPGd0leRNydLWzEH0YcHxIoWTrk1IPlENAd5Pg2QtP6n2etmS47uss
nIrBijasZJsOmFoDf5nuB9/q5r/fkWiII6FA/EN9efpGdKCiDDRWaMi4yO2WDAZKINuEVT2N7sJS
5z42pqrIxXGstwbV3/mEwB8taK+CH2Bzd6xVoL5OkxYv4C56ZcNJ8L/sLvQyIQQCzSgE9pPtXINX
EUkKZ9fFN2lFdXhH/Qj1JuzYrteVXJI+PHdGMfBErx+X1+ZK9ffzrZJ7BuAdGMl63lg1YUyrDuY8
F27mM5EGOGlIUW0T6vfTaQ865LTPE3LlB5MHalfv34xyGB8hCMK/fHxczj3Qv5faPui/epYgiEGd
OYOM0gjPujIiXB5SDTGq/2EVMA3QFABkAiJKf6+SJKtl88aYoWIYCo6++AFTvEtGoGcCGoaGAB1C
+m1jMp9coKJhVsDHgR7rNIQhCPfJDnTwZg9abXAtk4EdaCa8igrceR8/37ltn/+DyovA2YA26N/P
Z7wpAO8IJ8xY15QjjvxBz8Ivco7HXWYZlx+vdyaDROsSjpGblgiS6ZNdn4MWhjo0hWRZ5MhDNPrZ
nqP9t3cUDnPQUBEgzrpLgMCzi25mD5gK4V+nPaoJw1bRxhk7Ln5Q7/iyzqUZWHyEJE1azTqernL0
VC9krWeOAuSd4IgJPThwVPNt//5rf6Zj0teEjNC7yZR/1/FkQrGbmm9kzsP9xy/17FLgUQGdizCP
I/73UnBtTOZMIP6qpsn2JqlFIYmkd1k/v/4PK6HGA4QcATg+JTS1Kpex7KDIlsV9b0q/gYECBmxa
/pDwxryEPT4Frm55Fgg+SPBw9hCD3+kHWMq6iTN2HCdjbqOM8H0Kz/uwyDKafBkXqPntYrmusozq
MXqJdNjf9quUl8az/58fsg2/cFgwWjzZtrTr014LqJE3fh9WzO/5AcZfZr8EHfxM55ygBuxnvApf
ZyVUs3Ar1WbYffzyz5zV7XZAjAJ7DkVY8PdnBqtHLbGFHvvIDaTU2vRVhsEISSceo7GSpP/DBg4x
9ENnF0B+dPb+Xk7oJQpqvfnJb/29SlvTgJ44sV8T8NGXhCnP3ObYTZhzoYuMhvXpUMPqFS4vuiNX
jVyWEsy84dpxzzt+/AbPHZQNvLipswIXfBoEnewTEwuQf23XjHMVA6915ThoXcU8NeGPjxc7+7lQ
B0F/ZxM7Ox13scVLtA7AOGTz3MelmjS+XO1jCtJqv1pW1AUXvti5FUFBgOAWGl3ROyOtLkotYgs4
7GAiQCc/i6QBjKGl9Z0giZuqWMjUu3Chn/twaIxghL+BQt9BUPuOoFAThh7bpsUxlFEOkkByaZVz
NzjSMuQV6Dy872PX4BZhtIdUfFDEAIiRwEH4MICwtofK/HQzYQoB8/GQxYePv+GZDbONmqGvCcYf
yE4nWWG+oLnElIdtGbf+NWO62fFwSYsasIELH+/Ux2e77JINuLCNosBqTrav+6+AAdXv1eXt3Bxn
RqV3CGQ99ZVUol5LswQD+VYvcZ/sQxnI5kolMenLWo1AxgRrDWiM13rZFy9jmKNSHuorbuT8JOTY
Jvs2rmPvQuJw7s38+9ee3IgDca2YRgltEQBHqsjNEK9bpqCApeZ/NLj/fy8GeLEAau1wazot/MTY
Yn6HGTX6P+v81bOrLrXC6DgkY3+vTRdV4zSZC19++7InxdhGkkIGCWw1qv2T4g/Sy0OvB+QMqcrb
h2nxXZEQn5UGdtpllghSQQMj+oHP41WzyeXDxxvvzFEGKmcTZkCvcQuDf2+GWbNkWlrKjkmgQlXR
QWBwmsWTDA7UwpijcF5qLtVAZ9JQlAcAQSHRRVVyWsdLCJIBiAk3hZwEzY1v9LiPl4UXKxE+NhFa
rD4sAAEVZP+RevPPJ0ZyhiwJMxc0yU8e19Ku5QEwmEfS1cm9Tr0OAz/ml0E7pBc+7Lk3C9INNA83
MB7GIn+/2dQlwOrJbRbS1ltK34f+QSY8OCQdOpfU69cLJ+XcWwWXAlUR4AcgpZws2BrZhkAItkdG
Z/p9GXkHwFXf7obYd+l1M5pcF7gy8z2qdyIvLP7P336yj+FWikQbNR/Arqetqtj4NabaPd6sYa0B
cZREfSXA42DXIURPhh1t9Yx550xZFU4oeTEFYV5QDGGm7gkblyc6EMBiOQ1GdQ/K6RCXHfXr6zQ0
E3+o62Z6yIds+ARNXvihdl3Wrfshi7W6cCLOBBrQTUFjwg0JG8XTzWkH1keQImXHvmvtPUxGfVoY
WFDtPz5455bJMTNBfYKB0bsuE2hPHAqEgh3VTNxtZiCqpKL0kgjomdsT0rGQzMAWhJbyaT6ZjPFq
kiWRxy4G66UKwUCBLjbpgJCL0BZ++fiZgjNbMIMGFwA+GJ4CQXUSxmaYPHV8G5bU4ZjRfT12di6A
0Aq+NDJaTJmwTtEC23QKDi5wXVtAnzMHw3q0TrzIIG7XPZ6jEZVrnXkNofm2lpENBnGV6hR/gZUE
CvQmz+rxoFdqHxZQM5b7yGN0+TIlCeVlpODnUZq+puQairY9ItZsxE1EjXoAs2ntL3zIM68YTD6I
6AB6hybL6X6BEIo0qQklsmUl17Lu5+UQ0oh1R9PinxfSoFOq9naDwSMV4B8wfsBHPV1uFWqa4e6H
V9zMflZC50r4pZHeIAsVC2pKFkzyZYJ5YnfrgTruHTpK2qVIaIoGE3ClY1aQefAN+vMhdBmXVXZ9
9fE+OPdKwIgDrh85PYQwTm5Z5flytTPw9qrN8P29zuyJdWMRC/EftS7/eR0gjQL2CR4ZEN8nS02R
ZgyOLuIIoVR/DzG06Xcta1WaYFVv//2poB4Nrsc2XcV86O8LnW7T7Q4SMEdv0tne8TCpJuiclAlX
Xz9e6dwxQnwCQA7tWUjqnjRLlpobvo5SHNGNeRGyyXY51CcLD6IpD1G+zCWsXHi1+F17oZQ4cyn9
4/6zOcgCBHeajNRTTD0Z421qPXW70Ln0kwP467/PbzdVGHRlIPQF1ZCTW0KMkVDjMGJ7wK7tauWk
2zELvy9i/EvK7lt2eBKVsBT6kYhMgCidpnTN5NXS91o8UEbZNZOLKocEFVljnI8ARFgJir9++vjz
ndn+ORAQ2CGAI7zHO9fTZoAygzrTuGEEGGqsb1ofhm06bS6ASM5slI1nCAMl5BjvdXamJsgH3Mb8
uFgyr8c8gFzvNcNl2pV9aMHuWFtt7d0MqGnyhdIsqC9dR2eynG0ag0sZAeY97GFyg/So9kDg8aLm
d03Qs4eXNGu/+okQfTGmifwKsS50aiH91yaPxHUg2gzIeJPCxFFzH0zw8D7MUGS4AcYLxrLdQmlU
iBr02t3H3+XMZkDRg8EkIiKYwadNpSaNZtNyTNM6pGQHGdik0B5fr3QcrqWQyO/rxs4XyN5nPxFA
mqgm0V/ClOHvWyPr9OLV6cyPJhXhDz/X4slptaAuj9ihHSd+K/F+Ed68+Pjx455rJiHDwClGOEbF
fLo0ukdOwQySH4PUMdh4S1CxCzBV1rYUkGLvK0QaISAoojtVzjP3Q9jcZSEo2nNPHj/+MefOBCgA
G3QcySEGlX+/hkmFqJ3TWEB9MumzAvV98NzQqN+sW7zJXvjSZ+4xsGRAkkEvdkt/tl/zrxIXVbZk
ukMAAvQvBc1hhBAj9OWq//5MyHfRjdjoa+90iCjyFTQODVYRfvoAEG1YMM+pHUVcvPBA544ZklE0
tEHD3lqifz8Q3Ad5T6YEDLa45odRyrQpQ8vS75YvLMS8wKin//pwYOECRwQ8FZI5ZDZ/rwhRYJD2
81YeAwHx9iKL4G4I6cVuigu9wgr+49XONCWQCWP6icZyguvslJiiIrQBSY17JJszqIob3UJLWsmY
f4OpOCqZSI5ZX04gCHYPuV4YLeo6B3zcDTFxhwSB2KE/TOd6p5akZbukjxa161Uw1RA0CvvoP38Q
KBZDmmnLOkBuO63ughG6Jgoyn0fQyYddk9v4GnIqsEXOAn4/5dN6Yb0Yr/vvQAaWMKaTwOiAOvTO
zAN4ug59F90ea0gHl0g7hrLNYOugwjm9uvAttvh7uhayDzRI0YwCzeMkPkM5DH5p/iSOuFTcWDEz
Q5A92WSpC6hIeF81yvYftRh7fVjToTGlA13DFuCothRc6b7jRT9JltwAlW6vhaX5K0BMg4EQrPXA
Y6DLQitQXZOlmtsF0fjC7w/e/34MRP7R1wRMFMPUv7duukIDN+0BoGpSf/hco932a6mR14HqGaxJ
OdRx9AeFYw4WlMxxA/E0ar9IzqW7TZSARjIDn6a5kPS8P8GQqcH+BjAGjbd3WuV4nwZOc1uo9nX3
1W9IUoRLnu9mOftPnbHfP34JZ5bbOve4cJFjvdecb4i3LGJuBJhzqEcYVMvvTLsC0JQnaOpEa3uJ
NfM+uOLoIisGICA7g5VpI1zxhMfA/jRT87gwYLKt5zmQ96MM1qDOXEHuvL2Q/7y/54FphiA7bImQ
sGKm/veXBhtAg8PG52PHvX63ZqPYdKbTC4F0O2LvtxRGpihqkeWAP3c6+UpkU3szF/lxpEPI9glY
LPROuTTe5b4jrJALzM3Lhdn0hz8tetyx2I5pBdmE2RUyI/MrTFhUsNHSkufJxvS+qwWTd3E/wktt
8OXc34JVMo3loqzTGDMPjALSE9DxULsaYmc9nez8eVyUSIpmhc94aXkt4D5sPDlA8T7Nfw6eIM9R
H8vPElGWoo0X1M8ZpWwtEoG0qgLskLytUDZzlVpnfedLOv10zgp5m6/W/o79eW5BjYhnVYYcvI4S
j8JEAcU9aAYCMDZ+244wKyzaovG+n2LmyjVPHf8MpTLx1VOSP6dtoJ99u7bDgQVi/MYy9LV3frOu
ayGGZYEbkKk5/wOJGKaPBr0hUmS5YEvRxfB0/bLUaoKBCLiRPDosS4LRSU6M637SJkSP0Lk+fiSe
zn41S97HuwZ5+HII4MzGIaPAp+GWE4xKbyXoUrQysRX8xkjivBuAxsPw1yzyhhQQV1rW37jRONS2
ehEAru6vqi6b3IlPMkgIIt4wdP5noer+i4xJTWewRWzuva62z9UVCfol/NSGGrNZWAFbL8DVnBIl
hiM8tQFMfQ0yZpISOCxlke+G8SsmCyq5QQHvDtyt/ViazSvnyqLjNF+JbBavrA7MMwbGyFQk4AxP
xoME95UV+B8KoCwXVbWTC2wBhcUUxkHA3HfwwmNLXwJARN8y1YVRCb5juxZGSfGiHV1A7pZ0wdCi
z7JHCBv7Aogwyb73cd31oJgN4scERVdRBtmInNwh2OXAuAG4t4P5iOwLoHn8tZCrAFRHDCoH5gqM
+deaQn6t9H2APQDHp45WwKnlokK7136rHfPvkMZMPwAimtSOdSMfdrOgy1AM8LozRQK5f1FmOaR+
yyFexzec8biC2CB/cGOumqJxU3JLlMkAtUsxeJTa536JSoSXbd0lppxz1jyQcYDsbww9ZVOA5m9u
eJsJDbNNPXyjPRc3bRyqA1Gy++XCROaHgDu/q0b4ZogyhwjxQzPppC2ICmZbYvvzFjaJUHQphjVO
//hzWD+vcMq71q1t7A6sGniDKU+Eopo8xJlb1vcByCW8i64Z+tW68LplvDFN64DcTWn94K9e85wj
hArIqjf0i+Z1+9WL+/WFkXZcy7hhvivboKa/4YTESNEEs2hKDpYlLQhsyFxV81RlV50/2W9h0Ief
806Epmg05d8sX+OnnEZmKdfeJXdGAllasSZbfuuIuKAws0b/csgyzcDgMiGo/2PXQsA7lY1XMT07
U+R6nQn+u8l3bWaGGk4Tur2HQCv18WRN2reVGXXcV6EbG/cbtD0c5TFvYlZpzP/EFZn66FZiZHa/
1iyvJBjqUDKB6aQrADuM1nKaQf+tNIZ7spDQ7iulGJdHEibDWLlpCe4jGgr8I1ZDJbs1k6Vdl5iV
MjfqueGDeINtbgjasOp8fF1H0wm7UKnPvYOrfRm7xnxnVIy07C2VawH/ExyQebATlKFj1f/iMUyv
ihqXmaxGONTW+4klybfEa5e3McnEt1AZbndTMk9xmY8J+xx3JKEH4MlBBHKqN7RiYogNIFpoBFZI
+HMfWQ6tx2KhJDhEI5d0H2oMkYqZjsMnywOP46aTy1MdBGh+qQh5c6HTNvzdeA1lOzdAMGrPucvQ
2sH05Ue4qpZVGVplsGuFCNzTSFhtStkk8Xf094Zp1xI66AK8zPWNYM670dhstharT9x3GG+rocwp
kVdDhKK6XHruQ2wCuqy8SrBn8sInnfoMjlv7DIAFMGDzOM22yHNveqG07mGepLT3E34R03cBrAUk
DMaAv4jYJf2OQtYvKfJlgu5j2mCtsm2ajWMBtllctHXTvS0NIETVECet3M2zTdOyzzxxH4AO8OCD
lWDLyTI2wXSNhd/A5EYP0mtM1j3Vk5dMQKTN6ue6AUxwHH0y7FaqYJ0YpHAajHw5eRWc3qahzFJm
v3Vg6SA1hWVtDLcnBYtqDm1N6KHAxcAv1iGAcCaattD4TdS6pruMLCkwOCkBfAE4VYioRtAPPGqv
juvDqLuN8ZdGDV5KYNHxL2POA1KqLvDlrl1I8A3tAd1D7HUBQM9oHb6OMs8/gX0EumHqwHEpeqmN
grelcA+hnbvbmLMxLSI6ANyEEMnvXTC4p0jz9UmLHnsVQmHJW1Yjj9vpFek07g4eXNuWQ/NVDDTr
95GFbV2Rd2ZygFVCDrQgrYzEbdjP0bGhhv2kGtcC3BEZ46Vr5/5pjELG9+0MksuMNr++hhTP2mP8
E41H243+T5gPtrDH6PA3GKi9N7jmjUd3akiXt25eQ0hqg9iDbrIccQ16o84/geRQ08oZlx78QI19
GdZxokpofk5/YlWLuFg7j7F966ZU4pTR/A0k7gEWsrhNSLFqRMtSAgbIYObawAoUM2j5ZppkXpFb
MI1etBaRK3zACqbSpwMVhb+o/J5RBtEUz8W2dALmVkUU9u3zLAz7o7tgmas6lZlDV5skDzT0NM5/
TCKFiZOIkWBA1RQAJQRW3uM7F5FR4/2aBWYsHVLmx5qADrcfcfcfTWLrvLKyRnLcIRIF6BU6kwFO
3UD5FlQ9RN0kqYfvQaSDFSAcyr8Obs3FTmkAYAu4SWX3HfQG5iq1NfakDiY7XnGw1f6EiqjPnCgY
6sQykktJs6zj5dLms60c324tTDHcg6W6Sa7aoG0+QaoK9hUj7PqA54iH+TOHg4Q7OA2S/x63hPc5
gyO8RVLgu502ssvvUMK3D7C3QO07RH0qKxU7QN0c2eASiDcON/JKRbfzGk9MRUc9hB04trEUgjjC
a24JoZ0upkGLrlxAtkB8nG2HI4rb/o9ap/Yz5NJQ/fsRg2csXEnW4GqdlH3NfUMPY6LiHOdlsl91
4vQNc+H01fMkwiAk9zF/UP3Y14UOcMOW8JOQ0BmOPAR/wjlkUrIUuINkWJIfImtxwrx1CK/rVmYT
ngCtz6IecCmXvlg6+OcRNuuCBjr5hFqusUUKAduuitrQeLuV6yAoLetxLw6hjeMKIB3AiATUGQIc
kTy7BwgIzhxpzWpekMXVCtuPkdsRohSy6Ppxxh82c36vBeZ2iDMpXIXrJV+WwzxhZoj5mUDi1cI1
4E8XxKYBMx9JLOCUEkalYgywV2pn+Cv8b20NqWTmf5Gyo08kNvlzOnoI8lTgTjctbJ4OC2P1sB/g
kglpoiTwB3SoO6LhYmMTgg2vCEYoidLPc+7NHTp33FzB95WpK2Gb8KscjAhRf/hNWHRDAExjbgZf
7b2eRAB0x8BoVJhqQPzQW1R9H2WbpTKLMCkGFimG1CUqLAGzThewZc8wqpmgQUagHW5BLzMFSWL+
ywRqHa5UxMijlB5EikYA1Z/8DSBSxgME1Io2AXy8ADoiuFKSWMzvoAAL6zG7mC950/Veyadsfhk9
n94yeMm4kg+h6K9QJ/ttCUoFIglBscORHsrobohqhdlgxvzrxRF/OUjA7sZCZIv5CpmUGL/aiwWM
vlzivfCuba+XpF54qVKIlZZT39nvPUB7U8H8MVlgBBxaWzIzzFMBGZi6g+P4wtnON0jEy1yhsqmw
VX1VYpQ0/GY8mqFWlDdpWyDKEO+TTwAEuUFxkIoigGwaSqk5kI990+ixgPRP8Bu08xgpSK4gVp32
ndwtrcImi2DUshQQ/Og/U0AadQHlgfpXaPzp29rJwVYWyYfCe9oqgUFaOVSz4xMa55nlQ1FjaAn0
Td83X8Z2ze9BWED8XxM3LPsRaVJUtH1Of099WP/E2NOXZZz13lwmddRhWcgI32nMkV6HKEaGzbzk
UUIwcCgUGfgd7TwMYJ2K7U8YCkEZPvfBgy4j3Y1L5ZB5/Ypif/i+KYyR/YJ85JmsvnmDap/k4JCa
bLukpZsKjuzlpxQzHi8Y3YzuMngAdzXmMcs+IKL5jRLNvolOsBEDAYEtGslu4Kgm5n4pWhbhEq5t
jB+8LD5EWwRqDDmixVSH0ycgGuKo5KoTv2EeNfyOaI6oISIIvBU9G9emmloSPUcGtVkZ2XR5RkGL
iwwXFnCSGa7nW05l1JTOb2ZWIc3rtvcjISkyrcK9xDbpuwL2Pagt42ANX0AUReZDmnmyFY9zMYC/
NOvnpm6W19hIQDlaidKpADiF3CNjj1G+ml7Uh7mX/lIYM1l8ZhH3zQ5G8yPIC8BZToiK1v2QDUTo
iikdPFIiwLfXNcxQcNsM3P0iC21udGDH9kH5gAJpIpNvDERxvu8Wl4OMoLs8vIEAetNV2SjpIauH
iVfIOzsAWHw3dwc5Q56hsIMLKfLsWivATgKDyllGAY61tKL06mRrGEuKMA5nluEPTHMzXixubVAD
ovcndlvQfllJZKciATSIV7ij6zvbh81bkkxRW8UjEY9z4DWq2jb1jYaXChL3PvH6EryCAJYObYpG
2zgBPbcge/ySucQM5bgs1isBCSEIf4SbV16v4KTlZNVxgSLXXqk27/0CqdXwRDOX2TJtoUBRkGEg
PwWCxq/aJvqFh3SF6rLIDe7+WMeoiBNkXX5k/QzXX0fyshXd+N2JNG5gq2OHdI+47760nm5+AibT
P0B/Sb4MyeqnBzv7/VTmEIOnxZi4DhFDKqNLtsoU178EHLiQqHBQHHMW/TRmmO7CBusWDRxBXm3H
pUDVvS41dATaEKEGsTouvd4unwX+7FE0JCeHRPruRy1l/ljPU5tXNQHwCiehHxCZIzTwi38oQgUD
rOE4t/XKSiJMCDhYtsZBtSyqeeLIfQ+5zPKXZU0i3OO5amPcd5CpL7quzv9A86fnBZLBYdjlQx2J
PXQRsrYMM4YL1dWL/I6s0b9doJ9uiqiLfbixp/447rXXZz9t3bqXaAmm69jfNOpg3epecV1jr2RT
jAVzaRRuSSAGaeGjBfA6uTi7N+naryXEY5tfyI/yqHAZUdcgZUwpuhQGiAP0A/r6yLoVfaSx99bl
0OZLi5a91yJ6JOuQ5ihoQ3loUZnbqwEeYwSk+Jj4OzaK8RNwK86VzZQ1GoGpRwtKEYqv3/ZmEMUY
KIFwFroluyHd4j0ZNph7UL6RDK2RZLdImlGuOSaoAkpinGFIPQdo2DUrCZEXAuknCtZBf38n44A+
ePANuVJBoB+XdRzhf5DDdqao/czqaqlZ2hVrNi8KAhFZ1pSMOZwOA0oF2mVz4HZZxMSvdfbzF49M
QwvfvdzHQLZfc1PMmQto0WVokpfGdOHX0Jv1SzvlFianQ7YsaD6PnXdE3WgWZKzL0JRwt/P8kqGx
TIs4g+wqjTrUG8ncszuP5KIvkdExsgcxEdMO8CDjx5YlvqpEYKClG6LB5YrITyB40qZWvyZihk0f
ndMVsT7Pxm+8tfXjYsO6rjBkCP6MeJo7ngfgE6a+yB5sM1n8RtlubOQgfakByZIFb1GUFWONpnYR
DTn9OUHOkZZS9x0iDGVZv+tQtf8JwiVjFWTENcLKNIdrEXchaKEawOK7OpSIqT0aNOPe3xh219Pa
z/dEtJIBDzjln7tkMLigibeisZEO4VQRdFvVbo01wWbAxNsvPLkG19roJMIPrpNnaLmAzZaJWT6Q
yGefYA9iE3T0rP6eOjNGpZc09uvSBhTvi7rkmgyapNeAH2c+BkuGWojc0jS5ho+5feugzQbbB+Dn
3rrIoS1DIw9y1hJwFOQrkzCvXbyYoXATD26RmTlzkBvVr8gb9HhKqzp7PyCNfVF5YqBTg2H8Uw67
OIaCfGw19CBN9gLfOvF1hrcCQoWFTCpwkBlqMb7q+XOe65ah0taBv4vkKhNQqlLvCwaCZDiqCbV1
kddBcifiOryG0HAeFNlMzYulsfyFDC54C6XDLIDBRxjmdF0IIZ+uTjlDxrb6w6FWjXcDDmk3AFhd
a1tlC+1+NqFxGUZoOR0h4pAn425a6fBtRq8tQPJOebdDLoDWYmrWBoLRkvVvwuu9ETOgWv6eB4rr
U6Bnm1VLpglO3mrl55H77A0IHdTYQW/mr6s/2nsXseUH9kf4mMCE7hdDl5MXdgQ6FNKYdf8ioRfx
iVJNg8PKZ/rTIWPMyqF1mAPmKYqxYuWB/k6XWf1Yue89z8rvvgzQCnomchySwwL84D34+unPpqF1
B1lEx9uqRwdOVSvx7QG4NKAKkWQGf1agwH+MEDF6FspKW0LqCIUrMtXgVTr0+SsoSSXYcwaHxGQh
h3Ce5/OvSVRDPo8HNUAlEeK/V+SQZs4LJ0U+lLFnrT3kAzosSFv09A2D6+ChTXP9xcRM3/h9k/Kr
SXoeqzi0QaJyQTCxxcRCDy4oAXwSC7dE9GtNekf/j6MzW3IUx8LwExHBvtwasJ17VlZmbTdELZ0g
NgESSPD083lu5qJjottpg3TOv8LD+e13kzUOx6Y1VDhIuUT/jU6yA6dC+fw4xEriZtOLKQTa7typ
hPMx91NsbILqIdHfvNpvZg61OkguIxHS6YnnEskzfx1RA/vqPnIQcbyJSlYwr5O3fSIl5FRx94b+
SMgl6Zz5vm5sH4/5+z4lln1Bs+XcBZM10WmX8IinKetsemL02H7NuAbGE7aXFCyuZZY99bAC42me
REixieaEOQ0IsAWUycqDFdR+/58CYADP9lzEmIsKxnOIttDLQ03perE3C3ZcbCIcjbPTsxIfE6kq
pwigcC8k6GmNlKTvX9duprK6MUMsuXNlluV1Oy/3xifejY/Ybm0xUGD+RPVNFueUNbnfKrvEnwr6
4utYb8wYuuP5XFH6LuCEkQw5npST0dfXj999TVj5yYpEfGxrsAUfFLmEbzNSsmk8pxOk93c4a/Xf
OvsOZ7xKV5pRL4q7LrrQBzA9dX62ss/Mw/LoCfQcVwL4tqHcN1n9Wjk77pgM7XBuJzQUeR9r+S8U
VUtuetWnC/mtMdAzVXcZq7Pc1o9ZmQaUlTO7uWyJXp8yrfGC0wK/fTazuW1sLIhfor2bXnfhJSNJ
B0tgGP7b4clMnv/abdYV5YxBS5xSqfbPdoiDB9kk+3s0ed33gac0Iul4Nq+7DZbfsp3jbyNEOwia
iFk3x6BdP3rk1vIxoTdnYSPqDWvl7DM8b4PXAgltW8QuwUEq5ucJdHXxrr1Mg60DhIn2KADad3ep
XdRMiT/EgAWLqktYgTFhyml3JncXYXBXNotXsXN5gbif6P/jH4/UqJ2c1HpusXC+frROF7ymIKeM
G0hx/jOEAH1fO+X8WPgs3mkkw3+HF1Ie9kS29X+JDkLoFVbkIEdx0N5rMK2paNR0wwE5ZZ4Jlu0l
LizfzGVb8XFgNWx8jzViDM9ug0HoX+/hVj6FkN+a1LlqY5LJGChJ5GKj53BAhqbJcKtiUT1HNnRt
vu1D9nU0s52vPlG9+2UbSHm9gQvudPUNS1wZ+YPdyj4Y6++jg04W+GIB0qFGsYlzl9jXtmj25tAP
bly3VWmDI8mKcYxTfRJqSkwhkWKkjCV6fMOxsbcQ8/uMFDsxfBFdtpivABFS5W3Wu+m/xu0jWMG0
Wdx7tXpHdEq4PZtcTQHjmU6rvuNlYky/QAxRhqBWFoc5nuahmIdh3sFPsW6UgTe6LICidknjynYE
HmfqYq33ShvOhnSTO+67v1cp4P8Y3VIdpzAY3DIeWvttS1adFSZINA7mGCrrFCK+OF74+WY/1zGM
W6G3dHrg0h5+bIsJrlnbz387brDmuqHM7c6p2Yf2HM9z9jJsaugKXhYghNZP5oY1I+6yUnq4RU9i
jRgQBQD7dL5dj95dbYRMnloWhb9VH1JeN2/BT6mbXRZt743jyZLOIvOsx6tC6tzhfUZjyGRzAg7T
8cVLJl+/7pFYjx+AHlY9HUDgcRkyxjSnqjf1f7j46v3iQd0NDwOVR6wEa5MM3yQZpP7Zm4nCKAAF
w/kOaXFbn7dkaeRzuE+VPdXmSMY7A5y+sImGNIXzXjAEg0aL/X4IQuX94Nhio8kmXAjiJMyyxqde
cAc/W7cX0auTEXwSnJxst7rEPNq/M1VV8Z1rB7m8SP8mEOvSaPeLwZXHPymAAn+vN/PmRfOgaV55
F+KuEa5XBhx5bSlq/H75pqlM59QdB+88p/XKbsrzA5XqGULcBNHBmv+nrMJ70qhi/ZDdhu4PekNS
+7ftnVXxBnP4nDrWR74vJZR9Jnt15WiTbruQ1dsHwVNibSzu2XaHLsce0QKkG9OQHFpx48d/ZRxN
2QUof6jzPlXwI01UZ1sJN5F9a/bMQQs4H/7fYA+VfeurWK2lNF2XwaqOWj2ZcCO3YPCk8C9m2mfz
RMCs412cVkDqObSpyDPn3PxpA2dx6YWuiG3QcKHn/vDMv6luwUG6areG4SXzPjf+5dsjENzcnQNA
TP2RNJxBl/0YWR75frwX6eI+yyccCky4xPAEuUe8iH70nVFc12mjYI+4nvXRo1Vx+cfFkpoc5mn0
Xp1qToO8SafMeQ0Z4CbCGo51e84qk0JR8v6bL55cF/MEVp2EPzwCQZJSWRXCtMjdN/ftnhr9xDvg
6ZwtcyKnU/NCFKHEJX/aNhW5fz147qVIBdD8XWD6froD1iVdAP09l4jGj6A4t7gsrkukp6aIYmHU
xV+RE51wruz+ew88pE5DZ1zAHRcoPZ93acenMVHcBT17rCrMMiJQt2TXDKeeJOj+hFDCfXC9rQV0
EsGy5/4UZprViIDU+wzg7d8x7XDMaNOVLllcq+BczxVJgDXnxfY4ZjPPERT3YQvN6CO/tjfzBHeV
IBbHrnZ1CkmldMfHXKs2K9EExDavpN5++d2xhXmGMfo48cDp+Fr3SavPqjtitoiMvvrSH7dR50tI
d22haCjcy4qEOb9odDjv37t08F3IynCN3yM1ecl9BrfKkkiuYR44Ix+c5jv9scy2wuFCTbXMN0ym
Nld0Ox+F6LeN8lu9a23vb7nee2GPULQlrhqfPys+8NM0zmLkc2bG6I1/ORek5I/7prRRXnHoNSPe
Al7/H5uUeiYEqd6vkHzN97C6XUc0i6fuo9tY15ynzDBZRIZ5E8bOYcxr4nqY7ttacy92jXPEBQqQ
A/ZbJ8G058Coc3BPh1H4NWS9RX3XagLuToCV3cjaUK3HN7m7dAtSvJhW0AsjzK/M1qo6u5sbTh8Q
EYofZmuH+gEgAxWAElqDMcNvxWVvG4SI6M4UVHbde9s3YPimPh+2Im0Up0Q8FxPdP+i8o1Tb53FN
nKcIeUV6B5wQTydncoX3EIF9fKxbFQGWNgjC4FCVwwm2ZCPQXNiFNCQlKA/zfg+Ixlf+MIHQeUPV
nHVSx8OpFWyT99MRkQlMK6D3BjLLiuHvGWYXFTt4JPkp2l9N6MmjkOYQVT7Ex6SoypOhKNoR/c7P
aRiYfAPoqfaUBP3YXxcplPuSdXgoz8M2pO6TS94dJ/gGZACnCU/C1IM1IIhKRghCffrKxPrCw3hQ
w74orD1N2wPyeih/neegQn7+JbolcnzvdNM0kMEbbG05tRV7b4jyOvo6xcLdinUjYPhfq6t0hizg
HO2Zz8FvAGddHvTZZQm7hAuQ5fPhe60oHISvQakjk+nrWIdqPWfoA5uv62IXxglccePZOiSJT/22
y6uhjfl9II/6YaHieil8oQ9YRXQeRdB40fiYBK2c7rjlBpSGVgCRCK0gChcRbLTXB2L4Ad5VxbmY
06qhFiZaP4dDx4KAgH4N76Z6IZRpwwryb5o89WIgv37gbbf/x01ciACt9+AMVOz41AwBD7xT3Jbu
VLeFyVz4U+tUZAkxEltCkCG9UBcE53EkOvCd7Bok6wldhP+1q7LH/cghaErHiBQVCEceOfgTtI3h
dfPf0F9I6eZDB/z9n+xN315wnHZDvsBjJ4U/JvF2nkNoemxl1llneUqOtqP+23W3bXqqiRXfiCsG
onlE8yq2c9zK+Zde0EaBUa0CZDFzR+IziPasOBFr6tiVf2DQ77dj+c42MWwvS5Q1j7iKl/rSLPsW
nCUgMSjB1sHbquzwRmQ2Y1BRYNd1NI8bnaLuiRdAQTW7YXKKcKUNJ+sE5knA2WcXYThMck9BGebR
YP2dcq2FbW51lFjPYzdPF43Yqs4DiqqaRx/SbCiqFcfwNSUgCxXuPnZ7QdXyOuXS372j0HUk1xyO
gRuba14E8Nrh6uR7lNRPlrohgtRHk4LsZV3zrJFwoiRq1og/THhHGQtPB5c9G5ef7bjUzxuuZbQw
gs/tEQg8nA/2qG9NM8fPO597zLMqXdm+ayG/G9v7vwlB6N7CqJ9+1ZU3oLzYjvB4vSlv0icv2ABd
0S4pQmwAvSfq/FJ5nAwJsr9EF03NKdBpr4BAHKrpahVnx+WwzvifJ3ixz72t9HimBzGKLryMOi39
Jtn6M8kRiKS03Pfp4jtxZy8xigKVK1En0RlDkKret5VluVjC8HYhjNr9zr/MWx41A6v3m87ZLLpI
6Xh+IRtzNOcpjVV23lvKTN7WahMfYRvy6gq5VD+7NFMgGDYMfkH3oONqiQ37qncAw9LWJvq11FhI
TjMLHlwxQwuvPAfTNwXm1uRVs8yfhtrfoRBwQ88ggh2ymlgnr0QDLIgb0mhrz7DrljfJbyr35AZS
oDeSqzsSFljHIOODO3400mYf7R5Pn6iGw/4p3F2BeHnA+eBvsh/yRDZgbJErJjxtM5/sq45m2VyR
btFtaDeQ6/c1uZEWTNrrl9jM+x8PLc5A2GTKzpo6cv4HQdeKR0oRufCrOFbhQ7BrpX4Y9JLJuaKX
K7wsDefLve8A8V7qQwVrMatgQzPjmwELasVi0wIp2btVJPor0bw8oo4TT78GvGx/DMrrL05GknM+
1oTM8EbSJk1xLnEBRTNvtIxMR+WGN3VWQGspmtjxUk3b9nbobWCfXiZCYTQMfVb46Q53VDu9Bq5r
BF0B08R6i5jD7OqKkGk1hbPN7isWI9Ay2cwLuaLsu815YB38T26phZzaE8jopebR+9uNdqlPgW8P
HxRzs/Mdoj++BAaJ6aSoCBnOQaO9poitDn+yXyAZAETbh2+r1IYbfN24kyiihdU+4Q2R5CNPvmrK
FRC2fepkK741puu7YpaZ55Zdsi7yRzJXY8yPFsCiBLTk6qvr6dCQLDS4f3RlEO4gxo8OJFVm+6O0
c5CmMItVX1EKUZmQRBFt6qmhjadI/C56cZmHzb9+XsFY1gB6LjeuwkHcj04jUXgtsTg3YUu2bEbm
Hul8wTR9Mz5J1+fFLDTociZ1Qcn/9vAmrHAj17LH86zmQRv8qOL44TVtNV5I+CX7DNleqMuKBxXY
F6X9R9vXbvI0x1WNVqHWXl3aRoOhu5kT3+/OOgEWNcncw+EstwmVUMwopwoOwUiN8RxwtXYrFEkQ
MOPd2FMJU2xjWtsC7VvTIDOZgLG2qda0504p6KAnE+fbPg5sUnxdP10npVh3nbCRwexD/xZ2a6CJ
0Fq6iCA4oSn6rPmVi2Ptk+UqINd/H0oAnyVgxxtzXN0xaIhmft82kW13trHef7Fq4qpcwL+/tIdC
ZMRV2eCsmJL4Rk8Oa4ktO8ZSYpuwgE+M3mfkNHGJpaH6jyxCtDm3EJ3XI/aH9pJVg5vcc3xuXcG4
HfhcEdPMRhwdLhoi9vnmXDM2ppeIH/7T5fuamW91Ii49QuX+t1pIyj8xcsBJn0Qy+ldogfoeZ7yz
3mEqzbqbDuaY8niw7Pc+EOT8JmPQ9JM/poB8qk09+8C52Zo8yqa0TG/esZOGUfCuEcGtw4XFqMHt
V3dNf49yubOIMiOFMT0BaTvzhI/dk4fAdOANBOUoMexX9+OyL0+N5uc/H/HqfoU8296yNMh++aMP
690obkcXfNrl4UGo6H6KJXO6k4bYbAqIIC84d5mF3ACF71GEWYDwdRbLW2JC1xS05lgsnes4pSeN
cM4gXFbGL0HdO0g/T/jox8HoxUNHp8mCXc7TNUQ+uNaPZAyk8ygCBoEim6GB89DtiKvzG985vqDZ
AHnTc5XFhend6KlHA9a87ZJso5Ye60GtOaoU8dRr640vwWEWSD61N9klcIS4Jekr783Fh0k4nyN8
+2XOZI152J30f1bq1jxYMGD5wkiy3zIN0op5eHSle4F6ZRwJYz37ryBTUpcOm/TE6Zq236UyXXgK
Kj9a3g/wX8aprgYbZgi3zndvnp3tce892LkDc0n0DPzVb2faBKLww5H9ERTIuizQcSyC9LalGLwb
iJaaQjHYilNnWu3wNU3Za8uCBnwNMepeETRnPwPU3+1ZryHPTZb1FiljEOx/1y3buQO7Geq5RknD
Q1Xp+tOZlmx7QzoO8RpCqy6vYZPuqEgBi8zrEazbLwS13YKkFeXead6OeLiEGjFUWevMUaQ670rl
0ibb67G2/sYgW8mfmkGoxn8inZ/75DAs9pGPqykLhs28p/hA9N8YUBgpeWg05hh5TPbrQXGI+6oB
jJBM+GsYzldhNi6oGkXcFz/ZwxAcJMq+j17v/p6zJfkWoNRfb3ve/HOo+zb76lct4nH/GNrs0bhT
3b/aI7ghVqlI54uP7BaNb8BtlU8+ZO+XQ4AsPS7LPGeP3pTAL4R6675G+EzjZ0evfnthAqr80u8g
UmgqyjYHnMupFjbbuBb2sY3Ao0qzxtvfjKt2y1UzTRzVSrojRbAzq37leQrsn/y3lxZN4nCKxbQi
vxjZhF93ACRZkPU1VicmjYHu1unotxOy2IV0TCrpwO7tLc2AvWtjapkOeo8XhrFbQ91R6TxZdgkU
Jv01yGu+d6Kr1tlIpos4nXKXA/c2wuIbLOQO9w2wj4byvuIVzPJdgGHm3TykkvllmsecGGQ+YZpN
7vJ52Dbwm5s+et3LJfMjP/eAxX+KzvTmhAc08Ms1aZLwSS2S3zFUhDc/kWuBhHrK/Em992C0x3mn
o+T2NGaAcjgz2j4/YjX25xCpyo4Uk+2mJckDTRT3NZfgFkc/vAmgKWfS9YZL56hpeTBbJ969ZRpU
vql2d4rVotKFkQ3QLIfg1y8HDRzOmbLzISjHqa6ne+PNbfMQptPGpBpsaDT5apg/R2H255HQBCK+
5l6Srmpb2bJ0qlExemf7PX6Qtv+B4zm5khi6vs1Bg3zIztP020RJ/wkXmb7TTgMkvvoV8nsKUJ98
N+peepzPr2aUeiktTAUKz3X333oGYThv6O63cOMSgtMkAonZyCw6r3of+bO7qu1sRhVkj8CUXlKs
aaN+8TbMXKVAAFDjnqHVQTKF/hzSbcMssS/I4fY6Sj9rm/l12QrV2RxhnJquWTMHn4ODvLWMe0QV
LJJ07hGdO7dTDB/d2T8rFoDvVnFH3DjtWJ3DY+7cF2/nnM+hMfzlLhBrdVw6JOs/UUlhgvD3IX33
aD5eXiZEehrIKvEMOEtayZc13TmkVboRY7fZNPrdiK5NLkAdsGWyVuI+SPYMUwMJ9v2VS10jPU1q
t0yiZBlKNK2I5xQezIeDyXJHaUfA4P3gZd4XqZW8VqNE0OTPFX/ULkzFICPd8D5NBk7ZYJHq5zY4
vntOmpbznb2dQ5YPyZLUiT6ef3tcKB+2idWSN8TjBKUbNUF6HQQDfokbKpyYcsaIbKiqlgm+lwll
WRub4a/t0/X7vjvzeu8krrnrdL2Fb6k+0j2EWBbHP3cy2HrC0YcKMGSJ/VxQ50cPBwdXgcC8HXHl
TnN2PtaI/Qvs1jbD2XOsJ7AwmPW1cZzxH4kf7MO76y6/pOhbeUaqhV653TagfTlOMmI+H93vVKep
5h0fjvlgQ8FTZ9M9K/aDexPVRODirlm4h3dG9T9UHRpbOHLlIKMgG3mWG6TInwdWzOcWzeUHoQLQ
beHczH8TtGr6lHbZ9JAEkhbttFoBc9TRiQegD54fEm+tytPGj35RHN5+20UqkpOCMGlOy47MA++1
OLZT2DcCHdaNPHxM6Z6xpVcp5spEeyjFMV0j5TCB44OgqJ30L02Sxnt4DDW8BTqJv8mK2/ku2cyB
j9o94uWc+AjF88q1wXwJGNOqG6+fiXyDyChnp2H6IsFe/hW8iM29HrGtASb6fl84JuCAXR0ZAlfx
B7WPwwClgZJ/RluCohAB/eizEJS9Sh1VTlltn0lOMvGfg2+SnBUmRvdhSsIBl1S7+tu5EdkalLEJ
9u7aJzac+b4izoj+6DWOn62xomCtIb/+ZBkkFZ0ncCGA9JP8RfYWpi9+ikAUcKM3wdHkZn/cCeXV
CeV4L54PV/Vz6cQp2i4mkjDkyw1HzuZx3qr1vGCWUdfUAXSHyj1QzS7aA2NWaF9VQaOIzFDc7Eh8
BeM3xr2aGrGSRG8faUujn7vETE9JolVdJI2uk8c42L0/gSW7GGZ1M+EFYMnuFyUyM/3uVKL8XGxo
5O9varGpoBYDDASIL92K2KlxeTFapOlVeaZtn47Zk39Zjvc3zrNOXHDSiCdHxet0MbYW0QMi8eyd
eCrxd9TrTsgZKucQWfC4UP8lR9GwUhLhfRqSjasZVdUo2EqQneaYDbAjQd/WgEySNfFMYhp1frMI
uJoR4kUHpdqbDl8xVnniXPm6fSSG+dClYtTtnhUbxnlcA3K3MmdeOC2pQPykxCds7xEebj+ysBLP
IZuGLZAj6v/q2E1+TAG2q+c0M4u8HourvyS9DbqfLgjE8XHUmxmuqd5rzTOKi6QYk3nLGBG6RN21
dcLdwuHnfViP1Nu8D3tOOYZ9jl1uwJVcUbYmRRqtN4YXx6yhU+BVGN8AsMWndDbn74SMj71uhU1E
OrgOv51hZEJMPLoLrnBGsSijpu8Yn1rblDSr3iivNBAIlJhmHxcQhbGYXWS6eNuDLiw7L3EiUPsj
+TPaBvLO23AKMb3M3VHYEZdp2ScCPeFGDFtwjR0UJJd2PfyfyYqiqvAQZvcXN06qP7Hhoy5rtZJ4
BB/3gmsEqdVqkcXc0nDQ8uhh3PVdBPZ97uLdzigeeJYGDHHj8r1pN8eH5rklEC5BZOxlBvucORSG
9Dce4uAL8gr/D6f6Ft+0VF19Bmycm69e464T2n7uaP2l6YyEwUFlWpXtYHfD9ROJ7ur5tc+cHe8s
l8jcR1k4wOM/5NyE6yXYWbXgtGo5PDU+JSp4+yq5vrpNNKlim/ftsdu6Eb0p4khWpwAm8AnjhXSR
xYoD8n8IJpolQy1We3U84O0TCKt39ac+dtF5Wdw9mDZUWxAIND5E7TiHL3RONMs5dm4wjNoy8coH
Gn+hM+b7OR3wZMxru9cAKdC0PH0NKgvpsR6bRuZLpD2uGCN3dd8mMhvKzEWh1uG3Q4tPWHl64Yxz
t6vTIGBFHJEpTkfA8ncE6jvzczT79VO9rKN+NtlxrPggkwP1gosdAupC43lRK1b7y7BUVfLGhxrB
b7HuVLmp3OCjkhC7+eQJ1t2kabIKMd7IYZw1SAZ3d8V2viEfeKx8J0rOI6aHh67jof+SuCQnXdnT
EeizYyGii2fPqX70nV3BQ0dpPiOECMcda9diLw40b3CPXJ5BMx674IzUvedBakX3tErPoE5FI/+O
ewr1F8+p7N8YPrO/SB47fMNJvc45li6fjZWA0OY9npv6NzqjZD9PRHlGbBJ08+HYChP/PA//XztJ
ygt478Dc//pmWswJPW37BEa0iHuaHoYtt0OnPq3fgHIDBqH7nwkN5AGaR35tweB+nN1onY57yatc
F30oxKuohxaHRsKr/I3becQLgDKgfmpQS6f3CMtFUKwddlTEktC4RbXr+WHog7bKQfDS7zOhU90F
7yCTzDp07XSXLF7X3Hu+kLRrUgyBQQeKifRMqs/BZit473zpQzV9N7LjLfP9llBL4tKoQYhGV+sS
tDvtXxDqkrYf2x13yu5P9QvVcZJbd+ttCQkQVuXQGiDuyQnSD3rVJYqUeTfVEy8ZEovbMvfVrUNv
vfZHyuRSJSlHRBxhVIox+6aF8hRXfxZMMn5cbYLtIAEG4PD1TPJkuvj4IZYIvZwClM/yIahg3bLO
Zafx221/Hfjv8K3gVBC8wBObSOcno8hd5ANRGdC8YcohwBdYjl4IQiFrcL3TuqC0yuPaD7sLcpwu
PfsiHcKLdSBLyeQal4ubCuS1s9oDcQ3jSoTnTTTBTT8WtS9am0qicevi6eUYFjF+4f2V8V3lOcbe
YaQALu7D9aVJcNLmcmo2BKN8iczixFf57uStTyQE2fQ+m5bxud4xtN9lO6kjyF+6gx1C7Cnql6r9
PHC6LnfQm6xPQFKZcF8HJ0qnExFrXcjT1h59MegmksUCjfpHDVD5ZaIcueRzAobEiHXUXxS+APt7
1gEcmWBi68oKcUh8mTbYruu0LQmTI/UInwFXJB6PhH6mwo39drxsa7iZV+3JLsbc1+/fEkOOP/+J
eEgxLATLQypt7V5cje71tB419ASRDxzsY41fERxq5uYZOqQwJ9vFHh+0auE9AOd65MquE//LmqRe
8tq3jcjTZZ+9ciDS+s5mHJ85aktiTqPDjxfuL7uoD7XVRwxPRbuSZGhitF7qdf9QXZV+qaF4PEYH
JP2FG2o6vT2ESeidZYPteSS+GVdHHylziqpk/g0VAm2fjVnADhs2SA35cgSYBXNhd0VM7nWlHyQH
UE28hgIWDFNxSXxOnZy9BfD/bkdKA2g1Ij9lBOtcBRiIvK6YEyOcvO0Ud1tF8mN4Zw8E5dfIDuk/
OAfMWMBBbV0GdrZBechh/+Athk7EjLmfUm+X3iUYyaIlUGEL32f0h/JRZmbX9/Ucbd94wW8Nfdta
l0Mm5b9AB/sncl2Bg2x2djRhKcNzvKL45NJI8T9NLXi7m0kN442pLrs4Vh1LbuuqOsolCNifeNxf
JRqpT0j0rEADePMigUwvP459O1o+XMwsbFg3sJZs9fwCSTUzHlo0L3dM7iZlLl+W9CSrg1MvyIh4
yLHejLKkxCNC/zJzGhW2IRb+xFC7f9+ySH8NZk/9tEOyX3tiisT9DE79kJCUdjOxGsw3PUUq6HgT
8v/BtKr2cUYD98NvlnRktJTehAybg5tHPpltSaZVBaJJ3UpyTY2TdsUeNFiDMkPyRpMidrhMCP2I
dHDmFEVCWo+vFIXNP4m7bd7E3jk/vXWE2BkSbpNHsrH6oASo3KIc4Xv6mLQWIwmNOyFCKJdSv6BL
EEgMlW+uNxIUag/RPbg6CrsnFdrpj0v9sSlXGxJEQKACnvEklXV8sfR3ZCCCSI7e9B5nLHjcPSeW
peybQosn8M1Ua0zMUBW9R6iZWyga374nwzF/j8OO2qnAk81vzalnyx78+c/soPg6ITKu7YVUevc3
jwTJoawpLntRYuwLARPhLTHviEJ6RJauK1W2KvVKz8uCqDo4vL/xfIxsI/BwYyET0rSL+kimr4L0
n6Ccp7V+FURI/eMyT+LCWfvdZ5H2ApS1Y9//GWHqLBL0OWGvOUyIyi7ooLSWTSInOgKG+WPCs4o2
Nu2ia+KznOUNunvAI58M5lO8kE+R+14DoxHaOiOjQhBnpCFo1ktXy63imjfxD5rYDf6WYIhe6qRm
F/LaLPixVYnvX1aZ2C+t6Ov+IUa48hknm/ihnIl3eeDd+j9EeqwFiXdDkhON1HxLpGy36ywO/BpJ
nWRXJwt884w/jJ6vLbMrekpfBPt9GqM6ZXjcQENkR4fpqdM2/rkbi0zArpmuLh209IOHaU+cJ9pT
XEYjdYONMUSGl8M59sd11ma987HgZUXcsbTiODRZ8gBLqgZewplP4awSIBqfZtvBgZIpUUSebqfn
sa6IuODpdT86TovxgmSLricn6Hb11sVr+9qp/fjr4Xa4sx6uyhtPTiG93uRc0xq/RwfmpBTAOqvi
zM/DiSngbozn0EWK4pA5F4qmqy8R2QyQ8lEo68KGzJcXEPnG+2WVNe8y3Bx1xtQYPx26HpZLTCTE
T7GyWQCvTsMbgs7RnEzEF8djQFJBzo1J2oap4uNN9mu0nwASdtS7i0MOW+3FqFlWZ2flYdvf62sN
Rln6roXhb8XghQwu2/xP+ylLgkZaoE/axDZk2zmqL8M6BM45wEDw1+37IL4LjR/8tx5TNACtxO5r
dXQDknuZrj9uFdKIRTD+MyqEYxb9j7Tz2rEbCbbsD10CZDLpXo9nlcqX7Ash06L3nl8/ixpgRsUi
DqEZ9EM3ILTykEwTGbFj7ZsJoSVW71BDHjLYVUiZKSa1N2PRGdOJZvPs0SYBzqkBgfR7TwM9SXPb
qL87Zhoobkt67aWkPyHa0RId3jeoiCNqQIV81EiFM8tGnVqAGPPQu6P/MKTPM66ch1pLkuFMXyYm
vGKuyKCgKV8UrSExpWbCCY5Gk5QsH6Vq2gen9wf/OPYJVmI15Pf8wvZExOWkGoa+TMcE66DBjhPm
kwVLJMzQjgQ+1TF2osbWz4WQBvqdPxmidO4MJbfBMbUf6e++NfKhY8alqJgInAIqMTBcWqSBGjWr
H3EVOA8Rxxt0GA6SbybtXdVNGHi+OCqDRf6BhESvHy0YI+GB1lvrWXiThuRdL4IUu4rKemyCkl2+
bgnylLSkOxYkDro9EhcU5HbUE3z9MMVeQX5NFNZJpS6FxikLdGPfUnsh/6iq+TNBGoFcn6sarW41
29R5MvTxIdHYQ3fdSBmtN6JwDqEr8s1TZ0ZkxvIw2IcDOuBd52GmdKsXalLP7SiEkj+401gWRBBD
PPCeOUsMQ8UxjH768UnC4/rs5WUNfCHQ0eFPITvICWpXU92o3GCe/d6KacM3ihCJEA1V3S6PkKPf
kXYgEebntfzk2bH32PiTd6dSqfFuZW5O1h7mhtIfHafX0t00auZ4W/gSftrQqOlv3AeLr0rQep9G
xKOTG0Pk+k3xI8TQLEMCsSOr2EEFLwNyY5rnpB/AQ7Pp6rILfsAzCqwzUDnMEscxGU2uP2ARXMUq
ygcvKDUy8CYXr6NRUerjMwQZfUyG6ekXS0FETz++OaFmrMqKGkRuaweZpeU+xmzQuFAWo1SBOiby
DnKybMRrKJ3x3oiTNnum56F9HKO2e9LTvGabRtBeo8YPhs+VnO8n9I90N7AYkI3ZcWr1t+xxnvrC
bKSRwhz1rEOyZhja0fdIltAIin5tx8V0Bu+rTX/r2QNaSUMxoGVSvEv3pu1rqr+LsVj6r6TCPkvW
6DTekbTvvraajQKce0r1HDQFkn1oOLc5Kinj6I2U4OA2+fSjebof/vLLVhsOSMZBv8zMDLGbkHx4
J4O8SwMwQHc+G54IPoFqz1/iIWThhDJrLqOZqyplmEDe0qDji13EpAH9T7wTHY1Yhyoxhqpzzp1I
/0BVtslw4ybN/ZC1CZocEtXGa+PYXb0rWr1iISD/8Ugn+JyYkvCxvp+8sHR2PrAqY19r2dzF7RPX
HBVfi76YdVROp5JCS/vITx2eKw4nwPxK6ZBBNQ29OU60G6Cn5OwyeV0GFc5UTvUnkE9Uf5LELn7W
TmdVO803bY6KpKVzAxEHmhFZNSgB/dkcYR/pXhqeK3VA6QMUB+sOskF6fS8mJ3wl1W8a90zEBGao
MFvvqJUGZxrJf0rnfovamqSlUfpHNe4hwvC/duUR/DHcgsiaQOHRzwjkn3dLzxXpIxKvoB2s6FB1
fROdapC2AResoLsXolNniIAd3E2TrtgvvifH13RejKQnIm65Re6YryoKEPAGRhHf+pWd6BB2nPpL
R9FzOKf02N+nHAjYqWXYwvqUnXKOhrb/1oCG/g9igvwglVSCNrJsz977EhH1DZ1sKgTnIh9c6ETG
TVVhubijsQVVxERkxXzlnm9800iIftZQaBI2oTkioUn7pvViikQvjl3VmZBuOJD3NU1GLiCKrjzz
Z0G8q/uB5ptEmIV60OksSk+2bMdvidWT2Z66wPEPghtw+o2krH2kxXdO6egVcTPXO0W/IChsbzq9
I4+k2KVBXGIZzneqZyKhCV8L5vMBOjT9Ekmvv0JiU1+GWiQ/FebJ1zod8rtA+uPcNuKxgxremP2k
UV+dO5Q10mUOELv/glTBzI76iznsRs6vW4eZPt4mMk0elTiKjf2ELjjaGRZSgy+QMXy63fAhpjsN
PDN5+4mbIucMxeZDMxT98xBFU/OcU66jb8qpmk8pOUmkoYDov6Cw6O0z8jG9RAWUsVNiCmkZu7Lk
4nnp1Vypv1EYV7O96MOy+EBeI7/Jia+mc4UsRhwD1VdoaUDCBaQnHYIn4hDxTfM9os9sQjaCZrtB
AzepUdmA08H5YVdSV8pJK+tFdJ4mZ6SjLEsIngtTdZhzQSYJk9kAh1PKFY5dIK+14sHJZHxPM00V
feiLxEAKpKaIrmJfz1ALR9I/GuSSC0LIbq6DllAYn6Cg0bpuaKGduahkTH2PLsv7DoHLjx6L1qii
E1YYIjtWwukRZdqivMfAuSx3Wqjyq2m0EeJG2Mi/UWnbyTnR0iS4IUGaE7dhT9ShyqpH9UtjF8ov
buMZb7fPrafRTCXSyzGqzB3YyDZ8KZF+nXR/GNtjIgZu/JPoagSwupefUNVFjxqkI1BReV5M92FZ
6tjO0mqDARzqWz+9/x+UgabShE3vmnYX3IDnLKy7ToSes5uscdAO/yM8vZKIYlN38jqcsrQ0KzKQ
OzJLjj1U4OGECl3N+asmRAl5VIyXohoz65i0nFhjy4ejcSLuN+ieKyBRkwAHvCZ0V+4o85//hcal
+DlS6ClaF2C0uteMXEcXgn5XcM/cgkPPoM0FSBRICDlWExQl/yxAotFMC6Wjp3VbMAkHD+jRMTSF
fT8Ch9mTIbK+Kd7EfcIhDqSmjfYsJxqnETDSN+iba6BIS8c6nrKQhS3TAgmqMKVJl6mtW1tTc2rh
YYLJDrvzdejmCgPTtIDD2UKfXR30BY5S8UnjjlxD3NarXviA/mcdhflcW1Rc8gdcosqEhuzrg2qr
bxkAvoaeGfOgpadJRgtk75F0dPuu0x6RMdhnKTRlLynInIi6IBehrzmmtTkdij4ud5ibOvuiz7dM
edemFtiu//NDZibpX1ML2lJlVSYvuUtT6HvIrGxbC29pF+02LFpXPydyDQyhZrD7O8KrOZiJJavW
Nakfn3VbN+5NsHEbzOrVUSxp8bZ0HWHb4nN26FNaDYWoK3BnJTsljUveV8bx+vdbnTR/jbIgY+uN
b6LCGlq3oCnaxaHCP9pUhz5D4spuogohJTFft7EeVj4Vlj8qJqaaauErvHg0DOQdEo2ydS14iEej
GJv7Nu494G20/V1/vpW3iBYUVY2JXAla/QKA3gJbQg8StS5GdYL+2ca0T0glKZ7/6ziC2aDquN9o
oGiXm02QsZ0jYmH2RbV+n08Cqeg0+Btz4j1Xl1EII3Vp0SP5jjgLrBFduMHM88Atnuy8FB89Z1CG
mymMhEse0BMb1uzz93+7ieJHhaUke5cFQH451wVWJxY8otolRGg/BQbXDCVK4uOQmT5I5Zn1H5s5
9DdPiA3w7R+jjsXYFqYJjglzHL9Va/62f69oqi40goWT23SKqbkxQl/QS1JxuAAXmcjdzkJ36FYt
8diFqoBZck3RjJu2pTvhFKtOyb3Ko6eYGj3cFiOxxnRPS4RnXDLaaRERpHBAqbTajn+TWgZV+AJ5
9y6hJT89YgeFQjaFeYJSMJnkq1VNerGxfb6fnlCuORgkihmJd83CfVBzkjwMQzG6gR2br4Ci0DFM
gfp0fXK+X2/zKPN8YYfGHGmx3qpYiSU1jZFSFZiBQOmbvdIFwu2LqT5fH2r1gRzTsR0JQhEs09tv
ptKqOtm+xVD4ZR9jSWZ2lg5urOq1B8LkAgc53ZQmifa3owCQcqrKkZgMIibaj7UB+mDiUkfPwpbb
4MoCILOpklvl1mNRlXs7FNrmjL5Fe3B9Lkj5Lkl7+FBtPyONABiK4AOY1eB777TIbkWijMHGxjL/
/YtFYDO8Ji1aVqkLLDYwsqlR2spycEmXKKQQU+q1eY9Mj4zDbVmq0cHU8y0T8pX3a5MBNHAqY5vB
ufntQxdeEUZWU41upIRYeph9crSqtj/qYG/+/VMy1OyTIHHwwEjy7VC+GQGRj5mbkRy+SDG0dHdR
6zV1mW6MtPom/xppMWmaUgEh06aj2xCEPqPdMu8zJx9pjRGdW0I5oSZrm6fr62F1UIdqoo6RjkrE
8fbx6IfjAm3T0FEj3vjBivF/pgWXFzsT2l2qteL7SOX1x/VB1z6f5MyTvFRpq0teOG1rPkWduHd9
elxuypQeK0XS8UCKutp4qWtD2aaQaPEcTUAkfPt8sKe5ovbF4PYSKHgvS5qPwu6/duidjZNo5U0i
nlANyh6cBXhQvR2pHGWedZrZu1HdNY9QRPXTiHnIR0q75Qfb85EvhurP6y9ydUysgug54wxEmfl2
zHAko6jN5dEOWXBK1bdObhMQ84dwAJwEI0AF/zOiJpeX6wO/P+h1TeM8wI9WNWeDj7cDo4XLYrhI
JYeeEdA+TbE9wQPjV562+X86kBJ/4zu+37cZUKoG5yxGH+bSNKti4fWBqEtY9krNnRGWXBqH9cY3
XB+FkJbgWbB3L2aLVmfQHYemdNN8QD7iINt/ciJTbDzM+0nJw+BFa3O0ivefTSN1Kjuvqdyqh2eG
eqeezib5xP4QQC/+ff1TrQxmzqc3rlwgfQ178amobo1WGQaNC3BHuW2wHzwFg5fej2qxZbg0T/G3
Z4EOgpNoyNRmU4WlM5fTGwYFBa92i6Ium1/wmrlFiXZM7gEUopruKD52NzT5eI84GCXcdDWO+uuP
u/IJgSCx/DjbMYNbXksgQE5eTErVNbyg/aA2LXIX+o0+XR9l7aUSrTjc5vAPMpannh1OOfZSeesG
qQhO3pR+p3M3PVoStfH1kVZW2ry2Mfu2uLyK5fNQXOgDbbAq14wm9dwOth+RwwYGTc25a88gV5t/
t5zmToiRr8oViKNveSYUOWYKOmgCV62U4ZHTAKqQOTm3gsbc0/Wn+xNALqYMBzjnDkt61q/OO9xf
MTSdfgE6GKBIkt7P9GY2rKuomNOes6OrQt7URpX/R2ts/x0zAnFkH1RfBZjvjf1s5XsyYYTAgkQn
blueSCibB1GKWbeApvcVdi1lSjuslcuYIq+//swrX9TRAQ6zneGKxDH49pEtK03MNgxbN0Tddav0
hfHRK9uUhr+aRBEYSDxiDv86pERAztYpEahgJLTYA1DqZFkSRrWLxQQkB8M8UnutDyrY833W07F+
fbj3a5DhMGHEXEWljGgtIpmpJ90VNHblBlrQugAv8rPCs26M8v6bMQph72xYppKrW7zHBF2x9Hqv
csPGme7B7djnxHcQV8+ol+sPtByKL6VaJrk6Th4T16zFuaCUEnJ/q1BAr7ryps71GqWqlZ98I/zX
gOXPUCx23YY56LyzbKQAg4qsSlQXJ5HsQtDyhcbBfu7K8jfe3/IrLUea5+lfS08D4BDHTY5BRVD0
p771zINUwHdcf3XLM2EehRYalWu6xq1reT/polHjpGg1VyMagbhqmJ903bFcYnbr2DVadIQK6dzh
mVIfBxiHG4tt5SFx6tJZ2xpxClextw8ZY5WMdxHISIHo4iZT7PYSzs0G1x9yuaR5SMIhC8ELjY42
iZy3owDzMmXIzuJmsUFvekofagjGEx+ZEFU3djD/6Owzj/e/YxTBnKQN5+147aQQDXmK6lIYVLt9
OsXRl6qy4NFdf66Vec+bIw6yUcmo706CDrXPqGSmoHsFD1e6pqMJxlJDIpceG/gGG8OtfCyUp7xA
0mEO7WCLw8DIS3Tj9B9wbTZoQiqj6AMf13KvP5Q+v52/zxzeHhs91w6hWhjhLTcO0ZgRl1lUeKz4
2vkU5llAgkPm9WtZKGjAbNzdQnIqfnDKZD3iflEKwXE7QclEv9qJveKHGsATu7XCk++o1YW5rdX7
ynZQOJdTMOKCwLZKWzr1vKe8yhrlAFDHfJzQ6pC6SRRdnsw+Dp2vgJnH+ltQiA79Nf0EgqIYRic3
g6fG7R6CTBbscelR0Y6j+Bw3zt+1D2zj1Kap1DwsEhZvJ9LgC7gzUEvdQLUjd6LfcBcpSU4ygWaz
6699ZY2QNuW1Y+W+kkqKIkAW8OQnsFlB99nCwcalHa0/tLIt/hvGbsNteT5jFh9Zp3Sgs1Dm/Mjy
wmBXfZtNKsNh0wdXaPLT3xhN2h99nCr2wG/FA2wPnJ9T/EquP+if4O/d0AZXFW4spEGXp22a+FFd
lsityO36xm2RyfALegjnuVNsY/ZatWHaBa3/MLVK+UWkbXlC12++ll4uPveQEB46UobH679q5Uv/
yf+iUOelvEvXp4Om+WEssUGlQfviV019A/cj/4iCLtp4AetDUdqi+mrOeb23k8qREygDxeRLNyrM
yLxCrWOE2V2uIDD5f3iqOUsvSAKxvy8O5rQTJb7qnJaATOhdApLdHBIlCJ7pOG8er4+1MoH1+f5k
kuKWGE0vHqscCUGi2p5c9AFT/Mkntvs4ICa4axOgQD+FGJWNw2t1RDoZ58yTzr8WIwZKGvpanE2u
1hcWPfYgJVG94fTS+uRhE3/LmXqZTmBj5JzUDaoERG3v7m91pxRWGTejGwe+OAyCrseuQEmFPCNF
Ker/VB3d/MfI+8+YzEk2YiIeyo+LyRKg40x9gw04s/JnxCH0cyIBPud9Ev5/DjUfP38FPE1O/drv
7NGdhB2Fxwzzgac0Rhu0UxJVjBtTc/VlGljLWqaOp+EyJgAVbNoBMhDXqXvttgfwf25lkvyexfMX
fyqKT3Bxi405urb0BF1ckho2ZaXl0TaL8oq+JVtp0HR0PwAYPDdFFYJDoof7+nJY22BJ29sMJm3T
Wq7yqK7o886cgTZ9QZHCz8sLbYoa7ZIx5K+e6AdbLFxKEeBuZGm2Rp6Xzd/fEfhppIwZD4kycV+m
FuonZwQqOmTORQ5a+6sLajQFlZlnG0Nra2PPNVwWG9a29vJYKY2iowAf81W7qso5yRuvQ9E4ht0B
THBk77EaCYZDxrWo35tIjN2RvtYIBL/n3MDRsrWdSgNAsLcz6YO4pjsauto4ePauMsoas6JJ9PRF
93B/jtc/2NrcIAtE8ENdQr6LxNMg9bQR3JlbJnZy6h3FOoAOSIgeVXtj7q9tXAQUqiCOY99a3pfU
DsSz7KfJ7apyPPl5UF+wy8kPqj9OH4IgH8/XH21trYEKpAxIkG+Q6n07I5AD674P/NXtHM8RJ9nq
7R3aFs9/7PRc2G7qzVQJLa6b5+sD/6kXLc96FCO0H3DUEykvRjZ9zjkVwIWbK4MoYEuE8nvl4ALj
NlZpV2eJDsI+4dQVh8e+igPoBiXtL+gsB+NLDzYhe6DrJBag5UPambxc9vahGENQ8TZ4gfhU0/ut
XvKyiz6mkNBmVo5XtDRwBJV/gwZ/+hiVnYpGaTRMJKSo1+S3xqcde09PUvNzaqYJXoSNROhA90z5
OvaRhaLZLgdU+S3Eu1uoOTq+QddfzMoMIFsLI8zhNCHKXmzrQ5TB+pt3B9bLjDErtES5jeKg/4bc
NkpOdduG5enfx9QsUmTk+Un5L+OuAk+JoGsUMvA5vfWHsshGph07wxHBq6fRrNqR9Ph/GZMKtDQc
nZTuIgCpfLLDQ8WYo7Q8PoKGoLlhbzgZyjC8dKqzMeHmM2ox3xBccFSqOul36hpvZzqAQr3zgNC7
fop3w85rsLHZG4C7t4QzK0tKkps2uCKZJnHB4gM6EGJpPEsHV0J7CCBMqJoC2yfFrRRWawzmP5im
D1E9Rt+vv9GVbUpKEMvEz/yLovDbJ5z6qDZVg9qeADOOPYQZjs4Ryx69O3bCEBvly7V5yhzVDKmB
uyEf93Y0mQ4wa2mkcstmamEbNYBAZaiI4WA1E7wSE4D5xj68coRQwjCYolxeSfIspoydB36jB+WE
Igmq5l0Tz+3BZhCbSB7T7xAy76zM0od9Zjfexpk9z47l7KFcOof/moEn8GJoaGiZWnM9ddlTygub
f3JMGwR6lS0jF0dZeTGxrTpkVaRMu6Irq423vfZtTYfLNUYFOrm7xewlBZwSnGvsCk32ZGMl5GJ4
8GPCheV8fRJpayNZMMTn3I9D/DX/+V8xQqxB1cr8ku9KmCQegsggqUrjgZIdoPRQEdk5U1rc6VZL
bzCeL9m3si6zCyIt+5OaZjoqRDobf7AKSvMmRLfSuKCVySNd/50ry5njCtcQKYiiSI+9/ZloVBrL
SYfJlQG9m6JtIIHXdCFvjDIv1sV3p1+G7nryimS5l1GLIjQcBMFCuhqnfnL2urQtbpFd+zct/kA0
Knd9pdNXo0W3Fkac0J78bPpKHjfHnXSIaW1BQJ+dVStE9G/RUPyrVlF2Q1IWOiYnk7CaPUQxaH7w
emgx4YqJ1ZeXjrR7RI4TWT9MpQZqCxJaFbfcD5PxYtclpsumtOIekGlqQQkumpGPFMYFAP6GzfpD
N47Rj0EGxZMMff+3KMy0OXi95tO962HAtsesFKMaSPnVjQ6Vzj+kijlmOOT04kZX6zT7ev1NvpMT
cl0xyd5r802QWuTyEpgAjAWW4Btco9tQ/CQqKPr/WmA/n+mvDupHVdaSO2/Ymf1t2Q4QQzM+TLAn
kTb+thCJpxsH0MpEJ6PPUiI/R1C6rCbYGoDLpNSkq+eo3ne+oX3kli8f8R4cXq4//MpeyZ2QepfN
fZRHnze2v9aU6lRZnxcG3poKewsot6aUN1HTyN8aPKfwI1WG4N/vM2RRSEGiomHE5V7pT6EIIf/r
wCBS07wQNTjhqRdY0HwZpWZtFdvm5bZYJzaiIAN+3nzRX0YQQT1SW5w03U11Wrh1mhbOlYkDAOD1
9DPq7f6UqsXT9be6chwwncgdm5JShrbUCnFztLomCyRFbQv5KZwjgbO4nfaPVekQPJcdWSp/im/p
gPa39M4r+w9+9GgdUe6wIzuLT9qnEy332C0iSgXQTacT9CyI6v++y3GOIwykUEofyVIo14dYp8Rj
Zrpxa/RYU1q4bAfalt39ykqwZ0HQrNikgr9MikeN4XiSeMwdoN8fHFBeOK01ylHPKRxe/2bvypZs
A1wBDUhVjqPx9ub3+tdSQIZP4y4OzW7VWTSXm6nxQdpNeAwVY7pYozWSKE6bL7Lt9EOg2NFhwvZk
462uLMdZcMKXI2/LL1n8BpMWBJBSkeUadB19TiKjgWmueafc7o3P2IT7W3XhtadGUyzntJ5AG2vP
v+ivp7brxCzo9THnYDfDz96gW2bK6NB0jOJAKQnbvhF3nLgfgLD6YY8342Rt7HerT20T5BMh8mOW
yyUe1XEIEtWCzOnIU0xT7h6zHHBVKAoOuW5FWzf+lSXiqOSsBVv+LN9eSCDpe0/MyGstl5anyIYP
4sSAamV2aGycTaxCzq7XdviM7gFulK3WuNqT7h+NqNp1ZHwP4OftcwiC5tP1Sbj2w0h7SmykBJAY
dRE7aDkE+l5VDNauLZ8tItyd0Xb+xvOvbIm86f87ymKHMOAj4YUe4nYRQ3rl1PuGLb34PPTyewf/
96buG30jSv1T51lsw5wzFKwp7NJH4yxmNmR6InabQ7ao0lbZFZbSVqc8GwrcUDAE3jW4uNCmk8AM
eMjAWdCqVMAXuhMRSOEPsdp0X2G1jhdMbrzua5goErsHkcHfGQGlwAhBqAVhkW5df1/1ffzsmT1m
RrHozD3p0blZXkmGT5RwFAwQfb82MOczausQIlg5B3EDgk3H+ZeGQyj+OMZUkeYdMCYxvGfbG5Al
5fqcVvRR4vuHugftAGPXkFsV3NUFqZPpox2V/gZVircL0oKNBUa6NsmE5aNziiJit3NVWmpw0WIs
X3d1JR1lp42hddHMdoS/IBC/0o8VeOb5+nRc2X7nyg6zkQ4StNiLdeKErTabvpjuRKHhGJk+7miR
wNvLSdWNPWDlyGQoEuOz0nwuGL597NiI6TKyBaeWHwa/YlqcwBYX2BP61XhH39twacEQ3FDRN7Yi
af7m5cycRQ1kz9gUqL0uRk4hf0bjZLr1BPstM0S3l0O4VSpbe5WUQLkkEmTh+rWY/9AXxzi0LcPt
pwGvRF9L2dki/TOc2o///tHY2ehosFFLEUC+fR7MMrCI0VNOZge75zgO8+8obvW7sEFNcX2otY2E
VDF+0nOsSh3w7VBKBmCwKJgf6WDpN76hlK9mmooPIXfuD2KAtm6Z1UZstfYiHS5XpGdYHGyBb8f0
I5hrEWakrqX7rXVUCMLSfWh0xRG8SrRxN1gfjGsBYmyCVrFYjLJyyhT3HsMNMTNnZ8hnfLkWXSA8
yY0F8H4obq0qASP9eITH+mIajmFoxLJjU3ZEMt2W1Qit2jOml2IKtlK58yt6O+PnC7KOJwX5XEKN
xVDgHmI2VWG4Bm32NEdzyKcwD0/XJ4f5fklr8zaGRHfWnb3L3Tld4AWijXS3943SOQ8ULcST0eZ9
cIvvc5bgyue0t/O8+pXhUgG8mGMVVlgdv+JgqL46ElnhvkqjEmqVFgmq5tDaLKivWKlhtVA3WnWI
vMb+NFgmredaILLfE60NL12BPP/k5aYkQTl43k8zoZVxpxiB/5FGsTz9YANDs3dRS+pxR4+Fou3t
zjN/Jm1s6OcQRuBPywC1ACRbMf7DqFf/WeHb94Ctqv2jAa6b77nBdiNt6aLA97C06nPgFK31SqsZ
Ga54msruuR6SKLuNMWh4mjKjj09eV0y/MFCs0ouXw+4/jD2KIGiapXjtaY5HglQi8t0j7Mq0Eyk5
jF9kkvX6zocS8DOJvaA75mPUAAohYL6LC8XEQy8tG/UGG0aQgJqaqrvWmmnqiam35sYxvnI6UXfn
CLfm+yIJjsWCCBtVxTQh1l2iYAwaoVw5/g+1DDgNSbSFNo2zcYSVZWA6CRx0spoAzwFEAlawC6fa
CJf+xMOLmYxohjukxkzWrOVdsmu6HlKkSlEiDV5snJhBfETAyGBZD9WdPVrNEW9nsBcRZatckc4h
kEEEbkjXqS8pgIPIKL9en/fa/A6WP4okOV1ZXCQovi424CnNQUomuXBlMrYxyBBbyT6EGSwOpprj
f7Ym9CuXIQuhsdRAz6N96qiTckNfTpPcpEU6RCcZpvhTbvyweTte/jAKykT5CLxJUy5+GKUvNKZj
DqoqyPMOIplXRMdk7EvnbnTU9vukOPG46+rYzvegHFW8AChi4bMi8RD7JNJmUC8KnCf9oOOSW4CE
aJrvlObHhyLUul/Xf+3KJiXQ9NizoprQY3kVMjD2xA610imUp+pLjFvpsB91II4bb8V5/1JIvqMq
RvbLaObiDOtamrDsQNVdtc+cr0nnY96AgPNBJ06Fa4NVTQreuQc+NNQJwKMSGwVtQxTw/hzlaEHx
D3iE1CE6QX7jX5cwhb5vEEElGzL/8cIntSHFpgLUCLR4H6zt6FwSJJEb94C1V8wpQEUHYbyG9vnt
sGEBwaluJhJfUyew302jG24NYmORrhxsQupIATDX0qlhL16wl9DFTz+KdKkAYBEPMcX52TqF/yRR
R0enf5413DKII0lG03e23J8I6bshA4jt5kVquCNmIE9TE/kbOe+VF8fN0SK/S90VocPikcreziLo
ubpLTOnfeCp4Gxq5yvvrzzL/LYvlimoDpZ5wSPNyHXj7ebKpsTy9L3s3Cz3P+e30wowP9BRIyJc1
C/Auo169MebKTJT0MdBkTGTwvhaeTeZgWzmtX1qp1996dVamgBrZWSB2DgXcwA9jjovf9QfV5ydZ
PCkmBQaZD3pPyNbNa/Sv+V/rWFaHg965XYydyV0qSnRyYPmpmyBlqh55PbhYYTPazPBYn/o2tC/j
6Bt1UMyAePpy+iLANSRM00g7+NAU/YeBzuKPfThR45pFGndWUmZ4FsRBob0GPvHODiH+7Lccs+F+
1zFWib8WXK2+K02g5ZeYDaNGxCVC69QnMZDYlNDaf07sLjV3Qb7dmLn27plTaDLJ/ah8+bdvwQoc
3ZJl07hRpI8vHmYumIQAFUTK0ojTQO4aWxSt7J+vv/2VaTaX5VDqU5uj53Zev3+9/CArgbdJtOsa
DVSPiQ/5HCaQtafd1X5is2o2Ntx5V1l+bBKU1CG53c4Nom/HI//VEj0jIsdS1XjqM63+CbQr2ENM
ADpaNdNPRDblHvJTtjHPVpYtF0v2IIN7A296Mc2MQtSFV1H/bGUNAg3A2NnwjeF8/X1qKy+UEVhF
8+4AL2wRXpeTHfVlYdKfFrbgShrDU+uLGWnCNYve9JmweTztMCpSlEMCgmi6NWrmxEuLAWm8w03Z
a35VPuYAJza6DrCZqASan1zpPwqsqOXG712ZduyW1NTmvqX3zURYi+BbXEUU8EA9UBo2i8cxSQDv
d40et7uw8hI3H5rEOVx/T2vjskWjJUDuLMRSUFJEOtAYAP+uklvFJWmb8ElWOX7AXaw9cEzWwFir
8NP1QVe+zZ/EOGm/uTVyWdvvugGa+tw7qNtTAR1RxdnJ7uzj0OafPPyl3OvDrcw4PP4ozHK+qlSk
F0u6ymJVdthWunXdgv2wOgcLBlkkW9KMlRoWWngSNYQymGiwUbxdVJNRUgrEwNI10EFPh97Xw+8Z
6aUZ65uNWCIHlXQ12L0dMo04fFFhrYtzJ0sD03Mhx+/Xn3vl21qENDqfieAN4eHbnzN4mQJLVq3d
EHtNrLyT0HoqmMfnphX5bQxiTBy1JMj/PcsyR4osC33+tu+KPVMcqyH1CLoJOyDgnodzYhL79aUj
LDhef8SVuBHsMskPLrZkWZZXj9EZuaiGRe3mU6DtDd/UdmWlOns1CpvToBfeWfPU5hSylk4BRnqv
14dfu4kxqSglsZeSoFiKOaIJXXsoisYFmzF5B2G14IgyLAoeQ0DVdKhbQLBQKTHbj3qYSFKskeZ/
VgOovxs7+kqEZxFDEsHSK4gSYbGvDlyxwTzStTPE7Xgw0eeYO6kMbXWou7zaqq+vLGF2cLoXWFfI
0JbHJJddZFtNTV9Xn6PWa4L2wjWr3Tn45xzA42cbd961p7PYIMlk8LWJlN/O5QBXtkJ3osYF0kzD
dlnp+AgN2eh/xY+jFg/Xv+vK6UhBlusZBxVTazkaxfwCgmLV0EnWNvtW0QDyG1rutpGmnKwBOvCg
WcZTCQlqYz82BA/y9mAm1zKHzTzmXKBdfEakLZGXJzQP0d0Xs1Q7QnVMHtp02pHDUKl/0TZyPyV2
/+JEASaKubTHz4C/lf6Afs8jxW7bnnn0p8m2oUAXKnZRttcDz+ubGoOHqRzC3Yh/gnaABFVUx7pP
ANfVPkKZsx3nw0xQn6CB+rqn/U4dfGfgOfqjtbO8wnrRilpJdhMcs3uv1YzfsaUpwckYKBm4OgmT
19z3oAB3VdYi8qjbF6cHPnFyaNIAAdgYis7HGzGm7Kze6SD+mTFCXozIDgYdiZB1Aq//nQfA7Vwa
9hprj+eLkR0qOJPeXjNDXOJ2Rgpwee+XgWlsTLP3H56ljI6TXJnGnWypbjGjkSY/MGwu3OxCvswQ
Buc31lptcIaNjpIkSCv6TCL2W29HyCa2ZG/rP4C4iLSFqr2T95V+gJ2bpXAem7KJnqcaXQ2E4rq8
84nmzhSMonuEHfXDSDfpl+uz/v2aJl6a6x3EH2xqfza7v2LQsKbQNsX6BG+ZM0G1YIyqmMjtegAq
p7EnLLo+3vs1TcBBEMir5roDaebtmk5iKyhx+qHHQNbZMYRefjQq9b+ma/v99ZHen4RvR5oX3V9P
NgiRhThW0PvXGuNhks2E+VJXnnDri0+waTMm8Fierw/6PuxgUFaxrRHPk4paRKBNNNKLHvB4wiOD
2oe6fdMNcbUR3FAffr9jEEX/SVhTvH238Wfp2DfkT+aSeZT1n/QO1O03p8xj/Xth0VBxq8pA9Gc6
zTBSb8IKtrgH4xpEfAJf8Shr4ZQuoUpMSgrhWrQrzLGZDhjxCux+83QydrrWFOUuwRRshucVRXQb
OQkZcd+Mixb2DrraAxtN+784O6/dupFsDT8RAeZwS+6sYFlyviFkdZupmDOf/nz0xUGLm9iEZgaD
NnoA1yZZtWqFP5TnutBF90RuMalo/9vdP4Xuw4oNo7JBdzr0JwnpfwVrzDIZrG5XhjWxVamVBtVv
4eMvHOBk18GgGbX2SQotslAA3eHwBTiQ9NWMYnQxAxG0wZ3R2RjKYTAf/PFNK7F2eoFS7a5sI8aO
uhnW7tSjOuhNGF/HR5r+xSPj7Ejs5+7ShGRLZH7SGZSESI402VtOknjQDV/5bAN8f6r48Xdq7+Ba
GoSBjFMlBmH1bppoRaDFHcflPWRmg64zeu/flEaxEy/Ef2zg8Rr1sW+UKf5RT1jTubTFG9rsPrkA
12NaFb/suLWr343IaYoi9+WEdwaqgePjJEvxt2YcQ39XlnWfH5A7dY6dmmnNG4Y40QuioWlyNE2U
oU82pl35k5xzZN4yegIVzysVAZaMZg2Kq5nUF3T80fGq+zYW+2Io2vwpLqGlefJg2NGrWtMevdR2
xdUi8WI0T0krFUVDI+ucE6L/fnTm8KIcMmG1AYO8aBCeTyplvGAPa9teFkK/+yQaIFlgojMMJGz8
PvyfZhGbl6ZR8fCiM05vX6Pd+0MyqrqjH64kwxcxFaqzs2G+aJ/8KNaLPYyHNPEstJvtb30AePB+
KkEQfjPR385fgySRFFe1quakVWiv0euXrcHVYxRC76XGD3p3GFqyq4l5tX5XTZEen4I0r6inalDk
LoLAkoIL9mhG+G1PZX1ALJFbT9gVAwA5NrTie1dHVv+9NqRadUWpqq9BqYX1XR5l+H4EdYiY0UD8
lU8jTqEDTiJzOuc0Wv7JMEzCJMRLSz5gRyEj5mgizjukAHx3fIis2jX04iPEZ01Fj/dNhUc6SLxJ
XOQc32NvKgz1F7Z6Poq6mOeBlBXN+BkLLXz17ABDKgfJZo0/msNDniZjiaxmFrZeArrit+9XJr2h
JI2Lu8x2hn+c2oq4o/qCz06jasAOPbQM6Ww10BRcgT9rhMMoOc5e4AlhulQQWPFxNavCqzu7UTDT
trXflQEIYs/Yh/E+3qHoLaVhU6e7QK3kaJcNUpSelLRV0gteP0j1R4UTf8sxLr4z8XJjIm774rNs
NKaxt2Nw6hc4Pd14KRwlqg/WZPlnYnDSf6KSiB7wGZHzo+jNpvKw7OZgWeHIZHEIxzS4l5Wm105C
yP2LQHXpDeI7jrq6QHzUmwyzDXd93wUY5xRSjOKjWbWJ59cIhB7xGpgexsou73hrvHTG18yxSuZP
qTvacqbsp9jB4BEkitl+G+Smsv6B6tFiP1u3WH1xL/gYVVcqd+9oZLNhHngQKFxcWf9kOHsob4Mq
d9+GqMmeFKEqXw0oMsExCkV07oc6VXZjjq0ZmMWyqo78Fdq5s6m83LwymNcgErSVvP5NERcp5N+B
H+kjUHYaiO9vO9ytc6RJbPPcl3YgeRhTGI90ng3do9vifAFeGf+B4GDgNQUQrnBnCGrl1VWfmeiW
g7xwaZBYxQFFOyk/mn7XKztsg+Pk0NkICe2wp6zsXeCYRfXUp43aEiLHIHsJJACpD+M0QTaHLTFb
iVAjot0Mx7/3GLjY526qRppacaK9MZtr1bcPX7kMwblwQbiAx12iCMq8m0ZUPaxzU2bxKcSb7G6S
s3YjR78uOuFRQxYgU4SCcfV+HSfqCkfSLNrbff7cjlXyE5OxvMACu1E0zMGs8JKlKDy7alXmR1xv
yu+3n3Nl5EY7ep5Qzy0U56rDbieFEcUiss9+EwUlCXtoH/RU1V919AFfEn3UfhWGIR6qQqseoiiw
D3Wgmr1rVUb4K+iywd9j+IoFAS4SykbbYSWNRBEK/Qg0HdRrKIdkRqo9tBJKBL5fekS24jA4znCX
ydV4J3eZ8fHkDn1HYisDDiDw6vx7/pPcNQF+hU3Bu4gp/T9X2KQMLomKOPmEq9DNItP5MuZ+++32
N1hJ74AHK/QcDNrFV7ALLKRQQE5G6+ygObKjD9Hd+8xlD7dXWdlrQEhgFhBVwAAtz3LLCW8cnx0t
Cc0RLnW/j1t43GuPmaYn36oyzO50o+jusYzsn6dqKjeO1EqSjn6ZSU9LhfqjLacsSDTGalPxdvEG
ana1Bs60CEBAD5ifnW4/69rG0cCYUv3MLYwlqESGcSwPrcqz0v90ffzYqbq593ERcB4VGG4b53j1
0ehP0R9GX+IqQVfjusaVgnOsqOGrHpjlZRKO+Sz8Sd54srW9wlFlVA/6aI5O77coEAg14cYAWxmE
1L+iVx6Nrh+fb7+/6yoHNRBGVFixwppD+Of9Kv5oqmWnDPbZqCX5Lo4DCRvZ0OIlNsWJoU/u9Sq7
5/ai1y8RNYC/Fw28l5l5835Rc8LXPuno2aqYYqG3iWcHGAEDzkGn7P+XpRjLs0MY0y7PAp4spS/3
FZ3MMQoPSH1qbqgb4zGN/XDj2F1/MLqKQNEYe3O2r4DVeLZFIbm7fS5D+BMlfIMHCptyo810veFZ
hWkP6kOAMWmkvX93kwA8Ffe6dSaS+/IeUG4gXC0wLNy+pLRz0SpFjP3jL9GBYEFDnIEDt8j7NeW4
5jTg0IderTqnzZwCxSPXkjyzKfuNdsp19AKWbiIfi/oTqqDLqXNd12GDSZJxbmdHChe1nyA89aWI
gTb3wNV3w6DZ2MeTvGOeDMpzx1B3qDbO+V8pr/cJkQY+Ze7Nz73wK8iFXEdx5aPod9Z6K1N34E7M
7KVPiqq9szNapB64aif1BCXSlw4r0xrLKBlraFj7UfMzRE+23zUSdlQnyGx4hclot5Z3Zdxb2n6U
egyKFLwktyjRK3uQYp8EzoR7O7MS338pMVlSQYqln5tcmfZRrKS4iGGe8eH9MOd+CD7R92JPLPZg
j9unU0WOcc5mt+UmYUjgFhH54FQKdUuzaI5ziw+hoc/HkaJtPHMK3j9SjPdKE8iwIiRqYq91hvFH
N/VWjNFKOD7pZDCl14aWfB9pzaakxcr71HhCBjMy3RJe6fvFNbkLtMQEZF9atO2C0Uy8ZjS2IscK
cRlgJ3JpcGURewDa/n4Z9FBqqypb+4xSbfMAF4/HGzFL/1yrEnp01CWjRGNNbtSSKp0UEupLQlWQ
ZJLWQ/KXAwVje3N6hcAFqo3Oa0BOmcdK7iKu0KR46EwZ1iH09MXeTuLqUjTguj0MU6OHklk6KOSk
rX6aHdcRvlKh3XY7i6tB3kPEc95spUFpC19c7dFJqfIp/1Qp99DuwYVbmzJUbjGMcDbSiLWXbzCN
NaAcQaZaop7SLvX5l7F9ttta7DGu1k4aMJyPBzeEH5mBEHXonqqLGzB3ZN8MBlLPCE6+NzRWgstA
hqdSOW6FttUHArILPOavtseiedmpghCLoyXJQy3v6IEbu5BMbqO7t3K7zqSp/19l8UA09OJS1xNe
mxpNoHaK9BAMfvclxkxoY6mV7IGlkNSYMdhcS4scxe8jUSRBaJ9bWemxXR4xl6TSweGS3tC9UzKs
hyZvbaQPK1cg9CWO44xvt9Ulg8mfGqzHFJqXeogBjSGm/iD3+EQyUBj2FS5KT7fD3dpnY6xjYSHG
/rqCBaZyNXR631vnhHf5OOGs7QE+szfuvbV3OY/giKzc6+zj9zHAESCGog4xNjqQzs8cc28Hu076
KvidXYq6l86YR3VbmuIrmwV+nT7z7MhYri4MmxafqKi7z2LA5iMqpOCMwRs+cU5ob6RiK5+N6M0g
jgoI7tky1SS6g9PLZAelqTCjIEkM9U3SpOGRKY94gE6ZboDzViatgOSQ/wW0z83B0Pf9Kx0wdgjw
IPTPdH+DB7S1rH8ASmrf6U85Xwbwj7ssaQiIU+LsEjU1P5dx7g+H27tnJZ+xyJ1AADkmoInl/UWm
k6MGlweX3KS1jt973N9N8TigUYI+wbeQ9oODX1WYhJ6jZgEZnJIV0UaQW3n3s/INHlL0OlC6XLwJ
K0yhUYPAPjeKPI2uI0vpCApUGv9kk09IDc0w34jeK/c29byK5heAAiS/FvtZNxAPDQdHwj9nis4D
+I2nHJ88r4vG6hSF5eBmTji5Henm8fYbXzmvcNpnVCbcF+3qs/dBahTORPPSsBrrqTfxUHMyR2yc
17/BbZGYINKGWBKlzJwlzj/jPz2EGBZpMDmlhNvBICu4rKNG1Sk4fbpJD8bABcst/ytLVvIUw4nG
0MoZo08yRqOvqjIZ05c0TGLfNUkOQ1JqYxoe8yjNUxd8ObKyhVKaiudIXYMrSyBFyqFpFMvHqymW
8Q5qA4dGJ8by076DyXpfQ6xEq6QVSg+7SeANFpqjjZH6GPXJfSeYM7gdoHXjVASB8gUag9OfFNDV
zDaCTnuu+9r/jkZP9NxUmVB3Cbbc9Z5RStgcR0iwnye0r8CI97P7d0O9Ckx9LHUsZ5PZXbiL9OHF
TODuewnyewOW6a3yCbcJE6syIxXPXRam5g7H1OxLR7aGu6NdkGk0voRblREBK/WqIa2AY5aNVe/S
zilSr8GCznSbQMFpzmA+9Mw10wHtR26ldcN2KJnl5EP22chD3JrwYcA43M7EoD5lMXJDQMY1zFLj
xB4vGZXKn9Ro1D9tAMC7GHnH+z5o018IUiaOO9DOrj2ZwfVviMbalyqN0t+MNP2fbRVUb7bAd+ES
t/H0FWIVhng2j1ohu9Ha9/BoYXHFliQOWIXRIfVpHmCJiaCUgNcW2/rXVLLMcOPuXYncc/YNAIvB
80wBf7/9xtauNaVtJbjm0fdxUE2mA5Vi73U9izYuwLWl0JBGIIM8nCxpkVGUmBvzM0hU5CwbPiO9
kj9lOGxdIrxdNy6JlbM7QxpVFDEgB1zdtQz4Yh8DOfvcMDE5JRh8Po4xZlm3I8RKOLRnKoQxo/zo
+y7enYmpFKb1ln3GrUT6wQcs78LIkSNoKppNyZTbebe7veTag4FDAfkDqkomeVl8rrgOYgZ8tLNH
JDckq+sehApx9fYqa1+K3I/35tBmpuXxfhU77JUyAi9+7mtl2iVdOuz0tn8DTpZsbL/V5yHCQlif
CbnafO39J/rppiRMM+R5LKyoT3hPYm5a+Fvz8PXn+f9V9MXzSLBAM5EBRKMTJrwE5Ysjg6PIayDA
nm6/urUH4r6iJzwL3aBx8P6B8La3E4z8aHIoONTX9EL+qSUr/v3hVbh/Zyu8mZl2NW3A+9gWUhU6
56Du0r3W5uNByfPs46cIAqHMpQSmjpRy8dpitB9SDO4cHAEiW6FC633nhKN032y8tJXvQ8XESGaW
K52lKN6/tEae/DStKxraRdt+SfoYoICqoZzGFL0MNpKYtcV0dhr4KjBdV3wE1e9ovzQUNpAx/B0U
e1C4dTe4OIpt+cGtJC8OUGC80ehfW1S6758rMDMyF5VGvaD9IXl4ezIf9xM71twxl4oGQEBn/85C
nPAU6u7PtzfJSnhCHZlPR4lD6rSMFaGGelU60ZTFuDp1pVHCDbQPCx2KbTF+QdMk2PiMa48LGhEO
LvMC/rvY+5OgERcDzjijBpG8gfvF7Lar/WnHLEg8SgIMJowM+bHuKrTxbj/s2leFJsGAFJEp2sHL
tVEmi9q5ugLeO10aszNIdYzKegD+oasb8XHlkEPv0vA5oSJAT2uxWE0A8Scrt0DlBea+0pz00U5V
sbHK9SMhSUFLne72PFFcvs5OazFWrGv/7AB3OIFsqN22DvNPg7Xp/bHCWUPNGO0xA5aOQ9d08UQA
TBWm1KF/zkoaPTuq9DHczW2jiDaGZn+lpKh6D9NYs9/VTVoPXp7ieO7qhZ5hiavr5Id7a6jNLZjt
9Z6afxgjVbgYcNaWCiAy6kJmnUVzfjIFwYG+Z/IbcVH9gPuwUiCxVze6p45BFbkixxJ1f3tbrS4/
A6loWxNsl2dosHPMNmTFP0dta6QeZtljh7QR6E9XCur8rutl7Tu4SBHtmx5Vsw9nGLpMmkdjBL1u
wtUigOQVhpj4bPiIgsP60SXH2WVy0e0z39Ge0yDZmuOs1LpcKNTVNtIx1LvLcquqypKxW+6fZQ3v
9E5voJMidWAexxaf01Zp5L2hxDiAFHb/hHcx1pJ6XzzffulrG5+CCwQJDVPrajiBy0JX104lncOh
17zRGWDOiibbq5llbJyx65M8X6C0TIkZM4998YKtpDaDvM+lszpgT6HH1NOWmmr/wy5igIlGGhfP
LFP+/h6wpqYtssye32o8HmRFYOHYZPF+SJCRarFN2Ymk13aRhYDj7Vc5/83vq0vubxwiZiFNEFPL
JlfYQszzJ90/o/lreqWp6Q9BW2aeLUvZJ4kJxNbtuqKUrUP7ns8qa16PAnF90zH5apzzBHZgrtvS
RP2FOlhQPhvdZKaHLG2z71bTaF/rLtOFZ+Fmb3mZb0c53tR59aeDuvdZy2u6O7dfxlqUAw8JqHoW
tQDJPZ/2/2SbRmJPQq4K5vXCSNJD1yfJi2zGKkKtKPN970dZKQ5wx7NfsuQEuossfvZZiyy12vWt
FU9eKRVKsrEFrzs7QFBJRzh1xtxnWvyoOpmlUCrLOseR/Dy26X2OBPkxcmrjMgaK2JMe/IO/9rQL
RCl+3H4j191C3gP/oYZBLeLKC9DM1FAzU7qFgWI+tFmyS8LKA4gkHkUeAntDafN0e8WVsw10BM9b
rk2baYj2/hMEQZdIWlk6Z8cPAYA7crcPhSL/Uyjjx0ffdHZJKrnOUDTmBnm/VFuM8L3AGZ0jK1U9
TaraHZSvZuPzrT4QTJMZl4Po1jLxSCKNJJUWzBmYHkamFH5UGFANX6Zeo9j4+NszoLnz1zApJC1/
/0gIUKm6P1BCByagQrCn2Q49HAOPZ3+rBpy33SJyAMYmYHHvMcBcjk3kHNa6LbXOOTWMNjo1HRQy
1x+wxXAxnBpyTzYjkOhqZwcvMnaPW4d1JXKxPmkWNQH/WKI/6H3YpFjEEdmWpp0NMWA/aU25y61O
eJDWtrS9V24CgOA8sMXAFjrLIkbDP1WVcS7m29roHyiGdBT1o62Z59pT0WyBpEVCzgW3uG/GTmIO
QGFyDkbHjC5GoOQvaaQRhuXC8ts9SkMfx7oThW2GuUgSrIzde+wkazWgirN67V9Vrqv7Ip38Bzpx
YovauXYW0JZFDobGC2Ymi3c4Smnr9OzR81DIPdKuaB1X9CQ9GWHjje7sylJMB1HsBvcxa4IulpIn
4BHaaGrn0FLDcD/1TD5omRnSnyKsk3R/+9yt3Ry0ZqFZzYELaY3FckmpTP2EbNEZZGf5p081lMDA
HcuJGwtq5OM45fnwrFX9hNJ+UKEO0zmwp3dJolZ0YWvYrPtBLmSxcb+v7Fob1AQtKPYS3ZpFjEP9
pEzSAAq/0KXq+yQH3wcjk55vP/3KIs5c1lG+oUx1NSmTQ19T8Go2z0qhBp5Cp/AsjaD7b69yfTTm
hhZQDXDs3M/L1LP2S6XVZ1Rba+fFZ8lsnRG/rsgEKjrFr9EY6BvB9DrCseCsn0ojxUD7YnEWk5j/
q1YQ24PH539uTD09DJFTvOTgRtxpDLsfcI0yz4mNeqPpv/qo84VPDw9o9jKM14rfaLHcWYDch/EI
pKhgmKSZngrhlkmk9nFVBJTbDYac3BsMwq+iTuKYTPhLMJt+NxzzwVdOVddbH77a0fqZm1EqYsTk
gIu92KqobNIjss6Ql+F5yVpwn1XTb0ft8o+/PxRLaRTNu56J++Ia1K22S9QeuB6K2eqj2jrAopsa
zdlKUg6THBkbXcrrNIlJI0QaRPOYGKO2+/7arawuDk2YV0AIED6PzajaDyhNeJ3kDxcp1kcP1Z6P
Opbr4IZmVrbJbcQ1vJz4Acxw1KkumKlWjrmLcqxB2FDFflZ//3r76F0fcCBtwBfmCZtDnbLowgL2
aVl/8E+DGYWfu7qvznah9FuWWtcxe16GKxa5NV7ikhU8ag0Cl3D7TrmtS4UnKUq+g5KI/66sJlsj
gNXF6HuBr5xP+FIfGXlkndCY+qdRNsWxbgu8mMzSP4VKuQUD/jv3fJcroVnJWJ+chGa5cUVfUzA6
s1OzCi/SaAPaC5HnsPZymyCEVI168zamRT/sclTXTVeuBFpErdFkr9nkxNk+sIwM9f5hKL9nRp7+
22c0nQ7t1I45nQaR/w5ZNzqoZV/6nm60lvDiqQQMO2i2ZH3SAr6Z6gYBXrWumGLdQugoaoWXZzny
uqmKNNpuapPA33GZjt+10i//7cckBn0PsKtFPgpAB5F9RNd4ZrR6xHoLq8RkZLNlrdV0XtH75SdD
mmhxpVMQ4lM5aen3KetRyJqqrPszxUF1AldkKLswcxRc2vtWQPiQp+R5mGxoMB/csPMLnw10mMzS
aVzWTDAQ08zH/ejiD3WwY9STnTMVgMPtVa62EAhMTiBnkIoLJOEizMihhERBM0jnGkzYV10utJ2Y
lPYx9LnTby91dQL/LvVXLYKVrrCsdogMhGGAzrCqOtprXaXeTVm6BSJYXYV7gH7S3BZY5vSTaFsT
fQ+aab1wjkhISvsM/trGs1zdbsi1IF8yi3yCwr/qeheTU8Wdbfhnhovq3rca4SmSGv3wnTa+6NUQ
bfkarHwnutyI5s7ANy70xcXDKKw2J/yJL5h6o1dby9bRB4vnhmG3VRVdAzp5OGzmmVIwxZx1799f
BbkyqiWwTOk8hX75lcpSa3ZzM+1eaeKpc2ludN0uEq3ooTpOPUclNJsLdoHBc6zGw7OaDfLLYGhN
iBvdILVunquxvefgZr8ZPVdbo6+VT05UQmdljrd8jsW7USYzHhqobGcrzeLPctVGvyBXyhuyQdra
J2AJph2MQYHnLG5IJUgkUZoOxCpbihjCh0HvcCdrlBhjBVfulHSDPbm1H6HPOuJ4JZ0Chvb4gyuN
/ZpGjhZ+1rJA6lB774wfuADBmAqRitJOSZZUo8v8sbH2vUzwvOtQ7Ek8IzSq8LPiD4mBWExqxmjI
qo1xlKJIqj0g6clrNujd6NWdAV4RWcyMCIe8oLY3rLYsD6GGPh2tbhmsBTij6Q9d4BLum++rW+7Q
a1+BVFPlf9RFyEy/3zWSESsGzgX0cWM9JNiW40XzSwilt6PI2leYSUioB6F0fhVFulrtjazN/HOp
S9lba2jhQ6GIQXdNxOs/jPniJAAwm69WhDidZUmkdIh80J73zyLuEmiHk+oaqkjvQdJ1+9vPdZWp
z0vBk6BTRc/wauqNinrraz7TiTEadK830X1IE2HvR3nq7msaW0cpw0anHEzz39srXzXnWHkWoCO4
0MC96g93IUqVkt0759IBougWY2KcopS2AMKNpSfZ6DGqpgBelxrTHs5avpF5rm0c0BIU7ohCEXIW
G6dXJpnrtHbORuaHlz40Jw81gPRw+ynX3i8IBpmmLdID0Kfeb0/EMqfO8CXnrFsVEneoNnZHYYTi
50z0OklS/1r1Vu0Byvtwx4D3y8Rpvo6YcpAbvl9ZygFv4bLtn41+0o5FpcnHAZQT6OIi+2jHgPyd
s8zJYJZG72V+1f9p/tZ6h8LfvF99u0ruM1XO7rKytQ5V0W1Vlitfja0KImRWMr5u041ziw7NleCC
nHj9rdSCmfGZdhvyfStfDc7NXJcwXqZWWLw7M4f7OOgI0GmdnfwJ1K4/Zh0M231R9c6vSUk14pqR
hcc0KfyNHbP2hDOL4y9cd54UvX+ZViLZdsMU7FLkrXGEf6/1O1mHjrO7vTPnZ3ifWQNBphdAgc5M
il71+3WcZkoyxgbBZYL6tQdnfprSbu9EzXDCz2TLU3vljc48JjiEtDrYzYs3OmpjpKthEF1CrSj3
QljOoWhHE0MdM/6qlWp5Vu20+tFAINnYnFcV5kxSgc/J8SPMMfR7/5xDkjuIUFbRRZhg/AalM46N
EMkX6JTanZiqP/Dj/Y2Gy98IvXi5gDkR4MKhgsHUMoKPqQnM0BLiAjWh8Pf0liUkhOw8qF2rt9th
39R5Gh+aKM61kz8odXdJQbQBW+vC4LvAy3dwR1Ti3mDyq4bb6VFW7Gn7T89CdVrDFXVeN67WsU3d
WpeCoyINpuZWTmXYhDFD/jSEmiIuVWc2xaUOK79xc6vBMD1C/fIfOx3hEkhOdO6KtlLdIneiR7C1
wQ8Tz90ffiD3f6JAxqIrKMF6uWHjqG/gLcTPDKeCYG8iBhQ+GgZevE1i6M8MaKdHiw0LWX+SzdFD
aLn8cnu/rn5Hzj31LYjVq/5u6WRK2ws0C+iRM/dKJ6VR3FR1esOt06Awj/2IcZs3QBjVNo7kylVF
Uc3CeKbSo/jLDvlPfEOvJULHPA0vsdWK5ii6JADHWAe68ZwndfXAhu9/S+ClP5EWt+o92q7MtW4/
/nWflH38d0/N+TjBaXFfRYom2l6LossYJ03yWRhc2+AZmdhDJCEsuS2KqpMn4Zz8G4b68DTgVSTv
IIDWoaeUVvcydVosbVQk12NtfhbqhuDukf6DIrMIV+bQ+0HdECrzrK67PQvVhdeVBcyWgSGk4jqp
EhlHRemKxqvH0hCuUZt65tpCVzaqyrXvBKQYQSmNSc4VUkVvAUzQDgguKpz13Tzm3MfF6D8KAcbK
T028WaUs20UDbLSEofHb7U80P+ry0ANYZO6H3uN1AeOPXd5XThpcMr0qXVsajXufpHrjHKxkoqiL
42ICSo1NuZyrjzYVIEQrVgmoNIE9oYnCKoe+nLZC5/pS8/CU0S5o7UXyQhlaW76TcEUkqrNv2kH/
rMVKv0PDotzIQ9eXotnOY0HQXNbPRdCSxcRBcInTvsHVStZ3aTZNbtu1W1Ph1S1LOYvbFvaXM9jo
/Y1Q9SLMcqwPzyJLzDt0Z7K95GvGF03K6schylEIkzPhySiEHppBgeml+eLb7b2yepxB/FNJzJ3I
K72BElexKFRIZFpltH4y5ozIgcuq+FTLIkbJBLvY9DgkejjrfhPeHjDTyKddHmj9z1xXJMdVzUzb
MqNeC7Ls4NmVApulK3iqnKSTRRQJLtxt3W902Aeg7CKQv1p+U98hqYn+hNpjAnf7bfztTy6ODqJR
VCLk4/iQ69r7T4LfZMcEUYouTF0QoC9xTfmdg0t/zYdR/pmpbfncjZbIntW4y1EuKeVWdmH7xejr
iIqi1Gka6xkFnPjrhIyucFNrkl7xBewyL5ta5YtWOGPoRllZdq6s9ZLuoWKjtDvbDEe6ClJRHbpc
VyEEO1ysZV/UsPHa2HrBEEEYFw3uHz5TYYVnbTiF9S/GF5m4SzE8/Ae7347KX1jFHje4v1B1ZG48
FIBCYOujiJ/jsSz/keIo770cHgAAefRO0EZKw1jbJ1nu10TGMX+tbSVXXNTrS3TZYi19ojSU8h+1
beR3AERr7SWYhmSf6vVU35X1EL+VoTD+jYKw/2fjg1yHsnffY3FEimC0x0Rjd/ZG8qp2kbUfK6v0
Mj2ZTh9eCUY2kHVYnAw4lzGmHSmcevKgy6gDejM6TLuyvrN2WTQYT7eXmn/0YpPNc43ZJ5PxkLUs
U7K6RIBZaqJLlzv5XTNBmzfzKt/dXmUlkqH+SS3E3AsB6+WFaAGCxW9giC+0xNvvaJFFj5njR4cM
65yNNPNamxSgJEkmyBbABPxpEaDpzqLnawTxpZec8rXu5enXCLPwm4wwyEtbNP2nvirSV6XsouIU
yWGPyVKvtcW+123/1+3nXgkd3Lu8Wcp6dBeWk6PQAGHcleQnYN+qR7uZ0CDCl+XAxNfaG3ms/nAM
YW580pUixrZpxxA1QKheqT1UjpCyMlfCS4nW1h4yAuQOBJAfg7ZqPAxMgq//w0POgzjalCtcMYS5
2ingKS9xFNFjmtXKXwIls/ijiPyfTP+HydXpQmkbEXJt79rIVzIDATRyhbghFiLtxMz2ElLuRq6W
2RNW1KH9fPv5rjFm7CjqlRmXbuA8s7yHRzzJG0sdw0sV+lCUAQh2X2RdINrd+DqyZ0UgniQ4mG9l
5g/nuisEUms1zqz7Pu1Lr2nkWDmUU1dufOi1UzVzEyEysNmv5oSBClWiakOyf1VJHnvJ6o+9bzv3
yZRszdJWXvUsuEexSB4yd6fe30Ui7MwsL8rwooad/MuqVO3QTLAgb7/plePiIDALj4FggWHY4uhi
YF06k6MHl1Llwhm0aRe1vjfK8ej5CZSrFr2nj0cm4Bxcs7T8aLEvQ20/ZKhuNtiYZoYQO90M5KOp
MJA3UfnYiOor5xJsLcLzeC6w4rK5gJhYLMmijy7FWEt3XWy3j1MUS6MnyPqbQyblartxQlY6DBSF
s0DxjP5hqPz+sxUgepVA4YTImqgeSjLvl9qyxztkReVLGIXtnWHWtsSEL5ba/e2PubI750PDPGs+
Olfz+U6dTCuVTdqIhZYedSv62ZVS/qSW5b+3F1rbm7hKwE0BvQ4UYLE3xwSUUTcfzxyt4U/AhV5l
4AYbZdTaIiT9oJWRwqKLuHiTmMr02kQj4qLUmOwMKIiG+1DTqy0a6NoR4DKYATCg0K42iWQoWRQ2
PEzbdC8lbegjs2vroDciqiAyyoUXVXCrN/bJ2reiVgUpxtzxGodtZuiWYdNHJJF0/6kq+tSzFXxh
zHzcMnD+Gy0XGcfMf6eVBw2LwLqo2WFsaHVgFuICiXfwD2pbl/EnZPLbP5VuoPwIfQT5rqEJ9J1G
v9FymWE0TwVqE4Bnp/BnHHeoSVqRX7zWQIXe5CBoXzLRoLmYZkZRur1TWFvJ+PXnN5jLzNkEcsXA
MtT3B4kjpNdjOopLodn4ELW+skdruNhoHKytMs/N5LlDdj23sZ2WZNcK6JD1WbSL0UXZj2VSfPhg
so01ujZ8aojcV0GhDYewaUokGSdTHNjw4lhVSnFOKtgWHz2aDGugk8xDYIY2y/FlWdmxWvd9fLEk
sPSFqIt9ladb6kLXZwbuFB0gjotCs305DUzHpk2DJo4vcoP+q6s25dR46GNYn/yGyayrFoNS7Tsg
J1tQjL812PvNzESKtGCeE0GSXM6CTYoplCWj9AI+SJsTkVq1vU5tq2FXYAsSurEy6U5PkRXk9ZF+
rGm6kjzIr4VQ268Z8qDdro9bKJXcpibDpq5O38q0UTCRKgME70IwAcG9k0ch4Fdg4v/Shhw+Gein
mh6kCP2T7oTRc6mY6KWUqlOBpMhTbdhNjSLw/Gsa29yjVaoBKQ8DdTzyvbLRi8SEcrvhd7aAwVzr
FQxtJW08u5qlWUSd6pGXF7L+bdJy6NKdYxBy4nykANRFZSMmZPCvb++V6xjEqzTI2+mdIXO3nC8A
iwdPqalcj1kTHwUW33s1LxIvtxJnI5ivbZiZaw//F6zOlUBO4Y9hL2lDdBkQOHVBrJq/9aQC52t1
1QucFOzZhvrDWFwuQeaxxFi6cChBL0JI1zaKViakySBHlFM9QniRcwc/uEGVdsA5y42zd934A65C
QWdS3IFpvuro1FWD0lEWXxQ7N8QuSkL9La5MX5nJgAlKsdxAB2t0sn4P4sV6+z/OzmvZTmNbw09E
FTncAjOxgrJt+YayJG9yhiY8/fnQudFiUpOSL1zbtaVyT5pm9Ah/UKMGmfLH7/Q+/1jNNkh3MEzb
k6lM40zqQkH+Uadl6Ilwjj7Ti86funksns1ebm662g7IyvD7D9beO0+Um4w52PZ7RHkLEGtWR9Yu
89zxVvzjqqGso4qbHzV89+L26nRmUofQid9udSY1lDgF5ylERPg02WV9rZyiP4jb9/kj8tokU6ie
0BFC2entHZTP2sJ3a2aBKhVelRfFJaT/7soN0i7ALg5ycWVn//AcWotWHuleCiNK80wyKjA0kTqo
KAPMkXlNQb99tuOyC09rNJh8I+rgHduCbo7bNpn0LApQRW2S5F4p4Vt4NUdkw7wQovpTKkdHYik/
YXWb+EtneZ1gAQHl4tzsyRQR8dA14y6LcAa4LMBfQMIwEcCWqUce/FlBek4+NUM9vIvCSe89cF6i
OiVDnX+W8V/8Hz7AxfJkykl1M1S5X2WtWx2H4iS1TiYUu9SXRWJDQMzlurrl9L+kAJ+cXHi2vfpB
hQixTKciNLsMbGYquoNjvHO2ABqhCGKtpSfihW/fukknI5kHXoOCGshnvdAdV0NH+kCg7+dFtd1I
xqs4dcJ0ADG52chFS2rucYBGjt1Oc5DgoaK4lcl8DGieVLZPADrR3B6SxlA+GHWlS56WMb5wO2Ol
sqnA8grUvOYx9FJLLj+F0aIj6gEjfXKnQe5p6Xb6gOqdsCtXxfagODsD4EQvjcq89aJptl+oR4Aw
zmYt4wk1xcLwJqGafxfDon00qnnUXAV4XOLKXZykp0ydbNOPBsno/C6HznVShsZU/VEw2qXDYk1/
VK1W6J4Y5+haVcbYu0WiyH83dRL+W9Sh+aqYMw4OFoDYz8mYa9+gzyMm3JdO7TyFJcLNbk3TMzzP
2SK+tktcSC4BHJWFPJLS8VQMkGmfrYjOoFuNo9T6Dh7KX8iupOy8YDJ2m7Nc/mGHpTW6kt7234pG
zHy74DYjdFBQRHfpaiTKS6o30x9Ki+X62Yb8bpATzNpRqbvTGaOCAZ7FU9Bgv7thZzPGhQgd8Fvb
Tcgy0yf1U72NvEgupndrj/DV6dKKaVlfvhRSP/g98xPPsgb1IJL9rKq3pw2k01pMgeG6B99HqlZk
42zfECzR9JMTibj2m7Rr2tfFmRq+KjVOoqfMccb0UvRkBqjbS1ly7dKpNdy+d0bnAkQrnM+aNqI/
X1jIqmQI5BquQVvefmZkMg//ykqb9B4iSbS8C47LF3kwuhzr1yVGLj5q4fZMkpCrj/Vgi/pc9dn4
rcgtrAHQPFeqF9tenBdzmU3db2OzfZ8aUvqXXePsChFDzwr+2tTxy/tinj2ps8bUlVAS+JpUi5yd
C0vugYrPCUXJEuvF+BFCOR/LjCh6GYh5qIKxSwb8hAkuk587s/JO1has4iyHc3YQSHaSHgqLFdbD
J05SsF4vvwxsRYNwzjJVzk2Vscdt1KJx3J76yh8VzoCUdY0fk+UerLp36FgWcQp45QyXtqO5sFrB
uq1k32KkCdzUBLkxZkXlJ/XAJGuocs8uutDrO1JRWa3HJxS32ovWzUfw2p1chKuZUoTfAsv3DkOC
vnrK2IMfAq3MH5tseZXUqT8xhzJe+0GeULQvrLNhHDWBdy5SddW1QAhSXvW6NxHcAjPgaPV62GWn
PIddKntp4+jnVabx8jjf2mlVckkxL6QLwqu+a1NMJWNWHQ+Am51N/QdEdfD7TW3w126nLcx/zSJb
PqSJQG7famSmmJDBhuTzMErL35qKcEKDMCNMJzdKQrn8bXQZmH8ymJUdSRV916iZsFsZVxkRW2rz
U5YUS6BNY3Gwyt45X6dmxDcIIncYL/6gKGYI9vgaphKDLUCzn+fMadfbY3CCacgsrJiNODnKApWd
jHtlNTBnN0C+3qHnQOWPVt/E0i0K8246aW20CiYWjgFuhT/SQef3NYLBhpi/TUYy/Uss6j9ybhis
ltmsYNgba71zMpXQaK5kmpnqh1Yt/pwBmTHIs1LpbE8ts/uUevTjwdHZ/fVrJUuqDZx6O6OhlTwq
agQ3vV6IVGBImWcbad4BEFAK/XnWsLCA+Bmd60qRn6YwUluXmtjw4ILpryM+KV4nCemdo03SebEH
+VM0d+MVHIr0l6Z30yXOpSM9n52UGLE8bjTqZiCo28p/cBarc2LgxsSR/JYuRXwZa734N52m7HNS
SMrBJu18ypBjVhUmOif3rcY4a+CT9KwHdSr/nsMuabxKDO37iEv/iHWwuxjNcAsDbNQYtq3pHlV3
TOtM6TZPQ+rTfsKhBUeDKzJsxvnxy99JMuGpExpXdNa9jGOF9hsCMTwXQ+TJUxacDqrZ0A4q0r23
teKbOdE8Du/t7Q3EE5JOxSX1QQ7spG6W/KTTHrpEJEJ+XKlH+Lq9DeS2owMOHW2nlwoNpcUaJLxN
hTn4BpnVScJA3UVJ4/cbqET2VQCMSYyCDfemqamHoTXl0fpoydw/w0qVkV22MfzKRXIQ33afCpAu
rbuVI3YHC+hHRqxDJt30WiQvg+RMNzqW3d+FElvu42NxtNTmhWE0o8RTlPJ5IchytmSbtho84i9R
mPy25Dldda4Fk3+YlIJreHs2LPB/IxTf8JZixxO7w6y1HkYv43WyCCKPH2vnhqAlggrCWkwzO1sj
4S+ZkNT2agqeBK55NkSnTl/S17gQqW8Zy9/NEP+rd8p4cDHv7OSvS9qbHGAsFyObjMW5KWYCNQxn
u+lThW6qIDntjuADe89HqwC8yk+k8zblalZ4jYwRxK22zfJVwp3mKWs6/ak0O5Rnx2jkElysg57a
3hOuvglrx4We2hbMyv+59N0Q2viryllgxgN912pRz5ExVgfHcieO4IO5imox2ELjdnMsZ7xbla4n
payE1PsLkoz+qPWY5ulJ4lGmm6fH52VvvVWQdcWvoSi/nf/CDA4HUaLskA0iPSf9uPwYO+Or3vdq
kJjCOajFd3aS6owuDyNQ0tUt1zxRklLK2xVnEsfoERvYGRSY7lyQlTwyothdinf18/6859BOVQJn
EaZBQPAdn7XSmF/p+JjvBxue0eNN3AF3GWigIdaFCgfj9O0swDBzHM/McFUedZTzNBeSV0+l7k9g
Mi6SYs0UIgukWshpr61W938UY1Z6qlJLT1FEt/vxz9l7cka+JpgFztLdFEprWL9yVIhVKJ6eZshv
V3I66RTRpT1ApOx8jmjPcHLWa4/rT30bbkQrwtES8PrwQZuf666Krkoiyed2ifJT2xnvJ6lKD4An
6yewKbBBBHAPMaqnd2ptRLvlrsgRtZ+lW9qV0cmZy+wDc4j2QKt4dxN/WWXzZLVcVCZOSdJNmGlC
PY6lpZs6TeKiCQ1w6fEb26skwebDe+VtrU7emytiCPPVz5D2IhQP6x8M0Y3biAyFL0LYAaSijva+
wa3tqQ8n5w+lyXTLSxYNGFkT/jbDneoCssU6qaDMuKultZbiPdVIzepZzoPetPLAiZwj+6Xd7UXe
bpWugba/rVglObWitKijoNOMKbBzADS2EfevjlP8h0EdewodgDRp5Upv9nYETZg2DQBae4qBX6pO
ec1F8enxG9z9EFbFN9oPNOW3VwQiBE5rh8CiQ/yq3Nma8c0yM1wGUyRwRZ503pDFBx5Ne3v4M3AD
3eF62mqEAExSJgtx3ECfo47eoFphDMtuZiGE4cePt7vUKihBfON/tsVIRfjM0S5DOxr2nTfPGUYb
nVzcQqTbDvL19XVsP28AHQh0Qx65B3UzPWsruaFWQ5w1vwyDLSO3MmRnBFRTvxjG9CsFmPGlj6b/
0I4GmGiSfIJiWZkcb4PZOCGeg1A0UTyunUuF3JZvJcN8MHzYC18UWLRLSKfXudnbVVDnV0bD5lMH
dIwOSCvJt0xVs4M7QNk7kBSOqwoBNkww/t4uYw0Ko1YHuTKpNZbIRZ6qAUHbi1lxTbyL2mtoLdq/
DMcYoraLMtV+282ivRT5Yqx9q0nULlOA3vEtxwJKu56N2K3ypfghl0vbnWhvqkdjoL1jtgooU9fQ
SSGFffujVXWJJ5y6pFsp5DlY7Db/7pSqdjKtSfkPH6wFbJ8JHoKEd0hCNLLaUa5zGhpVYfsrhMpN
THm41H0pzlk2l25RVekBz2zvpfy0fEO3jS69vTlhoBqduJWBmknhKNB9VLC/xATilBnSB9OeoSpA
x/oPn+5KhDcpT2nSbTtTjgqHRsWvPLCUSP+UVW3iocLdfp+t5evjILHz5To/m96sQlW6PdlFuih1
lwJxk0pUkhgn6O2TlkTKK6ZoDtaSRlR8Mnu9Xi7ASo8Kn53PitqUAE8nkk7PNkJZKcZHuL9GgTEB
vHWVVgavifqtfLCdu+vQA6MTtmJMtp0LvQrNuOkMGPJtVo+uMEbrPGLZ/u3393K1BgS3J5Nfbfcy
LlCRWHRBExOVpIBBM4JWM0BQZr1hgOR87zkRFEHsPo7K/b0HpLVIPuuAcbtrzagMuswupM3aDoX4
yDCrgWrSHl3KexkP9TDa5YjPWHyDmzAY4olizQ101The5ViXpOlsH6LCqq9bzwttzLGsrVOROkXo
QksZJ7q38ciwZNEGy9PaUqsPktm9J19JtOAXQGreNbMre4qMtIJ5X+jy/NrRfYANMB1l57tPToFH
sbACQXn+t0HOyBFHrCGq3GBGKNeJznSAX1blRyb0Di2XVLCgRfQK8mZynXgQN7l3Gn8Y7eag27L7
S9a5O5YJwAvvKHajMUiCj9a+5RIqJn4RA1+AE24kjV+as2VekR8aEHCUG9ymVQqVU41AS3vWgBnY
biaZY3rwk3YuAAckPbCVtRa9UyMxgFW2s5GFt2xO8nMLQudZSyflvAIH/8PbBo+2Kl0A3r/TBC6W
KkRYLOGcW3J8MvomPUlTc0Q+2qmvkU1ES5l0AlHD7Y02zWWodQ2eFGYGeipu6ugqZCUD/tOGfr2k
3x+Hjb39A/XG1ql06+/YeQ7FdJVXqyuvCb1fbpGFqEuBe4zI8t+/y1YPvxVitBKLt50D+hMNulSR
hIBZEl46rUslVzfb+ll0i6GRicaK5mZGvPzx+BF37lDSbKIiqQkqS1uMZYWQeo9zKqUSHgyXdpDa
wLbm6ClMbWwvkB8Ipk47Sky0tajcZKUOZBICAyGfcmtzc8c11HYcJsnva6nUT0mN8JKXxOiwMP8o
KccgcQ7BgJ+35qZa3H4fWhubLqsBIAcNM+SilzNd8iGgWPO1h6aRuQMM6Mpr2nYeTnacjx/mxZHA
nbQZKFElGabUxYYj/Yf24sRkvViK5NwjffQXtoxZ5MH1bb/KPayT950jBA5zAKCuad3alicIYdFB
Srl3vROy0JxFyBL00SZuWVJcJ01d03KW4gpB+cnKnpu5ds6NldJ5LuKuusVO5jD/qZPL45e+F5qB
z9tw8wnPd+qquQGBvFQaBLxVNTkNjdZfiiQ8QhHsfayORi8EXNW61Hr0fmmeVgXzdXnk6pOaNL8a
ciuDUcXwOawN7E0qLTvoK/5EVm9P1a8Lbk5VW+MvDOkAxVOrMumvd4W3inO/iybAgfyb4+ozpkg5
YDdXDdH4shImJY+3dvehaQESpeg3Ury+fWhcxdFQgZNGyKibd5PktOdkiVRPajTDjZzqaFJ6H6Lg
7jBMIB+1kQv8OWn8ZZOlpktFjF4M3iUCZ2Gho/oDI+FkhvlREXQfKt4spW4erUoBFznpKtlsW+W3
pVhGz0FJyWN2p712zKnZ4+JIJmjtsL99pzzUKtvMyG61r9i804YMm+km73RKVfYzdMBCAkI52UmY
Czc3u+pDFtH9c6QO86nc/G1D3JUtDJpU4ROFOL4t/LLOsJdJHeJA04r4XTwt5bM9NPVySwG2hgcn
eO9l8p0gfYC27L0MVie6UZVwsQ+yKMpftbDrcVIJp/d51acH9/XeUlSFqPX+JF5sW42THs162uYA
W02n9vvUxmAImYJTl6F8/fiT2FuK/hc2ZTZssztqm9yWtRz1sGKTOZGeZkXKf3Sa6H1r1qbPj5e6
//rogdFrIAVbRe+2faN8KKSZawd4NbWn1HFbGNoYnbNwzHyaJMvp8XI7KR/rrdZrqwEaud/6e375
+tounZNoRC8XmUT7s2jL0J2WECSyVCgnMQwzCDRTO+PGMPuYXGXPNRZW3pQp2kEb5P42odUC64BO
COBynFHe/hAzH2NRC35IOPbpe6cyHE8zqU2RLLA8fZoNN2kkcN+lMA7MPHa69W+XXi+bX/YAgaPc
EMOcBc0iyx1Ina7ujZNsZNnLYqPP59btkgiX1jPk4UJptWDAUKAOhjyUzx0Xc8/uNdpR4Ni5DbCh
Qe8C4UM+4Ts5g2lgiCWozwO1xDKiLDvz0ktLck7FRLlX5PWTJrrU74WweWltfEmrUf4PR39VXsQd
jxr3robvdAWrCs5IkPWG5YVlK39VhqH3TJzNDt7D3tGn17PaJtOWvYOUCDlqaCFBosrq5U9kFErZ
s1Gi8aWutj6VdBIOAsju/pLAkKwiOY2/6+Y60GIdnQpDioMwHfKzGit0uJK50NxBCU2/0kL9ZLTE
rUpV4ndGQ88W+6H2oH+w99RkMiuel/yVGvvt4UOj3i67CKac0qT233Lbm+/EnJVnJDW6J50M7khc
bHdB9hdzTvBBdzQOS0nTMHeIm4rN0TIKOf84S2nxZI1S/CFHF/ogVdu7dCl0kFpA3YEIuokwVTxk
Wo3JbVAMqFRY44jDYDlhUlcO6UxpK0K/TXXt4+PAtvuUoDtW/OfPNv/bbY0jMv9UoDfUOmL6OtVx
75ZSnL6ORsiwNkqOutR7tzyjmp+8GGhN21tWbdpC7ks7DqzGxHlvRCZGKcTX2QwN9PiLBdPAOPNm
qmW3zOcfjx927ySj4IScPKwS4vm2p2eIija9g4VlyJwKZ8FIQeBSUVAauki9uZwLLLMCtVWtMyYB
4wvtMu1jKbCRPyjX10i5yXUU+rEw6xAEQ/h5867NBihzPg1RkDPPdnPEFT7VoyQfJBm7q1BlAuHW
+Gi26C2bHbZzm1nRnDTaDzpzXxrkCP882NOdC4k6Hdcsxvz0EbfnVqPv0QyrPY5cSovh0iaijZgs
Sf8yyDUezjMdgkC2Y+svvtw8A/uKYKpbCtClbj6A+XWlOFxad3Y4jC6WoUPkLSZ+4zhBNEbvD6VY
fSWrLJOOLvX1rty+hrVVRxDdM/3KybOdpFAoxU29cTxpjJfndIo7+5IMiS5fU3KcitRT7f+KClkY
vmVP8pMSZvU/UT+Ez2aV24VPLlD9tvXAan1OFoXYO8CyuzbmCAcjLw0JUJkUjeep6bVzDI7+h5pX
8oepXI5E8PaOCpkLDUU0ElZO99swwFGxJIHAc6DCSQ8MNUR4aIA/+/7xYdnhxqHLTwIFSolq8W4e
htaPFNMFi4IiT3PbhSAX/xOHpv6lW9SGk1CEKBlCS4r+UQdLmV6kWSuu6BW1wltgvnav2lxl1kkt
1poEauf0NbZMEAK1rUr21TJyu0VQSMx/gfK3vrUi7eWLMvHF+6adNogeLEXxqbJDzERdZjp2fx1R
E3NO1VDh9WZAQbXdBeOJ8TxOyDNc596eF3fWq+oJdJ8TuaNQsk/lXKvmixynQ00bdojaiwpW4m+L
/0j2vz6Gmw60to2sU1eTIp3gyjTRp4Od3Dm65L8qPozA5u4imaUuWbXMPexcedYC0Nvm69h15fXx
Kjt3EnNDAibRiubYNk4JJ6kg/zN3qdNKfmrrsXkyy6QL8iUrXmEefnGqUPnr8Zo7RQRlEaEEXAjj
xO2Euxd1pxYVRx+NhdqbCr24NcyAfdgjyUEA2Ln8gA5AOGaWjlzwNnRx6ad5swAampvqe+3Ygnea
zZ8w+nDehZFTDgdJ4s56cHboGawXIEPvNZT+kkDPoR0BKimACITaDHlyhQycm1yiYRVJWjt5UC3l
9Mvj/dxblKHEmjJRcN7NBnHozZt5EOGtTyTltIzqNyteOteca2QZ6+XIDmLn9cHfYC9hjRJYt136
xko6yEnMJ4a2Gsm3ozV687cN3asSLT14gztxCzAnnVvuyZ+54dsdjXStjuRmxX9UDeoQMoZ4YAa1
g4t0ZwuR6wQHi7LICubeJsA6BOzaZLzaygxRzo1Kd+KTOToxEGinXapT3VaR6T9+bzsb+RMhRK1J
uxZsxNtHwyzW6FASlG7NqDfoHS7SOatTxoMUuwe7uLMUcxWgECsXggHL5vnybk5jBMsArDSiOluU
ry+i1uLCa/LDwKXuvLI1zaV4WYXF7vrf0D9NSV20PLDQXC5PIlSgYpqLbAjXMERrugll5Pd2sJK/
k6IYCldXxJRB08r1f7MsbV6IuPXiay2s5VOdqeg7T1Fsn/XZVv6Ay2ObXuzUqgPxaoAjJI19900R
qvxDsyMTs5QqHT/ZOGkdOZPvPRdJlkpnn5bOXatVnwY6BJOUBXXitAjdz7UfYiNyEJH3VvnZW6Hr
ge3q9vPSuYmMKaIGN/Qlv9Yj8jaONh/1wvZWAdUIK4wElfRjvRd+DVSREiW2JvIAJGD/nMDL8rqq
PzJWPFplEw6HhmVGtcuDxABKoE1mfFbNRv4Ph3sNRyvvgBRne58Az4fFDrkkqAtZ8kaNfhHzt+qs
A049iBPrD36bT4IVIEgghPv/wlZvtw3UyNR1S5oFShglrUc10Z5Cs7A/CsUsIl8bDeuM6u9Vs7L4
oEi//4TJ8mmb/uxcYrWy+YQd8kJTnvQsWEq9xNQpkV1NF3MQS8N8ULzsPSWoRQZY1gq03eLCYoTn
SqruPNBiSG6XuEu74dxakx15eQl5/rtqCbQK9EILg36aId8+Doy76zNnhvBMJgl57e0uJ202Molm
l/vaKJ/0ZYxe6Z/Krt0Z8bWIp/QVGpt8hlHWHay8u8kIWoHpp2i443T3qtUn4MRZeZGVxcMf3v5m
wPiMXFutj87t/deBIhCfH+YyLHmXB5VjnQ8dKv5BAhEbf/k5foaZN1web+Z9hgdjAAgScQtu/51v
SKqVI3PeErI0cnolyn2TUfhoEHSVK8KG2NrEffhi0ng5GhrttFRXsgJaICjXkVxuz1ErR+XQaVkR
VMhPfAmrdnrJ89SUTwVKYd/j3hAf+q60fNT1h6dMk6LMy8q8yl3TxlHsP7xa2nYwqsHQ3BPpIxDV
KXoaOb3N+nMTF9YtNmLVl7Mk/vz7Ow5YYkWJrnngVvIJlLHaD2ZcBCDTc3SFHfnDDF3ddfK6+9w6
Q3m2QEEeDJ13Oh+I66D6tA4CkBDcxodONPRui6gISlHV59mM0JdQjOn9SKfZHyz1x9wMziVrewQZ
86480fM4mgXvHWjeNCeNvslat2y+W2kM0SqwsqClQX4ZGlvzUnC9B+F+90lBJQAlBYlyP3GWdDtS
5NDIgslp8w+YnArHldXJSd1cqeMVZT7Oz1UfxSfbTIrKLWtz/LLgXngETr7PGldA62phD+DavosW
oTr2+oDFXYCfSra4tWaN3+oM2ieymVN0KpXsv3zMTM8IygpQ6DsaUDugIzyQF6wUYpxzbC7Xp7Fj
6O9lY2g27pAlIvNaVbTGweez925/XXn9818SBtrfeBp1aR7YlbS86mNjBhgXtwed791VqHZpUTCn
A/38dpWJBmlUNCGvtnOMMoAEGKJxmkSD4z/+RndfHaATBJ4A/90J+sbySLXhcMWFutqcDe0HKlTf
MPlSvdJBtvnxYjshmGhAHKQHu5aG6tunGnp5iqxMS4NsVNX0M3OS7E8Vtwz1XWZa4QUThOomy8N0
fbzszjNC7WOkRVyAF7xt+fT6rDOlNtB77wYQ0GKhOvDClBZYombdk1oO4qD7c9/7RbgUUUjUa9EN
vBN7B9Yp6qSl12yWI911d2xGtXm2pV4CFWtX4uMiq0I7N2WSx//rUKPqz8UY9frn339wwLKraCHt
/buXi5qSmrF0EtgAol+gtFZ+rbYCmFwVPcfWcCQItTM347kB0qNFDd/9jiskCIiMRlCdsbUBg6w4
rH2RzPpzay/9pbVMbEPiDLmlWe08fHJaDxvcp0yKlK+kdeLgte+dtvXeBV21gre2ty4C7YOu09gJ
qjijo5kPulScjc6Z/0CZK/HFoHc3p1ai35cdBO8MXwr8wgq02vY+IhTcwqxgahVFYeHrS5n7rX1W
CuD+iXgWvfNeS63y4NrbCRgkqZjRrL2B+4E0QCEQDMJhVCaHSLfUvfXqLNURF2wnLWQVFABXCYVV
Me/tBxw7auFQKCF2akiJBzmjPS/KHPpzgV/t47O7txREvfUUrdjkbUu/BNBSWQsCTs4ywn9q+hbH
p6x3QpScBe6Rj1fbCxFQlCDY0OBfEe1vH6yRYBl3sZQGhTzh0paAbukBEFydJfm2gKv6/ahLfUZ7
DDAS3YFtjhKlS6UnrZoGalc0N8bctl+OWnejRMxOaWh0B7nv3mbShFvb0VTsd4i4EhGRQZVYT4xd
HMRjuJx6FHX8Cmmh0+Od3F1qRWYysd+hnOTKNEsJEumBVJCU1EupnrKpU/7s8WA62MX7Mw+hTF17
6yh8EuU2p7HrIsdJ6ykLUKQnv6TyPKk9dMjHD7STZrGMjrUMN8hOzwgIvsnBV1kGcWEPi9nsspYz
p9qJbGj9mv0e6bDmYiFn6krKpPum3rYHN+f9hbL+Bgu3Lyp7FPc2GeWU9sgIzWSUhjFwYIji10lI
83PK+/bG2pkMl3heuTh+oa0zp0dc6PW//7beZ310BlGm5cTetcflPjJRF7TJR9SuTV3TbJ8yu2tP
EfM9bwD544p6mT/0VpYcfJm7L5kPkxYavu2cx7dfZq90AxLrBbtfxP1pQTL90pW69tun9mdjnGnp
CjSB7fF2FeCkZdJkiFhNsRR6FX/LG1vF8qOulQ4C295WKshbMg8lc70Dd688esnpa5YK++o6WlZ/
7o2pdi15ceBNTfIZFOV4NvrOOOJo7Qik8JjU2SpVGYyfbUXWNXqvSLQxgkaU1oep0tPvhTBA/66T
CHGhNYkxRx5LyQuTt7q5Or2VnLgIBt+cuuRzt8RgTRB2/O2WDj+LsQuAI1LrO5xHpAlRSppBXhiZ
zQxyKw0/LkhCdr7UtoCGH3/QeycKVgHwcXQYIBhuTtQU1bmFVXQahAhnay76WPbnxu6735f/46n4
WAHEriSr7ZlKLAbvS1KlVP1DK84pco5fbISBBXod9vRU9QW1PeTkPEKNUAsPKghV2flkUR5CaxbI
5r2MvqWLvO6dIg2WZWmyj2rRT+iVadES+cqqOvhnMdUCKadSSdAWG9NRnX0NJJvmqgrCb25i63WM
J0JaVq6UgAz0J6Ozu2u+LN1f/aTWUDKGWqDlOIfmuS7mKbnKstBCd5n1WDsIgPfXCqpsK+eCcoiz
u+1tGijeFlWZpUErq0VQZNPk97aRX/tFOzofuwEf7DifCUo6tMA2wVYNHaXphEiDGDDVu0roGkpl
qFSdZrTZTkmTTC+2MSLnBMHtX7uPQeQpWCb9/ilFwwg5Ojh6zJk2ESntkyEyDMRjwRn2r9MiJM8q
Cusg7u19C+So+NAxhSdv3DRTkSOOy94GtlBkjbgZVitd0QyzjxoEe2+PNRDB5OWhx7HZ0UXYokJu
julqq5h+LCem1/UwNp08sg5Y2feZHA0IkHHofAFDv1PcImiPEFNGspyl7l8UxOGxa6dlOQlF+Itm
z/7j97R7WsBKMjWjz0UXZ7OFQzahu7i6MOWLJn9DDWgWp94qhf6UK1ap+C3N8MbNURbMXafMKut9
MpT2OznroTA9/i1724we79rmJCG6qzzo2UaSPSPnHkMS8m29DYM4daxzijvdwWPvLkUNz4yX7+RO
MVEHRQIZFFhvBVZQ+Eoud8rLiM6Xh3ELc9/HD7b3UqkraZ3yQu9BIjG2KLIlZZRUvVF6E5CmpygF
e+Akof4dEOYRvHf3pYIPgWlEvYMc9eaOUGvU1Gm54XoTjmruonGYP2m9rtdXNI6XzBsrugeoU0Wf
5zJOm1MdttE1m2rtqD+zs88IK6/Nf/TMdPKvt4lJx66MGnpdtEyWySuUBTcZ4FbpVZRjc3Bl7K5F
cKU+YBQLw+HtWmo+8KrxoQmAN6tX00nbk2PBp8sUSCiPX+hO3GHUS7+JVRihb/c3Gls9hkbM8UEr
8FIUXX0O5fCIj7J3B5LrYCpKN4ar8Odr/qVZp80TtF0IFIGJUqvuIkg5fcdTSvkbYJP9qillhU3H
GKrl01CJmssQ38HpH3TWU+eEUnv9pXdmeTjpSPdfq7aPZH+s0zFTXE2ZsURVdBSrvZTKu3UxNslW
AI9tnfS5zp3f/7SBwFAMU3uji7LN3PAbZ8KMcnEgmRp2vI2tuHkRZdfMzI2DT3vnY2MpQifXDhjU
ba1RiEQT6pjkQYW2+IsiDb3ttdCRviaDNJ01PZyVg8977+DBqYE0REoM5ns9Lb+8prhfUOsoyL5x
qJhfhk63L40U9YgmDs5BObGTfePgAeiU/BdM5vbh6rlaBLQ+pkB2lLyXSie9LW1mVhc2X3+BMmcF
zDUbrCjhGR68w71DTxFDHgPKiNx/3fhfHhMtKaAbBWsn6HicZsCYp95I+oMn3NvMVRmLK51wyX37
dpVKE0rYr9M0pyka0wXWZKDPLqX/Mxc9Pegr7B0VcKRg26mZ7klXaGqmSNz3OR5tZnpK1Lh+mqTo
Y62Kyi8tezzQBtpbDhjFmrpDCuDEvH20EfGhegROF5RVofsdt80f0QC9WdJFdik042iAtbeVtIzJ
wdCMYrC+SVuMJLNaXS/yYEGT3s/UMfQ5kqVfatLvj4zwCKAdROsQjv8dBoZ6BS0VUFqBHIrwSalF
c0qj4migvPtAiD0wNAEkdadyCLx6GHSbNlc/Rxb6wgmKR7Wjuwv6vF8eR/j77isPBBUHAjc997tW
YSYq0FF1ngV22y9nibjIDCy23wGdLS5d12W3vAnl3+6CsihyFuTLxMk7hG4Jgq9pooxA0pAqG5Ei
uMvqH4+fbO8UQkqhL0mmxdhrffJfP+MCu3QVymyggeKFgt66ldPM52gWjS8p5cE+Hq22OYN6U3Zc
Cyhgiyoxnuu8+Cdtsux9z6fn1d2cnR4/3N4JAcxGrk6bB531zXKOOsOrKKMsmAU8gwHIgSfFsE+j
ii/g8VK7TwYoGageCrF3KSQevAuCxhxGXZKcc6Kp+VXtot5L0kQ+tfEkzo/X2wu/nHvY7KCM72l3
mro4VmnTeHEyJT+TytdBuKoqP15lbwPJnRC34Jq+n3HVOja+zlAhAmcL52RAwz3NdCqv0aC2/+Fd
MWGgQmXcQpK4eVc2LeN8NAmHUaom5ypMYs2XpmU6If4sioPF9t6WhaQugx26ZHfN1iparDbSiIVS
LENSVOLRSyyEnOWFeZ1VdUcIlL34AeoGZCqkQQB06+/55SsDdQLzpOQam52i/NIWfecioJuck7qT
v6Avs5zURDqCre4sSpLIDUMlzNvbZlmcw6LN1j45G9AFVY5qspv3Zu/NZh95plRgZDy03V+Pj8zu
qsTIVRmKi3ur0iRZKhxTa0mDrsTmMKGCvuSMiP6Ps/NYklrp2vUVKULeTKUyXdUWaKBhogD2h7x3
KV39/4hzBpRKUYpm0pMdmyxJmSuXec0hrUPrHpme/DBNhfL+fToLdjKbNJS5V7+ocMremfoyrll0
bJKnLp/Cj7ESJbtMFfoGWGzlSFD30wyDX0RtsfyUqhXqTu/jSSisULEPvplWz0ECcvJUmJQ2G6XF
ykYlnszYD1iRs4rG5cYROHmkWuhTjyep9b0KK//Yd1VzNKJBalxmrcPGpbP2+RhCUKLN8tpXsGNe
4pT3PfaO0OIkL4rwEVH1MLjTQrU/5MDjPV3GBvv2npnP9qIhP5cD81j3T0K0+HxqZXe9iUX7ucqV
8sVSxBNlrHmILDw5rbCKjmOQi6PAqOv19sJrH5M1KQ+QvrvuSyl53SUAT2jEIewVe3j1IP2bDbCY
etP0/+FbzqB12v7E7av21KiSMqAOH501swhbD438svFKrQxphhVQql7snIt+415auSe4ALnXUWwH
rbDM+vCbzeaMFzrcPGsxnTx9tPHf2viAa6ugI0aBRcZHDF98wNisoEW19LyrzCh3yTi3G8s+34ja
K9AzzhsjPwviD4XV8mHiIB1KpLMB8ikkEV5P3ffmVKX0UnMMYy9BtSJ3m7zKS1eBCbQLAt0Id1ME
0ES2tHajw7D+c2Zw6kyanm3QLg8n5IQiA8FIeqGB9Qj6IvNyvDMelCk3v+IQXr7l6JTjGyVldylz
t12XVO1jIFCNvL2N138JndVZzW2FMhY6IuXkKhTUaWLU3ij06MGIpYgtbabOufGD9qlWav0wFsb4
jHKz/BjW+MnjoNO+n+cKSEN22A7Mn9E8WrwVbIHNKS/o9dZJ+CtFc4aqLW5cRFfV4xBL1T9sPbIu
Ij9h/xonHKQNEBTDJKVU4umjYVXJcwhUYePsrgQKjcxfwdVhFstbNrAR3zDHAN30M+CzYd9o9q+x
CdsDqXK5cb+sxEIY/wQJjtHM256P2t+pQu/bwsplyPh1Uf7QwyIWp8xu0icZ9kLpNmGWg3mpML3o
bGFKx9s7aW11Gr/Iu6LVBGB9kagEk102Ke2Ks0TvlQEwcJu4aoqDUovwLql081jjO7BXCWQb33Ht
DdOGZKZPIOZunX/ZX8/dBYEyjmlGq1tOxn1sSfYutPzkSKeq2IgjK/NnwAPAI6DiExKXOxQlF6Jw
MwTnZGrasyy3NTYiWeZlTSBeLTT83RyrtKMV4hPpMmR9P0uQAny+BLhxCMzLUT+2EQPG3XzisU/2
MFSmw9RO8GzaJtrxZTde7MqNTsTkZ0I9oM27RIPgd16gwVj7pzx2UGOSjP7BtsLRq+V63CXMbffh
IAevt/fRCmNwZkCi6Qx6gLJy2axsyLyLIOVGkHENEfspsJgKm5OZZfupKnB46UGLoV6tJYUCb3gw
P8ZGG0LBN0y/94RVKl8VJcC2wLaH3/IQptVOTbBi8Ooqkx6S0g9SeNYqArU1zlfWsZ9E8CFSRKvj
JtSW936RTLKLLEcQH9q6Kd70ulDGI7VUkroM4dsfjIuq8MCwq/6CPW2k89FRTN2NqRPZd7lhjtEu
U4LiJYce2O06pCHTX7THKe7Qcpj2U9vpwZ2oikD5qqrt+Ir3bLOFlFg5jijGQk1hvMvLXE5dEyQT
IThG4dlI/eqY4dRw6Dt08FKpjP8XlwxkRj8PIeNE8t3tD7iya6Aj0MBBsY7Mczk2DH2lqvOBIZda
hsUZT0nYmyLsPtD1QB+jD2oEUZMt7PzKwSR/h0ePrQho52VuXaVY5nQO7MisC8q9M6XyLkEu+2ul
aikqPWl5FEHee40F/qwXRfft9jOvZDF0C2bDQmBMM3jiMgQVVh8n0EJJ0BAiPzWRFR3kdKo3lEDW
VqHTAoiPPAanhkWALzP8sZwxmUdsfRG4ePj2uyLNxUZ7cX0ZxhFzOwLG6TIlayauhxD0ojFMeeZm
Y5D9yMNiy9lipUBB24iATUD7k2FevrNg1qlh52P1GDrGY2njRxQ1muo2CCbsimHammevPhbJLPox
kHbYJJfraQNOUU5OEp23UnmO7Tb9JNJ+a9ayvorDHNThLubP5SoI+xtdwFVPvw+V/10wyoYXJGmk
vj+twOsYWCf3HVn4Er1hxdDYQSIhXjTobeD2SkG9VVgNtOVBAuT+/v3NSnSLoFXJgFMunyosFDXO
KjBzaY79WV2CyA7rTaHBtZgFywYWMGkZqJTFKmbbdWUFAumsB5r0xHGydjHibg+TnTQoWwprR0TJ
PUUR7xfZ/mNNBe9GRYnjqoU0SQ5csQTYqDIxwBwLGUu6Seo+wBp8u/0mV5IVJuQzKhhOBqPMxS4c
QlsTdZZF58As+2+FkVc8WdS8CoDSGx9t7YDNSvtQgRkqXbmax06v2VGLnzPen8whaufcqmnqmfn0
pQ3br7efa3Uxvhn94HnbL3MFCPe2pCU6Rt9d0D46RhS6WSfbhxJn7r3gXWzMylbO2fxYiAvQwqfJ
vdgr0aSr6aAVSNRk8XggkRhPE1zS3e2nWvlarEI+S+4G3W6ZWkZtOohRERhxq9H0LBrccEymgQ9d
M2yhOFc2vwnGhsySE3adbJky3kEYoIRnBi2Ofo7lJI135tTVd4UtOQbegmZ8rNmkX5xqMjdC/tpz
Ah2FtMFMibp0cX/lWoFvDD5DZzGkdbLzh0z55MdDXO7kUB0Pt1/qWs0JngBkClNOmprLMyClgZ+b
lZmfUzQM98qo+btEFqkbW6106C3Vv4sU55VCEf9jI3cgJSvhzu6SjaO4smVnNzb8H7h+GBXO//2v
ugGt+cqv4z47p2oRnHKUcDwBVv1gZA5JWh9v5SgrX3gmEc4BbsYYLR9blQtJryIrPw+akGukRaLw
TRaS2uwsxR/JXCLzuUnCaDdCSPzv9jtfOS6A/ICOgFVhvLa8Lip74DL39ezcZED8+MC+8RLIVrul
obSS/AFOI+8D+I9xyZLDrmZTa0iwNM/p0AcoE/dQY7mP93kDyK9C0ttr6ia7+4eHo+MI5geh06vC
N4hL9NBqJT/rvtzcZ3qdneohrjbK67VHoyaBBUsbDrzP/Hn/2i7gUPUykcb8zGTI+NX0k3rnK1by
zSkLDTZNgJQT2sPJFmZ97cvNI2UaIwbg46UuLjAV4It+mNMVT7p9UlsRopvqsAEXWwkATHqgGTAR
QsJh2R/zaXxDPUqLs6yVhexKTU8mNligZF1EYjZdzVaOAh1pjh7NaQXnlUX0rlpStF7yOQq+6XR3
tjU0j4xb+rfGUcJ8Z2lgJz1MdjsFAOYoCuN4e8esIYD5ATChmF1SMSyLFN1XEraNzRhnErBTpk5P
ZBegWP2jCZ0YJ77KKKe7nrgRulYSZP9pWNZ/mcJG/Kxa1Y5pLreB4kqQrf2Na3vlU3Blc4YUUF4r
mCvM4xERNPlpAWKqcmCPB0tL9TtKH3njNaxEQHIQRuB/wtIVI0wCw2/SBEtJ5qpyZ0xF/4A7Yoc3
2uy7Dud6IwqtvnZCLVEI7Me1HblkpAH0YqAfneO3T01sGi8k/5V9wG51tA+RkKUJA0GRyLsGzWfz
rKVm/Qm5VWTcrU6K5dOUJdodIHz0LG9vibXXTrkz9wPhpeGufXm8pTIcCkWwI4rYyH5J0Qi5XULj
wx8M/f04b974fAPMPoJX3V9JtVNBwoFAgRb9NnzdebDrrj9odB8+v/+hGG7BQ6EHOXtXXT6UgDLk
R6qRnpMxKXajHEWUVyjMZepobRQkf2rcxSiGUfmMNqUKv86hsdk0xjCqsnOb+vH3Ia+nD+2QTr47
JE5yUgZHP5q0YExXjzPEd+zC2A8t/Zt3Hx+HwMKMzaZCvgarxEouOXGhZedKUwbdg1rYJTvAbjOq
bVTrLZ3Q623j0K0nhZjrvZntd/mGi6TrbTkEXm7NcbNIxvTLaJo/UHrV3n3LsRIjShJSmLBX3fGe
az33UZ8/q1houYbsT6eqSLcAONe3HKsgxISsJRa5V4GRPvmg9XbEZAIB3s/sE/mOLC75pQG4s1w5
NLt9LyMyv/HVriMReDBsnQh8APuumkYJl3ZcxQJVwslMPyEFrEJpLponc9Sr4NhrkaIebh+N63uV
FalmacpDDLjCK1tFTYVm6NF5iAKstoc220mlpWxE2LXXya6AZjEDIa7yLq0g2DXM689NlQZ3dVEo
+zHr7KcIc7UDtUD7adbzfP9RZG6PUu6fyo8/i1QljKhUlIlyNopz1U18jt7kdKFHp3D8VCNt+3tg
XHpSujo9oEIYuCWk8Xzjk669YKIcSKR5nENWeHkySlsfeCdMc2ilZ0c/dPx7spetPsh144+pIcRI
WlUmEOVl2AbgMSp4P8TnUpLG7jhGunMncXm/Bipifge17WUZAnyYfgSBG3Ueo9T65f07CYghrVaV
nUTcuXxQdPuCNlNDyAN+H5w0TVJ2A2q5G82/tRPC0QS0SQPLID+6XKXjJXctDjVn1Q4mb8xE95LU
KoLoQfAzTkG73H6otbhGMDdpYoEcvoLI5ci4YM0Df0BWCG5SrWnY0oT2qUV3bGOjrJ0RbByVGSI3
12OLjdJnqsb2s8B2h2m56xwDjDlipFBMLDOcZZbb4G7Kx+7L7SdcYWnTFoG9O5OUufaXRW83SuUg
F1TcgVEJ37NB2nhC+PJDAOb1t5E1detBmleORpCMjkuxqPv7aprsZ0y3JOY7eWD/uv2b1s7M/HFn
Ci5Z8bIkzZBAtOuxD8/NEGk/k8DOX/T+Hxxd52uaNhQYSzDUy2JQsiWoGjWzAdto/bM1oMPiqP34
aNbylmb+n4nYZVbAh0UDjwDIvOoK0EkxjOaUQ2CPkyjFzRU5h4cqG7LRnbSqAaSRBPikBRa6XoeY
K/QVO8Es+FkHRQh9RG2+9mbZPcttm9W71qx67WhbbHl6dO1kulNY6IqLhqPGEEYAiz3YrWPsscwp
m6PUyeW+bGw9pZ9QRW+t5gyjpzU9gwBFTMC3HCUqLG8CsKu5QqHo2Yj+K59z1uyiYYoU1bVSKqrT
5HoSEApROK9Kl5qPKcrsG3XpykllEfYwRh/EwmUEDLRUbZNWi86wi9odhuEMBdSpujf6Qd64M1di
EOhcQCHzp7yumtQwKcdqBr3og6wgKj8Nz0Orho/WNKk/cln0G5Fhdb152Mk+XVHy6q0czXyLO1pK
UUmMIvMNIc70rqd9+YyEr71xb659LoQ5qAuppa5pElLp9MhjhAjV1XLHgE4Reyjq7cYqa9+L50GM
mFbbdZe7CialKaBensWYxvdKZ5a7QlIVD25YuVHVz5FzcfhmzXASgFk7nBvq8s4oEGTEhgSEQ1gb
468EsUmvY4B/J7q080rJjh8srKJe2njTtWrlIZFNpJ6ax/L089XLlZVWYbqooU7m0AcyDgh7Jk9R
Ftff0lhqv98Omiu7BJQSfQQoX7zSpcyQWWsj2sozn0AeowM+DkXrdTpD4zxppNqtc13dKOCWHUx6
eNSwpMkom4B3M5etvEjg0MYc2T5b7nPgfvz68PTpw9Z8bJHZXK0xX5t/9ZucsddLZs72OXHfvr8G
7oPvbkSOZTl+tcTi5h3NMqsmhyWa/Ye3x9eXePcyed9kd+tRlrXh1ULzs/71LJVep6MxstC94yq7
13DHw2S7rbx3440ZMxX4r1XgG/3/x5kOz8+Od3yq3S0e2tYSi31dMc7r/ZQPn7nfQ++1dZ9Ud+sx
VsIQvs/U7Iz14G8ur+dE06ZcRGV2nkKp8Mw+146zpdH+9qlZO6GwVWh+zYONKwMsUzKgvE5Rdq4b
nQFKEEZnfKBND8zjlhLM2lJk6LAEyF4ZxSzCELJqnYOPbXZG5m36gWFl4HvMe823CArof7cfayWZ
RG8ITJfBMJ50crFWz9WvxwZ+vIU6pI+KGMba87NG/RT5apS7QlUKxHiLdOOmX1+WHi1OhAojxPmb
/rX1upn8Xo7AtGtb5J3bcWmVbh+mxj4UumR4NaJ451EenC03x7V3y5APUDE0BWqgxfOOxOD/x1Ib
RGfuIuwrX3MNY91MyOrH2692bam5p8/YZia7LvN0KTFUkWQWiUabGwga4V/gWqWe7rNBA01ze7G1
q4tsBpA30K5rUZMBB+4xM7F7kQfD/NqkQkE+WWusk5nWximeSu1OgZz2GOexvsU5X3tQJhiw/3ip
uqVqlx9TB5g96i05q2HDqioqfdrLVVQdosgONm6Stbvr76UW+ybthjQohQIowc7iQx7bzWEgN/k9
aRGWVlXov3+SD8Ae08o/reWZu3P5bJrUVGWUY3LRKcPvSO/9h7SJtrCAZDH8M4vMY06j2C40Hun0
LuIkOjsRUywweX4ZGvprRvE8FS5iDBK0706VD+kUNZbr+2rSemg1GZ0XYhBBMwbeEs4+eZ55ltJJ
49GsbLP0xsCQP2CipH21miywXIhbcY1dRSaMnaynjfkyTkn9O4EBF7u2XTuvQWLk+Z1jomZy1OxK
CfZNmBeNK6H/fk4VRWp3Tpb4shfmYvhtyrmNwU9hy2+KmTvqLgCE+6HvB/9j0ptTsx8yNS93pirw
B3DioH+QhNO0h8qJtTc7l0S/05MuqLw81aZsl3IjOrvGqPrOxaNZkvCxnaYnoWqleSqHDirFIMHo
8BxY1L+MhrbFR58+LjHDNxPlqJZ1A7t2nJgC9CgaemNUJKnX+pIl3NFoQXxMoGKx3ByzvHmCz4aR
dZXaaUnuWoifGXqWCKjTuQT4lAfiiwhE8pkoZU3PjWMx9nShkqTGf2iZCpRGGiX81sRVNJyyUneO
WQ8l6SSpQxPsqRWV2NMS2U73vpwm5l7OAh2TEj1QNeJapEleocXR0wQcJd1hJdb8j+ghzHs1FZG6
DySpBnY3xHn/OR4poXeTrWf5y1RUzacyrsxH1BuDzJ3MQdQvpCRh6aa1Ob3ZRuL8GsxpPDgCizS3
i9CRupMUs7aOuVxlCGgOff/UJbmaPA7N0A8u9ObA3tG1GCgeMyMJdlPWQ01OnEGf7mSsFwM3kLn1
9rhAWOlOGTu99srBxDizpPPZ3CVyr2RukJaVvqtbJ7rPx6Hp8JVPnDck7gbba0VufK4co8ldCyyY
/ahKw3A2SmVIEa6GUu7JXDTirg+LsUJVxM70CPecJlPc1oGYB4+sHNpdCvyuOilJaGLtxmVRuXYf
tP9VOiqSrp9KZoUbIoAGr6nGTL4v28n40kl+CL7QiHMv7XI0O80ECIQ7AqIMXnpaFY2b2WYlfclF
rZpeAHv/LJXN9EmL8VB4yXFxnlwqgrhnU5JfnkRU1Z/7sTFaVy9b7WtZqZNyQMfXLH7jeKpmnopX
y1Z+sxJewSOiBUNvkL9LnLKIRTOlQ4VuduUUH0QoRhwq/YGqtU4Ot2+R9aXQDgHaTsxbokTiPs8D
R4YI6Q/wVbM8mKBnlMZBlfwtm645cC4jHukGo1MUfK45GlE4Afa0c+bd1VD9N7uV/VI6BoXvf6BZ
G5gQPmsmLZuqQYS2HWQGiketZ1/Vk4gdz7Zj48csnzu9/xJGEhNkBLcwDeXlZaG3pTY6OfVjglLB
gxNpw7FnQC6OpibIqyonEie9z5V9ISviX7YJzt90BZm2A8JZNDzzCvAhHbL4bDRYZ2atXsuuyrqn
XGrb96sBAyICF4EuMdC9KzhRbkZyG060kVUFzYNE5QzZrTg2mLFsvNOVTHGuGcGbwedhyLJ4rDIR
AXRqWG5Gl2kvsBz8V6dy7F8Zfc9PVaP8V4ty3Fjz6hjM7Db09UgPSfWvbCiaxB6sCnoWXmVj5DUz
kLmMpHg/SsbP2/tzUR/NG4XkG6wUbRTI/cvCWDAylY3Bys5mo6bfbOFkHwKtNQF0OnH7ViJ+fOyS
puDeGcUXyBBxub/9A/4Amy/O4YyM5apkw2KLfFXXqKZkFij+gpeI03jYze34+7F2mp+Tntv/M0Od
+0rO7ER1s7rOHxOzDu3HUS81adeGkp0efJFG32Q/lwEEDLRNbv++q8Ro/nm4+UF0YfJ+dYBxhB11
3HCzc+jXuZerGvdIMw3aLi2dH31gaXvbFqnn+/kWP+8q1WRlKgXICzNCGRXYy8yvUKJwCKouowzx
xV7S8myflmV/NBJrelAjY9zq3q3sOiYyaGyDWaZqWO4FlK0rvwpZMMc0+1yMsiBqlR9hPKUbjYw/
cXz50SFpU5gw5qbhvGhkYKo0AgC3mHOrk9+76hBACBDqYAQ7XWtr7kW/sguXjGUm7VZ5hWLyGNff
1SQuPsh4hL2qRqSPu2lEcOGu79Bid/PIaMI7zamsz1nTmAM+I2XyHTBK+i1VfaBxo+Dx9r1aKNN+
qLTpVy4ktGTL3te+1ej5KinOjHWtfiGkdK0bN5PoP9QhfeC91cBZZoaLgINL2mPSsgUE+q0KAkO4
lANW5GFgGzsuwaBv3aDAXOiJWyH5VKMy5rvKaA9fb2/Mq/uL7QEtlYkIAovQb9XL7ZHnoSnCHNeE
iGfdm5PffjYiKTn9wyr0WBmWQ/C6irOyFWOuJqfZWU5blWskkh7rrNoSTV325/6EIaafXA8UIdez
xyiOUzMFsnyeLD86pqk/7Ml35J2I4o7vr/hemKr6cxi1ESaGxvQ9rC3tGem3LRLlVbTnrc5qTWR+
cFQh2V2+VXPwZfqkoEqiRB/3eF1xl0oNyAdZE7vEltiT3D0bx2EtxrAcR0HH3vaKuclJc6YZ1kQP
JMj/FxhZf4qlwLZc6kvr4OuF/h36Yfzoo/m+xedcO/TIRc3EAdAtZMCXD8zWKjlkZX42u3G4r+W0
B87o47zXO1vq0qtLoaFNw57VrsSTYqmk3JuRcWid27TPpQAiFFoUIpnsjTxy5TPaMuN7RH9pyjFN
unwqqohAG5GDOo+NUxxHPSnPZWKZe4VBlldWYXEvW36+sejK89FQQnwIWC7zyWWuV2uVSWY+ZWeU
3NvvGoanx6ju2s6N1MnaAm4qK9cD/TKUqBi2rHiq0jijgujZNDVlo1v3hnIy6zpziyZF+zIaZRc2
SLyvk87+PTCI3pURkM7ElJu7GI7WUcon40QXrJ3FUCfXr+QtsayV3AIwAd0gdMBkoKyLC2wWplKE
4D6JDAtwHvqhGcESDcQDziHFK15TzdsEPP0gEiTIEHNJx7vb0Wv1Hc1DeI7sPM9cxMjKBkxVU2qf
JzUx7+XOeMH/BOHXIYOIh4HORtq2thxTQ5rBDMWvlTNLs8on5pnZubQV6bNdNOhaGBnCtmWf7idr
bMXGgss+/Rw3Z540XqYg4K5H4k1f5k6atUCifbN8AqUW7LO2DJH1MpL4G9ZXwyGt2tLytNwZX/02
7k9Q6YqNHGlt4zPQQQGCPPLaflYVUlpnOhCuzGyi+wxyHbLQfeW2Uhbt3v9FGZuCIJlzMaCJlwc7
S+WpspMhO9up2e6tIHKOyPGkd04ZWPftVFvfbq+39mj09nVgl+CdeMbL9dRQlMNgdtCtg7D5zkrG
5CHsrX82+r7WNz7n2v5h+3DomGci57s4MB1e5gEOaQlSXpi3J0oyHZVKrY4FujdeZ4nwHx6OOgPD
VVqa7Nr54f9qgqdKnlj+hBFHyUk5Tn7+sXeE2Ec47n55/2v8e6X5yf9aCcySEkykQ+cWCMMO0GFC
34u+G/bEWw3TtS9GPYHz1sy3NZZnXm0wGXIUKu6xKQu3ACX6mDYtpmWQKz//w1PNiGS6odAnl8nC
CK0ar2ewd7Gct+fI4rDvCpv4NuDyJ210EuadtkiZZ0aAxtTgj5ze4hUmtMpkukTxuQuDzhtsbbwP
S3vaSEXW3t6s20pqbqzU1UNjRnoL2BoZ9En7HE9hshetMR3KqdkqctceiAKHcoPKap48X+6JPnWo
qCvGwE2QInpFO/kMNGwLH7mSW7ERSF65BsBSLIcg+Lubsagws4MPjOyu3ISubo/NyejNcB/atGej
qm+OJIRboWrtVZKhwxACZXotV5CZKZgVLjVU3+IIOpA83lGHJ14qkuJweyOuvkpuODBIwAGumDGN
KfAwC830THoNmX5skWztrS3o7OptQzYFoZCamPng4jpFvj0UjTWXHL7T7eMmnmiUyuGnUZviA8ll
GrvIb7V7LZnoVQxdgx+2VWxQn5ZD8D933kx6gh3DxXeVsfodcrEUPylW9a0a7GPVNwW99Fg/9DFK
F0CW7AzSuYSOg1vkTt0diyJDMDtJMASm2s4yF6BKdyLn3uoprm02Yg6/jJbUNRWg7oM491WGADlg
/PvBrBhimJb0kkXFz8EX8g8HLcDvPSOHjZtjbQMQGigeqNOu2eOqb5uS5pTpWci9+Wi1Q/QVJZwt
5bO1rJpbHmgYdEh8YhbfH68TNU/KLDtbkRX8yjoRvDlSO7qKQEMBgJpwHZFUx9t7e+0Y8Uiz5NMM
N14G2VbHocluUQszMkN+zJQxK13fsVrdBfCn/ry92NoHnAUGMZ6x6fgt8fdm3diTnLEYPwbGthYN
5RE5Ep/8uA71I5JT4ZOo5GFHf67ZKLXnAL4I8DMSnvoSDQU6Pgs0RFimAZqvxEMGSvrHSpH+S0Tq
/MbpLaQG7vp6Y5S5smcu1lt8zTr01d6ZR+BtqvSpm6vt+NOZ1Hh3+5WuLgPVHpoSKc1VDk74hz0b
agnyEIX0KFXQ4RnibmQya6EJfY+ZqAuwSL+S4udryswtccnrQ7Xv79CxopU0SrG5M6PUVHaSaUaK
a+Sdqbph3da5i4lTlO4y7OzePY5GDw11YODjlJ8clMVNLVtJTfAjZ6yK7LtmJJhU253pgWku3n9b
45yDwwYxGdOZ5WRG9vVai1t0TLsuK760hU3XKi8gn6aj+Q+ZwfwRQVHNc6AreHjPcF/rUhpxNjIm
n0orMZ7DuPR3luitjbJtrR00NwUJNTQlOPmL1ACXmVwyG0T7jEbvYDaNavc7S8riZy1X5YOIFf+g
pE2FRgQWfXsYuv1J1fJOcbFK1Db270r8YUdhBg2uEZETx7lMU8amLm1JIUlWzTD42tWj4hlDUZ/T
NBj3t4/K7aWA4V0uVeCi3U8OILxw9COv6LpqhyZa9iRpFM63l1oJ5bBSEMqkD+PM+JvLpRoNr+lm
TsjDRAGzZMF+EWEcnRzRJscK4f27MdzCTlxHApBLgFHZrxRw3OCXawo1qto4r2mlCx+DPz8wXqkb
5S3J6es4yjJsRhpAc16+LNm0MLCMyaGX2Pf2uI+CSHtsBinf+VJuPkRNs6VTsbaeinImjHM2LR3Z
y8dSk6rQJoW2TxSWituUiv+oDmHypGq9CX4JX6bbn27tNUIoBqgxQxnJMC/Xy03htE0FDbrxe+tT
JynJUysr1cYq13sRDzJ8TZj4amQ0yzIq0qnlTTQ3zgOp/y8kmf1D0oXiUZOTDR3C6zuXlShAZ3EA
qptlHZDojAvHEPgchKXy1+RgyuVZrWwcbV8wFEAW92QYTJ8iGz/SjWOw9i5ZcyYWUfFge3L5LsFx
QGbXANUVuHadGiGUh0iUWzjltR3y1yrq4ovpfhhmo5qzI41WfgnUMTmU4TgeTKX7JgGr38iY1pbD
vnP2xiAjvMLXxh2JOSIMKGmPZevlg2TFLv4owX1kds2x4f/ZkMdb+4KMncl4FeBmVwABs9EUf4Dz
eq6VSrhmaAGxQaIDJUnhf5JgBtCU7ONvfdk4W3Hsj6PkZdZEzwlcFPtnLvqv6jvYIh0FVXYe4rEF
G2KRQbktZvOK1zMfeS2rRCGKyiBRNL87J6KTHuCE4JOG1+hX8jnzBwq+Se3aIoszdND8fmN/X/NW
4Hwzq+bEklLODheXm8xWE2Ng2AB9FCzIxyApksNQ9/4rEln9A5bk0x0QLzzSUxxrqsyWXSTBNS/o
G/sxLaxw42D/2dPLNwagh19EUUw0XvwcQwYNFbU9XG70InK3MzO/9uJE089DNti124VGHu3w1szG
gzQUZbGzBQKzbqRoqe0Ba9Iz1/Zr0/aAimNsHihtGL3Ecd1YXtvH2N1Z2QT2KgptOvyirVV54xHm
U7l8Au5kchBCArDR+QD81U0KKzssIsfMzg61316niXToELCCcWzXj6qPeJSTokM4lkOOxG+9JZW8
cr4M/Fuxf5gBslcVCR7PzhiHan62+1p6HuS+PShGahzrYnQ8ekJbaqIryS2HWUPck8KETvoyQnK4
pDwI8A+qYkc+jdhAepWhfdWFU1SeMU4TLlxlAcADLYD+qaqM7AssO/Hetw5Cl1M2a0AhsHJ1rxa5
mf7xTDphVPxW1Xr2grqCOY9djbu6rLNnbapBgclTOuOxjNPtW+8qYWE+NRPQIXzPFgTL4QoPZuJE
I8yTI8E0KsCNPTM76h8ZPYhDpuKgS/N0i9r/J3pc7DT02GcALReUBdF1iVAXtjPZsRw7J0dH1fJB
U00oUM2Q6Mm9bgjnC2rmNhpiaRe5Zm1XL31XyqabZV0c7hJU457p5cnSne+MTA4nPwk+5WzeJ9lE
dnfSm+me7EHdqj+u9ic/Gs0LtLzp7KLpNofrv44HjWoh0kKyT30Vfo3xLzzqVpAcGpQkvLbRq42s
dWU58mITOjPg92vGGJ6TjT/78Z4QAxUffatpPCbE2MuPgfTTrurX924EqM6AE2iqzbqwy41gW4Hc
69gLnwot1xhoJX73oPXqm5T6+kuGJuodSNB240q9yoYwfMHWGEthOrc6PcvLVyqysuqpjZwTWK7x
ZOuV7ekj4pXDgHbm7ee7SklYijYdHE6Gicx3FsGt7woR+I1gy5nIRO5sxAuDOx0MyH+317n+bFAV
IKHNVCNe6FJwsDc4TfSqrFM1pPYu1lPpZHWgp/wpig5tWSkb2+QqaCN/xmdDr4uZMu3Uxa5s1cGu
MrWxT0YX1B+cpGjvKgAVd4FRFmdFOL0rWUXxZAuk9Ect22qfX8cPVGAodpA6pK99BW6p9NSRp1ax
Tpkm+88Ih6TfGFt2rGrkxnd0M7mUHasKdrff8vXGYVnU3rgsSJCukvWubjElgGNxCi1pOibgiz3U
a50DUvXxxsZZ+aDQf0nCaB4x+lhunCALELXUeoljL38GoK2ehki2Dri957u+FOmX20+2stzsLYMa
FHBxTv4ijUAMMytm2f1TbNZD5kImbL4NdhI9iSLD52EY342HAh0BL5OPyFh/nuhensGxgZ5JJ8A5
2UNuf5KqUnZjJEXfgJ0z3VHq37efb2XDzHqmc+lPWGPfXC7XYSdJrao4J3+u6AaY3E9j0inPmmRV
bu0o3WmSte5we9GrTHp+RmQwmPTMWgDLVBEaCvCUqXZObaY7wTHASK90nWyGfUygjJITGqHSdyPN
lR9FVrdbRtjXsYflgWfMooFzGFp8U6R+u8E0CeU1D30YbS2583nIja7V2ir866j/co9zGOed9df9
ZMea1vmt7ZyqutK/VkjUnosoeHff0WCzMPAxALWgHLFsp2ZBIwJHgpptRTlteKlR912ZbGXTK+f7
YpXFG7NrXQ/o86PZNzrNvnJKkJO+Jrt0Hbau9f/j7Ex748axtv2LBGhfvkqqxWU7jp2180VIJmmJ
2qh9+/XPpbzAi7hKsJCeHgwG3eiwKJKHh+fcy8ZnA4bNnuROYHWuA3Ys2fZmjGCz0y11qPWzfmf0
brQTsDZHYWkAu+rUv6+5X1NSeaNCRk9/tljutCkDKx8vf22LyeLQrXLo40Cs4EJ4vQW0WNOKukFL
1EjLz0sX5aei0URQO/a4k7XyAuXPep3DkaevmAykFYmL15ABvahHfRI4crej6zw5so6/DqijPGmL
mqR+b2QIWIlSmJM/ygINP3Ahev65HCwEG6Kht0FCJgmwaXMUZ+RiMPQwKUo+JUqe/pvpMRwQjjRo
6pVJlj0KG3G6MEl79X+qTOzeh6qhvzidA0i0pKyHcWk6mI+JW+SzX5jUn/2MlBaPcAX7GAdQswi8
Tgz6Mde6Wv9IUl6ovoXC03BA3d4h0cwLNQ1ljQllgK8wva7ZkfZ7e8lKlTeP4uQHZTS52bxec3+a
bqZWsBdi7pusmcz37tzzNmrjxVv8ZKyX+R1JrnVvtQ2CpMPkqt/l5KX/JonhPEMgj6NwVLAz8G2M
dX7BCy1f8hxFw1NJ9H9CgSuS4Wg74C/VXsmMYMBU6EuqlPJbO/SFF4yWVbhhPlTRiMGqk3zMXJg1
YQf97mBE7tifo36yH+tBmbqL7EWTh0obGV/TDg4GpXpjxewkmXIYe2OKfRuZT+WYaaJ+KKaxFcGY
Kdk3gR6aOJeoyk2+02qNd8R2PSkD11Nq8KMCKRH4LxNqdr1u1U/Y52l1GE2dXgVmXtTm3dIiGYZa
WPpFYjtQY/CZQHFRxNLXvtV2ru3bWTIoIYwypw9SyX98V7GqJzSxlSysI6jooU3aprJItkIFouMC
fjc3YKDoFc3GvVM4U/Oo6MXcPrexof4q5aIZQVaj6eEPdb3U7/Uoy06pLTFvialZKT5Yl+Z/Fes8
BOOSRWlQtyWcEdOd5PPiTKPjW6lXN2dF1+t/0bnIk7uGIVkKHTKNbwk39d7baaWrT8NgU5rhYdI+
EGsR6AAJV4HGcnLnO947SQZJaijSlwheqdxRQtkKKTyU6RwDa6GHd3Vx26LWVMhl4jJ38XivGW10
sOyy2XkgbkVil2uFNw+J1g1OfyYKT5jgoKHTjyKE3bPQh+7TsInGPUemraF4/1J4WAXxaPe+jl44
QCLTKnKk8xcFsyleHoAkRHbiFdTuKAJsDEWKBVWeSs1GnV7VWzlaaa3cRWlnBGndFMeqtuMHoxu8
PeTMRkYH7wBrBe4WjGGvA2Vn2ZjuAWnGQMTsD/asZgdLWvl3pYjzhxHTyGYnY93YGFxlZByo868d
lqsUK4f4qsuhjO4Wp53CAjuPsOaY7dXfNodZexyr3cGt0FkHVjjHW5d8g0wqzOveC7wGq3sXIRXf
HnXzf9bQZGd7LoywsGN5P9TzD/B9eRgvdnkeK70PukYO57dzvY0Ekyosan7kzrTUr9MgOiT4/Syx
e9faFT4PsZeAU6/VQ+e48ps529aJfGwPKbKxnxgUhPPqMXzL84wISEsOrPiup2YaRuisHIclpsnd
K87Osb/dTpRk17I+V/Kq9H51x8+LiwSjVel3WhznvZ/EUyQ+NypE4LFMWvFdjtGefsbt7NhO9Jip
fNM8pFL1+mDGJczSqR20OzGNbtggMnqIdNDbaVkP4durd7upVujSyqxmdrciUpEL0NPEeOCO14r1
zxBH3WdS5b1RAIFfZy9MhQcIf62f8gZzUaGwPbs1fZjUHNz6gIm3fdTVOLKDLkFGw5+nyvk3KzuN
WzHvUtdXzcJxj4aMqjTAYMH5pNMCi0MKZiIKpzGGh4mY5cTdJB3pZ4be1mHS4yyPObDUnwSU9Amr
a0lWhGKzmR2VdrTeew0e0Ke8nLtvOTDnX1qaFZ8tb471k0dF27tTYwweHgwCoxkUNHC5hLxJ/2l3
jdUeMTUZvzrINc7nCp0m5xBRPfunxI9JwPXN2+XYGXl+XLRxoIPWSMu5W5nW1VHz0tkN7QF5lnul
b7neY+SPzNAyc+EFqjL2SIdgzBMdEjkBr9XIqL4VEG0lxiVFnfo6gHsrFK7S6X5jes2HtoUkzPXs
AgFAbtHRAhn1PMhR6jccBNmHJvFJRWTkK549676Zx5n2z1RIWwIcb3PIHZmR/rBEI6KAmzP7X0wH
yTyWwvO+KpUL78OLy/y+1byoOTVkBzLITbtNjj0c9R9ZoUX5sbem7kXLqj7FikLIyS/hyeW+NHrj
YVyWcbk3Ki+JH71McYcgAgP11RqFTe6XOCiCF1623CfqPOahi8BOFwxqg5282UfyZ4dFMA6LEtHG
UBNRpsBtNqoH18uzIUDyZzb9dIqNX0teFN+yrjPusbuR40HP46n1HSeN63OateoZH1S183uvADcx
lspP3UaM0tUa69s8eso5G/T8R9+09demxDADvsALakayj4R5ziPD+zBnxpwe2pic7rDGXNi+dpGW
frKkwy8WvX5MjX7R3uO7YNsHVx/6/BlDMnxlBwiZTVjryvxxEBMMnSIfhpOSzsI4mFHRoWVQCe8J
4S2lhrM9CvoO9tIdCldPk7uyNyIZ4PBZfctziMS+KRqrO7beomZnx47MX3KqvDrkpaWABEtaMwvz
foH3NmVWdKzVuCoDvTN7EZZtH7MFVGVqZn/UpvYlgvq+2rFLo35QY5JtvytbywlHNTIyHwdIiNrT
onRne8gX70w5HynNCU/ep1pJTE6DPb4sMvIeW2mqH+aEfuC5irtc+MVg55/oW+Uzq2nGzaHuXDc+
tY7RfoMKAhmqgmE5fI/1ZdTCwqs1svVstupTIgDTF6JtMn/papkEieZWY+hWQ3GehFY1IaFef+m0
xFreecrU/tNI2/vhYBGh3E/LoHb3SRKTkiuxkPdjYifuIe7SEYjMZOSaD4Gge2oyI4deCfVaOc0K
GmewEiPvEz540/gBgS8+pZ6ywzmfXCVPkkSl+4A8q2ifF71s46DPeQ9eWBUdGPrSfYnQjrNOZrlU
HyvZ1MtOeL65fAibNMc53ODwaWRfpWg2st19uYpsoY0F7SFW0+HgWlQ2RV2avkdivJPL3Fw9a7lG
XamU9KWobVzlMqOaYAveQSeOU0jrnaIa94hkLkEMb3CnfrIxN2rtlAGgGWBVe42jcIZIgV+GGVkR
18W5zsrs0ORdd6qlWgVQ/Xe7IDcv6HVuVPbJ4El2Af+9vlbpVVp2J8bsYnYin8MaHT4FW2Ejfy6U
dGl+6VpG1EwMfaTJkSXz+3LComdIZk3z5zlFSMIqJ+fcO6ul7l9ew/w0KItc96ubC6yb1z8tMpNi
SEx8X5XcbXEd0qLnNur7l/8yCnhTFpgy9rU6hmc0i2JnLiWEXq9CBU3kd8Sy4efbo2xtod+4FYrk
8GGvSy9DX1t9VaLrY1pyeYjq+WfuzLg2C+Ov3XLXmcDDon3qUGS87qGY6bi0yBRmyDVD9RpK3tEw
DhQfI+y95uVN2X8disngMgZu7KZr2NF5V5GEBYwg0WiL+8b5x4MXdMxR2vsipW1/YsrDXSViKFIK
YIGdLPQWLrz+AGAlFIFoO+Dj+XqHDINjSVlFGLJ2Tj2dilLYnm/UqlcdnCoqI9+gmuo8N1iu/XK7
SsvCzqMmhL9fBJE0z1y4111iO36sKdZfs+/4cVTA6KqysW6V8JEk8YzWsjlZcapdqsU2T5RNlJPE
5W/npNw8N9ah1kFWZWlgWFffAf2NmaICC4H9JgysQsvf2aWd+eNIo85PImo1sl32Gmdbyw+sh/7g
WtW+4YB1KIYjuYx0NmbJ1gEyLBFirO2TQQZ46qidfkL3dgmyMTlpyZ53y22gRCAAmwGefoDBboKD
Y4wYf1XAsWvFkp8wTlL8GDk7PyqMLPOx0FB3Xutb3xjMGQh8moS8a9ev8UdlG/MyNVI6UKiTZUWf
hyRWAmwzIj/rxuKxr9JlzbSrnQrnbdhglv9/UMqcrweFQknbKRW4vSNXfLLQCL4f65XvV++qI988
ethDeBtjMrpWbW9uVZBade/Cv7oMk076Tc3iSY2yZgfhv+7EVwXb36Os1oTIoKN2ti7rH1/RSHrY
bBETooypv+B2WRzbwSoDFE5MzZdTYZ/SZPyqaK13eDsCb82Phz3JIe3XW7ZXlRDmcWDMLpiXZ+9S
JO6/OcL6T6NQ/2ZZOPnc5K/nVwyZEjncJ5eB8j1sq6Yn4nv5+e25bO3FFYMMwAfQ7k3VzS2wj4GX
DkywFsGESMJB13rzkIsGRZ+ltQ+D/GvWLQu3Is7gJ63SsdeUdEeCKAL5CDmvGMdjJ/Buq9omCelq
NHfO4ohwMNN5Z/tvrRmBi2Y2lVLus6u4Vlbyt1MKUgJTG33u9cx8piS8p4u7dcgQAYWjzn1FU/Bq
zQbNEEuDGO4ln+oiAEKlBQj31C+9KfdEaLe2P6krEM9VTZBQ/Xp7UE+ge463x4WH9SD8sa9w4Gsy
CA9IM0V+h1kliGiZHzNDxF//w6b5DXQhq+LOvhpbCpp/bQ/wGkdXJ2irzqErb06H3OnIaieRKQFP
YfXb26NufFwYD+CaAFnQpbnOnYsiQaVrJE4rlXAfcgXxhdpR0m+I8u/BALaGAlnBAuKRyWJepbII
hnSkonzcZTGzYJixf9GMogx7fNJ20vSNjcmORNjQXS/3G6CK4UatOeU4r+ml9iSoMN43yDXtFDc3
57MiZ1exRpr/VwtmdVCNOYmoGLVJhC1yFPt4diQfu37aC8tbQ2GAzKakqYpw4tVQUYYhUQZ57RJ1
evo4T7n1HBXLOPldNo1i5zm18fGIJURIMD5QAK4hfugQGF48omSu25kajEYijobW7JEDN6bEWV51
JznV+ApcxY7ZzhZJHzW9yFz5lrVlEU5Kod+hMT7uvCA28iBkoMDZsEZAZG9CYw2Ssp7n+FJn+vAj
Rvtn4SZrNPr6OnhdH80wr36uSsf5nzGXanOPQG66Bwze+qgwU+gmrN7GN+IW2mDUUKfLGIt5ewa3
mcRHU5F7vMeNUaCirMAiUlvt5iXcLXLibU53JEWh4N4bp8QKnLRy9/KezXEoiaIb5K1OFFeLByJj
6my07WBLCw235jx+ymEE7lwvG9EYwCOeV3RF7LWL9Toaa25m62OhKHd6X5QBPVoP13htof5V6+/c
KtWDBMeC9zHIsZ00aGNzEuft34wboBjXz0HdStRBIJ19EXGEVJ2lRAd0/92wj5dkJ2/d+JSUl7lv
EB/BOPgadhIbw6jzLMCRGeGC983oaN8hx6U7o2xkJOQj/ESG+k3Ofv0pF1GLXumj+CJd7EoPWh3r
v6zM9lD7mfLGPUJYqaY7GVOd+fso+f/YWHQGgUhdY8/ycmikq4PS6EYqf16SNaGYlyqcSiW5++u7
jCjskraiKwt+6CpRGLVW5ODYMCmoBG66VDxKMIqxOOKepf+HafHUWNuQwL5uegPZkCGkHzkxaoZx
j29PntjnGQ4qbWVRjnui0Fv7kTYVBSAwyJDe1030R1o+NpbXKKIVl6zm2eigzxSOdWSFrlD2WmNb
+3Eto4HVc6iFXGdbrq51bq4vVO/KKH6kVDqfFGP89+2VuoVV23SK6UlDSVq1lK4vNOk11mhTD7hQ
z6kOqZE1zyhGFUHZjMZhSrs6JE/H5DZV7EMkRgtlzvmvgTD8hlUYAbk85Hf06xZoIpw+VSNqPqNa
1He5UWsnY0Srv47beWe3bH1UTvcqdahxAdzsTEV4aloipprlSXd2p3Q+TZkrdlilm18VHjLoMbp/
qLdcPUd5GtAzhkFwUStNDxOpO0e5FIvvQIMPerXPwxFBsUAiQuM3c18815H51+Sl9avCBgFsj2zb
DRRSzPOQx2oloNJKeRSUbAFcytEH9JLvfNWtU0HlkdgJHx7g9dV5TzBZr/q2iS8AVzGj62fHb6ap
+Ta3u83AzaFgeQOZo2p38y6uHSMxLTjmF0j36UFHFS00JgEPWhh/DVtFXQWQJYeDcifclKs0eRUX
M7xcK+DY980HgDPOZ4RJEEvw7MTeSY3WL3T13F+fwgwH6gAdjasbVuF0O2aJpIuSd8NRVdXeX1YK
tt6kykktK/fH2+d+4zMyHsP9xqDdHHtV6dNYV9HM6aulSBAf1rsHg0Lfe+Ba0c7u2LjyEI9Zh1qB
4zcE3cGsRjgLK+URYEEaWuR6IQoJXolwQlbwN8wsPSFw63x4e44bWQv8FG4EahkQV68r9qoljQrx
WJ45ulwOjV4J4puaPxlDq6Jxm7Y02Xr1qcyL8e+zFlovyFdCWFnfCVfnYSoKhVNiIYHQjVNoxUkS
Yr2ZH6Zi1356K9SwR3HZXMUZqUtdhZrWnlHyyjGtp1tt1r4j7OlQ6dp0TEvbhr1v6PWxt6Vz0RWA
V6Gc6t6+rz2j//LXX3tNDWmS0AK6va4qxRJxriuYZ0R985goWRvQLaBvnUW/Mh2zaBVfpHCaYJm9
PfBGSGdgG2LMqnt+s5VlthhzZVOPSwrde4Qqbj52VSoOb4+ycWB4xhLR0Xji6nDXTf7HxV/Gec0d
Rb9Jp8TyUVP78ajH86qlsashuzmhP4a6igVY0Q7ORCv10k2VHXrakoeO2u/1JDZOx2p8bfIiWxVW
f3MK/5gQCNekatcybTaOxXdou/EnHfrOqSLnuDPTUqQwCK2SHrTdl5/e/pgb0e7V2FfnQzfmoVEp
ml7MrCgPyHI5FJJ4uhM9NF/wbXe2yC2XfuXrU/in7L+m9tfVRlmn7dwqiEoB/IwTABFxfpd2mfuF
tggek2OPnJXfApIK1TmKmbmXGw9WLJdHVAOLPUDL1l5aJQtoJiLxjFDK672Umgurj+HjhasfrX6H
DvGjDS6j8k1j7D/+/beG4g7H3bCAWf2OH3+sMy2myfCAaKArVH0rqZYdkxTdakiOIsy16a+xVXxp
lErWe4VQf1OJ9FAwAp06U4sRXnVJTLMNUsdUwiS2rZ2u1tYO5kVK1sgD27lxb9eTOhoTA7NmowEp
Alw0Sp5HRaKZnvTAd0YnpunaCDuaQrBZ2d/vYbKPtZ1HWLjNeSifz5OFnOBFFYsN7Kj+pc5I3Vh6
1T+nTprvbOGNPYMgC2ZB3KHEoOsrRRsNd85BHl+GZujeoxpl/lvHY/1PNSj9XkTdHGtlltKqtG9B
ea5F/7q3EdLpHGt6KCPbutMA7931FvTKt3fn1lBwPUjILcpPNzdlGdGuMzTCatINybtFGZejHRfD
x1Sp9dPbQ22EVXJcIjc8Fnqx1+lcVo62KiOqhPlkpe8ngMFnwCv/YZ1IS/lyOsypjXWKKB/Xrrp2
yevkn7nt6qADfPQ49K2xMyF94wAASeC65TkDJeb6aCtIyKURKg+X0V0cBfBy5TQHORJKjhNwIREY
TZH2AVwzMGN66dg/otJE4DdtDPVbt+D7zdNEziBcLS372BYT/0rSjTbmKMrQouObx/z/zpot6Jwj
ibBTFC6iVj3aYYdJn9Mh8BJPESFeVmz4WBbGL+zSx/SoWhEGBKJzQSG9vYobG4aW/Zr7Q4LCPPoq
doJM672pgMiAjGp9gNE1HzwEJ5+Sdnz/9khbXxc7UgCUKGnwkFr/+R+BU3GzqG1Qi0d/RUfZGATr
yZ3s7IRHg8QBsCgCo48nnB4xWHx75I3rEWA1i0qFfuVAXs2xd7omKnSJY92QFoeU7+HXWTae0i7u
/KJUh52ZbpwMMMEAhExupNvuEeicGdMmUOO9bcYHKaPlK8h6bycd31q533zxtTW80eDQk2QBjyku
0QI/Lx308UUZESZDeHcv898aCkwM/kVgbnnnXy8ddUIrjlUKCo0tw1rEzRGOSO5nkPV31mrN+64e
bpBw1w4mPCsu8/Xb/rlLZkj3qh7hzmKmyniyO6P+qiuIWAWejMSxmNLiGZppFf+Hc7Cin9ADI4G7
QePUo+YsceoybgLIEb7U9E8RTe/6yKlf3t6Nmx+TWwcFPzKImzoCXQEgxJYlLo4SpyjNxWaA2qgZ
zJrcS7K3Nv66BallU7G4ueS68XdjfRZo/8xFYMOV/Z5HuRpYXjw/ODUFlLen9tsU6Xr1sE4gMYJP
zXa5Oml4idngVFEAcsbE+krTQf9SgwJ+VkHofrGqIvk45TXmPMJpkgEl9kj/V4L2+uBCrFEDtXeU
OSDfwQHWGeryDi2CfvbdFjfGEXvd7tinzvB9sFq3AlBTT9CcJqsuwkaX1r25lOaeTeNGh4XaARNB
z4j/uS5PclcMJoox6aXs3YGGulL8rHj3/pBO2gyBuZgu9Z9Gn8IF+PMnY3TbZedS2oolyACtZaeV
OXp9HlrLnZymdmD2L5b8Ytj0iGUWTzttxa1TR/8S1BQrtypAvz51kIS6AZfB1eN3LgFdivY0ieKT
5031GeBzE3iYcZ/f3ixb54Ci64qsp4N189BeeHm2kUnrb3CUH1COtMcqS5Oznnf9TsFk6xi4K5+Y
FIzi0/X7YIkpUJBwgedbVOWbq5jad6PNsxhds0U+jG25pzW2ddV5AAh/QwdgCF59zsTDDsW2Vj/4
pKmeOBJz4Am8pirFNX21GrvPRqvMhzxn7779UW8X0qCYBdESksQGjLM1oPZISaTuvDE/4O89AgB3
p4OLcXEw9bil1oWV7Oye2+kyKO946JAoud202peaDCZNcYRVoq4864r5Y7QzM8iXWMfoKLee2kha
oY6x6k5daAOHx8iczFWsmp7F9elwZ8toxIhjiymr7CtQntzyR7EssBCxFThASYbvnDYZ4gOdp4zE
Hcv7HLWtfFfj6aT7LSmsHrRDnuyF3luBHvpeUCtW7oixASJF/1zXeRTynrFS5zMowZIuOjLqUWhp
Q/kLgzFpwZRQ0qd27sofRbyQEJmdbvyTAf9YfDqHRb5zyd0GE34T+jaQfXlVUlF7fcw1OUkl70mm
1aLvzsaAvKndwEl8ew/eHmzKCmAHkCfYEmd0yhRQlSTd8qLCugxK5iZBlQtF93vTK/ZMe7Y2H084
MMQUI1bVrddz6rVCuL1CiM4SodwXuaX6nppPBx6T6qlQjfnYx9K8N5H32UlVNufJYwqkEcKlN95E
UGhgPvY0+kE7Qm0YwEA1NdeYoqG59PYn3ZrkqqcNOwg88k29pTbatIBJSa4XJ8VdAplFBGXkKWbo
5kqJG9wcuZ/rqK3u0wXJ1p1tcxs/ab2QrqDqtyI9r/PnOI3t1GQFL7Uxt8Gci+zZiZ3EX+SYnkw9
S3buPGcritFVpbqNOMqqzPN6TQHTzqKWqwP6YKSPQu9GCQe4KjtIIw3y79gyFg2LC0skWKQLOTWn
Y/ndybzWPThuP8k76CZz84K4G+yXxXBhzyajGN8NxtK5XwYxKt2BmllaPC6OLomKPfjNkPedpZwb
O5uiE77WIvPbaNa8MDGxvztOtdcah2IAlY+Ua1S2PqWK3oAgMdSPoz2kHVZckY3ql65F90U2QJuQ
7mJ/oRvtxr6a1OVK/ZHmY1T1iRqA5B8qSP2dfMkdgaroOCmGPKC/VIhDs8D18J28oWYWcy/iaGHm
wwpvNdAZG2j8KUxaSAhEwOFwNOtnY0K3yR5+WPAE9HC0JocOZzPkHHLhzk5QtgtWsrrVNTADW6Uc
w0VtOxgm05DZfrVYgx7mbWS7R70XiebnlVpMnN/ErC5KWkz9sUcMvz6TxxmfirJS+8cC6koV1tOg
vlfp8Au/j+whCZdu1IyXt4/A1mlbVTtXrTOauNd7okfbgZuLdvucxkZIWQdXQtLDUz123c4lujnU
altCPEHy6Hq/dzSra2HntNu9pTgSwJoAvZXovsWZ/u1JbZ2sdSAcAWlv3uRdFuT1pRADfU1EHgy/
b+z0hUeIfeomt/th1eoeVG3rBqBUTGtslQO+Sbo6ZxnADNXQpguntHwlimscHRWO0k7E2poZDEZq
xCsj9EYvSrV7mzYCru2LmjbBSDs27LW686nIDST3856Q2Naa0ZoCsEn9l2v3KmRMkYmOuIuLjqEu
1Qk7pTqU2dC+9PQ2D28v2uZQiGHxqsIy4kYEJOaiGdQySS+22g/3MfLgF60y2sM82+Z/2IkkyOT/
Bsxa7dpMoZzBr+fpxFcsS/OgtJnp13HSHBIT/tHfz2otAtGatNfX95VSdGfbk5FUCCnPxYQMnzJO
6RkZsSji/YXQ+duDbQR4CLyoz1Ee+S1IdRXgTW1GcGL1FDTcLDAWz+19uCK9j0JDdeoQkH7HE38P
F3H7mqOdBtzWgLHAg85Y//kftYUqlyiOqqQKxWSKH3Rs6kNmarXrN9aEtTaF/YhWhQ2eGDarZ3+K
ld7bzQtvubfAlfjXERCmoI904+sf4agNIZmr5QKU2qFaU9bKO8UbUSGtkjp/QIfFLV5i+MENuvfA
JgMcbqpPhaoWXL0CvZadpdg4qMAVV/+ktfZJf/f175m0Qh9sIRHQniRCeIgv+k0qdd9Kmuxgd9Ee
uWqjd7Q6JsBRZ5NRllCvPoBXj4CpHLKJRE91v5u96Vz3i+unVeKEmVVnZ9uR1dGMl/iQLUtKHbaP
LouLW+Lbm3AjFuokjuBcSRv579UP0QZLFYXLKy3N8/7sRJZ49gozOr49yuZ8qbDSV6GjjNDg1cFq
6AQiiox3SOquUAS38I54OpuYn6OQ0g5ueed4FWIAPBGCxkJaJG7BuJjUnnfSqo24BTaJihPNAX7K
9XyRspPSQfjhMs1THKL0RzCxsiXAYHuvELS1qSDnIzlHzZ4E7npTVRia6RWfNsPe1S8ARgQz6/4u
Jcn4acfOsHOPbsQTHIustR/p6WgnXZ3sQpNLp9QiveSy15XA9B4K5KdzP1Jj4+dQqu1LMbjVzv7Z
XFkgK+whuiBrz/f10SlaEYkCwPzFjGpj8FXZuhasXb35SY5YPcGFSD9J0VtnK5kfRpTxeeqV+l2b
tHsy/5vzX4WIoCURwe3r763bzHepWFqrVeAJJ/lwT3erf2/3oj/xGG8+U3WY9q6njWGRfIANy50L
O+O6PBZ3HRU6Kqp3WjlhSCgXN9ECAxXTYwMVoAxg5SMf1FYu8o1vn6qNkZFRo1u41sb4s65QGpUT
t/bQZd6daXXOUa/K8s4bnemkmNCNU7R+MJcp93S5NgIGkNnVdmXlHN5UAw0UWpykZFCBj8MRjEx+
sAdqHG9PbeOY4vZFS4bqBLXHa14o1CeXPiHK0SnQ1VCp0zhsTOPYQgff2cAb88GljzI0AZfi2HXO
FC9LAlSRqF+BuvAno9Hfd3Gq74yygahBEpjZrGBEBrp+oWPBanWYqth3NWZlYzB2tfKSam5LWjjG
QvGXvrLNRxVO1orHr2qEZ5NWxg81hZ3073M3lo4w7CF8waa92jdoy0ZOpHbxJeKxeJQoMHwaM8fy
E2fZkxbcmPfKHwKVzC23Zjvro/6PdIPUPgfzBsrbLjFXLb1ombnMNe1HqxdLHaSaV3eHqlqiD2LV
uQjKtB2evK4xfr69obZ/CCkxty68xZu+plsPydBzDV3Qm4gwk5IiwPXWED6FsgjOdasd26SaA13o
c1iISff1yLR/vf0rbrc1XwPVkd8c81uTtbmWVoX1r3LXqxX6zvwehKJcG9Fhq9g5QZsTZqMRIUgz
2HL66y9fycJMhthS7rLVqCww4jo1fCENXGFz0BNnJBL07iQTVUl9Jxqs5FhYcXNBAxkm9tvT3rgk
ADsyXwqj0E7QRH39WxjOyzrLiumdtQmwbVnZH1J03t4VcTX8L1UMgYPTYr7MeTPf9RKZ6wPmoKbh
l0uCRtfbv+Y2A379Y64/jKZyHy8wRvRSLV8Sy0HRa9Rm56FOqzHIZ81FoglysufG7yt0wf4+FJDv
AWzlBKKfiBzU649Rt5XRDyjfXVD0Rk3C5BnzGxn9A/MG8ts8q7x38yCjI1p+q8Cd4l34Fkq5EwVu
A98KNSflg7DurF5rr39GarIZY7uPL5nldOfCsmclWHLR9jvj3KZB/NnUKlbcIq2V67WXneMlyqjB
JjEnaMJOCi7Tkv1xsezERxRNeX57ebfO2OonQmnZM7mVr9KgBFGhxfQmoltRKWE7VdOpWYbeRzbF
2+FdbA21Mr4BzzA9xGFff8LSHeLSHYkpqaUIP6apF8bugkBfidDIzhNlcywwmSAFV/+W32KMfwRS
J7XKoiyz+NKlSQsVDVCk1aoT2DJrr922OdRKD3B5dtNEWXfOH0OVGQCCKbHRu83V5BlhHPNTYY/D
O8y+vK9vL9bWJlzx0M6K17Epx78eqo0UzO3tFPaWOYwHs4qUo5Plxc7zw90aZmXHACUlmaDw83oY
o4gtGY1zdOeJfhJHR5hq9zgjoxG/7yyt/yKaLNeCwlnoPg9V3X0XMHfSE+JTZRYk0pNWwAUxCzB8
XvqxmKc2PcYDtWK/7mb159RwdfpVNMkWoaNGZPi+dLl5asgslnBYZiqXbWLH/wozbSqfuwgXmsQQ
UxrIJneGsGsV2POLY4kk0Kko/VsiDcL7x7Km99gTTZFPGSyfnupIsp1V9DC7YPT0kodx2jjOOXbV
2gyGJLFLrtTcOMKeLWrEAHu7CYdumrwDhY1swIsBLNGjqi/up1TLpuIBG98OoWoUMQ+zmWKz2OKR
dc6dsgAf4lRJel4y2/hm55gB+FHZx9Ehm4ZiOTn5qLQHrZModlZqlbsPpPvzOY7R6vRXHZt3hiLB
RM+j0n9u3LyI7hKjaX7yhveSg6JW2aNedzWKUWOBCBBE+64/dGDI0bCKBOqQDSIs0m/VNv7AqxAm
aRLjOeu3OlZvfllqM0JYbUNxUCim/E7tX6Q7F8XGOQANtDZNVc3iUXWVu0SCdrCOls9dao75Pfc6
br55DORjodqc7Jzv2+4GD/7VGIarGgKtt/6YPw5d1DTSiMtGXDw7Fgf6CZOPXvgSFovaHdBECcsi
R33RSfYGvn1FgJyhzLIWDC0IlFf3QK/L3mgcN7mYapZ9TnFe+DJqY4oOu+52d7gKcxd3VWzvzHfj
FsaNzaISteqxQ9V5PV/XSKK+zkxK2Ylsn1w+yhnV+afRdJf71DP/R1tTOTXTQCFe9vVO4N7omVKz
pIYOMQhYAUpGr0f3rEUzi64XF2RESw+tsKE64ctE8a3v4CC2jTnIC3qaeutDLS6+gTPq3/eGx2MS
udbMn7TGOImkH89vx8ONLUc5Zm00udxfNwBqp4iLRTQqqCmJiyZXJ+/HtJ/CiabYzu7eWndcDQm6
vAK4Vq42nEBKTl/SJkFTQNj/x9l5NLeNpGH4F6EKOVwBkBQVbFmSky4oOSHnbgCNX78PfBpRLLG8
O8edURNAd3/pDVBKVxlVQf1bt9I2LGQQ7JgZX5rMn3s8rmDbgJGywZtOAmZWqLqafYiKaMKYey4Q
45ggsHZbaMYlwe9zSyEFQRFJdb6p8bz+wqUAfkaCxbY2GLc6zH7iaTAmLLEbdXj/o53JcKiHmSRv
0hOb9cvrpZI58AGn2ASxQiVW2FZBejvLdhKM3QtxyKGG6RdOz5klGUdu88jNl5Ku+OslU1xacNzz
U1zGumyHx4DzxPwp3QcZAm+ls2gXDsyZzbINeZnQQMh6279rC2umg4FEdh6YhGi5PDZD1T6Dy3aj
lWsydGal/o+bCXAyb3YjS0EzPbmZKuDgnrsE1I55L6NhMt2PmmoonpexitBdFtHSdf9s3shXNFwa
8qhRoBTvnizqIsfoTy453eK0iD6m9F29KOFAeP/HJ9yyEXJUalJgcK8/oZGOLap1q3a0MKUOmdpk
kVW0frxp4h3avNJ27+/SMzkQnX8oPRuSmGb3yXpJmdSFJxbtOJRD9+z5jYz80rm0Uba/8hr8tjGR
GS8wMqQrdnrstHxaC6/0tWM1NuZhVrKJ2rXxo7EdnH8/doxB4eegBMFV4p+ccLWoQFYBS9lm2t7N
GoSP2gq+FUXv7/D2vKRDd+7I/We5U0JpAYbZZT5M7Z4FeZhljnFQViNiJ6vMHei0SzOJc28SMBrB
0WHC4Z0qhggrG5WXLMFR2escIjHTXqP0akdy0sQFrO65pTb2MWTnTQf/tDmlOmgcBiKex1GV27O0
3ZXdLbxFCZv8/V34d1p3skHYIRsAjSH22z7MOHC2Si/DE64xmysXqXG5d5Mk/SwmpA6zssXreC6H
oNxhY138Gmw5zOFM6xmgklScSNtS/nolGgs174ri2X3U82AVTygd22Jn4yOjR0jTJ31ct6vu3GOa
Zh78pnS+FrZo58gBm3OTVY376LWr8xVlV3J3110r6wNNOS/ZE+bbX11l1QiETr64S6iF0h8+iacK
4X3g7JUvAMuixTSyPPbAsOvhrCV+EHY2EPkQmX/h/xjXSeg7WKzpc45ZiQorZ9btoz80+hwluT59
K81ilgck1pwv9OMIUlQoqORbGTI0tmakZTh5owJ7oLziT03rnPHY+x/jTM5JG4J/tvqVQLLti//k
nKvrFm7eoYGdmaV7U81lEisDpfVtCkbxQdGsARL5XUHxvXB2z+w4mq4whyDYI2J2ek2MBgmUjhMv
fhhOu5/5N+IqG+n3KGd5eP8hzzXCNqwEKS6qoKy3xbb/PKXoNAHOzNKOGuZ9V4raFoqYVirya3ag
ViktJHjN0ZC59ke7sV5QVes/vf8j3j4vZi7g0xlP2EyeTocENU6I0mmAJNaiCyIXGG+UDN76ZIly
vRCq397zoMa31IARNqXu6auta7vxUpd5/Mz064rsVruqyl7+ef+Bzq3iI/vns8SZLouzguHpGtJ3
TB2N21bN9hFFXvMS5st4e+sifYXmG/MsdwPIniQ6YulRuQNnBVrPl58MpmYv5bSsboTwZTVFQKxp
oaOMIT5SzYrPuAusB5VDi81Xw32BvJr/LOYhAKysZ08KG4Grme38+f2X8Rca/PpSo83KyAndUJLb
N/1N2jWV6Tdzdo3k93jd0qtRoS6z+s+k+ekVZQXSqCbUwFvVpBN1b70+1Ws577pC82Jn8vT95En3
45S56/H9n3Zm4zGtQZqDcQ0zDuckSGZyzRd8YZCe98fpgMPgcOUk2Ns0rlHF/74UrAEgvyb1MqpJ
r8+Zr/mMwSpkVYQm9VivJJ4LTZ/sKqu8KGJ0ZvsBR4eJQRgBy3k662xIC0DEkY+mkL5fJlqoddjS
ZiwPiSXnFxfF2C7SgN+kYTBM4yMYn2kKgTSJF5e2hrgVKdIXiz1ONpAwuj3xsgbmjw6IF+7LPmSZ
EEG1ddlnqS5o7WltX4b9ZI1PuDfmX/2hnrPQYpZ9pcylqOIiTYyt9dIuz4EDGDfWHSnvuw2LHVvu
igz9qBnom9X1ggKmkTqdA3lKt14EMxjav1XrDOFEDPmzzG3mhwIrApeBhCr6yMQ7JKEb3eaPfbYG
l0BKZ3bIBqmkwqYbzUho+///cz1qTLzKMUNXpfbzKTKXtdmZwLY/LVZ7CZ+0bbaTY7IhDfCRYOKA
NcjJZpRB5VhJQPm3NsWzIa3ssGqOiPzaGmLTH/X7ADZEjBu9HuaNUBf259saBj4gDQfGfYjxMMB8
/aAGsApfVjSGB6vU43oIRAwNuY/SIMBYGF4IsMb+kjTPuUe2yPA391Zkt04PRTp7dakhdX696IW/
G5i/HIU7buN5OScPTZIokDdJnRyyrqWv0MsBiPD75/LcHbqRlrY8mXkDPdDXD45UzqyCxExQ8BYl
+y6o6iNjoCT4o/C6MH4GNJpkODH4OApQk/kV5k4ExZUxurYbGtu8n8vC/2KujfPHntsZMS9vonm/
ztoleMa518UwAug+vaEzfZneBqrmDcmxdle/Bx4CaA7B7ZwcsKN55YYiz00P7s66DFedm2b6ZyMf
bf/CKztzvYClZqeCCQJXrZ+kDE2uUxmVA+mJFahoNt3q3m5E98+UDAoktiOMgY2pelqRibL0RrTn
taPqcn2OHS3IHpYUPbqoVe1g7tEK757e3wtnwimb34OcBJnmbVckrcgxy1EkR6vE9TMetM49jPWk
gh1gpODRZ7j/+f0Vz1wvIGDY/xvECFrUyeYbjQTo+Zgmx4ELsSep3gmLfsFSlfWF3tnffuzJ9UIu
j6IYInrbsOkkADlln5S5EtpxXlztzs6CygspRlc9yrtl+cGGWzFBAHAFArlranUsCyP/MdO7aWKt
6YYX/AasPoRtF/xOXJQgQ1tzjTunnJ17HFWWORyNvjCi1dAXJJVrTR/3w6Q1zrUyO7pm3kgH/bcx
oucSmem8kAMkXRrgzLAMD3LO8TI11ZKA7SvN7rOTjzRVKZKyGvsZSsndNPUTEIREih+MW5BKMhfN
fpqMleHS0AXNvcak9BjQz6JgEZodPJCV6DeYlxlGbE+2295xfS/iE5MqUNa+LOo1TowK3Pdk9+sn
m5Rbi/wmKKHh1o02XOVlgya/3/RGFmvmYGOvhqviIYCOWn0i9QfQY7YKrYjBDxYnwu/AE1EuTV3i
ft3Jj70uhpruqcfwNKv0zxIuyaNE1mkItUyb7vKq71JEZ7iSo3UBwtnWgf9oWRRUALcn74MF4O2L
b4ytD3AG+cg4b73e3mdMTcG5r8Wyxs26Ln1YDxPDLswt0yESvJcpXFMcmcK+STI/9jPX5z6qk0rG
GPgUMoYNoVcIsqwBBJOlreCdmKmmh17ZNd9hSuDLhFh38eX9zf42xOD5CcXdh+mGyOdpzT4NwvGZ
/TlHnWbyTmhm/q1CT36v1xNaxYuz7LFauJR3nSlwNqdRdj11HJzi0xiTCYoZxxnco0JdDJUku7fR
ubJb5TCTBOAfutaQ/q4GC68zupM+n8TMBlXdQFgqxwuv4O15f/1jtqv1P+kEMkR8HM2D3V/Wadxg
R7hr3d7cLfpFR70zbxtHReja9LUYMZ8SLT235mDNpn00uDkj4P36tXTarMa9cg32KwflTlioi73/
jc88IOBZkhgumW1gsl2x/3lAmHkil/VkHSeuzUPi6n2MtAHcjPmSZuyZlSjMgQrwP57yVFg8Fy6+
CgWmOxKAetwLp3gQeqbf9NLJvr3/UG/iwl9VPYA6zgZjIz6cPNSs5d1kpsGxM7WHldd6bczjUzDm
aAiuVnopKJxbzmSwRkDgCd+MfY3GboElFVic4rezWzNhRyQTRhQUiRXZ9XrJfvPNm9wma1tlQt4J
7PNUPhzXk8xJ9BWMXuLVn5NJJOCrNCxOu2bVLslPvMlhtsVo2CGJQDR602jFIDB1KmQFj06Z58lV
A47IiarGrHe96Y4yWlWP396E00jKLZlVH0e5NhfE4s69YPK9vyxIh8B78j1Xk3EEtqbe0WdsfZcq
26sOE5Danty+am46rtALmcVfbZ9X0ZfHJp2xcAWh4nxTktnc3jXAnuCYlb47XvXGWK2xxQwNYjBc
jAlQFf4njZE7cOAC2VixIabk19jM5lF4EvJy5pfp5y7PZvAN3ViOUOsrcann9Sa142fSgGGsCwyY
Xv/J8dX8lfCjYQTbA2N8MvED+O1N1j/r326rIH0IVQzoJ1n36/MUmLDVUMzG77Xpl+euVi4YK8WM
P0Uh6fP7Z/fcE200MSB9tB/eHKbWCuZkZZ5xRO1k2ZETy5u8y834/VXOHSGETgJIRZvM0OkRIrur
a4oVdnUxl1GJr8+B/moXJgE91feXOneAKOrBhcDNIZKe5HHuPOK4CEr/OBqNnoaeM1nfOuL2Jynr
5GsFKiHDuikdSF2TBQSfy9hEXagAzh0ggHooj200fh769Qc0MOjC9Ev5RwU+cLMDpW0AGWycChq5
jaYfMSO99NxnPiStNE4tJYG9eUm8XlNhl0FqbrpHSho/bpq6v7KQnD6+/3b/Qi5PDioVFnkKlxMX
4ulYzR4MXyt07PFSWGTdGLfrOA878ovisUZQQOwKClk/NsZ+FNhguUh44h9WDfcomAKhWXOn7SO0
zDXnecDk6V4mSJqHQMTTNNKNVagPAbI42YfEy9pvonWEdrNKhLEiFXjpr8m2a3JsrVn3yO0GY6Q7
WJ3ZiYZhmMRxB+Ou0bCqYze3yRfReMUvX5blIy7Ylh+j7KP8K9PG8yiah3561j0FxmSx5/nnLOz2
EoT/zKbfBJCBfmyCDvQMXn8RfZ58r5wxYfP8YTgYejrum8nS9q0om/37n+VNMkM/hNEcUR5VQwLj
yVJNpbLB1TDhVuTaEWCQIBztrIhhvqwHx6wpmZAR272/6NvG5bYqHUtmnczj36AwaOGWnYNs4hGJ
Hm1PXd5QDjC/eWwNw7jOSSXTqGGmd7dMvfNxHcv6TqOh8VG4ZXF0pwCijLBN9zlAjje7UM+dOQ4O
bx29Gmj8/LqTa4DA5axFRy/A1Nz2Z6I56yeVLv3/894pJyDimBTEp8lzYY2eyHs/OGotGnUFAkFt
lFSZPdx6EBrksdDG9mdflAiKv//uz9xypCJbgKAg2MjTr/fWYFZDNxRTcgSYzKgnEEG8LkESKbdo
dnPR6tdiqYKdMNLlAaPef0bB8uVpP5BcssHtN/sNX15V4tkSkFw68tiJII+0oqqvqkF2qFkZ1e0Q
1HI3ytncd5VjXphSnHt6AHnMYwJSMlifr59eGW5RGX1OBuj7w5dNzuGjY7U6r95Drc8Ym7g3qjGk
gJyjxdMvoqPP3O+YaBLONlEYfsF28v+TxfO8yk+aKjnaG3sXubyxuS/8qjBiIVfzfllNraFCHPrf
xTpnbLzS+947mX0DomM2EE1ereVKMMh8ThKbJKWx8/R+gR3dXdgm566gAM75xuv/Kwr0+oeqocTg
eiJ1bfKhf17MwgMsUCjq8NlK5wtB/syRA+sGuZ2p41bDnhw5L10WbUgpA0xQrUxKhfPHXXT5/f2d
f+bdUz8BEACmS7Pm9N03mVHpmtYSgMrVvUJ5y/icKSH2emJreiT6f+a4wV5mHrYhOlDcfZP9l5YY
unnIguNcNslhREi82Hm1HOoLleFbuQsWAmNqmYC3GE38tRz9z6ZaTaQ4koLEpTEEfkyVoVyfHoS0
nnHH0NrHIFHTj9G0EcclEIgXs8ptvMECm96z1+TddeF1+fTvG+jVjzJfbyA8Sj1cO3sf489B7dGK
Tz6ZWCzvej1ZLyRubzsR2wsArUAkAw1FcvF6rd5qvKHtdP+42Ik8zBm4pxwGcui1QXdVc9tEEC2s
kCOT47K60KSSTVVe2MRnTgwXm02Xf+uKENhe/4iu6NdS60YyfMLtne1q8NGGNrlGtfeSL8+5pTa2
GRNKdIjfpPmNXAfl1Oys1hbpn1FMcodVufjiue3T+2fmzMlk44LV31jy3Ngn6YHh0EnLwc4dR2e0
d3WStg/rmHkXtGTOnEzW2ACRYJfftodXn8GlM5D1IkW1ftEzUVzNuIXc57zqNCoD6f54/7HOhIGN
grSJGRAKaUm//laiqIWX6o1/bEdgyqE39/lztXjF8i0zaiBXdhtkL+tQyYelgoccTWioXjog53bt
xvzFKw61A3T5Tn4Eos3e2Dezd0T5c35mNpcchqHDks6frKYIE0qALITM16wMJIbhBozAeq18TLQu
nJ83eAwKja21RDzeplSn169aE7SvpO4cg4z2Zyp9KzScudwVBirHdVeJT0quWuQgJXQhHP+NtydF
AWwJzuymb4JC4Mmh8TBz8+a0d4++13nrzl5Gex+UAGvCLh1a8wMil90QWvBLr9rASp4y4SVPReCt
H9RYJpeO8JlkGIetDZHMJbKRG19vi4QSK6uqxDma9TBiocf3CWeID7GLLMre6IZu59fD+vL+Zjxz
xpBI9FASBBj8lgXOhQ5Ivq/dYy3d537tmxu4CNmFzsyZKwNFaTDPEL8xszudgVJWVrDYeTSRY09W
60uPbriS6gcOm26/e/+Jzi4GSIPpCwBvjFZO3mORbp7kin50UbfHBumW683sNg7G2f73bJ0ONDhN
RtrbvOfkkw167SaVuzhHujigM+pO7JXulBdOyNl9StIKZZ6wiEjhSda86LU1J6pwjqu99OXO15sa
5Z+6Kh6S3ihE1K9GcSvztigjPGyzD7ID2hQ2y4y7c6PXKDL/+xuG0745hzE9fzPSDrx2HCtVslPN
NruZaCy14Qzvroz1ybflhdB2bofCXgFeAeDtbWuRXqW9rP7oHjXGe5FglhThaVxdKInO7RpItwBu
IRYTSk8+pY3L0NS0rMIYH7Ke5cxRafdqD/pG/h+vDxY+8WzDRSF1+XqDImXYOV3DUvAByrAK5uUY
FEsQJ+lgXFjq3Ltja3KD/gVNn2adWT5oawdB9Kh7Wn09sR5Ix+WSGeiZYIKozNb8Yz6AP9hpyyCg
VeLDB+fI5XXwS2ALnkTJKsQcrq5C6tgAmvqLHMlF46heK4zH26aMLXumqfX+1nwbzPklG7hvk5El
2z55t2PKxNzPDefoAaK6m8py6rhE3XTC8Nqrb00lzEv1w7klN/jTdhK2/tLJznFBrOYpKeLRhKl2
BW9pk72BcrVPMZe8Xix5qZv7dqvSHgCWzkf9a8twErppok+15efeEQLBFBf1kO7pJzm7ZgBR+P7r
PLsUDQmE47bm8el02Vp0C4Sk4x4rrCxhTeu4gSJZuu/HQr9AEd1e0+tgzFMx8yGb9shhT9UyyMAY
NGPVebS6wdvpyTLtlZhejHyxd2Xh0RLN/ATprB6DBlVcBt1tdLg361P/bfx+1wXN/fpU6oWlZcB/
vOOCMxEYiHR4xDHLuNGnBFe/3pgPqzW0MixxXspDq8nmD2jzXMIqnHvh3HV0w4CsvC0TJ6hyhWOn
3lEfjXpvQq6IbEtVV4bJvP79b3umD7aBC/m6xJaNo7r9lv9Wbi0IYzjf7hHQNQKqCICZP6siUxQt
vvZUgWA4aE4dPA7D4h6XpcmNUELTvF0rfb4ZfKs/yHwqHjxZLn/e/2m2Z779GmxvRESQE0R4+PQc
24XPo4P5PCZlGkwvpF+d/Wl2KkOLLM3y+r29uiiYeYiWmbewegRIaaUpFW4Ka8Z+yeSAA3Tj9CiA
5CVoQPdT12nN2N06pe2U92T8Y77ra/58OA1Lm4eTV/Z/wLL57W/VuCLd9wYI1luhN4V52wdMd5+c
nIoglJjU+9dmO6XAhZTert+zKhibyB1tdOM0J1DY6QDCK14A/fRzPFlKWgfNs2rjSviGsKKgS1w7
Qt9bJn88bLZqEAcLYmwRk+y0uBuneUCiFHr6Ek9oxhOO7Fa+VG5WlHsQ+WC4shphuijV0BeJGl/W
Iia/ZSYxIq+rPmaFOdG414KxCseh6K+lyuckzOEkLCEy/gjYoflk3vt5ywRlGHsUdspSGXVkWvlI
7gk82gdptEw/Bqed3Cg3M5nFei/5L4c8ye6RzuvldZn3RnKVJr1u7nCxA7c9psE8fimlVZtu7NEc
917WeTDSfWOPXrLrLIDdu8XPFdYQYGjX6ivwDL+7XYrcaG7mwlHtfqgoCX7Mbb3oEfB2d4qaxbTb
Xd5IVLBaZD+HT3rVaRU6o6t6HnqnsWOYHtWjQIVe+4EDZ/shbUtLj2HVN858HNfR6EQo3VS37yqF
V03U29Zyu3GjQFNMwvnhSdNJ7g13pNuNwl3/1XH7qYyRFwY8ZogMFBbMalMPkYND9RfdEX3C8Cox
v0Drz34blgzIuMxlua17yJoHt2P7PEDArV8YcXh9SLe+zELkYYxvKjG18SNkrcUIB6MR1i1zHuuD
M7nrjCSWXfySyJd2X7K0qtSBfvN8izhWW9+vhIRsl6eOWYTFVKoxFI67XGOSMyX7eW2nL0jBmEGs
TG1+MBLHudH1UvsSKP5Bs1gpYnDu1ZFUWfK9paxzQn1IyimehVpRRAiMxgtCmXvZGkEzaV9qZrlp
ZNuddT/Q5JhuXBR9EDRUPGNo1dJSUWf1WG9l3C+fvbkRL2L0pRkHdcHkQgevI2/KZKitQ6nllrzK
J9n8hmrVzXEjmvJHHciyD8vAGaywoxzdr8LNX3JkQ55rD4f00NUrdMJSbQ4+52OmG8y9SkOG6SSX
T1qnkQsWRZePYeAwnAtl7+bG3gbYGeyROcTzRaMMj5eNatFlk2dQ4+V1cxQFneCr0qq7hB9p53cF
XuK/xOwbfWwY3fJZpsrNYhx6/HsXkbxmit1hsbxPi5HUdmTliXT2TNehKwx2lwmqM2noXy3MkQmV
lZu2NwOMiESLBld4KragTQPsyxyQVk234REH26O+nscsSJDEmB0yP2lZ2oNnd7V3Q79NfK4Fc74X
X5WQQ9Qok+zOGArD/bIUqrwiWQVOn7fZCFK3r5ZZ3CxlaiUfPTPPh7vC6bw2QmEyuGFSLopdqgXq
rgv05cdUrPTAIA5gOlAYvf2py0qh369oUQVchWjDcJNW9k+DEUgZwVcNlmvLH+3pwCByvF1oBLhh
hZNWGrbovqAiCZRb3OfFApIymXocEVdIImFiGRPIs6Fovs54NUJ4sOU6Qy+nN3cvu7H6oKHrnlxN
SVdOO0lHKWXT1cpB4y5vH7q2McAdK95Y76z949iX7fzFyGRS7VKul4+rFIUH3UXTn93O7z8iqIup
sTWOugG3uxWwWmlLqRB169ULfSG8ew/1Nxu+D/Jrt0aHysYnGHzi2zponA8r9Ye7wWVv7zPiAWDR
ofQj3V36IkINvFeRa+G+FTdoN6qv2F+Vap9awNlu2tXI8YFJl7z9mmmjMA42DPXHTKrG2/Nt/eAD
wV7JCLez6WOXtOkSgQmc57tOeUDRUIXxRGzlw1oiFYHMYVjlaqxDu9ezKvLaaur3VWm66b5rSKcJ
cYasdpaJID4JidHunRp3syhPJ9BfU2k6P6W9CCNspFkhAE8VF9LIY/MqbMNCT1XtwwLy5Yehyfy3
5w3WfVWjHQOdsSl+5eMw/9JLzy3ibkpHL5xhFujxLJX9SKe8AJlqrDokGfbfVwLyWMeBbNX3wOiT
x8ldxpt2adSfxXcXpsaVkp8n6m7uiWYRIsT9sP86m2uFO3OlrcO+qo3ms2eN3fcuMfJHeskZhjdl
1e2Q9zQwxMgn/9kp6RljcNvkZdwg3fPH9ZkLXCd6NrVHQzZtFs9Tpn9sfa3sj+g75x9W6c9uVIIo
x+N6wmcuQlAq+4zwdudRlLCro0L36u4ogH8WMXNvV92K1nW+ZkCCEswhpKeHiHgvf2afiQ1KWhhH
+ZAJ7wYEkO3QGRxUhivXSW/tqunKEFZLhk67EkOcTCP3mVN6K61gIUY+GfDATzXzFqacIl3WSGuK
/OfaJau9o6jAS8gW9vg8pa3RfV0Wv/7CbHHWoCK1iPI0TsZNi7OS5h2l6rKjj9NEy71hBc/zpLqf
Ni429o6rqNa/q2npnX0yJAZeDZnS7Z3ou+aD6dXDdwuJQYL8bIo7qQ3mN/oJYo0ca5RLaE3UL2Fr
8vcOXatyN+7HBdhLKKq18689uNIW3LBxGsJyqHJkIdC2Q9TcbZtP85ouDq3vupJRMurJkVTS++ZS
7JURLbbkyW8Qso181Y/DPSmkSXyp8g7WblAEbaw0bf3ZeJPuhK3EZCUegChQO3qusq4XYfpFDFdf
GbtFqxb9YE7OcDUawnNirS2m7LYyvfVhmNrePmxm8inqb+vyZajAU0ZSmJ6MMj8oK75IT8FdDkBz
gSI5mOWRL3QfMHJb1ZWDRCo1f5qsn0Wa8ZR0AtVD3eazEdnujEDkoqxay+DkJqv7qxFjP3x9P+2l
43Ym7cV/lUYEIgzgdU7K15oMY51800TdLNNeOrTVEmTjcxTE3XWwqmgYpF5GopmmKXJrX1/DchzH
2z6xdCAhDQZkO5XC+MNAAV/aI1ek/2KO2K+EBe3VIrRTferjQec4s0utFheUXg9elDWsSENt6jhx
5ZUpXpq2Kb7a6aQtX+emN8uosxvn26SXNu9Iy0swlWvnIoybEC90BI0LzJ9rwPzrIDqu7Ak9C/KQ
Ltd2pRmI5Jq/kqw3nb1tMpIKY4izjqZwicjo7H9MGHmrh7H3/HynTXXnH5a+yu6HTlf282BYi4WH
jolEM7HMSKOOXgNiFBlnK42rLoBEqcONSQ6t0HAjRTRmuA6Csd30ezejng9FbcjliimvibZA3ix+
CB9JcyNdF4mM7dxCy88vdM040MFaynjSUsfd58FiNDH3byPRiHD79qpfPKJ9appF92FyDTQEAFL3
xWcPiSst9NGwzG+gTPbdzuvsDr0THIpxBbJAnn+2qR4+rgvw3qhwhSWjThbrGqUW4tWhOzJapdxU
+v1S+1N1B5LUeVydoGijLIAwt5uy1Kh3RpC2OA2jOQ2elb6kfdVN7fqyLKvxJUFUhFug7rr0VjO8
sQlprbPt7bqtkXTI63w4ACHq72WwoUYQQ6gDrmhz2f5FROB2Ji4c0Mvos2WhSrTVZwCRdtpOTEMu
Ig+1Gsok6RRj1HTB+Emz/NoLU46Q2Gui5x1EZausp6ZzK5mGdeDOAjt3WfUf6iTvhz/FOjRfXT13
yVwcW/k3ueGnt1CVEieaVrvlXedm6hyCRvPRvdOrdrytZ3N0rpTmki5BEK2/BE3Vu4DHTYcjwOjx
6zRL97rrFjM4jMoooHTWqboWlTO0YZc7yXTA+d1YY+H61TeZwzVC/myysxD3eetROl3wneSqeFyC
3rxJGX9okcycurrtfLB54dA2WnAFL1feVbaC5DWXq1dcIdI9JtFY0p7ci6rguqqBQLYxTn+yCzml
Oiovvel/KDOUVIBCNigYjX3adJE71e2LbePRxemrgp92WmczR2bt7B1XvM4UJE0BxcOGNtbIBH7v
oNXWTg9Sb+zyVq8ghsOeUslXu67XGu1vP/9GZPKqyK2c9SmgGfdnWnt93fVptTyV69LJgwbJVaD4
bG1/s1jycl8Ok/uQrmLDieueoPxsnOZDN1V9y7jFsX6ReKzanZoD+Tg36EmGE8RKfVf5eV9CHlCe
d0h8mVNk1gji71smxL+1yu0UuHrgSeFk1VaNlLmjHhDa6psoo7Nhhhbi6fUx6JrhkI91EEQCseM2
0lWQ6hGJQ93cLDnwGNR+9JyPJQV0xzWQVhtmmpXs8rJLglDX3L7ck0da5JR42PJRNWdvzZmkp2ok
y400J1lEtDuXGh5ixyDNa8X8NOWDz2AlMMenYmg9M2aY6bqR4ZDz0e+u8IvFquZbOqa2eXD6dImT
YuoQPaJ3nEUiHfVjOVjLtKuHQZNRqcBUHBczRQPdmJLinkzffa5NmQ0Xhg1nWkNbgxr6/zZwRkrk
dbumDZrFcNbVOjpJK3bG3FB0z9RhAaopF1pDZ5ZiJaAX+Nxg9XbaC2PQ7OZJNVrIezoJ7YdZVgfo
tK7alRIm1YWe7dsmNZIQYINtVKqwTjltoCI8iVOG5pvHdQJwRHLl3q3Cdi5M+7bQedLfI7Fg/MRs
zUAC5iS0FrgW9VWf6vC+9fxucDiOuVm7t46CbzHpehcpqzL+ebq2zRZRR2FWfkYOF6GdxLNzXT/i
oFLfjHZfHttAXlLVOPdozD4Y4uJLuU2+Xu8MH5yhaWOrcwRl6X806QPThRDjPU7x9lPfB3oSqoxR
/oXhwrllmbIxwWCHeAg7v15WpLXI11zqR8Pq9E9aXsDorZx8P9ElsCOjBL8VtkEx9RfWfTsxBpK7
jRGRfN+0+k++5DRRNNhZaRxrr7aPpVbIORZ6CefDUnSKw1RP0psR54zbQnpGf6FPfe5sgI41mC9s
QP7TWQeiOnpF4W8cgyrYellpfo9oSh12bnFJwu3MUnA8GIljJANo6LQlTt1aV5qgZMXfY45T2k2R
lyTjlRLdPwsj8kD4BjH7sg2G8KeN/tbS0zabe+fYjJazS7Cg2f+PszNZblxJ1vSrlJ11oy7moe1W
LQCSIjVLqZRS3MA0ZGIeA0AAePr+oKruSlEysfMuzjFLk6ggAhEeHu7/EHGO3nyd4H6S3i66s/S3
dZp55LjvV0zVFb3aV9LaQbVSyButvr4fubp9M0LZooihRi9fD/jZDC5xZQH8EWQOd8ZgtlUhcw/e
CuW3tTZ0+rksHQRP8+yYxvwnq3LxvYH2isMTZp8HzzYO6CngzmxyQ6u0Zj1jvbEO6ykst12oiBNE
i13sIDtZUkKotfiYYdnHqV1QHMuK5HRA4uogBhSZ4JZQVfBmusjcOGoSnuk5FCTTG9QVmsPTkdPo
Y9BG2BJ9CbY/cMYPrzLXUFpAnMjYzUsZETiEWOlD5B05iD5pfTMMoEWeiP7TBzkkzSm5mDepuQMd
3iOSYglx5ZVp2ZJYyvInyJLyahKldZLFCOz6np3W9sKj1pEPNdLHr1fTx1fMSYSgr4rsJXHncPm6
MybrDnXAHTZf1bkXUqNRdL0/pfbt3FDmTtES9XrfNYvs5OuRP3u7wEbfUFefdKe7vBG6IziQRau7
N2M/atyzp2Jj9m55KbVQ+eMQy5MuPuhAFVHSPdw3ZozCp6wbY7fsY4J4V63cxkg2eVjtQ6+wf1Am
KKjXt8Pm6wf9uGHxSGC3LmQL6GaH0VVJB4i5hq3v7DyakYGz+tWoZy6VXXU6MtTH44uhKOEiAkhW
hWXn+2BEeS9LUysydo0Rzqu8ENFFR2p9hQp/uskM2v6D7dh/nOsAasX1fEl1Fg7YssR+67kN9iSq
fk7VXWc2zc7rwxdrUo/5lHyyWqBiMX1YkeJAdohlqIe4SnDSUHej1tlN4PayeMZqurvA1MFr1sJN
rCOs7k9eG6sF+hr/gaM7TK4Su8fpIDLm3ZSRz6tWnCAlViabXnGLI3ncxz7xYl4OWskjyNHwOHht
2I/qQ2X12g4ToHk9t7b+vMjrncDrNE9bVEkCDu8WAY6eShcSwkci0idzi1SajQIMyidkPwfDJ3GW
Ozkty92AEuK6HYCxZ3YaUh+Z06CX5v9gQ4DNWupBb6Izhxi1IqMbXHTqvBv0Vg3qOauQQk2GnWUN
+REg5EeBSJJIFucCP2OCCevvF2dr2bK0elvdFWHFzlYVRzwtPhWNr8m4ffFy/KIQhzPK2k9TT0kD
zvOxgy3dapd912TQfR11wCp89Mo/zhz4aqQMiGcuMJPDaTBJZ+2eSgDyvIl12xrG9KwNY5qtpFub
L7VG8fDITv0kPBDpwQYi/oeV0WF3vMlhutpOBjEJxNFuUMW4mmYDU1Kr7k8XA9Cgh7r9dfT7BEgD
H4WrAgEJXTJixPs3wHGrmwMUph2Va2dhv7Q0ZfPWnR8Q0wdO08jWCleCk3dTJyOKYFpXFKusFM4x
u5pPdrRpwcuhNb/Y0B9uM6WDeqIVDQfvNGebkFr2TleFtdYacQw+9MlQaJSQeS4B8eOOLp2uS4ql
M2M29WWYuN1lpnWIlZSKvv56fj9JWpadZAO+wjeQHfV+emGaiUpg1LLTaQk0KyW0aIVZVaEdiVGf
jYPqIAweHotr9EEypo9xnhQY1+ysMa3OgfmXq2nQ1SOr5ZN0hBgIBxI+G+DVw6chPy8VqzbVnT2y
/iHSwKzZjFOa6hs3beohsLo+fZ7ICukiizI7du18Q1K+v1JjuoJX2nJQsy8P1wi8DLOP7EnjMCO1
9gVKyRBXspLCG03HvKasNEnVB42u36JdQYcciqj5gjyc98Oza+NFzUb5I8QRHesh2qyXfUO1Phjj
RUlc0rjcZ4bUhydd68Wt19K599UeBO3OQNvgyiAPfMpi13qs9SRuVnisKyJwhNPvWyudzwyRdQqy
ddA7VvVExfRIjvTJSQBedynFLBrGH+x9rNStRAbOb2fgaUCte0SXXIlo+VLvCqCY9Ucy7sNtAhvM
XS69Ki99QX4tP/8tdRCFoZeuDS+vH+KWnhlNelPJUXwq4nr39T6xdP7W72/2jVoLKhjsIAB1gs77
sdASK1yaAiNxKKXZJ0JNXOaKM+qXcwaGPvDasTtDbAGfAiVK4keAk7I/hTaGkF5Ht1sPUlm11Y/U
DCfnsgH9G7TAkJ/GEB/419bKvXNVdkIdfbeJbZtqrbTQLhwsLVuhWWHFVyIeLRrkbd1Xwbh4hgVR
bocRzHJHfZwnb8a4EMHQbjPmKqKoet2040oRdi4CZSFa+finwaZW57aJtv2ojg+WoscAZAubB+oK
141WcSrr8lpKKTbW2A3TpRkWVA8Fqq7e1pReYlw3epRSKIqGDHkTzuJ6R0k9iU4qipL2FkjOhBuh
S5vl+9dv4PD04QVwDmjUFzCm/ciMfHO5qeqpp9jX9/cdza9kjdtj3pwLCjHNhiq//gNteqQ1jizr
D2cQQy8g9IXVTu0PXNj7d49Pim4qij3sDLeNssCNa1yiYllFe7XKnCGIMQtRTu0OMemd1inaPbsT
MfMinwHG//EsUIJka6mUJ0CxLlvwtyXv9CkAeLpdOyHCYVWhnuCnWmq/eCbgBbsu6sB0RHQkeH+4
czIBlCgAxQGPA9Z9CJrFI4Bqe131OwkkbuAmYntXWkExHH03iZ5Zao50X+IprNSLYozgTDRR09kr
Ja0F8BwtSo8pAh5ufQcpoeU8oUZDeY//v5+HuEzSBKHKaWeWlXcV9Uq6c1VprOZGZEde/+HRxVDM
9rIASHz0D1DeHMIoOb6cKWP06dbsivy0Bml38vWL/WwUpGJAtCPNhfL3wTWoyLw5VPRB3c15X6zi
OYNo3ObHqCWfLGWD6/qbDQ+T9wGfb6HvJN2MEJ3gfb6IiqtIArpi7TS9ttKzxZUeZk2VNGee0tiX
WlnKI0H74z7mG1AqoEiCNAZVy/dvrpICiI45qbte5uEWcF2ybeDebhIndHaZ0U5BZUfzkcTgQyK/
vESul+xghE7Jmg/yHGNA2y6X6Cpi0wkURw8dHGkV6Mzxpi9HdTfUWWPSI6THoumTQIXPVJszoHVx
h8AfvdDYiRQHSCQSKUe+2wcm/tt3Q1QBPgNny4djLI88ZDribt7lWq6fVam0l+at2zw7MwY14FeG
YkQYjkbpSixNQuA/3lzu1KE14wB0dVQGAEBRg5pqWSY+NKZC37Yd2UWgdFiB+jb6Xm1gdFTcgzCW
9oNhCHv02xrVmVWvN+La5i4xBip4jUfshEWNpHYz0LCknfYk2f1XYxGnrR8u6Yvfdk1R+mqkyl84
WCSUfDonTXyro0fn50Dqr00E7B/VvquPeVYdJnjLVEERQCyG1/RRB9S06zDxOjHvWksLL1WrdM6L
NMJAw5wz77UEgPcL++K+3ThVa999vUM/iYJU27h6ogRAxelDrgx5TBfsn3kHTjep1s6kW7+yCFkK
38wKZ1xwVeFVk/ZpHgiCY7lakoaHvBuxbdDMjqLg11/o8N7PZOiIU1CSWhIgyo7vd5ICh8D0uk7d
1UVVJZsGIYcBJSys2DQDzWi/izMashrgrmI1mUYCUJdF9PT1l/gkECM9T8JN8KIceXg0jKZSRuHU
yl1dtSlleXVaq0oWfiPxq4+EyE8iB2Kf5F/UMEmODxmdpghDkvt53M00Rq+aLgPaUTR1IKNaPS2J
/KsiS/N/TfJ/vYz/O/pZXf8rxRP//G/+/UL60CbstIN//vMieQEBU/3q/nv52P/7tfcf+ufV8LPt
+vbn3y6eavE3wsbrU5dU5eFn3v0JRvr3N1k9dU/v/rEuu6Sbbvqf7XT7U/R59zYc33n5zf/fH/7t
59tfuZvqn//466Xqy275axFf669//2j3+o+/tKWa+V+///1///DyqeBzl/3P4elv+5/5E4/04XM/
n0T3j79AT9h/X0DzJElvN+QFyCN/Lj+i+P93l7yJoikJLTczllBZtV3Mp3Tv79zWEOYF1g5/il7n
X3+j3Pf2M0v/OyKFcHeRQoFZxXv/6/9+xXev7T+v8W9lX1xX1LIFo+rshv8k8GQJnHtkMZysXAzR
eTgo5ejqWE1DmXaPuTO6GyuKpgfJAQkLplYCxe70H7boSm1l5/lwAVbHueWwjp8kWm7ENi87Rn9/
v3GW77N4vi7tAnYunYqDAz+Z41CTIjEfNfw4z2SSNKez0aEnDlzxyAnzPlAwFHvFWdoFdDuZRvUg
f8UkYlIJUOkeSqtb7ObC9SnloQzY+NO4HtsqyJNjLey3Vtzv802ajKkIytNchxeT3+V9/JapAjWz
w5ab93PfpqoI0pJ2Nl4iZr2yMUS1TxwVW+OVww2H5lqt1EFjV1W0GrhaeugmWq4I7FGh5F0bVV/4
rV7WYTBYLYqjpVMbReAJlZZVpMtC34RC5tgIxg5Y7FjJsivDKcPWn2XlPrvd4igs0H60aIdqWAjN
SaTgLFRb9mNYDPZ2dtSh9LvRq2cKTB6CQsk8GADlLHAReahn84kC3lhfw0nWXupK5KWPYkj3KqqE
6mqUw4Oh75mGmV8Ci7urR7UKKX3m08hpbLp3I8QNIDCynMxtOSdU7ymrF7WPLF3inSShMXsByGsw
k2ndF14QVT3ijK4nRIY8FmaIZ0az4PUhTKTnWDW1UbAAyd3VUKhY5c4lJC+/sMEv+XAO9AuZejwy
xlJFdYYcoi4COD5tDj6yK26x5qYv81tA+Pdu+313mQebi5e97O3lbGQzQ1B5/7K92PMSCyruM/ic
7gQI/3w+9JNy5AA43DJU0inFupTVGYmq4EHqOJHkZLUaqs+1Uxf4XIHwS5ys4u7dHJNlOTjs8SVY
xmJ3YtfOg6EU9v6JCod8JxG59qxKdi+D1QbtjwEpKr8Bh5Wv6SMU35IxTu7szgt/5nh2Lopmbran
CqqZ668n+JNHBwZiLk0gxyIsHnwd0bYRwWTi0UsUoS1NkZtQ6+pti7XmkXb++2jBRl2uOrzGtxuf
Donx/ZPDKUsjvS+LR4J9vskSAforhXIwTQnMhzBMA8ceTTAFlXcuQrX4/idPugy/DIzUFm13au+H
XeN5anuhQTR6jFI8FjDVacE5o6gA7STefD3U+1X7NhR5BKcfGgfYAx329Fw5uTFSP+Zjk/QG6saz
uXEHPGa+HmW5kv8nEP5rlGXJEniRZeP28X4+RWTo6LTU9mPVxGDSHbu90MNuoYMm05lXm8rD1+Oh
vX84Ivd1uHI0vuG4qtyy3o/Y1fis0REynoYkhVGizW4Eby1OQTh27VCem7QMMIRW7B5dEkqU2Xp2
U1zkAI3BeMBsEyJbYTd54lcaIOnNIJ3qWW8UxfBxwkjjdWVpC5ZW72aqTWlYPo/o+9B5QHRj8It0
Ml4tLDyRaXbLNrpA1SumcmBy7EQaEfOEDCB9naMm7KkcRE2yKx30x0/iydKm9TRAdQkTxOq3rsXJ
sKY+ruCCZsjxvg7ztDlJvNiRvt0q4WWLiyv68oCY3c2MuqF3VwyOibR+blbk45FADra0ZUrjwFBk
Te+/115TYy5rDsLCGXalMQD5naqxu5JVWmcBYH+rPpH4Kaobr580b+WQWNyPZu1+r+KIX04hEVRB
VqiU+iK7zreDNysGlRBDG7eWE2FABwDOMy8q2BYelbLI1rZxBSL7onfDOd0aJfnJNRe6KNvm2IbY
mzCxBjhq2pAHIYr82RYB7Ph0LBKc7gz0b2NggUZhsQcE5U1XQ2Q3AGHUhjiC1dI6wVYd/B/SawWv
TEdA7torkx6fv7QJ2xMHrMzIFZHeZzBHZhYFBe8FKQkYWNE6dlw0S5wKYCeoBk5ds6FZ6MVq5LHR
bY1jVS2QXyp6Ciy+ruhdt0qsbMwRMSQCZKEZ3c925N5mGdjLTYwoP+jJPgJbHbHX72YrkvdFpU4w
753Wuikjry3WaeXhkQLwJQfVCSLsYZgFUGtDeOlqAhXLDTjv02bljJoWrRI7hmEqcx0dBq2OJgPj
AtQgdnkMmGo1O3kpfa7+RX+S2kV83zde89Ai2PeSgaA0Thsjbc7kaGa4FuaIDK+HXiqvw0hh3m+M
OSvXoCq973Orx7+4rMXpGs0vpskbBcWQQqljztXUiO/rLoY6Yo1YUfhOoWfXimN2SHlKW2402aKY
0SeNfRLh5XRvm11XQZTrK6Kmhp5+UKs6/d8OrlTAnSzxsCqwbbHJBjEOO8gz3o0MhX46Yt40BLCV
JFpclMDrQExSu4Zf185rA1mSQNitbW6Mam7SO8iSnrYnl3KTVxAfmXsJejWmIlYq3y0hYIYN6pTJ
8xKEdnqueujSnCWWlNSZxcRtqZw89SxS2hJY6qiP2Qa9FTmsZ7RRUzwRUnkX2bmarr1uNC8Kqbrf
QXl4j4tFQu1jh5r9qFqPZZoZDUrZOkWs24Y+ANlLp+ZXyaRpAnR+6d6kmkQVG1b1LyPttAdRhClX
ZquN9B2UfD5gjQDGtpF083iVKV56O2e5lfstnNEbjT9ZBFVUjmvILThnG+A/yLYmb8TfUneQ3fak
WV9hXSwuzDHCr7OmpEV6CL/l1SkSaa1T18rvFLX3JjhRg70mnA03RtuHj40bFrhGha1+A5gtuR+a
or+jtVmNmF9Gw60i3HSPNJ7Fo0BPS3yEfeJvsKBBhSe5C1DSVUN7ZVkZbZupd4YLFxm50FcUqkX+
NGRMVV8ObQtLzxQvgxyrAieHQbV9FOad5zqbaCBXzaSY/iCgAoE1F+KX42AMzDV3wgxhVvKLxla6
b4kJUDuo80le4zVhCiC2+TwGmVWW11BSYYED+ONNlLkmbowKg+HAwXljRK8yb0y/VIbodbJyCrKj
AbcRzi1o9CDCCKMJemLYdWMR2FbSVtQfkZpx98m80TxB7s/uuZsgMxHk8VhMl8DmtX6rpQ6OoIj0
eCkTGOlbS5L4nXswe8hRdS2VK/TtPXlKzNKNVekYVbt2DbZ9EGK0XK+HfOwtlDkq+wHZkM7yZRQq
Vw1ZQLIGK93Tzcmg2/gyKfPHDFTnd3TtafQIpc2zTYO41rxqktJ77MIkF2tPxOYYiNQbJj/NTbfy
JxWWa4Dp8ExsjIrqqpnhIARCjLTmojTEtilpoi5Hix54JjyHtBtXkRZOhLlCQBmAQYoopdnDFwky
OnFyhYC8PE2NCcyhrPX0OwKaRbUuDUd5zbWKo10oEi6i3Rd6gUC5hEvUVO7craCQaC3zZydlMFRA
RAKcPIoKukhZAPi3+95YJ3Wunht11zyOpUL5z7WmYgc7hYZCaLT4AeSxU7s0/IqBqOmlFCjVUWNR
Qx/VOt+sndjajFSwauQzXPxbx7716BIoNqqC9jDZtzj0RC9FOXLnCaFqnkHdSG7LbEzuMgv3VkiS
YXvOfby2gqnvlyRsXhQVUnKj0Tdb0QzBTGkJuoWShjf9YIkrI8shjBt0kn9xz0ZqXzFDZ6/j3l2t
hw6JngEOzryReOZ+A2E0fHdH/M99V2mnflXrTXSFGS8UIvII8M6RBlW2bQrtJouF/SKgZ/4qjGja
uEpIDMztpqlXZgcufqVHHVe5KHbHO2RdIu0EkWxuXZbwKF8KOdVirettLndRo0zbWYc7N1UplzFs
TuVdDg1TXfMU2GoSRbimtmE+X5sSBEVk2XboN6gDlv6US/Gc9pO46sqK6qwyJHm8ltUQPo/NODFl
FgI+tF6gxZbl1MDmEG30qjh599oV/C7dXy37RQo7nUV5CgGtuinNXM2DqgndciO4gzwIqbQcsFAp
rBOavmOOpaKSaX5a2c6FhWxyvLaguTV+SmQ67123Fr4y95FCjHB5ZgNViueqrCaUE93e2WbCDhuQ
aiZsuzIZo31mlsl3GcsiWxUIpt6i0m822M2oFRYoXhPvu7jMHtNG2KzIzC6eyJbSl2LQHQJX1Y96
UNI+v7amCDZPg5RXtsHUj1sP5DDvQUvV7tooxhFbX8dMzSAZjXFXxEKez3py71lNdVWVUXIvSnwJ
fVl1kB0p0zqzr4WGuW/yMhuCJkLqa4M5Wn87la4Tr0bSTsiHoyJLfs8lEuC43Me+pmFnvBmbtusw
TEyTC723vIKKtQbjqxkzFEujjjCVaElo+y5aspf2oIjm1BSNPq0L+Hmqr4x12q1ZtWO3jRVV3xZT
2gesxPBiBtpFnyCtu296U5JHWvD5lCKBxBGFmNfPmpXuh2roOaS1YjRXdTFg0NwhfvRgsk+zwNCb
Cq7aSATW0yk9N3JP/ZbNneauIjuVelBbedL5qIBP4FHHLmpO0zbKISqKWQuaDq/kK73KiqdarWwV
z+bBcH3cLFydHm7IFMQybMbnPKMAm/mwgsaq9L0eUYCTEMb/sNZ7JzXIGJSa6D/03kNcNtU16Pzu
ItOSqAtMd0APwcuUQd9HEWLDVSJs+7zEOiwALEdvJBx1Ke+yFhJ9oFQVjHjNbfMrxSS/QL3XTLdL
XMnJieuUKcJYrzwJ0zy7S4dmKalkXVud0GFYBFnkbGNrX7foCIUx/TTQVJPzXE5Tft31RkKI4mjf
KYk7EEmQlrmx51GMp2o7uN+p/HbRbmoKUa+QSU/MM10aYTGtozqtQ4i5Tt+IG5QpaHBHtWlGG5Ql
KeRkxcJs1GQdviRZryQBN3PjqphN3Jb0tk/FVu8ccZW3md5hIEnY9CNTpXZSwhD1As2c9Hk9KW0c
05KzoYXp3SSuqU0N6sYJ1eyshWD1AzaZ96LWhAM8nSq1WLeGlrVQnshBAhjD3hzIvDC0jWMuVCiR
ZMNFFFscCyEYZf6oPSdXjQe8SQlnKP9j2aBhNbctvCH8WXqE0GF1X1Hqx4qqAZ2qcpK4w6ubyjgn
AeAGRskIv62t3aUSLe6cJm2JdnqDCoDDe6gns9xrbR8/hZFa7ywucfamwebo1o161IeyOSFcdlxg
rpthmF0Y7JMBO8ibnJ9QFc3ah62VPnD1C69IY5BtmPS63ZopOhN630amnxOxiMORoT57FUoCU91m
tw1bbW1BmWUDcje+ZVG4z3bmnM8J2hnlrTmyyvwUCZrvXGPzKQDzPsgzDuP+CVfzHn7qFA5XbquI
Hs/FmNZbXufVvU5ICy+mDp+XJDAxjDR92lpRtNLRYrgHrZq050NdJNHaGJYHG8FAYGzV9/qVG8ZO
dTaBFUyCGleFR4V6m+eHXJFRspit+DRSbBYZAah6RRuU4F9DmWsI+RLmVU0FeaCwFnmh38bW8BBT
yHiGPGaSPnOJtXx8rabTGNHse7uCMUVenBjmyaBX5V0J/R//8jgtxiBODWY1okFzgwNAdWfXDcoL
dN+dM+FF8M9CLFVu5kTNv3EtLfaqKVXHD+1ceSjVkn3YRVl7z+08vleQb95bjdk/S7rx90PYGa1P
w085r/Osrq4HFysCptJW2obyqt5f0WOb78xhKJ4nNg6stMm2HofJ6buNF8Z2y+vvxsTHhywSzxEc
7ZcpdLzwFCJWqJ6pim7IoLNNSHyQWbIffIn2AcUN+1s61uOtFU0EIsfOhvMM83eydGfyOr+O4Zgv
8vfVTQG1k7dSxHgP6S2c0V3sJDFC8mCFhN1NUGAraYy+Z87TSzUkz2rE9l+FuZGe9RSbyQ1Kd17R
aEOMsHQTLjNTZwgTUYjZ+g5AhnJqUkXepqOxn/h0BGIvCEFTlKs6LiDjRtUEUbjMZMQlPzbED0GN
BhKqjCrzAgteW1vMeeLu3HQjp0ZsCYBLIEdvfEgdo1e+68ItyouJ2ctXYppFcYYcSm2vG76os3b7
drh1xrYm6y9sKXaIUw36AzrnWuobdKBwAXBhPawhBA2/EqTEzU2qVoCDY8VJ7GCKBcjZ2jVtCdgF
4TAzpLrqU0avvpsuTYzriEnbWjAn2x2EXJWP1K73LOe2d87w6uy1ddy25alVIcKxVctK8hIixCs2
cWOX0PmqxX6oj9wa3NICWN0inSCtTaWnkJW0hQN/Go3GnK5lYxglKc2olqdRY3rZflbKpg3Swpzg
mttRm+wStxn7XVSAjTzDuSPMvlGBKM37BOmCds2EODipz5YjN7myvHFk0JbzLdXj664zMhFAM8X0
A02/4a7WNeMH96OxXTQu8vvYQCZ32dbk+mHNFcdLSXyCoaBEuMpME/GaUTVD/qZoihMnHnNt5UUT
XYOcrG/JLKrqWxZ36cPAsgKObDuAl+wM3vtqqJNKbBMz454dtpLESmt6sznhbJy+l+CuPH+kLnOT
0vOi3a3UzYOWA+9DnJpFceZ48C8XrnJhwSsJawPKB4Rw12wXb+rBqu6KHOnDNQV9cMH/i6K7btUI
xDz2tl39hHw55X6iJsbr19W/DzVNZ2mQ03oB5QDKwlhqg7+1XRbzjbSZbZc+foIjZzpqDwbp0J9W
TpdR8GagOArnC5bd+1FmvJimDszZY5Lbcp3jwr2ucu3Io3wonL4NshD4wKIQRw8K0VluUweicPs4
9o5YDa4RbiurRR5Wr8iK+3Q8UmN/Dy6gUMt45OEgMIBwojl6UKgdHZQpXJmEjxCZYfNzC/A7magX
VFrLTTjo9zEyTRtlnP8MN7kMrFt0yWiWcQoaMKXez2YrEdwBUVTuPacrT5IpbM8UMpmgLeZwZWV9
d/OHa4QTFdASWqB05z4h7DUacimUfPeejGc0m1wH6If4M9VRnurdKIa6yMv9thKdCimZyDConBRK
daZXnKp23LWBGSv1ETXVD4ue/jIr5I0VYLBcDha9MnSk9k5U7rtq8EiF8+ZqgnV+9/W0ve/BLA8E
twIJ1UUsHz8X9+A1UWXqwhEl1b2qEBBirqJcQuPnnmrvkZbBZ8/z+0gH22sRkIfsUZYIhkcdJn0T
9qFe/evrx/mwvZam/AKmQBQSXItz8H4aqbpqMshyn8so27SVW15Fkd48IkliXEoXS/qvxztQ13ub
PxrC4Npp69CHtg7ekkAkBQ2XRuwnWSmPkVKXYGAzxfpWtEmOGEFab8sxugtBzFyrIho3Sms0VCiB
8tygbWf7ViibH6PZHRNa/OTFQr1EWB8cAgfKWy/wt5WqTVE7YIEh9hax+QRXatOHvaPs5rp/+XoO
PnmxQIjZeRg9coG0D5ZQS2+EQ3ls9p1sC9j3eraidxAeAQZ99jwglBauxoJ18JZv8dvz5J1W19Is
un2aezolpuJ1zpUiiGlAHxnpAFXx9k5p7SyHDZBoJN8PYyYXQwSjhdjnKK6ti77St5TwyyuuNNpW
aUK5bfI5vhBKNtznbQu8opP1xawJ/aeF8NWROKB/6F1y6FFD5k0SzIlsB6CDEXgQ/L9J7mOzxKIx
dAauRl6c2ic5KQjuy1yy9HWoN842aWh2rGwham8D1z66lkNl/rDDrtGDykS/35eDN/Zrj8JCSGvE
m3Yl8P42yOxSsykJ9dG2xsnyQnHK6BWfeOXKtWQ9r2ajzL8rRomZoddSkIVFP5s3A+H/CmAUWhNf
L6kPp9byyJyPIDw09rF+8Mi11/VeKB16ZnWcBDa1yaAnc9x0pAEruADxD87/7olO2bz5euRPlhkM
LNioUHsRI9YPAohTNYApY63fGxQW9mS3zcVgo9FpNpZY/fFQi4sa3AFwX1CxDjqasMELN5vDbp9b
heErCKYEhVM+pE37ZwY8y4J2FxY7yB+bydQOcbg1VAyoOeW8p52znhXbXZP3jutMkz/tNEm3Gfad
f/hsHuAn2CIkOiCgSADe79YEitxcuUa3j7rpoULQ8xtZtYq6Tyy+/flIbA53eThgFIfs+cHFzQTB
h2Hv9hSUwiSTG0TMtMDVj/O2lmX3ruvNUy0JokOCSGR1D2KQM1ErDGu335thPF8pXYWWpLDGIC+Q
uqrmIV4jqbncNbrHkWvtDyXv+62SxNZKTUb7/usHP4D/8lb5NsDWTVTl8LfGA/39HMOWqNXF23Cf
crH0ByhK23Hwhg0tU/rEKF3fhumEu7bW2rfOUKtrrvnWfVsUKvUW7yTVhfr49Vf6sHn4RgtQBnLO
kvepB/MDkVDSJTCGfd+ryTn8aHUd91ZzSkH72AJ7CwEH7wLkOvEZKe9lLg7wX6Vdy0Hq/bhX0A9D
OAsmXw/uDVwvcCFnukIEnwsXKpXjvev11AqM3PJOEDoFAZB3hbxUnHZEBFGfaCQ4AxwPX0VM6ZcJ
qYsCJjWEU2p5XG5bJurZpkhyr0lFuUc6V737etqWafnwKBDsSScN0BSHS1gfkRrLE2PcS6SGTwC8
Lqa04THfxDcq4+EwvBsVPBPX7A9RIKczq01FOe1LLW7XSuPYl3M915vGqIvbGIGKoMGywo+LRrsE
+9xez73JjE1jt56EG20ceKBnoNzMLXe+cfv1HHxI3DzLQgCDe4JOGwfFgfeLWdPbDJmRdNqjfoPw
ZzsU67iJHpuQPRYPsjpywHw25abzBjXGC4jLyvvhPFoZC45g2tOvoN8Zjum6jo4qpn/yUOBjKHBx
lqEQcxh3W6ML1USv571io9I0KYk4QXLP8CsVwSVdYMf19SR+8lTkLcaCWWYZERbeP5UOY8SIvGra
S1tVThW9olfv6tn6fzAKGR/HMpxAwzg4nIs6Sgolaqd9g6vHdZwPyjNYbf3Is7zpAb1frja2dLZj
AMhgLPcwC7N06TZequ1D1BhO+8Ya71w7CynpmrSRCqp2J12LwpTW2KAOhBnuK6qmi8Rafp5YZUO1
i4xholh2gYy6EShuQhruaWc9ol2rUqblkSX8cfZJT3HlIWUBvw5k8P3sY9lblyHyFPs6i5JN3RRI
Ovbmn5lsLJGOUfg/5EAAsAgKvR+lRTOtRy9Q26elF56kgwoOvg2RY+2kceSBPi5fUHMLAn45ZtiS
S7j/LeVOVaPzUr229q5FhX+C2RsMTmtfYOo0ntKPN1ZfL6xl071/4+xIx1LthQzGab5M8G/jTci+
gmdSvT3PrZ38H+rOLDluJcu2I/I0AI72F0BEsCclUZTEH1iIlND3Peb0RvEmVgvUrUpGkMUwlVl9
1M9Ny7wpeaDz5py917ZSvO80q0wTOttS4+Tp4xmUY1B9/3jYdxZSXNjs8yn6sJhAjjocl9hYStlN
Jx7RY2lnzAqduKlqcwouS97uGzGk4XU5Y/X8ZKOTJTvHiIzvgZaDjF1M4Ty2Ot1wTw0c6q8f/7S3
r9T6y9YSyhpejKj88Jdha3FKB2T1Y4dg5QufdvQ1t8CPfzzKO/cd+xSW6dUAwvJz9EEHWqUFokvE
Yzqq6QbwXO2boVrTFIya+iY243gnxyI88YG/MyqvFk+S5fslk+nw2lR4HGFR077hbCHOQ4AFv0B1
aD9wwEc7cK/GJnWy9ITr7+0rjSrSBPzPqcJZ+SOHg7ZzvQB0WvJ9w+Z3zeNAzJw1VOgxcO0SZe4f
Pr617zxAZ7WhKzwl/uNNPUITypDUU7HnHWOLyLp2HaPpO3FEfDsK0VmrlXH1u7O0y8Orot1Ya01n
VnvTWJ4xXrW+0uZ/59+3KanwN/OJIB5eDcPHQmW6VlqFjsrYV4F1zcRkXgIQl25klKdiyI8vBy8d
8w46K+wV7Gvl+u9fzQOFpMBbsU/d551dXxLiontTGAYnOBgvprzX0806DG8fBz2mOWqHR9Mb4HFE
afDE90s85kgygQXi+NGGJL6qLWFczSaUfnoTzoBKT1Y0ZG2kM75jDEbjCjoASPE7bbsUqhQuR5xC
IreJnN3kqEm1K2KlhYQ8op33ieMePjmL7Tw0wEfZaOZgTjlIg9c+8VEdv98v18R7veI9gFkcT2X5
kJY9Z2tu3ahuxJiVuInG+qJb9Fu0CeGJieO9B8Vx6D9H04++JjSZTlA4jNZ3aubLrjP80gpOBSMd
nyr+XNPLXEEf/w1mgb1Gp+b4vfZElQovA/niBU4NVHocfn38tb4diZ0n39G6xiJHPy47RG0PF32u
o32Y8exGYXKgqziWk1Twt4d/Nmc6uWwSjwFbMB7X4TueF2SAptkU7wtl0i6zcqSDVXfGBbO7eeIp
valnrWOtWzU8/oQAKcfTw5hw6h5giu6LToBtqfTOLxH1oy7uKsU39Fhw9LErEA5zEfwiGG7yZSPH
q2iOysFN6Cad2Fi8fW8Of9DRxYuwNdPWUtI9yh7agWouzsJMY2v38eN8bxjwKjgJkVYYLKOH97hR
7XxoKpnu4yZUfDJflTtbjuXPj0c5Ls9xd02Yesy96+aBs+/RKKt3qxi7cq8MyuQZmdJfURWZLtHE
O9+6XHLGlE60WeYKJS0E2hN9j+NldB3epgjARKnYNn6Jw+EtvSekcZjLPb036ypZocdMK/1OGnPs
hwYKqDRiB/XxNb9zZw8GPdoxBVpUI/2zyz3c33xnhiMhMfYwnHhN3mzMuDYqnvjluC5mGfPo1hoQ
T8o4KKt9lFbR91IEAdq4OkFBofabKkOKFalEPYC9LPsdXBCAwabhlC5yksVbmPepqhnO5uNrfzvF
QmGBgqL9Mfe9QDVerU5Ji+Cr14Jmr6P8vgKXYTzYSAJXWol63Xeh8ddTOhgqFl9Mdbxg8MIPH3Ca
9RY8/bjdo4RcbidsAnd1jTM3tAvlutJjZ/vx9Wlr5eRwXWRAnV4QKyPCA+toQFnVpSWRou4Dq1GN
bZLnhubGbYckqhvs6Emko/3gLIp47lLSbGIk22cRUXGWK8Ygv2km3la/Zt08N9giw+kzIfz6NWYt
xe3L1Mj5yzJr21QFjGZ9sq3fZoco5MRte+cVtS22QiYzACbB4yK+PhkiU7u23cP6VVHB2EQWqEFw
4ma9HYXzKUI7OFqwAt8Ye/oYEDH9xm5v5O1E/EasnJU1COSPH8m7ozh8BKSxUiSyjz43wlHNTkfP
tzeXNvNUOyVVDdXx337UGNA1jJvkczo6toij506YAYZNmS77nOPeVokXGMxBc4o49Wa6lHzJrHlM
mutJb7XUvt7crXaORokcgo4E/c1NFOkYWSTp1Jsg7Ig0kYALkOmN2QavgILV0MlO7JbffMD8AlSg
WKTWPRIv+OEvyJeZs45Uhn0XCf1yhuiJBHpAaJWD2kKweqpUeThDs+7SvYEjCc6MWvha2zocTy36
vk3NeqFFWH1D6FlWrtkvE1JuQ54ZBMFvonguTzm0jqgYf4ZlzqAUi63wbUUNOUzXV4a6PHazLD/n
VtlJ3C1w3rapiVPQWywrvrAgQKDxlRGQDhMPMbu4pMj+rqny8lMMYiTxFlsGcO2XGefVlElWDe4F
nTpYRzIFem3SZtWYYlg1Of0Jo9/hFu5lKK6VozyWVmAgxlFZuEOsmxUNTCkFF82uxO2CGigKzpCY
njqcH02UL2NxQlhBLTTngFysn+2ry5KwrLIGMNGjU8Wh5RnLnN6VSYCalq35EG9GLWzuhwStG5Qz
ut9IjYdQekT91FeKXALdJ8uiP0NBiGdFYviXl6Ir6tvCcAJx54RpeIF2SdwLlZY8MeyafW/rdfv1
48nl8IP8cxVryjOAFiqH8KEPr4IIkGaidcLraaoEwTh2p97qakve6DTOn5dpVK7wzdQ/c1kM13Ni
FSfOYe88sVW4sdZImX3ouR2OTwYOMHm5LI+DarZ+K5C4xWyYcH805YnZ+t2hWNxUipc8tuP9/TAV
XUeEgfIIhg7NrS2WcyfI0Ju1uEM+vqvrR/3vRfTPXX353lHdrI6yo7sqM22WBbyjR/jxqR+jtPrV
BqnmtYrdgFqnsNHVwrmIlCj5qxLHPyNjJl7J1Uyw2tEEW1aJNZSYSh7h2zdPZFDoG/7f+loJjQDx
tMmpfvl7d5XKBvwKNmkMevQAUYFGRrYIPjlMlj42JfuiHSPbjwy1OfF1H07d67Wt3l0WdRvSAK2f
o6HiQdX5sGr5qOdMqUS3xslWOnX9Hec51qk4KqJvHz/HI8/0nyEBs1BcYZdvmcc5wxhNibsiG+nR
TprB2pJ8W9Ub/FbR55Go4cdiqlBWx2mcfhp0WV0x5xZXlhEmXs3feGKFfvtSwbIFegBOhw0xH+zh
p4Kec2C/t9Z+EVjE1CMSNmbLjMNSs9MYJ2aS3cfNhLizqLSnj2/E4R7k5T6sJTPWzhXy8EaOtIhy
CckzkY+hHQ4EzgeZrzhokj8e5e27hI6Gph7FSD5TkFGHVwg7YomwNzqPmqiJ5ZoczY+aYR/OXXri
VXo7ErIY3llmb7bzdBIPR9KmduyY64hvdEzVVxM93xokPfi2iLtT55i3944trwLYGRmHvlprD8eK
6MzXPfEu+yp0ih/pRFsNuaa2CUPkxg1xUNcqvrcNPl79QYymzrTfKV5Avo2PBhxNTY/4OBb1qZ3Q
O/dARy+lr5IpKDfHFbBF1JUteivbj2B1Sc6Oe6+c23CnAR098eq+dwvoIki+X9SIzDeHtwBx8xQZ
Rpjvi3bKd8pSlJsy0tXzj1+ft1stAxCnA1CHuDWIYEfzQxe0EA6I/9wPUyavGuo89HYVoPOWQbTN
Mlk/kDp0/seDvnNpFgc0DmkSFCjtvsNLqzqNYL6yq9g3D5rX6XpxPhfJ3++hKHQqK8eA759/Hl2a
FSligvpZcwbIAg8SJqICIbRtkQbJiQ3yS7P1cPGCdmkqyOcUNsnMfYdXZCKz6pulp2pNUilGK6cz
n+xQRJcySKdb3vSahrtpdNi2VAOKQoYaJ3bt2QKkPdqRecYx2Ewxe2QCKsg4SFru1YLnlN0vDp3C
ylR3lEt7D0K1SbdKYqoXRqzIxDPFGFcYjK1Wuv1k8VZSDFZ+F5gsbHeaMuPrRMmBNE/mHpxi63nI
7SyJjQPx8XdyOPsfeWXwG5FE9F4D/PgeAezw3PegbXGTJUVF3iOth3Okm+LnouRkvhClpG/h3Ie1
RzmBzK3KrivoSQqXGaMDyl105iN0RPhjly0JrwadgyB5tga4kSRQygm6ZEH9rAyacvLtVsWW2RXz
UrhT0hjikog7Mm/yMlUizEJKGPgJfmYBarLTnkLqc5/JIpt+lwb2avovAQ77ycrqvbHYEAyaTrF/
FrJfY96hIF2b5Luqbg4qirq41ZEYPGQJrtdikSDMyDkxTE/DHoHvDmVIt8ntFfOB6c9+GKYmP1XJ
fGcbzEsP946Jkn/S/jx8W7JJG3gtimZPskMZuRVqi8tUzr/iPKzuKmc1NsdiOovVHj2G1gp+il7d
N7rRbwFhRH6tdul27o3yXGf+P1/ayN7A+seCp3TTBQdADJpVpp2DX9BPLALvfLqUlBVtZQkBezpm
60Y4Dyctnpt9MTbQrrMGSbZZqpuPJ4h3pllYYoihITQhcDhGV5C0NJrz1Gb7usfqOjsj2a3LgDsg
JAbz74diBZXAO6lG0Do/fBahLkc86pIZ3VmsM4IgTV/NOoINoQN7Hw/1zlwLeWpNlqYJvc5/h0MF
EsvgYGT5XkTamuez2KweYVNcDmKpI7fpAudzV03z54+Hfe9mvpy20MpQETmebYFlwCSygmLfG43m
Q/wv6XME0ltiOzqxGXm726Soy3aT14NuNEqOwytUZZE4k+kU+1LKDMs09qooitKzUe+FK8cm2X58
ae8c2U0FOoyyZmAg29WPviRR9dmoZyTyKnT5NnVNRTxNxthvtYGimWIF30SWRpuGTcEF+ebxhvzA
vwPwsc+jXECkHK+pTY2GvuXhRct+Br4oYh5rgnOpo6t1LY0uuMmFGt+CFA22OT/RxeqRbupZTicW
0zdvFcd27gDHM15gGtLr4391piavNgQikqtU09X2Oy/xL1XXyy1enuS8QtJ15sDaPPGc35yAGROM
GlEY6D1pOh5tz4qlcBLWQW0ftkt5UWMurt1KyUFLFSXxStmIm77t82urbtqNvbR/ZzxZbznjS/pN
lGvABLzZ9JpZhNhfans9aDqCyvTpKlmMU7vQFx3261WdPS5SQRpbvMyo/Y+/nJEiOeKw3CCUrmlV
NyxiVmcsss5lWYUEotlEq2dkpBrOd73F5AYkJISlonA8J52wTLubSNjmj84RAAzKvMGtlMu51HAU
DcbgNuOofIY8Yl/2peyvhyIINh0mkJYYHiyoJR3T1U1EFvqclk9BsVC9NtsVI8nbJr22npPIh9aj
nmHLJt4FQR9mlVAOyw+hjVqEvzzA+z3V0fIkgdYgmc20pfZIoM2/2kGDhSEgtewMfJV9rs5Dq+xU
c4BnU7Agk2bdOvPgKkGpGq6BBapGM4TzfNPpkXEFR3IYXZSS1W1Z5pruNkWh3Ije4NcT5SgvQkPP
n6Y01sGQ8eJ6eRHhdCVase5cbDDDY4sHbQdpGRpdMOXiVIrJCznv8OHh4mGaJYt6PUNYR5/lFGIx
JuNO3y9NEMxQjYbcS9NSN9mIqeY5OxEEjOpYxndBmzrDOdZRrKa1YJPndU2UE9MZavEnKYT1UGnU
YN1xsvTPhOgONyr3pL8oMkec+LAwvPK5HvxsHXcJhT9D5yxHr2X93F99zmAD1DGtsL5KfNVYfnvc
qU2RNo5rpeS9JgXlEVywK95Ak7XTeH2gKvfRkhCdmEwZvawB7JxvWmGg77Kuaq+I5ut+ZlEivji9
MJqLqSCJ01VlD4o0Blh+2YmJtNuiVGJrN/QDIJMssJMnHOHm4oKeX9ZwbpyFQzdqP80MS63bANwI
3CWwpgDQ+JgighkHvN9QbWCylVqBVYscSMfYLsuSxJ6atdUTaB9BtG0p8ntzHKZ5hwxaVzejE5gz
6ZqVAT1aCVLnC6iuYqbkY0PhCqIu+wJgbDK8uBnLW45c4XWCELx31bZcfjjBNF9qdpwHXlQRVdOn
JBe7ziywbyhNunyy4j4VfphW4qwfzXLaAGJJrkOlnwI/coyihJMAXMRX0975bpIb/SXu2izdgOW0
f2ZhucCyVoALwswSrTtQY98Xja7cTkY3/6A+CWJgUAxmvHQerF962mNLYwIOPhUpgaXov8rUuewy
MOFlC63JTbQFChAYDvbYaTQCOZFN4pqQYT+TuFCREtM2JZq9rDee0nGpA25+aVQbDKYCUFEcJ/fk
9a2I7Q6Ggp842kRer5M7iz/WRan6GcEB4mEWSIv9SFHD2k/qbpqvs3rB776gxthPFRDUG8cgI+4T
TvUgeQSpawgUZHU/4ppVY9F+lkpAoqXHqlYmZ/0yTEPk4qows+sxUlBGoM4U5plFq1h4ZROWXxMs
ea1bpSLV/SRMlZbOOVUJtyT+eEfTHt4G54EAFtFsVr8ss+u+2cPCH1GNCKAwYKf2PpCwkMyKJMnt
QqTbVS5EpODRTTSOBjRRLzjMkabbhn0A63Ae2GHkteYkN3Mw6ZkLDUMdd2WXkmMNJb0/G2Vbdd6Y
NtVAxqcd5Z7Sizm9JCM4+0WZwbya9cSAih9oBpCbUTWvqaI1TzpG4tqjIWBewlhL8ABOAYhBgMiV
DxgIzhYKlXgC7qPkoQcT3J52q/KT/wVRR7SBIEzqD127Qrno9WQWG8o02pXVTpHu56IGPqr3aEDP
VbWtP4fTIIrzosur9GowIye+bUZp4QCgoHGu9m15gXu1qGMvEUv2FBGeeGMHtsnNlqOoMKfIsHHV
KreuuU65bMVcMF8Fg1nfgM0Uv/uuQpc9x0JCa5ryAPZClgTXow6K5GIq1TA8Q0rsnKkReySPl560
AKWTpeYTNNFr22mc4uJGJ7829lqVfK+tWpJ56tGFhDSQlOTdntdR1MszpGnwyAisw3y7jHxDqPxb
sAslP9wt7al6IqnPQJ+o0fnbajzo7w624s6zw2yA/abF4edB6XKikimQ/qCtHJCtIqaUiM0oCM47
ACOWC1YmexrUGom+FkXEsOdzw7Q1plqx0Rx+h185YXxpEMOYgDxT09iNrDp6km1syN16fqxRbVfm
pzAFanYBIrO8pJkAO6CxU7xCQDpGg9VSkKyRkSC5TpRa9tUKOHO7Lbiq+4VlFsh02nQucMEQATZc
HAeI2Rw/Bq0N5gwXsVPhd1+meGf3avhtWhpkBdpgtybzU6dqngwyzv9F1unXvQLC0m2Im9b9mlIF
qZs6CB8O5NJUtibZebyCkFBjF+IVp4cAElfIQVVb7hH5OCjRg7p7mPWy+m23hXxkLodbVcpQ/5Ym
c/2zqiHW+yZhlNxZaUXlbm4qa8/DXSqv6qyJRa+M0ntRxWrus7/oNfhw8fCsZ6ml+hEXyS6+U9WN
fMmJ1eNoIsckiq2IcKMlG1yWFnLpi2GkxKqucRNLkpWkXuDym12rdzLgqDkdZn8ZbbkrQ85kXt0o
wVetNNuC3olIvuIAN77OZleX1CjaWNt0YIt+UHULbV+bnPR2nHJuhOHU6lUjRXcFvU37khSFubdI
Ui5dICP9lW0WXeippYh/MnHoudc68AZcKakg7Cyi5W9EPkJBCOYZ4BM7SYornV3BNUTn7FDBgCxE
YSMorTNzpi3h64EC2byRSiQgapmd7Y59rG/TrOKUXpRMskDXc+WHHmfOAy3hPMKBVfcGG7DEOiOu
2GB1qFTtd5QQxOE1Sho/lfHUEZnAq3ipkyTfw0oq1xiHqRw1H4jV9KNpB+KP47ask21ZzCmwzRQG
FZCLHr5XkcbyE1s7oGKVY4bfFxFn/UVKN9xw9bIONXduHHLoq0UM1YaZZo48tjh8WG2xQCVTZNQ/
1oXIn+pYLOEZeDBll8wxXEcM6/OFHPLYhHcH1MfV8qx7IG+re6wgmNw5oxrVZ73e6yHLj6Xd64Vd
fUYeVd0VeYTYlteXHWHGsXtbBFqpuFj701vTFk9mLbuCLkTOjDpOghxi6DckY3XJZBNjrzoC6lap
OtM5legFrAPE3Ut2Jgrls3iIn0H25VC4KJuGu6DXigS4YaXLr8zeegLBa9GgUdBG4PDZyeLOomYt
AQ7Mi75r55SGx5j1I9OFGctfRUqs3W0WyuA67pSRxoA+AcprsZV9ZVZnlZnaRAcs2KXq59nOnRgN
Y2J8pfKhWJexbRfpToVdQpC4xmz8pWCqHUk2j8f5x8i+v3flBE1j17fwgrYUc9uefgs9wd206Cz5
4wxpY4Rf2e3YcPA1lVBN5gsnWZTgUacCtZynkVqVPwvFhMKnLPXSb3s7NPeNLZLZNacl+iz1WoNg
NLZGdtZzAvxG5xXq8ITKnSwSWKMPUeZYVNsci2joaB5MX7en8tGJ1QzMGciycQPkQsNFU9r8iYiD
kEe/KMk/TeocjTdZ0FTGb55fr/xIA1RMcDZjRbmomWbCTec0WnZFEooKubnT5Oe8bsb8TBhJ3lzI
bIrC7VilnflQAW+9gr1t3seq3sstzX/1N1CIufHNPOxSv+NVBN0+4jHatr3sU3/KSr2iidTXCy41
2V86WduITTACTyNFJ+lWGkvV+wolqdjHxkcYo9aXOlU1Uit+DOqiTUgelWG61lRCWO5mfUinXblo
JOJYsT2Gns0XrPi0qwhVKAZt7j1JfOavPpkt4SEgKx9zMiSr8zlv2EWsmb63oaJ2V6PlRFD0yEV4
kp05s2DMdZpu9TlLwyvQHPF1UlDS9NWA4xwGfrBMW2uguOoFfYmBiIqmcodid2S7blvtw9CRMXvO
WQamD5edP1eVYt1U8yDEVuCen9226azRGwo11jyD2ejOMOBR7uDZDdamDTtTunPatL84Liv3IHy6
PfO0KLelgrPC0YmsRWBEfGSqCn32BvIZvgmS7FvuOyeKbcOlXSWcWJk25igNfHtorNblb2w/TUpS
c/DIa1HtIN40N2ZTK9N2Iks892VOToY7BakSXFapWhHEkBmABMYw67DgL5q2UZMsv85ypPiuUpNK
OEU1S/hgQSrygqFWN2ErkLOXwLq3ergoutv1Q1z8YBuWbOypLT38ZOCHKwMnB9gk6F+eE9YsbNo8
s/AmzRJ67ZDDMo+0tPXDOi8b5BKOrL0BvBpnCzMNU4Jp8iWG0Qi/YYfTbWx2SqspOysD+nNVlcw8
adyoylW6qNpd7vS14elNSIJxv7Y5OfKQrO5nbZ88ToYyfVfUOS2gu04IecumdRq/bIU1QWcTRuAZ
A+kjwKWW/qo3+S+EqdBW4svSx6e01fTfjr04n2djVJPzTJhQ8kSUJBzp8uC7UvfLbZ4IHdhppxj7
ATqlDvVV2OWWOXdCmZnkandTNYHR3GjVtDwZQV02F808Qv0OhpXVDDqXQzmrzu9RNuawGWanUggm
XNF+mj3rX7JiSiRXhZZ7MxLtBPTcmEmP0qACO1c2qC3iv/t6HH2CoPKbrMcmi019ZPVT0SBNXlwk
ZXxmWkX0XbBr/2kF4dJ58D7JF4kgXPHpS0GnMNHy6Bec3FzedxM9BAxH7XiNfHYezgKH1saOeuj0
uwb6xu60mIyfYNGcyi8BUBt+ZYYOQPQVtpW4GZrX+wwaWuSVFR0qpi44/dxbjp1cbNzsyyS1iXRJ
tLigB5FOzw4sckBeiTMXm170+i2nRmvmlEyBgsVHt+4xqduYGjQthDVEibTz6D7CASKtGO4rsMHk
BjSoJc7XDA/wi1Aq1QvyB+fQz+RA1V2KqP8ajyu8UTdzCz9ykOZbmdB4XhsztFowAmLACo248Qwd
cs6ZUIdCbrSRfi0W5hx6I2i9+K6tmvUeEGvyME0xDRRWxX4/ReN8QxN5vI2TfA7OddABNbuuStwA
JQlnT5fl8AML0EDHZZrKayWdczhsCLNRp0xSPg1R3AYXzrIgv5wtArrq3Kp/LQGQ1Y2Gf1O4/aJH
ue+MeXkPg7G5jCTVKbc0wYW5WZ01X0D39lhju26mnikcpT3LjKQ1buFxWEA/xzLnQI6o4GzQiCWj
LST1SxxoAFEDCXTfy5sZnKPeK8n1vKj6fmosa3C1VGX9hFAV6Z4WcZR0rcloR7c3h+7HspSgAkrL
yjlPRrF9OcH1IL5Z6hQ/erZVijtFZnu/xh18XWC1XzmyGqNNWxIw4BuJZd0GkW7eJHG1POet6HSP
v6v+HWWp+TzW7J1dh/v1CNOwBYQbW9oeP2mqMWQ0JW5QZvI7tbzwSzoAgOKIHmuDO7D7b2HQOdUd
jvAQW1cpmFwqpOkWUw9w702n6JNyn/M56RCOQVFS1egD5pGKVZlNQVtcmWib4RkSDtDupNl035sp
iX9/XBw/LgyjoqFfj23H5l7jfzsqgOUJMfSqHIrn3E64uY9LcDvbv2ndUcI8lS1x3GM4HmttG72q
WgXqQM7t2BbP0/xlcb5VRAf1Jxo1xzXn4yGO6txz2SY5xaji2aQ95wr1k6A3KLq7tBl+6Bw3in7v
RCckHEdGABADR/fwqDtUEaNIfDiDMqm7ffg7z+0t/NzFvi9KygEFS1pxXiY/0/izCvfv4wd4eMW0
CF+abDh6KAgiKtaPHmBnMGdNNoEdrdu65S72YJNtQl+caqKsTZJ/lxzfjnNUzYcNOIw9sUGPYNz9
YhtehJv6fM+u0j9ltlHX+/XRUEfvSY2CJZMxQyF95qJMjx2Rq/ix91T7Z6MrXXNz6tU80sT/8wzX
htTKJ1mVnYfvplVTBM/JQgeUeAYI1iCEc9/+CL86nzhPnkflDST7UwqvFzfKvy/07YtzdE+RlME+
yEkHyvfxTXyRfrLPzTva8BZ7oyuCTEIgmL/yEzKEk6MeFY/VonIUy2JUqhfXHPiqp/KLft19Nz+x
JalUL+53leV3u795T99e61HXr5B2FeqCUTOJxW0xngDRXgjRuFMD2trYmLPu9e1wQrnyplB+9Gmu
X8+rKSc1wdQF3ci1glO0LD7IB9hSGd9pB5A50N2PL/LwzT2+SErzh8OVC0LMNOAizUnzsyz3ZuW3
sFLIp9GJie7jC0MbcjjSKPox0Abm7UkMt/TuGEl6pj1QTQBo12015/7jS1s/uv/+XWXFOBywKohd
aEk9eq5SxCfczSK++3iEj5eHNzI8o6iIzVs/QQra7moeFU/jdGKMd5c7ZHBo1FGMIcs9vApUMAbd
dbV4Ls7bne5bO3H+d/k2/7wDr4Y4ulHT0hqdPWnFMwaOTZM/R+rJeWOdF948i1dDHM0b+HdV8GJc
BQUndraFxiyZPdR+s1kunE/h3eJF/5Ov99WIR1OygVW9JWGjeI7sfqfHu7qn2L/Ty2KXkSorvmGZ
PPEpvfu+vRrxaCXXGpIVrZQRycZ1g2YbtqeUFu9+rK9GOJryadqwB6dl8KwIZasL/dwEwR4EF2l7
asZdP/uPntfRjBtguY+tfi6esTGdI8X2ZqvhFJH5fXMNLd9T1HabFL8a9SRH7d1pAmkkwKdVum8c
ve90yJaKRa94tr6goLrIH+KLkkwVN93pX6iEpn5yTfLEl/lqdk/tGA43Jv98B6+GPvoO6IbOZqzZ
xfPg7PvpK3WXcGx8Wz4r4Y3Iop0uH/8H88erAY++ChwFhZwbi9WUL87pHiBqeAps/49HeaMmednt
vRrm6FNYUFFYOVQ/phB1+/nuDua9D+nrxDDvvv6vRjl6/TFHRbKnRv2cW+S3cIqM4+3HF3Lq1Th6
/bVZF3hXuF0VwOpuQ0VWXeEw3sRG8pSx8d1p99XVHH0AQk8JNVMZq7Q9a2s8Wo/wyvMTt0x9M4q9
WggR16A+JpTOPHoy9VKGurZM6rNmTiPBovSV6G6F0CSSxZ+jVdRed+E1KgBJyFmReZyF058JsRx+
P+mYRZI2n9zcMXW/KcXgkWOpI8mu7BM/VHszfzsw2EioRgqELgWGweEqJLW+WiGawU+k2siNKOdM
ZGsTLRcRTmrFsd/VkkPYWqZzqz6BN4P5h5SiQbbWJ3VyJARpYykunTlYfqZYchA0jXLsXPY7XXWB
vMoiHMl26Ff1IiKbddX+uIO22BjvJUjuQMNf+vI6/W+EX1a/ii9d8+tXR/rl/4HIS0w0q5ntvw+9
/LIvCPJsuv///w6iMv/5c/+EXpryXyiwdASRBh3eVf72n6GXgn+FtBCBNSdJajGoGf8r9VK1/4WG
fBXk4Yh6+WP/FXq5/iukH+iWVf5ifFJ/FXl5uPkyEFGgg0bhvYJRYJXYR7NBV5YRVDMcphSBCdJB
4sMCVT/Q7qZb+NCFIqXUUdz3ABP9Kgl1L11zIAEW05MyKV6BpqOuFc3+qxt592eNfB0W+IJj/ffS
+fK70EwDaVlZH2+9yuBZafwaA73alFJTh+H+zGiUyz6bf0Z1JVZZ7yPNdNWNCOOoquYuLaze1SG/
z0S/nlM3tDJD+GQefVXVRnHHagRNEl474ZJdWSFMebmKBIrcvluWoPWt0cqoog611zQy2SIJIcWG
MiyHslQvPTrzO42QDNNOifaolnmDwfiyWqLsz4X/1ed0+9GHcpAu+383TxZd5qs3Ys2rPciT/ULh
ZF/1zeso2Zc/8uerAgn1L9R9sEuRb2HJXJNa/0mSVSSRsDCdMF0ipUVR++9v6l8YYV6CiIkGBmq8
6vTbP0Gy6r9ww0s+hJWuyOyMHuwvcmT1wwXJApuoId00QK0AcAEWuS7Br06fUxzr89yIYlcXQfoU
yc7Pm0GnRbTaVKmDPmjmnO87bBD0dB1JXPcUDCotEcpV5NK0HdoNNLnsSu05PDfGhrIl4e/Uzax+
IhxotuCb18SgbgOrv500xFEuTIaEgLlEEwhrcAZ4KSTHW3C6yx2OLlkSmqRTrJwD9ayVbekTeCfu
pipAnLkQJpB5irPcIg7r0OtntOi9IFh2qjKkiJLM2PyW9bpd+OTyhNLFfSO8dLTS1O1yM5nQi9Hi
y9J6OR+GWjkhe3tx9P57Llhvp2TthS0DzM7Bq3W0wcuGwCLIJ6OhtRhnqyr+smmM+Nxu8wblIAk8
Qz7n24aJzrOSubnAjHRTiPRnMzUI+8NxP3UiPEMxWtw0uryE30pXcsl+lSE0g9aRnzCPGj/Dcmhc
faiW62WQiQ+yr5+ZUJqhJf5kDNxAP5WiebgT++e6EKnYq4wUf+HRa4LQsGwnZSx3xSh+Oj0GDCuT
1xkxXZ4aifukSG+iIK1PHIXXGf3N3VxfdvSPcMzt9eV99XIahEsQLzSVO7LNbGJnErmN00C4DmFR
hFwo6p8NAvPQ+6nKbz8GSY0S4wqzObLfY+xZkw9yEsJAU6Jr8x3ZYsqVZtS1r45h5CfB0lyvoXIn
nAiHy9qfW/t60KNljeRACueTXe6cjkZAYOJ+awHropNLrO2riemdpeqobPnPWHTxsfJRWmAfenhD
C2WoQrtxYBSN87JdAw0aTV60MrxY4O0hFEU5NOtOuIWVdZN2qE+iYkieLMJX/DwSJMLmeXlNOHkM
drNXTmw633vc5O6iGH2JTT225zf/wd2ZLNeNbdv1Vxxu2Q3cQF003DCqU5A8pFhJVAchkSLqGtgo
vv4N8KVfikd5xVDDDTtDkRH3SikQ1cbaa805ZowWObZKInbsz2bXpxdEba0HRHHTviPV+ffXYqu0
z58toKW6snHQMYyfFbhNXM9Zg7JnR4hlcuAJZMxHut4Hp/RPTxRQBRB6uIGBnJ/d3I7kO71D97YT
VC6HLiOmaDWbZVeUpEMZs9WQvPQh+f8fTw1fBmeGtYXjvr/LppkyANc4tWnKMm+u8L0hyRk/eJiM
97vn7WHSsfQBFqLyI6PBPtu4I4jK9WYx611iHeLx1u4OUSf7TAtR6SgXRdcEU3k7VXtJ+jy2iI+I
5xhgaTnSqwwqt3NChBLeED0s5QAVHZ1kgXDmZVIR/NU6lpyc6CoUiRlZS43fWTsklftOC4q4v2jl
F1Q7AdECNKC/ldF6mKSjXVg7Xf86tEHiHKLiqjHQe5MYB6xqh4xVw607iOWyqwZ3QF4D3MTLKZqQ
SyOymeinpyECDiLhSCf5/bP2Zil9/7DxgWSIZYGtRX9vnC2fndM7BPbl7S5LUUKUsZl4Ey/Cpyoz
syBrrMVrtXYNa43FP9EyhRiYadwPsJ0DgyDqgzwVdN/F0O4iaZF3bWbFrhS339o0IfPWATVJAGd6
Sf5oeiGAZ36wDqvvu0PbrcbAt9lEN3MKRcLZY2wWulhSpet2i82wyCWyES958Ww9aK/lJflqTWB6
8+dN3qG65KWaO/P2k3l6u4j/l8rNqxSbXl+/Dv8P7N62lte/37p5NUKZ7+m3n+vL7b/4P5s281/4
heBdyOANbSoDVoP/rC8lW/nXhrfDq8XXk/7n9lvECwzJ//rvivGvbWdPFUmeKm/vBmz+q8CU9H9R
u/Bb+GG2mJLtbv9Bhfl+UTf4B9/CtmVjJMZe8Ny5ntrzVNhIx0LZkcPKzi9xH+yUZD4VQrn96br8
w+ftl0NhIILpC7t/qxlg2rxf96Je00YSSNPQshlko3F0ioBSc193dvD7I71fYTmnsyOdvw+TnOor
hV0otNsJCcr88Pu//6xPtB2A2hqdNdtdMGbW24f8p8rHHrN02PgRoV5nSft56YWJch9mWv3ZzqWy
PYGFrI3QkNaoZRRuz+adyeS6ORCp3M+PTTG1JqG+K6bui6aUBrGviZ2xPH0ZdPFYOpWmBbroovGD
lWK7xH8vdG8/N08hfC2eKL525yRc0jKxPyxlFqaCdf3GzFiemg+K7F8vPrttTaHQBqO39QLe3+Zi
1tJSYB8KR0GGq0EuVP/Ben3WQH07Dd4lpHtUBzjizgH9I95adV6jNEQ99NJg0NeQnedDdESU9AAh
E4+E4rYkNUnVB8/wryfHCrtdPbhVWNnPMY4jhgaLVKgkHKCNJVeyYXe3mWJl8wcN/1+Pw6vIlwh4
KGeoymfvSi0VUaKaOTcKz1XhIw8ec5fLnn4UQ/TrE8H14NNBTa2oQGbP7tbUq205TUh/01h/Nond
9gRzNW9cV+uDiu6X1x/HJmU7cDZ929CeB7KwDknod3EoEI66c0oTBf2xSkmurD5aaM4vnqliHCYh
hE8hqgYwr++fQMVMgUVGUxriTgg69Ay0b36/APxyBGJ5MHxhEKSy0rl2748Qq5bWWouUB/EMXS0x
VsfViRoJfn8UwqC2Iu3nF9bE788Z8CIxfZHZGrw/kJULkGxOmvtRFBcnaiRLTa7RsWMaSv22BMbq
Qluw0J43Oj8JIfRoLSGslRIGkWy6L4h9X/2i7GQ5zA15tVz87b3wOoeEW6+xJvN1WBrtmldaORhY
BORdLHrlu5YgTgrkBf1oZmpN7SdWXNr+YidNSNmzEkyvE6niIgsmKhgFLbnjw6jaINuZOgyIIIVx
b3YJQuess5V9XK5TcYHXwhkAYo/GHOA1QPOYD2MfuWRdyOuFVVIz+1WSxauvQhqbHzN4AGRv5Joz
32lmvCqOm8CiHjzi0Wl42ACJoTuV5Uy/rs3Fpz6RFNVnKJfdoL0ascqsunO9AoO7t/Mt0xh7GdKo
ZNb5EWfRbcbvmJZebxfd5OUYgW7NMTau2kge+qBAEGZ5Ai288M2x6JUdFzPB72sW0fU4krSLwxAt
xCbPUxp/kAQyUUNuxAvIKA1JnDxZJ7MZRRWISUd1aVWp+Uk02UoDB/U1XJOEPG03WUV9qvih0Jvy
3fxMHHy3IXNibaDUltnMpd3QTGG6MQL407SxPGUwSKOk0z8BGcim/LJGdHdjNyT9eQlhabRiHI1Q
w0FXJYTjZVs1x6VoONq0xjH9oVFumPY3pMu4pjM1X1ttKVN1ryyWTNEuF9araiR9w0yBIEB3JK1R
9gSIRRSEKMcpzxVdAs+WdVLMayZFNzk4niFIrC5K00NhCSfOdt3UtN8ydSlLt1KQiQWW5Cytt6ha
47jKusxXTl+TizO1Do0qQJVZTM6iUSM11jNH8p1OzE9JvlYShgW56LABaOWdZaMgxn86YrJL0BLg
UJQlvfDBFjKvydKKbA21LLuHuBEwK1R04OulwH/VuxMpIenegiBuBwbewCJISA7p3bbNm9BQanVH
DgNqaYyp5uYsQF7qTU6FtE4aVu2zpVSETehl8aLa2HWtWrbQjw4jLtnBqPkGkcpZ4wVLlTveaVpM
ncluIcj4099Ks8w6D6+t/TymjlWzM7LEK8/W2vprFekKplVnSencDZOgUO9lukWzweZtqHS7CJFn
S4aP9ZLcYUJcssVHYalwvSa5fXKMeubxdhpnS16ye/uhVdHGu4BrsY21TS5Xe7VtQK1MI0FcrrxE
NRwoVTgXcNtJ6RCmkEePYPhuvULL11xniOZRjU9DMe9iae6SwxxTWrgVLulnJHLEncptId2BojcS
t08AaflqbRmza65ZhA19TWyMN1v6hwesvih2qZbljRfBa1ddaRFKGmSZjdhfrVXifnEGPah4Xp/o
QDaxH0s6UdlMtgV6Vq3YVSS2nGyLiENe1tK4NEqD7OTaGIaHUVPFrT1UAstPZToANUp57netng0X
vdSQy7gFrf1QZ0TG3mT11gkrB9xLTXL60YvxyM13yTxKG5Ehio0Ehxk+T2/zqLzmfJ/xfuX6FPk8
b1jOMAGKxVeEUnaBMRoLKs6ZNEq3S6MeFH9X62yh5RH7XlSWx3lQ5zujUqRPai+m0hfpIKmBqCXj
RyxVunNocj3p9jYcFxiAcU8rQPDBqQISbovZN6u0p5PWlSpTvHZVTmqfNglbPKcS7lwB83JzrUUd
mAxzg79RtirDH4uOJ12KcF6Hcd21a2DXTRnvlliJVX/IUHMjjBGkSndJNEqBnjTZeLBwve36GG29
P6gp6bga9sCv+MScPHB0aS1PsZWXdwVvFBL3iYQJz546RjZA8gYW0xrnsmeLRmFVWkm797Bz9t/i
cdQN/Fh6oV2MwGDVvd4qMw6hJrF/TAymeNWyvhv9LGvNzLOXbqTvom0JziI1188OeVmKJy3khXtW
3jSXtC1UIqdKu+DIdlHA+0YQOV1NgoAhkriVJjkRNaoITy9HIYGS05oIywJQGk5d1b/E1agaHm7D
9LVFU2UGvOmRjcxXifODXqHA9TObhDjWyVEqPLImAd4sQu5/NEsLfKmV1hqo+DJrN5vXmf5EpPNG
ArTHxpRRdryMNo4mj6JLdF6iT4ZNEGFMjLY62yytFb5iPnt6Zay8zBZSPXWRpQTPe9HoHju+lhER
JoYnskPhQiakJAt3iWJ0Orje1cYVePYxIr+1WJsS34cr2bnS5vjJOkc8xaM210FW2rhFEiMbCLyP
WpA/fd2B4RlyFp6I4NmXaFzjis9a2SjHZDbt1VNbLI/7rWOFjHcq9E81Bfz96ogBPz2V6kvmVJhj
7IFevZTxRLns8yTse0o5XQu7QSzfqJP2sja0bXYTVXTrZRGQdp+E5CghgXdM71shgwkmak/TEXL0
RMVqTBMANFXWj8XCZM2hk9GinIlnzXXwstD9SfBwYzHi/56A0Xx3rNU24UBsZUmvLLjitAGTk4fb
dzOfbWmtAeJ9RdnP1co99jSy2J8GS0EKjW8318LEIcRYqq2xddW0VBuPJy77MugdK69sttQc+twR
uD7XrD9tu1JZcSbND2E2pJuvkzys+6HQ69lrRbvimYCU/GoKlQmINekdMEE2jbGny+vw1JVaOfqS
1Jcafm11fISNkKJTt8lpQzyudHcZH1olMOVM3EXz6MhBpOvz6pkr65xFtfhNJ1SelwOnIvFZUpEu
L5k8Y1XrJRnbAmDIompOXSpme8fXt+7DMVXTb90MIg/hRzcexi4bDY+F1fhcgOYbkfcNyRVWzYU5
R+estwtxloVnTYr5UuERek4N+nyekQ9d5Q3oH2/rAok9F2Gy7lPTWHw5JrolTJXcGEKdWHF1v0bw
0jAGpOyNL1vMsV9BH/Ttp2qUrdeVrQuTJ80sETVOxBXteiEUBS4TxundylqhQZXV9EsGTNSDaicb
pdckGGsDDPTFg4Nvct3RfjO+EFBKNoRc90kSktXI5HUkzBtNb7zaTFl6a74pBAMmDwpT+xwT0jz4
+CebwjdmTX1tkyXmWexqpwrMCWOLK2eZuBwVgwy+ZinZr06FwRLXas5wUXDgCx52gcfKzNrOFWvj
aCERloMTGCREv0Z205lhMlZRUKdDs4SFTjEkC1ydwUKq0yOz+VG5QYss5fE+WjCEvg5YIZcHdv3a
knkURvKxkjPpGVnQUBvuqg1i8uFnOdNOwjQy7tt67s2ndhWNyRinbSYYHrLdnLQyjvJPYhjNYd8n
NE13BOsIvEskIX5JUpoXQW9LNFqGuquWXdvZzA8zvJu6hzN5s89MGbIREIlW+smWyHIhaLCS8VEW
yuK4WYm/BMNbnDxbsbB/zMSRYpuc60TZSW2Z64+DVUUNxhIdTyo/bnyolI0eorX9qhxpdKR67wEN
LBjxqb3KvR+HqJ0vU6hUQFdLPteXK3tfSvIiK4UTWCKVdNOHXZYrGM1xOzpBbqbLd8wejhasw7h+
HQiAf0RWozW7nC2OcBUat9JVRqS0vSdrJ+o8lm4DsEit8J3HgmcPquHmqTSmO50UyPSyaRYyRiQw
CdSRU7xmd3xbkSeYxVrA2EPpEl8LIbRpL+krqzU1vlUG3WiYDGVgqkxH0l9Yy5XFNuH99OQC7qwm
ill8CM/G/jxGzv1gj2v6pYqrBdsSm8ldNFXWChVDkp+dJUtbt8zkaWIKKXR8ZYWxjQcZqU3GLltj
OT20NLmScCxXpQ56wArKJzbmwjqpFdSBQGBsnzHPd7rkWjaR675VFYp+m5Vyg8ynj7D7MIjT+x9q
nFfzruuoc47YZKPimCnrZqEGf6xf6/lcqnSsDdW4s8wlkz+Ltet1qBqSkU/4TfLcONgUh+ZTKnNb
sFWjgHcj6tDhqpdHVt9h1Prum9OSuRFoDI9yRERVa4aFWunxTVcsycyeaR2Jbs5kpL/OWMwbyKMi
HClbVYlKssyV2Ksks+fVYaSMrwdHEHmZ45xHbPOIb/K6bFlEwDpip0/jGKGMroZ6GW/buDSKyyHV
apv2T0sOp0kCsO6bgLjvKrlbb4Uz2jfz2Gv1rjTl7tkorXU8ogjJi091pk2f25gp9I7VwEEf4nR1
QbR7OcCMl2shB601r3zxjCGentRp0eN9TirRFCC7B0MX65Gi3A55Wn0tazVVdnh0nVclXZviqK/s
j069zK3yLW6nfCQPtDQx43axci0ssCGktXdEd/I697nFB9WYF2zxTcLFgu/AKAR6jV1TQSTK7GUI
SF40LZfaY9tgOYqxU6FGuagxZUv+kOoNlaAs+MzGy9wNJ1PrMJ5rUs/Dhus+jgMFCKBxTdKeEl/0
GcwAt0jpCnn6mKaKjees3kocOVJKAb+0HKOjpha2/ljrcFdABUbiux6ZFCGpZj8y60g1P21N8SD3
hiXupKwmZFddJulHE7FjZkzZ9s+qZEvsudGRHuF8SPlOi8f1rm5E03p6lsQ/8DEh69RhNmvYp2oR
PXZTVn4h7iNJ/XVNmysnXdXYM+rcos3XTexUdNoHL/YyzNmhlKv0Ve3XVvKqpDHqLzjBtdE38FJV
F9CQpCd8j5lzmNu6wtO/NqVgL5JC3KjGOeaNVsb8Qa9gjiJEUKfuhllh8lAY4CmOSm4V+aEq4ZK7
pSzszy3D1c+iQdsQskUFmjIYcouN1dZRPwpDQjMRY8uaXBPPMI0Ns2nj/bZCldeDMPnGql0zQSnq
BLuIhWn1ZYGVmXznjTnuoRR0OLc+FxZFfq08JCUrApb9NL/L5ZhvfZIb/XClK7NZ3c1o6dMb2ekq
9Zit69BfConNSOdqZuvElw1O/+8AvSy6KUMjzKCs2DL4cdmsGOFVa63CGjbRJ1DZGRM+q160UAfP
YXh06crME1BXJVhnzKto+YiF7wpUbPUqr5JFuUhjNqvP1Ge5s19gQMbgUhsxXC7Emd6MRQKSpolz
k53cao567o5LVz33XWzemIikyUcbZrul+MCeTd8F/gVG76Hb6XaWJMhEoLb668iAOND4zA6sBOTc
us2gGTkgFm1Orup2BDiQaFEr7QdKzsQtTOoVN14gBPm2RcCfa7LzvFmIEFsvizGRARERRGcmT1YS
N/dLoknZXsQSm6uFV9XAkmzI/XEL3p6gzjRwGqEywMWkWhc4NGFxzd6sgtxG0hETkbC19L/2gy1y
zAbUFe6cj9rjlGTrk1mo6pcJwGB8sK1M0ekLLbxgUpxJ0x6SWpxCw8jX4maZK503QOtHXxgrCs1C
T8Ah6XkWOx4XfSn8SCJn1y3oV8gMcvmx3Xlo7efa0Xh/cSHHV2o6kq7ZR5WyBGOrDtl+EblxE3US
Mtk1iW7NLIqiC7LQ89kn1jrbrQmBbq4+5rx5uZbbtstepq92HXv3o6Or83Ds8yG5SUWb5K4BGP6Y
xE4jQeiouEFsMtguN1xrIJ1FTztvHtfuPiXliBqsrWQMa9hvv8ZVb9zpwlrvojInk2pWZhvsmEPq
NRu/SXxrMJl+1/LS6PyEHiW+xzLtSQ4s0MytSAinAD5G+9BYkvykRdy7oFcN+AqNmFv+sCXxF6WL
GMyw07hAl3ZXYOsEn5N1LvZj5QZ5cmv7UtbyVSRkrLmb2tr+1MVJeT1XdG/dbpDzL86iyXhz67nC
AtGTmQHDILJuGpj7sztrVnzbtZaV+XUiLS+gOYCbVlNsXkEroNpHSUtLz6pM85QW0WDshIkaI+yz
EZJTXzKJ8hyz624mQ/Atn1v4G/06S69pXLKXshMtloLaXlQVnJZO6qWSyzYNVrsak21mbxuBAZaH
/X1Cg4DtUExnpm+UZvbYRznTkddnXbhJCitLX+kWrCKz1C+NsbdiP5chaYGoWhognybmUxBqmJU9
YCeZvVOpGqBCmU7C4CqZviqlpiQefKd4T04wc/C+U/W7OsI5PgrTqv0507m51D3tKwkFLHoZlD5U
aWpE00FFkvIjE3r/7HQtAoNyTNJXU6sXutTKVD4MQEef2kQur50WEkUoTcaA6KyC+MT3qf9RdZr0
BHujzcF3ZUtBs9o0PtW2rTwYzQCFQ1JKtJkd4WBgasDdsTyYk0E+UjElC3Kspf5C2tqI008p5CNi
JFhGooio1dQosp/bSRd0U9N0vTDblimkkzbOsdCIX3dbyoIST9eKm5YPNtXHqo3OFzp1dG5tpy++
mj1Uc/auFZ9ixexsx4PClStwjLr6GexHtXjUXgorxQw3zU0NWl2uZZqtwr1cBPrPWVTfi6l2DoRI
Cpi6Nss1EKC5iEghqqpPS0oAGW83pDtSkewh9YHFUkPLgCqQJCisq0enFuWdatG/GDOTD34rJ9Y9
ctrpfhwxTKDey4xgpLZU/HnV2CVqQ+lIm8tYvCSJzUystUjZ5A5/SzBXUOz3UnanlJEaQAvWjyY6
n7DVwOi5qZA0sgZrJ9LcIjKnzxYlHenkyFauS9t2nogfKF+baOr3qippI9jsYRg8FI3wKdlbAk0K
Y9McTRgXzXSNn16/XxNRXNNniy4HY6kMtyXI8auq0zMKoYKVxzWerRdDTgsrYIir1Rd6Rro8vdFs
ve/sQb6IK1u5kiYZUIYkFeuLlJC64tKi7b/E6zw+AUexaY5BLvnm5POSsJnEbAF0xcgu2c4XjJ/p
MMeuoRWT7WXO2n9DjqXz0lra/EqihMzflmE3mUUO2iCXKSaAosjOd30QvHi8dx3ySZZIwtebvv6q
Q8QhNgPUKYQAahawbO1k3cG9o1nZ2s14VUoJbICNcFS4srDMgoLa1juaTnV7KPBpU08LfF623FqP
KHnA5o1iKe9Tua8e1IF+hq/oM9gSa0GWT/GVqcKbwWMlfqUPMuOQPI1Ow9L1MHkaKmGkzJXz1UmS
Cv+rHdHP0FalvYXH1HyPqZ/ANHfZ1qaQ8AytWjc/WIvTfTGmueLN1JMf9ClZ4iK0hrUvHL27zACD
P4Oz4Tygx0WAfwnXO2SKyNrAaav0IUv6UfbkWrVu9ThjH0xKDb4gbWDm78eyXSihYUkgeDpzgjeJ
gEZrggYUP8VvSo3gjY2uv4BCBBFogZl7WWl38K5O1qp6OXpxvuZ2UmWIqhPoYoTZ9c8IxzBJkqxd
XyHRVmRXpY0v+Wu+ohlaVSWtwxbEURZKORcnyHQH8kea8y1HcK7yzpmquJlahaooBznF29+VzicL
yd/DKjctIidZib6DhhoqF2k9JM6EHhW7NHih16RIGE+6uhVlfM5G0+0zBTvshGajB882Jcz561my
QY6xSYPvVev4KNpxe2c1bKzgxpQxWoNJrbPSn8cJ5FdNH4FzjlKj9AsuIjGFFZAYzwHlobmYPMDq
zOaCejwSTZIGaYnjfz9sKXierbMduWL1N9UPxu1vgrSfh5DWlnTKtJPAL4wx9nkmc8x0y1DKtgga
yw7mfJdlxmFtr3UlO/b6g6lkO3UZQgauQa3bfuw4nmT0wahc0JA7KWpFxNRJo+0nmzay3zE0xEHQ
2+z0+VDaV6v0US7h+XQWvDyKFhsku7KlXttnKl8pN7tiXEoEkxCncOy0yUVufxge8OtRHFTj6PiQ
IrCrfcun+EkDQlLRBOo+LwIVYs1VZinRbVyi6vv9DPiXo5AHzhKDeQMJONBk9f0A2CmmXgxLXZIR
Dxp2guXjtTZziD8/CkHOKMyJKmUacjYxZ7YAgHyoymAGQFJTAjHG99RBlj8SAZzLDQj+Yr4EddRW
MZxwm96fzjA5ThypHacjaguQB4lcq15OHk+y/oHe4J+uHEmySFGwSsnYud4fShQFbS+JK5cgEn6Q
GHieigpc4J9eOU3mDukKANgtseFMP9Hag1CccSiCtW6jL5tI+qRbiAh/f5Rz7YRFX8PkotF9N0ir
OpeDZD2JNspqZIEBw+2e3ARxRUvKOthsMwI7N6Y/lJ+8HQ/VuI2IR9a1c0GkNdCso9ome13r6BQt
GRsY2MUfLCz/eFZb0hiuJht6ytkdGhnvo0zRs6AaZCnAZdDsdYPNi05rDoSC9mcx1kjs0MMqnBTK
OR4MaL3vnwhYKDCjcvAwIE0Ld9b1kwyplV0iIy3VlK6rpPjItnj+vHNIZ3suwGtxPIwm7w+ZpWqR
jIxx/Zq8xD1I2k3M2hu+JlfVB+/wr4fiOUSWRiDhBrQ1z95hqV8X05xHw5dUp/L0tkHlEdPgnEXx
0Y07f7UI18IuyNqqgjvTeUbenxWfMHMZOF1fIjZTEL9gm37XKmyVf//Y/9NxdASOPI68AKhz3x+n
IB8NEhioSryJJLJZFJf1bKn73x/FOL9yBvhjnCEEJGEA2uwT7w9jCDQsTlKXYR/ow2X5WN8Ol8aX
+FYJ1zDazf7irWF+UlJ3vuwO9q45rH4Tjqf2a3fbgep9ze9b1S29owgmXwSL/zD5d5fgr3xnx9zW
ZTx+SL3Uj9xtbuGWa7i6S5i//P4szkDUiOLezkIny2Y7C8vZzvKn79G0fcURIJZh8YUMTr8DT4D6
eKYqulER4j2a4UZ1SQ7lhX77waHPX+S3Q2OtQ+3HR5fy5/2h+9RhuKy3Zaju1nB+yuhkfbGvykdb
2eUXNGwOq+0VFuP5U/WBO+O9yJ1z3hapzYGyKQH55J8dWe4AUAsZJaB5Fd8uV9HNcExv5t30+U/P
8O04eIeQ6m6haGclBU4qKGSqk4aa+xUG/aXmyh6cPB84T7Du4ntn13kfhUsq2+P9c931dnIUXUhz
t6yyzef28x2tHCvqK4f6FcL2oT4Z+2EfhesxO5l76fBRQo96LjXbjuag3sDp5vAhM85OUZJyoyJH
Nw0nz9zpR+m6PnUHgkzcH0MwhZDdgtWbg8jVvM4F3vnBq65tf/35yWLFQJUKgQiD69mHlILeilTm
lmFyMI8tJztfRAfzYPvDXuz5OlxZt8YtRN+x9oS7ehJ7tx/ZD+lFu7FP5sk6OIfYd3z5wjoYhw9u
/i/rw9uV+a8f7Xx9mJpYntaeKwMKN0mCGL1pvx+UnY19tXDxepUM1SuXbRXiJHo7H/FA3nIGfrk2
6KY3Nwe89rcH5adX26Itn2mboBGgz14LHdhM9lH1pr0d5Cfpi/QFL841aDp+6TfRtR6qF9JB9qfL
+r6+6Y76ng3lB9/uM88Bb94m58SXCAllc9W93c+ffqZEKfto6NGPMFu7XU7DtfR9uDMuuuv86AT2
dX5TBe31+sCsFv7/d/uDx+UMQfR2eLhVhMgqFn5nlrb37wYAIkdCpSAFQ9gcsLYcGb75QO4Oatic
SohSHyyv50scmlKSIDQKSSJrcdmdfYqSMVFpxy1pCGnas2+Kff3BV2j7gX++x29EGfKxkMgiXmVJ
OzuhpUeMx8/go3bQblljrQ0KqJZhTrLJ17GokGhoI8v57x/ubYE8Oyy5cZszWsU4br9d559uY1bY
SjQtzMsq4k9D5kXKAaxuEv75UUwk/xbaUJYX8+zqpRnbXmuF157YnSBRSudtmbo/rVrfHsWtENcc
dhYU/u8voTHniVo4me4LtjrMFmThFVk3f7AjO38SOArabFO1sHVgwVDP1sl0oI0L6FzzzW6dUWlE
Ssj3r4KpCe6ulNP25o+vHZ9zneoEOpuK+f/srKYW6r+Ra+QFKWPYSY64hbk9//j9UX59/HCZbO8x
rthtt3/2IQWPX9L04ii0sdXrFMrjbjRaQPmVJd2sObKXBBLxR7mJ5yurjbcFmTtMA76rbDPOrqUz
rk4sCsIpGbdCSSRrC3PskLqVaP6irvyRP+nfuo7+P7HCv6Xq/nur0tW352/1f/sft/87+J8/u5Xe
/qu/3PDK5nkH3u2Qp6nRK+Lh/8sNz+/wVaYOpzvA9ml7uf4yK6nqv/gyyRbaaQ1sCilF/2VW4rfI
cSZ7FK+MyRQBOOQfeJXOEHsSR2ErRWlwttjH+Ww3rdOKC0voQeSc8lp7mLWrKWYcMt1A7len6PMo
wuliqC5zR3v6/bvx1mT5e5H8+7jbUvDT4ignej+oTKQvxBIiGSiUOzzWpyp+UBJ7L7eqd20MpLEX
jb/leSE92lv1UZKDUb9th33BH5ALmyXih8zIhyU8cBYCeszrqUA3qNt7y8Hfmj+NaHCq+GLU2RfM
33//s9Oxf7fC//3Dn60bljOKkkmjuMjTwyz/yIzvRfpVwVcENjWrnow5JEuvUl6t+SSeFXOfxGg7
bmSI3858cpabidAXqzhJT+l3/lfJClev+1W9VNTLq0E6ttQ6+QOJNm5H3a8dRYSUxqv6OJiP9df2
NdcXzKZucqj3/b66qr72zHVd4vz8NsSouI8gMDY+bcJg9lcfSeXl6qZuHMSBDadR8jI/D6pryf1u
uaXbBxGSrMvsUl08YnPr6DNtLM9SQ7W4V6fTnOyz9hApTyY9nuKhmo+lHFjaAxgBGrLBVHx2iEHM
e6KUmCIvhl+MXi+uZbwMCE017DXHr6QlEH/REkF0vU1VbiXNs3rA/Eym+BUavRxGW5Pd8fPZZWDV
ap/y5boFyhx5lrkvunsOKPCwwpJVetNrojCj9GovgRrrw2NbHfMFcsBeafZmslf0/Sxu2vHajo9K
u5PFQRMvZr34CAhGsS/rMOfXgl5huU1ABjiZx1a+3Mt60HxP/PGh13ZGfpusVwY2/5AprB4Ujm/c
9pMXb4bPufGGR0m/MnvhDrh7u2unC/mlHOvEV/AUtHPrpk8TWh51csU3/Vl+HjUA+V5lVbTamYai
eVBMMPmIwjzlluSGKBqQIXvmcx1d29/h+T5VO0Rebm8eCCiY7tIvszqEraN8nuiKA+nqo93S3/dl
yyyXbOWJLAS8qTm3XbpKR1+pL8o88pb0Gz1rBEDdrjB8rlMSwLgFsJiZmFv8pNhr1gXtEu1x5V9M
lbKwJIzrkC6PI4J5LT+Z5nFwHnsRtqHKTqU/YEM+ohrcq0cjdEIjlAPHNyNP1nf59yr9T+frv8US
nNn2/37Dzr6Zs6lAVLad8UK6K26iY3tU9sm1djKutGN1mtnrVlfKzYfwzc3y80+L0dm3Mps7usQ5
R6sux8f21N3Md/XX5C7eGUF26k7l03JXBd2Vfao/aAaedRb+Pr+zqk1drGIlL3q8UK7lY3Q0H9dD
u0uu/4O681hyW+uy9As1/oA3U4AAbTJJps8JIo0E790B3qaepV+sP6r+jpZSt6SoQQ16cuM6ESRw
cMzea30ruzEP9q2xy4/ywdyoT/ZRu//zpEVN+Lrd/adf+WUPN+bToAhSr/baLeEYbAWIKKUdrzw5
4E0FR8P8XtDfGt3icd6xV92YPsWZDa/Arg2GHf8uaFfattuVB+dDC8ZDe+pv6yDZlycMM0Ye5N0m
Dm96gjwVF13WAqZ4RYdWnwI18yKifzNPKj2aMRlAd7LWr/XjVRy6qMLUG6d2h3el9KZzIla5ipTN
xTpPvETqo+B18cyNsnc4VsHZ6tYiC4Z5a/Se8Vwf1HUk884d+vEst57cBHW/NsyN0u2iozPtiSDK
E9eiz4oG8/tcrkhg6R6zmX8QhbfgoqJO+f0a9xa7xbo4y8C3XYO21FtzwW26v4fvfBVZuYbiqZWX
3aAIRQaYu8MzsOv5NNMBhqdNUxpE6g6h5kq6RQakuI6fNp69qo01xgWJzIuroGNl9ZshCmyEgcVu
aL45zL4kvjjPNN3y+qXXHtXyeyRvW2sD7FZ8QIPfSy+ZhMSYTuUqRWe3qyOCItz2m/ye3mjb5Pu1
N5mv2o/ofXmZ4PKnK4Gm6l2c5PNj0jBp7UX2imM0KlatBhEKyxhWBrcFl5JvZLj4iLd7nwHRfUcC
sHwkx9lPNtGmedSaM0pX1hENr7brbLr9vM9g6j2ZF/kin/NtfK9REsNSFcS8kvlNtSGBlpeoX322
VOnMIFtFt86Ju69MTI+B03skzo6MFRX1PCIBt99qqzzI1qCjbkBkuhi4AvU8ze7k2T4UG47hVePJ
Xn0YAxE4t/L3+LTHSeC21P14UO7E5VPP2ubP9Etvh0eSQ3jCQOsRhfvTDYve1vLDgKzeHT+x3mJ0
8wg8IEuclZvo1qf5VjlGr1227sFz0uGdHzveg+i+pKmIQ53eGu6dd/mbs28u9Uv7wiDASdBkvo4N
a6Gjg8nE032GpwFS1DW86Dt+79JPHvK9Sb/CHrd2ue7vjRaoyK2CfqF6MCyXP8oHmKU3TK5ykec7
nEjaWT7ZE0vpxbAD7SJvpXP7lh6Nc/OsnOdb+yD5zNC+dlD9xsu8eYWWZbW496YXbaqL9Ay+73C9
mZIXe+Hutd86/N9p0HgQYYM4oNLj1e4LOs5guDeDfh3786YJXoT3IXw7mA/ZJ1KT5KV/S075Mbwb
njFaCH4SYINTtkOTef003VV2y441a4VwonP1t0xbo6dIcUU0K1V4Hcqid0BJ5UpGYuzq5n5EuFoj
/mDhl1Em0oZWXXO+MO4Ea3Dilzq7OddxnaAMxj1vm/6JyKh6lonMK/coYvBYQPwrl2tRyAy6u/rG
DFfjvIaWh6ZzXR14E5d1cShiv+agkx0MXzpG50R6rF6tgJAhCswD3IvV9H1qvNrZzgx89UYa150W
yAQhaIFwAhXnWudlr7qPRGenBSm7JXOrPClP2kb3+61uuPY6R0NFhXrZUqU+mkA7pf1yms7jB0po
0SIW98gl4o2kkxwzkhtPGt30I61XxVk1MSK5hEyW8RrlVJRvE9lrr2KQVUJeQ7bHNDENq06cDW3T
dvulP9GbXmQPtT9qSNfKV+pyCuejmKmMCnL3xK5+Ku+yfbTvD122AwanKi+19e5kr6b0ZCHbyF46
rCcNdscEgCE18g4F63cpRYjhpw/5ORf9fVfm7xTCfKA3CGbR7DFTIqW7gaDPBhVJv2n7M1bUkewd
N/6Unsf78eQ8jaifvKppXiu1O1hOYNbqSkKFy4/hwZMh9K34Zr9YF/Ukn+bbAkXdwH4P7cNH/xa9
9JfxHD030wnTwlom3kIV4C3rFSKPvlLR2jWbvPfC5DXK19i83IltPsokYiOSB73dxtk2L1cJW6j2
UgJt7e/sb/2nTi4X8lqIn/gOKJzpL+Ydm5xhftYlc2v19AsEgW1tggiRIWG581uSIEjHmbt11E0e
Bfql+kzDPSQ7YtTrO/tRHt+z7nNWttJz8dg/62eZETciP8F7z+bWBAvyrg4rTKkV94dXvLraK7x6
fCTrJywDbJIK0cCC3WcdrqxRHGq2wmgbMGh+ag5OkJVer+rJBwnTaNv4oc5HHzWo2z+BQL4x8Csg
eGLaZpI1vCZZm86luKYy7bX+1CgBDuNBWnMyavfsntHvmQd9k902d2GAMyh+NGJvaFd54wEDREZV
zytydfuarZ6PtYNUIsFGNAKJsJezgDb1pPtiJIuBEZZ48gurGz8tPCBbP4cf0WeMRoMi9WNdnubi
xUQEFQ8BnjZp3o56YMzscVfsMqdojdUd56XGBKG5xbeCQ0a3NpTL4pyNfm+hqiAvELLadyCw2Uk9
9GcIa2q9ids3Tdvn4aHQ3x0cehwAwfLaO852SvuQ4JrBmuU60ybrvRwgaI3XC+vjylD2WroX+bsS
o7pTWZ5NrLGmF2ePBdRUU3wm4T3LpsUGpg+k2/mRufFs9W7HWy/tteFoDMfsrPvJJXszbutnrXrN
n5GWVU/JXXVLQBWBiUr/iPWz2mIEvyivJ+Ykv/fqh2RVNShuOGnFuRfjHag2ZebT+jQizySevFvp
zsaeaLFpVLOn1aw8DWm5jxQF0dLoyduZVW+9+NmJplc+b2Y4Z2f1DvBZMWbXGFp3gu54F/NpvWs/
KTfyfXNSWcxI6Jt9Th34/jhcivP0AYkGKRSDrkn8Md8Sl0O+aMCAzD4q3zjg7NSfrHs76E654aXQ
gbC/e6hhsrv+1Q4JXA4kde3Ue0u/b+t9ontO6+LQGFZZt0k3xap517GUPJBkRObtXXnOv0mVJ24Y
4ZHtkhPG31Tvyff0cHUXk6/kmg/xIXsKjwD6iWcThqdEGyd1l8/myWFPBm65vm5sVHXT4KDH18ry
TZJ2IF94zLaM5M37X8lsN2kVZuM+CUkrlJiM0O1tTDs9S884yh7oxrECZN9MHKIDVr9j2t1IJijV
3TWwr+seVbEy2OUEE+TYGNe41KxkeVrXreTq0ovSvBEC5k/kHef67HOcdpRnrAS+qL7/2H7/D5TK
jm8kJH2v/j+A+JCe/dMZ5DdK5OmtfCv+93/8Uha7/ol/U3ws618ISVTa6hTmbRtC2/+ti5EF9S8Z
OKNsXPOb6dT9RPFx/kW/EFwa1XV4kaqpULf6N8WHz6NtAW7jCkgxriWy/05h7LfeHZQglEjXv1Bl
Ryny5aRWAizs8DrpftNji7vSJJCIztNmWUx2O7DkiSIc++24YL33QoJ5L05tmjcGlMeDJsnZSh06
TGG9PPqUoo01Ot6mcwtohwzVRF6bMZ+DFhf2siXK7U93+vSfh7pfCK2/nmipNzvQyZC16KqlAWPT
vpTZFMIUHCfE4EVClX0q4jDZO06BDbWIZkjG6OyqtEOkj4eOMxL+g92cLo2r1YTIuZWe4JhCGhiM
chIsKTcBvAMLe19ku66smcDNgeJTRU/FbJ4tKtJunyCPJBRTXimplk7sB1PHa8Qs1o1GwSx25HkV
Lj2yZqcz/b4kvEMei2RTVRKYdWSMQTbYatCIKt2Tuib+0gr6/X7QYaIEK+s/OKJf74fRykU15Jnm
220h7vM6oXC1oO7bh07cEq+qZc+NvCAyHNrx/c/P4odq7f+du6/PgmanbKr8HRwJ5ytJsszLIoIH
pfjDxF8Ia3UekBzNq8pORFBT1MqtlvPhgE45HsdHElOz3azUH3/+Gl+7EQCEMXJZV2UdNWOKx1QH
fiq8VjHmCOysNJ5HjWN6S5gKjDWCMOxHXS2WLfchcf98ya+tCC4JqAsYDiYreIPXd/XnS6KnDIe+
sXrfnjhLqab9jDHn0tkIMv98od+f7hUhpFo2xDYoST8qHz/9trIeI8zfZs/JLEfivhhLtQ4hGQRl
o+orgSvM7VobS8+YGn+r5PxaC74+Xar0TAYqBknc2fK16vLTtUOebFTXQ+9niHPXRd3UPoT4bGV3
keXncnuP047zTt6tOmV5LEOI5v/9H3+90TSauAm/3WWSC8wMrXPvVwYBdGH1JhrzOdWAKGMf9Kae
PWNp/qWadC3D/TqkeY2gLSooCyzL+DqkE2ma5HJIer+eOqqGCZk4ZmbXD3/+Zb+PH1RlTOYIUQyw
bF/pZoPQ0YhYTutbWRKvZujwTFh9R4Aq0Yx/vtRv/CsTMS5aFFYWk4Yxc8Wvj9EypylrOqPlMeqc
x6wHdNTfpKs6mshMmJVp6zcyp8eFzED0409/ufzvb6cNKBH8Fcsba+FXdWCnL2CLNS7fa+pnm1UH
WbSvlty/4uzbKGERVHXELo09expbd7LkvE7k4nnGAr4gEca6iZzEG+ws8TLrL62af3gKv3y1LwO8
RxM/AvHgKRjOTi2dk6P37zyav8zQ/zBNcgtQZND+ZXpivvz1CZhSQWCWulxF5eIORd/arrTHXGvx
2AyDj64+iOX4BpE7/oMsok4ksFj9+TH8Pqz5CkzQrJ1sS2gM//oVkrTvSX0TDAK7qXxLr53VVGvN
X37pde399eW5XoVtBdJJFSXyl7VZrkjVnOSRq6TWQzRb9z0ZvSWrbSs6/88/6J+GFS8Q0iOmRxrM
Xyb9FAu53BhD62tL3W6WyHpOKmpg6hDr69GgtJDY6r+7wv9l7f6ffh6iJiYHON/oIL48R6dFLyog
kPh6PdyjXOdkGrfvvW7txlj7/PPv+6fXVr12UMFPcyVk1r8+sUYySUSe2bHnc5r/SGf3DJuTeDRD
koDCwla/Tzif9/ZzFU1Uoeq/SR3/cdxqYNGurGhd/p1fN4WS3PQNWDRTvyFJDyNnM6ZBHy4rMQ/f
Zh7LQVHSZCWSas2+9ZKMnD7+ch+uI/PrmEKsx/yPlIJF6MuDzpyoatS4BKAjqmea0ZdZUW9mpb/H
W/PI1u7E2oUN2fiux44LzuTtL9f/fQWmSU10hqWyx7IZ1b8+B9qixRB1UeuP3Tj76SgdnEyu1llI
KDWma5y9nT9CRQjw0UqucPpQAsRixChr0Rv1uILKWcEVahHeSGLxhuABslKrUl79+Yv+Pjgd9MPA
AdjQ03T/qv2X7dKKF0NWWLj0ByyeNrkc9tqyKYksozT9ZVX5fepkKaG9T3sdoQkN/V/vSjep5tCn
ueI7Rjd+ZllyZ2iV9n2ktffnn/WFwn7dhfCSczEAlGAFkCz/eqU0DZVMZACelEbdSnn9vGiZTvm6
O4FSavG/UMGL2rkMmqLciUilr+nI06amMTHIGQUTiwJ4Ggt7VWbWa09m2aafcMPXZaFueoPNBMmx
53bk+eh5YbuGKtpVTRd01Aa6xrL4IGrxL0LUr88KVYTKAYxH9WPn/nU2noYyRhYNbGngAOUbRmGf
RQTNw17AUEJp+9u8/HX2/8/r2aR+oA+l6X/97z/t5GIs6aMMrctv2Z3vq1Q2zl1ECuqfH9XXKfl6
FV1RCB7Aan3ds/56lVxPlAJP4uKr4ZLTK4vfF5G89np96OiwO/1S/OWCX19NLgjYHaEYmxoUI9b1
C/30swS5quBLs9lXIyt6rptM9eOheVNb5UPJM5SWI6awtNL/Jp7/0sO9qhl50VAUXjeJGG30L7/U
SO0+7W1b+HlTtkTmtL5aafdhb0GzmDptp2I2T430wV6+xyYh7HJC0Hx5CNkBLVXxrCpq6o6IyP8y
V359KflaHBSYo66mDwIqvizyWJR78s/bGZNdZ69CEelbQCOO59Rz/Zdj+G+SSq5FTMyPA5BDbq71
ZS3MZgkfC1QR5kBCHNqljLxIq1dIohdKwdQKF0uVV+aivBlTGOBCA+6i1JKnV3rA8CDTb0re/zz+
/mE42Bherl8HfaL2ozP903AY8CJyrUz4aWf2GKqhfgCXqX3DWt5UbX5OB4z0UZL/Ta/421IN8Z9F
kpMgjh35emj4dRxSs2E+F+nkz132PTcX8FqOVYDDceC1+6qdLoepHKq9mWsUHtKstcDONf3nn3/+
D0fKzyvl9WvA38BdhPAUnfuXRzLkjTZGgzT6GJy1T6MOXwCC3k6yOqxJsviWTYN5P7K3oXyoOJjU
8Qxu8nzBju3EZwnke5Zb9mHAlr8RLVBy3YrArJdS1e4bEFdk1i3V2ZLa+LZeJGOb6Yuydcpl8is5
RyJUNMam0hb5ta8XdR3qlbMe4mGg7lA2QWPRDCB1wi3mGrsiyejHaiKopCk1T52bwjOnUt2SivVe
Qj3cgVLV3rpeEZe+qPiSA8X6VK2CUlUfm0kTlznHXGpP2bhRASscm4ookmTMq9ui65d17BQW2WIK
ySRwO0OS4CZxQ06IfuxBRrQuYBeCmycFSRKObWNdW722/OVl/IdRwZNg+8SZh5Lfb5OENDdzagzO
hARcuzci/YGb+l5Z9evQ0UpK0D8ZS0eJWPOjWfr4y1hgxP06FFiV8dogtmZ+RCj864hcmtTWMzJE
oPYPxqedN+GDqoTlpljkR6N1/sYF/t30eQ0DtmUTxxTpHkz+v16vwOprxyZtntqKwsdBqbG4JBYK
V0sOP5JRNZNVLmCuqLkkLrBzpqdc0tL7OG+tfWRV5vcxHRmIqZD2fdHVFNbzBCd121TJwraJ2SyT
Z0FL2VFhneDT7y0+SEZnta61SjnqHbymP9/C32cTnRcXc65zLQiYX21LuTHjcp4m3qY2KnEZt8mp
dRL71q4FY8eMQ3zZSPxhoyDt+POl2QhcH9CXB0jRg9WLb3DFH3+5obES9lEYUobAM1UmQUYoi4v9
GcV6ZdPzq2uzfqmSDB3aiAd+29a4gF1YRsVtaBSktNpJ8hSV9FYmUoG2gDXEibAZUJtLNuj7tK7m
Z9uMta1aj9/zQSjHFBDo/pp8frQnhZNTE5aGjnTNdjYgS8UYSMlcnURjvJSKcpStXNmoaqXva7uC
xgGuYXGKN60sMT00fbXVuk59wktvvc6VU3t1VeU3pdDENg/RgdSG2px62ITeNYfrAm61Pk662tle
2JBK4teFrm0lJ283sZ2q95BTK6zlElAv1ttNaQz1S9yTGJOGiA1yYOiuVtYNbVKWmee4qKYH6jbQ
wPRMbX04D/BTmjRKPUBckoNNUeZGwHytDvCSu1shzfxzWI3Vnl7MMrpWNy5vUjZIb+yzlftu0ow3
QzQDnW8nY9XGs41qoFfqF8BWqBWaSZyzFISRrZFeIfdScpsToXQGNon/pJZCV+pUizp5Si5LrFrW
W6wOCl0fbZSdyLWNxfBrAFXaqmtKxFoR1eQgI8QJOm8qbowal60Ry1ETpHWcJ14ogXpbz2HPvTCn
7r7o+zZFUCnXLwst7KBrigq9CMxSfGhKfdMNIgSFBHXK1rA3Qwnqg7yKrJUToaWzoWG64Dr61G+r
LKNHTFkXAmJmqJj1ksmNLSPd5Ets+aUdDT4+u2Y3Z2m6UZMmI15zHE4zcDMPcGZBBMoUH/NCpLtZ
V5M1cUYTPYQFIqGM06uTC4barKWweJWbOJSlAfVAFq/60cFcqUGg2yl5bHwTgKY7NhIy/L2FEy+a
l54y1zoxZlv3TLVt1v0I+3g7txyKgwqeIguJomfs3bU8Sq8C9GYjOwLJUhZLXpSOCcC7UNvaBR1n
3U6Go0xg6A6AtI0es1susqTGKHAgBKAsnfJ5t1hzdLZMNi2LUTuHTOugAKTJnZJmygHfAwqYupUf
oWOX+8SsDaCEcxh0rUywpYwXfyfarFk1YGYfs9RB69Pa1isoqWazlDrSADBCsSeyuXhKhnJheS3x
pEkjVEtV6sHpFo66m4yw8ZLF8sHHDatFmBIvmZJcQNrXO72ynMd5hIUHplVcWon9BfALu7lp5zwM
qhHL0Thb3JFeOfZQL7yFethNaM5wZTrUS5liHSsSFTwBBXVlOn2y7pIC3HVbV1Az8fpKu36eMFiZ
aXvHa/IyWC1eBhtA4hWnt+5bFTNVnzk7GVrXZjFQzQBQh/uY9ZYvotB5FmTiXESsLh81NHGmq8kO
aibNS0Z9+WaQ635V5pl9nIvcvLGscLxph8V6V1kFPpxS4tGFRfpcG5mKQ5FnOnWZ6cPB0I9hIkBz
cFSr9krtxOipoY2uSOfi6DcnY38T6hPdqkTTlXuFDsFlLu1+g1PV8ZJEbvYwmuZbKSt8R+vEaShU
canII9iHIq2CkcJ+oFrh7EuqLfn55JCKAsF/T1y8vsuK9G0yBYq+PkwlT5Z6bZNDnzHhiR71ukV3
mpjpKeGIeiqjLLySfWJ5dNVFWm6JzEaO3oOFAnRdsVlMM8NBsadkCcKkQbsxE2Okv59PD6XU+Ca0
7rtkSpWjlTJ+uURL3ZQ2vplmsrZqW7g+3o9VsO9L2l3jMIYcSJIrdg4OS/iSw5Q6lp1dv6iwPfed
FpufwDuAdTZTtdesOlkX9kRnviywrSYt8DBv4kY8V7LOd4QpWx6Nati0fTjuGtRC8HhhHjp2G5S1
0ezQ4dfHJMvtM4SQAQP40FwG215eF3Kfnghan89AhO7KqZK+mYulM/eg+6CGphy1GbBkno4lzf5l
OGFhjJGlRMow39Ql/JyhBpQBvDitrds6TVtls4ylfaGYUu+WIlMDc7b5w/TprIcRJUriC9mZ4MIP
0Sg2ZdmimMp1hFBW7wwr7vBkcERUSmVFlTYlolirJRc+sTmuBzOygjgTEd1A2rvCy5px2daLUgdh
DW6nzkxSGu0GWSU4lIdcyJMXt615W01h9S1VJPGUx2DIy6EbcUAqInzSJD1u3FhCJQiYoXpOqY5b
HnxZs/JjYcxB57Tovaa4d/a9JX8uAxzQYeyDPjMWVxsBjcOZN266VKRPjlyCxQ4tdM45dAaPVWY6
URwfX61Myt4yuUjuq1pEQVFeuWeOmJBXqwIINLO4tLxI+givSs+Ao3p8fLExooX5Rs63k6PlZ/qj
1fel1DJPMSzESdyv6cEU2nyqpZGqSDQJr9TBubhqWms7JCkNwGgYv6NJTyar10thTb7gePI2OWp/
HA1NPIShU+PxVaT4SAyUhrMhea+t0bqNeqP9BLfNPnHIR+NBTMwpdGdncaoV+KVuVtvWw7KodA8r
Qz7WdZptidJQKTz24p5zkOV2dZbvWVLzlwHgjjeOLWCosiuYzAqvraI7GXUF553OIwhO8ZwuIscq
PZsGuntnbJyDJHhZyYXTtlQdbc03Qw44a6WXaHPXE3tQQ5SXWc7VtaxMPaEGpv0q0qVIHq1ueZkT
PZYDFukSmykcJSJ+Rx4Q6OQNBSVnB69vF7Ht3xQCvBVvczeirTQQh0lXLJLRc4CJ1YZVTus0pmBd
a1narZI+AvfEFqdpCuPa/bELcoYoXo/wCrfV2GWLK5Ki2Sgi2dl8xxu2K92JiTSHFmA9FsZ1H9Pm
zt7UEI4CCj5PSpRgXhgQE/XLXh6KaNUTTXefsps2CrlbwzbGRUGITzBetWUwd5lAUfVxzIO0r1pP
ZYiMKqY3NUgW7PlZ/Q4ubtkYRrm4tVwYvl1bfiENJrqcAl1qWELurKZnE6rZBrYrX3mquaCRxY/c
oey9aJAfZ6VsBZltRUf8OuyubWebGSO6zULtbnuSNLbDtWjUNrF4Ms0i2ZGkygzUhvOjLOf9vrJ4
VaqiwrNx1aRNcrUaOlG6kagszxJ2tsW9tG6GdPSgR1d+XW2SWuBviNJ7XubcIwDjmNUlgje5zvxu
1k69Ocm8+Yp+tkNFUEsUcrUVczIEfRKXt9lUzycVkhO5jy30cNCw1d6gYXhu07haLwBNjsuc3rK2
DeJ6Z9jBzuw3ipbt6GQ6nZ9YZkFyQ9idDTHQS83hNqcwNy+TFqGYVIqPcCznfZ5TwFqZg2kfxPU/
yG2fXhnRsMaVKlL8WEJ7HScovTqRtRvOQLAixkbs4kngcIqi4YHP2Y+8XbuRbtu1aq8gUizeZivB
4tBn06pi1O4G0m+O+IXRb+q5zj45xDczGHBHu5pnGIWNn4TFURilcgSzr7opewxYauUm7EIRxB0R
YiGxVfxxpFqmVPrEEMyQh7VlZbAZ3MpTpj1IcPkOAFXmy5goyVbrM/kUDWGzHlWZQ041ZBJAfXkS
xYqGqWD6VOYDMKcCDrE+P5hTjSzYqdKLnprIOhpQtZ4FWBVMUFVioYjKDPw5bOHcrSRG/cLBzcUL
3OzpkSSt68wzmr820Xl5BlL6ZqS3iAOdeMShrXXI+CcSQFdgehYUV2Y9rQrTyficKBzZpze9eZrD
WGPo2G31mlp5dDdKWb3tUyGqIAonSPCULMZzV3PO9QBgTccGMuRxrFSsU8BKyKCYQ6Yp8JLF/ZCn
0iHXUN8aw4KcK60UiZoRNUz0NSusXbizyU84yIUuLl2dGm9iLJC4NgZubW3WeOhyu1IT2Gk5VZC6
Q5Uy1/l6woR6oBQl7aKFNGElK9NLkpsDek3FeYkLs3wqRgkqoDkl6+q65itxyfYlT7ipSzsz8fYW
WQ+jyk4QMzWHMNjqt7JZ9myxlwSbgIovrTewDOVScxSF45Wj4bhzDxGRQoy9TiXiEEZ6QeSKzH4B
RDFQHLBiXtdnoT8lmrUZ46j3TQJGPmaGF3RwywhCW0Lpza6R3n4/pzglwlk6kUfRrTkj1IcfYppe
bxU/W4oZjjNZJ2+VqEyMtbayC9O+pjMW215NndvlgIMecIHgmqL3SxtwEt1ksKmDBbqSAZO/yVnU
otjn4VQTBAEH9JQplMellj6tMo0eR3I53seeIJwFBP/HIBXIO+Ssyjy9Ly8T2Za7zqjiwyzh6Dd1
Q17FNdBTQ5/UCGmjo9w5egRzuV4ghUrXr9SZFHrG/ADgS8GppSH7HJwRVLE0NocR98Sksafr+1ra
NOhp/RJs306mer0WhhPulIVgi0jqkRaWIZA0mwAA9pmSq0bltB+YrABZtpxfpM65oUAPCC1eWnQi
FF03Ru8InF1SArSwJGuX9bWJ+nt1XlAUmpUyTW5WxBgTpnzdUhK5cbAiukAyd4qJlhnoG9tbMlS4
i1qlbycoZ0SqzJjgEm180tVs2ta1hIMx7HLGb9kaPhW2ci8VDutdC3Ytvl8MPcbuqKCoFDEbxjC3
ad+Qb0NSvN2yuys1DgLpfTQlIe48OSLcxwaYEs93RF2Yu3mM2lViOyQRUUMetqGmjEGpFfArpRKN
lcyU5JC+B41TvkYWs6VeUxmAucHenfSQKQtlF9IrXuGaOB4XQpZ1aLP+CNc3dVl2vNHRxo+ITr3H
DvrFUTtxnHOTYhSCvRPoZpw8iqq7lZmb3hiGB8dCcGb23RQsYer4mlRtl6VlydalZxIBtp0ZfwPY
nnuTfj3ETdU1UGMxfbGYpLXoo7MmqWerD1daY9gs92PJH9bidPF6oUBvvYaeyDSvOKtgQMzgh0xR
QxmENA2ZugO+AEsKKnkJqO8jWqZVARk4qdeNyKYDwNTIU/XK8Mj2SFfkttzPrYaBgfRkXwZyfKNo
GZj/BDxJmSV+ljAUiBiafXuWaZ0k4qZMezwIUX4JMwijRlJgg6p79rtiDVjogYfw1kfpIzfqcTay
zaTj1BTmHs1pc9OwImMgaSP4t0lodyGKObiOzKizA4TfInDC1iVx0vK02ymYAbRlIRGHmXJyG92Q
bATi+Xyyl1ac9aQRNRDXUrroBkpzWKTq0eZE/y1xTMOTlfKJyAClgoOLobGLKJ6AqRT+rCP/D5Nw
WKfC0T94n8DUX6f9mcGyNw1NxaFIsciLOFuWpdOj2zNPYW42bquM2tOoaPf2oureVBT10UDU56Ly
eiIDAkK3M2fovZRlX7ZX1h1Pc5NUquIlDsBB0xk7dkLa5OVKxHk+0ZxXoNMPeQe8NefUzioKKLSe
00+KE5nXOMmDKqQBMWY84qPtP4cQV0p7NY/pHK4pb6onQx1VP0kd+Sa2dPtMUoB9TGKlWin1kG7Q
xhXHSFK2Gafk47XqHUOdRQMMET15DOe5YvnOjGMP+v8mh058lBtoXX0TBfKkPdsRlkqtZO8QEjx2
Ywp8uqU2mRvTSPVnSxFiowydR1YCH87WAHVfL96dSaovVSroGpgcXcJFWXaUmekfmBrVMoNM3MAc
mm6jq2pxlJoUL12cO+9W1SoqwsrKwTlHFHHBgX4eWoxUpcRKEctm8tBT5DEp44hQ/TAWiwWKePAa
FOegacdR1tkQXxOOa3mI3yxqIvuGdwIeo6rso6kp9+AxZntlQ4b85phzzOXilLbE3PebMp2jW8uq
p6PBmvwp0lS6q1st+w6hdD6IPKpfCODILn0vj4pryVS0LDDFq3kylHUfWgMN/05dkV49+gQeMHiI
9F5pbWPzKqrtc6R2871CntxaONn/oezMmiNlsjP8Vxy+Z4IEkuVifFFQVdqXltTd6htCrVazL8kO
v94P+sZ2qySr5otw2DHRHlFAknnOebfhocWp+Za3SyhW1yfxCe7Kah+lenrhNFG+Baqvz8sKL+Ut
/Q6h5mK2z0MnQQGiOkJz5TQ2BOxUOHNz6cuunIgyXJr+NFVTztwxhbrVWmidGjuFFjh0V15mExA0
zPFNH2rFHf7hzUmTSKoaN4uAS1WKzX+2oT+aviSinMJVhsugnRwF+RQtCYMKGJXedigmXlNPyZCe
Gx3bi+E6+U9ytmCNOWOdwn2X3r2yY1QcZlH7S15YX8vZjL5plDZ4hOPtkqnK2DCc0wJXqYrQo4lj
oiDaDUtrx/yatCZjNGeK7tjjvzDRQ3ZLSwzkT2lylzF9pFCTO2Wr/WQ2KYRj9xQhv71xXVj8ItZ9
IVgmvZf/6AqGD7gyO4AQ2m8zg1WmxzUTbrJUloWEYcbaJzFggz8lCIQ1N2Lo6/LNqaz7mrjqlE+3
f256hjUNRorYN9t4uUIFrisU0FGIXEXFiTzLuPWNM0t50QhtDUz2qu0y5V2QD1l3GjPFDiSH7Ise
ckR3sjB21iLlyzwJpDH9ZAY9hZ49xBQmowf/v6wQfILrnjKv13wtMmTQEPKGymQoSN3w8IGP+e+d
mQqKBY+OSR8j2Pau1219w/gKd7+IjcLAiP8+63uPEBTT3hKpV8ZUuRGNEYl1IdWZjlq8UzaLaXJv
FWOti9eGe47L8SGKS3FhmtEQWC0G7/pcxScuNvMcu6N7nrT2mUGuGGakxm4m1AdvUrjte9K4+jth
iWI/WPOwY1ida0jBqnRvDrl3Yo39tDXMrn5Mm8p5KtMk+96Irv3KXM1GAZLMURqkRoyye5jaXyEo
wXkJqHY6aYyJZyqeC7XY9Y0XZem+nKOb2S3TwCzn+OvngIuxIrRv4ZaVQsYt4B0Htn9IMhoBo7JY
N9RWWKnlay3qMim8hzJjJp3X12Uo6jvJr3oAc3nheKJoMQrdgapn5vLJXsvpMXLtvaNo9XM9fxBj
Wp21FQIbwh5i5mvSO/KbP0DgJfs8RBLTBvAF8H6LuVlMmAjEyWBvVqn1MCeTh1DHjGkC6swn5Dnd
teuOY/TVr9jkQ2oBDc7TorUuaxd/cLJUkOqDsRxhBrzHzaQDE1vg90Q7KMQB9IhXoYoWJ1Jbg5F3
C9MEPOo2pMHclCq2AiskpEO1pGV9/gpfVQsHrxCCCxqJFYVcbRvfPg5s1VnRXaLw1hS40lch2mh7
QjkcYnldp+YT9PSHGT6x7zarDWFMoY7vY7bBHr+8IUwhh7Uonxg9ZJcAke7VmFjVqaNmM1g00LZi
MSros/oKUjUCMAF7+gCw43cD+XbDRNuhUqvZBvTIeA4bdRWWPWkwtdiW8ejtiwXaHn620MeWsngm
+XsOiIswzmyvyDgXloq227bvGcfEp/qwDI9NJpDihsQfaWlrBvCJcqqZ4tFFekAGXyrs54VvZ8On
h/H1Es0vnz/Rd/Q/R8K6Q43iwW2w3zN3vbmCMYoD/rbWCHEam3mPj5Z3xSQ+2+eVzTRI2U5837ta
wnaT/UqErftmKsnp+vyXrPSkN68WYoWBieRqpCRgER+82oF/qRPyVbbdbNq3dhiRkuaZ483rVf6W
kOm+KvifQ4XSG8Off88WaP9SXT0VL+3hn1p/zXNVz00SxV37X6//HL1Uq8TozX/AxTTp5tv+pZm/
vLR93v2PE876//nv/uN/vLz+lXvCxv75n89VX3brX4uSqvxTurTShP5/G6AgQev01DxDm/zrr53+
+ud/rv+Vf3kAyX+gm/FWIYgH8QUlxv9ondx/cBbDcoN47mG7Zq9v7V8eQNL5B1w+/g1WNKMh/s//
Sp2k9Q/+nMFnjJ0slsmW+DtSp7eEqJU5iALLfvUddaCfHzKCqjLTpjQhgHSsGgLiKLODsKvVdk7U
MUe2t4D966WgzmDbCgtnpX0cAPZZ4oSL1bcU++Ya0NdwUCbQgS4mZygvwG4JuQOXekjrBk/QZIiP
7Lrm22/kr+sjiDLhFLoMSq313/8kPxFpEBYAxz4zrii+EUbsbgkRTNxdSkQnkaTkbFs8gjlO/UjY
ysEcIhJ3jjk4z1HqhDfsA40TEMCkFysgpTyg3MZRu5CIcrEzlrQgt0qk4281KsItSjsmZlG5PFJw
R+L8UkZdYMWNKn9PYbUAsBvYXIOkqvie9bNmvlgq/Bk58/BtGKTxoLdaeUk+poZwp8zjhz9W6c1f
u8OfOjHxqsH5v13jX0/EklD0CMbmkFwXxx9PZK71sLHnFKEI6m1SSOCyPTGsclBK18QAE0toW9+Y
7ounvLUNvMxcwSlJZjcKYHsx1a+lGA3mnXEodxpmv3g2JVH93IqpdgAQ6iL0ZZm6a0hyJNN9XvTm
s5gMWoSILDzYgIQTBkT15D9lH6t8B4zSTCduV1ffp96llEuIoPgiVYGGp3FjYolBd6F6g6t1z2k/
T/dt5rTFVuMuxisx9/EVVZIyzlqim+Q1CqQ02+nkULSnMOHJ+NTSqVg2BWK9HuN3o4OGD2pJyENj
xXA0aOkJCsrK7knPydBCSTwLdL+M9+3Lxa0cLWhb0/0RCrIuTgh0JqE6JrJn2SXN5DjEnXqJE5RL
393Z0oqiG7NMJyY+yqX/ahwDc5fKkLipOlMx+HbjtAYyVRKQtmSt0xPXrWw5HJfEUuBmCcBsKhOX
sAaqY3uDpziDEGgcHqTbeZh0FXQLk+OLQQs957wlbVn5oWXnXxLbS/BrmjRAPKOPcBegMIVTkjCu
N565YVuezyFcbh/Xvyi5zULXGS/DSPOwQ03cmiDCdBDYdbAqCp+sWyNnlmTmROesXd22q3FEvk5F
So5XVaRGB/VizHH0IH3x2rDLpQrM3Bk9f5RrFoMMiU/72S9WnOysjvAXn5c0LyTk0LPgkeVZceDg
Moa+twRlDTxSvuqt1ecjQQMhrZw+u/oQfL74P9qMcOPGAdy0dQzND4igbSrnbNCJvo6YNaDHRI3c
2q26zoQxMAAfu2kLJ5x5qJ7WzAf68Pfn13/Lb3799DCGpxJDlwgx7JCY2zHNTnKXMF+iGMpt18AT
MmBo0UMUYl8JL734/HqvtoYH3zom3XD0XXtVz8qDWthWzEFqYfX+CMq86SzMpZupbM4T8tKeeoWL
RWiQoNnJKQ1mYkVPc1WbP6uRBKIdYXk28XohCWRSM89NLY2cIwXMgTnv+kCohaGxS6yWdcN69Wz9
Yy+yba8WncL9odDm8oboZrnvzRQzF3pw6OtTIojAxZisHAqGQ9XEIMnsrGVXFVq3h4Cmn3z+wN6f
FpzVqJAt1GdwEw9VbqXWllCbyOBoyb00yOoeI4xJyFg/UpV/sAlDYYP/CE2aZgUn1rebsKixm9eZ
KCL5H4ebmGlfyuh/JI8dCMd50aYKU64pRWS50Zu4WbHFhKPasmPceUQ/klydNfP4XcnFxKTEbpQe
OJqV7wuN1MKgrwr8TT5/Nu8Xr4TXjbAB+Y1JQXtwkrrSkc4Qrj95WOqfglZ7H07o1BKnjO+SRbOO
EA0PiKIQqUFloEzqBsINOJT6wdeqOVnVr8Fi/qDl1ldFRLANC8Mee98FxglsNa4dpMij69TLsq/j
2Jg2pIX2WG7A20XxSmKGR78S+AVinddS7s8DM4blRLuCw5PlauNtjrIdL4dsvv/88R70rX9dRoCm
SZ0mDW7lQTUP2FBbsLGUX7Hxl6gvSu+uUAXqoT6fn3sL2XDXNstDgW3IRRhB+YV4U6bkNqV2lu00
4VbipJoUedHLUb3t251z/XGoeikbGUjCvsSy+O16raEbtlYYK78Zi/BUSag/Uy7ifckcL+qzdOta
RIeHKovP9Xlo7z5/Nh9dXWD/r9NwoXdZvTH/fANJY7SRhfut7yxETG+7vBo3FWGkWD3GERlTU6Vd
ZoNBNrhg7rltnGX88fkvWCUT/7eR/nX/hkGnBXEYwc0rL/WPjcp1CIgS5Gv7Q0lWl9/VITzFjknj
TVWDq6LxTU6MuR22n1/2YINcryuhEFP4S3ZJfBDW3/XHdU1VMe6tx5qQR7NKtiESp4c8UpRGgxll
l9RqzlZrK3EtCZqQfjmBc+8SAEMsFSXN+w6VdjwFn/8qVBPvHge1o0Q3y1ABVaN78LP6qmeU69ng
L/V4EynTxYBpamsiOMn3oSJr6OGBpo2lgye8+q1AJoP3L1Nt78Ilynw7TbPzqnFwmInoGvSNaTar
DeESgjKIvLOfC6PqEmbeFiTPOkpXD8NMxN8ZqgLxrGl5+zoE2uVZIHWLvG9ppEcXTLFEuM004uAo
bBOHnVXm3YZKqP8tYy/GHAgEakM88xqKLOs28otWb8pdOdXzs0YuMOK10TVOx14WWGoW3UDWX2aE
QVMy8d+67lw/kkylX2u1cME9YvgSsGu4+Hk2uEvhMzUYnEDvwuQazAbXsbYWxqle1V57ShlFgB4N
vY3xV1bLO1LMxhBXMAJXN40VEs9Zks+qbXTHxrmEgtFs9mXCZPBsnqduVySMcAIqKvf3Ern6Sh7p
vAdbQKbfKGp5coXbDAcciTbxxWC+g9BDFmSk1yhSzsi+ocCKtHJhItt39xNj0+95mLQvbmQqbOkZ
SMlAtk36EguqwlP2ZKLlzZaR6WZupvEnJzmcgYVD8l63omLa2cvKRTZzcyT6UA+zaJe6Bjo/UYn5
uuxz8dK70/TThfhzRb80mPfcjPd1aEHWdlbCyK3XwAOQ/RkxDLukAnRqJsMsqAd6HONC7Ccy35ig
ZWzJZYB+VSMHI1a+XvhlbBbKvcprGHlwJD1sP8XMC+30OAMwDnvcuSYj9mCfOGXiVzXa3kmQoOqH
KDtPyyZ3lk0zr1DQSGn/a+6z5asV8oltBuilRJ22gqS6ce6QKdYz/mhKavARjbxNv7qk5j6lQ+dZ
THZ0/dGgVPlFZTmroBfF8tvOUF7FGYmDMPSZiGFDNkuoGBqah0bL1Jqwpt8Cyni3Wj7qeaBD/j0r
qpS5dFbyzMl3HMldLu1luuoGnKV9rTZn55T7cp6FK3M81Aon4xuDQHYmM9cO95SxNHRNRWra1qhl
NJxH1kDHoNktOHo7aYTSQfxy2qCI4fwGA7zQASfXpKIXyabpFAeQWmJLpJncRu/qyZlpZw1U0SHr
WZuhsjp/ITNXEd1XqSe7yLrWl2DHeASJBIXTVFe68Id6Ur+tfIqfEHTXRKBPS+/iUJq5w7bQe9CO
aGAqwZPsm2ybtVHvnoHSkFapskw7HWYDZnIWI/DdQKRtf4YkSE8bZ1F2fcad19NVP8uIWIx45izu
TcR9QVNPqR5A5gkF+eIm7RxgCWXV3oKUhPWllDUEJvJW2qAP9bmEkcY62WRaG5kQHirMjxbcyL7T
w42QspPQvMpYrNOm0Tu7ODHsQe8CyEZ2DZynh0Zgla557/UFWLATZd5VxTty0XnBNt8MfNxEl3hJ
d6GgcZMXa5cDDoephSVsU0TG9yhBub9R0qsV5XVqfx3b3BhAzXumBzmeEd8tMycG1NHcXoP95Tk/
6qrTwgC2j3ie7K6+hR/RVhDPZsfeE12MaYIxh+V5sxDLuaUjd75UdpPkhDyUfEp5Z3qPhma6vzts
Yr4XMNSY+CFx4LlO62dneu39POMu4MPjcsutmDQQaZlEwtm1jot1kow4gTsz8zjvYmneAMQvxU6l
sexO0AQal11k1e7WXng0W1nnjj/Wg6KvrAfriydzAnycxm2XgCIF8ygj68e7euZ4wU9NtPPWgt9C
0IohgfujZSguiFOWNSu2g+/Hfevnpq6WG9is+Z2ujyWEhdxEoZB1jaSzz+Oowm+K+aHfgw5Al0Mg
cGJ2BGOisLLFVU1O9bRjMECY8LKu/LJNo1/MuhHqTdlE1CUrwguI8hXWpZgtKm2P2Mfeh3y9mjt2
gPt5S6jqJsra5VYbjfJFh0/0jb9g/W61sB9xKFPlIwSO0dvkS5YkgPyJDvPOTGr8LFyrCvTYRj1m
xjqerGPeJF8EaD1Rmmhugt40zPLaNeouxG7PZHqkM0X/siZhfiVElUBjOr0JO74KlvvcslhOgMDn
bCuHRjLA7+gFg7ae8/xkErijBNKyKlhO47j8ZucUVx6qYYYKrTtCzoRvBCs9NbsGPrEOqXCcHCy1
GhXCZtWrHFe7sa2yFVuO6sy47kerHy/i2MZRLA5bOyBU3R58BIWQS5tmIpyuLuviR7mAgrLickxU
/HlatDQYBHS1fULMuHkpFDSgjUgRmAVRYjna1jRITvPnWLqT75ILDUVfh+4LFRqLcOSRcXvGl2Nj
cO/Zw21WyR4KV2J/VcasfQHWWLpTINbs0phaTsLYwDXCT82+ByFYMijqlXYx9mGdnACyqNRvmy9J
SLL5Rg0wYhfVXhZe2b4UeV5/E9gUNmRMb6hpcF9FL3Kki3pfykpmkbbAvkUazruOt680j3jbijxk
0ebbSLAhQH7h1AKcPWc0UG6NDq4Q8LV+Bb3M2H1eur1t4l7rSeTpuGzBugPCOLSHELOR6yE9ot/E
cLtINa732twQ9N73+s62k/RIQ/2+bsbPCwkcuVAmauRDt4Z6WhAjErhLZaqi726N/V0p+mnn8pE/
eE0KFX8J89vPb/IAofnrLpHh00oZULqsV53yH1Uz47UG4ZyNstKDx5N7k/YN76vhDI4NXXXDgT6G
LU69cR8yecamDyYe/oFe3Rxxtf7g9smbwymIEQxyw0OBuVYmsEzCmB9SIYdoi87eelAwTwYL/0Qn
FrWvQ7o5/fz2X1N+3jYr62gBdyWigDBoOBxzZdbg5E45QPCGXP2rZDVYvhgaD2+TBD3VrtO6LPWJ
563CfWlPmILgiTU/wYAJceVjBy1RqRsNlNWO6EclJLKEMO/7S88obdLXnYZD3RqxOdxltdAedbPl
WDHq/H6Za2yAY7DifoFQkRGvfelBvBZB2TkEgBZOA89AQvofmGm60JfmwoLfURplFLiAAHjKqhkF
fsQstt17WtUy2NQ1okD1ZAq3VecQo/v543rf3oNxGzrCfBvUmGnM2xYrLYZY5zQeMc8sw28zYLz0
87ycpyPXWf/OwVshCgLwh0ZaB0w/6Jk0rtylddj7SSdQ1XIYcAwLG5OwqrpFklPVPqcgllxGMx67
xw8+e77CFW1iSVgY3ry9R7p6nSpd66ne8HZ1rKg77fWp/wq1eTkfiJ779vkz/eBeyaZcnfRW1AWG
3dvrmdOCoidj7ihKE69/TZPbjHIMEzK3uytqElBFFc+7sPLsIx3zB2+TK6+pG+uV3xn6YNZU5m6G
Rpa6pAkiGWbb0JmOoeoHg9XXHcYF1KIF8niu2FW8vcGRiONcqoZsHIj9JxEf+SVkUBhrvcC/E3u3
fdtrP7GAc3ZW0eJ8kjjRg9dF+qU1C++sLarsNG2s8kkO0j0yLXmlErxdaWtAqKkLj7EVBLd1Nfyx
/SFhBNSAq+PLVbhKt4uVlD/OiNd8KZvsOZEpcdJGmi7X6OWI7J1IDYvwsp1h/hWaAaFtnkv8YPt4
xJZ9ceL+R4MoBWtipeEagZFIUqJZ5FvZMB/O+yPzhQ+mHoz9XrNTyAYiSu1g8qcmgU3JZE++B69g
gwYl3ddzwf7VMy7+pTvqDr9CLIZjkTWnjLL151pa031iTmBUg16iUvp8PTPu4pkdPFOTaABLmi4O
i8xl3j7TjvxTUWYZ66qNCmuPmCF8qJNRPfdtZXcnEC8Afbw68Wos7bXkq6O7uCrUKB1dYq2T9Guh
m33ij64Ybr0SduqqSwWqoWC03Q3jYCTUBMbGL1iIxDgk5B0Eai92G2KKU2MgvtgrZ8Yqmhb/Gjs7
HVBAjxb0pt6g7sJiIv+pGi/Er7v0FFGw0tFOVu0LzYjQoLYPw4zLdyGGCtB3ju5DyqqnVg/hXXVR
b/4GINIf8yWyiPjwFAyNDAVP5eujVU1BvFjYMVuhi7VTOLLsTpbREcm5HRX2Q55MMHURNjSPMcD1
nSmyQvpFOagGWCwp97kbGcwRus5RWwtcDwtemDnIIKIeOZdtw5qC5pj9TtpU2Ruit1cOFH2rDCzT
KvJNG+r2Bf6gzg93aJanIcX4CUluQ2Cc03o60rJIQmkvcHzNfDcv0zCQc9INPj02mSNlUWDHr1fh
No969a3HrioKeunUpl9A59OJW4ElF2m4YKAuqHKEjXIgl87BtMJmHmCd5D2Gxx3DCUrexSTYxOTa
tZ8g7wr9nBTPa29xUNowkc4vaJVc/J31usY6OIvhULMf15fMQaTAvVjLENZhceIdOV3e7/A23wE8
LcbmLp4vB5/MEhG5Zk+wZG0jFnsPcuQ2slJ4/547n2mpNx75Rj+4ngVXwWIcbBnYfR6cmvhHVIvV
FPh2R95yxfrDhXiEMnndUd7BPQe/OGZ59cEnyCiUMxRaF//bWEvrP7Y1p0fx5tTEl4622fhIGYDv
qVgcdeRRvi/R2dgdoA5WK9yIQ6aW6Ku2bSxKdGduE7zv9HTXR3TEkWi0733BCEjSqZxyMkBzLbT0
L77N/+um9n62yoyBk5OZL7sGjfPb29T1MF4gOnUApqg1+t70bkRfT36h69X3z7e1D14ioWEeoAMt
CafmwUGhu22E9A/PSMdZ5ru4jwwiOvCd2LoeTaGMs/br378gtmHrywPZgdHy9t7yTtO1phLEuWcy
3bmACSeoLop75djzhbLH9Mj1jHVbPti2YeEYQgcEXZG2g6KrKme7tXXWTFPQdaJgK02OuKIgTh3S
7l7g+LLss7Gf72tbalhyK8/6qmXpjKO3o/QUk8s0Rukqh/6qnTzIAMiTrcZ3Ual9STuNrA69nqls
VjsHwiKjVhzDAD5Yjjj3ghdTC+KbfLjsiz5uxWwyeYsYkZ815MtdF/hJbQwlESQ4MorOJoiaW8JV
zdPcmFDWfP7S3jcxlK3Ey2GgRkkHIvH2pUXMGvvSClklbUjmgVuY+0mf699dmNnMVyIUTjoUhs8v
+sHHTq1sYAcN/wSzj4P9pUZE0rcNISKTwaJcQHvOVgnI5d+/CuwkgE2+9bWaO7g1lJKCtMPOh6a/
3Da0wz60ivqIY+z6Vw4WIT6jNrRUjkZJBf72Kg1dfq+3MCxxOqh2YsbJPkxN5kEl7jx1CU/787v6
YAfBMZuPmvWC6cyhC28ha12OjctoxijluYe+6VuFdnUnLJQyR671Sqc9uDnHM53VYAvCLQZTb2+O
PcNhokb6PLOrH+AIzXndKhAQCoDTpO6UbwrNuWH4D1rSKZwCk9i4GsqC8GYdyiKj4Lw5lsf5Djpe
8/LWBGcsxek+mLS8/VHD0ngqyQgC6SKNmC2rrE/cOa2+dqKee9/WRxtlblgQLJ0m6SMLnMwfo++P
VY3rZQ6eDV0C8B2dJfyaQ+e3sovMOBmIY/Aw4XI2NfDqQ5sVxp2ao9ahG2q1R5xucePXK8Io3WYg
JC5HvPLMEMiALpe5bnSkQfrga8agDCgbQBGLuNWf/c9TFE20WzhmCyVEC59KK5rxpLHNM32Ylq2X
UK6NcCCOPIj37eDKPQEnZHhLY2aZb6/p5pqbT1Hc+xaOJ6dRGOUBDGNvAzCg0KtOHf4hg36BF3b7
/Pmn8MHdrn6CHObMoPgFB59eNHHeYL89UPQirY1BW681YyYBmHC1k1k23U/qxWPemMb7q2Iw5Qju
FKawC2T99n6rpIjWASnbil0hYddkj/Kfmi0htI3aISS8A2YzIToeaF3IZKNH0dYuuKcYZffNmQyU
2VVtxaU/67GBw1iEESl8rh4ZDNDGmDLLrsUVNDSosplrvcSdZGs2RUi7FMlJ7hZlEVQ1M6+x9/GY
YHNeRe18WSxhe6SGeL/ZQHigYHn11iQ3/aAx0vLcxRSFwbHWD3LfYK+1pWhEyBcm1ennL/PdpV7n
pg51p4eZCHyMt48Va9ECNTkRvoXR3S9Km/ZhM0r6VoQ2n1/p3YKlQqHJW+ciYGbu4UeSuMVciJEG
FDgnCUahwtOSBgxDE1EHUyvCQJl1+8U0ynb3+ZXf00BYrO6aUuuQ5Urm53ow/lHlcjCYMgyjxffs
XL8rRZxvzBkwpHHt6mRBmXqTlzACtQUcFxTNvGrTtroVsbJQsUTOaZaq9qqt1u3j81/27kTGy94E
OOEbXonIa6rpnz9M9wqz4tYXP53s8JJEO/tcRpl5xALUODCR5KnTvUCPXvnJq2OytX5cfzwAmfVG
gThq8qcKDuAuQSYd+51T58bWAZv/3jk5eVGTXFlacsJHPyzTEZzcxO6XqZo9oT4Bo0bDEXMmb5ou
bn54U+b+rNKKJCVUPaV7iRVnWG7HTNfvNE0N14XbdgqhtY6xC9WfWoLQIIeEXl63Kl/gOhyfWqMy
+g3Tla7xNWjNwI20g+Qstsgfd2Lo3UsvxR+MgQkQBzKymC5/thK937Rjw2g1W1o6+CTrH1shoIEa
RQO7yXIKZMN2z2QgGOPaua/iPNbPm7i3qrNIZYAxY9O3A0NaXW9PR/xWbJSUeTqf1p4Wgtey12tB
PZp9e4JUQjlfCnduwmCJWBC/TTXKB09Nwy9skpfyJC6K1EPwa9bwDptmjjfsP7W5Y+wKWtrAUS6D
Yhi6n2EeGj+AEVtvM2gRES1FPwHKyKFQN13RhaBGRhFCfna06EU6EdLVVlcJaJGtrOdEWQYBa53q
H7MqtH7DNjDOl8mAPao1We1h3+NhtVPMeXkJ+ifSsyXNSrzahNBh9JhRdwfqi12wTgfLsGrOsTFB
cIdoX0cjb0Ibben8nMS2tWAaTYerYzB0V8qowfyugogcyKGD1jp2JS78dak/uG2sHkHyc6x/WQvu
BkSPRFZIpyrEIWOsryNrGp9do5z0bek1849uCRNjo1RdPGi9sjHJwSeGyDU7M9Umo1vFmAgVBoZk
w4jlxwjhNz5xFpFl+x4B+okOH6nBf6kk8S1TtdAJgsM6GliXXiKAKQ4ZRWXzhHeO2xm/raRrWmQ0
JVNizmNihia4LA2ngGg2ZYlLyAYXn+oSjh6iY5vaRtDMZCia4wJF9WYqKq0+VV1dR1v4bCOS8LTH
IzKMS50stzAikDrOx+lnDdJvXsRG6O303m4J/psblV7gETE4qzdA871hk7up7Nit/DxW/SX8o/Jb
GivjHikdhIE2n8I+6LV1ejMajfeFrJEY55QJP6iRuchPsjXqn+0yjAjuoR1/x/IQ66xZCTRifGDQ
OzHqmb2NcpWUgQvcTHRWG2oB6sGe+LlUMx5MCdzeNIt6prfpT4vMJDGuxecgC+K4956ppNG/toNC
z2+ttgadtHgwQ9vBGm9Gx1U4F5XgDtasVbmPYtKDou7CjiZRgC8Sawzl/ZKVrb7nCyMotLCmBYvJ
EPW5mDvvZR6HiK3Ajge+Z3TrWVD1ruo3BPqQcUXNX2uBybi9DDpXDvqujSBvn+fUnld0NiS9NloF
T4+eIDKOHFEfHRQEfuNdjLkqJe5hV4GjAOL3dX7VxZZT7iKjdB5K22VgljLrxeWmTJeNY0/IIiEU
fFHA6KelypLbEect4khXddOm6kXzjTEczhKfnxYfnNX0qrqzWr8Ss2AenNWUW3mJHmL0jSI1f3ZQ
EHwMh9vHqoqfPr/S+3NpHccaEHdxmrWwuX17XiRdVuTJSLdjRWoIss5CSKJhr/T5VQ7yW9djCYeh
VUdHPcfE5PBY6kLACqB7mBL9CHeg4bv5kYtFbOJQc8/4qNobI3eH89qq530eV+oRwg0fT0V4dY5X
h49rkzqZZlhjBhy0PXSKx7rStIeK9dgcefrvGyB+LfUuNGa8Mlc04O1DgUFT5VqI7D8G6kcgDYef
otNNXxj42Nf95Kl91c/EakdFdBljGHc+jFb/d/tefgQjcxBIKhkCHg7ejKwrkzMTHKIoDG2PCSCm
imp6NGVnXQ09CsDPX9FagLzpttbL0fYCqq+Cx8N7ngYgNNcByBviwbyK9IJgVLwET9EmoHTykvDI
kng3mOF69Nhr2ILtIAM6qHwzDhlNxzjJN7RKQegr6majFeV8WepxRMJ66JyM4eJ+aZkObxs35Oj7
/IbftRnrD2B0BzHVIC3lEF2u3GgelwltlV45VZD0hXNmNovzJNP0ZUiL8TuGIvLb59d8/11zTaoy
RgsYfdMvvV1YupbHSEHRbIZJljLVTurTCUoQzNTIObLDyQ9eqBAGx7ukd3MMZ/0tf1SCoTdrsQUQ
4jPMIHc4gbi0xjVZ9uM4ek5/7sRD+8jYIY/I3ZUMoG09SS6WMORoZ7ezvtRx1H9LtNS467QIRhgC
lKXfD7IWD7YmUMJOibxCDRXe6kBgxP1hrGMHZtUwD9CWWv+J8RtyTht+6T5nivhQ4qf4FOpGBDOP
Nvl8HErvckkGN94Z1iAh03VpcYOxCFY89kSUTVALRYCn9HJiU3MzcreqSUvMpgRhqIVm1j9lS30L
ADJa9GsW7Ch81lCfJFqhG/6oa7HcO+jPfzNWH+cNbhkET3aj10SXA+wtdTsUsVv4DODWXE57SDhR
0RYemxp89CpYZTZdrcHLOOxKwM07jEEUDdGUPxaFbVxMBXenDSM0PNg95ZGl/cH12DOY2dLnwaB4
pTj88erJ3EgWeGkUMJ4gy3e2Qg1SnkMMqcbORgqipR85Rt5DurQdqGQYYfHXEcwc7FbIuKQm+J6A
dJflamIf30TYR17Bkmqfqi7OdnHVigAYNL1o0gl+IS01Gib7e+3p8wmcRXc7pDhPplpBdtDf/uxw
8pe2oPnluRzmXWlqdL3SoilS2Nt9M2OAuLQbHAZYtr0cabM/2FZgXPNtg6KvMueDswNb4zHWTIdr
eQjCE6XURY2V4DkMY9LuVRWTtBXPR27wNa/iYPdGGg9TZtU+kG51sLH0VRonmuQOh9hDIYX3pB2e
l5kdW7vaMgabAj3Ers8Zc+NbrDTUlF5YE1KBIS8ehEkyzBd8kRxzc8o8i5DIInuu3dDMYbGk6hv0
vO5OMoFb/Ka11LRbCuVe8zctZ8tYDusSmWZqj6Fi9RtaOAQXHOM798iW9h7Zpq83VjN6h+LQ5FW+
3dIGPtwpZMDnu3bffE0YSO2YTRfDphalt43CpkCeZ2LuOsBajHOTAXGmdRZKG7u9aJTXnHy+rj4o
nvg9rkPqFkCWfqhIw3Ir9CDOw9kt6wzbGxfoaQMqFh1p69EnHx7Oq8CLehBAC+nzf7N3ZstxK1mW
/ZW2em7IMA8P1WaNGBlkkMFJlPQCIyUK8+TuGP+pvqJ+rBekzHtF8qaY97HM2qwesiyTQgQCcD9+
zt5rv55PCuyoATw2AnniKd13hl6rzYRI+nryqsEIXRhPI4O9LHmcaQCpteFiscdKUMaP2UjjOiwi
KzlLAfo2oV275Y1ObeEdWkKdkFryYrarzpvGaxpH40NaaLpYzekAEMCWiZaihEgioEfMT89Bvcyw
LCq3/sbB13jOzdHjLK471Q2OXuAzU5Cc8gIZeehqSkZbX9fR52ewqB6MuUFQkXtoGFeM9t3vRdQW
83ZK2phXw8yc92aeP9rnL14LFJ1MWdnj6efbGMdfPjCx8vwsShtnhZIdppGrYZPV5sgaGFPPPapT
z3igN2fegLwMYK0041gemtK3P6ZOZF3nvV3F15QekngJBojdhRaN5SMsWky4Te7Rpwj49N3Gk21Q
33pe1nobdtRU/LQi/i2KwL+HCLhqnqtbJZ6f1fGx+R/ACfD4Sf41J2ADran57/9iM/oTE7D8xU9M
gO194JTEEY7yjYwmxGH/xARY5gcsYPjBbBAT2GxMip9/YAIM+wMGLH/RE/LD2myQf2ACrA/486iB
mXuYSFVcpjX/BCScfj5VsBX+9ST6x3j0l6ePcAZr0TctoyQbGc5ruSjZingvkBWgeDZq79CXwjnh
LEAFhMw2FgcBCq3DKVvxRoa5jqrZW/f5rH2WQhBwLDLbFJ/ocjAxrQI3NhO6/Z2J/9Qrss8WmJ/k
sLBZ4IaNInXXeiH8HMBR4/pnqsVTxbizZkaUlJlh77LZiz575HecAMjk5crMc7qxMDgg3M+mUX5T
TZV/yUvo3SuZSxHvCGICEd2a7bROBQqSVV7lDSp7qKxLpPSQXlst2drMIxISnV065zvdEXG94h9x
AKy3A3LGTDXi3ES75RyAMRO5XMS6IH+vWspImWYDHRcyVSd8E0EBhy6v4hhRkgowWGBRjbdjqcf5
Ae16oF9VdCLErmS2HG/zqCLBfkYcQ5aiJyqykg1NlL1JOAFnu6usVjP9jgEfhruSaMCHhW3tEos8
KPpEm8adATmtK89Lso1TiwZbEYhie1y3OEebsMPREs+3XkadctfnuuHMZ2ntJNJ/gi46jt05REyl
d9e9J5MCEl2vJVlwiTHFlcONyVGG6UxJ6GtXno396Mh5DtPOLtv5ZnYz5Purni8Fuy5f9LaAhqHp
BCvZwWGlOycCGLZgB7uNC8zbC0uXlvl542SlOsfRmH8xNAA9mPu9pPVPw5SwsM5jMtHfC0TV38YF
7wvxnsg+mBOZRnVDAL2VHy2pZL7zip69BEqe0NZu5c/J2mgZsoQ+Gig3NOK5BjyWgtk4m5VfK3cV
gaj1VvUA64K5j9mdyaob8YKoKMCUXtVpvxaZYw44pMTowc/GOsNv0+vWwZwSvT7W05DCKGRCdhdU
4MzD0cjViX2avwQZaHhESHj4ybXCkzsVz/4pkXI01nJgiwKcEPcX/ELZVerkTCODzldGmFvp+Ik1
F7tzCHZ0eW7dqE+3rj5m41kv68iEhtBhQ/J92Q6bIcMbw2lCOcS4Zym5iGPhO9V6cHBNfYGO30LO
TUGah7XVd+15MJp9Rk+8NIGp0v5rxLUBzeImMJoh3Y+9Lkm357wUTWEvdGHcMyzTyx1mrMHZpjzr
zTYvtLo7i8HmmWcRhRn+vkziWDk6kycHwmVS6AOfdAPmNaA8F5YcCRC2n3wCzOipK0CRqtiRClXY
NFPxxqShUzi4KVIVaB55JSPd4auZs7t1dHj5+8ukLWPcD5Vy6q8GXkvK0DhxT3rLUQvc2xxBAs/t
ZGW6pbg08raFn2cMi8DZgN41t12xL8YGE51dS40UYm9ehn+WxpEq7yCPtTi1Fh1krl+bSBuMDUes
iQZknI8aTLu8jDfeHPm3nT85e9qZgqQeABjzZiqc5DrmsLvjquUYcqw3wGfYhIyHdku+Dj18u09A
T3TpmWe3tR3m2LKqdTbgl9wxXeGwF2fA38hmg/w860GWr7RMCw5+Z1hwPXlGrt0p8m7AVSbuhtU0
JcfEkMQv2HWOCw8ibG5vSqdWJRg5P77P6n5CxWfp+cYvwZzADpMGYF28hPQe87SAehOAE821yX8a
Z6O117Xe6l9chDjGujUi/4xwqIDKC9XeIYpIK+CEQVx32GNXq0IFlq6DXpr45qYOIrMPi7wf5hCN
on6YYwE0lDek/O5pVXEulLDv+6poATXNZZTUDygJB6gYyzqC6rV/RmHiOYfUkgbY3yxq7tJksi9p
i7fjxu1111pZg9GRogiJ+NIdfTYDs9PR+fk+FjaQckkmiTNyxfUsyjIK/US5IhQWPH0yRoJkvshZ
804E2uUOAZgVL1Rs9n21JhXT+Ew1B+bWsLvpWjgNxMkJzq4N9qUxO/8KYm2Kl7MoIko5bLaE3MMj
DVSNhI5p08hJz+InEKWkJ61D9GOn890heIDlgI49UixeoWdqcLYN5cOfyiYRjxxkhoCWLKSRREG8
dd1rUJWpsrYwO2jn57ozk/klM/0BXIymDpBZUjIPTGX69KwY1ZPrYxvfTF2AkHa8RFYHUMr4SmlW
svsVPzCbNod/aHiuZXyrpD6LHQ35zgvzsVGMlqY8jdTWGun84ausovMmn5HODaXfpYT/5daRsXOS
T6Fs7LrfAOigM96CG+juwXR0t9HMUD+URdGeeAX4rkhFJxUGEHrPyjTiaweWUT8AaaQvCq2B8AlD
ll2+AacYdOcuVgATfUXaOvn3CiG0f8az0UBkwYaZh82IG5UPOYncCYMgYShkeG7x0csJrQl7orLi
O5ogWnMJEdtunzByMATG9gjgHNSkk+n2Rs0i91cZrfk6xb81Z/q2SVRsbiSpRCUOpQZ8NIkJCLRL
KNckBQxehs22iZYQ5UQZ02rWwarm3Lw8ZIjCFIvzogHJhjg6LIpaXjzyv5s+er0KbohQJzkdJuV0
N+i9d4l3DwdzMLTtJ8cYsEFW4+hZh3kwfVjxeMG+axKPzxr5cHVJCGN6G0y2OpkcYP2wQj/5QDqm
/YWP2n/ONDEf0zzGIOGJtLkuiFK9s/oGYl5sjXm3LeERVWGXBgL090QyDeMK/JlYkRHTh5CNMA8k
AcaXUJIdSSljAaZlAhFDTizG0k7IvhrnC3rDo0KejxmOHVUNq9ntyepcLFq7xLXVoeKrABPPc3ED
TB/oQmrpNRmfpiCkwXfqj5jIBDEBEZDabm6yG+wb8tsgpXOT51Fpgy1v8OpPHF/a0I3IKmVQoUW7
AvYG2kamsDtAQoN3RvPYYaw6NAZ4h8WEvMWrUN87tFYPmogFQG9Gc9/UjOcwdJOR2VSM/5yCMrG+
ssCObMU2WsUQvq8CJ+NH4irxGiiPwdzTseI5KQDOBZHWrHiahr2qwMWtBgMK1WQ1JgWn3+hfYaUg
ze3TQQShcAK44/406fA4Wre6m/WYMJuxhAgVZqVPzVNVtcJj7goXm0riI5ZPRO9+1o1cMva0ahe6
FS8oBhdcTiz2Wsf8slSG3WxmPTeqNU0QeG3SU7CJClv2nzvTzkjxNlr+2TKZWPRmuA4rnQIGUQdO
0w7GsRHjbvRm7ZvofDSAmV2mKBVxQxRQ3Ek+WpcVqITQVZN/v1x/2MgxIhspLKwW6iG2oEghRIow
T7BjtJ2FDF1LgI4GVgs9Ih7GEk/P7F6NHLfhMpsjiKIkg6UfJkBXjoCjhbEjjMdJd24wU5s3NDow
uCadvh+raIYPKkt/Uxci8rdlqQ03Q2TLeDc5FIsaK7bNHQuVCcRyVWWd81zzlfRbxicdNvV2rD7W
tjHjbo5sOw12xMxyjqBNNes3KDUM747uDWwtF1ftRVQXvYaIezHDKiMgMcUbxEPQYgGxdiloLbmd
Zg3gTZh6Ncfj0B0a+M3tgFWphkYeUQBiv5pxUbNnzw6ZC21wLebAv4pFxTOSJt14E7kS1z5GZlDi
1TJrQaw1tAY5tnVpsbLrtogWpzrVAqIbQKGlDLpt3DfTR1CqKQzbXDOSTZlA8yKKzJUTXPsmfkwr
NfF4TAV+aCRgxc4cme2vc/xx2bopRax+9lT//xH8P9gQfncGPz3+93/JZ/m/wseslr8exH/83c+T
uPcBuQlNMHgYS4ubE/cfJ/EPtIWxEuIlRFCJgerPk7hjQeXjv+EPbcJP8Tj/cRJ3dFh+9JE52BMu
buG6+jsn8YX892K2pUMKWqgwAHGQMoPfedkGMvxZMp9maZJNq91NkhMMTHzMgyFtqaULrfCs5rZU
G+klyS5DtA4hzRNj6AymRT2DxCzJBvMAJyD4PGdj9dCO42IRUmjztjP7v0u7O4jubOgBZ2iZe1gU
3rT95b7/o8PwK33u9ciMr8Esh1k1clELJdGrJq9uT35r+YLxTDZb28bqFce92MbjE6toLYuyJWrK
TvYDgXIUkfp7QsQfQKlfGhqc8fkA2PzwhqJkwivx8j5OlOWYsycfU0mxtPH1/Kg41y20U0UQdWR1
EDviPjo0ua/tPVJA1kms3RZuLM+qZtqgLPVWVjDv+ZTyau7z9spExLcb6M3uGl+KM8xwhr2pUWOH
SdVo93i0NOCDbvA56yBeH21BAbKavHzeOoOKDj9vdckp5fe3+ofK99VXRXm6dJeYiNq0g15+1Sr2
qE3yNqJWyJubXHK0Jx7Dkdt5bgKXYQZkCaYKVEM5lXa/6ppRAX6zESoVfpA8BP1QQLCLqLD1EToA
DR7i30z0hZ2jrYcs44l75yO/4coww6evxUgV8hPv4Y+J4C9jn8EiK8hQlRVibS8uDWN8VuxGG40v
uAlMcovA0kcHUhtuTUa7e68c9FDFynmayr686q2xgntT1XCAxqRFHcgJlgQuilA7N4b7GXLK1xh/
PEXfzHa5mkTZ3iMc0cICh8xhSq1ua7mVfvKneptFlb3jZ2y3Gr7dddVIdO9p3j7loxJHGuriITet
6XttBdpNS57BwUtZ+KOoMS8bTf6I9NU2qFuJjhK5PG9G6V35ZK1t8CVVtx6l5bc6mu8pXeePdddW
DzXF70fNK5h1UKqi7yna8x+BjVHXTieZVMVEQlsNpDgvx0M5Z+4lCcbyiKyruhIm5AgR9daDJczo
wjE4OQdBfuP1s7yMVDqgXfFKDvSiGG4taG5oaDRQTkvFFc78Y6HXT8MRNdcFDWl1Fss5vRwzeQWx
mog+B0GiTRZLp382mxZsfOb7CveaRou90kxFuG6gXxvpREDUWPXuDr9TvC5HPzvGSdysmUzqaOvB
Zw8uHNiwXSpXIDgPlE7Btnd7dWpxXG1yvTu0BA1tBWKmd2ZMf2GM5G1g0uDbzBTprL5afhqX6JHa
meKV9PsBzd3YgB6v0Q/tzKYR37vR1PfgXrS1lqXTFV0ZcZxc70FpNMPWIkduG45IAQ0OkQCUXStm
Rw/qdN8vb78JcXI9oVx9D+L3ZnTCcmWRlbIII137jXG48nvk9zXzINRO+jprLPKHmFOyqE/BfuQJ
8sq0fyb6btgVsWFtmLBIDIRp9Pn3r+ebuSCfY/E/QvgOMKO8XjtHgjwS0qsTpGl9e8e4NF5nXpuu
k24ChCpa9w5gg3rvN3t7VTYLj6Y2UlhjmZ29XMbQ5cSm1g0aCclm0oPeHNpPNgEBXzvUYB0FFTkv
Oyebq/scu/ku0p0yb8Kx66LPfTvZSLoC+3PbSXmhoTRAg2/45247guUpk/eyjdEj82l+XXQhqi5S
LI9OBiohbGovP+2iOatSyKRhGpC/53QeFKjuKZkaywpz8O7LWWFtCOjZGB2deqd6F/+1ScuZTh6c
EgnxUKvMR6rq+uSkhbjMzcnbuILMUI1u1ZrMFPFUWdqeHLL0gE5TrAqnerCmFiWp0RK0UcnoFnlz
eea2pU6j1L4XWjwY69mPpp29eE5pBPq3IkqCJTnFCKUxcOhOlNdd+jr/z8pEm8sRHqJfEBcXY0Iv
SbNLL0S8NNEU77sHaVoYUO0kOGGNjkPCAfSIKADX3876nHxJce8catDHOygfYiODONoydhPzKvZr
qLFD697Kqdb3WpuALSolotHUFRuEdOzM4NA/wxZ1EoIT+MdniN6fxloDnUvDGDvlRIwLAZi2tvJc
eRCDKU6O08prRd7NN9KFDGa7MwK8xoyjdWT386GkjqfL25jeOq41Wjljax0Tx7yuZTbsGtNqPnFC
rYnUjJ1LByLnScss8xBHVbTJKP7OxqyINiPBoeFYmznomjI5SFfMB1EQkVhaQXxVNkTQ4YSKmxKP
LNHfYeM59R7Rgf0kW2z+KnZp9aBttDYO7OF62yHB3VWNNYQCycVqsjW5H6VP0kxKx2ZNSmPzSF+1
WSsLw5yOc6KMiWedUnyoAIrGi0z5Z76bAgaLnE+oUIF0tslHN6a1QQMIzGyfHv2JSrEtaUpAzJGX
hebUF/Ys1Y6sw+CpZLcBAdHSpwAqoxBWxA0c177jd3Zq/6h8cT+TmXqUtSLiuZ/JE8yr4gi8OQej
1Tg76ekniMVfEpkiNBRzDW5XRvCC+95E4Fq4Gxllgkfe3GVMT+nCRJ9QjdfXw+D6V5hnaURRC90z
3jA+UkabZzWwt3MmJmeWNfs7Y0oUIjZwi2VbMBcvmuaGrmR+Plb+BEfVfai0oVi5mj2chEsKXR/A
OtMq397PJeVsUfs7mAfDqumUv7Ts0JY2PUboMOl9pNpFINdZCgIklqP6wm843BaO+gJaLj0EajRP
NPidC6eU9YFtzvvU5sQ/Z6ZbI7Ypo3UZQ7exuuJ50iZtVwKGp2E3Ao9mplCYh7kN5LZMxgjgHWnC
JPY917aiG5aVXrodc4cwvN64i6oJeVM8t+S+Up1uhVlr14oX5nqAVPREjMoRScG4YY5Wf6UW04kS
C5YnCFPWAY+0eUMXl4G3L7qPVWveZk1sH5Bp6fQzrdJYmQ4P8pxC3AlNGmNrws+JuOcHuKxQWD3S
h/MfNFeV+5q1596HG3jVSLP+RKmabCAcIa2ANkhlnGtetnOJswjVUAzVppJpMmwdhJ4xGBvDpNMc
JNEnTbku2dxZ+iw8YZVrhTz5mEp0TmltD2dFbJo7nrH2SRvbr4jlfbIH6Hdq3jShNg5cOuzxdO7F
MaOiIp2vpCmcc88Zl6Cq+cFK3e81b/w2o/fC1hhsY90sV+AZUWB2sOPo2q8jUnF2HcPSxz5193VQ
mCu9GcWeaib3PnpBQnZJH6C5oD5Kh4+e2bXWeoRStXbswmi3qZarKyD/8dcJDCkSkSAJ0S8QfDFX
/bzr0JrSJiL5OADWBHZqAmBHKXAJHknnzcsH7XJgZHFLTDkBKW4j092PpPfc1uN9NGOwt9yMiC/U
TRWdpvFpwmN83jZ1ddQYETUY2f1so/qx+Ja6BFdA/iwf/Aqz5SBc+6mLpg7DrsbCP9mbSGr+Y9Db
wzFz2yX8ujUu8wCR/eAF/DLAvYkRpBdauYd+rGyCnTy4DnHlgJdN7VFEO2Q1CLnZ/+vPUzt11npy
B3EgxRELrG6bGm/A8u43uNppfKbjXo/08iolqIG8LQcG9qaPLHPapGNljvcpWrFtA9hZrRefxrhS
SDa/DYQ5GFc9qY7NzytlQ+YeY9JV7DBaXoMJt9uhbCedJKyOKXDINjKY10yG0Wp0QVSsaj4x2YER
hECwd6BMYlenl8lUdd3xrm2kVD4sbYcNOFuSrRuGfCdIYYRTtG6dEng1ExfsN/56FuSbZg6Lb1e6
5MkMQPpOFTFJLMSRSAgebxhvbKUYbWs7gGUdmE5To5zXDC95XgGDbSgQyTdJq3Q3lr5/wT4efOTi
RXuD9yPLnqKxiq2T7WIbWdkUIzlVsNEUgMPxaUGb95surJNSfesbfaCSIXYVP6LY//ioeRDbZ40g
cHAyB+PuR2amUxXGJTYMolQxlV4iDxjCACeJxeFN+GsU69ZZxC5zYdAGRNy9fPt0XCKM7Xy6EXSd
qbnpnN8TnYxw3iQZkDzduh9PyuFuaQru5M2PkJlkrrVl0m3Yj1m7ZDEb4+QhptGcyNiCyOExGHLS
XWS0/ENE8Iq9HEVw4Tgyxr1hFZ8RFvE5+pz8JE8XzeegE5hBgXU0NybuXhCCRYy+KugzHtg6sc+6
tOOLQEbn1yDb0VNrUyOQkf8MUp6fs9ZWJjaBE6HkwaYrtIHmcjKQ4CRN5wrs4BJ5TxMwYeMM6vMC
i7Kx9iA2fqT1LfbOmNOGbYQpv/2MB5+RvdBcxUZKRTE6jwXZeg8MqWjP1cR6keRV2/0poyXyffa1
7GgHtb91ULmGsDx5QKFt+iZSGxG1aMUYop2qYNY2FZjk9eCB89nkjD63QaolG9lP0zbRq2tdzPZj
4cDKcyZxNsBq38hZVtf4c5JDrJGOmXQJIF3ZzwYCBS+6s8g7HRn2Ol+XOcXSrk3iA1T2aR+IIr/y
rKy57grTPs4BgMK6qPg7ZYnDUBgAGZincFKTkFNsKomt70XekyFb+uEk+db7VhYYHdRkrr0oLb5J
j6qjNeEqMpq8ICaMSoVMwD0ZA9X3irT5Yxkp/Q6/XZeTouhCMXIVmS+kazXd51kVS6kCsy0caoMd
JMpTJySRl6ysmXCinWitPV0VCCOm10gUIaQh7F2VRBM7KPniZss27anaOMsKGwWu2xiCu21EHeWE
a0R7fayQbxFh92z7mWSoZxpnwtLHgwG5/iazhYlOgpP/vib25WjnvNmrop8+Rqb9QI156yUxHm+T
SN8WSYfEVbMrOnVjW14fOta0pfkjnuKaCALSPp0w4Ym/aqDng8gsNXh/E1W6T3oZTeXrZEBOAjUr
XmmuM22khWWn6NnoFbB/cpz77rzGcHYly3nc00Xwv1hJZZ5KFSxQldy6yhakBAQNYwNfCzAM08Kj
LPKIuWcnr6ukze57zXoAqGkzofHrS6vqHrU+qj8yvEQQoiVNEKYZiMFiUuk+iOTHuG7dzx3cRqxQ
sfhGrCt8v9mXPAdKtIwzwbSawrd35K5uZ58IUCNT6lrhDkKrgw9hkxiWhzHAtPn1rW9phXPMnI6z
YuBGR3/zv9M6rofMJ8XMkT5cUjfe1AMALyrR+4qyM530K9DtNMpBEoSWIZ5wwd74nfMVEtEDJMYm
bPXmRkTdba5ld0kyoSxKHyH23f84q/6tXjf8Sv7vtYIM9dMfQTP/599TpP0PCq0xF4bHv1aj3XX9
Y9H92gL/8Qc/W+Aamv4PYGLAAwJEs1Gp/qFGo1H+QadwAXztIHck8uMPNZrmfHBt1Im4b5YjL+aY
P+VomkEXnHaeFVgmf2YGf0uOtkjefjlcQypByIBrHRs5SIilj/rycC09u1FO46j7rqAWKCccqKMV
jbdO2dn7tJP+WSXHcufGoj6ZvdUcYKY322Jy55O0xv68y/OC+rLaxXGSrPy6zS+CQLV39BmrC6/S
W6RKY7y3hZzPU4OJ8Lqhwrtok31uYrAW73RoX36dhZtDG4W5AedgV6cpjSrwV3sDcyPHjehs3mJ5
jddxSWeQptpXfci0dxTdi2L7z67EP66ED4uwqoCRxGsRacdECpla59yaZYGHMRn9MyQ3HD6dpjxv
sTUdm46uaBigl3unp/sXX5Ir0m5fGrsmXpmXXzLBHD76pR7dOnRENtW8pM0z2ruIHfc9CfmbS/GQ
ofLAnoLriUfl1f3MeG44FZXtnTa4aptM7mOJTGWljcZ79nDr5TiGG4qqeHEm8EIYDH78V20er9YX
9NXU3uWeviWM+Qxo/taf1UXV6puWGSotIraUM5x2q95+aHXt2qjNVZadx9Fj6T3TnyTgWO6TQR2m
8kTEw7rv7bPSLrdlcUsuzj1t2ZVVenvsBoTTpeeij09AyFJMt8bplyXgL4Yyy4d98XTANeN20d1b
/FM8iC9/InLTMjdBvHFncGrZejpU4TGqTBpuiF9SW6u2v7/em6fRIgBrARE6HM6YrL26eQ2YWSzW
wr5bUh92czTO+0Abi3OSBaqzhnL1mmMmgmfyfTa/v/JLtfvys0GBAOjLm4eYiDnay2/qZVjXA5iz
dx2F5SZuKmZOZlS+87a9cpIslwF0wU0NFoQUTcBXQyajMaB9aiNW2cio95mW5Hs71+AMoeaZDL9Y
m04O9yGmjIyFm9IhSdxQ2CT5ZKVIL5uusjbatONI+vj77//mzmN4xxtM+qC38JBeo6XAchf4LKL4
Po3oOEaF6q48Q7NXnL5EaFijuemN5EbzNO/69xc239x5JAjsDUCEFjzZG+ytoWYX8LEj7pW9mUUl
CQ9KkEsN1XUrpwdh9XdojUGixoEeTgWGUXKuBwu3fGnTWGy6UzJYkmG5gROn2YEIeI4NS4WYGp4I
YF/bPiYrAsxGvX/nYX3lpOTHdHQr8HliXeT3AESWpeCXkZSG/dyGRj3dt455jGZ3N1Dm1j7DtGA4
zzhMO/iLU81+MLqfz9HfqmH+vQLlf5pkfikR/nWR8n+LZxwIKc/2n5L55S9+VimG84ERCJUGtDuW
X38peIZnqf7zP5wPOAUhi9FSZbBrOMuA4p/JevwRYngWOBo1Bjiw4I9BPRJ8RIeMGAiJI5NnEdq/
ksj/TjL/dloB64cFhqLHIybyRxzdL08LCvWysdScrqIJt30cSrcCuaTsSM/WdFoccaTCGr9ScMh3
Vp2X77anY4HmrlBmMX8A1GG/ek69QeaZFidEZshFGukluv7UuqQyb4DzTd06GNwA6ishtc+I89BU
/vIT/cUm8uo9Wa4P15rxEJoHXnX2k5fvibJlI9E3kyvPsEqna1/YFi4nWe9qwGn3ajKKZ9ucKnOt
5RxuU8UquVNSfy82aNk9/tzNfnwOhmSs8Kx1NsqNV/eBrJSBDC+ZoeGn93/H0IPcYdAx2lHRoEJD
VTvjOxvoy8LjxyUx4sPqY32zeCJf1Ti9XhdtO2kZ+/vsnOtWTs6I1Q0HegQ0R35/n98+YDhh8Y1h
zMPlDFLs5W2WI7K9Tkc4rOYCyHojRyc/wyMLiUKRwbITY6o3l94s9affX/ivviQsK35nDgHsbMt/
/8uTTaabN5mNgWK5wjHLKTWLsoM1agWm55jJx++v9hdfk/eY98fwkEZw6Hh5NZr1lj/ltPnykdy6
HgHaJu7BZxRx9q0URgDmhlv9+2sut+7VkxOgJMNvR5aVDdHo5TXHWe9cZHLlCnya/uQYyEDDjPXi
ncu8fVEpt6CdBJT9GKnfPC1TSgePKfwqLwrnnHCKb5ndqW47o1OzeoMkp2kWYUZ7vXpniXj7E2K8
Y+3kyMHHdl978IgVQS6C3paIPpYHMrITqpCqm78h/0Ek/vu7+dbqqPPDcRlY5Ky9aJZe3k5PM3Ka
SWZNipqdIZwtXcJ2DL3bGQZntc3YuHa+VkWCcjPrLA1qj1I0BCciDIluhlqOpLXCA/j7j/X2Hni6
ySpJDaSzgSzeqV8f49zX41pFdHLInrSmc2D406pSQT4c05SsmL9/MVxTEGDYEaD/vbrYPOl2MsYF
a2IzOOeq1dOdAxKOQYo9NJ9/f623T++yuRn2cjrmqXqNA2EYZWc8SOB90y7YWdnA01vSxG7eObW+
fXzR5VgWKh20juw2r74TCStjnVaUj2Ko+mM2acVuHgZnXcwtTh3qz/irro3lXRlpffbOtd+u7Z7B
40sdxtbKZvNqDVJoW9XY8B0TyJFPLZpNHPGzm8Yr18SQdOwak63nb99XD5Md4kBiDN6+NK3hE94S
uSTOm/N4YgpdfGTl9de/v8qb9W6pi1l8Fk/f4vNc/vtfVtfOy+Zs5huHFfibk29n0ZEEUfuQp120
Gm2/uaXN71/9/qJv2Y0sQN4ixVteVK663O9frlqj4NesHkyiXwRJcB7BJ9gXJQr/XCazv9eKeYp3
fe4Xw6aqOx4o7DwxbcGy2hOnMAdnmY4rYp93jHbf+al/vBsvVmN+6IX2C9XYxCr9up6x6jxQZGGh
zIcjsgM1k/W7zHXiJCSs0w+9ysvO1VglJ+J9g9WEAORMZn3Mazznz6kXtP0KEB4p3T7c7ffe6zcv
AWd+GlooGJc1zrVf3TgiaGY/s0qC4IzMfxCqL7+gGjbcDWiq9Hpm5qcfMSHzYFInUgYas+BwRbqO
F1YUiA8OJ5+92XlEhQVxbx48LxqwnonOi1FBinFaNzMS4DCH/sHYN+twpnTBYGdgKm13XE84Hb/V
godp1SOLw4E8+mrYDlVJfk+DWCMKwdBIibhy1I+A7PznvjQqOtERyWvbsYbKsm1Mn/+dOUHb25h6
XhziKejSbby8WwIQGmzSZORDBPTIR9r8J92Kqq2J4hz3yTAWXz0DQZo+DGWx8scyiZeQOv7FFHn4
qcYF2oWYO/1zM7bbKuybnupLzaWff8bEOF6mugX48fdP9OvfZTnZsvQRha4bNIFetzLGIh+Tsq+r
lXZZ9NuywiG4wfIENOz311l2C96NX57PxQ4L+JBYD7y4BjDNV+tgNjLPCkRCR91O3eQRiRgRUkzJ
SOrCXdkvxg8JsaxiDDMTJ4tWTlmnKBUxwMeol6FUwrpwRwQnbkUngogobOeznLfYgi44imNgg2uJ
vnfI7BV7WnSD53Vu1xYvXrJJSgDRc1WiGh9KM/SiaBbbQaVfZpOsohDOY7OSi2GxboaCqWyjPw5y
WuIhs0+6yAEO+Tgib1O7r+KQUgtFLndTrpIGj5ecjBl5W9teL0tium0BuO2jyGtO7Wz6PblMxIc0
PvFSu0yBkA/xO7H2x11kHVgPAJtVNsrjyPOISizSfNA30eB710MjnGNe4N3LNd3ddgku/XUUMI3Z
aXkDqDKZxq3tOaIm4tRg0B+nZ2A4rPmRH91Y2ZIW9LpNxkLuNFovdijZecSWmO3+DmsAnoGZ6AKJ
rR0U4pRdG32DRVLxKaaN0bqauw8Y5R30kqzizCnkNUFgzQ1k1vzWNJPymSwlVK5IA2CzGoUjDaxh
2biLuviqI6jL2onCJ5tKlzL4/v/IO5PluJEt2/7Ks5r7NXSOZlATRCB6ksFWpCYwkZTQ93B0X18L
eavsZfLWS9kdv4kGKVNG53A/fs7ea7cMp7CGkWzxGg7lNG+IIXIjPzERgPRmhzKtdSZ11ZKwudfl
kB9pLyS0B0N5Eri/7NZzd605IdkhBfa2nHFI15ZI94mrOnMjdElMdVQ2Vn/At/uTGdl3kTJtQhg7
eq8tK+ohFnh8K6UavKMJ6b75qJtvvYaNA98YHqQ8fJHlaFxbTcdHtRif+ho6nCauS/rgAupkU83D
vGOMSM8lshzjZiZD8lwUUj7Uno4+clGRTXJAihaVF2t/MQKu3E0FhA/5Bp7F7DYP6w8nth+TFM+p
ao1x3g9TsRBUu+TotVxTf6lHDNH7MDKMXZ3WmC5TZKSphqFOgFfxo2T5aEdSCZRM0WUOjItr4jse
HPIjgxwD4T70UHNtuUtVe6uCaG+zEPstu1YnN5niG6TXhsqIkIOT7jGXD8owC0OEsq3zpEcMmYyw
j05cWvJjxtA/xiKTdHvDw4ocLP2cf0P4s/BNZjJnx8C73aUE6aLHq9S1WISGbmPUUORay02k7OnE
Ndvm4U7eBiZ6Pvq2RyAjvd9DFcRPw5h3ecFJ/EKKOtGs9D9hwJXHeQqnYOQc90c2Lt+IRySxosh2
eaN0Seq0Jz+N1FsN11VPyGNnltNdjTQV9nUcITvFKryJJDbUBBkJVuOpDQawsPfDpIs7o42vVd4D
rzYiczPI+LmUUj86XvRYN31zj9Qm+YwHuziWVY5srPunetMu0Ia18gcpTT8yp81Tn2DG4TvVzqdn
cbhNYngn1st6XX3vrGfLOhLsQkd7KB4mJG9irsqz1likK4XLnZyccZNFyZu+fOKeeXYj7zMe9QlZ
0nyateiGTYqsPDWA8ez2DWbULQmihAx11lsUgejNpXGniw5TMKlvOH+fTadfsffTObKnmzJi5qPb
1XMkdHNPkPcvhW23do03T9bvWpw8e3KUPlIRXI6K1I0umn4QGqEgqNTzB/Xdw2QuT66WaTtB/opv
6AhzZF2XmI2Lhil5dKlZY0Sb+cS7PzRh5G5iDt4LNh8fUApRi8Nko2BIo21s63e5NfMLLcO0idPo
QvlJLF5e0eapbWNLxoa4LXprlZeMJDYDWuAVNHmaGElsDReTXlHgEI5Lgb8ZylBJ+rfvNCjnGKE7
3IXMg8A45Jdm+hSN9p5SZ6FAkPQ4eU5Ukmt+XkePSBdN3y2ru4xgZq8fCyrh5Kcbo6egepPutm0M
7BWpLj/hk+HlSgsxffZI3F5lr5enkOfsYlULAbNlttPrhLfOAPkg6uEu63RB9rIxPVqixStYlM9k
+54Xp20D/KVcMpAjoi0Do1UvR6qJmwUioY/n9ycsY7ypuEeD3CjOWJhfyyw8dW0e7lEIAdeyVNBb
NIto9SHBlqSQRG0SB/XgolF08mcS6ivCVHEG846dpwa9CsQt9Zz2+k7I6D6n/sJ2ak5+Lsf7LEXX
b8/Dhj02uohG9kEt4o/OIOBuMNgRy9IhSxEm0IaIb7nFShDdpHX9YcTtCd+fi9TPrDDTl79cgQOE
105+cT0k8yQPtQA3QPzZhwvhirksdowo80cYNfnzEjb8KJBZqG4EgbLE37FB6/EWsetuybQ9VfO+
Hg2SCm3jJ8xOnNM6N3/VzclNwsDv2NbzQ6xbB30cHouyvvSqfmCImb5OU3OfRARvidghDLR2P/Q5
Z9oOE+i4DK1Bc2kmMjwJM19v2iDMJxx6fXJL2p790DbDgyarlRY6YTyHooV2w1xDF2VtPVcZlwvX
w+DYRNc0i0+NkBfmgfdGTIq4UsOtYWW3mVM/hQv4AKCL7iEbh18VAZmIX+ZLHOnsG2V5GQwlV0VK
hTBI+4VbGmE/o2DznJgl1AZjPGfVqkMqYGAa+Xghb2LfFFXpU2U4x7Cb7s2S1b/T+SKB+PCDF/2b
Ew0YmiZrT2KW1fgCa9KtFo1IVjTbN4DGkqNUfHCziX0mtcgMMqNS25YuHGtxsRQu+fmWqcKpb70l
MJX3xgYOJTpZvsNWSMgCRdi1qu+oU0R0IbdUu7EmgnKMXG6gS6v7sWBR0roosE7nM9lNYeWXQ4jg
b+nFNq7mkCzUdDd4SdBo2T5GuG1aGDbLPnnIDI+TXI7apq2LH/iYHLC/5aeWiN6nG+DtXAWlwiox
g+IJR6Jr3pXU0ZtxDJ/ssrnYZJb6IfpSv/DqH+i2z0PkTXdZmKmDjCwCg8yORNdZfBtqO7nJi9lB
/BXeYocOA50GA0GIRy1/Ch1khuO8nQdCfxv9TLblzcoJ0Vy4KGFZwn8PhQZ8tqlITTWDIW8+kyH+
sJ3kyBAm9mN7eZJEI/vzYjnHkdwo8usg9TcFvarWQIqexdiXGyYidYx2bMzTnWyNK2G/vtQeG2mF
u6np9rYpXkJubWNKGphhXak0dhrOXN/K6i0djU8jH05dUp0XTexbDWy1UKDhOyl2UTbvBse90lV+
1orwk2nLDvYF4BMrsFQSVJXzOMribunIBF6K7M1pF8DcI0jNhK2bE7ar9MAaLNJ7jDbbmW5+pX+a
7yY1VIFRmOOmMXObHlgSUnHyc3hSxz+UdrdpSpZnj1MVRMsmNsMRFASrICkB6MoB1crYPjZNF7QC
KY1LP82Xw1rwiOpF67EZOJN2AUL1gF7s1ipoN9mTOOtVT3S1lq0uf5yj5WCB+M+jM5Kocl/JhS8I
DXvhC9v7ntDtCcJsbtejQKJMna/znJ4Xt7xk9jSQoFB9OLNEA48T61K5a6Cf1n7D03t13LG8U4sd
HyTzYiQVHN2YjFtiqQ7mHIrnhFvJU+R677aqaRc5x0FrHlxbPEkoe31Hg3CyrV+J4w5cQ6FADI7z
HUVY66NEhUfjNLqvTFzqgJI3BocAJfbwRq/7xyqx9nFd1QFMlid7RPkV68auKnPGc8uUnsgOecoi
9zGOhUNbo7lnfnPvRFN1i/YEAXO1fLdGcWr7GmqwreJtbjoPAAKoG7owDIqovgqoFtBwkCCntnOk
SNvPKaY2D4sSQw/0uzTN75KQrFSCuZod45b7qknfs1ZBHxbxXVUjgVj6CZQ+TJVflp7fI7xk86eP
BFq6fulWMXEz15+VOd7rtYcK053NZ6ED3TDGnnDAMJo3Su+mEyiMu96BViaMaNgB9yhwoc84Jdy4
+ZEW6mLk9U3CAXZqFrJ7TW49W86rBNMaG8cN6245T8nw1pe5vSESg32OcmRhC704QJaRl6NqPEBL
+CCxcTr1Pc55J07umj68Q3p9Ggel/BqeN8DrnlNnJkwVIfxqOKtHX3djY1Nl0GM0Y2mD1CTyOW0z
3ffS4qVZuoPjTmxn7Cy+BvVrhg1xyXHS+PQ9tosqnzF8/1wkdB4t6uIbzW0wdTiNsSsSfuap0kWQ
22N0Yw7NTsvCYzwa+9Xt+DaUvLCdi71XODxB7kjMZC6uqVvu3G5+iYb+pfKSDs1bdHSIymM3IzF9
JRZM5qXqu3sUaDlK9eZCHnzgyZm0VLJSOLwocrBePKDrfqrSidnr0l4bTb7OpXfnKfOgCg1JIOlF
pB670zZXY5BGHRY/8awnjXbG6HA/uhF2veqhUDNZZ0vypuH/Mkueu0ValzVbd1N1xgkGwAkEZeA2
9c2EbpMzy9hxVO9iKCK+qAj2U+1+nKaAPsYxX3oybaOuvAWNYOgb2y3ni9HKIWgG75gU4b0OiG0z
OLgBtTHEYFvszGJ8KfLC3UZQaCadS+2UudyU9V99Pa3Pbo1JAYtRQJonWr+cuMXKb0MDAV1TDbjA
9NzIqm2TjqONp6Zt1SaTo/fMhbF/9IiRIk9bE1mxFRMhhfgyIK4QJqBryy0Mnjl7sJOWYxrVcN4d
ZDbEN00nsvsJGeGvrhrY/ETbUTI2ZmLeGnlb0c0CwSFO4UTPZxNV0vikkyNfxFBMB6HF421v2lG/
1ydneqnDFA1o4gJH1/REoHomBeMa1sQkb1t9CO1jhYw16MkodLc8Um6z1bpRBbXSnzC7Kf2iZO88
2XUfXw26ylsVzXeLET4RaHaP0kl7n6bJ2jbuD/a7epPO77Bv7yCwmzAqjfRkR3POWY8OO98hlO7f
Jr4gVlhnEk1RYXYG3HMvjULtHPpZouOykMY3oYieJktH5M/7xiD9EHJ5Jgn5CsrknkYwiRwtLIzC
k3cTzKyJ3Kf0xphEFmIe6sJ3GafZXZzWQZU62Sat8DwuKcrsxnpvWtcJCiPE/8CQmL0d5ST/aJEb
TbB2N7LllGnH6IThIgpKe6ruqrI9D2r4liVAJbpGU0+tY7yVbv3iOAlNOLhrdGxi5z2dVktuBQ6e
ARniNa+n0nfib3EmG7qPrTYcCvYSQDPyJZ/dnAzO6NUoeGBZG0hdScDaWKIytw7iYZ+qr1l8ggB6
l8aBzsUzamJzS9zIiOGlPDjdcCQi/iFR5l2/gFyJJyM8M15/r7K02kfJPD3GtSiGi5pU+YN7WfTe
lK17zeus2U1k4j5EtUFnN5k2ydwLySxhfKBBuZ0j9xSP6PWmARUS9I8ZNarNfpbq3KTSOL1ohP09
8oD/QJl/Tajm7wD1p8AyvArgDECzZy7CdFxDBjuPc98uR45FGEEcrE81IuBLvizp1XHUfHIW79ui
leLk6s41Isfb4nc4QykHcOJ4y4uwcQktFG0dvgKX7O+KG72KMwgqcV88e1CwKMAL+ahHER/B1hHT
M+47Tn3j4Xuwx2u9ePEHwFP7QwIHflE5BJO8t14aXXPPcVLkqIBX0Iic0pvcDQdKCaboqHohe2DP
B81onN12UJupltJ3xy7QYp0hfjd9pE53w8/CBG1sfzBmzretrO8xrIw/6pjuE0/MrgDzTa/Nis+M
R8qgJcbgOJS9OroQUQ7JENaHqpbDszmR/bBpPfvV0HsjaCiiN5RS+s7yCh0pAXTUzCuyAIxhkNAa
Anc1GwcT2DxW0JkIcMWMXZuXR0y+8QYLRXZatG7Y8QBmfiI9UDbI3f3W7V7HefyVmuUObTl5jNSK
m1wZRpDEprkl775L9/OA/eExarVCbOGWtTd9TYa0b5qD9mxJ4t4No8ZAEnnpG00SCBojtLQNYgD9
bCSTtl95ixshiHmKe3WdTSrpnLDW4wBub9tDkcdG2E7DbtDq7jDX0tlOxUi8Qm3k4ljNdnrbFnZ9
SiJLjLgzMIJXGH03sxshINcyeQO15CIKo8D/K/O3vE/iN4LkcXLpHYBmwm019MxZu/NoHP9EUaQz
JEB96pMv2f7wvDS2LjjkrIA5eh77advpH/Xaaea+1KTbKlQUKjw7kUX0WZyyIGcY+/5MLUi5OM21
jbVmUQMNJBexPPGYk4VeqyKSFZinsliQh5k0dhTidK15vkepNlGfej9Au842l5Ml9qi43agOT1Co
2+o4hEjA6VLT2z3pvZ5YPwECDTy9vQJtYhdL2X5HsNeOr6bXchYAvjOjd8Kgk+kCnsZOjmOhuijQ
GCu8dEX/x1QCmkWgOh4v3HJujQxzoHrD5JjRSNEV0vumCU155KywK65AWLMftcKy3wHS29eGC390
cP4YJ7QN7AJ8jmLGj4qv5aAgA7n3+UCRd7K8wTF3IUjA8VCRSvKtsnMWFdxg/gPQQjOFuoWta22E
OCI9xcY0kx05K9PEbWtM1nQa2zkvbs3Gwloyq7TFBqCZB7KobG/TyjjkfkXfkX52W8zae9EUGjx7
za1+9oborLt5gN8bpLKwJKMyiW6tiUYx4V/H04/TC6DjZsIUJgKGl4RTcHKJ1WtfezAhAXMh+qWr
um2FseW6vdfxFswWTjcOxPfCcfamMe69sX4ADjO+VintZ0//EGNKo7C7I0llN7QddL++Zrvx9OYw
0GK+ByppbIk70c/82m8xVW08qJ9ury1B5ozLWweOHCUo+BmcBRRB9O64cdFvCOaRm08/YTGdUxou
6yU+3llV7XDV/N7it4k2mi0YG5F0uOMWDzV9MJdsg98A4s5hEON3gD72bWUPGmbACRBO1NzxT6xH
WubZk+kp+aLpdXpQcnp3e4ujG1f5oaHaDrhCxaCgGsM5VbxXP80cl5+YNmXQteZqpMsGz8txMfeV
fT8SPeVsU29gN5gQi+47CxC7D6Zj4hHB/WxelKOV75E1Rs0mS5PBOjXdWJj0GtZx6w5WVzoe8KNx
obdkhoOqjHvuBZVjcj3h3qgU3Z3c21eVO1uXpEnnKmhqRNabuK2TMjAxMjtnDN9djtnKKIsdC8bt
duYwTNoZHoCQd6EaHPtgVIlwAgvUEpfvRWY3+hBp9nmsNbM68vMmy0EfDIOskannfTtOg2wMtQpT
WNQc0birmt7I7qmYp+ipz5FIXrIJjevOHgR/4gBhEgXfFwSwWXera7oML63lAX6bSq+Ld7G0yKes
QheuXdVmlXkp9GU2HzNzbHUyAmWXH7QkX8aDW2A/bPx/bhODm6ri+0CqUHK1OjMtbrKGsc5WGxUe
Ld+swUT4nl1o4sazayM58H8OaWC0cY6xyJV0M9uGWJ2WG5bhZPNJVgVHopV1d6zhpd+1g9mLwESo
ML6o1Y9pthOQSE/E3aEQXAOJl4b4mmn16jDzxnXm89L0ne7iGey8LXQ1FG7UnbdLVCZHZnG/QD5+
40jlkkUBfm5ac75j88ZKatnncnDzQ7FaTJErrMqPkV6OKft9YVRLEC9xtelEizGm8aiNSsyq8Wpb
bdfh+zwx19pIW5mfyk3Fjpl5+IpQGhYobbX4tfjDDNv9YYzNKTrSAy1oasuh7ecLZu6Yoi5hLcjO
bM65Y9IIinPbuy2meToYiUvskfKw6C6rWzessjkFOjJTuRdd2T2tY5WdwoDxOrWYbGkMu+VHI7I5
UK28RGGWvU+RPt8L3TPuhy7BnDe6WbtxxBIdF017VEaJ5kdqyQ55BsbPJndwYuVduJlXl7KIlHFK
2CKa07R6mQ1Mzfnqbs68sHk0WlTFGxpyFp9kXkauf6Rq8aM9xqtvOlsd1Nrqpe5LQqlzB1SBr1WC
73ROCCMqZ9pbWC4xZXdmcir1cLo6q2XbYd1tMCx8IxkQYxaTWuM9p4vA4MzpjS0Tjvk5Y9D6Eq+e
cSirr+ZIY2fUYYwV0xDehyHcmiBz52uBq5KdgZwfxygJXG4h9YDhde/gv4whrTx+J23OwZ6UXTYc
Ww8wqWtn3vuo8n5fkx5yAYTQ3ZqhpnyHDiW3bwm5FUqKD1vlRV8N9k6t3tvMyANkhUdnNeFDyITX
opn9rdcD/UNeVDNhwrpP0Bcufr3BFZu15doj/cP1zzTRDMiOD5OtXNkAShBSsRFe2eAFzApWWDba
848GjfxIurowuPanydVjcPcaW3P/OpIysycN5H5FCdyYOrA2ZTIZosAol5PG5NjbzisAYaQU2XV/
QBFkg6VsiburaNUp1bFFMkoZnQMNBbpWsjVpFOmpBKuaVYv5FjeQCnpYTYFZzeUtbjLt0DroAHwX
peOygVCW7YtUywMboU7ExgP0IV7xD6QzQILomWszgq2Jx7ZchZCrnugT/8GRyEgBwzq4JzOINBiy
RIhmqeUa4j2Cohha190apus8miuoYl6RFQwkPYZ6cWiQXWVwZ3dErm2isVx2i6U1N5EY2ndnTs3b
NBt+Ko38c+5Ky5E7TbRxKtA3W1KatWNZVNOxsSlEZebJM2GMgBoWTe6tZiSrmqgv634ynPGt7moD
AzmG3Rt8BPKhjEYqj7bOg2Up3VsaOK4PtfYwyOXA/S3ZdZqCY6lNIBBN4Fx22d+3TMUoX5Nqx/pH
HuERIt3kifmtw+3HzS3EHBJJVqI/TZXzAOG93LpVmh+9dvAOdarCg4I88W4n3jZ1terEI3vMynh5
Q01HVzui96ildnsvrLCDs0A2uR91afaoIKi+jvhUb2WWDJzNRkwfxzbujMl7ybB4oZ8hAW6vpJ5s
NXLYN8jxQCVS4HO364wDhl1zH8aZui61yikz8pD1H3s/zTHsPous/JmnJSlIjVJEsRvOLaDbpvNr
hQLV6RSvw0yPYfeaSoMqyB2NmMImzU+z0+3cXB98hts7qxGga4iIhbqNQXiSJ8MYyYolRn3jVfNb
Z6RpgJDkmXizD9kjM6kEEMe5tnxZapdKwtqjXEAvGGJmpH9FTjPCoKIH1rTWN0Lk23Iu6w19lemS
cRvvfACtD7TC4Thq+cNA5Ty4BdDxavWjC8U40kR2e6omjcUqZ67MUSHm+Ny1TbLzhiE6o/Po+SHY
E73R4wAu6GHlw/K4aCMoUjbRYGARb/KxQ0qlEeegrCdHS98L9GI76RI7z0CQ5LREf+71DDRIkp4K
b/5ed3oXuHw3PwV4K0CbI9ZM25yfF7cedb9ORiSDRbfMhZ9MbnwSkC2+hUVY0LB05oR/oafslUPR
pVs35GKgRk4yv5GlOOdkGmyrYRRPU1f3J0ONMx4kWJQtJt6DRzeNJvzU3XWNS0PJydsNY+L47BIN
sIkRat66OUFNFm3nmfzkPT1FLiFcuzala6L888gfS5sCki9Bq37GphqUeSF3FafgzlqgA8yiIAWH
3stNpNv0grWClmCidxu9c7xzX4IxjWUkH7TQmS/LrJpnGXKJhfuYvQpbHOdZnKpZacZ2SKvqQhd7
o/Xt90TJ4qqU9M5gFEgy1KV+aFrRPYeupZ/bRnMvVdQ0nzSPtXMimojAs5IMRTMhOzNKtTsUXiIM
2M+YOjAmY+gTAewhvudQQ6YhJW6tGasl4QE1M+DPpbczDCF75hayvyq7FLeEElVnHDy480XtXjGQ
s7Pr9MKMaJmWzQDa8UEz6h+u2ZWXLuc43HXzUB2curKDxJpT8Ndz/+71TPlzRNU+lzu258I42xNX
r5uZNvdDNMZMhpcigu0z0Oo9iYFW41oyMgEC1xs2erYNNWfa0zPRT4AcQJGGfIKyRYCVjnQ2gXh3
3cmeJq/223l2T1VGpg5D7ur7zE4zHXiqvUeAXHm0Seti2sZOhw2+V6I6zLCYN0WSk9aBXO1QOMDT
0CbwtCWybb+F8NYJV0ck1W4H0lc6n86ddp5aYZ0ieirGxlSN82xFhvYLSqp36FtqsmEmv+e5lnZ3
P1qWeC6x/t+0pdOeln75ljZucTNxxbo3U9meitCuHkQxFwA4osI82k6jWtroxgK1geHY1iwhPPfa
NN/Q2s8DSAah5g+08atjbpfs8vYQ6fSvo3awtqKP2o1t95oCJlGXH7NZxiqALxo+x02f/TKz0GOm
IjgLXJdJQ99rLJsOTAFLPqk0z6+rJH0y6hkODKo4w90mVQO52Na7c9+BpmdDo2bL5YIGjHsjcKrI
0Xddvzj0ExaEnDYd5mxW1RWscew+FSO7nz2jjNuEwnTvGhp6UI4WvdVfLDQVFE+pHZ3csgw33Mht
82CUNBq0ukh6H9oyIw9rGmQF0KYGZKxbKvqp9emw8qaQadVxdjLMUn83u7EBnbewP0iTlKPQXC4E
iHLTzIfypiIO+puxLO8xYB0m8sy+M8k+NpKolWXOdGtOWrZzakEIQWyvt2Sr+rTc8dhrdeiTFHRT
OeotYZHTTZwSuPVVPCBMkiReTVbGxaauATuguirvJIqpKECExq5HtX3QQ7GmpyR0lpSZNjC7w2qv
RwWIFnsuCIHSbeEgQXItf7CdD9p4ya5tyn0n5RjEquxu8nRoN22eEYYIW3yDJNv2scOy/lvpYQVt
i6PBpWFjTu6H50SIHBBT7kET9N9SmLpHj5SJbpv3wFNoRzU8QAghuOwSydVM0ZXvGx0RerxzBpgf
7elYDbsFI84ui2eaxws/koj7erswxRAEJS3F01Bx99zaxejq/GV5s4C1vbpeDfeW9G+xnNhXmdE6
TI+poGh6MR+1GAb5BYvPJWigT49dVFKj83cagIEJNSfhC0B8FRIVLiTRYbBNPHJSG4cgQliyo/1H
0GA5Wg8jY8YdPgPmQ46FCGuS3wfIZYLDf119mMAP3LD616VMxoNu1jmFg1sSi9mJ+tVUkoEq/Avn
tZUCraDTzsVND2v7PGoT74OiL2TmxX05UtpAClh3H5u0NLt8BYoowA7HhAbsb0WX/yK5RKVjaxpe
LZe7r/tF/l1VqreGtvpvOT20oxlwfWHbKfFBJaIeixKBPWu9dfZOeJxHt//BsN5hENx3LQYZj1vw
YQxJtgUWXSJwZTecrh4TSaoxmKiZv/SmMgARg6r+WfQzw5lMVcX4T/3wv+Xs+/+RTmCjk/5/+/6C
D/UD0fKfbX/rP/hvOIEj/wGykW0UmjUIQmkb/+P7E57xD42uF4JxBNmgXde/+p+snH9gx0Pe7uGM
QLLroavvWCbxf/4H3ILVQEW8mbaSdf8t19+XcFCJmdYBigDk18TYzP/sy8oU9PrizAD/smRQuRza
XBDV2+JXyXrLJ+9YlXuV/4DumTsX1xkCHahqP1XHRqj9BHGFkPeAA+w3fp9Vhf5/Jcrru2Lcapqo
HnEzwWhY1dJ/kvczyQwBWgtoOZpb06rPys3Y9V7QMSAIEtv7XVjVHwHsf3nBVRPPFGD9JnDefWU1
houVDpqJDD5Z8k74kNNlcdvbi42kLs5WtadpMYwZS+EQeaMx0AH/UYrHTk9J09bDjiiNKWryW7XM
SesTBAIKSlOyS/0RyNy93sT9tyabwjYo0XxlqHhoJfIsW8YrIkZQV9EQL9/itJffhXImlC7ePNdQ
39wxfSzXxA4mcAyNIXAnTbhbPwnS0VzRGogEEPm9PWotWx9tbvdkNuuvyW2HWAO5GP1D2OGrRjVL
4lc96aTd4wKI9oLIBuwvQuXWjtR1tYsLWnsIpUz71ADkGfckH1AhMApLv0WyMMExW7EOUTZdE3ph
06m3xrKZA6WgD3fMTZE7VDqdmS1p4DbBnhmYGL+UE3WgTbnVbzwmP5TNerFQfSN373dWzARkY4Xz
8uGGwISYcXaNd8qiWtabhD6y5yMcqjJ27HG+60xXodEwZr5eC4IQUUciZyY6uE7RBxH1cIjwRUBg
VAicOUq1XD4D2GpnQtld+2USDX0KSny9P0Rand7qwhh+R47wvq5eV3PR8JsuPnrNth0e6j+vXqFS
pK7FbAYWgSFHm+7SrZ1Dj/ErocN+RPFWH9MlVqdYtOR3a0MC/f9P+w+K2JlUmv9TquKKY6nv/vM/
/mon4AFydR03L7AAnmmOnS8WNvSDNbcy2I1V6zSg6ZKebtUyuIyXF6dE8Ek5VEg/nLRmIsjIpY32
92/gi0NHytV6xPiRBC7oKaun+a9fwtIRF0V+hhaMyWg+qazprmncjVuC8dqLGlR59PKo3IV64m3I
KncvYpxIgQqxPtBLR6g69L+LZf2r0Yy3JHU2E94RFlRdN77iG0DJ1WB+Un0b62F+42FaufOk3T7/
/Sf/X18Fk9nquHewZH6xV9DmpgOgEp1u0FSe56TMgzxczN/4Rb64ONYPQ0gaq0yHgwM6ZE1m+/Mi
a1KtD6uQD1NXmXv1Blc+4OuwfuoWgoPFtW692XtlZ7a2tRV1GwKW4t9s0l/W2L+8gy8f1NUryJ5T
Btl10n85VglcoCPyNkUIj37J2YwR6UxpM5e/MX99ebz+5XW/HFnhnFZWktAcQGsxnpbaFqe0sb43
hAGu06QGAFoazZ8zPWvIw1o1X//+B/5yOP3x+vBa8OlA4jB5zv/6zYtSrJRKgMYs6mgXYlnaxLFU
V2fqIGkzt33/+9fTVzrQnw6nP14QGxlmYkNnSX212CU0kELMgqivvTYLhBs7206rjWd68NrGcKb0
KPEb3KPkHW4XXU4/Z7twHmUeEfX692/lX9f2agkFZiypSfj461fzp3OZDmkHmRipITnBCA91A34n
dMDfMDdWy+CXz8sTSmykw9cLwGldAH96ldGtdLOqgcmlhAE89d68HMtscp5kvHjIVljhfoSE5ebf
/Wy4T22DtGbXAsHjfXlVJTw0szXLWdY9xyxNJswNye/g9uvi/OtnszTJN7SyHPjT+lLZVFUk6SuF
2tYiuo6AvYk4c8IJmWml+dvff6B/XacWRmbQVZxDuIa/mqYXrmcm1xFtu4Cevim9sXoh40lhKhBg
/uso/Q3u+3/7aDjsQAvxcMCR+fIFCrjpJVMqZnX0FfZyELSdszHdKhx2v3kp/ctnY1tm06OHDapm
rautL6dL7NhtrWWRHfQNxMEg0kuccrKW1Ts6UQyUlW0Q/KK7zTAA/LfGgwEcqESl06ACL5xa66Ea
N9N1JL0BjUjda9bNlMAJQB8rcCL+/S/x5Zvh3VJY27hBXdPBk2h+KQhU1FsO7gvUIgivtmY/03Tt
02mnmXjY/v6ljPWT/2mB/fO1uGdqmk5Bzx9/fXj0RSGAzGYjULbSvkNbZ/A+hrJ7bkuFwPu/qDuz
3bixNUu/SqLvmeCwyU0C1XURwYjQbEmWZVk3hGzLnOd5v1E/R79Yf1S66ihCKkXnOSig+wAn4YTS
2kEGuYf/X+tb7Vy4UA1T1PgYGib0IZwhxZlBlN9MsV/oKLu7NJ18J1YetUwWl61IA7db55Ml7to2
0+EbIjMUvpJ2UKwC1P3G6ccX8c79YtckHF3a3C6OAvvXkNJ9N+witjbGbLlIUS33TJkNXN0h7W8/
HupgrlluF7MZW3s6Yg5e3OXnr+aaoo7atHFYnkUXGTuFV+rGVsTGgQGhyGMgpruz66Q/MsOZyzd+
8C0t2JZl4Qa0xEZsf9iyx82PqMnaLJau2wRFSbFOm0bbGk1A67FDZ0jiqBTTKfJZDG9dbpITnARI
OMleBGlx0qnGkCsLrs9Z7CSq3PV9jEm/yXPSLQnRKmDg4gs4x8Uvi51ru0h03I4m8gpdrTv6H9/G
g4Xh5TY6GBX5ykxADcs5du824uFtR51Dikn6z6XXVx5GCLItPx5lmUEO7xqhsnxRDpwa+bInevVl
BVU+0pCjLJWhO75wht75WTqUGDcxPs4zK8jrLTpSdVH0wrvrWZiOLBHvjO/xJoPjAZfiAtvYv8qc
RbcFRc3sGRYXTWOdV6Y4i2R9VTvxMyi/HsmwvBdW9ePj634723E0dQQvtQvvB/XV/rg1/G7a1Lq9
wQg1bFL8uad6RQSOM9TxptOk/Nv3ebGu4w5H6eWSmXDwdOaiBjamleYmxSt84SF3/SxAWpzCoNDz
lUDztvGwDe+EN8M9RZ0QHZnFDrc8PE+c/Hk3BKcHZIaH3L8ghgBqyporjsbgs5S526znce6IQcBc
H3PKlANFCMfAolamjgXrGbwxOVnWUHypoTiPR6bwtw84pRvJI0cRgJtjHSxuTcQuXGsIc+Gn9tqt
i18w3rMjg7xc1j8ecFgBBgMQag6iQqcIax980XS3u7YgtXGjpxgTkSo59o+qjQyIvUEhBXVRBL1x
YdiU6cnXNv02JXl7N+pF9MuZquybNDzag5LQADqDtJ85zeuyJUxUxYh7wMWbVHBKA79SpPCPpqnK
T8LUTSC8kyNDsF3bzc8fP7wHPISXi4IzsIhF8Tov8MH9p5cIhbIqYgGiLcu3Lf0U30wcRP5Abn/Q
bULuooxMe0R7KyHyDHW/65DIe6AH4gnIMEoaXCb2jXC19MvHH21/neGTwUcTHqWW5cMtiKCDT6bx
XZNNJdEjxuQfdy6uPJMCzo0bGvb93xxLwByBmkn1l5KbOKww9f2IOdskx0GyMPuNG+Z+3+GanaQ+
HXl73lzWclagIc4ZnHozv/TgsiLRzfQjXXxA9qK2GqEkoBnf2cjxj5yFDo753MJlLOqXqFQXKuJS
9nw98WeAN3Ta7ahoi+pK8amYj3p0tbkhf3gW5S7XooJUDqrf6r1nntGBWYyWqb6y+qTa1mkojhwP
3149u3fWdBbW5dD0Uup7tUiYXVNYdGi5ek3M29boSAp2RueUovvwt2/0/lAHk4IUjW4WGUPFUdls
Zooaa9lmzJMEBh+ZGvb3Kct9pjxpMC1w0ncFAKD9+2y6CZkQpCb46PuH60Fv5vtShtqtItoE0VSI
qS0rrCPr3dtXdxmVBZcnV18APcu9fnUvm7mYkdziN5zDUX5OdUDJ3iSSU0+htyBa2V1XknROC7Ex
gvI2umBKL68j7Bk/B6PBQY47fLhV6CL//pfMqcaBx0iRGDPtwZxCkkFCInon/dGdvC1WcaJ3m37c
NnRQN3/3xSUHD28JYDhAvmA49+/BCDha0KuRPvAF/cQKWwdxjYmzs8Tt+/FQ+4vMy5fMUEu1f1lm
qB3tD4X1uC55sxmqdSQdR8yMRCIdmx726za/R6F2tOx3TcY5GMUBiFAJK8BEOhFmvzWxWH+zaNiR
EprYajWYXv/JKQt17g5Be+QxPljY/xrcfLmZC1ETHff+JbZhqgSyMekDYe/PqKMTOJnW4hMUKHzX
6Bt3oWvb91Q1YBrIOjtl4x8/hXKsj/G09jdzvz+JSZuBQxnFtMPOB3aMoPLgslOlnrPLVgXpj9ap
J0SNbotFQJ+3ZCpUX+SIeaVq++IITO2dFxo9/wK9ouSwrPj7NwKxkp50KekWnq1N58i8rPtJ9ME2
6bs7Nv79FrZy9PDx8/XuJcPod6CHAYY5XImdwpk1d0LVMpWZWqeeScmOs+9pFbnad5bX+Zxeb34/
tvO0S3Jnuvt4+HdmZpfKEShlTlvL47d/yX1qpIk31dIPXHJKItfqr6ccS3dnmv3Pj4c6YLj9/nZf
jXUwNetVOTbEwZCbYwMC4gRun5VJa+1Cra/PZ6KJT2QqLWrxCi+VHAMMjFP6rbBK55LoxOifmEMo
i/Bu0xkAX3uw0ZjFHPbxyLOmz8RxdDXzKHLLX2yGpn9xpIPHSmlhAXyBkYrMm4mtM8UGkA/uqkGv
/SP3ePlde7tVPEGvr+pgn5HpJLdlWSt9o3LGT4pAs8005+aniKAEVOzJxm1Kb53VEv5FG1vDJWap
bUYu9JEP8u5ztRwYKE1S1n+hr79apRCWOILlQBL/NDe+sgO1xu5qbScjdv+JoSyLsr6x4KY58O4/
wlHQQgNtmb6sCJ9/1nT21qxhQIDPME8+vr37h76/nmCeF5hQAlwdbYv9obyscjVnYnMKra5Yicgp
Hj29IRASwslWITI++3g88c63ydrDhCgsqiKHS2qIsySJ+5JvsyZ9vqcphSHKnI4sAO9NQRY9XYdS
Eq2hw8IHVOTcxMPK/K+M9qwelXZl4Tla4XWDVVKkISyQ2LrMhVVcWePYHtmxvTfrvh7+4JGdrFbK
ZlgmfZuyfdZGLtQqh+Dw0cagy355TZ0o2f0TdxZ/Fl1+l5LrYT3bxjBBJg3z3liIxM9EkZ3O7F6O
jPLeW4AqgDMkPnGTgu/+84KRLq+E5NKSTHd3bjHZOz1ERCMD+8hNfHdy5Z2iPkCxnNrmwVBpw/4k
5ZyDwj7jCdEgtZyR5jadZGnvk1E+byaTkC8lTrq0rx5qW6onWun6vCG/1TjyRL37nkhBt8CEBM/7
v3/dlWhk17Tc3WTgjKmPTX0pyLW7bBOrRk+KafCf+DZfjXdw4tGjuZho9XPxkVet6y4UK4AM3pF7
/N7bSGUQubGLbogFf/+qgnzA1Kozt7boYG+NBnSPNkb6P3Etr0c5uHddMeZGrCreeUdFRIPhDW8r
FW8+vmPvvfNs1AEMUzzjGHxwLSRbmEaB79yPs7pBTR0iWk8xf38bZrpnq9KKa4p3nJmRa9UG0Tbm
0B/5CMuFHCxV9FqElA7fHFP3wdYj8xIrGMDW+NMY9ud91KttAD4HLbAh7j++2nemGGAbqHmELSi/
H7beHT1o9Aktlz+ZYfFtgIlIiJAN3LqsHhuWsG1WBvr24zHfeVoY05YgODmmcebff1pI2EY2PjNm
GNfKxzlunAHrPNa7encUc5GxsULYb1YkOThKzZDk/L4tEP2b5S8LCsmRB//d24digP8hn2CN3b+U
rLX62TH4pmJCJALWBTfdwHSW35Ts8QI0YXozJoZ1ZNR3L43Km8vNs0wOevujshO3nGhg1JraxCXl
VnGeRkcbueY7T+GSur7UZsjz9Q6mjtZUcZ8TZuOn45SSBSCbr92E0wI3CYpWrevuCBdXu7rQG5go
eNzTypxPWzNL7ZVW18dKUu/ealClaM/gCFDc3L/owcj00pYcoqntelCM42LaWqNZ7zIiVZi68/Fy
Fhbyno8f1nemA6Lo/zHscpdebdeiOJIamybp2zO+cLMagmelVXKTdl6NkwOv4kpaBMaPrj2jM3eP
gcjfqVlZrBaLBGTpj/Km7n+AuJ3CLitDrKvIwe9Z4IheNBobfkDmtvLJHezxp2odEL1hp8N0MAvx
BJMMVXCXK7KdK2WHOiUuSTPm41tzkPP8sunD0qtTltQNtkiHi1lHqJg1GVQA2L+iG+kdnczWLtOu
OC27V4BZjYepF7uk7bJ1YgZqU9sknkKIme8UgvTntgm+SZkFa3KgxWnthclWj93kU+xgq1tFOPWP
lIjee3Ho0NGWYOpaFAr793K2M83FQOz6iF2stRPK6FQPAufIGv/ek4r9HWItT44LsH5/lDoqahqe
4CiabFjyh7Ep4zENxq1hhdPOK2YzhOqhQaT4+Pt4u2wI3oylQEzZlr3bcvWvHtUCpS1eJk4RrlGF
6whtz6aRUbZNuir0Px5qWYH2VyiGsugroUvihHH4zY9JpWFEopWjw8K9hidiQBcfhwlPAxKUfJNa
eoKvXZf5o0yBFxx58l4SVA7HR0vE086FIjNZ3tpXl0rI0pznLrnDaR/0WPniOn1OtZ49FFpDcZVk
Jty1uNedCxtYhdo43fhZwxIDEtxq8b0CBlMOOcg9ymPRKCyAJv6ZadU6Fb71AH9KuNPrQTzFaqow
lqsAhy8rpHnlziGmDFPGDck2Um9u2ZqbN0th8qkNBw3TnsrKcouBvhEQ2erpU9El7bGI9bcPstBN
ikHotnhcKVTvX79Hk9ksEo5bqR1jdSplcttQ5fzbdUtGWWQZvCssWof7kKq3CR8nx9WPmp6mTqG8
LXaL59TMpyMSifeeJ1Ilmd+cpS17WLp1ERl6bc9IKFarU4AE5he9x4hrgbJVK23q618mjphRs61j
PYF3byVKeptUE57ol6ryq0fJ7FKB9ZGqMYc63NPjVLUb1tV4Z+mzfAjwtO+kU+F9dzHWDTFLYUOr
+pxJzdgkOZoxoDQ3dhWMNx+/Yu+cW5bjLaeERbjFHw52gV0LwarIQFcHc2tDi4FM/tlBDHpHH0hc
TTYuHaQRRvZjDi0NaF4HOAoIKC8hRB0NW1Xu9PPfrgPymaCpLkkD5tJa3n/u4sDB0+3N0uepLK+y
pAtWgAzVT0OUpT9Bk4D6kYfHBDTvTWwO0lR6mjTA2Pjsj9qYES8hCW9+rPIR24pdbDlH/TQmwz0y
hR5IdVjSbLYWAJ9tZhUTUejBBTZwiMiqSzUfZ1t25qJWXlXWFN4y3fQXsRsn2NoAcD1mXZtv+8Tu
dyUZ2NSC6+QWp1T1w61F9LOaTP3aIXUZKEpLOuTHT8abLcnyGXkwUEPxrmBB3r8dQRgSSol+zq/t
bLru7Ub7ETRB8NSmjupgy8aRvqucaPrV89EeZlO1u48/wJtX5uADHGzFSCRwcXgUmt/3GWLzyPui
huhYFfLNlLAMwgGMjTXuLuQa+1eZAHxLOtYZfLnaBa28szSzCli51gW4r/NO2Ld22xzZHyzf7t6y
soyJCJYzF3Ul/rQ/5liLKnK0WPNdzJkFyM08ZNpzGk6z9Y40Bu3h4xt5oIv9/bgRWscum1MYzs79
AYnNReSjkQcr9T7wwz60fWJkge7NxKz+mkjZI5XcW8DF+YBHChmhA9vk4w/x5u1aLpoNwyLXIFPo
8Awz8ZxFoV1qfoxIdhUx4dEB1e2rvuqrzx8P9e6D82qog/0XPc4QvQwPTlFM4gxy1q3Kjezk40He
+xIJzHD4/4u+72CQWYphAqig+aYJZJgsRMBGMFhx1QZ5q3+d0Ln/+nhEWsfvPDio6G3uI1q/N5o5
OAkzGvYh3ERW556Hi+xnDW5R9VBnKjg9ms76UMrKhkRl4Oxi/z5Vaz3GP8ZHM7FWha7WLEEEtWPv
ir6K4RhbevaV+TD6SovqmjBuDwgh5XGxidoICiOoBjhpQNbgzVKym+NNQOz7Q9T3XrSbrFLSui7b
BdwXWGJVQCK/EfagQzFoUhJ39HwB2XHAK1deq8FrqFt3wN0+pQhK+9xCtVHpSExWOeyQn8jRp18F
8uQLT6UEQ8OxTr5OnV00JC1EHpXISYnPJGCRm4tIgOup5vreJrfxEkYkkTt1BnUExp3NP4tAUe6f
C5ll6wJF8A84kRjmbaeD3opPgqy+silhBkl9GEB+Bw02SaMcq4lyYdydeHlW22up8JVjkqx6WMS2
SQx1oDf1d8+BQuI7tdJPaeb3XydUpCS8V9D1fKdyy4iEYbNd526SunepNTfpsKnHuimAJLvuQJyF
q53odejRpS76xlDAOfNGml8MqulsHSXXl9dQBGRWj2s7r4IvcWhRBI7hB9wZUYjbYdfLLstpnYww
9gsrqiEcBzkJAUaUetYaD3bq+LbTw8MKs4haslbr8gngYfrYwDki4Ur36oxUBTHh2g9gHa7GPh27
VW5PnIxgxaUYu2U8PQ82hIqKlt1zNKYS9i2MGMJXtRCfpYvEW923bg7XBuZtkJ60jqiHlVI63Lpp
onTuV4bmxOsG0EoPUrMdPhttwWHXyDju+1Vrs683QdGYq8xqOgUisW8V4JLQ7ajVCsBaQDthIHmY
K7VNHBroJTo1ab/mmmdgsgeDAyghydecRRvKSqmEWjMyuWrbJAs6HnVrcGA5KiXwW+oNOFKMtqum
ospdZg68nyrS5p8UTGXiz5YMb2uLDT28wUBek6jStKuunIqaPZKFMkWz8xRIZcgEOsDO/cQC7N50
c119pm1bkRVRl2TSQ2gxrueqhrTamlMDT96yx+GiDoAob0cClfj9tFuxI+slZDW+OScCjznp3zDM
1l84Cw/jxjY5865V6DSncaPrwyqxS9H4rCDTd1pyw5Pltfwi+iV4sCDQKwurEhADOwj1z7SGzEeb
yglgsiEt59Xcq+auABs4bSgzDQLZZOA4vtnHMIb6agYzwIEyfu6sYD5LBoqBK/gGhLIIc+rOLFAT
Z6lWtYtXF23TqrSjqfH1aHERs3QlNBJDVLI1fZQQOrSYbrVGk48KkNa13couOnGSCINXFqS2nweu
SRIB+7hLkhIU6O9Cyh9j74XA1LlR+ilBAKZaoZ5Kch+z+eCugSw7isphJMoVkJa29+fCEs84vVV2
PWjAa9dhlGjjiUNcvLvK2PVaK2kScXQaNWnxrTar4psRhNY9GKAZ0kndgDiXre09uklI6sJsBhWH
uyrMQNXnI5DoLk4Lsjk04DirsrNZtRor2o2JNd45U2qetHakYXPzSE+v1FmfZvF3KACAlo00Sx4i
AD0gp6u0YQK27eY7JLjqLkRLDEfOdboHo8sc48SxJeBnJobeIQQhjb7ooeN8MZM+bbeEo0+tP49x
Pn2jrmBN/jCBt4LEE5k3E9S0acdLEfCpY0vvf8RNnZmkKSM5XeVJ3MrzOJy17jQQBDtvs4azO2i7
iXag1wYQwE0ctdq6IvTN2cxhlsZbHCRQd/Ru0s8c1vFs5VBg1KjMpfpjhfe7P5lFCUtxyDRgLC68
EfiG8MFmX7Zizvypr0pj5cQmMvNCt1Nn5VadfBymNrwXdog0RrURkQ7V0OPBmSdda/00cTL9tIxE
GK4rE9HJCemq484FSOpC0EnAZRuZY92b2tAH4HEdLOCtHHpYIQhCPBi3esA/xzCU254UsPjcBNFM
BEmr/zKbxXEFhC3tAeLmI2EpCXsOsO1iDL6kndYW15ZJpXjXwX2FbojCkJ/iwSMyZ6C14WduOj70
JESCz7bj1FsbVt2Coa/wD30BydLnPzv4PiP5BVNcrHKnrc4NAn52oRM7X/TaUw9iCpFuM4MKRapI
EH91rAbHYzKiHb9KQQqWm1QURfI90Fh1VoaJ3ZSerUfrSO+hljeWMUNgU4BZ1lJG2tOgtXB0Ro3D
m5+lSTP5yoziRxRR05XKkzG95dEGZBKFlXGSgGz90QjR96dWH5RPOtXkdI0TUxXQfYi2bOkweso6
i4FawjkoNKAU7OZGsR2RQNgbZGr0WxFjd+nGnp35a5x3xr1mBQTThCQIpVA4pvLJjb3wQsRpY66K
NGdp10Un7kIn0B5qcG4caqyJHZMGJ31Yd9SRujVgkOirBTQ9BG7cFl9yhBbEwpSD8Uurh+55tNT8
DT8p0XFQeJJzCZCaLUMxy2HlwTLn7dL06lyRvlJsi6Ak4goSVnZq261D0EZRiGuOmtmjKSPzqrEL
k7iluSy7L1aTxJddobDce6Wqr1r+q2BF+6pyNnB10u+RZZArHidFbq/neVDYNd1keDaNkcU61APn
ggCU6rEvm15bTToYxc0wdxg03XIiHg5OW3dKfFXd7USVau7ayAqTTnyPohMaXcT86SllN1ucCeJG
RMX0OSjcudlJMLvV1aDE6PrOSKGIbRyIZOquCyIGjXxZs5Ki+13Zul1E/oynJlg72jA/pV1BZgFc
N61dD9yXS02WiEZliacWK25WDus6mc4Cs4HTZOXP1hBN8bqCbnSZWbBufaQSK3t0cH/GPEKsNpyy
h13Ulel55la1C+t9TL6VvI/deug1uIOwsXpigTqhPbitwUtod1H7tDjxbdImYs3eONBUzorSKrtV
o+nYz4hLlU/F5O70JWklHPi8qzw3zV1SNnr7PZ9kqG/AqUIQE2RaUdmFl45ljyqdvc7rNgBRrqQ6
IxWv1P1EaeM5cJToCnVNkYKeluKWmKIVhRgFqd0WXHWeJmyPBSTh3B/NKsMyNZQs32Wgyg6VoAaC
I5iqYkFkhdO5C6Qp2CUardWNBALUr5j5p9QnOUpuiDyou7UTxfVPkU/9L1ev2REVoZNfengRlhTo
AZ1yBudDxzfiavl6iL3GWjdwuwM2RDhUAdpSylgZtQ0tDC9bWq3Z+TKdebQ38f/adtFu5oRbA+Zg
No/V9d6exbDBSrIckVhRqD6s+UjIe80wZZ4PD7Fbj3rS3/JSsG8s5vr040PL2/P1/lAHJVRyfOq6
TEDotjA1TqLUaD9rELK3BbvdXTajeVZVfSfYx339eOC3h0AGdnFF2C650fgv9s+8Ti6akRaWxwa4
MckeSusNRO5i8/Eo795JlIk0NREyvYnFBDhMnl6SeD5ej/xrbkkXngZelB0H6KN6+/cH49yH4lLi
Yj6oGnksPaKJG762ZCp9aHgZT415681s8D++rLcHTW6e94+RDm5emTcRQlK+NWrb00kkg/LEnSeF
jkgiwgurkcDNNLr7eNC3J2oc0UsjEDcYxb+XSuWrEqkN1y+qsh7eHTYeIqFk6sf6VVRdGEFwzEzx
trjFWJgJqMjCqeJK95+OhsjLrpU5YLjaFM8j6VOjb9md+FxOHbm0Q1zcRYWVPZi9MnYTbPT7j6/1
nRuMBR2QBZ9CQPxdvupX16q184yhihtcBEF7Tor8fClbmd1k7BM4efVgzgGL5v6/NurBA5QSnTVk
Mw8Q3NVya+MV+mXWYbitISL5zBfVhQal6kjp+50XEZGDhbWTsDf8DgeFkjpVypmI7eKpjeW50Avn
wjDC7O/PMxw5LFrIYEEQuh9c2kip0CUtL/AzzyC2JmLKXUcC9XU8KmeZRPNwl6fzzC6ew/2RWtDb
7qlNNZwAYJsnydBZiPa/zlTjtJiVduDPnplctUvLdA2bu75zrPbCrHNjXWR1dTq3kfws69R7ot2q
bx10+WeN4UXndlsf696/M/EugcTgUjD2Mz0dTLxVbJMHsKAUEsLpmNnL9GSSlnMfNEYHyNEs7cu6
cMbcL0y2Nh8/Zy+Nuf0KJ040Vhb+uZTxD/XheYOeGnqQ5mMKi/DoMXoFRraszmfquKvAma0zNkvq
RKuz4QTy9XhtKzIDpiwOPsdOqZ1qrVQnXh/K21x5Nq2hODgvmgGW3zBYYOSBfBKQa67HQidpIuux
jyhIjknaqnJV1V8+vqB3KqgYvKEKYHDTgcMc4itqNagxIB3Rbz160CSd5pcQoAyAXMImBL5P1pkR
ABuXZgTpG+/kVds70d9VI9KZMLF/0jAwBA3RgzLu6AQcKk3qxlCk5X2d4WqUVjz81Y77Wzijy/hH
U7blr+7flr/2gxioJg6j7t//be/fPg3PDeS65z8un6r2DzaqP5+6uCwO/87er2j//eXH4XPpP3VP
e/+yIVGpm2/652a+fW75Bl+G+/1f/t/+8I/nl99yN1fP//N//Cj7olt+G/lixWsSEZ2lVw/A8kl+
/72rp5y/d9pmT+0fn5/giPxxHT83XOL8x2Vc98/ZO7/nN9LIdv5EBIT8d3HCIebUeePIRusWOJHz
J/1NRGuYveAZMdn/BhoJ+aexcIx0QpBt4AmLue030Ug4f0IpoW5DhRlPh4599D/ux/Vfrxq3kq+D
+/P731+zT9AdMAX945Wkhb7IBBbLCm+lAbzkYBoWtK2juBiiXaSs9kSO8VfGZObPL2Tc1YBjFMd4
NYcwDztsttEtJttzuNPu1h0SWK38pKdAemInoPs4sD7SN3SowtQbUbj9yozzc5Grs6AJt3qpf6aG
8Dg22S9RifVsy/MeIkU4FTpcQfj38ZT87BPzlEy5ezcqhxUI4W5j9uWDF6l7j5ye9fKHJLRTv6Vm
tOb8/D1v3fgklmpYO8KdgKHK73Qrn/PU0zYBbTDCWVxtk+ph5iPzB6hrXVmieIx186S0U04KJBb6
cNGhGlpQ40WLDrsgPFQ3U3WpZqVOkiy9bCbA/J418gni5Jc7kZkmUmqnoV0/ZFX+6JXga43grOst
aoxJcDYPcmtEDJ936XfdbrxdTvTyZjAKYkGWjxUjVuLwau8g81VrAge/eNqnqbKulULHNbjl4zg7
VwgpluMCyY6BexcKPonS2eUVjles4k6/zwECXos6cFea0Mh0GtlpmrL3CZv+GUxhwvH5e5OTiZfX
5BQiXbgSpfEVaLkv0xHm93zftnxzMXlTK+iL30clT4ndW1ImmwoiJqhW4oSvWgX+Pmo6TNjZteap
r2rkPpk23xENppXd9zd9V0HwrltSWrie1FPeGlmStTM5jq9d46KZ+u4sI/udejd+FfehE/q6zPph
mw2OxpPSrwIN1tEkvlF5X4FnhGKbkaFmlfF3YuTmc1fLKnirprbh4JeeRSVGF1Z9OOizuHGY8Kk3
cW4yNOusIeAKPF3U3QJk7rbFZJlrnC3TWRbMlwQJlFSlGoEuleTlmTPHilCRRYVBnwslwxpU5gyu
ue82tt63d8HM3UFXQxRY1yRrXuZ4TYGJ6roIzhIKsDQuxG4KQFjFwtppi/LGyburWXYcxyMezQzx
wCpSPOyOvYCnjc1oGWsr8U4NvixhFI8KOLVf2M42qo0zQ6S3WdJcY3jUKYZ217lxNSNQMuv08dUM
9s4MsGyA9t7/Rb+BXpQtp2nQBjzYIDl0VURIIvUOBGxNScAmaQt6eZzSFhDZEaHFwXrJbLOMhnDG
xjENdeFQ1Tf0hqFpURDupMu53wm9XSP7nVYWD0BksRVdjZyOug6oJj2Gh4+v9MBP9XtwJlWOfijT
ud793ViRU05jyx7uSjDqlq2XPnETaxPTWKJG5pqXLyKn5hVkF26RX2hKbj/+CPvb+78+AYYupnRm
WuxMBys1UlHYjrYR7tJhuBRmfhFGzmld5yRmZJsySI/c7hew0cGXu/hkGY9Grs01H1wxqmiKDny5
ASLSVdc4hGLcN+mnruKVb8aOdM3WuxNQjdeRPd4nwiGI5bsJIDOzoV2g2XODeGt3xTlckXuPLm3e
n9fJcO+W7rY30xOrqq9yr96pn1qXFes663w5VxuiHt1V0Vs3xUw9S43yFJ7qE1XNUwrK56iJN8xG
G92Nnp16cn0W/ceJIjZiB+NirstmzQcnNnXoNgldosAltC+Kxqfa8u7ykFkz1a3mnAIuyaWj+Cnr
5iFpqcIKlrBd1Rs3kRAEOsF322WEO6/KWd2bNdOna96ns3sXKf2esFwessa9wrVDrjNMBPi027LS
Tiq8eH8JO/4b9k7/CjDy/8ENlb3MAP81DPLzU/HH6qkhwKbM//f/er0Te/mLv3dQjvnngkbDDcYM
hUBrUYL93kHxI86QBjZfE1EKool/7KEM+SeCLuoVvO5YF1/MDr/3UPzI5QXkTcSYwW/FiX2wZ/po
D/WibHz1liHdYvvE70d1SdeRNsT+W9Y2fSy1fjT9WY8EAGtKsFOnEUqbfLEA2Oqhuas7+ewlhH9S
v1zlXaxtmoYGc995686M74ILlzy7rQBDNib43gvPOgUIbKxwON53OnrKNC8vvcwGi58Sp0XO1XoY
yFhL1JLZbGjDTk6yXhUJidGzNeXnukrP0kD7+fLt/Dc8x///ngEWy8V//cRum6fiR/z0+lFd/sJf
T6r3J6TRBV9K6YZ1jl7pfz6ocE0p8pmeRBeCDwhJ3X9u9m2DAwKLAspgSvLWCwPxPzb7xp8oA9nq
c6yjjrggA/7Gg3qw1OMkE9QHLQe7BdWlN4LKtLYRalXkgzhRPXHsh8d5D+fcOyswKcF/7qmFv7o3
xzcXFHZgpeKxYg1ydG7NQTmNdK+qa8t2oImLwsGKbLIN1Tga7Pumpqm2xB+qY8LFZU179TYuY7K+
UwrH5rQ4nbjRr0toYLrJ1KSpt+K4zb4uGeYckPIUJIgYTUUgaYh+ng5mQEprnIUP5D4hs5tD8Wuy
muz7WGHHWiOpmL4SFw3S/+M7crAD4NNBJqC0vlDhqKO6B+I1i6A7qm0WWhsWpXY1FLSjSE5onU+2
UWqU+EgRYBcIC9//eOCDWhTfN/4oniHczDxpVPmX+/aqtBj3jmQDr9HMHmytXJdUZ3ZhZilC0cqo
10/Bnvek0tHV/dSHFXFBNZCYep2JVjPWTUj2AhIwIslvUWV0x6CyxlLY3PvWOP4u+F6OaKbH23Gw
NxMTvePRofdRBeVk0hA0nOtGtMQ0NWQ6cUzKY2DWjeYWS+F+dnY07spfJTEAS1io1j72dhff5DTN
tMuojUPNnx0NEv6Rm8h7vPdBF+0pnhd2Uw5wQdQth9rn3AWpO9ncjMQO7NOYlAUsN2ZynqaZfoIi
+2dJ7NSGZam5j8KRQMgiga0tMtl9alxITDOH129YF/D9ElXQ3mhU3zgxZam56t2mZjs4hPaDRZhB
5FdxZMx+O9jGU994BKQicidIJ53TaIdEKIv8ydU6dT3OXjbdCC82vitSL8VJZQZ9gHqlxyV6rRIT
dJoGmsi6SbxcmRvENNbSkC7dxOTcFZWEqUDMJy8vMwyCEyNnjKddKGk8r4IwFQT+MLmFICo6R3af
ZWMTWloFk/uddU8nlDCutfa0p/G/HWY7L3bdUCXpOgC3BDPfkPQF7IRnTiNbvDlt+gqt+DwUwXyq
QI4FK72k277KGhIS144cNMC/3ThBMogcRMYcxXrfiQwRX8yxrUgJVCkxhYStlWtFWGy3IpNAUEes
cvOmaecQxHtq52vSQOJLoSCPXAIOIyvB5OBMONKU4YDQUvK28EGkabrSG6REfleST76rvakDzKvM
EjLxECfTbtZ0/TunNtqLBAjwH0L37QmsqhooesgVz6ogJDC2U0WU3Q1t15677WhpqzGNkvkTchSb
zJIlMw95cev6Xui5P7N5yQkgkQfoptEjmc49Jb/rc4PkSFYJ4DFO+tO1IzrmaQUf+Zw8iAmQkRYB
CtHdlimtKl39h0tDJt0mnhdckvklts5coV/JaZ4SPWjj0WpLT60V1s4Bv3nYnwpauTyDZq+vx24q
CABN+uhGAej9GZcjOesz1ZtGQU1btf+HujPpkRvZsvR/6XXzgTTSOCx64/TZYx4lbQiFFKJxnmkk
f319VFZ1SVFZT/3Qq0IiBWSGAu5OJ82u3XvO+QrLuiebgGZ0lK7yL9hBwfQ0OGMVIzyowJwXalUa
QjW6Yw6KGK8RffmKDc0ej5Gt3Mda1uB4pDH6xToz1vd+5iB8QSEJoNhqg0TuaN4STiXr+mCgdzjb
uf+1KIxi2rhGlX1dGCCLb7UbtfuOnKfvhDBLaPFuxlLV2mArdnJgOpsU5XCZlxW11iMHR8u1aYa+
O9ioTb6B6k2vzTY1n7zeLJaQznjJe1gmfFu6tW+IvC9OsTt0r7Id7K3dR/EGekuxrWj5hKrrGYn0
I59/nsCZgqOLd5CSm2KTGQACgkwVKbnNDveuU/cWOZU9Y6mOWTG0I7CPS+y3TKaTSLxa8I0kCqBS
22E1pu2xlTRONhH7xN4yvXcX7cOTkTrBj8ZoVkMXvx+E5AgWT1VNibvBzZicrXYywjnDUuyUdr2T
S1c/po4xI37vCZ/OKpMBWbvKQTWMPZYZvm6xqeeM8bkZB3JTdFiS2YfnhQjWQT46Syrfkonw2XbC
ouySsLeJh9I7NUlfXVWVS3emNmV1qaVgVakaksPCCmlLv3fTEqlCPjj1fm4s470CEXLdEGe3G6y6
nsKyitRZO7OyN341ZD+qbkmIMLYBmTMGGAOYtEZ2N7WxHxwmmg/bLmmXBzOrE2iwPsZCcEfhlCLL
ugYhOwQXSC6QH8aVMDT04C87Yba7Wic0o3AC8riZCygwg3Ssuu/1p9r2uFkjF4aWYMiy74YmvvOR
sR7SLMMvZgCV3I2yF/dZvPRkyXT20et8J3SGSr40AcdW4LVJgNITy9Q+aMVoAbEQ5L83qX9MVQwA
eNBOcoZpMx/MJpc9SJrcOa2pKIdUEYuC+HXsQpWXwyM7f/7mu5j2U6sd90UxRdF9by1abYnfasdN
s4jmoSBxtT0aCz01EnKViVI3ci9yDPzsMvalQk8yLXdGOaVIPTQRwr5JwF2suibkLl6+kLvjEK9X
Oe5+gYPB7kMsj3+/Mg6Me8CbQ31KNO25IxuyEZ1GHgXkD92k9g13LM925tyQv5WFgXbBNQpTb1NX
GUBm0wGRjuzOUy7vRrAgdL2foA2Kq2yc5702+oPIOOx41rciXx5qM3jvrPrBqoKdm4m3OY5vmcZA
DEruEqN3ThIv+q1jt5bCqECz2B4w4UtlPeY1jQgLiF0HKkNOuQbIhHRUZjbQdq+0UUVqa2fxND9H
Gvxkg1FsTxhcehznztpyULNP7HS4auIkfY9qS0FlxErDPYh30tX92+g002XkJTx2H0A9rc91ZJDf
vEBzIXK2N42jmpep25ut70JPs/syObdyhifY5kF9GVILjWBr5jX8OTB6dIOHrxCV98hYzOTaLbJB
by1DmXsvoeHdoR/LovirIadhCP3INx7rhBEr67OKT0nq2pRadpHLI91o07+G6gdUJZCqe6pMFlWR
gn3Z6wxtF0zD6IFm5AI4z47Ax6HlCrExRPEZ35eg1u3lFYDQZe/1ydQdKDV0GLQTQe92oqcbdHMQ
Fn14ee2VPcPVS0ZzqUFRmem4DZpxhY5Zzni0/FaS1thQvs+2U3thBWJMoczzkJyZ/bI8pBHXnGWQ
YToheYX83AyeCnaiQCC1NERcbtI8FuMeO4n7zDPbXKWzSQxiafi43ciWcLfpXNQ0vFO5T21jLnfE
c+Xf/bi312sErr5d2TsIu6WzaVYkD6g36Dy9LjrmBzbIs4O/Ynw8A0BWngbZj9qKjecGCTtRtXlS
njoVx/FuoVcfZt4qaIsz8Ty5Npw94RQD4f1BXYZpnzjViTQNoELNOOuDAnN7dFbm0LTSh8qkaW+r
oijVkd0kv/WNYPo8iKKmvQy9aC5MksX48TWTnldwmt3ZyxxxTRpk/CJmDbEELp71BZ2DvBDVFYCU
y60fhOx4zzEy4l0LEfgbV1Z+7q0IqGifcMfw8aJ2W7TC6MMkl+2r21Qoot2JCNYZEgEq1/ZtEtW0
W1Z+U2YP9bEjy3cmthi+E88+VUDuGLY+DmhrvtQrEMqHK3m2GtwAGwY43Tn7ix3loHQHGEqgfKUY
BNjTdHaLbjwMjc62+ieCaoVR4SeAll27/tksVlaVV0OB3wyBPe8dQyLkm6xMX0GsQV6ajlCdWhf8
nssfpvbeZmAQob9ysfBNniII6AfHX2a5Y+3SNyRZX/RK00JsqJdwju3xpImP2DUrd0vL3nrKlCwv
SAwbOuv1jIq6cHqOTFC70DSWu4i8Rlje08mYx+wLR1PovwHUr2Dlf+FAAQVGqMpyq+wSrXqN77KR
NicizozN91I4EdHSI1yxlTBmc1Y/prPTnIugV9eCbDO8DNklTrtbb4nKq/onrowDwDn2jBN2yOyT
uzLNZDRUzwPFzoH4nnszSw4UcZCcVNUdSEJvNr435lctKsuwxhMK4AFgGmL44XpZIWowKFI2NMBq
4Lslylxga+lP7NoKYLM1Z/RqhbIRN1eHYgW1JUlmHfRcX3krxC2I++EG1yQUEITuF7HC3vqf2LcV
AGdnWXTS7sBQBangZe7q/szcwXii5LK26CCNy/gTKxdEEKR03bTptlGKUDviGF6IhIamadfLRZeg
QMtBvgGmL6hDhmang2LcFeAID1lkvzcOeUb7gczMXRI50aUxUBOgu8V+oWZxC+lrdSt05XVRIiVi
h0q83aRsqukZv/KC3WDve6q/zMAxsF3N8zHzDLnF+DtfCgdSqlqyHwHDru+FDrJtPE4B7iEB99ZL
hMZ8q9EDx2l+yM3eoNzHtb91y+qqUMX3GRjAntq7vDguqgBP9NgG7Mb+gux9DmMotaw7XXcDsNDY
0LpEmWwy8FE2kn23pPKIFk7qo5vyFSfZoUP8fD/4vXjyHJUep2Ys97lu6FkjHAyuhxR4LlaOJezS
hvsAgeneZN39FlAZvnttDktptNhnokicii4yrh2ApYe5c/znwIk4O/V9ri+MvoadGvMXf4lZcyUq
2igvk3AMRPtqoVY0+ig991XgjxttuxytgA+3YJZN1KGBxqSyqiSoitFQNtNyFdWutdd9DNo1mJh8
4k+JiGzao09+8SNZom1lgjbN5l2HomFnG2zSVlXO+7zwDgpUw85O+oJQl5pbZHSrmXmpxfJSzOO+
1AnLEQq4jcXe8pQkiX00KKVOwKe4mGVpfyOOvyCiVT/YfS3RMY+BejUT4y6Pk2UPdOqdJrw4821b
O5+t5RQQ2Bzgu961DWO1fNJkTkiObtooHqnXlmPmIHtTQrCXTsmVGOQ84w1CKEqwlwf7rcnnAzkx
+cYM2N5jHu8jra9oT3H8GU25OuAstV8LLOzXzcxwV1bKhUJJFqenB9YRELJd4D+KsUbdEaUQ1mtr
CC0rr9DrzEeDB2gDk8u+moiI/V7muX7VBbhH9LXTdPJ1u7HnpbzL0xxAmiZQ7TGaa7jevVcMzApN
ihow5Ee8KJ8SJob7zrEHDmOSyAI2sIIhNoTRhdHacPInF91uMQzo9LN+5CtsQBpvHI9Tk9NwRNj4
McWHmZdvSPlf82nyvzdzn174xeLW6waGTlEzyGuH4Ui5UW3rfIqHilyisRpvjFyiGDas9k5b9QTl
Wc/NEc3cV6c2XQSufltfg4p2vuaOWd+5qZmeEQo7160o7TunKxzihTleaCsx7zlQynPkZ+WhxlWG
U8QB1Id/1DqVbT6cjdLX133STveVytubJgn4zwK/xTAY9mNfTAatDUcTBTNab4Xui61pIDw5yBK3
0Sbrshm2ZcmksqPjdSKoq+MPTgKd3ehdQ1n3XHuL+T0ygKkGgz9/t7nDD1r6gNu9CugmccH5pYjK
LpTGUB+mnEPQLogynLM0U61+i6YLCjNx/Qk6866wn4lf1gPcZknRufTBa7XkVhJ6hSnfkd4jfx6i
prnv6jx9sRdeaZviZ7jHSzGfySejEZpl7TfYPcExsyz7U1Xp6hyX8juRVOWZ/j9uHRx+T5Ttj/ko
k6sm5URLVPNyr1GZviqXUlbV03A0TVO9kWicvdc1KmElXMqstse3ZHbnEXHUFW4TaqQ+q5/8sfHv
Ta8tdyk3zTFA9EzSfxZvpjodw3LoxQGBvPEgdHk/zbXCX804vxLWtxxBWmgXlb7ORv3ZMrH+s2GZ
vbmpJqN+Q2g2mgdWpBaZQRX3W05JErNQMkXHYgAyN7Wy2eoqMy4xYbbYgxUkp8GMrwuLvCY3N0qY
gGnqnqFNanszFQWNHKpYZx/52PNw5oH3DVDYHvu5naOHOp+z7DjaQW/sl3aaDoS+uO+edkn3sHR6
XcfVY2FHU/WN9HdnxIiFXdu6jwtvnOnqgCUcs1xGOy0bbYVTazJqH9qG6nxYhL9rWVgcCAnZpF4a
uk8kL7u1+WYFtTvvo1wPXwIKr2w/tg2Id9CZ3IXeAsmThvT9mLW0l/y5oHc2Ow7mWmyIJPfHG7jF
WXK0Wy+G3jfmVMfFnLv+RTZjpEPRMpM8BmUU9CfEnYG4qkVMK60yolGsWnCRblvm5kQU+5yyiPGO
D+x8a7K3DgD4lqQYfm16ndDmztwk3aw3rfykFUehG5WNufuDDlxWQ/ibx37m/Ir+WZGSk68ZmnZB
yb3JYERYt44LL5KFZexSYjum7Pto2cWT4ECAwjEfHkAoTdHFc3T+0hdt/sLpqckp7Qrny9Jm7oBJ
GTPdjTlWIjkkEhY67EbnZuAp43ieCqm2UKuSYodtabmOq3nqTgW9xJnORdTdtSKKyrMnBnRHVSmS
reEwhS/z2kC56SOLAPScT+UB/zdaEWOM75WMvHzDkkAoRqcSTK0YHfIf6O7idkuwpiufrQAz5KFK
WtZ0BW8r38WipnNIHkTf7DqtoWD1hmNXN5Y5lYyWvdalDU9jkul24zJBaIXg75cLEduHrgiYnywd
OIxxGXm83dh1xgeViF7cTl3HX0fyqlZAQZc/RTW3597CA4ULTHe6JY++t7CNxcoZQywrtPHU2FJM
lLNBmiwZ2+a+itfuSCqM6dpNUTuGMcKEVwYe+jiCopAPbmUEkGSlAUlZRi6kaxy51qOEFX9NVa6u
45gBRGivLBH4Ioyewm6dr4YJ1acXpnGms9AbHLBklp/h0soJiTIpJIoywtyJk2ubTz26HwjtChNM
or37xU7Iy1vVAO7JHhObpkZt67tYxgZXpmwwlbkL5Dk37U1o1xRtdJwQvz6lCiEoyQkuIBp3nNlA
RieZ3NNSopvcRqJgzZiq+rtyWpLWBw7cn3UbqbvOtsvvPYbPF1doXAJj3d06nWkhbsL6moBqm6IN
HpxJHwY7AsAnUUF2JzA/k3+q2pY+rWqdSm9GLburroFUryir7hBzzpLExjJ/sQdTvM5iWm6CygsK
/C51YLOhVvJZmjM+1jaYPPbmQXlfl0YHe4NOObs06NTVu+aNxWvSlxEFfdF5yY8xwBi5tZQ34HTV
DiU//eey2NOG6YKrmP32EMgWn2MC73za887tryOZz3iODQh+iBRkssMFxN1nZ0Kf22lJPomlap/8
2O5vrDaLD/QZuGXMNZhmizErjo99L5fsssyZqUM4NcTvVHZc5NsE1BIm7qWwxaHAS3eXG4Yl7mTj
FfYFznEOmtCVIj+tuATI9GPjsXFH8UQYAN34OYQ7F1ymsqNV788GC1ufgUXLcTKdh6S3i7PpUiXu
OKtxc+uUen+Lssn8khDh2G4Ss9CPYELIOVLVwFNhcnDnmSPSC7XzyFKvc4+SYo64lFWC9rfmCA6l
T7kd5Wo0tcVxaYvspvP7QNwST2IKGhIWpVUNsQmDA/ZfHk2eSmR/QHr6jfh5v5t+rN4BFwt353DM
uwEkKextPTLlxIdUxeE0tNUXZP2o9BrtYj+PyId6pJ/rf00wjH6ZRaNI9K3t/EVQdNY8rJn9spj0
AmCeosYqYq8ABN9P463P47diSb3p1ZqzTm+7gObKCWN9ycEaWzurQSEyd6eqHANQGkdYmoQdmzdO
W8q3iLzdU9E3PKCE7vLVAS8w1cHTss43yUjZzSsGBbpeJyrpdM92vc98vE1x2hjFFTNMqIcBeRI3
TtDw0QaMrQfd463dYa3DrubZsb1NmtoA8TdaUX8yhej0obQqezqYcsHY1rWK6cpYjqsASecz1vSx
1hXGGJbGDQtX7u0GYkhvyyBgzWMTHrb0OaZozwGnKK8G/I1XnYNiEH9v7y2fXKeovs1ka3RbtnEx
o2F3sum+U2VMeVpo0YQzkHNNrD9uZt2DyQ6xTjHnmI3UHx9+TrHmAk/xyVwQ04ERV9Zb1engZkzJ
pd93k0DqY7JHMrXFkvuYpaMQx3Xx3Lk8bB4RKUPwkjmzl3Ae9fuHIKFvQqa9LqsdTsT3LsBChqGL
mq5KnOCkMIyy5Pd+/yIxV07bdmjx7VZYFelzN2x1aP8cfYUnJACY1pXBQRo+Tf6eLn95HDvBzqDc
PK42JApfRZYoo0vmB4X7fYBcNd+lQd/EN63b8/DKYlr6K3MaG55AGiXigi09XY7VSNDAen62MSkG
fbRsAZ3XHV9Q0f5oKyPuGZ8Z2UttN+Z80XiMo8+AzpYm2Igpyk92Z7X9VzMxM7RO0Vod+Jb2/J3M
xsDb+fQomkcHFJliF8x2tdUHQ+gie0IDqW38em5H32eMGvYMhiiJOhEwlnC8RDGaATTy2CnenEUl
y7KZdFsQR512aXcPvlk8w1GqvB0oShtOU9XFK/RDDvIWriRqlzLGDgyfPSst8TDEZbZvaQ2+enm2
fIsTM7rGj2dx/JXygtp8eXVkRZhE1XUPXrxUgNpXfWnsMs3pXf+YUS7dNiJpt6K2zBqjzOJdUczx
SqI2hy1TWe/Rsd3+G1bhmNsnSLyDqVRzxxw7f7fqdvzRLfGU8FTN0XbJx+YhSes0uGjiuC5u3ayB
K5nWSWgQsvaTzPeKDDM5dmm96wWRu6hGF+8Lfr3oc2d6wbNB6bv1em4FL1MNLIVYvhdJ4TvohT1x
Pc5pf/LG0iTsmZyro0K7IM46Ih15k1d1C1o87Y8sBvLIsarFM7+k1VutapcFfCC+bT8Dv2IfatRX
G/jq0QA2u8l8HVyIeJnOcIzgrFpGcJ4V6iIMid4NflWxAzfe++FUoKvcOpN0DAYhkXUocrU8qsSA
PxF3pelgTKTB5S/OmknbJ19F32HG9ILslieIBBxC3CgqPdUN37RN1DLjBtti6D2mVz0yT8SytFEa
xtIJ4RoxJ939GDRBtqu8Qt0u9FvJQqs7RqsyntHoWfUYb0QTFY+LzNUPZtksdtbIiU0V5NaFtJRr
TJGFIo1hVL3eIPUFJYPh9qzJ0ei2TZYowgKGiq8Vu3IKCf40B8BtUt8fPrsAUrZDA4sHznl8sqqc
4ZgVvWL5Ktl7ZGSkoWehA92Ru9a+ztr64SdOelMP4zMRUKh+xwoXPR2tK+anM4JsheLKwGD3UPVa
br3WH6oNXc80bKNOnvsJkQS8m+FJzY7/dc51dWUhsbijmcqNv+im3KP+NreTbLg3gjgRmzZC90Kk
SB7E1FciOuU4AQhYHw29J+0LGmxQmI16K+zOIJy0Cv2xrYm5TJMWmb7uevQRBqphX6fuRnM6DrNJ
PpqTX1yhJKkIAjV9b8N66hwJ966ZVnPQv3OG1eZUS11dL8T5nzgg5y9MHEgKyQZBk61UzOkjP7FD
RwfBJS2H6guscnYxPavqWde+d5Ms6fw5qBuxI+kO8joN+tfSMjQd3Z4tNcH1PFO/4OfdD5pG1qYt
8oskgeJmLoUb72MTs7M26h+GJ8ajLOs+364SofB/K23NfNVRCqY2oC86OL3Ycdm9OcSyRM0GG+ec
JjSlOpHGYe7rP5k2f9fmIO3AogHrYTW/CoihH+PFWtZLyCyKNTdtWKnJOJSXJRrGb1oK5m1m4d2m
WlBZ/nNRye+yrJ8vi6ED6fXqFnU9uf78F2FOOSSTXOaegTbEZH9T5LODXY2eN0tq4XM48CAF/uE1
LXOV+/yn4IZXBXgH1ILAKbK8PNKpf3/VtnODvsAfxSbkrN3MtDKZQ0EtiTcoiPp2ryY9PE1RzxDX
oqZGDOGnR4b+nPjGNeprp2bXfJtzPIIcoBKTw6vXTfUr0STSOLkGHfOcxkxayTfGzdTQtXTSH0WG
AZrhN9SyozRL6gNkjv03L4AVth9IQkUUXwVlcZRYbu5T2hoGqmJ8U6NVD88+p1wdFj1l7X3VuhYy
IHOo+yNRC8Qg93D55l2mI6/ZWr1kPJdyMCKTZ3ZWBYlRZyuOL6dRjNXaegqSgQlqk/YGMZxzZjBV
0k0detjcT9Iu3YfJTnMeLc4Kb/B22evU5NODpbTa2wbFZdjEju1s0xjXwob+H+EyqLBMd9sq05In
PzFHbPhdOZ9IseDMNoFLY/Vsm/psZQif176v/YpvqSm34Bhh0Zc+QGwisz3vwMQq+eySDQCAOh39
fudAD/yWkyRBnhNWimaTEZ1h7tJxQhjQqMXd9jWdaA6a1cQSQHfMCM3UHppTXvR1xmkmo3EceG17
IUSJbcZfdEosh98ieIm9as62NUhszmNGUh7igkzwTYXbDN+H2w8jzQYFASW1soDlG9mM3Mz50J4d
knGDfTMBHq2D2ZwOPx+Of0lx+v+jif7NmHZ4r1YjV/c/wIm2CgP/exXqX0a0/Xtbvf+mROWX/kMz
/Q9G3j5IOuKKiTzzWOv+XTLt/YMqwoXZitUfg/GqXv131xliapuAY5f/SXYZaxLy1a4aevV//peL
EBUKgQtQhzwY05fBvyJE/RDdi0CTdgXCJ3BJSFtwdK9qwF+WvLQqkXMNtCcTL+nuuzSwTk4bP4HO
THYjSecnpPvEHQ/LwknLkAeQTslNGuXinACv2Fut3vpkDD7GZuYcl0Td+NqjqDb67H6y/sTt+mn6
/s+l8q93y3XxqHmIPBQfmQTap99fGRxlJ1oML1GZw3yoq9Z/qu2KFmHl1PT4cPIIwbO30c7QPNDV
4bTTe6nFUDnpaKDRSdunyvaPtqSHmquc5n1Ao4rgsWSBxpfOxns2pf2N2WAcSgGBINlxMrURNGru
lSvIO6wW+Vj7Ed1WY1L0YN1K9t9cYs6+NHNVfFIU3YTDuihqLBHR78k9gHBlG+VfAvTjf8yG5nb4
ZQtZrwv/4uPx/VV0C3nj92+x1/niyKIRyOi8TTAE3ZXKqvFqtOKkOyptIp6qE49VxNc2SklRYGRr
lX6oAWEVYVwmLfo95n65OStrV7q1uGcpDAqCtChKZsf+E8ZI/s07hnPDm5U24XF8o7+/Y2zRnd+x
E4ct2UiPNG/yE7He4luf+6jXWgYvZ1OskWoypi9TDVjEXZrbey8dSDR148ZD10cy64vZ2P1LVNTo
lIYoY6hF/1I90KSa7qdxGKawXWi0TvPIkJa0DVRfmoibL0tKo5XeXW5wksAjRCqKJqSB+0J958Uy
iOCjIznd6tIPh7lfY5OaWT/HZlCfB9dYDmMTz7vIqIcmZKZAqpb21JNHM+3TYKMBGF1VPPSJV38d
TD4BjKpUIASoh2M5xYpoVgqKz0oM7ZEgrO57R29100+54mMQ7jBvx8UN0DB4DF4Cr0bxgAFwE/RW
cv/LcnX318Pzq+90Xc4+3jskB5MWzT/rk7V+U7+sAEZTtMhsUBZrm7Db1ovQo3opFwcBYJQg0m7d
bKcFh2yjdH2clXGw94bBeUi1ncuQDLCN29G0dNrxLvFSzwGex56OeJbMuhwdzy1mH6Yprt3T6vZ1
nF4Hc81kuFmiVu0Ybc3XRB4da1USwdYCu7dIJYoIW+6YOGhrvCKIIVOAxQZskw2RVmEzq3ynVJZ/
LUtjeMnHaun3WVYReNbRdWWiRU5a7GbpY09Ko7+ZIsKcEdVEpKWNKE35UDP9FUcb8xVm/41VO3iT
aAZWO1vZ5g7PUxZmnSguBrvvtYcCzd2LXMAKNCYUSQzmz0g0qVmSqScxccmd5ooTnyCVCknZXSLc
W6PzJ+by5aCOTXYvBqa/xAmpvYksFIFU5L26cyG7PSuHemz9qc23XmJczCpec91lfZtOXvrZbfLp
CjBITqhs4P8Ja/N3DyEwlNWXwznE/ci+zsWS4afpBf0qbq5kbs2rzA5cpEaBeVi07W59mXdv1aLM
PwSsfmD0/VyxcOnA1EKSTf/iI8G4iBefIMRUIBusq5006ulz6tvepZW0YfwxPzn9AI5bjkRUaRXm
gVFv8aWqayPArxbU3Cq6M8s/xBp/JByvCynnDuhFFuUhdom1Vv/lYbAQv09EfVgI7kgDo2M+0oDs
2k2U0H/mmLrs7dp2Q5m1CNFGBJAeWTnPcRWBHVIdVlObKdzQRohXizg9zQ2jY0Xu3b5VXrXVZr5K
hxm6UxQ0YdPJP0Xxe6vD6fcdklHKWk5QIZB685G4OA9OQV4XtTuj1vTKLdN5Qowj5vIYZdZjiQ0X
V3DaBp/MvEDMlGbtbVbXP1DORgItAxZm7L44lonmIyhjw4jcvHUyq0n3kFrjHd2eCUkFCpLKmpmI
aM0Os4lK3ewYjA1k3i3dDRU7QYwO7kPJxXzNyc4LrQCZoK6IYKAFQRxYRQDVd2GOEBPUtOhL1xq3
abTyuFpDh8zNkifRuzHffha0twUP92e9KuKJ+6qn64Fs9Y0uhulip070IPN8uoFJze1rzihYkDpV
bWxdDHdeDIIPA/+yNmfTkLoAJaNPk6/NWK4cu5s/CSjMj3mUWp+KxBITmlJF+OdiiOywdKOJk0st
XE0bTag3k8hkzZ27RYbNCjnOip/98/X4J+r8wzfo8Xy5OOVgromf3/Avt+CQOiUDaYvTF3PEJzFY
DlkAbs0O4hLr2COcQ2echjHJmhebycTRMpkcIZolmXgYKlQh5te5t1Lcy8rh0E/sdJszCq7ruf/D
2fWnn+7je+XcKjmqC3JyPoZuEHQ/2wNHrFCPRfbaNLZ/MVBf2LFDflTqunvuIvtgwu7dIXWIw7Zp
Pjek3p0DGibY0RPGZ2u/pTdSFZauJU6cb5rLQjRk2WGytuiKPjfzghp56b1dTCr/XU1+5C5g1vY5
G6v0pkcJeSi8oTi2RmP86cv4/WzOMuVIl10RtyPqRoI9PliYjCSJ/GIdUGsrE3dVTdB4VS36lbTN
4IqpiLfDUDCxX21ByozBlOxcd1wNtxIj+uB+N9nT/vSMf3RP/3xT4AvYRW040xiYfl+kaiLXkGoR
WWNB5rpjGjjujJkQX8sbgV1b+ZFcGZSZ/ieyIXeU9+dpYGb2z2/Tjy4hLgydMDpLyFlZZj5SERMm
11PD4R3xjf4mgWkfmbpZ+0LEyx/WZPu/FCi8lMBaCjqBAxTHlN8/7tTNqZGbuRV25LnejYUXvPDB
GgZPHvfQEAFhXqi0w76U9V0nyu5LxbjlxXJdRs/RJPB2SWlchO0khNUGufWWVcMxWPo4oXnpkHW8
rNaVBaE0AXe2WxJ7zeD3ULBWXguXcqi1O8QQLTMOIhYrfIl4iFBUmRCgvDiY/J1jp39CLvzNBfZt
QC+S1pztwuf+/VNzZBvNpGwwh1DybEsQhUQCueWVVv7yPKBq2AERoX+7pHGKmkM7t9WI7mjbxQ1/
VabtdRsv9oExcPyDFOfRDd3ZMt5inXSPllFfTKZvT0XLWHGT12NFDwFa+deG+dEL9YLcjwYBXKQ+
ZJTbkmBIbcG/3KXapZeOH42gBCJAUpXoW7tY6u+6NYzvZlAkn+PK9T/lOvMvtiG8N9071NU10SdX
GQHX9EMw3l28QVYNQoHsZC09cZpFyRh8I/zPhRjzT/VklfkuqBhncFMdaARWB8dKeSUz2jFjF8lf
d/O/1Nv4f0zUqd/Lx759f++J1Pkf0L1YD1b/ffdi1yZ8lq+/di7WX/irc+HY/7AYyq4oZSjjVIn/
Ny7HJi0HEgV5OUCWcdCuIIZ/71xY/j/WMAnqSSC9MBpoT/xH58KiqeE6MFTpdEArcax/pXHx+8KM
csNnC8S+62BqZU0Qawf5l10ykQbYXYPBDvGNYk8CpLvLJlwPv1yNvzkcfWgIU5pSFLP+8wh6NF0+
pkQo0kkEowZn42d586nH23f0ymo8q2JQlAOI3/+wo/7+1PM5AvpBXBuPuCHE5x/rz2nxmsJb6OhN
TUfW5OTVdC10f85KN/3DS/2XK7i+lLd+vDX8jc7B71dwRoaYw7eTm6HJyi/0RgmKNWr19M+v4Ad6
yc9PhJmUbiuu60DgQf79ZSyXPDFrGiSjiKC+KwkqTDZCG+2jMJDNKBg571FfjGrjDGKFnxJfmJM9
/qmzXW/P4D3/Q8rK31xh7l3yIDnIcPc4H26cDuNFFQy8n5SOyrgRXmSEFV7Br6TZpH8oH/72teSK
nfMYaOCA/v2zM2BlQJ9quaHF793WDW382svkNvFAYv3JEPs39yq+bjqNJLvQFvTWn//yROiEippo
fHej6BdjTQvIOJAxSrrKqK7lOFZ32SKbf2PvzLrjRLY2/V/6nrMgIBhuITM1lGRJtmVLumF5ZIYI
Zvj1/eBzVn9WOlu5fPq272qVyxUJxLT3fvfzXqcmdYSptYjnNbFflNVCo3fK3agy4RiENFWM/+R9
SRuBivszZ/mJOcdFiskGmoGj7fgoX/jQyJoqN9SVQZOADaxbieZcg/WpUVzeAhcUqvbcUF6/CRN8
iJf6YK097c5o/lbnY+G5+TnPv9fR86+ZzQxiNyMNS8/0sWdHFlTtVBUJ6Q9B+sFdh+Qq9y3xrVny
9squMK2mwO8EKPaE+PD3q8o3Id3Rzb/NrV9N3L99bOEo0Klo1+iYTRtiA7qBL4OEuthh9GLrTuIu
sQLuFRTrXD9FuBy03WVNSplqnjs1P0bZNbu3f9OJt86sIymNogy4wfFVOfFr7dLEy15ZyfihUGTE
FJ4DH98e5cQsJykOdE3CSoMpsv2K3x6cYg92tEHOvm8Z1eVUrZZA5No6HrI3uR6Ak8Tf3h7x1HOR
GbfIAnocOcHRiLEuTfqdko0aDHCK95iQ65Jy9/ejEIP6UCoFPMjgaJucRGZ5tBNwuSIlg1cfpd6l
Mc4xD049y2ZHJ1gZ7PzHyMm1GoVF/54Ms06N95S9s72vV33u7so3+J+o8NfCAJzq4seMugMQ7tGF
3RAU/lXFycLFwrmwcCmOYoRrFJuNcxinEw8UsAi2KGhL1xxvel5tKdfoKzppPSQk/lzEmwylObO3
HpEGtlOZXApXlw1iY0LNej3pTDRwVW+iG8NBeGCfnDzQZhh8xu6uacUHejCAkNn+/ZgGZzbMEycI
8RWwQp7Ndoh/Xo/sy5aGKUihoTNRn1ByM5taucsLKtRnDqvtMDr6amzJm6EXvW+k5I8eEimdh1Db
crYCNH3ELh2IFFbTzY3ZqMW17pAT/PWcB8yyYVi48XAqHNF6ZND4NNT0Dv0YNtYXXdXtOjs/57R8
6hVSJwcRQcTnAIB8/QqFW9HKO3kOLSSjfdnEDnoIhGTvpoEW87cf6NQ8kXRkOlBn0EH+imR/25wS
p5pGlybIcDbd5Cog731VmcN0gbGVdZPbFY27RlF+bNdkJA/smGeGP/WkknPP5l0yUY+5IjDzndrt
BXtItUndgcYBPm3729KiLfXtJz01WSQJXLKlcDRJkrx+qfWEbiyQI5+une7muH6/ZDRIFu36E5rL
DU0vxZkB/1zo0OJIy6KjgtJJeej1gEPNDumPjRNOcWUf8iIW/2SZlvu3H+vUKL4kruB+4hPz2K9H
mQFsDCjfHWRQqoJL2At6/2LvDAzuz+/k8X9HWkaOzyHxfjSKRIGJYFiRnKOB/0OOPca3oZn672W8
rhdvP9CvgOH1qvawcCfJjguLK8SxI7cocBXitohAs0FTQx7bV8POzuwVOao1yrtgGqmRpf40Npi6
jHAVcXZp4HPqyaSTzRmzlzXm/xK6QYNoA1HjcpUkRGU7XbftJ5Vp2mDmSZOWzC3kqSEyheq5mFKS
K6Zb9uOhoYJ8u5DqLHaCyolN04OhvwdpXdoRziRbwpl1S4m2ERK8Y+8UYVEPBURHlNPlgaIt+lzX
6n/anIx3cPfzz5QxSUMo+nnQsfKap38kqTB44JJ7fY/BVHdI+NXPKZ371V7UmbwJSNTznK5OrmPP
Tws60yUNC3DFkfsXiQNkb7AlWkTy4o7/V1jg7UDk5oC6npoCt0Uhtwnx275QzrmXpYlph2MnxW01
qBd/seKrM5+a/8nRl7YsPOtYlgSs8vioKBRtrZ6FQWQ+Fss/uS3qS18FKZLe8pzv34kJTN1mOxTB
abMet2X02/PkOjPbhqRfCK6gvChcJDRhvMhkV40LZLS3n+tEBOmB4KVGSRhO1PArCf3baHUpUvTQ
RFG1pzb/IUlzY1Gq4L6dFf3cXNCAOtA2EEdWayKByn2x9Zd12QUCzPxBo+E986qPGEn//qAwJC04
YWJDmh8FdoOynb7hnov4XJS0k5X0bGZS9zfKWYtvZl36t1oy2UKQM54fgXKY32m/BuXi4MBCxT2T
NGvPND/PUeml8YOefXM5s2X+uUfzuZGT+RvuS5Kuef2VGqzOu3rm1oKUWHzttDXvCmXInwT+4se0
WO47rJiGH29/rVNTgwCAiAQCICzTozN9U6jSX73wZhpp31T54OwqM7MuV7w037091KnnoyRIqcQj
Gy6Oq5eFlaPU8GskySnBrOkjEQi8+aHNmh+LzN95U3OuNnPq4fBUJuPkEIS4x5upHVeyypMtZTJM
+rIDwvKp5F9C9aEt8cy0PzUWKScMMrhQBL8gjL+vsRrJJxexjqs6crsrazKoOk42/H+9Dv/NUMzk
AM0RG4i9/ZTfFpjPibeOG3qNlqjpkg5KZkdJ9NY75258Jx+KuUhGn+UTOEcn37RWS75A1QodhNQH
VK8xKWZaSWi1CtrizGOdOMytAI8MJr+HF9txqJh6+KmjK0Hw4anidpmd9UDQ7H59exaeGAW2JTEV
1Wzu6MfBjpVsoIKO3YmuuOqugNxwuZodfSn/xTA8RyBdhOxUeF9/o8CcQO9MTIeZ1MZVnQr7xs1m
8/LvR+FmwsUkINhFBPt6FOV2ZMGQi6GG6caHORDLLtGBOLNw/4zhCdh8GPlbYpn87dGzyAmlD+7w
9D2mNmeiU/2MreHeyrwbmivcMy/uxJRjF8KQjGQ1h8dxOTVfhyWebQbjfLGfrMbzD4GZThctGJAz
wdqpqcAta6vI+Rv58ChYmx3Dh0TgggY1E/+mW2fI7Gk3Ht7+RifeHrUwVHsknahZHScVZWclTQ5L
LfRL07v0jXa4mqvZ+aB7OuwTexJnEqYbJ/b4YkEWDStkZh5EwA3M//v2MAedt/C2yDWpGkGQVxfi
M7LCnqZxN39YlbV+z4rV+kDjVeOGYzKMl6DLnYu/f+zN7sZnXgLPPA5PV5uG15gbXqgztV7qXKi9
lxviU9+nEKzifjqzFE69ZnYO0NAsB5CfRwdZxRqJy5WnTlqzvmp9urqDKU0f+xXrKDZs4+Ht5zsx
T6mKmJT6TPIz8L9fv+V2nEmI/8oV07x+8IfA2oGNoJHKc5/+i5HIoG0eLB7eS+L1SFnu4DtaztyU
TTo7JiQxUZCP9T/w36czK+LUQyFsJ6/FVN324ddDJXCqrcRhTWvToZG09j7BflpvXX8+V6nZdqaj
2y8HVwDSU8J7RQP5eiSZiiAXMSPBBSvuORU++KjydqXTUqhJPbfajWbrXk5j7Z3ZYE6setJc5LlQ
CzFBj+/dbT9T6/TYM7Fq82lcQS5KZ8I5mOqJ6QjCiyOLjAlxqX/0JklrBL5hs7f43lyGvrE+eZrL
b2KlP7p4+vsNmhwGmyVJhE2hdRRsA7QiLhPsmW6SK84CyvwyLZJoyc1pr8ionJkmp17hpl+ldEHZ
i+Dx9ccr19XYIjoZFq2e35eJV15A+ji3ok+N4nF4bfhqMmrHhxuXrVKJmnmPOvCxiN1hD37rXGhw
chBBPwcFtY1rfXTDqWLa5XRMGNqU6XKLJ7F8B9rA2v/9EibzT4aVp/H+OGnw6tOWoX2K9gSzF07m
ovHAe3HXWPk5HuzJB2ITpAsHYjJnzutvkzqosIKWC/2K9ppIeQ5u8sGQZ1LGf2bO2JAIU8hROEQt
x4XWFqtN7rXMgDlrssuklckeh6bmMNrrejVpcISeoW5a/EOjpXHPZklObB7c3rgecG6xfxw9Y5JZ
ADlNoDyomMxPpeqSLxB3xR3w7/hMUPbnjgggHenOr60eR4CjOwJGfkm2dJLr4gjsvjOy8QNt2eXF
bI/JmRPzzy2RoSjBQzmGu86zvf5yICfTFUorWWt6ylPkvaCEBq3llwzSLajWLWFO/+5WNjy8PT1P
jEzcwoWYDYRJ+kvA9FtA0WqgDYbfQZqkL/uiIAj+UDTSfyQG9el6bexsz22PlrxFUMl5e+w/X/Cm
neP2ZbFZUnc+euqgLgHZEV3A+aS3eAvMLuFjJldL461nhvpzaQQmNUbcC7nD0g91tNbjGCxf45DR
gr3r3cMSxcS3H//+fCG4oOxEtRRRqjzetki0qnwueSBnSYJILtKI+C3nhAcnnkXwzeztUsBaP7b2
ww59YWPmOi5gB1+6ulpDu6/M/V9/HKY+uwi1d8L240KKdJvKtpRvh3G1IrPuwY4GGCEDVnXWMzma
7UB8fSEIUMc5ZNYdFIp/ZI2WVEzVRK48LC1ZfymHmiRk2g9fnDhb7mCwlNgoC+uvDzIGpTDJYUax
hs359ZLDpzcok3Ymx5nEyQudWPBEEFJ9ffstnvhWXDOQpSAP86HRHm1X1mI4mSdWZgRh9IEWfmdH
YWjZ/TejsCUTPm1a1KNRYANimtczSlvn8Z7PhowBidyZUU4sVzaoLTTbqqvUZ16/sY7Xg5GlgHUz
jeuerOVGBfZpyfXt6czWeyJrx25IIOhtonMLffTrsSYqZ8tCoizU+O2Sy27Mem94xdDR/kPf08wJ
8JxNDuwLy6A1dhLVd0LVIAj17GCFatB04LZyep93tdhNcnH+Ok287daBy/lHoh5t/Ovf14Juc2bu
yyFgq+rSaTyTXwIM9e3v+udNklFYDyR8KJnyMl+PkrRxnAUFazDxEvez7Xk1gIy1bTYbJYSDwL3P
fOIT09WhoC22ogpR+HFKcIEbktCmbIcqcc3bCdD9IZX5cqaocmoULkNbQoGoDY+3148FmbMf1oxG
/QKuyiM/4wmy5bmVdyIXvW3E8PGpb5PDso6u4VDL64VOIRZ4o5zbKvfdK3et1Yeu7Wt86rOk/oxW
HRBtVTe3m9HZ97VIB7idAD5vpQc+7+2PeWL5kGnY1GLknkjxHk2ZpfVl4XASQik3nfdO5WUXjat7
gC+rOHOonxiKw4fc3bYdBFyjX79guPmJ2Qr0HXnVp3dV3pU3Lj3Hh4k2njML4dRQpKGQo6AUJKQ6
GspuvPrfZTjd+BpKc91hhRXr3Thu/IO33+CJ5YARBBUyuEsmrXPbn/92V4HqsMSIYchuWHF7qdc5
f5caXrDLcEI7dEt2rkh7Yp5ujS+bpHcTM8ujLxY4RCC+VTlk5WO5z5ssu3TBzZ/Z647fIO9MEnCb
HOiboNA+eqqppxjhof0Pl4E6kO5TdwePJ/uYl8bf6giRodPYuilyHD4VbfuvX6C7UPXripKiN0U7
aP5mvp+7/qzfw/F724YhFYzcnNqCiw7n9TB1360jBLVNiokDeiUvCjos7azcrbMdDa23XwPICQV9
XDK3DuA6H1cTdTQS8Eo0f/12+S0c8WTlJevqOIMiSszmTY8CrqzLJqLbQXDM9/5FE9jnWiz+fGyS
QUxM+kBoomf7fP3Yk1v3BX0pm6pK5deBm3b/YFZ4rpx/ahRqDdRZf1XZnaOz3i5LXD1Y+qHu3PnF
kkv3WTv109sr7cQgTEk6numBZnEfvzUsS1I1dFBOqsCrd2kh6MCT2d9eW0jVwQOmSEP0TeLpuDHB
VVMPwJAXVti+BkOUwj2q4dKeeRbneN/YxkGIQNM0igtCnO1pf9s3RDeCu7UhXtKOJb9Bg65eaE0o
X1YX2gr+Np762atgfixUHHyxJ0t/saHLUBeb8gGGPRI26LVWtVk1NN5yz4YngXvC4roux9n0PhbV
AirArZXXXmQxsC4IPCq5hAPT3w/W6OE91VEPAiTl1DfYg2Aj586j/Q3/EmPdZ8liXNZjY1s7Y6VH
J6pZKnAtMFTp9nPVYrDXiommRTlpFWo37Z/tNuaeV5VwHi/VNEI54QzxL8u2M750Q1AW4ThWOd65
tETIQ23SGQAsHg5icunHhulGDZfS5G4OhuJduXjLJ7BZzRD1spF30HKd7lAWkAfpT2pXRfMEHuJX
plPicDA3VfW56Yf0A7AktUSBu2a3Vavtj6bfW1/UJBywkKWeJ3yEwVFdzFxd4r0v5/6WC0HxMvm9
ng901dJ2BCrOAhxLO1t9CQywya9yuDYiarnZ4b7n5xgk2P4cGCFYcBBKhqVquCuzi0WHymmAuxBI
rpLHVE9zH7WuqjzUkyNwUpik+Q5GRAWpTA9NTj+80UJrd/X0RZnK+mQvk4ZSkcaYuMCCxM5Pzi4k
vK5Zv6W2i+wOwC98F7a39kGmZXHvQJMBzRHP1RPXlgxWaw5/PFpaeqfBvCmP3ousnegl8kt9Kwzb
+SSauoN6g+/NJ5N/Zp7DrrrsDGhM6MV9PRzWPh/b3RjEbP85ymawLtUK/LrBOzbFjGCiSTozlTbC
jIaMr3Fei09jnLXNJVYT/Bej18xwIL2NxJ20aYw9ImS7qLIN+yNt/uYMVj6PP3vAeeNLz1Lpe28c
/HsVF/ZVvgzBVZY67bW5jFvP7QyyBj32y2LE7idS+J0bIkMt6Cy3+6mN4tUGbjFmegKhmEMFDpGm
VdAdyWx8N2evyHaqAj0eZb6fGWyCrfGVs614Ksw4UFE+QB+KfBQfcxQENLS3clzVTitunGHn4ed4
TfYsWULX2tJjRL+FicHU6H0auwZTt5W//20c57K6wCdxvqmxfoBG12NfUJoKKBtTL+dz560FLtvX
83datLeeFtQ9+3w2MUOxVZ5+BtIo6l2MbdI9TAfH35Vm09rhYs1+XNPwqSA+Lbka0j3livUGi4Nq
vkNG4X7BNluWuymopT70hdv3+6Z3ETg4GrbhTQ5uYbqTXWvbH2VprSnQ3yVhMWDvmER0f1X2rnQD
kMYYsXj1AzKJ7hmMuW9e0D6BOwYChDF+zu3OrG6zNZ3GaDTAo7eO7yv4VFquUa2z5XPZLRpITF00
uf+iVww2rCCbm5varYrpUqE+rKnWdeNzm26AY00nJPtDX49WVMhfoJ55bJ8GYGrvE0s2M5xrt7mq
7dzPEPZhC3yt5CDWXW8lnhtWqqSV23S4PiPXKWcuXzR8QJJowSaGom57vCDWMR5vZGpWwN+zob5p
NPw1fI9yPh4N1y9V5Zof2P+7F9VXVEvoNJdgjEa1SZiUelYYUATgYVwd0NUNcoiwiq5PTHKm/i7f
7Gui2ezwY0I+yh9Kmjs+pVmR3MPGpFFs6cU6hAkl6pK8t79Aeppa+RNmzSFxvPKLlTnJfRFrKcKs
MpvlIp5L3kli5vTeLYQHJXDq1Jl3evUhAlbBrOM9LWf2XQ+oQez6cp2aKFhELcI1g5q16xH8JpeV
121OznOvBnFFXrTEOHgN6unj0sbjQ2INBY0naes7n7QzLvipS9wMYuyUX1rwcOP1YMnZ/uK6NaHw
1Yj3z3ShfEyJFtbvhBl7K54Na8RNoRWZ8CJUn4Xcd4ss7smnMTe13XbZoZDG1t9q0WoY6qDsHjIv
zTtEFsXgX4iO6IbWuQC02GTly7s2wH19J0euo1FjmRqj57l23uEEoT5mq4e7C2I4T1676TD+QMEF
o8zM7OlDscyoNT4PdanTK923zmNV7ZRq3WvMmqqfS9KqJYxTuV4XQI9htwcxLRtboUnsWRrdEA3E
83WoLIN4Fpq4DybPtopr/O2COdK18K9kb5jWrja1+TKt7AJA4Rb/q5Gi3uf55vKHcmLRYx6N4c6h
I9mNiUvloO7NmnH5gldX+ljKpq/ARvglRGIWFLlw+uVBZqwqZwJXJbhM5Mfe+zWjau4Nlp0AHmri
a9swiyLSps9vd5J8CfZ0m6qv2TQ0w4WPFqfeuY4m9lirIbvKen9KD7auOpKzTjqSmg1WWO8zEK45
nOa4uMACInuAATGte44wbK/gEEs6L3XwwTeLKuFDurgnm9Sf5M5K2DL2Dlveg5ozq4nSYsDrm0uB
wdoPPHidjmkZ/xSzGrEVWvVQ4h2eBg9rPM4gSAut3w3l3L4benD62Iqs8d5ECx9Euunceyb6CpGq
5oD/ZtlpGkcOWfzx3TIj8rvt5qKJ79bYmqBA9EPs/XRKaRiHYVa+eWchjc33HW0mzstcumCBmdZe
f2cOIGnxKWOW0nmZ5gIlvJu67zOnY+/LXHdYDikuBu4T7hrzsncGA0qAaMueVditMr81SrFY74Ng
kuLCKOJUXBHyNMMVnMBS4QKeTfIQ5x2OY0ZQTl9a1U/D3ZIP9nu1xnG8AL5OYVxDNx6tfezFTFUi
Ylk/D9lo/3z7EvlHkGZtIRpaga2XdpOTvb5C4gDRsZ0v9DIscD5TUUkAfklx57lTcv/2UFt09Hs2
lNvqVlzZghbE/6jyXw+FiR+6EZCFoYfSlHPJdXcu5BWmZY9pT+vGw3WWdOKqU8u677rhHNDt5KMi
WiDBt+kgjzUEU2GmuHN1hDHZCqOql/ajju1555etPlP2+CPM4FGpxhPSu5y0XGhfP2pa1I1YfKTJ
TUwB2LCc5UKrfv7LFAUvFJsSOExktuhdPdawgGysY2/i5BIdkMLc4/YFE6VHNIWvyF9/O+ScW74A
GRPVhqNsyGr65dqvSHjLwsE6r7LRxsoM8zY/dW34klV2yFeVYm/hqesJbOC3t8c/9UJ/FXOQPAgS
QEfj69zwaq5wyMp9bPmWJVZA2ymjvj3KqRlC6wtZC9qHkCAdxfdqqFYiqckJjbZRe2c2ur0D6TJc
pjj46xlCcp5iBhUIpFR/hIht7wxFW/tIO7IAr3OqArduJ/0fbz/Qn69tG4XeBk42skvWUeRueRY3
GDJO2DqirRYjOBiIMf2Z13YEUiHph40oCm/cNfEU3ZLor6d7lvmoDxKGMbpyuiP+9va5rMYIATTE
0LZT/ru5mwduGuP8DmiAsYcvB2JPIja58rtxJNEMHdMzgnMwlW1Peb3nUMl3ST5xxd7koEd7TrXo
Duw3Chpndc0vySiNg8kBfBhirug+fWrYzg/pOSHIqdcONZLUGiJoJBlH6e0Yi8qGI3Xb6aw66qqG
Szx2Nvu//7iUIOBcs5dRNjsaZcZSrGfndMBCV/6hq6bPpjmfK1j8mWKgP5VmMPqo6TzicY4+LQ59
fuJyPqDhB5PSW8NT3XRmaMEpfmgqa/73Q/3/Lvj/tWWB/u9d8FctoKjvX37vgt/+wn/4ffJfAPoQ
XiKF4Xbmk///PwA/y/wX7VLIIvCKtujj2Gop/+mDl/JfpIaY9T7pd/7qVof+D8EPl2mWLMJlps2W
4uaP/h+spNF/OdQBqXL69EkA/nk9SYinuq5byEMQVDxzAcAaUTVcj9fKwJ0FIMRvb+b+38v3d1zY
rwrH/6xqdkvG23r7yF5v3sXHZcFC+Otcp4zX1UWCmW28wusXiThgf1QfenfsL4IYmDup73aXpq58
yqUmEdHj6gawe7nup/n9LFVxnZUD2alBcHyWHf62b//QbXEc/U5asfhknChsP8cdSkHQrGudkynN
vPZFg8y8Tm0dYCGp9ZmrwOtlur0RrKQpB5l8aDSk4nijHzrLXDvyZTgn6QuSFbBQc5CxQNKbF2/G
5vPtJ3u9r/4aj9oTEwfVgY/C/+iLZ6LMcKJrWlwgJ0Fsujrc7PGfstMCkhoRXpjZxjlM7YmHdF3e
o0PegNPZPjqeN7OkrnQIemrbMyLgCypUXVHsgAzrS7sxfr79jH+AuHip6AMYiFT/1nO5bfO/pVf7
rsWgMyt05ODmm4VdVoyPMKYJ9ijBdU85Jw/Zx8EyPtiesgKMu1v3gy59+d0zAcsSrWGoEyZAkeu9
q1Lp7VN8hXJMtDOw8rmVGY9dYLXf0qk2X3SGjxGd6Kv/Ia8aS1++/TCn3t3WD8v1je4fHN9fPwue
zBYAJqWjeTT9G9qmiouqw/irSopmXw8YJLw9HlTRPya/522NZcwPk9n5h1hWurioleSPO8PrruME
zGfoazHcZyT+0l1h0RzTDOZQh90wJ1euXdpPOIcF/zQ6oc3ThDiXv3O4RYNJWPOadJRfq5HuRTe7
NnLOpH3muXwWHdTLD5uG4ic9OAbevQ74vbSrSFHNBVlb0C1tQXk5ye19u1j1p6EV/RSm0k/h9KOh
KyNar+RtjWFPt/fqXlwru00e8jhAR9PhwFFHjp/i3YUFEmbA/tLk7+dhVXcKNNcX7eNJRfRftqTX
aDMD3kXO5z2X5Rpr7b4mlhFN35TRaM4CDKDT609BVvftvlFFgqVQk404luLtGbqtCmAAUWWUl86g
jG8xLOhP7GmqCZls+qlUa3ePVgAGuPZwQPeQtD6sCCLz/Tgl5mW3SQ9vMhqinmnEVIJIx9Rf47L1
H52WYHtXpbhXTrjZGzQrx72zA4oxD8gMYvPbZGvxTPeoUd6j2rK9HY5BkOKwa1oMcjZzJ8KKtmZc
DaoM5HrqtqaMRnLfadhSDZn2jc4tvScXi19Wrab01qs98dhWyltCNGYTlkuAj7IIa5pi2UMf76qI
Vi3/1hA5yV5Ka6mHZDHxs8thVIZHN1ORtXsnx6cgRAA+PE5CsX2mc0ryYMCj87mbqCiGozIhKS60
k8s9diLtS2ViJhhlSdOxwc/cr1PyyfEBQbiJQaKwINqvqVbvVO13vAlRU1Lw9LTluOvVcQ6d3fcT
nkcdVRIKqEm5F8rGrghTiQzLWdbzJ8jTY7Lz8zyvdq4KhhjxSGPzz45Zfw6UWrG0CFrjGTfKIQ2Z
4BO5v3pY8V71Cvumx69tAJ2fz59bNTkBLo6BxvJ2MadnRCjMojbI5y+ekjhzTnWv71NJXgUcS698
jEAw2UoPjqPXd0tKTW1v9oBodvkwlxfpQPE9Qv/ZkGjtmw7W9ZLEl2DoFveAQUeH06TUXh85WWfd
C6jz2b4gpRmEaNvJ+g3kJ26zqSx+ksbW+H3hr/y5dOV0764mXMh5xHcOj/oieSdwMS6wgCVveoDH
XlXodHV5h/O6/Qgx0YDF5wt1lVY2vShJZw6YqE8BLtnuPOW7qffcrynGIx8L5Ug2ynYABLXIOvtO
Mn9jR1hd/1z4Q9zt0nJu+oPd2hkGL5nM3Mg0aAoJO/LhVwPcuYB1OeNAk+W+MYdJnpo/eeUAWfte
yXWHxYi1mQuAy27t0ej3/VAuwW71EJ1gimHTUk+Bzfgn7X2r3k1OnFQ7nHvXNarSTGKqMdas8pR+
wxsIu5BiRqiaHb2p7lxGZN8cDZEe4vCuWnqTrLg0pmRfY55HuahXy9fcpnEqhA6X3feG39NpOnRT
T76IRv7Q9Rv3SRg4hoV5Ubb1juzBtKfYpEEijzr4PlgDPzbGpeEjpdjloZqUZ16MgIaRVKrqUplm
/H5bz86Fu4DAiNiZxmfDUcFnElIFpt9J1ljhsGDFiNFUQFoPs9TgR+BTCeD4NKd/9GzJBFOkhVgJ
e4yMWTcJrlVdgoda1g/jiItm0xhMUdHdFBjYkNcYzNINF7d1Hzq6sWXkznXRRW2HPYDoVwosWMvJ
77Jf+5ee20JzMY2dRKDIkiYzaKYy6u0xyCEjLxTQc5Bo7906q4EAUT8dDghWSEyXvjfCYJ2QRlHG
0vFd4WTU4kZMOqwIOQu5Dldu2zOQh/wi9WLq33OZ2J/FtEGZl9jsL+QihpcAsBHOKP2kiz29bM4T
NgYCVA3GLlitCGutwyQd9C3ecpgm1mtX/EgxML5lJaqXdFyab24usPVBqSEGdnxvKnelqMZ/SDYa
C+6hXnpn+ros9qZL8jBkS5bfV2lA7MgMJV4I+NMkwmATrmqvgXKONRYYkWVY5q01+CU9AlxwsJNz
ZWdHHjos/yefc6rfT30hLWiWLsmdonLwsuz6RHzP4wS70JZ5g51E5T12GKy8rKlnrlDbrRnELB51
5jXtRk4flX0aYGxa5dOT7ydFzAmyyru1blNcUZRXNXiO4A5GVW4ZMbtKKddwtLbzjcJbBBqsiuW3
0Q/ych8vLIaw0G6MlZciqRBN/szdpRoxQ7ryq6YlOZ0bSCRmczGu9IizWzjhMkoLBl5D5ICVIVIK
Wmt9k7sT1HoCiKzkB6XYgo3emq5hp2vDuBBOg7tLATp3p9usNBBqxvHjws20i+ZaU/4k/C4/c2hh
BulOUu1xWizTKFfx+tUt6i7dM0OXD9Vgat5G1XJ8L9aokgMVcnum6m06yW6gW7vlT92GnHdVaDsq
ADpq/JS97AqMv7vi21R4X32P6iJnwKSKMHZoDmDGtVv1Vglx07ipaKOu3B6BW2NLZUQ36S4rvaII
sxQPwijAh/jZSBBphHhcrE+2u8Jbtp0SKi/2RPbPaozxbhGpIjXSmCvb6WCU9TNSY1xKirLxv1lB
kqY3K82EL6M16Gq3Jovz3ll5BLTGdn7D3aqdIxGP1jdPe+YPF1D5zjO5QIVmN8Y/k9GHzt37Yhj2
JXmJz60p+Bak1pTcQRKKbzJ/sL9jVtnvy3ptXiqqG3dxiq1JuBZ2e09lX9wazZxj8OWUz55rzPdU
RfG4k1mMUx/9gP2eDaY4VHnLwWLa6aHwkuYK4YGgN7bJp0jbKFUoaxnDj0Zl67OUqfPRQMWMP7HO
EqJIwOB7aHy4v3UAiiMN62yHg5l0bx27drrLfJXTZ0opuYp4ceZtM3sCvmvuD59HLklfZvDj1hVG
qMXHGO9A9lVBvTOCfQsu2yl7faOllz85Mm5UFGh69YVG2BMioANCnAAfWEJE8iwss8CZtFWeSqJm
4Ha+87f/BiRJsPyMhwrYQGXZmMDm4yZXpuptfVibBfaurpb1s25cmDPdLJd3eaMDOoOKGXbPwBSC
8d5TPnk/OxhRYbXUeB/1pNiZxQyTHJuPFM/ZiEY7Coh5jfHGjqgh/gKgrP3eTV3xEQG2qVAWD0KF
Jl26j1UaUDOOu1Y+MWm9j6ma1DXnXAKOvfJmY0cluKJCTLo72Dlm5nrUz5pM7zy0C1ZoCiRa1CWU
ive5VdIgG9BIDQK99Jsr3ZlzdmHkhg05rRTiyVg8DkS3MnDnwc0ZA1Z42umNSE0bmzNZiK/UGtSA
xqLNAny2qvyr9udOUl/FqD3SiMwJi/GL+gf98Fzu27IM3puDxgzd6USDqYQpuw99zF/8VVV/tKis
XNIgseDtSM35eYHU/p4ScvBdVeby0fL6Zd2NeWbOYW1mBdcv3F637gYzfo7LkVw8BwGUR7s0RHKJ
t2z90KG+zXalVwUZJ1Vq3+m0c6AW+3GOpf2UsL/7YzI9ZrW7mfzg6BNEPeV+fhwXAR01MjDu2zzh
iuZqUV+NDV2R+PcZxXcHBz4/XPtFPUBZEB7fSYzXilqiSVJw9DEjsWUWXMDX3q5p1RTrfWEjsdzV
gVrvcyMG7px1nvqOJAtLpAaEfxbF1JcWJKwj/mWJ6166DVgFHIZxxuEkKaLRWtxLRCwWX2YYxvt5
Sbmdx2MHM7SZcV7Dlblb7gx3gi68iCQwHtCXYW4WU5avOElW64fDFfFHlxqtFypKHD1FQ0yd2R7j
CrmyMxXdDs8gGqOaYpr3ndNn896l6oxVyqCH57b1FjsyR5N3GrOZ/tCYje1GZ7DArOXFWu98RCYk
gCsrcw/u/2bvzHYjR7Js+ysX+dxMcB6AW/1A0ie5a5ZieiFCEQrOpNE48+vvYnR1dcqlljr7+QKF
SlRlZNKdTpodO2fvtYeeNPG4iujiWHmFBLHTc9xxzJnr7wPFUEQ6Ug6H3TNYmQkv0NBrFHCsL7Om
zY2tM0wT6wAVoS8ddSKuSZNTzkG8MLJAmVX11kyBQiCKbWojWNyeFg+hhYjVx6bpLh1CmHuG8Wvq
dt4OyLXY76nK+dN+hMo68mEuD882wS4Zxx4AH1TDGDv8SS5yP9UjwHT6ohEBlAOWUX+wBzIu3XI8
ubJGljVR6x9yTczoljgoH5oKniovoDDv+mGCQEzX6PPAsJoTAq8m4+Oumb5Fuk4uYOWqzXZpqAdp
rwh926KmREeYsFVvhGJOa4owNr8OzcXDbNvKgITJZcDqklMQQQQeOQERx+DZgUJdUBP+Mkx35lyx
shGkp93ExEc8d1pHWd9ESQZftix/oR1sf+RJ7E5X5JSLr4BOeupBJ4uTHV+zI9i3qUV527el8aWX
c+oE5HEjLEEI11VBKhlB+Ina8ubEtdrnhHgR3xmiwVChcbdi+dwyYZ+Oupzo1rXZZFxpRWUVgWpk
rMQFsXQEPa5c/InH3kZq5ZjRpqXm1djfynI7ush/A29asokc5ll+UmbdG0J+fO26kLh/A2uQQ1j0
bbaEQiWRi4aobQYABSHQLZWXnLw2rjWiiRlwUriwIPsjSeYPcMdtNyzJuf1BPKh3OWVVd+pEPQ5+
00h7CepMFF9Hh3jqMY6U58xtMnQlihUx6gcn7QQjZLOaqNqpv1zidU0ZowzgOHXSelDJXbPAny+Q
LjRO+xX5YdHu1blKDyRlTT89D/7UzgWhbIctMU9xiKmZlgJt+fjJ7A2VH6yuiFSlOiJ6pHELslML
bcw3zIe5oXjxHI7KDZFpZt5VTIyHPAZShIlXDekEK9m2w6K1T8wmqimYzfz7wltshSQYl6dCibnb
STKkV7o5mL8yOZvPbarLo5s6zrCneOMEN41e+klfHOtRr2LWCzvCahiQmZBdzxQLHiHxbdEi5qmS
g+xSjNh2Zpu/mrzNYPVC9oq/zpWFHMXVNd0Mh1aqF/QmLBcIUbwwvNRKSkd4KfMBoDUq77jFZrsd
skZMKPvarNixsxZoyUaw236yuKm7yR2pHCewynwrWCKsPaimSc1z2S4p4cSPTk+yJrTqeLzKjXz5
NnVdd2rTWfnWTKXyDfY3dBRzqnV29dmrjIu4aQyqAnZOQhZHIZuLPOsJTODEKL7Lqouc9f2f9UB0
dVwEvShj98rUKvW+SjNn3gzuKGgzlFJFqeWapd956zG5Jm78rmhbhDiFVjg9RlMte7S60fxCIpYz
rdmf5vOMruKuYaZM0HVhYiuH9WcLHj7NIoKEwSr9l4YTCIPYGdkEizD/N6kTj/geSm+XklNeh0ZN
OiCnib7NUZ1xsWA05yE/jMbgnrwqR+AkhyQ5GJIZdmCaxJ1S+vTGE4RKJCl6bbbVARexNYSOkNlF
CwyJMGVkgS3aPXJkaC+gD0WIyGB664y03EhJy7pdX3g2ub2Z3ZehJLTuiv5xotDwLGdr13QLeTlO
K6+b1GhaxB0CwQbR15W5LRs6NEFV6vJnOlNo+gvFXuaTVdvflgsZ8UQr5/kXDLWcTIHResYBvjjd
v6jGA7VRe5GDFc0wNVLMSs6XvtVqFuGibDZjyN91u+sxI3ws1eTATtTNCpth1Wef9aSrPEYVpiSB
vCTV24/RrdY8kkqd76DGLr9GtFenhdK+RTaclk9scdOp1YC+h2tLEj2jOlqw4xF8onjhvzaxCig/
hM9TApeHcwqrzzajm0YWVDYxsqHmgv5JduRAMbe+Qrh6HzCptJeTki6jEZDMTXZjjo6sCzzhpZT3
0+Bp+f3Ed6u2Y6+YgTY4iGk7w+ZwZLi9CXdhSEZiHvXhif2377aeoyeX4Ahj61DWmVMdsrqwqIAc
m7zDJF4fyoyc0uuizqYv/2aVlaZWncKPSxfxRgzNcje6cXf1b1WUz4tdIo80SSArQpVNey8LeiTb
95vGb0wVWKgNzGsY2JC0n82R5zzirNfQcBew6y6WpUUhExfZUXNKukhL5216RzofCOnf6lODnFGZ
cDIK817pzssxERqvAH09Std+oCwhwNjeSat6akhZC1uHDSrKneKDFvmZkef3EIUJMUMGA1+SZp7j
FlQlWpsp2bpW66Pmx8VYJH6JHOig1/NnTajGSZl0mgM2DngpZH+ErmWrAWo+ES7Kh0C9V7EPDDwc
bCHgC0A9rqLyl0MCDHw0qiW3QnVycZe3UxHqA90E9FPP/TAOp1Ix2qAlt4hUxm44kLdT7D2znRAc
r6XrkBKIGwud0GinuVEJ17mzo4KTE2kcf/9RWakAfGJrlYSc3zu7kW2EeBF6c66Y9JUQZyqK0Ydt
5uRXTalE91Fmtx9MvX6bhl8O9EAswFVB1wMFkJjGlzdosBEoxX3aBAX6MhQwMyFLxObJnTSbbKMq
RXTQ9CbdFkwNwrSa9C3xRBFHXcv8YAb6erTouAAW8bGCX8HJY7z8JIrltkR7WwRSo+a+SJte282p
O93bard8QGJ4qWb4/ZgyBcGaDnwWDax5NnZbLHfQJg65AcFDxsXEsG8F+lq799/9N68CeIER1TrD
PBcztSD1tQYlN1YWbdmQh6bcV3X+kavr9VU4s3isLKbLr8cO9vK20WamYS8ph/tmqbeVEekMkZlP
6X/750Fivd4x+BVoiSz95XWqpIiMMenqYOIP7Zv1i9SxSTe5mz+yNr5+EsBzAbLidVh/n3PXtEXh
7IBvpAHDueWo1JFz0ItM3cimbT5YKt+4e6tIkJUK5zTumfXv/2Ug6mnF5KJmEQE7ooEGlnYDvcTq
g6u8fssQM2AMhTVr4p5/BZy1LHD6BQqsAA/3tMkEHWJ2VfcJa4m2yWtCMa08ItgKUe6GYFDKDlHT
e9Ej+4Mn/9V+BEZJxxDMmBvNG+rIl983dggC6q1SkAIcARIY1p2pqqwjglQRtulEwlKMaff9F+HV
fsRFDaAMWCkxPOMIfHlRZ6RASddHFDhlFhjUkVg9FD0wu5joMFJzd4Paoe5PGW68f+W3bjykIeQK
BC6s0sKz76uhz7aUlO9LNDXqdy0iXYPQVU7BpX6SSkwEjafrV5kt9WM/1BTymcNANNKnD16ft248
zxgGt1WSinD85T3QCFTpsAGIAN9ZGyhpDcVvnTm2TO5i2hYXCBLl/v1v//q+Q5GEI8uywKJKtM3L
a+K9IVe7oTvHdi9280A0/dKp1kWVgTyIHEKJ3dpYSKGOqw9+8TfuO5jCVTcDwB2n3Tm0q4sUpo+J
XQe17dDuogQ40sThyE1m9Kepk3k450Xld0qebFJbyk1MxFbIHPsjXMertYRVayVzUwJqLPnnS/2U
uXkpS7fmd5Yxpvtx4jxNqZ6NbvnBXvpqLeFSq3uNq1Bs4G54ebsLbEp6Z1H055Wb75uiIFXFUOfN
+z/q66vwFPE6oV+D3Mm+8vIqs5YkZj+NhPOqqtzpaZneTUpjf/C4vr5tNisWaxVCOURY5/qnDoG5
Gy9tFQjBWXJIynyXmDkahgENwPtf6PWbYeP5hHiKphNO0bnUMsqaIekNLqXIRIUehKsHPK1rb8rM
pk229DTLirjNP8jKe/1ysC9TAsCywH3vnltA00YqAAeGOmgdJd/C/zCOUxFVpHuO86ntdBKPiY71
7e6j1fCNH5ALUw7AqWEtOLdSasWokgPb14GjT9ND4U1kKBtq/sG7/9ZViC2lKHChZvMlXz4mVjS1
ApddHZil7l5WtfNlyhRx+/5P9+ZFAAvxLRBrkSb18iJDv3rAe8y6rpGbe9yYBEkttfvBA3JGmKBc
W6Wg6JX4K5m+7J8vL9MbkxzKKkJ3SpzRlTEOTBSpiU40kRS/Zdbta55Ut3ZrJre9St7I0vZ5Q0ub
bNAky6o9NOP06LaT8lhbg4tk8V+qxre0e2/dBW+Nm3AcgzSbc1alPkypHtHtC0Rp/VLTuPnai+bO
Hpf6aHj0GnCB1cFi9fT5ndHpL2FcVRvN6ccrO54T4nUn5oJaNn5+/3O99YCDzySKEy726iZ/edek
18/oqJM6KIVWbuM6ZWxDdG0Ixjy/WJrhOS6qcqvN3s/3r/vG0gHTfz0AsrqtleLL69JiA0im8VDk
Ns2VAZzPdQOC2x/V8qNV6gyi+PvJ4Fqr3BM6zGq1fnktxpeDsjQp4qG8RDEkCjUkXt7Ab4s0qptz
AlRRo19B7HWuLG8hJdJblA/Obb8jOF4coXgsKTLA/CMf5Lh5trUX3kwvqWPuPZh6FKC81DcFhYfv
qK2kbztnB22evAuGFtN3oXT6N8Obfkn8iBQgzEQaXUmuc7etNknTODfoTpcJP0Jjk4DAkCYWUtFQ
NIhJJ6E1s2jSpxjrbJJPw/d/uDceGPLndTgKrsoWdv7DMS2c8dv27Cya2T9bmAbvIppDG6uzqruF
RJ/PGgqCy8mge/f+ldef6ewOWuBjfncMeGrOq4XEVDuhMi4ISq78NLqRulMRv95RRqh3DS6+D16N
N95YYFZgr6HSs7b8lkn+peonSJP1HWdQUCAivKPKxqyEGeODb/XGi7CyhEjrAhSGXnm933+5CjtM
mmke+qKKH/ZerYyGFStOr91caB+A3n5Dsc7uIPsJTlv2UcwB5/wLeNQmK4wsA9lpSaAZZUGXbe6P
GpykIOliFCmjqjGyVnlXUl3s5Fh+0tLoREcqOupD87fvMNwhtJKcNdaz4jmSWBRNnPdDSbqeomU7
s6XMFAgYP3j1Xj831AzIMTn2sgxQrry8w54ez4XBOxTExZR+JgjcCgfpjfsKqe5VXTEWeP85ff2L
cj2LEg/ZKeLzc56eCYaDapPrmdDvt63JlJ05c7SFEa/+7YeHS6157OtfeFTPvlrKwA9rPnZXp+/l
wVrroyV3p4OVuh/lab1+G7jGCjTnDVxJtGfrl5ej13AKnhg4MPXWKm1zlwzaR0Eob/5WK15rDUej
hXD2hVwtUfNp5AtFyGf4mSx5rJh2BKSjID4hGvyDAujN3+ov1zvbhpypUVNXNnwr2S/3je0OPopy
8ltJ6vlf/FYGex0brQEk4xx0KD1YoQAPeAyFdMGHOYRqdoU8Kn1sfnCweutbsdFZdMqg12EofPnE
x/ooJm1ArpGJzjwMXR75xlRqV7XaKeH7D/tvK9XLNQUdPN1jIhsYmoAMenmtEsw3XXsUcxU4uCdi
qDinYy6/EXDhYIvX0g760uwfc31BxNXKebu2dW/spImCzBJN6VdN5IYdInMm/51oQhwVHwW0vX54
1w/JQ6UhzcbnZrz8kComWtLfWWRtKDXhpEXRNmaA+sFC8/q2Y3nE9bDyyDlOnx+6GEnTOhqcItBR
Ge6SqCwOTWMvoZkDGHj/tq939eyuG2wa+FfQ4dJpOyt267S3CywIBeqjpcpDBAPOp8lFXDNr3VRh
QnY0orLc+e9XsXAtGeKslG1O7N7ZdVO3iemWW4yiRUFQdRXHLdNrrdsPWnTkxtd3/PjtBY/6cqUP
5nCcc6feCTuKQuayKoOXuqp/FonHPOj9O/L65tOCsamxiNeiRji/I7HXTULtkNNJ3e3vFTWuL3uV
blISKx816l7ffI8DGc8S3Udu/jkOqQFUysAmzYNC8bxvup67AD0dHLWjaiph5EgGx3Py9+A6axUL
Tp9uJ+w4+p10wF8+w5lAgNAI+iR1Y7aP7mjMd65c7I/oVWtn4OWTRVVnkKOkwhwAEH/WORBWZNVu
PtGBY5J4QcgI6uyegR6yaRd7eCcQyAyjOx4UBpC+V6D+ev+HfP2uUpmsZTJUK5XT79kWAA9P8/SS
AQM1NAF+dZ9t8mSK79+/yhuPC+1cfH3rAcT9bRH7a9nFAimR23UZE11juOvm4Za2bPnFKthn3r/S
W9/Hw32iYdxhhz63f89NrKSjMqBkVL1oG4lyeHJUTzy8f5U3jr+0reie0jyk4aM7Z48HgCIcOUWf
BRNUeggNHcKAvMP4Ch0hC9Pcizc2dIvQ1Dt0FMXcbyZ7/NFZrQujoim2qL9QwmdzF2g0uT/Y+956
qHis1tPXCst2zz9c30VUXCSnK2nSXrcIggOC1utwaSeUI7zSnMPtqNo6WTOHamN/sGy9+gm4LTw0
rMj4mvghzlYtFkYJFtqI/Ix8nsdE8fJLpyU75IOf4I3LmNRGdCDWLjLF5ss3NFfGomUzTgIyFnS4
N12S7LIxQoFOaHXr23nu7r3MRQKqIb7elMny3dSAHuXozDdK2ncbqRTOY4K6IPz90f6/u/SP35EI
/2rEhN+77//nGQ5UN199L5//8ce+rn728nv7V3/p73/knwZTl5xlGBKw5Fz+QsnOb4rMr/vHH4rr
/WnQEUdnuNZr65b3L4Op5vzJSY2HmUg+Kh8OMf8ymBK0TAudipxJEaMMKqO/YzA9r65As9ArsNfz
Np9vbdC/fKSYzvRFktv2dprHeWPMwjctBjGdmt0aCkiHwp7CPrJV3wL2UzWfo7GxL1Bh6YeBdWCD
bytcKkLbUB3evf+0/x6K/2WjYELBRIwxNAgNvK8gLl5+tNRpR70zIWcvxJN/pSkaqYFCJivdYMPI
d2INXto4VAsHp17U4iQmFDgosNLkoEKHuAe8IzbYAdoHJcEe4bd1a4YcBOu90MblhgVMO40iTtKb
rF5gGrYyModgqclTSu2MgLS+jqJnnRgauckSCSwHxaR2UkxTflBOn/tu169q035m3IzRVCd/6OVX
bdE64iCbOMKpiv0wVT0uqSiaEk4pmrO30z69TzVlObhKruwYnaVfS0ugTGznxMX7g57+ko5Odp1G
lrZjnXV/chrWcM6Izfs/yvkusH5SyKgMjvhh+Mt5ekCC0XCVoK7rzjLdZKVTPtL53aBtsC8YbI7X
g5zdxymZ5HaRg3m9eMI9kGhSh3ndxX0Q9fp06MiJPtpYhz4oWs8bcau2hRMCEclMU5m2nJsx7Xqy
C3fKrK1A4HNfI/oMwWXho9CKcg+Cbfikzvn1yqW7aNlQT1Y7ah+gahl782O9eG4pb5hXMOric7Ad
nL1SENw808bhunVaWykuqymO0b6VrthkZv4lhlFHp71AQV2g9cd9ZgauWsOXjR+XXqbkLFbaEWC+
vmmdUT0pVr9Tm3FEy0L0aYuE/m5sK3jNtTKvOuV8a1eWfmOk1ribTFyAIvs2t1ILZK1mn2prBkEn
qvwTh540KJ1hV0BtCKQyPiBhFpfkTOS+OevL4Ntanz4kTNcVBH/4snZD7XzPLPaSsMh1NnBFxx9p
r3gpkDLJIzK0YqdK9ZTq+eL640AGk1eh18PKFA+HWnrYLWJsWwHyMfdzH8F4g/RKdVCCG039YhDe
1hvUjadlD45DpHCrUHj76E5+jHZZfHO1vNmnDSrgVuvs0LBjtfHlMjm8y00xbsZi1esJFNbPGHQ0
Goa5FaQF93fsZOQ7IlNSH35S+knNutknQGTcU2823zxbArCiRXuMhTvvOr2PNiKS6SGxpnqvmE37
PXIZzpVpdXJd8p+h4ZUXfY4KFdpahlywkIeyra+wZZW4EBrrVHVDBp23sO80C+ci0CWxme0h2SU4
Y090PpJnr8PBhEJtOGiKuDdISQpLOXypdENuscCMO7WfSf4oIKSUte1dF7iEQtyQzGeXlnNAN0Zf
XXe8WWZ1aAKmHsZDPRLc4brDQzrSpAlxmXkP2ai4v+ICct0RuJR9RWYj/LxW03wHdemGTjV68znn
3s9M2q9iPWkLhl56eW/PYkDZqdk7S9bpbpq6+7kUNTYTOI5aS563hTWF6sLrH5Ik88KYBnMf4CSe
fDwvysZL+REnvU62DcKWQzS26bMGfizwSM3b1KP7dV4Q8hf1+JUTmvIMdG4MyqlNbjjYfZsSZOB2
zU1eEPlvkLhGOyaDP5S52yCL9A64ruQ1IZJPWqODg/WEFUAKIeF90NFxxsPGUhJrA3Gq2eBrbsOU
Bwkvtn4cFuU2abLbAhjwTd66oSnt/lDkCH55G6Ot2Ufdz7ywbiwtWnZjk1yVIh63uDTcZ2VxfihD
B3tsjCtfi1xrm6VI5nsv5RfTMc3jQkYumUTQvPRWx7QWJb8MObdXrDWqhwgx0b+OSxfjNcjtrRbV
wz5dirQL6kWil8ZhcJCjtDaK8J7ZqltmSXEX8EyO1wjcl22epd0DSD4PuVNj3jSGtcH8rG2wjA2h
kBbISjIujJPVSJyBuDzVDbvG9K2sJu8J/7Z5QKNtf1HoHXwTFaif2TPTE44oFbZukZcjQHsv2Vvt
clfr3nI1aW65KyzDvnab6scs5s8xEAqf9c46tUKL93QKo60iavOTNJb2HjrYxUKc0gU+VbLBJ2fB
hYvWsvbsPZicNMii2S7wMuvZPvfwrwHxJSiREMGk/5Xzjn7joEeeeoTn77qIpxjlm+psiw4ducHY
gnBTIkvjJdt10vAiBLGTACuXAaQsR163wrxAQdz/wvA6XtUmU3xrkdWyqaOCWVds59mN17ZKQMfs
Sybmk4xGB8Mjy5hrRI1PgjEKV7scNiUy5uMMbfMKF7D9OYXNzRRinKpjHbnmFuHz19bjmCWV5E7h
THNlxnGxX4YCx1o5VheaA4HOcUfvYaxwh7Luanet3tWrOaTdUrdTQqlTBHNemxIRMtq4xhdJVJ6T
fq6Zf6ehpmApIWizX24zs0XgHA+K7puVJnfZgnSydjrgm0ZLkmnqVhg2iJt0vNXVg5zTxvhU3DZY
X8PGKZNDqTXZlxEawqOaV+ovES/jJQffp3zx0iN9H3EwI8V6mDKE31Xs6eQQZr88u7lHbIx93uu/
LL8rqiQW1TYpy+YynrPqkIP49GtDOJeoynq/kkN0ndklauLuU2bWuLE1+55tKrnADq9tRtlPB2iC
W4Cm4sKWI9bE9tqZLWMzzsaVSD0NulENHS2V8uAIDGmT2Wj7HLbg0YwXBlbqbdUXvZ8i//ZxF2Dy
lbJTbgeLvkhuz1FgTOkU4odaXVbRUwWtL0xabD1Mr4p9PMcYwwbxWTZx/V1rGvGY6rgtU5OxFvYX
ko1709qlDvRB0JPZsbLNKTDMxNjbHGp5QU19M3lDckDL6tyanZuEycKBtiyqmQlZzzjPleZ1X2a0
eRu681jM6SMr1ZAfayq+R8Tv91lSOj9JAbtEv//YZ9rEKRjd8jCIjcyL7Ndslv1lZdrlZRY56d7F
ch04XTTi25xS67lq0+KXEzOsbYYGAKHo6I2V2D8H5PE3U+YBxswVpaxDvVEhvxGokzkHjIkThqi4
Y/kCeYa51o0nlOpDXPdyq/RV6x5lOlTKpsL2VPnNMKvmBluQou26AR4+Rkm0qsY9fhQstn4aFVW0
W5omIe49xUJs9R1yloKZCJA/YZQ/Kjan4rIZstE52iXgg0BzMfz+LA0nE2uKqqoGKg9QvceOJc2d
mMouvxegbE5aVPSsT14lsPtYXXfVOUZt7+OmVWa8gLoaH8AwNfZWH8mlvu2rucGNkEJnDYTTGscF
z8+lZo7xL/wzXhp4STLe6zX11RWPec8BRopdOyXVyfLa6copJ+6HPs/coblHVEgBlg0npjw67k8d
SLapFdpjL0W+M2HTr0wDFl0UGqGTlt53Ne+MvXRqY1PBg2mJ/FlaDKCxSPINUcU9P5wad76T28Bb
+sTc9Mtc4F1u45kEAcOZdgCiJxRw6oDcDRP3AiVwbmPpL7WDLxgzRfboMBRRbuhuQ5Hs7fgGhACi
g3ksN6wy6nGBpHmJhFU7FWMdfXWwCclNp6MxDgcHd/AmSVLWJqb/7WU8CXwyUSeiC6VUo4scS6iK
1RRDgqjs8d4YzOYC9ypGEV0dHD9JNX0vzX5+4g5Qp/VVhIR0yOw7nErRRYJ/nm2sHKmeJm0bLdXw
JFo9vegXrGKBjNL0RkeP8LlGbf2NWtvY8EeWJ8VwFtCLMRxVfADOMym5iRM4aWveO+V4LyOv5dxV
fSobWYfMfT+n3Decg5Nv69lVrlgY7xM3WEyDgnUYaIVYOszivL0bmsE41dXcrTZelLRpM+K9UPOM
zk9T3eEDTbN9BgZGcIjFmLQX0UCqcBMXUEMLeMaVFaUY52sruyiTLspA1DE7PAkAfb4FwqHbazlM
mssk6lr9FtQh5q4llfnP0TN7X6W8/CljpTmq7tCHDCvKgxR68WVVkNY2OIxpcdIgtWyBJdeGz1zE
zYUYsDCtgKprGnjpgbrVgQAhQIpmy0wANq67YWcbjaX6mTATICYLI2Jf16vv4zi2T67Xzl8Ss7AP
ptO0Jxpf888iy75O+dBe1NqiNyQyiRqcuEy+2WnNAXiReRyqS6d/z6KiPMx6E1+iAtD3aTQ8xo20
Ho1Wkqbax5ckDIsvGuSjPZQS1Qht0dffFfIGIs7RhfpYuSxrQWsnY4dFzc6AuNrJhFMTnezPUpQ3
KokEV7y/5SW6gSwLej5+7Av6Gti9wdCA8LeobWz3V5l7dojd/GIQw46UDfVCndQk22CUNy5zSuRN
YjXddQMhHOGqCVbZpFkR+1FF4Js/ta74mRIx74vSDOsWCXkJt8jzc7cav9FDVkNo47dGFPOPVLk7
hABOo8+5ada0DCsXkIHJS+NMfXk912Jf6Vg3C4ctNXEa6dcZfkl3GBSynb3y5DbYNknswx6CclOT
nuKbQnkuhn66xpJ1YN9llYuq7lc6aVPnCwd//763zc4JpdJh5Jmqrt53JuicTVGM4BacOW92sYaR
5yBM0V5yz3/htkXN4cGANdbBbmUotO/MGoJtEYytkRwUwq9vPbW8HRlLhDT/PuOwWgKzbSgmDfkd
Sf3oKxnvlzWI6AGG8W2e5drlVDrVo6svjMYAyM5f4pS3Ek2KGfl945VbXKfTEyvKshvaPOxn8C2c
F7legYo8EyMGZpszatu7ySFmAQagQf2FZNelcWTmcNSxolB4YfaB200PiWonwMGVfSpGjFdWQ8lJ
8T2c6rpM9pR0+dGUMVQE0hYfcNAdiqk7SWRc9zMDQWzRJeZyYXOYA6BePYoFgWwyOZAzsqS1bL8w
FeMef2H6eSx7LJ6VqaLtnSQuu8ScWeQbVnNv1qyrKTP1dUpvbFrdiLEv90lIPKa+k2LqtgCD1NBE
Kvpd7eUnUdjOlZ1H2VOZl+2RQIBxA5w8oWRtD5hn7k3Fzb9GydBYO7UghMyTRvajo1b+TFbkuE3x
QX6isFWOtddrJ9ry4/d+waS1wE4MVSNlw+WT5clBQBgwN21lUD4stf4DhzTeJ20W7raUtjMEKpvB
gYwW7YR3AhOIp9XHNNOz57/fxH2oS/7zf9fG749a0BOIk+43wO6//tdl+gNgU/2re/dP7Z7rtUPa
nv+hF//m9t9//+34uV4bqy/+x+Z3k/W2f5bz3XOLJfA/MXrrn/yf/s1/tmofZkGr9kfdQ3/i3waT
pfprv3bNpfrvO7zB9/KpXueYz78/0eHnP/5Y/4H/6O9qqvMn+ysSSos2F6no/9nd1VT9T3Tmq+Jm
1WOZLn3ff9IDNfNPcpIQzjI7R5qyWhjwynbJP/7w/iQAhYE6ijXDYECvO3+rt7s2mv6rEUWlwtSc
ubOGFoCBzauphNe05UK7rd9XltUeJ2j6oecUcpNOerlFMCSvYipBuBiW3ObY0PzZLZJPf7lXN/9x
tRdIwXX0cfYhkMbwdZC+M9g9l/pXoII6JZu6PWA7n5miSrMBgoW5IbzD6QORFurd2IjhSa+WYt7O
CIT25QDsBA1RlT6WuVX4738kBkJnn2mdbjLlRL2A5Jfo0bM5imfFk+a5sO9xeBQqSyQBpb5gi0r8
LmnKLxOb302PWjUFhgdhLO8TV/OhRAByn1DeiMPsTbj2Biap45a6u02DecSB+320mvgXai8Hlm+G
6dGvutgROwe/A5Dtblq+FHPdnxCY9z9GkcqZxUrAt+4Mo3L3HYiuO/onerHXAEw1lwZj4CFQOsP7
wrnUPRWOfMbeR3/BdpPKXx8k6xZKSxRv4HEZSUgsDvCA2XUV+wLeP0caltgm26da416p3sAW7Y2a
VmIGdqf4qMU02na1NQ3VVqmWvoH7tNSDry+KwJ1b6NpPx43Woyz+fb4SXY10o5v0DjZdKY0m9Hoa
JX4SKZqyHTgtNoFLX0vzWT8aatg5H38WDXS2enCarzH22ZHlHB89sO6SfTspLUoddPj9CQxC/UUR
9hCFHvA+tgkIqd84hbCp53hTGn+UOiwtDNV8HivuB2+nYREmKK9UxUFHBzH5palzJnIAYnxXrHKF
QayBGhTLBQyA1pmIZalSxQGJNZkVh3be6WkjOQw9Le1gCn/ROpnucyKMxSmDSCA2rXCMxEcmZB4a
s1+aGzZXgCdeJKl8dHqp107Uz89RanTmbponFf0XQWF4NwAhhVEcqYcOz0l5GufY/DrKZZDYTwd5
YoqQhxzi4UgMxJ59qloqzK2MFFK3I6JepFmaV7MCdieEpl8+mjC2Qf6hMAbORCcU68LkKFcp+z+x
LSSitPwwCzqQqhhBxqVaxv2fdPuom52Ka5fPUBzh4EwWfaceDoNtC0KOsg5rcCAnbXnq6TK7lGiT
kgZmz0XBfGKf9RJnfBCdzcvgMVfZWfYwo/gfUKqEo91WPNd02x5YzYDHeVFCPoQLNSanktYHChyl
MjvzYRFFrJ8oaFSICEVuAKmX69G9HVBTH11RjdRtY0Z1iFGW5m2GT/0KDIzU6Hkv3b2wpwTEWwEN
KEgIpvnVm3I5LbndFCEhdKWzUau6rg+cHAcnXPrSM7aoM+RAbkoPA61RZnnqZiu2bidCpGffnEqw
mpqYXcnnra3PLqWeP6vJJ1EW/4+982iuG1vX819xeWQPcAo5DA3svBnFIEoTFCVSyGkhLeDX+4G6
bze5JZLu9sQDn1ulU/eoG8AGVvjW9yZw4vGZRdyhuyrjdW/V3WOsDDcpAS+po+4xUP1WT9awJ8FW
PR/ZszsE+7Y49KGpn6OcHxdn/5J/2b2LJvkDN58m0Fs1BhMvxAao2lercjWF44TFBXMqyexV5BVP
ai1pq9Dp4wVNVnKYu3ZTCue81qagYd1d2YW8drrhLHW6QxJqt9XijqhQ1JpqwHNglGNmGyPSF/vD
PoCOXsd1soqTW9VrP/XUZpXVrSXo8Jkj6djVo82UCBc3ksGOVtpYaT+6xJQPrtocdfqxhLzSGqwO
FcYPaNuXUGplPQ5IsB3JddIzzx4PwknNlVEaWu4XlnnrRrg/exaFJJVt4Y2Zj/WIBQ7v8JbV3lmX
kKXwBICb3Qi4oWq+skR8HQ/KJ5JVel+hw9HN3nXlju26TKbBH4oJWx8pv4pCe8aJrr7WKg1XtYnj
YJGdN2p+6RRh7zcYem3zCv01uoMwqMpsPpameVnqD9aYX3Gm3WEitBGZpj7N0Y9Gh8Q0wZ8M8IA6
NNKQtV9yTjnGWCSd9wjM/WwsknvNq+/C2rrw2nyjEGqz6tOqX/VmTcyON3fZSrdp1tUxti10Pvc0
s8NA0FWnbmyu27i4C4VxbbXlIXLE4yC7A0Ei9Y8wLPFLC/FpClXZBraZ6Nh6aCTLEGbptwu6YmA9
sAZK+lSACPoGveF5mG7aiATLPHRvETFv6NAb2yixqhvDw4m8IgKO5vmkJVW2SfQuUI36R9RH2cox
p09mTXralMmg1kIGWNk0flMb/d6T02WLCNVX8BTuPe8a96jPY0oYCeWCy7JyRurkvWYXNyErtm8w
kF1JeijGZFagtVn3OM/JhV2nlwRWKZt4+u6KJy0mDKAV5x5a+7Gsp20betWZGxpVtxvTzmMxa5sH
ZdSOaYXVUh2bO68OL1u9h/hlJPPwbZpwhXREYgR2q94pRbyla3vRe9X0VaLiXuf0Fs7wfhTrUh3E
fVgMvtmfax3WM2T00G+3Zh/3WfxJOGWBTamKrygYw6CN8GREr+cawgtNG9M+q43oLM+dVdPmOO7O
ybpSBT0SjcOb+cVQsSXIzJkWxpJ5M5cEH83xJvVKBT+KPt0psXKHo8zZ6ESXUx+lh9n0HjRpNFt0
CGOJ1U80bNSsrTfK5DXXKoYvz10Nfdent49ZWwjhlf5XwBK2lZVzF+pZfG6p9pluVDhWqfVdbKAO
7gzCxyL+uSiZ6Z0lQ7JtKp2chVRibTGWcKxnBaufqL0t684iUkVOhl+5YX6L3Q7IYPQwK96+rMGP
9Xg/DG6/juzBXlv44rK7W8AHoZWSQWz3+jUBOlfuUADiuSpuVDsWVmPb07gxxL1npwEZRGBKRGCu
hTZs8WnC6AjnJXYUnGpo1qVejFPL/WSr075v2p1he9NxUNo7r8Jso5g9kDOFBnKH1y+81SvhhFYA
r++o8NeYnjEHcL6yfNxKfdWWNEaBSY9FMUSIFSyMqdJ80+JZGwkTj4bUSZ4mJzr2oip8bNa26twv
hpNutNJZ6Oik0SeMnWKLz0qc+Z7aKn1AD/Ncnwr2JKyXBoI953HdRGGyMVtb+84PvLQFkWTonmf2
cuuuNKKe0sX90RBk4BO9pqu4Q8gDcShbe4nhyuzyONXqQUtb7Sht5ZJyzPmsZ9MzpolH0fThllDc
c7KE3StZ9XLXjPMZy295lVh1891zUw6ueXjp5hZtUAFhycIJqBX3raJv5hhPenKivTOyR7cGdSjQ
V48Sw1rsqa1Ad8J2005uCwj0oyUaTDoPqjmcaTS0mcm0gSqDKi1aGRhixj3xPeW410i5MTMg3UKf
HlOsOa6sqLiqMYXRaTNDAI3Q2Y+p+jThRGtG3yEdnTlpvOaofbArcV+yfdEtH3ZgA0+TVQCnavgG
eAYmQOV8aAvtshZe/EBGHdsR1YxTl+1RrXUlwNLTb+E9PPamSxyTYu1V3C+P2JlYOKO4x0mN1orJ
bg5GfefErnVD2pRJGVq19X0umy7kAC3bkDW7SZ8BEYzGp5UX4shTJOn1KCb6DljRhHFQRGnHHp0Z
BioAnHvAIJtU0Bdx8NDFNrG5Jb3a/ZI6MvliVRmk00lt3UvRjcoPKGP6sFPpO250HEM6vzf60QFN
VTIzKNvUkvuCipGyB7yw3maqk1BvZW2e+3bVzg9YmRQPri05BhjK+CUi9muDr1z+ze7U/Jn+lSQu
JSdxru5J8Rv1fD4zRoOUB2cS5rlao4QPsjrB803IdGRpRPwY8y7dOFt5EI8f0e1Subt5mC02Rrax
zzrFmjivtEQjQsyb+u1kjPW+rDxBYIMSGzGulSNeLoro4rXDq63PS3yTmC9OrNNUE6lD+kHdNjdZ
0dli45jlEG0AYZtHU87qd9gxCnUkvJPPRBq7Y2C7YB6cNQp1X4LwXU6DJy5TD7exANJgrlwUnksq
d+dyYt7OfSdv6lr17gasi2gdhqoT6JGR6cfJxZXSH5WCzu5gKPwgayYTyMfVythTwSY4YkSdwtvH
4nmgixSpztrtXVpZkg7flZctwYpMlkgP2kxxr5MeCeIGDcYo/InsPiADdWLNoEQqV5alMO6qOGUs
d0Y8fzarcKy3aqgpz1oJtIqGNu6vp1Rq2aqlCESI6eBFBD5QRMj9aolJLY6cvbtKYqnciNz4FsZG
cbYES6/60dxjDKjY65oM+avcauInZnrf48TgiDCAPxHNgSrc9FtfsC4GTWHTTp+i4nmGdUDIxSj7
/oIzCSa6eHQV4ToBVlQCD3cqHdK3pqS7pisxjIKBMaYErWeALLD9pwsDuSox1uUIxybLhKmtC4rh
b41n9S0A5pQql3Vq5Pcl7ndgfQ12ceBJXaiv7a5NI0qNHqslt7O9YhdqdvgF+2oPGsKYlL41u1FE
wCIldjAmcFY2Cb623/AA1pOVW4UxTnJlZtg4/ZkcGsBOrYext2NnHaYeBjmZ3g/nbT6U5ITijqX6
Y6cWxPGGeBCtjbTv5wdLzawbuvb04/ISemtAb7/M8U10i26nDI1sVgXl0q2a1PFNg9fOt0KO1pe4
1iB+KkNVDPvICImIBX3EKS/BrnultEX4VRgExwWTFokfOfZKMfT2avialFNt4+Zp5V9YodJurXK8
8XAGVTGZimNJdTJYbvN9yKsQvSKZQSA4kBsWjClkNyJSjMg1RXjlGnV7nNDIjgByoJY1j9GUTbce
fSkcYFO6qxxdM6u8sqOUQ/AsMZJSiLa+Fu7QjQFHrQQjYcR32Ah2dnNvYQkwwg5Js8dIWBnpXM3g
Ha14nmSg4pVS+f1sq1+4P0akE9DoR9G8C/PsZfsGg4ZFPQ/xXTPRqp3qkw0dfCrr+nZn5Xq4r2yD
1YHW1pa1KfqDQ0onkf7eb1pFdMR+vdVCa0RGaUKcPuH7jUSk9TpIyS7lH1lZWpehTSYH+P3uz693
QWcNEkBTCuUUimGe4oUcDnYMyIyY610kDGXDJgqB2WWFef8urxn8i4MMajMoaFA1keP8oj5VDIIT
havUUBlorbdej+G5Vln91Wwm5l3C8eEWjqf8QH/3m99mcPR0fvpbLDnwr39bTrFQdHjE7mabY50q
GGoMujKhuflX//P/6ENB/jBgoBIYYRkwM1/fpppcr5eZWu6SuEjWsIrS896S2QdEut+8QmTjDAec
7pGe/eT6vfhQZJ7GGFTr7Q6YYdyUXjHd2qE27CfA7ivMDzUfn6fsg7iPX4c7kRs4EGEdtbAIjYXb
9+KmnttUbKxTu9PJxVoJSme8McwpmEezW7//Fl/rXH8OEexAoHOj2IISYZ/QBK3UxK9SXc5CZNg9
w1Kh/2SC3cTYsOIfOhCfRCFbxu1m0gto9u/f/dehYuKjQ1vWsTHIpO38+odqST90ClvjToWKdEg9
SS8kgcz1L+4CwdJgQpuYrJ5MtmaWmN82bbubBLnd7mR/iTwYc//4Jjb/wSGCWyxI8uufEnFO6tOk
ZN2QJUd3Wqmf3Tb95yODVYO2PPllyBS1U413B8sPCY5od6Ft0vUoOmthfIx7u08+Mk346Ypwsuhi
ruxCHrUsiMGnvygBwFdLPHN3GqfQ0UdZTmcoHSfNd+26u1FMJQQWcyr7Lp4MTm6SXtSTQexp4Vec
N5ogcwhK/mBJ+3W88g2BMgzEkxzVfnKYX0yNOe06IwGo37HlfXORd+SwEG3b/T7Z0TOaztIvlOaD
lebEOO2nExfmEYwd9hQ0jacxY3pfaGTLOmJXM103ZlTP52YhhwPUgvggU3B40bqwKiss7DLYDj6y
sflYx7F+aRjEbWOiuoQENeNF7lR07PXCUJcSa9w0mEV8MKNfE3//mNG2rhrALvxu95R9LHN6VTBS
ux3s4AGObFReFqOwM9/owvqcICo8FN8f+r8uV1DGdV3HkAL9iXpqK2NR6eCYLIdd2ZX6FuN2b6NZ
ar2b+Kf/mMr/X+Hx3/EnfPHWf1F4XFWi66PH/CUA+PNf+VPhYf9HozzCMgaQjQ2LVeK/MECCN/+j
M2FY+MC9YHGw/P2JAZr6fzSgJwBDYDnY6guP/k8Q0FD/o7K56h52Uaw0DKR/AgK+hrq4g8bTgTKi
GkId9ov9xlhxvjTV1AmwrnEu4pRSc2jDZoP/dnKgA04udG0C/DeYl56rVOk3L97Vb2qFn2L0v9ey
xcsMwyM0sSgbFufD07UMgUVSxux/AU+q3CltpxDRQRZGbZZyP4gCz9CK6ADf7NrkwioUPL8Rlnjr
2R1otVWKMh8lnJn7gs0jTOqWQHtpjLc6ZK15q9S5NWxESUuZMPbt+49+qibg0al+DY1Pq0FI105D
Hht7omONYySr3CQLJlWi2Zs2qU2Q0kl3HiZCl/KNJwG//C6c9WRP9oEGhVTqbfjH9HuzOD6ViCwP
Q6nAdEeER3LWaXXcYAFcRLDzgwr9+kwSQE+fB3ZDpm6kFqffkH1ZG4Do1F2FWbF48BFVEu5giHbq
VtYFhvOVRerxRsdZeUJZyklnnY9R423Jq0nao66OY/PB1vx6z+DjL3sFNTZA66KOPtWJKxkd8wZ/
Idz6LAXsoOw1exEt2G5QVxlclqyMMMohRQVkNYtVWlQffMPXdc7yBGhomZbA6Ri0/FIcDFhq2lq3
ZCNY6KUXlh5d0kJ6Ek/yHFcKoiq8FC9+pD8L0Q5qdE4ETUVbwu8rO/yE8AEQooOGZ6/BN4AUFaLd
u49Q8t88Jl8YnA8dFnaD9vL3LzZX10vsRA3xTGcm0QCBmNnfqFidb+peJfZmiRBA0aHjZ0tEAyEf
F/UM+LKVEaEC8PVmUrlb2ORQtMoG/V/SGqN+fP9V/oyCfTWTIREszo4uChsUoD9zyV48I8NcnwT0
/IBDfCSQJxjY16d4MXoE4IzI0K16qjbFALucxOzCpToge2UDTUZ3dnjTDCSuj6l7mKuw/9bGY7Mx
a5mRkGPl39KG1qOPeF58AqBq3ICQwkFZlY0Cigr5KFTXk/AiWJQYKQ+XgiRcayvYGMM7SeDPHa3j
3PLBltp2hUcyTd/3f/xJScY4Wjx18OnC3YTHRTD6+gM5c66XU4/0HkiTpLnFRxrhFfFAmT+qdBcJ
JG5ynTQdM4XXrKufYxc6ooAeizC9sktiYfRUdz54LE6t3PflR4EayPGBI4SJlM9jkXj9XI1HxLVr
4oNvCvyj99jTN7AIJ5muPExcy28ph12kMGFS9se86PYlYUPpOh3Rqk6dewUmgrxGwzMf6nUuAzhu
uMcLcd+r/Xg7wTvwSsvY53SJACoLvPMIZaqddSsIsPHoPfmYsfqctMvLBNOclk5UVx4EbZqtoYp0
7VauelsN5VO5GGcZTn6XR7N9MQnI2r46TcDDIQQLS4XxGjbgVnQCK80E73WMcSPy6cfQ2A2tyPKr
VMUE0oZL5nFUMKldF7Wp7nQR46XriOIoXMGTKKq6KekgZwHDJX6Cq4/n0wAMtQxVx123qoxjaMON
de5NOWcrCIk0zvv+MEn5acbbYRshM97NtaxvNDu6wa0fB2FGxC6XKdWnJD0KdH/JYYmaGgKz7T4q
GNsHaWTE52GRaCtdhPZX1vJDawgEAR7RG1OlRjuC68qDJF/dHyL6l77sNDw6cisaihXouPW5sSP6
m45yM9MpQufQlXsUNtFWo0G2KeBgr5op7wOnG8dPdaXfeXg6X+o1uLWWgFVOSjOBYYgt3OyzKVKc
B1FI5SsyvAiug5o2+Dak3awerJFMn4NnZ/2z7JvmqeiKwJLt2jXabNvmMr9aorTWjRsWN3XcfU10
csTVvnw2pN60a6+RkbuSWQvLb1Lt+RrGb/pNFVo9B3LuBiuocej/0Xat89RgUnjlmb39WcjQfa7F
XIJJ2vRuARKUCzO1ky18R+oOHQb83nbmchdXxJhbanlUrdbb15pe0gvnO6xh4htQXOhIrFJJpl1h
R8n12HXjPppFuDfoPxOFlVbiYhhS14cXRb979mDQ0inbG61rr5SpLiEv2PG9MYVbUumMYxqF45pQ
efMQZYS9+SOpY9t+iMt9Nyz6DlRRrPrU2nd1M3zHZUL0fLRSPNIEEt/00YBkS6933riJXt5YnZeu
Oj2HlzhS2WQISqv40SORatvHC1zYJaQrtXX3WXEcPWBbTEA0VI19x6XZVgWDnY5XdFhUhPKQ9v2m
z2siATLyQ5hJZC9tMmk7AgULwTF9atKoL5KHSLGMGxfZ21oZpuYbC2u2G029+RqPFbmDAwJCVw0F
rMJ0WPHSm8QvCHvLWGBvmxS+gJwcm1gJDkyQg3VgKAUHsTuLeEE/FtFy0pNMWS/Twn3R9NkZhNX5
PBKInnq6tZDIkvPcAs6D8OlBOLPVozEgnyG2yNw2Y/+tBo+7I2ylWQLrdHkYE3CFgYN6UBRmfsjD
8aoYhy9dbw4bWvli701ubOEZalvrWdfGLxX42rU3wLOAUaBdu6MZf4raQdnrwwiVgkCvrSgcb9eO
sbhFkqe2qwLUb0dVdcX/l9ynaokAyRlgg4DBOVBXjeg2dxz5bVDs9KGb8lAHzylwx3fq6mIatBnG
d8cfMsYgTYQTmHaVtQCyuPl9ITsD0AtDXbDKYdqFQgpiwHLaA3RtRH6XzfLayNPiUir29M2bAToa
tGuFaT17TQMpojaU+GgINb8pRAPZhSiNHzJpVGpfbPzQGUfeNkyVeAcny97ps8HnMzKcMVbhYryJ
XVhxV7Tzk0iS/sFUuupToUHiM3PDPSQKaVXxvLwEyXv8Tqdi3jtFEWMSwXFl5ZRasZaLGQPwHj1o
U5gT/OM4WtMPNnaajrACrkEyNusWiOEeCxLjMqPv7NNilGcQktF2qXF20MP6UevC4brsZHqw2lpu
2zpzNraFjEpIW13X4HBBXwoiCso6RKkg9P3kptO9DIfuqsnb7LIl64ZWvbSRJ5KDlIH+wDWRExEc
eb6NWo0oQDMfPydZ2V1kohisrR1VwtqEOSFimylLmks4PNj7CBj0cFCi6BlooBv8WmXdx+v2AgL+
fBxt2gQKNRT/7W3knD/j6TCcF25JvmFhi6s+HQqMaF0XUnuKdqyZ7muO1oRcgDVWrbQfTFS/GzNk
PhPUFrZ+H4Yj5p1qaih+Nlk0uYbhOiJL5dwiCOKTNuqCdIAwq3ytyDGiNb0h2TvSUu8bDmZnYaXY
Z1XDrheHsY5a1QUfgynZr4VFDqlWSeW7cIbnxKv0fZjo7oHaGYobHCwg3ZAVzQ+J7ll5oFK7dqKi
FtCE1hlpMBspXP0WnyYFWn5vPimt4Z25cQHSYxI7eJn0kEcIfcCPs79rySjYWoNq39ZYS2zAEfr9
DH/wqwMfvHWRZWHfRoiRRWaC70x6eRWakdhShMovsq/nizrU+ovEiiY/j5J2bxORNcMtwfqwzGt5
hM4xXQKCNLuhQyRXojfwWQGMYwKcfzcg6BtmzzsoRgSJbHSm6qwOTbUnaoMALDfJjsh6R2KfErkV
KVI7szSGHY0gJQvCvCIUWdefa9scb5RhzDfmsrZAXUgDt5HurUVPKwrEkNvbUerapnDN6oaZnR/n
RnTkKqKICFwqcN8kOACq2Gyup8pS7kGj1QuINM4XaRQOUqRQA6EKcW+eQrTWPuk0M1rLwb1VQ6Dw
JlIN+CySVd4xIJBpHEyv7HJ2SdYq+mhtSnJNAmbzoz6YN4WLAzMpilvpdN4NRE/xtR/y6GbAseYH
rp3Zc+TV8XWShEi8O8XeuW2Yo5LELMDPahfNq0ac6d62sS4ABnvqSLDZZxmRiyBfqZ8kXr2qRJyd
d8s3080IGRXIceNnGFzvUgIA/CxlikDJbW6w5aR/OptUF9J0jW0qZy0wBlg2wM1JdK3rghA/fJmS
p8W06ajrbcnJvVSs77WazDd43HTmGoXydD8ONWrbmgJ/hdSY+IUaCcPDPKYWgH+R3QyG1ZDfRquM
t+I+xboFkRBzClYAM257n3TQ6cqqaqgMCdymA1p591JJMn57V8YyArSn5CPWJ0s2PUFcZ8WQVZ96
TPG0ladOT32FBNaXxST0jZU0zhc9GpPFdLviT8o/984kNwQ0zvBIy2Sw4j9kiZRUD6WQ8hCPaere
W0QCbXC78dgxHctito9YqgNx16Iwxw0HW6+hYJ34CyEJoLsmoWGCazN35FHvmmhYtFaNXtu0i/Pp
itGRRWdesjQe0wY7DpycpsHa6InNggMjoNr1befdaXFfPOlGV+8GDns/osamWO3HojsnLiW6KmYt
Q4fSg/aLRR/EukNALqihjaq6L8tzeGtVGcSa91SqHVZzqTFQ8kRwb9l547Pa0dSdmqReFKQyMYdt
r5pEQKoLa40RYtrbUEkIYeyMOj4jBbRRApH2sA866psVO0/1pWgiiH+aU4Z3tnDbfqO680yEjY6o
e0XMmcPYV+xG30TekD91o+He5Sj4LuSIjIwjdYOZskgr5RG5/RJN6YZYHyCgi24zaYaP6uw6EmKN
UmxFSDRtkLuNezcSO1due0KrvhAmTRKqVIyu22oeudCrhLJcEE4UO49euiR55bdUhDZqJ2Wo2co7
dfHLabMLhNiglwRLlTCj4Hq7G3sU1Scir5aaxDXsAkQpViFBNAt/u06I3curQbkYKivOMR1R+HMi
n3g8ZGHp3mmNIa3tnNG4Pip9XyvwxNE3fy2R+50xlUvloKpK320pD/p5m05WBbzObfqgi4XIj2M8
L/5QsG7joBeheu/CeiFNlthf0lmBvR3SyuDWU7s3OC/gMaMIxMA1lGF6205yNNTCucfStEtXiuSL
rt26t8YN/GeKY3gBIPEhnXGqcvzariH/JRfTOOZr20v5WnkORcuvM6gilt6U50ov3S+xkIpchb2L
rtEu7U/VLA+RHdtXjRrqh1pPlUc91ooW0hzJNT5oOcrqEXEONIox3g5RJm+sULA1FDYMTU2Y3ue6
Ty2fKN6mWFdyEkfEkcajZPG+qPJ6+OHRizSZRkq102OzY8mLBYlAaVFw5uwFXoPQqrq+C6YYroVP
2NxkQaChVbaB0F3j2N0qpbIiBx5a+vvH/p92Jq+O1+CbHCoWFxoMU4zTBjtynwERrdbCKa89hXBr
Tj9JJDqWTq/ekqEoXT+HU0fUK+FMJOvNhhp0Yw6x34ZC0AVO3kXdZRXOirkG946A9Ahc7Najpcds
aEnXf0GikRMmB9P0qE5R7TA6hrElsFtWpm8reqcHA2TQw5gjdNqytHgTJzXiJ301nsk1b7quCZd6
IcP9osjh6b7/ErSlt/HqJQD7L9APHqpQADBhPOkxlIlTYTkB+RSXhe+m6mGRO4Rt9TzBd7zmUcaF
ZapdI2an4GdDh/BrQ1sJOgu1GTmx6aWWJyajFmbxB0kSvzRpwS9dTOvoprtARKjkXz+c2rhjVzdU
fW3RpHdRSFapL9TZSxmBTTGcjZGbbnNTqsm6m1Or2hL/PBB9YCK9+qDZ+Br/WdqLqo7vtoezJgY5
eHS9fhTyefQ4HYaCQ9ZUr5pBHAuAchiWRreZs9T6YHC+Bn/+uB32yHQNDfADDMhe384sPeg4CRrt
cDIfO0XW953dEqfX2d7j+yPgt3fykO/YyGIYCPrrOxURrOIqmgr6Jl4cJJOnHpoCOj5cgz+dRf8R
zPR/o0H7f1Bepi3Nwr/4Fb/gSziIRf/tuPzxPz79r/X/fAUzLf/mn0IzVGNswPwfboJYF+p8gz98
xGgC/IeWLBKzxdNw6bT/hTLp+n+sxXZ/IdXABtEXy/o/USb+CqNHmwQAjjjwQrAL/y+B3Z+oDtq8
N9GJ1wNE0bUFGjZBMF8PDDWKCfkSg3qMLGhl88Er8Sb9yAH2rYufTCeIWkXZ6KPKsY3WcN/e10m0
Ry+9fvG2f4NQvV7d/n72k0E9ON1EhHSrHj1qFoj8oZr471/5Nfrx95VPJqar1qnex716hN+3znVM
GiTb2VxtJ3muWwrR88/v3+itn3BCIUFw0eiABiq9z3NN4DLUfPAL3nj17inDp9dBs7C4OvY6unX8
onTFCyp3/oBt88ZznyIJieEOytgsLwh/rvrOqT9Yr5bJ8GLH+uvNuyd8EyUllFata+2o0Y4zjejg
RURAQy4ccZywsuGyB1yxwKMMXGYUvblyBIq1zkOtUp9Jz7qMNBpouXt0CbFNUdjp6sG2qVDlWO/e
/2avG/d/P+IJw6iqSf1iO1VBNdOHKaTOTJHtZT88szho1vABhvnWG14+7AusRssHmjIVb1grvxoi
9WX6wax5a2QsN3xx4aik9Z63zHhHvZ9IYLclx+l/lIny96s5mfCRrGRnqzx00Rvr2lg7cxWk5K3H
l6rQd2H1wU/4uW39Xdf8fZ+TmR8hTHOqfFaPlvFsy/bY5Og8EWFNOcHEVoj5keIejMpZaVV+qAhK
jbQeIWq5niBgRm4LwKOuIoUk7DBEEIGow5kvOaqtRJJh6BaBDCjYy5QoFsaV69LpD0dSjVUvGPSc
eAhlo7u5P1PMCRKQjGHJOr6XE3Vyhy+4dYQsUiKEowG7nHUvJrW87EHH3GbeLGGqWS8vRpnxJBYn
10NV6Zu8QUkUdWsnE1sWnlWi2/uWXnKbjRx7vg4k+driCR9Uf0imNe5XfogbzZyunJCYEqfwXfMT
pSsHP3H9/jB/a5ycrIElx/3YnVP1OJU3jfgKZUqrlA9Wp5PIi78/4Mm6h8mqKPqcOWRzcivI0zA7
0uULooLnNt3JaT917Toyr6g5CcKIN3VpYW2JXDGJj3TGfYsuj5srt4aIdmTgHDKvPEzsZRyV02Dq
hw8G2msOxl+PeWrjXOKY1teC8Tzg8jPqDxmNITF9hWcXVOJhnnEvMp0P3slP7fJvBvVpzAPTkpaN
0tF2d8PPE2y71r2yWw6AKl0JT9lP+bOWOkwt67Kzkeh0tEsi26Ezh38DfO6hIz63Vz9HOQeLuIr9
iAEvNOtYg7+5Bj2nvN45eNoCtwdDQp2pu4SYHTxEF0ikLMZW3CtnWgumUf8g5p4O7hhotuunGT2n
rCeEttrqEhUT6H+k3ozafVWdh6hr7fDWzZ4rTlkFHOj3x98bC+ApcSxU3H7sC949ajIy6CUigw+u
/NMn+ndv+nQF11BsFIrGZ0X8FtMT6HFCUuU6FvxObS0VJdAE+34ZqNpXd9ohkYJxbq70HnSOGHR7
/izhxeNHseA+Z2lyXdKe7DV7Xepoof7d71/m5Yt1moaQ0TiL4Aon211kspsp39+/8hsbmHOyA3hJ
2od1qbO1xDgpGSh0gsR4KpqdVmgf1AdvLB7OyUZQj1EKIYRNplPYse8xzjCU5/ef/q1xcbL2Z9hw
ZO3EuMCFrQG/+Sht8623crLe1XldprXGdW2WkbDv8UuUfiP2bhfvTHHz/sO/9V5O1j07h9Ojtdxk
DK8q+yJtvtvpP6KQ/7VWLSS2l+MFWzV75oinHmNBqvyus1bvP/JPb+rfzJbTnLHGW5ppg1SPNdwB
jB+2ZdiRpYzlHN6IGAHuneSLgNWlC2jx+1YjtKEybwF1EYpFQaK0K6BRbL0RoYlsNwzJxiN8PiGm
z9LFJgpRtM3NVilg+GQaUKW9T/orjC2vB+dCh3DZFo8kpKyVad+BS3f1PonWUEnr6LMZpR/UdG8M
qlNNgTI4tJvpKR8dgaSgQd+t/Msrn6w1do2Va5IUyyHlUzqBu31khvHGeD2N+SUgPEe1Ys/Hou38
ccw26hCvY/sakB6poPrR12f0/O7jLy/sxSoEDwOyUpixVMZbRd8L84OJ8NbTnywQAN4pM44CIEt0
FLFnc/p5nn5MUHKy4iPe81sf9WSlwBqqs5I0nI959L3XjmHzUcrDWxc+XSpSZJU6rLyjiNeLlvWf
SXb+nsInq8OIf6rjhPp8tNEZ29qIlWt8qUQfrMlvPLV1skDAVBetgSj3WHTJqhs2RvUnw/ifNhGs
5Rj9YpBEhF1UaubNuGzetC1eWiFVOMqm9xegN4bKKW8S+XdkiklQ7Hs5qsFbqV7FSIFT9mx9fHr/
Hm+sy9bJLE0mo+gdudxD7DoT1z54UJ39wQ9468UvN33xemDoin7qmakYRjTM0Y/O+G9dd/nfX1w3
noeicwuu2z/mENo+Ko/euuzJ1Kw7F3KVZwG2q7sY36559f47fuu6J9NRkpsqRc7jdjSSR+2mtT/Y
+d76eCfTUdFrFAbLhaPoEqtRjTOY8UGT+q1nPpmRhO5h3zzyLsp6rwyruPr0r97FKSqhe22qpMun
8zjXzDvLCv7ddU9nIpr8qKuX5423zqeqX/+7yy5T88VIg+PeiqbhslDM8XKAt/3vrnsy7bKGIlG0
XLeIrqXxtRmf/911T2Zch9g6JOqDld95lNl5jFD83114GScvXoSKZ5SJhHQ+IucycZbN/uWLOJlz
eRTjv4z9+tG0/zdnb7bcOq5t234RI1gXryIlqrZce/qFMSuzrmt+/W2a+55znNyWFaEVKzNWzsgF
wyAwAAz00dujPD021y6wF2LnOX38ub9B2I8Z4oRpFxX3etzct7icDD3ukZW5GTLjxlGZLUC/CTwK
IvkpgRjwPLtFfH1b6Dzbtn3uf9HVZTfVBUapwbIZN7zu3/Qd5wWQKS6s/FdhQidrnIsj67aFoszW
X4tpb4tgctqNXBp4JfZvO0X+ExF/mnfKxEu+wpPcrk+3mYpJ8pXQeSG+zasl+yaV2qm0BswRHS1D
DHdlRlxInCizBYi1WU4hJuMwWT/76kNtE3ekbl3xaseqnlS/XIXN6bZPOVuSsVRJXlcZE/dkUknt
k5T9+r7hc1+/OPoqszWZln1hYPEyYXWB+kYUXXlkG9BW37d+aeRnKzNOPSsRfc56OHzZ0tmy5v22
hmeLMeKpETdmhr6rlrqx9tobOzxbig2w08wbTA6nhrmY5Lvwxg7Ls3PpSPmJxEGG2FeclHTTtlfK
Hi6M8D86zac1UylUdxoB3y8LdmeD92C8Bry8MDMwefxPVKpUHyXeOXpYarU4e4W08inzr0XTWenk
/70G/MOTfOo4xDOevM8HMCl6hw9zCqzEDtrV2EEvkIylpT2fzX5KVDSA6xajEWLp9ZBI7qiuFKHA
llxch6F/ZSXPnun/X29mSxlyTY4VLb2pO8P2zqwRfEwGads2KrWaIX5lod0aD7iS3xbz53S3Lg/5
CWe0h5cEJ7SQd9WVoH/ps80W9NBVWkC52bQzWjdCh5V7d0HUXOn1pcZn67mpebrCJJzTrQLHBKiL
KT6GgnzlK8jn1ftFMPr355/mREK5e1VX8rCTocYK4Dra0l9l2IoE+bsHTUCwsoUvC1sZVu9Zmplq
kVMoodOr+PEVBvogeZWjHsrR2SQYBsWGuAVpd6V7l5baLDZMulTjPsoSDkQQI9FmGK9d/i60PCc6
47hdJhxWiDqjLeWbzLgSzS58rn9r79N4qpQwwXan3VDaIv9bqDp8jGC8Mh7/IsEXn2teao0z0Zjp
55jW12iasbmKR1vEuDEuYLfLkztEyocVvYqdtYy6X5nxpMquhiWRlumUTP1JenXXqauxeFWndIkr
jKOn8LJk3YkmWCyJsinqF014+H7HOJ+2v+rs+c8/jQWeTvi49em4K/BbQaJfQ2lIEf/A+b2yOC59
xVkM4bkH+zBFHHc5+uYo+Rib22L8P+HTp64nmlYEoZiNO5G3PS4mN16t5zWvE1UCuPyTtcMe5+x2
uxj16raj/r86tU9dDhFTS0PEaI/5Dkpq1l35ipfGeLbvK1jlVVUrEYAMnZdFqkVwcf1+glxqera8
yySlzLbMxx0QmKlatK83NSvONn6kR0KtJ/iFTbUjn/xqeVuzszM4eLhklKio21FUoh1vbna26VtR
3HQUDAy77mkKQSUk9e/v+3shFImz5Vdohd9UDQ+tXbWOhB8DHkqektx2cZg7GrRREWpBP4w7gQoM
7P1uO2TOiym7kaNxntHsEKLcX5Q39lb5byQavMbn89GsstceouG26SvK/221F5FEVyoTIgtOWH2/
JwLOwVe+3XkJfBE75xK+Slf+/1WHmtKWuh8WW7NGnVDurfRpI0wjtVL+vXiuxqq0hYYedKSCJTD/
1lRTNoDCYu9REAoo2DvLvGfi2iMPHPJTXL3qGMmMyPvraFyMeYYbXLlBIwyt5HdfCRtNGtemt9ba
h6bf6ua6sDbemRxKpnGJzT/MENUeSwXjxWXaoPycRFTIFdVdki0Ez5X49v0IXIgNc/xkQzURzlf9
uFMNu9Ztr3K+b/dfqP3fI2vOUdmGFYbl6IvDzkdXoxuPfuDbuL6u0v7NEzDg/JMkf4X0sexfte7d
5/jz/c/9+vdBmPrfyRIMYuNlWFHvTJg62Vodr5giXWp3Fj7isBcxzaWEKf7Z5bjp3LSbYHTw3+7i
EhP7HiZ4u/gDj9+2W30/Cuf/+1eDP9uw2fGkEXMyzuDRKyYKKKQfdP23Rw3i9+1fGo3zn3/aBJUU
PJep0O3ce8FnLlSv5DPOo/lVv2cBRFch4cgABnnazhYdrtkd4gk1etCyH1167TB+qfOzeGIljcIJ
nCQgpql+t/AK5/tB+XojMK3ZDl4aYt1V6vlbpq4uwovJLBvDnBsn9mwTj0ezTYFhMOQIOPINbpLf
9/pfPuSLMZ9LDfHAQlPWtBzuvL3kK/fyuPUpNvHGJzF4xrLBndTeEamVSfLoFErAwqSjZAl4DgaL
qC7XWlCtNXXcZjxcKn68LIvWEXPjXhI0RxC4pcAMy/62xbrCAxuUZSbVds8D0OTjoYwT8ve/BjUX
X8+duaZR7SgDg6lAMrrWncnvl22hOnhy2H35J/IkZNkUmQAFVfDFD0RzmWrlgvI5J8YFhdImTI42
A6f9mtrlAk8EvDhNtV0JAMxiNvZKX+LygJjHR6WG1zbSrULO9nq2HzTVznMCdpwA0nwe1D+KHKG5
eTMK4VGVupUGVS+Pf4nNi9HCFIWHHfgadQX6ijLVZdaFi1H9XYT7IBBQtOirJj8FwWsSrUy1PEjd
5AwD+jBtk4msiem+w9a0bjBXtvAD13CkMp+VInWq4WdC8Vgn/kgyrDfFhqd4kTtlZQujuhiMGidx
aKDp86SdjFy2vdhwNdhMmek5VKRM4rM3mti0gh8TtaNuvpjKPsZZYhwthzKfpdG7gmfaQSSezEi3
sdZdVrKE4+iHSIFwEL0rTXyqFbw1wSB9/00vfdFZzJ0CiHzl+Vpq1vuowm1qLQxXlI5fJzhx0/hv
AENcW2pjSqDpYhWh1Z+S4uCsAeMdRKuO+T7q5bY3wyuR4UI4ntOFPSXORyrzhl3snbT6qYoPKk7i
TXfll7nU/Cwam1JYTF3OCvao4q2EcFmM7zUANh2v2u+/xIW4bM7ict12Ytye4z2eACo205a58eot
4jM9vvI7XAjK5iwoy1kjgKAhvHHQVdoVcNnve36p3VlQpuwlUeKCdmNtNQSrtLkSby61OwvHeA6A
f9XJF+nxZsCDWrtyhL7wLf+XZLEoKimr/HFHOsoxqgzxKYAv9dSShbjyMS/M/blQsRLaTjXPj1V9
+ZKU76pwrOKzpXxNlpySpvEs17wWli8M01wFmONwIWQRF/yhyWy5NV1kOvc3fVljtoTbscwz6lXH
nTlix46JxJUvcGGun4lCn882UpwoY3B+Uwmb+iD14ybPsb9tJUYn2Yq44XzffeU8s7/Yd+cyPj0P
my6RiW4GFvoCKn9lb+EcOImnKafULsndwvrVjCcBJbIZrs/1uWJ9p2EH0ZfQ6cxs0Ywrr5IWmA+d
aZAu3u/2UExPRfkM8cOdzjYX2d84PYDJonCoWkFNM3Vz9X3/L+TI4Pz+d5wGfcgUs2JlZQ1MnRpX
sM6OWm4ogFyz4FcEonfQZdBtFMgV93AFEv3eMH9VeBaVYGqiFM3mhJ9MXO4mshIChs0dxuHUrtXB
vRTjN4Z9xLUIfGErmRdQDYOAP3bDc40aO33jdK4S3ZTCMo1ZgJlUDyiwdpYCKDYyju6qgda5ga/m
xyzCoHwycUgmIVQUT7m5N//ke1CfoG/CaVVIaz/eePmVM+CF0ZlrD3ENwGNZYyp6ybZrAfwGrl5e
lc9cWFBzAWInCW1OASGbhyAt9OqnwV14/EgUwI5PSb6x2o2n3DeJb1vG79p/BImyTepHAX8fDetN
4HmdjlE8pj+WeiCztzaT8lFs23UArxe7dNssioVnPlR+/hJUqyRJgFXoq1SWbJmyH8HCpyh22at6
NODtUmbuyZidqfI2iF5C4z7z3cbAyO6aOP5CyJtrERvVGLxREJkQYrzwBKRatwW8uZebl1S4awiM
Y2pRAniquqfvV/KlDs8CnhlIGKifj1l+9asdWieCAHNby+ef+Oma6DXUxQXlOcSZv7P8hPf+9+1K
FyTgpj4LPhM15e1kccGteCzBGgGY0UPcv8M6qDLyZKP/7vMikBTv99qiajXHULdJ8SL57woOTRi9
2CXJDmMSXVUObX/86HHzEKO3BIdSqgaQqf2AxEOBNuYrbgRNShUiXDE6W260ZWdQFexLWOKfLaRA
Twn7BNBhtBfTB6k4aOmuyA7ihBvPrhn/NlinqitJ+KHHj+F0Euo6hKz9VIuoz0VhPJiS/2BgQb8w
KwkeJsTiaVvpP8b+zgcWpJnvTbWvYBN1r1lShrYX4E4DazidPozmQaXstgkOk45HkMoFRUXxrtml
YjhUUi8CpT4EDUYLzZMxPoXFSe6fyv5hakHn+Ccxe5yyfeltROEYZ2sf0Gp5N5aPkbrTle0UmkCW
fccIdljDwSy7i+ESTNVzrO4K5U+NvYIubUPcM0L8jMz6DzyDpagaIMvr15Gip0B/DfrOroV7uq62
f77/8pfm6uyY2PlKX+Yia4DCkqg5hsJtUVyfRXE1xWc/h8G162WKUQ7TtcPEv9fqL6L43GS6pBgE
j/2BhkVvxbMoZvOWE3j3fiosAu05kWCBvEWvP7yVNu0F4wd+Hl48UWO/scxXPfyrDelDUSX3mrDW
ungdGI9SVK00bqe5T4HdbcIoqGuzlSo2fRFKqDA8rK40Yyf6V5bqOe/2xe8/15aWU6hEEZUxuwl7
QLbzoHS74RliC2SBgRPKTdNirjENSyVuq7ohNJa8nzuE/tvanZ0xTT3LVKM4KwVigF9O0jnft6t9
nXc2tVnMjRM9+x+BTUd1ahVlS8v4GXQrmUNRJoB8lR4G/7di/C7HLYBGuA+t0+fYxYLOqtbGQL1s
jQ2dwuNk5y1Ax1XjkZRGYg6LphSpanLU7CjUR0WngmjZgFUUPYDr8odsRess/SuYxQa7kuMZ9JZI
23gQIDxPKz+EwF48g0hNvGXTHoApacpR01aWpt34pWZbgqULo5R6HJfK8iGW9tjz3tjwbEeIsMqJ
VZ8ZLOHx8bsNrxxzLwQcbRZwFIwphfR8vBOx/gj0N4/M1fdz4FLLs5AD6rMQWsHjseS34EvHwaiu
iF4vnOb+zblPu27WDr7Y1yOKDzBO8Lfp9lM3dFfGeeaH+38EJf/D9vzUfICZsBhoKskMARecwNip
PcVUiSiTlWpWvvLX5AHTg1dtaxXOKXHCgRuPhLCMjk0hszUL7yBc/lqCeFvsnjtwTkjXU4ocxl2q
N3+U10BR/9z0hdRZ/snvvRh0KTwszcLqywGuclu7s6jim3JYKBXttlzIAif4e1uzs5gS4tQ8RjH6
GBmvRzwmbxMlm+p5An/64LmS6qWQ091UXwzmqr369nEhCKqzJduJEYyblg7Del8YBmRU/dmEJ1pk
+9gAEdp9ZCNX48aJ8EFSg3sSmXYETM4cHjLzd4CnDfhG6n3luzyiCiV5K8busaeMEhNAh13GS6no
k9wBSx8R3HeN6K17m+TjlJ/80k2SdSu5U0e+qbnr6zfFF69cpy6s7LlqN5ITUSlByO/Ud6XYlv1t
oehfgden71DjKTvBHyJFFt/5nSvWV9bPhfvZXKQbdEokNZLCO75612s42cY5Gb4ABzPVPPN4b1tN
c82uD3q4pRiPsAT4qTOaVW083TTx56pdEF+aWBjn9TTg4uUYN75yzVW7Qu75EwhMthRx37711+od
Loz3XLQ7KErrT0aHur160vVykeW8kT5jT5fXj7cNyCwSKNAcddFvyW436aGtud22V45zF/YWZRYL
tHLEA0im77ryo8ymhYzFsmld2VourJu5YlfRMtWsz41P2rIdV7V4pd1LnZ7t4XKh+k0ZcgbVoh+6
9ZHwnFIZwfK2sZ5t46EHvLmXmSR4ZkeeDR3vtnZn6R9D5Nxs5KgempU6rLPCvanZuVp3wHMZWgvd
NbyfvrRX/StvNRe+3VytC/WysnDjJ+YlpJKXbXljf8+L6FPQM6eBXKYIRVbA1hmuYnJFTHqpv7M9
eDQo7FSMiDcT1zt1z7cN7nkCfups2GoYX+k02u2r5TXDj0s9Pf/5p0Z7XA+nRP2fnpK4/L6n5qVW
Z3uvV2fcAaRh2PVagUErKAP84n71Umvnar1N0trOvF2jS6soUewYE5ow5fUT637TPGH7DRRaz92c
G0Z0LyBWw/qwzF7S4i1R/TUcVCfUJif0+9+I5ZYlJhFGgvWC19pag0NWosjbGssDLXw2w1NExUm1
0bqjIpNCuQNa7bYFxsPVK4CbTarwwBKBLcrsTJxAKwYa8lcdv2+R0hiM9QyI5MUG5MKmy+ttEOAu
MYzFoW6OPW7fZuM23sMwkFDZBf66TmRXrrFJlzDSXmia75B6dwovPE19vguF5aj3a/CWoE9HnHzT
aWPl/cayMlf1JfeMwMl668kKdQ1crq+vcyW57Trwz1Hn02eW2nrAI5jPrKz85/HX95/50leeBadc
BKgU4Hq5G1b+YbzyQHJeIl9c6f8BRz71VK0Lq2y7YNwZEGRxvcdzk5d8QUejdGV2nhf3Fz9hrhrW
Gk8p+xIJueLpqwy7FlEbnIRTSVg/JePbTWMzlxBjmz+qQ8SAJ5vycONrwFw4jDm3rsZnrRoF6c8l
f/m3benSLF4JtajpKvnCXQQHLVUeCkTg34/Dhd1RmgWtssX3WaRSctdUmxa+bUk6PY2uSakvzMC5
whcdkjxILf2GqGEHj/AAr6yXS92eBTDZmMbAH3xK44x3DIPvzQSQqJykV0blUr/l/0bd1CvrHktn
YLjTXT0er3JRzgm1r6b2bEUKYz7EgserpWd6QMB5VaygsKP2T73Yhp3gVHK4xBT1+297SYX3ryrk
01r123zSu5r3VyVwp8JymhyMAxFSHNw+qV0VyC2Wd8uiKkkekT1uT7HnfP+zL4zgXB6s6HkPoZPY
Ez+QWr4SGf4dkr8YP/GcZ/z0C1Uw6FNcmZlPpr8L2mWDsXdrancZmT8vCeEzVOtM1ZYFMX5M8yUG
sGTUNoWKviPL3NE00cb/oAXgyG5svqTi3ZRvY2xBh+4lMtuNj3reQ+kE6fBX3/2M68f4zOgDoI0t
vmFCtfgjGNcs8GYOn/83mXIGVH3+daJUGTPMj6edInEnxVU7WORFuuyxagL3sEPvosabMb5DZZ3W
kl1L96F8ZW5cCLJz3XIUaJRmYjO9S4ND64cLb9rU8mti7XrzxvefuXp51Ey9YR4gvniZHuLbrsFz
7XJVRYCdFXPYJTHf0lh22GLeNmNnISX3p9DATB69Uex4OYCsK+1eCFVzAXMpctAcDBJyYbOv5Tfd
wOBZvFEXOFcwW34bFpnCAbnQ/rTy45g+fT8Ylzo9u3/AEABVkkwUOI5QIqSl2r5VnOu+b/zr2IAH
5n+nfZ1W/ajJBO8JK4HICdUrR5OvO23M1b8VnuNFJzHSQeeSDFuk6eqcyPi+0//22v8de4w5TLMK
kwpDXe6n5YALsiI5TWZx2XmpAs5AIFKqdljUku+kqey05oegvxWUnsS156owCVT1mtXYpdGbnQUi
08dwWueuJZpvQv6S3pY2ALb0368SglezfASHO7l4gb2utFe+tsx/aOKroTv/Kp/CttqjGkvyjKUF
/KNpbTn/pfd7X3wz69896sJUWfvdXVxYdmb87AIf2cgWFRSeoJXdQiDounXg780C8IL32huvpr7t
pTd2ggXkateUcqcWqGXEbg3YiFTvDWUDnyBoTxmYpVazWwVD7Lx1BbQTub7G33VdY4bWBFuLvxL9
Ae/zbWEVO6n6bVgdfv4xBCxp4Q14rah/c63eyMaTUJnHHH6erx5JsS9NzXQHsXDlEBeIPAQzNT5M
g+zExbbxTr2UkXrUHS/zHEC5diWsPYOrlV5Q/23CsM8OuVU6PnQznpxtSuWdKnpISUyk+LkPuJd1
fv8QFOIKEEJW/MU7ngdt/slye8vAlz1Zyt5j5m+9RN55fbgalNM07RE221kJgwvLbOGQ59tOleyg
V+ym+xiFPZgY+E5rNfJXlQrVxusXeZ4vS++v2P/sMdNWDTSfUvRRMER619p+2y8F8QiGXOyjZVXm
61iCtjXCegKeu+hGcTNMtQuGCLHD3z4dTiOnmTL7KMVt3NRrxXzvz8rbEPRGsNJ4S4vk17TYWf3f
UNzU4YucR7aYFiQaA2fEp97s3DrSXmrQb2j4qyp90MDGjWyMFk/Z+Pfjh+D0se5o7UefF04GfkGL
ZFfUTlbUQhU4AvZYCGz3i35cSb61SnzR0YwK6jsGyl6Fa3JDv3/H0QFHdlc2Fbug+kEaCscMJ0c1
HsmakTFa1IPpehBaWnzyLd7pZHkHqQLoxF+jDI/qhH0W1Zy9cpxwQDRrzUbmslCsn8ngoj92II+6
UyAtjDZdckBFz1SLTmkt1WWkPmryqbae/OGpi/ZdcgILOPCPzfl/a8LZThLQOM6Sz0V85O8Zf++e
LLddTuWKl1PwjHYcOBF587RvyJ27tVwtZO7ZXXfsUFIFvN/px7TalTJcnRJdGAec7MOUf9Txb6V+
N023836M3g+p/TjTjQzJjbG+C43UThLhkEAoSw7e9O7J60hDJwwjoTsNyV2RHOVkwzXVFhhQyfKo
XUbo4nj9IU0PVbjsxQcLnpJOJUspHD20FFFQLMXxjjzOyhfKdQkark7fuijj3EalFKf26j2NNllb
HbxkxKgQ0pWcrZoScQVFL4Fgrc1sWKfqHVoruxGOWneAI2M3eLinlFSnP03tKRtzx6gTZ6zapwHr
MpmcBC55B+4fy0a6S306XG+rSbDT+HXKN1ozrDp/B87P0f1yEWrbKgOBySSFLLGAdGYLkrewzg+z
5UomEBnU+kXgK9QYSTZD3kfAFGoQ9TICk2mwTbl2StNVwNGFrKkgaQ9WeNLUO0M8pSa6bAdBOm9i
UhvgnfDTqO4ledj7qvwwJKhQFHUhxC8RedUJrV7G2y6HBDN7jJtwbVWCg33EEoPUTOB9GIFT0j6k
xZ9qiE+6qW2jJF94SuQqyoNnposkrsB2YhLCA8lQKyjNYUukGpthC5PuCXDHoqjVJUwKvYqpbEV/
XvhO4w/PCcmUNq+cSHrEl3ehQXyprOe2RsXH2jN91bGCwTbMY8wIWOnPUEN4Uxp2VKRr3vhtAaeP
lmJmRdvrKP3zCtIHytI6XA/JRqPu3Ogc6g2QCsZOpbxY+qMnv7RhdZSxnvSpd7SQdchKsUJavyzq
d78j75LVb5U4/JLQpBqWcBggHC2yKTl7Z9o5BASvagHWJ7avNBtwf04XU4MgFj9yJPDJUC5ERBJt
ojmFefZuildq/TQCYoPbsRrG1qmmEBiTtorGTZ00uyJZBf6qgZXJ6s2Gx6mjLDVanuF99Vuv3rXl
iy5TwH8vZK+kUIUCllvm8m8MFmQB4T0L7ntmUOlZpEXOlrEgGpDUx8qdxIyR20c/501e9ld65wYV
eL67qCdR9RKFjyqLJcganuq3nmzteByzM1Bmevw+5MWWYG1RcyYoARk6EWmbtCzEh06S3Yidr1Oe
FeNhqpELJ07SU3lWvuYetZ4W7Jpu0/uHPMuXaqmSVguWhjw8hcp7Vm0lgXRtUDgpIE6N8jJUWjjQ
Cv17XfzRZIhtXKaKTa7dF/5vaapZEXtMdNZRuW6SX1KzjehS7m8RS230ruGmtes0eeFFT/3oCl3r
jN4LCiIphwyjyouiWIkG2qvw90CRndXfa7Xj149W+VaZq3S4E7ptC8S1aR44abKFJmP/e1LB/AAy
lAXBTSZm0Q89+1mTowgkkAOjse0IsVGBoUK0kSOqqg9ZBonPyLnUVGs/HxdpvkrGY95GMHaJXoFT
Sycpzt0MN9iynlaeES0k31+G2oliwE3iH2FILJN63Qt/dTwMEe2IOatfIvFZ2aQJyThoOPT5FPhl
2WgXqbU4x5spr22vbp5aNvn6Po1Xo3+nKs4Q7wPKLI3QFRWXzRjtmB2DfQoTR5R+iuJ6kHea+jy1
d5L6IiUnJWl5HrsvBQRcFDC36sKT78BSrSTeoPDBiNgO++C18Z0qW/OUhKnDQ9g9C+x9lYmTelPg
fzxVJG/5GZR+QMq6832qASJhVzU/faieeaUu+q7ayK3nRAjLcnHZWRzIurWRtwczqRcVQELV5Fww
lXfQFBMm9DFJeYfg1JLGsYO9sO03G8Lz0Sh2LdEpL+B8+74dWLUr9BpIx56jFraqWbeUKY1vi0dL
8Fdxd4j62rUyAYc8YHXhijqyU8DJOahJz/LsGwYf4niI5V2a/8UqUpBOSbBt2kcvbRda+aOZvKVf
n8KSGDwcivBlCrHEnSoHYEpD2loNf9TpaySv4h67uXbVUl9jxkQwn+29jVYGXi15LxLAP6poTaGS
HWYhk8hwanIDExFgeLUssHTrqTlCfXHKUHOTdpdb6VEq+mPso9PCGGgQwn2Jp1hDxYgQsr/og0HG
4S+Vy+6Q1w9FWdqF5znhlLhBV/xuhnI9tEuDX9qzKhta6T7te5xx7zkcEgrMFWobPfkJXxN0VOiM
jeDUeb2S5CfUP4vMB2Ro7jvtlyxtUu88rsqp9uRFxxqqm3jXMAQ6N/dQcPWow0/azcRilcW/J/a3
lNPLxF1ZMcntMYkVTtilEqz6WHPk8ZfABqfjBtxWx9H/mXOYFnGoMIL1xChnZW0H2nTXauIyU9Xz
ArCCdu3X1qGh0EnR/hgVSETQnr5AVZgHtXEUF0pl2SXzJirydSK9D1nh6EnDQcCWDlKjLDxNXlZN
uJJCfdnV66oqnSGhmFA4e2Fs4/YQ6+1jpH/o6snTH+L0xAG0qWu3yvvlFO8sH3mJVNp5tMYkxtZb
sAdTS3xH6JseEklz1Ajkpq4d1Dx26pKzIdS5tBgX9ZS6ecLGViZuXVIOpkksjdyWCc+Nyqi1MmVV
qttpf3oLr7+Rh4fOKF4V46gMz8X4dkYAd2L/DgyCH6/sfCm2kfwS3Hr0W7/HwhV9bRlxD4SzOnTG
QpI5zrdMRo7lACxPIGLsWr7P+toxtYKF0dgCB6pWHygz6LkQDK5kvAapsprabN8BSxqDAXun8r7C
rTKopJOqseX07aIu452sZNwFjKUf7cLS8cjxWYll151plykmYbrKdTRfWBOnmwqqXmjYhrgpK06L
MQ2kDEpVO1q8mgzgs2hEx/auLLJVEdeHEHxkagZrCiFsAfcLk0YN9BlRgVG0PvHIZ66VIt53GH4r
DPMkTHsrQz+maj8SAmqFvY7EoWiSPxoK/XTPWFh5uqn7jTZAnkKcPVic8DGikbVkqaTDQzz1bsbi
NPMOE5Z20XGSH+LgZErDYWow31A06D7ZH93I7+RwV+U/a8Vb6qbM5tU7+livjZo6k+BYQ25OzV0R
C8A52yVOeuSMqHODTsrlxfvovNDxmpcWMqxYZivsy3eKteX3SKTXQAvcYAQrvlSUYelhO9QpLjjl
v1GHVY6VLWNjcALfARRU6/u2b1b5uGqMO0Oh41T1ZT2lFm17LMH06v2DLI9uQ241F80FTnyrIZTv
qyLdlw2CyAoJq8nFsXBkPeBx7LnhiujrL36QA6tceZwcoaMuTT9fhpNBuWq/6czyw8AbfNE3hDaj
rQ9F8Yh7y0KX79s8/JWqwWkk0lAFmZVuOIVwq/Zpii/ysM8k2KMSduASUTush2yTYizTKPnRMnca
EnwMdha9niGHz1Enm2uveKirQ+/rRMe30PqFMV8BTy7BZwTOWMgNKGwoQiGK4wmstNIRRlmBTNi3
pXJYSWLuxJVy6PEYMGBjs7bcYnrOqJb02Xi1/hEbxWVhYlXu5U+9NjyJ+He3SWyTcaKw0a0lyEH8
wAm24zDuLaFfdr2xghWBUMBue29ZBu1Cj54kP3EMGSzgyH2Ci2QfTXbPEhy8bNlOL0bNkSBV7VTX
11YksaFbgpshgkwJlXGD9341nCywYTg0NU6peS9TFdupFhwn1XJkcSPG8ckqP8xSXagUcNbKAAbX
Y7vgWjWodsNlYTTrozo+Tcpd1nu7qZGXcsF61HaWdz9xKQ+CxvUsbsF+6ciNasOZcTMwYUXU7Ytc
/VBxpcelv8xPjbIysqMvbfGEXljSDzl86YL7zoL+2uyJW6jZq/BQwvNryxYl9ErHWl8XxychiGwP
hmoMcZYcG+eHYsEzr6uP1r0SBWtvtDZN7B/UtF9pvvwn5oSqd8G+N17GriRVxonBSknBTIA8lZWV
hsAjzUUWEzx0wVUsOO1Isepu5EJOggHfNsyh5YWi4MCT+ouCuwSPvCvdE3aeflS4adQGj8n9U2tM
8Gm49huTAt/50OkU4J697PNhkejVUrbyhWYWdky0k1XpLhSCQ8+TcS86KsWMAied1KfKTnYEIJ3p
qL8P5oeVBLsSdqoU/mqy8JnXzjuyIpg3SNssYIdLWuNoqtVT3XgucjtuCyczz+9gOkbDw/liaqcc
hsNGsaP+kGQ8MBvyQe9H21QhuBN6xmLn6xVoTbaB6Se2iLaRKSDhhOVkvkfk6ntWEXkj9LhJwBN5
Ny0SXoiz9zyhbP2cyQkemupnRLpGV1VOZolT+h/QL8hrwaFkrdUY1Y+w2BBGyqScdeu3ZwSPZscM
Hl2tNdd6y1WlVPZBrDiFDtDmXAJULYNUc1NrWdEzo//IDX0h/H+cncdy40i0bf/ljh8i4M3gTgiA
npQoyk8QKlUJ3psE8PVvsUZ9GSUpQqOO7qqGIACZec4+27TW2qiOIPmuwqvHSnwV2uuosBZmNriO
FJMIy2scdBp81gSxAJ2NRnu8bDwbLWzXuBUZ3VNgknFrfMxsnGTkLZMgPObSsA4pWjMyCHolhYGc
uGqcfYwV8Znk8lr66QKLKJxjQu/Oibq26yPDbGREWJsVf+L6zWmDXSwTGFhz7ijTbR3lvpV9SPPK
yAlhDDYZkZdj5JCY26xkvtpEo/4cjbVB9UBvrGizH00ze56sbWrLpq8tvSQP13k23BbOa0H2aQka
ZRjaoh+o1UP5OHNrHcqhliiG2HrO561sPQ1QdELpTzndAmtM9tnwUl/EvxvV3jugQql1nFpnmVJT
FSJF5f2qGm95sBVMsJq16IpVqy9bZF5Sekip5Ib2OSk2JSCG3vuGfAjibtFBixXRrwIj5SQyFxWL
qYn15Tx/jBQsM93liBm31u5TRfg1g5cEUyUDwR74GrRtcZML6anB2LJPi2PCPl0TC0/NsIlqFC3O
vFAS6GjVqRhGL401UnGfxTx6OZ023O99ONh7K9LWOSUc8dwLZ3zNu34nBzdVHKPEvymJDpfq3uuc
N73Vcc2KDwkjQZn7DWWTpz9sOj29kYyayvgjtweXdGF/qKn+ytZLh8EbwphcnwC48iGYg7Vjr8i9
3pik+sRWtssbInvJiJ6prUpj19tIamSQ3O7SRxqHOpq2TuuiC3AbC266mbtSBrWkzd0JnrqT6vtq
ZBMn+NMk7K8sR6AmBfGDcHOqgrHWQewgohK4comRq2oF3QsiMCqnpvzT9sWjFV6s6ZObcLJ82WDX
IO3TqAMvrwR/tfeipHYjVeyFzYeSp/twOo5qdpfU420zFijt2cQSaakr8WooA3AAtP2FWKdsVY31
Skj3oob/ovO5qDJliBRzNfYN86lDWahIyqnWnUcDVxfQiQd05i5e74d6dh7SQmz0Vjl0+nAgv3bV
QqWVQbZVaZNn2O4DQF7+eqJLVOOFb43JIiNem+NQnZqIHpNyLBwO3fRrvLM7bdd13YsqoKKodKF9
IJahGgDplgaKdukc9UBsDXw0BXDEiNRbubGpfpuZAx5PBmuI12Jq3mViFHN19moZ0Wmub3NF8juy
d1cif50DfWcw65gMoktSX42J6VU7xP9y6E3ly9hCiq6noxooXjHsS0w6xheN+NA0uDfC57Bxtn2V
7vC2e4lmdm5HrJp5co2EBWI+2QNxN8pHPTzV5HPokeXPEiE6XeBHaeXnqrhpm2xcWGZ0R1PCaMIb
Chp15znq7K2IirdRQN01y8NUGxslbXCUkCWiTK2OUS/zXRohwUaUJvDgBd/X5Atdcq16LylirzU8
4+kcTntbuhkTXtm6jQjnlsOHxPJLkzLf6YgpsPGqUEvT042GMJdZduvmZODh1ksJ2ZqW4c7B8a6O
549KX1VNRZSKBPrW0mc4TbcU9P2R8yA3d1ZSnqS69p1U3RbtBH5dL1tsfUINNtR4dihX29rZNpVK
b8YXZg8OhkHVwoxfRXvOAS4CR93KnQWyWZeLrjGomebSk/Rjkm5CW8eciFjcsCHCUz3p8zGCi28L
4REmTR5xVmfQqe+MEBnLULzZF21u2i8jhyRw/nn5d8JilhozYJLqlx1Dgsu/X9TOQTn7M8WgUOxF
hUyti4tL34NbEhfOe4USMcNTUr/wsTcydi1ave8oGNo5Ollqv5CMCCzV+BiDEnchrGjIHHbNDk2L
eYsg1yOW1053IgeEaSilR605t6W1Iq52IWBzBKO8DHvwJ+eGuHhPZuLWy7XbTf2ZKJe3ykF/0BRu
n78GUBnGD6O5t4L3ueeYlKxlZ1SrWgcOxutjqH5b1X1tbXNn4Mxt/UYcxqhYtj2R0v2NaUtLi79e
zX/ojv3BqLZ9269aR/cwe0VD4SwoAHZdT47UoW6SVTi9FtMmMna5mi/yYu+Yj7Xc+pVQFuEsexKo
QSL7tozaWFHd2CQQNnpr+fYrIF6F2bXqUIeTTL6Y0FIojJyVaEVs/HM8qI+VMIi6zcUK6Osut7dS
tU6t0BfdZjLmN5mysxk7jKYQQIabQKyDul730t/s5mUUg1L1/TJQSGllIUw87D76PabFW9zmrLDM
k0zBUfubIHO3HO3HWMNm0rHSs50orpJCppcYfs+JesAQZhmmCrX1dhA7jo0NH/iqa+RNo7APpMOH
yS5VttV6Vu5DoktM7r/m6U9xD8QYWN5kk43ZDTDl4pMTmqRZc0YbBW5aJQDSPBfrYrBzz5J1b5xP
BAUprgPcNxI+X2jxHteWE5kxe9Gme9uc11FMDLtEiHJh09Xp+yguTgpT5K5rVwE9wZDryzod1joJ
9i1jCyU7hNpDOj2VybuTvCfiLeQIUPA2Sfed9lYKoPbuJjSOwjwN9GwkV6shSCSAiSRlfjq/J+2T
Mz2l/ceI3KqYjvqwBsOHJijbSxBULTJ8M0WmcLjQQholRIJ5y0CR7HGucBuqJxtUxpE3UrcdxSlt
DmF11LODEh1i5SBP76N68fM+8xl6Q5Uue4nw7vK1YGua5cTNAqT1qZieI4SdrXUcjJvscgLe11F6
N5k0pIT6Eqjq8jB+l+V7YywrDXpjy4k7+mPg+GPsshPZOLhEZ5N61wCELyI8PkOv1ip3hvKFQeDW
0mnA0MpqWy07XtrLyblNpZumBz0imjjQ7mat2RscaaHOKHCNLTmjt1VrIBum+p9vDbEJ8g9MSqEx
7Xv5XZHCtaaxoMQhSfxWehzjh2Z0VWULVFDgGpWKi09Nu1ONVaU5Xl5OW9r/zL68711vaUcpPrbd
jaGjCmfayzAtBL3ciXRbkI78kszqCnXRLitf1dHZa/2d3o54MRcybjTOW1/2NwZJg54zvBnyYxcp
SzotUrFjEg+Ju+r8ovvFnn+aQ2etS9rhYo+T9Sc7esp7iO39gxQ/5syLurNdeUllb/Voa1Oar3Xr
tyTOxkuRbKSm9dtJX7XyUclvMKNgrOG2K3uAbhr6YYBhT6vdT7niZuzHIqj5bo9aNpzi9Gi1kY9B
+ipTgxczOkXsCLKBwQ81IgMDGj87XhTWqtnQzuSm7vb2uZeyjaTR/8j8oIpkpntoGr7cg0pK5yr8
nYf5u1OX/jw4e1kLd6Y679WK0XPbam5twe3FgDWjDndi2yenPo/rpcnwkSSUGBTgnNKS6kWyFB0R
Op3d+00EHzDSPHV4IBcQn+CWmfNO7t7VRizhIy5UoI8MIMPIZa9TpPNY/UZ+VbdgGRV/UiQPvSjP
dn9WZMn/mobxGfvhiqWjR2Hb9AKWQtZ6UsH8/hvvsc+ue6EuvL/dxUXY/u//KP8vGfOS84/r2u2y
dg6V9SNmvHVtCyaTEFwaE9dNGGT2a/mnbI0rgk5BhJla2TArpwYzaV7RN8TKTwR+1rUhWJgTq97l
EoeSZm6S+HWQBl8xFc5YJrKqvhrT2g0zdZk7f+xgPGdRu6jAX0Oi4EMk78UvM/0u2PmTd3Lt6YXK
38iSy+9YkxgPlvSzV21fse6GVJh2WvJK5Pw4McpiAP6jb/PaVsqeTWeI8xzFkOL1iR9/R6T7N+Xa
sq+ZOVpjp4GKvpnDpjDylWYfadsXQTZ/Q6r7xKDa+qsT+M/XH8thJw2xJHAxBa6r3X7uVmFFjc1w
fFA2ViIvRokMQk3b0DHuYsPwdfUpmDLK0JvCYbYysA+DjChBeZSb4abLv1FqfHprVws+G9JZjkLo
TjmoN3GxaNXXeA+EVbVP+9/MoDd1vy66B9g+unmosFA3cbGQagsbh3SR0UPQCZEKuA/ye9X4mXzX
sq+2C15HCZjgYFObe2DOJKX+7BO6IgjXdt63rQyDvGM0O6l/+p/5shOV/n/3N1E2pdXMXFhfSd2C
DJ8f3e+1YZUlUkWXHBPLRtWVNdpQ72fXvSL6Wo2e1iJuuN1J9UJYvQYwyM8ufbX8ScRTi7lHiVh0
OzlbxuPPdvprR6qIOIEiHKZpp7zPT+Xvr29W+zdP17Ku1r4Sq5JlTBbbsQ47C5rHYFzcaIFPxjlm
cJ3dxLlGCRicHOkys8YYpGG+KLJ9pb8wgpCkvZ5sY6qJKiEWS9U3TCKWKUm59fy7GLCVFePxMp2P
ZWc1KM9y8DbUd2TRr0zpPgoHCFFbZTaxH2Yx5crd17/W5TX+gxB47X5lqUmkqCD+u0ycJ7xKRDOQ
xdCKF62q3+KKXzEKxh9+olcbyJQauZnVfEpWcjM3S8t+/Pp3+OR0sq62AK3Q+0LRY3b7cF8ml17h
6+t+sttfW0qZel/htcmzGaSSjZgURikAWLJJAP/OIPavAdu/nv/VbjAksibXBmsgUSN3Lk5FuZf1
+3J47TIHlDFggLwZtH1b7q3stWhvONbL4qmWJIhu6QIUE+g6c8v6PR9eHekcWE+x+kK8ujkB2JKo
QRJ6e5laStjshEA7ZbYs6z8ac1KSsE214jh/iNNHI/bQCCxsRjaJs1J6voE6cjvroPYrS9zK4Ijy
rzg5Gcq7M7+APrtDdKOMt7N5yWK7zRvnKDW7MTnGJbSDsmbI+FqB75h1cxsWGrxIGDzhHU5RdjOT
sVueR132qvxxCLY1ugdnG/bfqL4/0VqQ7fp/N1gTUViX9HgSXbw5aAYhPjGqwVtzGgH6TciPjmuE
CokbpVfRCeuA704Y/chA0bp22WpHp5QELPPdWB/CYC2+kyh88pFf21mpZahHEvyBXf9h31ffnOmf
bWrXXlZTLJX2UCODKYYng3hRqKDAYy6+cXqI8rcFjuub5RgqnjKZC1meSZhmIhFaXtVuonRDty+6
lZFNgIY8bKYalqEewnJ+luP2xtEL2AbmyS4iD2/MlQK4PMbmJpzXeai5UR7vJ/DkVNvnZLPE2nfK
7s+e1dVW3emZKOZUoSbY4kAgfuZCY5mXH/ef2mxomWY3EZeNj0zj4u8cUy539Y8t4NpD6xI2kOY5
X0xgMJb7jSBpbTY/PAvNq70xbkXf1Lgn7uIZDwY/T74pVD+76avySJFyFNcV143C3HUGkA7IJOJn
2YnWtVuTTFxHLveYlivvTEd/1m1ceyu1klq02YgGy3oO7s1fX58Rn3xq175KqRm20gBN5+JN0iZe
+8OOy7iqjUzRloG4PIH5eT5+5/TxyYF2Hc+Z99jD60FOLefUq8aBjw4HyZKhSdid97PncbX09IQN
RWTauCtfe6/487OLXi28BDdmObb52Jrn2vJBcX522at6JG9iy5FL6kRYjIy5nJevL/vZU75acqoR
NpJQVVo4rV9bEIDzsHKtVltp2Xfehp/9iKvVl6q4w9owcfGVZyjxZzBPCUH1TvqNc9Enpe61c1Ev
J5EmKR375yT2YzgsnEzsbODMSb1FJPezMv06vDPJdGGOKd7Pag7NfO104Td70ydr8tqISK31oZ9a
BU39Y3gv/ezDvjYhMvWSga3MiMBQgg2gPpr2rz+XT3ZS/fKO/3OqmEEYNMqlW4nTdQrJifqqjAr/
64t/9iiulqPqECmcoyK+oLVi2EzaD5/G5ef956arKTFAxnnEbbucLnzxxdf3+8mXp18tSSwMahX/
sIlIOEjBHcb1KZy5Uz0lfqDP3/yQT1bPtS+QaqZ22CX8EGDRC6+D+YIO60trf3bQ6FerUzPICwlb
PB3Muo0Xpq54JXTDrx/QZy/0ql8IDVtJe5sXagS4weH88E3V/Ml1r12BbKxa82ninlXDE+9Ssvr6
dv/23P8obq49gfROGE7qiHEnowmb8ARM4KSN4T7BX1gaf8/hAOMRXVGLVmOqPWmUkXBtTDiXsrow
GWdlJWyuG1O1IQAj86ijVVJpDD3zlZgf9GK6TPp3ka26kCUv7qBaFT04ue7bk7kqZ1BZbaWYgwdg
5upYaATFr4s6QkplqAqvM00WaQ57E8O+cc52utxB1Ty3ULtjk/k5fsi59caI3lfoskKgPpORS5QV
qzkbN2rX+B3+fnbhSbO5z8Jp4yT8cf/HYJjaPcxKuIxQJg35bYuff6Df2SrMhFxF5/2AgR3sgm+q
EONvT/qv53xVLyDBVxRqU4H3fIeG/TEYHwz4RhIEytI+lxPPJ3gVibRSHW0zOd2yS5vt1JrMMLZW
NzGXF+vcOhQB3vvwU3W890eHUXm1GOzfF1QiLbeNhZhILVcXC5JR81NoAKG8hSq4CnUEO/zpNN/U
6e9EfUP6gMLhvmBwWOjrmdnz2C9HHR7LHGJv6Ik692J43rF4L9F9YWHk6m27yCALW+OIDmitK8ky
ZboxQ0rKGNQbv0mNNsVO61+GzFnltlgZESAJDO3pV6n+SkgqGcUmgZeh3HTZUnLg3TCzrRW3qTaj
+gFM7wqzf0jb4qaSut2UMlQamFQi/m+10m2glAVwTFIND1jxOLUwpYfbCcp8mPMkkqPFTA6BGhwp
XNBiHI2l/q6Najhg+jqLdHecpLuyg/P5pijToqfZrKJymc7p40j+dxY/lvPol81OM5elzKweP8de
aTyLPxT540wUsjDEScKZodb5n9V4gCEryZ4GYbyf1AXLoDKP+GAtxmptVt2iaU8EaLhF3Pua/p7V
e2MyvMQsXE0oT0VbI1OEk85dDbH2yySIgKipdeyQGyCGfinPJFujScmj9m6sqwv7SzPau2noPBsl
Ra9KHryN1Rjfwpu28sLPsNi3JMUV8bAZYOGHVuYSKzlXxE5E80ZCYKUfCdjzMujojpESlGG7Crdg
8KNrmCxDCBXrMmD0VT3w9KDZKEG7HISJ06mzVZB6OsGIpir3I6tb98zaujjyM8gKaTOuavOjG4Jl
HDvrAm9NNdLeixDqNAKtkAGtncu+GatekZ2nRrtYxLimhLVvkx0z9Xds3U5IGQBJXeAQqKkO+Xm5
a1v9posMd7roDucAMtFz5lQne8aTiQmKsZDQI0jSwUm6Q8Xgtx79XH+eiN+d472F/V2/phG6BS+7
sWexV5w7Jfozhqg1FSgJFcx2o3RH/V4WYuukKxAl5qLByoBvwY9ejOGSKZ3lmK4DBx1akNPijn0Q
igxdrICEWfsim+97G0FQDW1U1hcFb0wvnprxSeZLhBo1MiQIhsDNgxKqVL5oQ8ltJgTQxL7MjrXQ
xBO+x20cuemIxCSHmTrnS6FtZWgOZhdBZ2NqWcH2zRABvJWphqxwUyfaIrI0chKx+ctRNjb7eBqX
uEBhPegn6TnNbYgDfwbNXpBQo7RbqcD0AZxoHHjhg+lq+AVp8p2BmwHCHQzwVeyzWuO1LfNlxDTD
Tu7z6a6VIZiHjsvLgGO1U1EMOwV8e4fvGDCyS5+kvMGZSEOLoa4zYZ9CwzkP1g76Vg7tuYq3Ak/+
alyajXno2aCt9lnK0ASmaEXj1pMrzJoTSisctxibwJ7NotTPuufRYH320HQwcx+0Pzg2uqqMAGvS
vcp4q2G3duNjNxYrObaYvZ5SG9tMew05SOlSt4/IjryIH4d0W843CkeYEj+1Paz45M0x9XVVmdAN
m7VjyaBzw6JEypkZw0KSWXQIfm7M/FSmfMajsbDh9cvOenIOgUVcW2vhGF26Q/dgK7A34dh7ZRr9
kZNsG0bnnPk6a+lyIAoDApT1pIuCLbLw5y58Cph2ddCCcyc/mOGrHUKF54Pr4M8J8mEWE6ShiiUq
248JTI+CCJ0ynW/NWn7I4cRPOfLisWBfTpzXXGJHjMa0WWWj6Znd6DYG2LPRlC/NYG4GeQ8pNUKq
jncK0mEcSM1iqcW7bvilNIc4O6jyiy3GZVJyKo8MJduLZa7YqTrH/u+pqzdtpa3S5A6uoT8FxYEO
wNV5bxjtN+nZqPBkRgbYOfBrO4ZHQb5WLOfQqIeh+VUzkQ+F2xG/YHb4GIaVP9kboxkXtfXQ2a9g
S14SD15tPhr5h2aeh+SF3DBPR0oSUnT0xS8LHcNM8o7aWqcmua1anOjDc9I85vGSFbUSAVczsvgQ
ptOtIBMslrapsODSsQPDwcVb1WXighDPqBdp0qIJtrdtIbsihzyQt4nfJ3dB2e2GAp0GXBwTmncN
d9OkMqGZMh3nJZju5LSAhwuBJYzuw/nMbXgypCPZHn5pQ7Bv5JOkP4h41YEJI6UaY7HJpK0VgAk7
h5QRUgWJ/WJDlE/We19y4gx/SrR58ZQt837cdxZSN4f1Wz8HjrIZI6asLcxOiY81k2X0MsHCYEh3
ibSV4pFSWFCo3Rn9tw56xmfF5VWLU3ZRn1bRACY6wOzL0Idjn1SfIrVft1LtxWxbaHLXQlvV1by3
lZfG/g1bdKFmpmeVwyKaUSkiWargQ4yJgXb5hjSZxYyAQMxILSW/1vsdBLx4PCVV5leYs5vpbV8g
70zUXXth3VWUcgzFOh39uFW5WXGfKqcOi4C5E55dar4cTB5d3e8cuaaTzss4xDwCeH06ES2+LJE8
xhuBoirubg34PtpEEIL8MGBiaCG7SIJDFr1DOjWqYSvMu4QdPRGFH9J12b11SFK4W+DeATUIUi8Q
+TIlUFAgMm63eFUpi7yOEV8vG8TpgjluA32GhTM3r3O9w3WKmgFhr1U+yRIm0YBuF8PWXtobdXjX
scQnOPNju3Tqg2Mcm8br4pNazms52Uxl77bonoIQ/q1UrjU1dKFxcYJug2oVZBtVtK5pRt7Mwjcs
mI/IEmwdGrNS+bp9U7B9yXW/ULuS/Q5yJJIb7U3v70R+F6HUAq8sL6BufKqglOEt4TTOMk4p1eyV
ZKLo0uR9nB1n6ZXNFe6i8DRqjGq4mxImiuFSDg4zx0xTn+3Z9kJ1JY0LcWe1h3qcF8FlKiHvwvmk
FveWcmukjU8s8EJnnBz3h956blEwZpuRDcCksDQUZ/GXQY7yPuW9z/GrjS1DikC+PQfiUZZPUfhr
aHZx8hSgQo75FnK+P804VuEvp0F1xIWT+7KJL9nQnMpsTTYid4Y/JBEEoX0boVcZLRi+RIb5PZK9
Jpfvx+xUMoG28OiHkurbubpxVGVpm8Ed8dV+6uwIPbHTZllVENVVdd+V0aagTwggU5eZCceI1+NM
AOv1Y9m+5sG5jR+U3Nkip8E6T7sPxv5ZkqtdZuDKYb3P5ngaSMkko4BANK8gIqwFqenLe70j2EOG
8h+V2wCepBbzANAVx1J4hgrltggqB5ntcjqVeUBeyrgYguNEzmUFJ6x+C5S7QS0XDZIFx0Lprz8Y
WLnmMbpSOd3r1cOQrfrxOUknr+y3GOZdIjUp8OAr6WwhinYoWIpadSKfd8EiQy2O4peQAxb7m5Lc
9RzEMm/feUAJRcZMJ96aYKcxP1VvARYojH0Vym03Hwx9Hw/jyrYdD6+MTt5N7LS5/pqgCRidR93+
oxB+Z8alHw7lnaWHDwWy5hhDDtxCOgzTvT6ARB6xV6d0aiEu2Cv+o5JhfzBFq1x5D7rJt0cOTPjT
bqOv9Wg1iRrN905h3JeZdIntU5qUSIdTGGY98m8MC4b2wZbanVwSEFRHHd2lGaxnCtGyb58jrKRN
p0etFK10B8k/8xQTtd7QwYjMOz+En9/q9b3ZOxvc548C/bs1wf/MvNzEwE9BoqY4riBOKbk0rYKi
AZ18b94ayOSj4HjRm2AzEtjLbnSYYnVuE6LrRYKfz9ES6U9NtSwuZQ8BdI40LiOIsUU4ejbyAqvd
xvJeLR9HoCYtm5BUzG4aULuielBM+66aSdS4vE9nWhXDuh02MaW0mtUfsZ6tk0BzEWe7doN0QD9P
NNs5uIyEeGnOQg9pBOYOm7iHMGyux3HbJvaNpedIUOODpmEnm0G/qzs/ClcJ9iR2m98Fir7q0IyE
TX8MdG2Lc99qiiAZCRJnmnE96/bG6uVdm/E9siPZWBYL40UyLycwG1R7F0KFb5rXoQmWVg4T+J58
pmoK9lNhnbNUrBUbjh6WMV9DGp8dZleQGhofHgbq4t2EBA8FcdT8+frCf20V/9XDX37if0A1oQym
0NV63Nl998BmdgwwtBlNKjYNCwXywCYqZTuHHmn/wdiA09p0kWHtZkm5SUd7I7fzY2R/JE54dIKP
r2/q8lv9656uALlmdmqY5ibGdZm+SCkXLmReUZXe15f/6274r+tfgeV6ag9DnTH8qmTN62b5QYTb
QiWWSnzE0jnsFUbYG0XAye22gjOxn5JjZh3rb4Nq//pM/usOrtA6rLxLk2+Q3xDEYUaLrk45yona
h3O1DYSDPoE8xvJmJHEgRhPcclblKqdMse+qHaTQEf8BW5V/hoprVwBfhGQqThkh7yJppYiHOf4G
ieN0/fervLYctswCpQPn1Q6Z+qImjRbcCgXfGhLBmTYTGUWxowAi9CJzC+bjRfxeZ1i6K548t+eS
E2WOdK9GzsVZ4OuIikcY/llBo3gaqhct1JeG2S/1Wd9G1eBH0osOl7rU7BunfBbV4E5h7Of5Yz1b
rkjRjVWbtt0H02PR1R4+QA7aUaW7aZLEzbHfaIBk6+BWs7c2uyl7mluZezRydf2Uyj1AFC4wxO6M
SK/Y3dsS6Uw6u1b1gqlGFqD72nYD3tWyB1+izy2KRwTlUvcUsVGOaHPGMr/03G4gtYuLHr/uK6qK
tzSiWEyhtGI1kXVoKCP70JnjRtLhvl88LXw72zuyj9xTnxH21ceo3LRT4BqAaSod+6jl6wTLqpQC
uuyQnSsbvUoXWAqi5iynh6QrvaaPNrim4Un1Yml+HcebtN5WgFGEEsXh2zx+FGW4q5DE1BFMY/R+
eJmo2soQewdj55IEAIZJ+3mOj00ccxqjfeJUFUrCWsm9cEQrLRD+hatgGRoKvkwWrxqR6PiS6Oqh
KD+0sl5n9uRl/UUHv62i+7iZX1JB8WOisDMVn+bMrWJOHARtbXE/pAc1PUCpxAYpSJbO9EvLFX+S
kzur++NE77oaeZXAvjC3gAgSupJ00aiyOxZrqbrrrMqbtepDtMW6k2a6mxdL30G5Rhja7XNN83H+
oOXVXfyHFoOZ387IrgXKnGYYl6IMgFqyPdKwv1ncYZS92Izgo6wkXfY5BUrtL0JErDytOQFwsXa5
cozmQ0f12EzhgyE9TUmzc4o/VoT+1Mi9Uav9CQZ+L5yjHmnbLtR+xRq9OhQHR/4jDRoqXQKoWgN3
uYpI8qcEhRM+XH21dHCiKHL9NrHkbyYGn3Err227ZZOI7qAagfVR85gREJ5Z7kV2TqMXUT2HY4ej
UfgyY3+jI7B3UvwzLAn7oG4hCRgUFTKqFuK/XcrAt2+F9E6E+Tcbxyfn3d/cwf+cSm2QKDg52fTt
cHz4DCd68a83f+2TQYx61RdGCTJ2nBLEzpmOXat4l0qjbbAMqz90kawKNqIOBUTcFKQD43OGsLzT
FD80JVdEmKLEH7Oa36UBqGdwbvLcy6mNtUr1SnCbhLZHsjddP+C4hRNaTJ0USeumL5ELs30HZydj
2RTl0uxQ26AY/fq3uiDu/zhP1Kv6oE6TgeUfCCrIAaz0PIaRJ9kQZyI0gfN3vI5PzuW/gWz/fSuV
U6hYJ4ldlz7khCsb7d5BzPv1r/DZK7869J25oOGkKt6V8joJCbocp28ezmdXvjrurVCJdfBssRvb
Qz+cOc2/ufBnn9LVKW46WikKi/lAjynGEMz4oWGdR8RzIX9Xqlwu9a8Xe3UyG1aRtels8GLRr1Rp
R/anCUi4TTBqiZOHSF5Nhc2ZEbuObrtfv4lPXvO1A3cxK7I1XX6tJnrTrEuVj5IR44Ovr/7JQ7u2
3rbTKMrnnvccGjL567tR7ZDdYr0nfn/9A/6u5H88s7/ahv98pknQwR82NKoZc7qcupu4iY9ppf9S
QkYTZD3GnJKd8m4NI1BFdsyDZ7uhvbzk/yEzxFvK6yvs0sJpnVagE3L5yzHzTYfKlJHlshkUP0my
XUFn9PUdG5dv/F93fLUn1XT3Sq/zTLoiuc2NaVXnoe90YqOa06pEliYp1aItMw/jelx+cOMoykcH
gZACqB0WazsRbmK+KglMylLbMm1aBBGc1MQtrV9hwnmUnuuLUQmwpqJQPJFqK6MQFnhBhS12WjKW
bkG6bu3O16KXNHhLjcpHH7eupvSxnMZ1Ct04i281hvkFQcG98xoEuts6qyLG+mEef+mjfkcgJ9iH
9sMP5WpPm1InCmss+XdKVgLtZO7/p+68kiPH1vy+lYl+FnoAHFjF3PuARFr6JIumXhAkiwXvPbal
JWhj+oHVd5qZ7GFO60mKaMMqMokD4JjP/M2AEDdmb3Ry/8Cv//vr8D/9t/z61yOu//kf/Pk1L8Yq
9IPm6I//vAhfq7zOfzb/MX/sP3/s8EP/vHzuIL7nxz9z8BF+8x9Xdp+b54M/wCsLm/GmfavGPXz0
pHn/9Yxx/sn/7jf/7e39t9yNxds/fnvN26yZfxsimtlvf3xr+wPW0gwL+/ePv/+Pb14+p3zu4n//
r+z5Nf/0ibfnuvnHb+bvmrCR5oVtYiiarMzYzf7tj+9gHGDbumlZKKWq8+6Q5VUT/OM3TfyOZRtw
LlOxVWGpFptYnbf/+paqmcKWTc2U8S9RfvvXyA7ezp9v69+yNr3Ow6yBgGW/oxn+XCimKluqLjRV
VwVoEk09tiEwA1kfvW7siMhvahhJbnt2o7vjYlphDel2mwvizlbOHP/WWsi7fknSsQ7X5tU0rqYI
WvfonN37hL5pvliLdbPsKmd8HCpnBy86dSkqPY4bfdctyf/8jW7soI0ij1pf3kP5c9JNujGXFnnb
+Qj9sRDL1Nio6b08btKFoEeK1AKwaie96PR9gT4fAxsXlHBcpJSHFQqR/neqRIubllHctAtvabvo
hG2NJRxgl4LOWXAj+oUxnrdnKO20zn3rBOfypXqTbGVuB6LgSt0V58YaRR1XfzqT3IRfIrnyg7ap
dlSiXqjULNvNfb+QbiFlO/MVaDSaV6jpinOPhsmSBhMKgk/qBdGlc+Mt6qVyBfdcd+53N/f3tnNx
Nv+B+tR5sq2X36kPOaaDG+l57oy7GFKxc0btx3lc3d35zsvgFueN2y7Tfc5fxvclbQ4EpOgqnclr
FS6LiRbawqbDex+saNqZ/G7T+R46dzwrJ9o2bsPfDa75ajuQ85GZdF6qJ+HG+8bFx+48dfzL0abM
9k1Rsz0liHAdNY3TorRqIsUibsrXaS1vi01zpkVurDm5WClchM+d6zfhtb8o1vWmdejST5iL1fTP
lziCce81TO+dYV315nX1OK0S13LDcx+wVXA/LEdHd43vyY5SGMKUSuJiMGUusv66xB72mjhfQtjm
pnjRenQZnfatuAKkrr3pq/KmXbfrxG1eDarqsXOGzJxOvXeLGJqjSwgkuSPvmlLq9NZd0PKN10hr
1WuARw8ZeoYUv78J7oYHd9EtPLjF3/0txboY7i6N5O01JN6natgGP9vBQfzP0Jxo5S+htGyFiy3T
04h0AIQ9p4ajhQJYuQm0yOlmpU9X6del7JrnNcJ/3cPkL/Tk0r6hhOwWa+uhuAjO1QtxW5336/ab
YV5LL/ZLDqddtsJFZzvyQvAF8r6XRJhXaAMsIumix/51UcXnOVIi+op+HU14vq5UJx0A1Kz7c3Ob
oZqkL5RgiajSmC1V5ULU29Yg9XPanzPzGr0wuq9QmO/a5yBy9PPmioZBldMA2eFamwcb4Xq74Dra
Rud6y4e8G36l+zLxtK6vz3eMH37YLXgetgD0OpC0DZDIdoo71F0patKzrn8a342L9CxY21tKmUm5
kJYclyuJCUbtHQsY/bXm05arrF2kMhEJWtDi9m/yyWk6x+jdmWb/yKyDkxg+KNcxSnRPrgTf+lZ+
jVYOinkODjYb7WKWDnUNa6FDl3VsJ1sFq3Z1PW4o4iz8GOrR/HQoZ3SufymuvG/SKnbnFSyLb+ND
gGwdVa8XxoVRRLYoHnX2DUqTj95NdO2fDT+QUCrfpJcWl2maHfAtxKocNqSI/kOJTsd4pwpX2YwX
4JMWq3E5LpELg3HvXhUr/eyFxO2CZROeRT/iS2OHhqjxnLmUD95mldGl3C+sp+SFol+1UZ+u/Qv7
WSAK4RCcqHtxHdrfRLTt1Kdp3DYL5UZcqE8WGjmN45PmtM6rvFWmC+tqSWVkbT16jnSRnncL2jAv
6vVW7NfgHi6Dn+LSuu4WYjneit1luY02+UopHdnfm/EWGwbtXoP3tUaBqXaCTeyyLS+fn4NNhMw3
2pO3wSa/3kVLsXhYEsA4l6O71G/UYPmqunR4FvUP9ZyvHDSkHrPnJ8FmjvQSzPZVs8RPdRU8AxV2
0LdylAVc+WWyQc9j2Z9fqitlcYl4yn0duMgO77gFWJCLdJufo5uztK7yrcyPFHwWnNKCZiHyCfyM
vU4MJ7nUd73LgPjn4Rzmt5Pkm5CmnQBAsYgvjKd4i9h481PXHb5Mfj6Z6/dRXDb3IzCRs2RdOMk9
2Bv2xc5JkdI4L8/7FbqEdCQTp/sZ4Z5EC91BAHVajCvDKVv+hy3Mli/PIXGh6apzVDU7gCjeVZK6
KCEpayzVUD5AVsdBmkJfSYk7WYuB6SlfaK++XDmFvhJL/1pfP0kXCveA9AVCskgOrpmVLpHmkhhG
PH+LnGh3u9j8lOgbuuqZcWatvl1iBge30iNWftYX8RaE2s68UFAKXozXiI+67ap0S5dOK/82S+mG
/pf0nTOW4ZsI0Dj+XfZMiZdwsj5nUNZjxpPsz6krYCwESO/CLr9T7ZJ+dJprNqg2O6F25S1v6C0i
9ewk6zG86vyNVnDOIT/IkKXCAVJVW6tC2iAGb1PkkxdavjPoC72HTX8rdrzLU/45DgoPwsj1Wz4H
XvXxD/2/GDkK8pL/OnI8I116eW7Cg9Bx/siv0BE9F/l3xTZN2VJU2/oVBv6KHRXD/l1XFUPHG0Ax
gBh9iB1/B3nAJ2VL1zSalDPb+4/YUVKU3zUNjTRbxXbB0hXd+DvBo6IeJFlcwpjjWdRoLMUyLKJH
vv8hPdTDWJOF3wCz0yBKIcmM6WU3/uiSsP+BW5m5VVBndEEz4KUsa3TUZwZRDzLsjORLOVHtOCq+
zaMxhKUZaFdqhiL48nA0yhAmaeBN8XWfAPGoJLFT5DS5HxBtAuyXVZtUySiPA1dYFfbUADOAz4Yg
0kaasu8iAsfW1EiooPdZ3yFSUsGS1sqt0Qv5ohk8VB87+3FAWeZEqnokEPBr3DYOyCQBliLb+lF2
NpBlt2YnRdcypKwkk9dZ1qBYooAkkG0tvsnRK91ak9XsGrWzrzOs7sGvx8m6L6hmtLVfvbZpV98X
iXepDyhPKW8fJuUfScPHJOG95vVnjvA+Ql3WwSYLlQa8+ononyeaht8SCbWSyHstLbqfCNRq9M4M
fQlESsdCg5bvJKO3T0MZnXW6qQgTB4gR2okb1HV5paVaf5P5eN2Z2ZSvY5vstpd69Jdk+AND2CWb
HLzTVdm0/rk9yCOin9g+6IPtnTBo1Y+nrVBMhQTKkFVFJSk7tk0J28iswMxVVygz9KnTyZXQZnsL
bWVZqef6YTD0SH1N+1qXPAX3T/mllBrjKqxncb6wG8lEGj9Zm0kRub6ERZ7exNTLPZR/F+VUSK9p
JFHMTg1UIPtEAhGhZ9eTCbI4G2vQlUGbmXeFfiuIAse8ts5LypvradJSGdR8pTSA/MjOJfir+MbA
MHWsQiQPhllSmbelDrvASX2YIqCJSVmDGM2FFAEgKILsu5d7k6uozRvvq8TqopGFjm6RZV+aPI7M
tZuweNSaoV96fue1uyRUTnVA54X2YbqYhmFawjBUxIZkIWxxtC3IsV7Wfh3mt5MCuYAimLFqrEI7
0cA93n0+XWYuAX3YfShENrqVB/ltM4XFWoqmAGXzCnnPOvdJ0RQLzGfwnRmI1Hvkp/eZJ2d3qJMC
XJQev14hRwRM3TTm/F3TLPZiQyUzP6pfamY/RGI0iv2UTkivCmO4zCfdJGzNrfNWUdIFm3i17odA
WqDBp/wc4Zmep2xZZ3E1TSjUWNpOK4GS6ub8zKK+c8MRSaUkajJkg0vxY0D1dq1q4Lz9nrVSGfWZ
ksbKxtBou/jCoieWVdMmmUBdBnI3XPj4N15VFth4M4hyVC1r+RomkLLn3xRcQ1TeUwmxNl8/CuWw
vsqjsGTdErJuK5ZqKrpyVIEbRkN4TTB4+0IgFz5OFxHPoY6SxSTbdGCNnUFhHQLHKkTSpkxPGdkp
n2Yf1tqWUIWQLc0yKJEcTotCDRsD5UVt701audM9CcUws99BZE2RXx+TTQ/q/DaUEFTvQwMtgBjp
Jl00kcvfI/mlxAmqVmN/ojf0l8MyZUU1dEO2EDE+HFbY6Gor6kHsc2V8MBpVudTDQDtB/5iPioOV
N987B7Hgf+91o8OLjEHseaGYxN4PLQHItHcGA1PQtmpOLL7DkvP8knWDpa3JpkpxSjkuPatyZNWa
iPP9hHzoQspz1GvKCi8VTPKG+zRXhxOnJEHL0Z2xUcuqyu0ZtmW/v/UPi70Kyq5NFNHsfa1eyh1G
KLWCloLxo0OBoQpT17aM9MQ1/2IqG7plvYdKqgyI/eidRYUcW7beFfsBqeZ+qm4DsART1a7ToX4x
6ayD0Ea+Gz29KPipwmn5eil9vmdLmKqp65pBAKgds6lCI9XqQOuHfS+hk90B47iJwzZbmF2DqmOj
vjAkdadZbXdqDR9NVktWZeI6lcds6kzW9xP0w9PWsrYu2lhUV4CTp0u5CBeppOS73lR1tCNnq7ik
hpFceOBVYT97D8hJdStMz0FmtVb7zHGUX0deqZ54IkfYGp2tRSUMng9tAltZpfh5sOfHXcjKJiK+
MpqJ4rDV6bu0RAAtTWvvdqJQYyB/7zReLFZJYZ+ZNc4l8dD/sGI030szCxGdq4xVkAPsn2Szd1OZ
eVSix4Y3VHFKBkg5xGowXNB9RKJzEVdGiPpYeElSk0iR4km6yoAJ1gKuWteeK/qFLUZXpXXpN+qq
l6RZgejEKzyaO5ZswerRkDkxiNFN/Zjv6PlZFiEEOV6NYDGsBpyIWrPrJz3ozAJhf2Qkpmhj05H/
es4e7UDv1xWGomjCFAQBx9ZxShKplgaf5Er0uC9Aua+XkgmtGrhEs/r6UvNG/mGzA5NDwVpmM1A1
IRQmw+FcaMdeacwQoDBe3NKl2Uvn2SRRhTI5Z3KPQi/GtE9fX/II52SRYtgKkbDCCSODW5SP5l9K
yhWOXjXtZRMJYZHmlitivBAcUB7KxkymFCyjn25F2Zpb+Fmvnlz5q9zMlJ08VUDzeqlbeWkEtFZO
w1Pd03ecwZ+P5H14ROiqzDGj0FLQ5nX9Yd3qQxBlnF/jHgQO7jrxtPTbKgSBOdrnbSewE/EBGELN
Dx6jEHKw54f1Zdi2FRLIcITNBCwmSoZYCfaFsbSMMVkYtQJ/Jcjq4Enr6nirTtnCivA/8EKjuEzV
aLqoYmRKmkF7bK1JWcWiHXai7qJTu/HhpvTr5gwS2/l84z/HUlFhTTNE9rtpn0QJlBsRtmei7+Ml
PbMJQFGgYfiVQmWJrJcWzooWFAN18ja9YRJ9U2H9zJIVU/v69ZQ4XGiMas5/bdlgGqqCaXEUbgi9
7OLWA3EfNbH4oVtthlo4Zk5lWmfLIJSGJyvNq5XiyacinU/PgysblkGYZZuCjtDRXJTNQcv1LFf2
oWcmK8ARMDNHWzlx0h8u6Pn+TDYuZFhkRSeUP74/r/GNXimtas8W160roT+UdWm6QjFOseEP1/Ov
K80P06ATbmnmMSZCGJXGtpJXe/Rf/Ec9V9ACzwBeK/RFe1wuwsCG7fv12zuKFueLWswojWqJUInd
j+11rbJARjzX231ELrEyJASejRLCh5pLaLCz+SCYPvb3Lc2zpVx3zcIKkEmtDS11hTb4mxALHzeO
zPrUTkMB58Pu9q+BzWtYyLKpHFczpn7IRF147V6VNQKQUFW+IzrVnnmemLb5WHig4jEs40yDaygX
2Y6jBcxNFsOho1gRkIWtEk331zoCtDgpNS8Q4N+0TIpx/hhPCSBphyfdr+Fi8aeCjZCZJvbRMlAz
W1ckUVT7Cjmq1VT2ECtyQ/bXJoa/VlWUOxZputYQJFvZVjvsu86CvNOrU/DdCCRrwe+stwoatOee
qP1LsqzmRS+bdA390DtDgyF/U7Mw3fkV/YAYwfczu6BI0GkNRg2Fbp8HqpUtgSwWl1Uuf8dporxn
Y6AtT1UM05kk4Lib+uoy6D1730EGWwURVlytote7otRKNxAZ3bA2DU4E5UfQ1Pdnw/bAeTXvzUyx
o4VqoaOX4g9R7vFhp8I95h7gtFLb6VI37oC/6zSQAmuDFc21nk/Tg5daM7Woe4ytKl2x8zYImQKN
UvWK9qcdj5ejhIqqIZTs5evlcBjW/xqpTdinkrybnCPzZvDh/IjaDNHWAMBfMmpIOoxJsYB+UCDZ
jPNbM+nT8uvrfV7yRPNCt3k4RPbiHVn28XpNohu+jjsKaYb82ELPyW0KH1VoU4YZG2Nr6/R2vr7m
5w3NoqAqTE2n944s51HYkJoWxZrKL/f5oEDyUyGdBo02LljOp7BGf/E4TUWWCVDseQJ8quxJXWdg
R1furdTKIZZE/mUeUcoPgzjbJa0XnzgiP18PbqKw2aqpJRpUeQ9fn5kaQUAMku+t2pbu+qK3F74X
jM4oA+hVpKg4IZL16ewjHgfaoNkaaZJFZnt4vbpuQPLgdrRnXQFEVipaOWHQrYwQMG1heJ6DpWG+
rWSAl1+/xPca0kGkM1cZNE0x3lNCspXDSw9Ga0Ca41ZD3GyehjIcXgqlmO5h/V6qJQK8lG1l5Plk
9VLCegwvikLfJkHVLwuFzqOUqTlam1n7GKs4nA5GjdMIwl84qa0Nfq07DN8lhUPHs6A9ZpqQYHW3
1UObdP5Da+IggafggqUcrkSJawp9rbGH4NrgcDblJ7Dkn2bsfK8mxf450tDF8b0WlYeEecc0Ajhb
44XohauU7ZMANxlPpA2fFuTRpeY3/mFBeu2YTZ7CBmAVMvRIzBqLbMYr9fZDE5SP6tgoJ+bsEZ6d
PYcsSSe8UCkjaOhpzpP6wyW1TokwCrCSPVNV3g2ahRJZkoA5N/JScfsWhwthoqhS9ep1WU2dyxaB
NmqaB7BG0mDZphbnIBBNeashZCal8LYlqalWdjSFq6IXxj6vQyxcBYCBUcc9a5KAPBPPLQ2UARFk
rSZsmqZ8is5KCxj6YOW7Js1O3ehRMjjfKP0Wdn92O2ron0sY0ljkudXGe2kCDsNueK6Mw7joJhSc
MoSCXXvQboNOQDNtExsi1XD/9aL5tD3MA9DoDjEMTqLjekKCbECNr0K8HyQPWEAgGdpb2uN3QLDe
fBt76FVfX/CogPLrli2NjI+MUJikwofvVs5oAEVBkOxFWBo7C/6/INPVZ+PErFfwlZRy7TLrZkqi
NgFgKCEj6cFwqiz2OcrjznGZoItmUKFV7aONqq1sk1KJn+yraARvb9vBOtZM+JmWB9a0rd9Uzws2
KNZjpdthx8GZTDW94zV5sX7TeZUFjuLU6/i8rOnikcLSrKLCYllHDwc/2Ky2JD1DVlG3HkyTTsnU
G+FSj+Ghfv0ijnpj7y+CajyJIfky9ZPjQoRtydSyyBf2Ra0Ci7KCGG8BuiyOr9e+ANKQ+rtWaNlK
sVhhZS6pK9k2293YB9YuU4pooSPuTiUBbuBaAf0JgQFSOvdAFa6BM2bOwR4e47q+8bDn+nuyuO/j
twRnDee1oQqqcocTSVMkr9AC6o2aBXkiGzKIFgK66dePSZkf+eGpolhUadiMTJUt6Vi4jt1At9Qe
MmIn+W9hZ2760HrIS4HbSqj7m1aHr50HoXeDwWKJCXarrA1dGb/FFHlgY4NPOTGgOTT8NCAQgqZG
h0En/zm8b2+iJYbkR75Hn8HEdDmxl/GookNbGHfEf9NFNl7VUS2dmeV0p6bATLtTichRZE8Rh2lq
UMqZa68kgEdBhS8paIk0eX+jUDdYts3Uulos/0x1M1qmZl2tfdm0ViLrwKxRykrT7kTl/CgTYgCW
0ITB9IViSEPp6BkItIZmOGS1LxqEKYoJKdC8ju6zSH4GcYuPWgSvKTJKSrNCOSXfPv/yDy/g18Vt
bS7eMSuopR2+ABlV/sgwCliKQ/hDlUbtnGJ4evf1a9Y/PeM59p2fMTdp6qzGw6sYetVNBeo2e0qr
uF9rvb/CBRKonEo+7IxCnb15jRxxaD9foaoS4LENUkwKAqQQMULZxzmiJ/hvxpeZFQ1rocTe42gX
/pNfy+FaUzApVQM0fDIx4lPTNPoqaFVI8mkNxpCCzabpLRrkeNx6cObOzLarz4bAjNemEjx2RoJW
+mDaS3TrqksjHsHNeL20HKPRPpumIb8IBsjaKNRGd91gCkeuVQyg1dp2vLLTnAAnjrJc5eNZN4b1
ujO18vyUWpx6FLqwbjWZKY9HDxOGGsI8jT7EEWmnxLUYxLQv7fBVjJgVqbYkY5sH3wfK1aTOOT16
E1Go9mvPH4vvflA/xS314iqJw5ciT5uLrqgKvCtwT/KDoF5JSAA5HUSBswKzDFdP8/5KD0YbyUw9
c3XVM3so2yMov85T3bryE7xeJ3n19fT4NActjYObyJ4EkiLT8ewQqWRiTBnIe3KHBpnKQbrJwsC7
/voqf/UAabEYNO7o3ZK0HD1AI5R7e/AqZd8mA6i/cOnj/CVRKDdwsLOU5jawjI00aOuQbS/ugedl
2bWSApS79+urLEtDR4wXVg/nE3dPv9kkVXMXhz1yTOFiRC+HxeYUor/XOfFPbJR/MXiqsopCgKyw
XcnvAs0f3j5Kh/5k2I21b02IgWaOxVZl5YT2mjok20k0IPeTEWtwpct1TMBoEzqVDylMK2sN0CeV
nW60ApQ4cDjEvGk3BdZrZ5vFWm91e4cSXH7TyTQYLElOfsR2Bfh2AA0ZqkBBdV+nzYlm5CaP7OTE
2X1cPmBiz/EaOaROcUWlmH84sZVIw8IxUKT9EAu8TEXe0Br2r5OpQ8B56oqLSgrs+9oYG1f0ren0
5ogPT9nBlBvpDIdauCplGb2LclJ9fBdFHtE9QhMmtjDP/noSHcU0jNWQTQ7quUtD4fCY8GLGOWJK
dqvuc0lSKDTn9rYq8E6NJVU6kar85aWoF9LvVAmh5ONzaeyhrIPx2Ktp5JF/YURsA4ZYxkyv/dd3
dRw//rot7ksluSZ8lo9CNWzWlR7jXLEHeNFuYg1B5XRE0z0Q8hn5L27CeYiwWOyvR8W+b+xR3SDd
WKLi4U+uqrA65Cj/e9H8+5gsdIKoyoIRY184nBZabtO8myqxD4P+J7F0kanrzvBuEtGbJ97qUeLw
61IcwrxQCkO0tA4vFeuoA+lgEPaDkn6TkHJx4ixEU0iCv2LmfndCSvMvZjw7EFwJcAQmvZ3jXjly
dMz4KbP3divyF0Oy7YXiW9gdhRqgTGzWlMehV83aDYNsM3mW9MPSOzh6YTZgCmaQcqBE4S81oFwP
kmx62ykMi61C8ZO2Wx6NJ1bo55OH2gddJUtnIsLomL//ce9BRIZ64hTdTiKYtQTV/lUohdiAERI0
29R2W2WhfiIqOs6teCmccqDFqLcS1dMnPrxqV3STrXRpeVu3KgYzOa2nNDMKRKCk8apqQIFk7SCe
2ZYLN8YH8mpKgxkyPjW/Xtffgm3+9yg/V8VbdttUb2/NxXPx/wN8cz5G/mv45mVetW/+8wF6c/7E
L/SmUH6nWaVQamQS052cm3G/wJva75zldG0oeup8h6D6P4k/Jh8ymfBzyG2atHX40B/gTd38nT4P
uYBsKOCNAAv+HezmPDv+jGsN9jDOebazuYlKL/0YpeMZSp33Dax7dYjlVwNW3LWR6yaWGGox+E6T
NlhrD3a/+PCArn9d4COUkOEfXdYwwBPQmLYsyobHZ9kkzJEsacIJMpGybwX7zTogDd5+fRVz3pAO
745GLY+KiHrOW461ie2sRXMl8OExeWn7oNSadKuPUnWVhwlKSgSE6p1oetNflHJjNbQFG+02aQo0
F7uyBiqeQ+ML12nJBuWK2pjdYvucVnbVqv6r/P6EDMKJxk2Ggf4D5SU069Is9FBqkVPlAvGuqaGC
XeH6mNa5PKzMvgvu4golXFQKmgBKutphcpfLMYQIfWi1uUWehODSha94l0NUtz/wvEIGTe2RpXH1
MFeeo2CK7uw2UOEQ1VHsn8HH72+DKuhKHLxD+b6xwhzrXCXP4BgZOfF3KvpYdSJDTzvUMPAmFElE
hAbBOcKEMpVtqGOjIL6foJOaqLUo9CntIFZ2FdKMGu7pQ50s0y7GYVMJE387lgVNYqWgkyKNRNDL
KNHzBEfVxtcW/yNLCj21vcpw5aTUrrM4NGCulH1+hlJ0ia1oE/CkQjkKgVuJMDwFEzo8qeZpbVCI
FiwPmVOaeOloU5THXCihJNxSoAnWegQhJFdA5rUsRv8oNE/MNO0wCnm/IAuI0j5FJZbr8ToKLJwn
zbhV3WQqMjzPC09ctrkoOWh6BfNNapAtspsaBpK6KKKr0kSvYV1ELW6SlDugErVThvpWZWf1smk9
VDOow8BVo6Lto/CHpPSjrrfBi5jIrhzZaHtMA4Wu/IxHqwlXUolOXIU7OTwnFCj2XW1V8wtEUiiL
8atzJixAt36XVkiXKR7e9JIHsRU2k1TaKy8qgm2CAT028eaEaqmwy4K0U8ml+7qri8FBwmqW7wCV
uovTMspmfGLroYfoh9+nLIf5+vXS/YsXSIUUxAwn6XssefgC7VHJLUoLxFd40y2DRPPXYTJIK1VO
m01Y2MqJFsZRZezXC9RI7XVYmhq1yqOsR4nNVk9kAjrfE+ZLmkuRG+joN+o2EFan7hEBTHxce602
9O9yDZk/p0vScmmFdnHvizhzzVivvk16RffAU4yqguYs98k6QafqESs8qE92msur3uJTdFKyE8HZ
e1/8cLOjnzUjLXWNwJsiyeEj88GO+lTthZtmuYWHAePG4ytBkrMdOjuGwDJ610mYdsZSD2WqCh52
odYyjJGORQ+1TgeMLIcUd0ZPiRFJnUBvOnne+jCai6D0EC+t29pBGa89M3zN6vGA9VpozqJSr9Jw
kLENtXCMXoyRlBjLr+fD5/VlKqC0OQsJvkGSH9VfjFrDG6ii+1hw6xcNEF4CfDAWU3xaGeCwCjNP
BQsAG2Umnia9QXk+vD7EcTHDqNphklxVkiWUU+IBTdkppk6MPkONoU7Ijn6tk92+lUSUZ5ahoS8U
iwxZ2q/v+vPpTKmNk3mOK+dy5LxKPowETz2rrITkL81SKZd+rerOVErzTmohBtahmLJoiiQ7cdX3
Y/FwJlF6skzGDboOkNNRGQqJtbhMzYYosRsRvm5SbcxXUVMUl8KTaO7JKLfFVEEsOIlmjKlzFwd2
5TQxSm84QwETbNVWilFyqZEhmwKEoZzKzjtzEau+fiXg5EMTU2SNEoGUxd45tRwVa3kVNW03jYX/
0JVIwEGiV6MzEc7hs+UhVbvIW6W7agHxlauk5izbVfjgPugB25BT0LiZlqY8GrKrmmELjd+WJNo6
JDT3ACuyfJumwQD2KggM+zIa23CjpJ42IM7rF1sfTQuU5aIovUoLHSkOdtRpXdu4UjlovIENDgrM
o05M60/bnCIrGtENL1jWTOXYNaAJJt+jhgDBOO3st7Q1m53Wm/pmiAJvJcda/n91PSokM8nEgDZ0
OKFQ9SUYNdJkGdaFvzIra5wco7SlRac3GhCXBJv6r6fwp4ULIo8+9AxPohLwCVgzDqpvKH6eLOmr
pyzXQFmPdTCeSVrc3319qaNUiIU7X8sQcy6smYZ+HFXCSsHah+hkqfQDjhdNKNatFiGRFbdt81DY
HaTzUNKH8yjzitspMKwaTmsfoF/RterPE6P5FOMyGtJAYgF4/wYtp8Nn3QSGV6gVOqasVaXZJrY6
XvZFEjq6USY7YSY5fIR4+jGgE8eeWQ+PYQDOZWqM0BXjbIJWheU688rkxCs5yqt/PScKSIwNThk7
3dFmCt/M68tYj5diCL14Xce5cmMpI5FgOFLnRohrhG1e9pwPCxQIvQlJyQT/eqkKoZ5CmjIW3ugp
1VLVJZQay64Lr7GxRFfZ1HMfeH0iJc1ZMprSKcubv5hNvN4Z0gDsfM6qDp+pN4BWBVFqu7EElLUw
wxLygyfvZak8qWX36RigimjMvRZ6QRBYjlHfes+OXje+5OZjprw05dhsIs1Pn9E/U2a9K/97YEzG
tgAqs+pq1XrRg3I6EVf+xf4wZ41MIl4XkeVRVDKZ2oBrjuHR1/Cp3w2ylt8hERmtJ22qoFUBLjwl
43SErX6fHdw0oB+ZbWJmbxw+40gWJawoCFBJGBT6uqlTOXITWYOyn1lh+i2DcHPle0nSuolOk96u
C7QxWwrX4G2zFIp8b3em4fptmQu3T8ZyNbYqp1QhQvMbhbOJdKKQo29dllKnOLHqBKM7OLs4NkiP
CcYpldMHmL//8chELGTecUw3bzwsD5EFTCHdeFWL/pFnRO1iqgqq9ZwvGl6MDfZXDnCLDuFeRvNa
a76Urky5F/B37V49hY/7nJECG6ZyhmQHHSy6PPME/zA8rQB4WxUdWhq0Cj20EKtRcuPC6696rw/x
ymA2XutaphcuZWbprG8t/NyKqjSKhV+2xUVsJtbjEFmR6gS9BHR4DGwovlFXQ/DvyrRy9dqK8KRX
AgmEUVMVl9S7QxQ64qx6kwal4aiURD64jTrpOLqTQ3RL2a4TXPVs2hvfhF8Ng9u2QXBnyAEJC4d7
3T31fjhgsk51fYWgZRRfekbS37XwD141oBc/geEF0NaI6FuCEnUWcytSoWKQbaNKSIMuBj+C8ckV
pdHp1lO74Q1kY1hf6H5AhtOZUsPMwUmRU9gHJuAUlcBPgklTXWtx4z1Nkdnt66gMjEU26Wia4pEA
XgMR5aewkIwfsRjqN+X/cHZeu3Er2Rp+IgLM4bbZbAVLsmXLtuwbwrGYiyzG4tOfjzrAgbtbUGOf
PTOAgT1wkewKq/71Bw95V2KaGUYZwTpWP7K+gtWh+4ZDLhAb/p+qumJaD0SL7BAoOMbVGMp22C/9
LC7cKl5ZvrQKQebYQmjunxKjNhKG0zotbiJqae+lsmmYSZy4yqxvbsRCpXJh9r+yZ3HEUiqjNODY
PQWoh3Yqmhzkbz+k2fw4zClZcUFL3MJYEbeeSu7BdHOcg6yC/pc3BJhyWJ134Xx57a3ZNSkwtu2D
0uZ4jnulbmxcaIx9XbgaOliN6bYb0Scbxp+LzrOPb7/0a8NtxyvHP0ea88LV/2dJhc1aR6Udpns1
17jlWiH+zo21/qqH5nEjUpQXrqasgPM9BhIPojLEDWh1T3dITxlGxD5h7DMRDVNsuxMNj3gk3GHZ
q7XiksRlagxxt4Brc20V9Wbqa7rqaSpICNyFSxr4uIyZxrsyLPAgGCRFGbbB4eIm5pq7TwZO6wVE
y8X8KcuKsGgQ676/9taUbWx1FWvdyQoT5lNdEpDiGpl/3WcZ0SgpNNmPZVeILLaLqIGuhozZJfnL
rLm64WhP0KeN/Rk8eat/sjyAp11TLbi1IGD9LHHE/QMtsn4cKrz0+zJPoYaERWRjULxU1lWrJJ0F
ObXZVWCs62+P/bKKPc7KB3c0sp9j5ZDxZJULKfcjHatxNw/VIuM5Lex2t4xrdW/NJidZmJfYLGwU
FXvvrgYZKQgp1uh2mrP5u6LLYKCqcM3v6RwW5j63S8xFu0zOP80uxclh0Sr8qHWzYB7SFyuf0G/H
j2tvEaa+YIr5UZb5gNcm/brvLaFfFgVWS6tydPz8nvSC0Nz5Rel0u6AFkZf92BWxTy4m8QaLbaFI
rpoR0EyPS7C1iw2STwbfwm91Sl0j9kenugulUmNceoHxnKd59rvzgrqMfZrTDywA/EWmecZowZTD
H5POAGY2PoEvKjW9v1YZ4g0J26D+oLPB/0yARfRBuSMYvhHMX3Tk1JiYDuks4gKK6MLGPJNWPNvG
jKlqa4iv2rJxVCwmIyrj3huwBa+AvIAtc4n3uYEo9JAPMAnjIVpx1HHyJnwqGn/Bbb9ojXvXG+nT
Wyt1FhwnaV61dRGVt76vTawCZV1ga+TNEu1Eg+1pKKXceeWGWYp5FiNI+P+B5a9gwa+s3+0u4oNa
bCzS0zT2eqpKT+Yl67dU4Zc8rErScQiogeHdXQFbRRfW7yurd7tUb20TwHfq3+PtyZocesNejxl5
i842rFVz2wiBHW7jG4e3X+2E6/dSS7HzU0rhz+ChDDmppexcGKX0SMtpK1d+BWQiNbdZQoNwFm0l
QT64n1dX9OVVM+fzO4q9/nEuMay/8MpnOMLWftg+Loogn6vYSVHkSNdb3WKK9qGNNOS6V7QxE3/J
xRB7RduIG55eEqGri/WS19xrQ7tUZABrm6LjVGSPDaBVO5GCS1dV9mOE+igZpwB//Ckl+kyY+j4z
lkuEw1cHRYSNpgMw7+yaYKh+9uCqM6UW28GcyR3HmkwFj70yapX/vp5GWolI4C8wdF+Zysxk3pKh
Gf7l4PjnKBqHpvIbQQKHDBd26lwNmLpawxiHsnjJ4xiMCxUGFfn5YUQHB6YDZI2tQ3syncmQrPNy
7dK9FH6ZHyy1wocqxx5GilqVvp4ivYR736sEov8lTK2DlUEzeZyUkw2Y0sj5Nye2DGJtj/LHyiWk
jzPfNKJDaG4bXGOQF7Ar9UpYRTXb2BYJsWYfglQVP5txonJWgIb3lcM2ThjYIJ5z6l+ZzK4gk0cS
oqwOMur8ZzOwV1I7woWTYDYLZFgFxeJ9TbW67MQqy68Sg8Zxj2ND5BB5NhQai1co5zuNuPjdFIBR
JD7ktJnOTTrcWvDxCPYYRcXONRfmtUabiv1XPYNc5QAgvxoMnQtIjfb8fW78kD5TWg14zlrewAtl
nAdRZMsfAbaV/cG3R6veG33lqV3ujGz/iygJnOjaEFNiX4S4eJNt976Bx7o9QZgWseus5bgTkBqe
qqhs8fZploLQmI6kB54sM36ww8LjbTNdoxZaVtvdKV2upL2YyjeA9bPhj5wn76PCtvwvVV2O31Mn
hPiUFyZS9DlL27+hRtkVV301YvQsnfmTP+SlkSxLqzsiQCxUd3VWYltWD1mG6Vlb5xh29bMSd+1s
mo91GmG+CUuRbBZQMy7vgGdckNBpV1frFPR/otzq0APKxfza0EQA0HM1ZnBk14a3aYckZ2Og4X49
ralNb6tz2u7rUnX0t2H/ubugrMjoBlxryYvgTOeCoRW9Mk5iRTSSdH+z4YzMJbdZ5ivyFurqvaOz
qU3otflinw4tfwtRxMq9E7a9WjeWKHo/HgjVtA81ASjzzo1k2SXmIMAfadOFXiztnHf2RDd9n+uq
bq76IC/hYCxjsPmz+DhF5UbEmShSvpDnOhVmaWbjPk6OWpdrHwnsz1yolEQFKP6/zGzxfomI1bRr
XSP6S/HiBbdh6Uii8sh+ya8rbXrdbQ7wgaGeDHHfhvOGmw338TsIW9kUe8pXxl41KfSEZnX1t8nu
l3etZzb5fZY79hhLXOO+Enfk/iKorI3iojPYinLkyhjVdTSar+2884YDsR7uug+MERcIp/VWkSx6
IiAH6Y+zZa7hBTJxXxli2oISppJvGbgHi3Tu96rKJg9z6aZ54kkqubfzrKpiy1gX58YyBzd/pwqw
5EMLhpFduIG8thvBwdlMikCYoKodH66iCrwl1IAmFQIV+kgQRnbB5C5XcpD0nDxg7KAj88SsJ+hX
rgRCfvvIfeV0jzal9Qv4xiF/8gDBYBaD0Zesrdxrbr1JWuS3r+4uj7Lvb490vtnTA31RN1NH0Kba
DqF/NvuhHXoRoFPYR3VGgSzsVmH5BxXnyiNB5zBp4V04xs/fDba+Bc+HtsTmXXPybrLrpWuOHJ5z
mK43bM+aa+wiH1ciQS58xq1BegyjbMIAKhc3QiYF2Hb8chrjI7ObgFHs1ZT35GMvCNXJEBsGp3wf
kNnGj5f54zOGHt/+82e1N5YzIhCgSTb745HDnNamhRPvXk8Fjrtt6uPJI/WDl7n0NiPorm+P99pH
hU0OX9D1NlrxyXh1JkmBNGoQmbr1OZKc9YPXrc5jTxLnhY96XpagPIC4t3GnUC+fyg90EamK2El/
jxU6aFo3WLqOW5r12J2burjphUSQIIlC+s+vCHsb9YWH2VGABuP4kxa5ElahTGYqGt4HU2ICSQZE
+GVljl5Y/yfU+a3iRcZAzYu1GGUvMNzxWJDuhDm6A7EmQyWmb63Ozf04DULTjK6GP4Eq3Pwqx+Mb
orynemoS3xyyGN8oQ2H1SgJQrImj6m/KDAv8//wdwDVtDKw8iILsEsfPFmBPMqGwSvdzWcz3JBSv
101lDHty1C/10F75qV0HTxQXfg3F7+nmkBWIl6eVfMxAwXyFMF5CvsKzvutm46HBwCvhXwyXiu3z
3RdlNHAxWmDuU/TNj19QO361ogmNIIBWQpCuajfXRaVrPPltw11iERryhpYuzlK2PZiPgTLJg/rv
H5m7HH2kTepzVgPTEKitpTVTzFC6+i8uZeE3U2uDGoVm4OPbY73ylWl2Oy9ceZgCp+0ABaDn+nDe
95nUXX/IlqjTu4wVVhwswld568z84g1pd6HOf2VcIGR2/Q3B4w9b6+efrb8VntstmuxGFRVUur5F
bl9bmt2XvsawsxPzcJUP+frfb65sHhiIvLTALSr+42EXPzX8jh4pZQCu0VeBZtpSPTYyCSgzL9ws
XjkBeEOcLijC0cRjEXj0jo0ZGH3LQkkKwPMkJAUWfgnCvWQSuvqt9eDeON4cQJqOlJH/9005iFin
MBq5sIKZHA8elFNmQbLI4J6H4lMz9XAnx9m8R4kYXRjqld8SzIGKAYk996fTFmwZhiXMpylLrFVL
685xWyNJKzRq5PqF2OrWZhkkbtGn/3md2LzeRtvctMGctMev2HlNFXoOrVird4K/gdmRCRiGJL+k
k3eBIr1Nx+PD/Hiok6/pzKjvZpu+aC4AKuIKWzoAHWhXF5bF9vecjoPbzIbhAHrT/Tx+JYDJEUco
XSZFkzV3SIUhPNPVujOaFVob9LLD28v/xDJxO2zw+IHWB/vbhZV9ygpB8lkUtiqrJJo6nJ9lgciD
CCDOmDYJVrclekvNn7ooi5ZDiK/6YwlO+JUGmrpKae4IjKORQx8ayoIMqlhBVHA9p3Lf6qq48azU
kBd+9BN9wv8+MX5oWDm4iF0pcI4/EZe4IkTamiXZpPIGZqmoPmdzmw3vO5A1GrDpOOH7arnRkMyU
A3/HoB4IL1Y1Md1TVDXllbCz4NmEpIPFtyxI6LY7GXxXVUsnAxOa9NNUO9l30+67xwU+UEFUQUMU
JESg6XO94rixr2s3xB7a9TCKnXJY6rvWHsBG3v51zgsr8C5onvxGuOCcqd4J03W43WV50i/5NwFl
/MMSlj8IObCf3h7ohJb/8lEBPjgI0KBDZD0tVotRB3VglIKkBTkf5rrf3Gem8MMQFs4D4PX6QZrd
/HGk3HyAL0+AsJenPRfWVsdBaeHPUjQ1ZNc0oFXz9rOd7y4UszARTep1uIEvvMF/Toq1JeW8zcm/
zizVXCmMZw5RuxLLOBXre2ugjM+9Nbswy17YhicL0cX7lTZjtMn2TokQISr0YmnJycWjy/VA/0v7
Pjertdu3zYzas0SQ68YOeaX4YyEkDJ48IfB3NseO9OKpX6pYRTOYUKpngqpgrAXPuILm9VU9+iK6
evsbnVctFMTYJm6ALLqjU5AUFpYQI+mySR8A17iDxrVHdQtBhOaU5uGt5xTTzmqwzUtc5PYPXHaj
P28/wis7JI8ARgoJm/++zLB/fiZO+LDETzVL+DHqg2qM6Q9KwPXr26O8sj9i+AcdNdruAJhVHS/+
TvfQBlZyRKRYK3LdZ8tI1lJj3h+MA+maAvji7RHPl8bGYkM3BjYI/Qaf2OMha93aslMEEJqjlgIo
oK2evDXo7qFGpwdDZtaHDALQladbdROBIKpdKDy81PsyUJ/mTJh32GqWV7jlBhee7exnt1mstMM5
/LZ69VS40hWjOXUK51h36cOc614l693aaCVw2HE660ouHUqsvvT9p6GZPPIFah+Oyttf6GyB8hSQ
hG0MD1ifwAbHH0iLwahrOYUJYVMEUdc0KyFSY+86GClu4bq8FSRBXag5nFfeHYniZtnsgFHQLD0e
dbDFbMi8IFKix9tv17vu2h2oW7H9tp2plEnU+IVzEFXqfLTLNPsDo7L/5Wf1/HPu0xb80Am7v5qE
T7Z3x4gQPoUhEN6qq/SHLVF5w19b/W63DNX8N5ghx7PfVyo8iCKdHufJVUSwu6RlgbLO2b6p4TTH
vo3qNMyXAoO4xVl+eihJzQQOjPWhmswqwCoPed3N5BbEC7tCezsLQxpSznjO7AOVMjZ8VZA6/oX6
5ZXfKCKbhH4y6C4l6elv5BpT1zpKEbFRtPtG1+r94Dvi4LrmO+5v2QF8AqOEtyfG2ZZAIQOabjn8
z9qOl+OfSPeLpzvZ9klnZf21BAefd+0SwB15e5zzHtFWMSEz567IfzjEjgcaZ79tW2vl7ULHuh85
VGOMgsWVWyg36cKm25NCra+jTCEl8MaFjPbF+vL2Q7z2hSmAaVmwAtgFT14WGpjThYGrEmWZOdBZ
TsBBq2aMxHoH0yG3u4Y2TPLZ26OeXTFYeVjUwXHl++L2dTKqBRcIYubSJ0vTOzfYQa/4MBr5jZ+l
VZIhXLjSqv+hiDG7oCw7f92NOwYfA6ApQmFzUntnRmc3Y2kRWsLP8c2mNRaXo+4cvBCKet2nvV3E
yioM98LBfHYA8MLbhGJH5h9sh45/aoVLauClHXRrS5UPCxrDq8kpzZtpqK13c12MP9/+wOeMyG1A
ChA+LwaQlCAnA7pGOtRr3id5VJp6r4ra22M7iCQRikT4NxDoL/xCkas5WE7Xx1Uw6AdMu+jH57Yy
xws/+Dn9aXseHzzxRavp+ScfQBoBntoZaTGG1qRw7VWqnA4br3oUe6cwioqQeEVEwYB+JEpm/Irh
XBPSaMey7tIuxieNwGYlp+o27BynTFCn9PMucOF2UVL7lUGgq2+1V6qa6V/bxpr9WSuYQrcQuov3
M6Xid8PtyR1LLdtIIr9SJvpfIDj8XkzK4VLm7nrXj2vxzRjhXuzmPJiIGUr7/nNpzzrYFa7JQ1Vj
7r/PEI0/MW2cZ8dZymHnzV32xTTKhcSJfp0sGh6W9EjXMrsbssbs/qoVXfaMqsJ7WOda671FQw47
MtNBrtjByUyQXTjp3usqufxOFYgr6AJCEcTLHe5C3bqFcRcl0vYnFfXkL1V5Z5GxRo7iNY6/uruh
PBYHK+8XzCe5HnzGX4WOBvKf1blGOQD3B2cZDFnLaQzwXSnJlUm9Wv/VkVIdUskcitzbk3CbY0fF
KL+5zxWADRxYEIbO8RxsBf2xOW9logw9XSu+YWy6BfYv9B8unKtQa88HA+EDXeX6SYvv1Keha6Vb
eMKuk5I74/A8GW7zrQoby6JdsrHgjNkIfnJFTWlDL/nyjfLIsT81vVHpA7URkTNev0xwGitJiug6
qb94qKfGPjSNVb8bUzF8LsFSgxu18Q9vK8Nc7LsZ0TuEcVUQqFytwfQUDUpae+VrH0cKczU5KEnA
/FRUpoO0vDOABJeFa+l+gmv3Oep9/O83ln34QbXQ2pMF1+V6jzmPqfad6SDFGQMUOtOIHW88mUiv
YrxVMIGiXQndyZ1Hz7vzSEjvrrnwRu+Xpux+V3mzLjDux9LcVVAaHy2tzWAfVTYZrfPgQjH0otH4
JNkJzCQgZ/6Ozq2At9dFfXeLk0g9kC0OvBQvzDsvFvgefC+NASeHcfAlWqE6G3Eqn/3gOpI9zr/l
QnOdPccT1LUZJhwN/EEXHzeznPe64qq092vuhYd0rDnc1rUjMj1q5uY6r31hx4h7rN95kHX1syvw
Kd0vgwksDJJs3viTP0LjWSAs7CAhQn8pjcz4TTnT2omnhbifqiH8Og8gVfydJFQ+uC6/buzCu8Hp
yyXf7FGLrrXgJJWBFUPYGL7BsXcngHcn/4MjThd+Wsp0WK4y+Ng+5J05JbJ7VC76KTp7VDf1tKQ7
mgj5d5Xh/IUmGcrWpI0ksIagulZZn5aEaA1z9cR078v3ahrmx0oEVpWQrwb9aiiilVbo0rqHvsjx
d9dWb8z3kSXKL4uDTP9qGJuWlCzD1/tgVuQrUBf2c2ym7qRim3IY3V7lA6NHHm73O23qvrjq03rK
4pTAdMpJ/iHnJ6KncBW1JVpoyveRwJ/cVX/prBbhAVFmp2JZed6PvFyiBTTcopGbZs76INKAzAO8
Ap6xSbL62J22wMPZjvJnz8BCnzCGvn8qrQVRkVWOPFSf0smLUcDpB/g74qePakLsJlzhlqRrCECu
Md63YEWMebTDCGmQj72oVPXojD6GHF4xhT+hqpbOvqhm/Tzmo/f09ib0yokPnhFBEww2rM/ZSpF/
LnjaHhaTz1gna9NkYEHkB29kgOums2EaDYv9XBXOeuG4e+W45y4JUAv/hxP/NA6Y+IO0nbpFJkZY
E8SFFDaxjdE/hO5if8m62bv6zy/JeJSqKA7YcU99/8bRXcYGh8yEKPQtdrlY6SzrMXGKfrgJ0skH
/7ps7rVV3yf7O9aNGL2+mJMDORx/WsMylekMoCjGYAxBQvkz/9Vuh1bLlbmc46zzm59QrIfqc4iB
W3cNw8t/7ksXWeTb7//a96aMxktyo59y5T1+kt6s/Ub7uUoCI8oIKCe0M8KlBfuFfk2UXC5NqldO
tg1gQT5Nn5R+0sm9pOynxigCd0zsVhYfuw7+A1yb6A6CzaW891debZNkIciCscaN0T5+NadDGOrb
/ZiAl88f5yjNbnTa/A6RiD4CiV1qir5SmW/A9NanpA1M6Xg8nPC6RleZMyYNCTNQ1gIfaGIxuhI4
rcSP17S7A7rl6gab6e6So8EraxULBfAY36P8Rrx9PHjeZsHsjAUJeK3pXMO3qG5a/r/7lHI+AQcY
kqrLjcMwFKS4N8TNO5UFdbInuYqbaensJBb5h863Z2fXBWG79zX+qaY9eOH+7Qn3yt0NDzWa/95m
lMqaO5n7IxEPnje6U5L1ffUFzZx4jx5PP7ltvgaEeov5W4eIPMkMx/sE+W24xiT6UqT3uWKDlibf
6YX8TC/sdN4j4o/8JsgJsnCrsrxyB1/UT7Wgp5xUsDv7fVfq7lNm9aO/n/LCMtFtl/Xn0Vmtr4Lj
c5NJ1+0D+dD5L8K8zdsVr5kALn8FSiVnOX2FC51+clNr/e/bMkx1bgQw1kGCThExmYu88XtCmGS0
BO9GOKzJMOXTO4yM26SAtX+7kitwoUrcrpUnGxYYMbci7tsezaWTbcIQcD7DgaZWEBb93vYa9UW2
wrmIvb2yMXLQ2Fz2wPwcbvnH8xgmSuFzNkBakyOOPcUSNt9Ub4uHsJ9dGLaBxmqra4dDlblde9gK
9bvUSpv/xzemKwxDi4MhpK12/BhRzVXXC9sx6SIII+5sWu/Umqk9UGVx1/Trb4vT+kLNf75dccmj
zQ7EBYoCzHc8JtSXKBIVY+ZNUd1UY6Z/5kiTw5hbX5ZUWepcCHN65abL/ZazBYkwcKIZnmwaWMH7
Y22ubJCE6Vh7F2PlK/IH5Ljnk2YfrCyEy7eWNuRDOXi49i1uZj10QM7fjXK8FJX1ysaADoOrN8f+
plg+3RhAE+q009OchBiIIRlji3Dmob425hDqWY9RQNOY031RmpuQNsI4Fh7wt7d3p3NN++YyDepL
yUObjQCu418hiibVa8Obk9FyeguDfKj9sV1jpq4jH//hVRk8SIim2eAKrdRjt2oyPaQO3cdAeLbe
2QPhUDtTKfUt9fF2SwqrxaF0Ab/4po0UEXyjIDPsGtuw7L0zGIG/K10c327efpXzjgab7BY6BupO
iwD51PGrTCASuZg6bHtrbkaZXPvrOqRLx9Hk8PG0tbDHquIGL6slkUZuOdAyoeHvkEQBepo4arRD
Lm+Cvq1v88xsqdqJg337KbcFfbyx+JAetlbktq8Qonz8kO2wYOlRj0viUbDT7KlQxDcS1l4pDdz5
8+UDTsPmTQ21M7GnQl1Y6K8OD0aIayVAnuWfLDoAs2KBZUdiWjYNC351jlp2GK4F6V0d4HkX94oe
N/Tdypt3jbtAdIVZmxoXzu+XruvpZ4DMzyWc0sixTj/D6oUVqB8UF46hNrzvm7XI7nJrHK33EG2R
Gwn6ZB9SUN1vLdaFxoNn47VJlVZHt1EzNOW1nzkO/gvEpWMx5YY4QFTWigdLp7uF9GeL6y35Z02k
4oVeq33jpDARkBpmTnfjGrnxo3EKsO3G7Ki7l8atYRKnEoTbmo3iuqvL0N1VE37q9jJCYNbKy96R
pjV6uzJHUr4vRCeu7TXo00Mz46+BJ4soblRFlkrC5EmjnSyztb+dBr//EQ5L+0Wlk/tR+FlZfp5T
t7zpqKy6na8p/kO7ctsrTVDLXTD5TRQDcJsXuIjnlShEmy02kKoNtsRpyTTpAShrclnpvs7vGpf7
WiV7Jrktm8Pbk/yl1Dz5ean36Zhs7B5Ole14/ecqNUdrZE5mOieg2p2b7UyL++e+hbs17tLCtVWS
AXPUD5Yh8OLkGBhJWW6XNfhl9aozbxp/7LMnpiK9i7cf7ZVTh+4hmizqRjDsUzwZxufY9b1NHO2a
G9+8LG32aC26n/PUf8UrZt2/Pdw5/YAileW+0dxAr3FbOf4SU5eaUP4BmwwcY5e/yzSD3aWzGZCW
LKZqPASVKZ3bdBhagqk4D9R+qmVlHZa5n+okQvdCDO40wfGVM+kHu3Z1EImVqp8+TOmSfpjgsrsX
nvp8qhARgi6ChQmtgc3q+KGDiOw1FJkl7YaUvlExjNNhVPP8ru2z1P/vgzEUexKOlfRWT5soPWeL
0PaKUZDVBbflIgn3NWl1CdprF4Y63/0446iBt+0P9M8/qeqaKvXAGZs1Wc1mTuywlT8MwOiDW/mi
3Q1BLa9nqswDZ6aIMenB8fTt6XB+bQGvhy+1td25D4bbv/9nXQRpZNMdj9bEo7D+BY8keFpI97N3
Kmsx0ITqPMFo92Rw4dR5WdxHCxILe0BPCyIcqm1kIMcDZ1gdTWmH+YVakJPdjsI0H1S/luW9Vy9m
e8hU3xZXNsozJCkzNdCumZriycMotbwyqzn8Q5sXq7ySOu7glbSHOeAhZRKD3nbLrlJ5P+6mgPyT
nZuyiRvouNEdE+5IxFaph3an19pL41G6kO79dPR+ucYQPkulxbhvod+tt3ltLh8xWwbNCskIQUnH
s/3xge+n3ZJO47QDoRTlTd8H2ef/+Lvwefgy9MARXAfR6YSH/Zi5tiCmbIPfML2WdXujht6SSTmP
VrAbZkMcwsm4qMbdZtzp7wKB2XYwEcC30zuZELrxUoAB10wWe86a2yW1FScJOhwkAqNXfm4zvxA4
b4TWDFF+0c9vv/fZQue9oZfBiqR3ij/gye5UCsTeWUkmPdc4zrjQW5AAFtYBL+nqQnl2tvbo58C/
xKtxgwmp+o9nICpQSEmkTiZp39QHXYzzl0zRi94Jn4DRTM3+nXa5DegIXUyUpeLq7Vc9CbyCAcRP
C1eQ5NLtNhme9hjy3OQiJVorwZ0IKSdyEwk4HlXdnUytJtwvtG+xZAxT77rKp9qICbQDKMVkpsiu
2d+ZkNwezOVmSgU6PFOveg/AbheJbIv8k6sg499qbNcGvGWK9FAHljT3gyltnYRyttt4HWT7frW1
9z1vMsTvqM6tx06EAtKFqvsLc/qlcXcyt0gEgpoPdZ0O6un9wpsxlhxTz0oI0ZnbW5Nwm98L+Qjq
YcwE3QSspiTxwF6w/sQLbg7emb1CW4Vj7tImqtPBVd0rV2zCtPV6oRRMY9VUAGZv/zBneyK/C7wK
ExL35tl+RtBr8ybVzgbQk16DL3COPBrvGcJI74GQ/PkqsAwExFEHP+TC0Od1CmPjEA8tmFLF9U+N
YRGeNWyLg40bTGOQ7K7z8PM0DfrvaI2EWuBIrJ9DF3AcXk7woLzKaoFLM/HNRUsVI6rNL6yS80sh
TwQ5ElgNP0Jm6cmGEDpCFqHJLHVo4H2UzaRvVrZmex80RXTNJY3ACU7n/dq05WM0rfZ+7SmoLn0Y
93xfQirPeuG+zOZ0yuy1kNnyMbSZlBBrjdsgGqo+LgdKyN1iOsuvNsDdI3Y96PFTo7zymlwc+CPm
2PYEbKTZ8IGtDH8Fp0OhHSt6su6FRzwr5ByuUS8ZJ2gJgjP40R79nLS0wE0snDEfJIKimKWKI3W3
Np+rqq1+vj1NXxkPQ0MCzsCF2DxOIWxk7iNMSqSpYeemTUy2aPquMIzyWyAmcnOCht3nwiueHw54
rAAObb+DA8vBPt4yZ0nsq1hKN1GjlcZ9H+FTYNYltnGORhtRFJoGYJGuhxAdwXoBnnllJnIi4ZSy
xS4xFU/78CirF6Ti9COmDLxaiYg0iNxslfUOF/08TZxaN9cEaShuTG57W+Sjmb1zIapeOKNe+fBc
lPkEW+uZ6+L2lf6pmbpybL0w99ykHdmdBjTvP3ruzRUVRWVOMXFnq3NhFZ4fi+jeARLoBWG4dV60
r9HsuJ3wkoXu1i343djsZaWMd8onVPTwnycWuKa3GUJunIcX8e4/71dKm678UjNYOAJG99LANbAS
9zqvf8MGuRTEdPo5CXui1NikF0wokuRPPmfg1LXttZ04VCuk1wijx1vkINj0W3Pq3eLuZ/sXpvHp
Bv8yIt50ePJtNQZmtEc/IG4mbOOeaSScHf4dOv8B44FOPpoYuSCwt2Xch+Mlwijw+skWtg2L1bJF
IwSvRtjmx8NOdpMGSyHCBHtM+4HqNWoP1dItz9YIA27XRoPz2zVTA3OqVgLIYOFn3Ub0gPHNJ5dk
U8JY5gfsPZBeTYQ+mXS0ZXnT2EX2iA8vabF+43htrHstPnYkwn3yIQfgu2mW4+8Zk8P5kEqxKWKb
rP8x5Ob4tV4GDHNNb/UDqmx/FDGOGmYV64FM91xSdj+soez+rHUVNDsxZsFhhmBi3mLkP97aZEXi
STHl2fcsh01ANks76Z3Zy6AlX2oGmJeGom4Je0FcjdGuE2wQsj/5cz/9ELD51dYtx4x8K3X4q+C8
/2GWjOTPrxTVcS7pu2uJfi/O3EH+KTMFZaVgO+92JEstRVKSbcOflZG6e0hKxoeIDm+WpDoo7rQ3
iTWe82a4iUx+66QoXVLtfcMpfnExwBqjYaKluyXy1eeUslMmxP7iRmp52hp39LHB6ubRKe8NM0fX
gYw5Q5Nc2WiL876GSthbStgY9Rj9+oCpD73L0e4mbgeuY6idAJ+8U/y7x7QWGMhGNtEs8dI03B+y
Ou80V6vOwe8FZsJhku30x+9DKsGlcPtnSfvqzzBJbi3cdEPIbIOQz3atNB6ns+7eIU5Nqz1ElRnT
lsLK/rJzWs2+WPzWjsdxiTSEciLAdrp21xYjkhSTI4I+g6/BaFriusDX/Tq1gxnzSwsK245yp4U+
qszNW87FvDX2pByamHJj0Ts6z9kt7RDhMBot0R0uLob3RdMAh+kx0ZBBurwQ6BiJCK54YY+DuHFG
i9TAOTJUAMeJeI0Yi139ezVTZPYz8nyylOq8uh8hauMRNq5/izT1focwRKoY/QQwG/4ApEt50US4
osjK74VXsnKtevY1kT1Z7u9sNJC/pMYfNNH2FNx1Mip+8uGQUXsGDg4Xdo9XlnHwv42YrXdFy/Z4
Ga8uMIj2fIzNDLLWchGhFexlvw+1oe/6Uk8XugSnlQ/bBg0X7oI4y1IZnu5WnpbSMSozO6QwbQt0
3t5018omvaCDeWVTpPGxecHjMwImsF2X/tn1Q9Do1a8GcXBoCVuJIcr0Pe3joIt9MruvpqIswL/8
S64Xr3xNZNdUTpTaEItPi21sPwzA4Tw7DJNoElP8D2fnses20rXrKyLAHKakRO3sHCeEQ5s5s5iu
/jy1/8GxKEGEPxjdPTDQpSpWWOENq3aHgo3xQtrZv+hRYu19vgs4H+uJfDfWqRgv0OnYslkc9I2r
2DQigHTI8P8U6zx8S9W56Y5eqmTeo9vGyV1pVGh6dRDmvw5jBPdU1ToDu6g2iorPTm8DnSqpDr/k
FSQ2TME81OSQ2fGsgx73ShP0g6Z90rxSH4KejsWvlJZuHVbNTEt6ocmJME4K4dqPUrRE/aXKjUcl
KtXRRw0XV6Q+Njvfi3SjCt3FUp+SvMEzb8kKc/AVaCEKCKuyCgk02BFlGY01aClwMZx1VbMDIyuM
T0LRyRPgr4ovuN6AAKpbxVEOI5B1HTlsTflal0r6cwTBrx8LBJvbIFua5oOwllWcIo6keMKAWVeD
pnbQ7ZsLnRs5WzIHLFNkpP0BeT1tIuqrHK6dGLmLLgcm4+d9YldIm+rVS6TF83hQK7pXUmZvzY6U
VqflxOH0fncelVd/taiyBmvs5b8WtaiesT5Xxd3tiOaCwYSw5iuznxuQBJT4/HxzO601R5o65iEu
B7oVLBjffgRIrSD9baHoUFiFHnQobociqbX7fhVK4Ik8moKidtGWtLtJXVm/dPivwoUIEmMzoWxN
slUO6fLBiEzn0XO7ZfRttU4P87K6vtfFRoBGTxV0tjm/oCJXLQeUrP/MSi3C2/O76DQxP5o3LrcR
/CwCdHmH/HV4hWykZpNXhsihzAD3Fhv95zUZqeCko954dMMiihoU4po/6hzPCWH6Uv6CgBY7B7Of
yrdpm6KrgMufe9c0EiqfuC6udstIl2znAr28acDQUpaTBSZ50WwuUCvvy9SImiYEiKAFdQtnIAWi
/kMU6ZcxMb8ySfXj7QV6ZZn+XXpggSSjiVojHDYaOZsFql0EYUTTNaFqC1SpjDqq7+a8Vetjk/XU
C7tEs6tAp/xVHk2lGsHFKuW8HCp96K2gX/QWH/HYKT6Cc6tQPJwGO3pjt6N9mqKZiI3TnYFPRufw
UwpnoTzYs9Y2hwVRGl4GoLFvUygrw7OxeCv91LnuDj3KUut7USdG+kZPjAXGoemAXk9SKH9YKqL6
qEY52lJm/F8sYuuLBVQwhR7szctDrhfNj5W2OFLP8UCjUDrDtr46JvSR3SyuXnDvHn6W6xizqWGl
opSSacNHGLBmcapY4vd2IUunnpaX/T0lMOcL+cc0PlgALqdAAAP5JqaRSr6TTemzZ4KyJkIoqz9d
kqj0s3gjUd2Ol+rQt5xv2rWRckK+TlXAq64J3QSnEHVQtAALAwKL8Wsza/OE7Uwuunuts0UCQadA
NCduveLTsHZ1fpoAtWLHrnEVHm7vgFdUxsUOoK4PuIWuE2nb+RHpytVwh9HLQiPTk+SQx7pBwK+a
2KTaKN4749ziromw1521cJx8bbatTzVw1OqkJ/ZsBC0A/O9DgdXC02h0evkyy+Xw0WOtDBIkrJme
4WfmXcDVTOhhLMgI+3peQmPkShuJbtWoqt94Yzw8Y1KwTIcijw0PKXJbUQ5qrDj/DV2hvC29zv5t
2CUKkLeX4PKpRcUT7R7CCMooOA+dr8AMxdKpzCUPrbmuHpYVYbUspqJcqbZ3ot4X7ySt8kxtVpyi
EfgN2AMQFrblvnEqunFs2jzUMW/R0EzSqv7ZK4r1dHte2+SYs03gQMmawagMbfWhLS2e0IS3snBE
m+k5c7oa/c6uf7N0+rKzi64MRYPYkKgN2jUwN8+XEEgpZTtrLsIeCNoJaUPQ573tvqU+o+zQPV4J
oJvlgwIhCzz0AOhJbwKySI9hiLppGg5lZ5WhQmY84v1bJXcxbXjvZRpn979I66N7YYnl9yx4PIUY
gMK7mbDJsQoURoNMtRa4k6uNg3iDhvNLlLkrJEVrMN56eSEIWwTotAMbp0sehqHtEAhQtPjetEfr
z6h7AnKdJhAcotwjPreWKUmn5Uq/ZaFFPASq1Xeflro3bPhX1Eefot7etaq43Lo25+i1TQpKlJ7c
+bq3Sg14sBlYBVWZq2DEpsv7EDmK8qgUHfmx4o6TtfOtLxSnqeHJFuCrLA/4jS0GCa8LTe2nqQoz
Jfc8vx8s/YRfpfVYCrz5YC1bd2VaVz4aZuI/U4mXJejctAs8o7LuPCwUfAuJzeeuWnWBzK0U7vbK
AoCyporK13sj3glzLh9WG8iUagEnBcJAPH2+StxbBDag4iQqSw3RMAU21AM/tAYdX3IULE/FbHY7
p/zaoOhhQNZBvpw29uZWSTD8sNfRLUI2jHOaBgNRrKE6NK1Fa9jpysfBSYbwX0883lGaNIzQ5J9t
BBE1bl7yxHQhvAz0i9BitD5VTgEyrKEEeHssGRqeH0MIlpCQpPcsD8dWedGEQ4ggU1+H69p4xx7+
lVcXISR+64jhpfdSIwcYQM1Qv90e9+KqoSHMzLBRsDQyoK3Ew2Jzczbz1Ibd4n6i5JAlvmvmZriM
Rvv+9lAXn5ChaP1iu45COZf95qZR3Bna2KyB5iu05anqnPpYGJETUmQqfwIEoGrjxOtOWntRzgXj
hXoezS8dCQs85jcbx+RtcLu+bsIBEdAPSVT2FnYksASbvp1OpaVJ9Z1k4O95uR7ohVYhGnHuzjV7
7Wdgr+xhnQHqjCh6A0Aqi7FBrgCXyCRLlV+ZNroB+Av7uODlPFE7m8xHs84UA1qhW/hCBRq1uFWz
c9lcXHCUdS0ODzhAlzbHFiq20I1SV2sVoconeBadtx5YPPdeK+JJ5VfgbOXf/ugX+5o9Tf4u5Rx4
mtnh55eFNkKVidK0DyNcnO4wevNOMGiyUxnP67PlSWMVgZQ13cNip9JwubORMqLDC+yHQBwo8vnI
ozDMbkWILExt+IzQ5nTxUFtEuERiuCHenubl3mYwONscIDYc5d7zwTi4ygKpuA/d3jB+ADjQ7vpe
rTFV0qeDB03zfoYvvTPo1RmC6kTRD7ANIef5oN1o0LvHKit0yaIOqg5Hv208/a5o8mHn+r02FO+i
RzOHsiOg3fOhqhyJy1j3+tBQE9sXYvyBwuD4xeyd+O3tlbyyRdmaqHGhpkkUuRVKmZN5mJxCn8JR
N8fnZZqHd7EGa7EFkvM5UvcQEJf7E5iSfH25dQ3ISZtLCc6wAq8TM1tDmYpfTpQngYNdou27Fq1p
X59Lo4Ot1qEav1juh3+dK+ReyHAqwZdUBdzEeUnWewPgQ0JlrXBPCaeeW0n3nhy1jJ6gSf4Pw3Ho
Nei1EgO2BcNQs+jmUSuLcO1X89lc+8WfW3prVuzk3yYEB463p3d5KCjc8RXBw72GzptNIyPLMWls
ptdDLLKFPT+olYgOrRCNr/Wa8ljNxh6s6tqgaNtKUAvgBAga5zu1JOyZQSDydorFDpfKc0/I2cxH
j6ZE2Jt18WQ3Y7wz08vjIS3RUcdwQLSDwd2cxMZZPLcx+wKIkJ6/URoXeRC21cGjo7JzhV+bH/ol
pJg2gF+wdefziztHn8iYi3CatfGpysn+oqJEKzYp3Z/oJk0gKXd1oS8AAyD4gCgQeNEFpku/BXAB
CXJw27aK0I6n+l0s9bJPa0lLBESUfm+tBp4JCLLSzUBb7DktMuE3pWf9dDE1ClZ0yn/c3lqXxxY4
G2UWKSMHi2DruA6qK64E0qahV6r122qBhioMMhDNLJGlcvvk6PSGcvDqzv3nT83CI1WowVpgY3ub
TZ2QGrkLxh+h2uT557GnlmLptbhPU3fPH+gCuI80GR8ZiBLKKK/76vxbY6lLJKJVDgZTjndH+uW8
0Eha30pVxrtitAzM82rhhlNmQBOxIjhduVZ8Lip1D1RzcSvzS9gDnlRLAcG3fcZRAnKa0hod4OKg
gmp9/kjvPX2HWzRuVaVp7bzdF5/Xg6cnOV0AY4gUt2iQIquMKTbsGUe4uX0PbuSp9oAcKH3bPKJP
EL01a9H9FM6uY/LlPAEYo42tk/7RsrU2B5nFxhUpw568FbVFw5+8y0Sq+o2Txz/ySt+DyV4bTgNX
QZziUjDa9sBTpGwx2220cEBPzq/hH5+w4KBHNVFeHUWj/Lp9bC7DULoNUIm5/1F5Bw22uR1Tr1IX
W1m1UKX889b0puyNiO30VCcEwf5SjK0feTZpeZaXX5eknINeNdHtu/0zLtgX0vRJmheDKpGpx/aS
jhvFKnFhVMMeZ8HqU4+6tf2iNpn2FWIIYDhvspLpQK41mIhMV26ID9PSPNEVxBMSI4X1s+5w6I9t
ZGirr7TqZAV4xLQgrhcoN35ftfYQVAgPl2haRxhLVTFkLVwWMiTtb0/mcq/SwJFcJhaV9GKrnIka
zFBY/aSFNQDzBSyV43xaAJ69yRU7uqOnlh1TNLYOhT3vYVVkfPB30oiFCPxzAmvadSBmtiTLAfiA
wJtqDfLJ0IO4du2HrBnrHbXD7YsjR5EycnwxsFEXH2tGo8DsEnUNKk1ff2VO+r2a7eJlSD3lmWYQ
nduk21MBunhw/m9Q+gywoWCKbWX5J9eEgzCaaxATvLf0CUfjWx257WE2Y/2j1qGdVjRwIAOgaumH
evBcf/WW6sWs6u7UpWN7d/srX10EQibCbd5cBKPOr2JztvME/xA1YDtyzzqvnris1wJowkVgohyN
UwuiZeekXODoWQfq40jYE6OSwNqbA2uVUUcTdlgDBRdJPzJK76R4WvHRmLzsV9aC38gaZA4WzUUC
pNDJJVEdWl7An7WhF4EaNp2qvEM4EZhYORRf5xjPjLhwk51n8ULcVv7QVzc3bmNe5a0lWFb3M8L1
gAc7c3CebIOGeIw8H2ppSgy5xO4cgJ+Fp6LLkExhZ+b2Ac9W5+jomfIRJCdxzJDtVTcvOlbyV0mA
I3A+bhvuvfPPpik1VaJYn7FhbJz+2AutDSmPq+/rNFLUA7KrWnxIFEGt0kTVRfHLRhX3QP0Umpzk
45goqYr6RkFc8HNjp8Zbao8pnC4LtEd4e4dtY0j5UznMJHNkycTomy89gvSphjFfgPOl/Vv0y9MH
gRfKQdj2Xrgqk5rNvSHjJobjYFHZ2qzKVNiEZQXAEAQOjQ/eilQLUNP4OS5G8bONVdMHmJWdxqgb
7jwldnZuzGszJZOU+CQZTmxZMnbcc0kNaO7Wxvo7qRLQK5HmfdSG3twTWrwIoVhVGTxR25JPDQyA
8w3QkRXDbeaKNFaRBUnSOQe1pdoD/ADTLZyI8H+oc+eek6WfStC+fj7PS+s3RjS9u/2B5QfcrLoU
NpPkNwB2F4/96KEtWcftChN7HcKsUbuwWWdMj6MBDY5uNXYyhVcy2cWAtERIomE+AEc4n7uCaljE
eGswoGp0r0+AuF+seu5pqMH4FL7bRyALC6UnjheVyOwgBi//Q1jQBX1TmvwdcyPrUBaJlOXnmCkI
oFQiQU1UjCqir60gLAU2ZHbfMbs238XFXPbhGjfDvWUP1rRzBV9bP8CC7FlKldzBm1Q9XnrPQvtn
oXdZKX4/2fnL4jq9P4G8D9Y8Ml9uf68rVz51bpAqkBaJlLaxIL4DWZzV9YJFXjsHWpHkR2V2cPpo
2xLFd+WbiLPsX+dIcYWw0wY+QJSNOtD5J2vXGDAYwjw4BJru47iWUP3cPL5DIwWQBdnUzvtyMUc5
nqz9WjSASO5kcPNXR7+N12mNFJfx9F55woBkQoC8WqCpWTbaarV9XOt+2FnYi/P/OiiDUSrDJ2Br
yxLhC20aOa5n9IvbH26DyF7fqajiSoXz29/w2lDo40mcKTB7vuX5/LqMQzAjigVaHE6NMa9hIhLr
HbSXbOe0aRfBGLNCJ85AEZpDTqPifKgGgyJkcyFrllG0PlDyoLrisbaHfE2jj0aUVwGKEc13eyzH
N4m2AFvjNwWVXaIlEQ2O9WtoRzPMUbHYWYSLg4PxOjQo8NTUC3ijN7FLp7eTHtV5TYnQ8D6Q5M1H
GwR0EPVwvkY0jnZq7ldWAhSxa+NrZNLF3LKKcCZBgXClZZ/lOc2grjNPs0VP/vanvTYrtuzrzDil
25s9T7MFZAJHBaNt0PAZWM0+TppgqHvc4xdN2VnFK1uJ+XBxk7o43EBy1n8dFThieWFBnDgkWT5/
gc9a46cSze+F4+4Vdi/eZz4YsjHMyeBfF2g1FySAaq7A/uA/IYE6ZW2J1Phs/OSoGE89ZjIvSFeN
StgqVnZU4SfsrO21H8A0ufWgDIKg2VwL9aBGTlThd2477fwMxkp5U3Vle0fDLw5XRHuDdZnThwlB
t4Ru41yGt7/tZdjLCryCqWTrgMByc27JXetBsyGpTtlQ10fbFNl4gjWCFTaRdnTXquRaD1Qe6Bsn
qDk5p8gsJ0yUwd6af/K1akPoM0723K6F+aldKMD6/aok32PEFlEwHStv5+a+cpOe/eJNoyMuKyXu
yOUPGOT0Hxx7Ge9htmXwXE2gOYhLfxhNYvLb63RtULpJHDRSBHamPCN/7Umer2HqHYP4P8mcF7gZ
zsel65DZ0vLiUzMV62NtCvPT7UEvczM+DnuTrjX3KmSdzX2CfgOlP6WsD0mrecm31EOKlRghjqrT
umoQJ6MMcOWh6Ubzvkj6/Hu/WkN6hNU+z2/XLkLiyoWK9uH2z5J78izakb/Kg0bEe4aS5FY3ti4y
kKUJwc04lU44j7xdBCX6vZ4b+rscj3Mg6q1Zhm5T7DnrXruKwF4QJuDNwqu9ufq1LFXNYimaA3Le
zW/QjNppTgfrs0uNG0/Xdqf4eeWrS0t0vjmyWHyCTUzbYkRWJKCfD33eIpaxgsVaxwx0YyHUI1dC
8gvdxT0vgCvXH30KdHwoM0glkc31N9nrarYRg2a12x9RalbDfEGArizaPQlS+b/afEmbx1QGBxCA
+HO+qyeHgeoobg4xMZ4eCteqknvEVHaFUeR32Q5ESE5uTcsJJMNmoAbtl8id6LJGhoSPrUtmn0YR
9U9T10+I0szKqVWaPIgSGqT+VInh2Z4FvP4qLm2fIkTiT5qe7eQJ1z4vD40s7BC5UGc+n362eGjk
CQ3tQkD+L0If8kABi3FXdVH/HvCc8dRl9c6ZvrbkPPxQxmTfhOftfEyYz4VeYXhyyCZ8Z4q4sJ8d
JWl3Er+LcwIykpwTEQJ5d5Dqno+SNaY2leiRBjJyftG0Q4YQVCZxfvqoiZ374MpgaMsQkgFF5hO/
ZoZ/3Y1pRsVPoWnDZ63SAKwlrrERfijzLNQHAe5p5828Nh4Xj9T0x3iBgtn55JxG73V1dNygxnEd
CPfonehz2s+qW7VBm067aOOLbwZiS1IB2cAAXEFOnQ+40ntw9FlnQF2BtqMUifML9MgcH3s8YtND
g9TDG9BU2Jlaa4NOsx4jAJZAudAR80572McASk5ZrXfGUcF0NrALrrHQSkVShTi2Jn9mMNUePmpx
e2wN5Kv9Jm3ypylNm/GE82nv+VQHmj0ZjYsDwMRIgFD9gPigmdvqv4HeflU1pRu4lgLTTQcMiyAP
/MZjtTT6SUPAMjSsXYnAi6CHYYl4qErQUuKClOv914ZR6Z0tSGa6AeFCh7nhbCcnXAyHIaDmaD/X
OjQlIG/eYe4XjzJbs+eAfu2DUqKi0GPQ+oa3ff4DykVFPtziB5jSAe7OzRwcLHCxj/d0ta8NhAYI
RUWs2Xg1Nw94o5DJt0rpBWMF+Nwc7Ol9XVvl59sP8rUDQfdGmkFzwbK059OZ7NpQi2XBTVR3hvfa
hJ9dLYoagYlUvR9aFK9uj3fxQtGRk7R+DgN9Kjqk5+N1iRihn5WQuqqcYqOo+vppQPhY82u97n7e
HuzKHuViYe1e96m3Ve+YoAClWV5HVG+0/lkzlj+rMWW+2eTi3quK8qlgG++EmFcWVOqg43MKfodk
bnNJL8iikeVYXlC7I4y5GSP4HHhtoOA8+nMd9V28v3xpzt5HuaL0aMBF0N4A+3q+orOV48cBUiNY
kY0Cgl6WuF6Qo7eiJO3KEcCPC/xaho4mwNw5LRzh1TvZUzfeofW4JyJydfoEd/LncKNv4S6oFkW1
0JNIAjTEqRwJ6KZhmL6XifOVeD4Nb3/hi3iSycuQzjVMEhCKTueTHymMzCXm6QGhg4X5potdZO5N
41MGafjnaq7qHaqe4j+YNcqeAdK13QXD0sQtV8ZB21jW5JYZRkfDAzPC7dlCffmpTaHhVWXXfxBl
Nr3HE3neo5a/tt223xvKKDsM2Dbd9c0N2NM+wBetiIKqi63lESGaXHwDqI+8tqiVua+DzDIWFAtc
r3jn9gDdg2nUhl/K2rdp0JuKM8MqhKN5ch3paanPkfs+ivSpC1IyoOqUJrS0fW+IhzbAg8UrD1Vk
QfJroznRf66lmnzMRgwtKDPaSE2bo42wrokW0LGxazR/PRF51WOuzF0B/zNOlPu4UzrjEaWz8a5K
1Xryu74sP9mRhfb3YrhRsdMMu0x+ZN9fNmOAe2DE+EoA+OuVWNQo7etsRqqqW2wUO9Bo/GNHdfnQ
ghY+9PpafkfaBiEv4TX32pr1ftZ404dCoS/jF/HS7HmFXDkW4AQgbBN3oGlygeoRLqIi/awHaVSJ
L2s72fKZzMbHDAljKaYcxzv1nSsPJdnOK06aGBVq8/nJQLW4rWk/EUXMvRmI1Z4DIOraaSnBVPqj
MlByzpoWkibRSUeZL4VYe/twXpk0aQjhMWG7CcJP/v1fXyFHRLob41YPSlblrjHihSH7QvWOCFKL
F1EuUN1uD3n5vADGR2uDY0dHEjjE+ZA17is0lBsjqLN6fZrMtvRxvyggjYr1/vZQl7MDik/ZmUFw
ervwQtATXZDy0NwssskOMOZdQkdkPzM3S4+6lv2r7BUXKvx77joMVE2C1801byuTaqT8E4APRedh
HpNTw233edEoft+e2bVFlEHr/6FgvW0Nfxn1Lq4bW8e6xvFyf65T8VOIynZCOlVQhm6PdrlRyR6R
WKH7x3NBF/v8ky3OkpJwJAaBZO4+ujmOzD48qCX1c5ReT2uaeP1hyBVYwlre1D/1YlL2Xq3LWEtC
5RFMpxGF8ec2s/I60xGxOQHsbTr1cS1W4wO7RuzM9NqOkV6AAIzhjFj65jxMFj6mTQEVMJtrFKns
JTIOuQGDuaL09Gn1uHVvL+1lY41NIyUVDNmqhHazGVHtWpSy0hLCUuO5dajNujgOoseSCp33t2AW
YGgVdl4GbTm2XyK6HigtVNG3uGj1t7d/y7VNBSERvRbAviR6m/3bL8PYzhMcr8FOcGKsy+QuHWz1
JB0Xdtb5ylAaslGUCqBLs+CbGHNeDENxoL0EUaYVb8zM/UCOHj318fzx9pwuVIw4lMxEo8qD3AJN
2s0li5sb3kpZZwbO3FXvqbc1HyMCoIaQYEnZwICe34JIMJdj3sb97M9p5+C33sOU8hO7x6EpcSpx
jEVb275lQ7YNtBae/r8faOmrSphIaVznTTg/Yq6uqH0xglunzdpisF6ZdYj6RDmhHaHXh51FkRHu
eYAitxv5AiAMXIEuSiMWqihDL4ygxJDEQAmi0cSKv5O2Ju/dfDGhSGRx920uPLoByAlN/5Uu3Ukq
V7kIVHOq9/pnF4Aq+ZnYCFJlmv/ync7nTx+rU8suU3HMS4ojEgrGb4HHRogzkvJrgBDd+65Z4goB
FiLF6qJSw2Ud+p2FuXLRAd3n7iZeB/CwVVtMqlUqT8b8CpWKYCRWtDWQhvg9k1DeI5mUtX7sKWlC
ADIW3yiLljstvWvbVcZEYPaAh0Is32zXFGFPJXJKmkpVMT2o5pA9FpnafbKGeHmgPIqnVjnXCN6v
BIOFEuvfR1Wt74o5HU9V1xcfwPnU36daLR6s2sr+u71xrlzCiP+zTamIkCBu4Yuuif5pWedqYDeY
SRnIkCNH0tnJjrzrtd0AnBxFL9AmOMptd8PiRnW7xDiMNa1u47Y52U3QDRA5/HhuWnir5vyxIYfT
pdSE+iZboROiABvvBKlXXgN6VLiBSSlSWSk+35STbY6Ok3YqYVmZfNTztP1i6mn6GZK0/TiDVt15
DGToszmW8DukGBXvDw/u5p3VpK9y42JBYiFl8KZynfgopqJ80L2puR+MDtQWXc/729/06paDLsfp
A6mJiJD8VX/FgBOzaVZyp8Dm7fshW2MPtDyWjwCxq1PlrkUKRTiK/tho3H8tpVwWQH5p4kKmrr6Y
8Wwv/hCrJdgBd3g3lTVGS7d/4rXvAH4NWggdfZALclv+9QvrleYTjwhmRwp9M7E03lvoeGj/Qexu
3znm2u3s82sDsvnog4EP55LcVAjS3BMTjqZaMOp1jK9su6TviHowD5lLO20DfRyRo7k9yWtnC/yh
ZIfYZCCvrby/Jqn0jtqY7aIF6mKuH7Cc+4x55vTt9iBX3l2C4f8/yOZ6yavEbWa6YMHSSZN4iGwr
+n5eXJWIYw7z/7KMwGOxfKP5Si3y/LtFa8fzX2FShfKsUR5JB8V0ZP8vgTm19WHskz3dffn7tydI
yp05cAegZ235Q8pqakrVpMTFqV7eNwJvxTnvrVDgyXOPydFvih/NQwW6++7fFxaOBowlSh2AJOTC
//X1PIxQcqdHIAE8MGxTA0vUIe/GFzhz/c5GuTpHzgHvkzSV3Gp+ZkAmFJubP+i9eO6+aaUWTU9z
hrE0vebKQBILRakwNjCmCnRtjveKKtf2EIeCu4IDCexks4eyOi2mxCVt1RG+CuMF3YVOXau3LaIr
x9ureomGRP0ZFgpWbih84Ye+uREbOmk1Vk16sNr2PD/aYzbNbxBvm+IA9QUWGa9yoMyVmnfK85hO
5vBYFouuvC0G9EP8odE6J3SGRHxO1M5M/4d7CTVgerd01snfN9dEZK8pBsoRPk8x7LFGS/EJWZP+
CYOi37Db1p3g4NrzIJlcCP+oMkjaHKdBAD6xZgpZ6F1DayyNzyNObneRKIqTO7XOITKTYWdfX8tP
qBTSFeEjkG16mzlWjpUao8a1VK2dqL64+Zw8mJ3Xgn0xiuYBh1FE05dxVYQv0koxHqY+nypfSQAt
+uTLSb23J65clKSjoC3J68mBt2wvIAhazc5Tg0SZa+WkxpY2hACb2/wrUGbHC7vW6Yvj0BjrdEri
1EXjpo0zlmcszK+ZVuojGTrIaF+dKxTHokmL9zbutd8od6z0ZoHos6WpDrpSkjP3KsW8FqeINNIx
x3aX8PbxuHIS+b8jeYqaAg7vW3tbuq5ixModM08yivu5Xq3PpRDv1KxV/jlf41JlB0hMAB5X2xfY
86KuG+LGRqBgKk9p7CL7Qbn8R9aO1Yfbk7rc5QxFt4rPKEfcvoNJlcZGb/R2UDo89m6qqCGbCRcG
BeLBomhTOFvLvLOSVwcFKyjbgKDptuoN7Wo6i5PjNMeTNFDFsCnHUwhwQw8B66e0NOd7r1X3ZFIv
wwyCFooZYMp4Ibnezh+NAmsaQ28d/O1S6Ka8vwiwzKp1Qt2nPDk1rni3l/ZKXA3vFCCARAtqsr9z
PiBqVZPIqfIE3bKsn5KyoQcP9qv4AL24P4Injp41BP6OWacbz9HsLB/7etl7Kl8rqeePtGS/MnMq
j5LKvnlAEvwjJyTpbKKrRnNytLWkVFWczWN14Ep1Moq+zvx9qBP9TbFKIS8rgjzk65nd/lFr2/1u
VVkzPFvl1H5BnQFJzcSal9r3xty+R/u50rAgNN2H1LQ64wFeifLp9kLKdbqYASVTVhIE7UWPWksW
czDQ2QocrZ3Uk11qqYv9n15TlE+w1jsuQHRCwe2VH3NhpHVQU6Mw72//isvjT7mA5iOlDTSa0Yk5
/5qdbvdqZEAM7M1KPCumcA5tn5j4QAzDTsxxZSiSYijsEktHjWIz1IrNZKOsrhmo86TV79uxKZSD
KQ2cm5VceufRuToapTAyLqlGY222KQ6mIo9tD/v4RjTGQ2lrZvW86mgfBY7dI0v4z+soK1FoG6Da
KoXmztdxVWdJ58I0ZB1S97vtZtVRREn6tdZ37SMu3wVIiJp0YoaZzT26qXu5MWp9tTU4gbIk3mMi
DBcV83lPPenKvcIoLB2C8GQvxuZeoePmgrLsQTKpjWJgvVDnIaW9BG7P3K32fYmExPfba3jtajkb
c3OoPR2giDtWDm4c0KcAPCRH6aH6DhvEOjDzDMXNRXMzLCan+ZTNifo49vP05favuLJxzn7EZuNY
Ubea48K5XBCnPDoSdD6lSffOBdrx73uUviYcHXgB7JktagQYYV9SWXQDiCydjsbNGj0oa8s1pczr
XmHgyn0DFBpUHiGPTBA3i9vQO2y8onED3OBEfocRp/LBtPrVOHla2eYHL9VRkrWHfJ3udHuCSwvM
Nir/uXNDfU4DkUxSDKzC3GwrNYrNjva0E9h5b/+G41n+IGOfRz8z9GkvHb72KTkh5N5geCmKbAYb
6d5X0CsYrEAJp4tb9yNRQ3enu4vYYcleGwpnPYYhHeVJ2qyuGadpNmoA/7TFUbQDCgbu5GupmkaH
3h3rH7f36GvxavN48Al5PRAJgRm7XUY0DEHpC04naTr/NqdJDEE7pAL4VlHoH9I1XUyfuwqHHcg1
1WnsDEouFZDMYhiTd0qEo+vt33TtwsDUkhgSBgM0L/n3f2WvK+KIcYLUb6CopviEbg24HGUF14JE
MBay3fQ/7CQ0iFhvdrPpbYlTapNkYk08Vrx0jHvMjsxvXjX/6QeQnjsvl9wnm9WmAUAWidgtOdq2
uhU5Cx6dFSCZxLIw38Y7Wf2Nui8KS4NiGH6nlOr3DOPvnWGvnFhAeiAYyNNkUW3zppi1sZQEBG4w
NaZboRSRtGFCcGmG2OGtsb8sdrkedbWJPw7dXODmPQ3O3twv+MFQNrgyPJh7ULElD/v8u3quWzaR
0XpB5HqD+7CMirYeOgcUsQ+qTXmfKGWZBrPtxPg3A1KJ/drVUtrvkza+qNO6/rcURf0N+C0LKGwN
U2iiDCf2seE1+sBVewRfnSVr7pU2mUCwGE3m+e6AL+y/n1GLqFXK7kgvzG1/RElTox9bqfYzG94B
JAAGFIW6/razVtupPl9eBxiZMBLoDbqdRFbni9ZPxlyP0ZAc6BEMT06K8gyaicUR07lqJ/K4PHcM
5XK7wZV3YCtuLjltcPJmibvkYI2iPeW2FG52jeqULxgXA9owwtvn/DL8oIwqI27KpUBHt1gchcTK
A52rBJWHmmqMa73vimwP73S5gNJskyYBQ1EMM+Wv+Os2ade0KvoB4ohi6BW14pxXnxrVi9EM3j9v
C4aiFAANX+ZRW6yaN48uNmgzLdIacEvXCOFnK84SvWvUO2t3dVZyIJYP2MYWrR+NBk7i3qJAY7Oj
sCjrNkCaTz3qDZpmtz/T5bZAP+81+YUERSPEOF/ATEC3zJJcCXS9QL8v86zlmCrRAnjJeVOq5p/b
w12yeyF1ASYmYKTADtNoc02o6BwjWwbib825Tnz6KkiUDhGGrPgJoI6J3rs6yAZhAg0YOlvnCX8Y
LPWbiwIrliuOsQy+13dWi88dzjwv9BQm/YQAGrY8/lq3eN/s/GQZKJ9f67QBaEDRopddw22FPiKY
FHRElGCOavuD3c3zh7xOZ78VGBLy08ZD7Dn1nZ0ZDzo6yc9xilLp7d9wecVL9gDCQ7xh5LJbcFmy
WBOw1glV4sme7sZaotiTVg+zrqyphTX6vdNE2REV7gwRIghWt4e/0rdhfOpLzJ8YCfTy+S5xElzt
QYQi2J9zafseZJ0gQyL/t24o2D8g1tr7JczLb8mide8Tc01DGsLjb/wFOpDwxv/j7Dx25Da2MPxE
BJjDlmSHyZKsvCEsS2LOmU9/v5rFhZpNNDECbMCAYFVXscIJf+hPRqQ4xzIbhuCQOBjp3f6B1y8v
vw/cDapxdFSvWpmvdblEtiSaeI590NMgJTdQIg/B7v6E1sTsK23e7AwqYrX1vgAiooOmJFEFsXK5
KFncNliio42M1Ir0OZWcr1jgDr5aWZ0/y+Zy18fx7CXSEO1g8reuB6FcgaoijaorN9YajjDIzQyp
WkVB1yBRLd/JA/teM4q9AsrGUKJDTcCK1pbYfJdzlCI1LmadhW2SjpjNGlNAW1M5Tv5YNvneNts4
aQxGkAYnE58dZ7XNcGiO+Zc3I1St2f4WV2Xn06bsfbmf5eSQqVn4G80cJziOOnpUEMUNB0ZfsSfY
tDVroT0I4YHZc9lfztpRlhS6qS3Bdlfi0HOUScEMMgqsh9Y28tPtvbs1GHuXVhISNmTqq8HK1lKC
vs9D6ki9FXqpjHePO2CvCi4P2fk9+MPWcOIm4ygLpOq6pTKUqlyXDYSO2hnBxEhZ+TWXAedK+Gd8
efvMuDII8im9EeKskh3KuH3ogIDxJJ20NdOt/Jy0MW4cE0qkfzEU7T+hdCWwxurlFwvasULfSgu8
cEocXCcWLfTaZMh/SYm592RurSA9GBNWL4JWCHtdjgXVvcvxhA08XQ+H3i+cUW5OSDrjjZjbebeX
MG0Nx4OJshIFeJV9cjlcqtV8sBG8soqB21NkjqlXZmiNExhr4c4ybj3POC/yqUi5AaauH5pYRZKn
b+PAS/Shah54DrvPgWFK/2iVUvxegrRu0eup9WdSVotqOYK2/0gUWyr0bJbpvx43g4AbMJwQTieW
ANNiaukLCdjw8/YH32jX0QmDqWwjs8Wlr6+ODXSPOUKIRBybvJpc9NVhZktB1R2S2tI/EMD1ihsu
UfVS1XI0+2OIFCIccv0RpEXzDhgHOE2pr7U9kvPGWy1ybpEJAcwk0r78XmGLqFkxGwRvoSUdWie1
HqE+OG4jj9qBmqfua+WEn3M9tIabtfBFbq/MRkQH/RadNU44S7NmAIRxPjp6ApQPT9D+2PTScKZU
i2/DND3DGNkrTm0OJ4Q64P9BNVznFY0xU6x1uCuxJL5XkYbycAEnJGqz8aRM8uH25DZ6hNTAxEDY
dACAXT+6+SKr7ShjeZh0XXxsqJkdoDtEd86EM0GtpVWBx4HRf1yGrPoSWk5xF7WDedcMi7WTD4hz
t3r+gVOi/kthHKzfFaQa6YAedWvJ0wZ1uRcGt6jQ6u359oQ3dhNJPRc1oTIncy1RQKwjOWGgRn4v
zc45XaLwnZSMzj3ZdOXlQASPHT/anTsEwmKlf6sjA60itDaJcMTjRE98tZkLTeptbQZlg+uhcswx
48BCWkFArol036gN2bWRHtmJAzZuPKhcNLlfcWlM+/IEdcokJH1IVWslsA7gQlMfkzzrEIz7F95G
yIEgAdVO0ImclnV5qOHWdjiJka8szRJ7gD3Mz3o9TveNLouycjo96lO8uEgRUwYYUxgNXRjvyT1s
hJJk+AjiA4wHH78uusatUyPQZ4Z+vIwKjGwtPjQJwE+QmjPyWbbmmb2hP/cEans3vohSV9tYFzIb
QFjo98trFesYNyiLrn6E0kRW3lX0kj82ptSdijjNzkPe1l+ztHPEw1rgTA7H905vKjgjmRH829eQ
pacO4slOvrNxqcDoE1gH8ZOopV3ugAagg64lgCgkJ/6ttaBLtDCyD2Y+JKfSaaedK3NjwwkRJxJT
SrPwQ1ZlmKXWQUBWKv4sU0H7d8SChOu6hg4T0R7dmdtGrqJT+gR5Rf2XBs1qMGqrLUr1PYOVrUzi
OjmPi7nYd2prDifgyVrnNlq37Ix6rXXCW0kwxo1Fs4v7ahWMWaOaxUtpxv5Syepp6DTrZMF+9QMj
OOFD9AIiFjfrZMzuQqIQt8KB9KVtBsVvUWa7TzTkKoewCnbu862VJ5GBv0R3k5h09YonuKnOdqrF
fimX9jFZzC8Nkmx+2wfhzjfeOmJoFBOuYTEDlF2cgz8qRVQV5cUyuFQoTr+YUZf/6HD5paBQdo9O
oZjvDavDiM2Ssne3b/CNKdLEoAIG44fPvj7bgWTqQRAUoS8VqOJN04IvQBujOaMNfxEqgqcHqUKb
VhCoV6sJ9sjpOwwT/XIolpOBO/uDGcFhSttiT1tg4/WjPqVxNl9bf+sy/hwgw5+LWdmhEjxpUag9
leUSvT03QqNbKCZSfgEZu5oQRKEoq4059It4CMdD1fROfUhG/OfbWFZ2Btu4dDiXfH5WkE7BOvbV
hg6oTkwkQ+XaeHTygRduLqbYjWtnaPxA0rtvt7fG1ojEEMK1lhLplWpCWky5Wmhc+3NdBierWmof
ZuPvCC2eB8BDewSQreHI+hDcEDY3WBhfHoEmlJehtozQb+ta8rta0Q9cRJ0bLZH9KW3teGdBt3a+
SCNQRoAZBf3hcrwFgZ+gLfXQN0ei3jSgAmPO6Bdh/fUXWS0wTAxQZQJDcvbVRilq/AwHXdh21dXi
x0HZeFYeG+8DXqe3RyfskVd/Xa4s2L2Xs7KWDvZVoWV+r6mLGwa9dJZDjB8ifIPeXuihvMRgwsIG
1MVqqDqOHatY9Myfx7p90dTcvMfhdnxMFmnceR82vhVtAbywBB+Ax2n1POS1nQOuj1NfjSpkBdIO
WSa9boraTYdh2llC8btXMYfgXgirXAgIV1BLbejtxaIx5qeGXH8G31I/tOGu/MkGTsBE7Bn+H4Rv
Ypz1fgfa1IuOeeq3kD1PBJUfIyOQz+Ni44QFwdy1GkWodM49VOikOkeN9VYTQ+JnyICC0iYOgLL2
Tqz5ppWTjCyraVVHVYpCz5rr4jsqoN1dOSXBzo7ZSovpcVIsZjzSwDUOeqIjkWlKnfhp3hBjmF2g
UyE2g9GfAid/6igrwoEurIPWDFT1yqL7XeRBcg4LXY+9Mq+1f3VjjP+7fdFtfHCKelhLAZmgrrd+
A5VCdRotLxN/iQcZeKIEyyRK9xgtG088m4lmN2h6lCjWjbtgJpbqcSzhe88gRUHw442pkqoggrGk
5mkaLfNB6kfkv5HD2PMO3jhBlNO4EkiYqAmvAwyIIXMVZWnmZ9mc/CosKXwMx9q8j+3iy+3V3Jon
HXRQWJQXEC9ZXXZqbw0FHxosRtGY92Qr6R0RgXygcq8dRqT6HwOjS06EAvr59sgbLwivMN0bhaoL
gDSxBn8EUX0byZWRMEe6mfHvzjDawzhrA67DRt2e+3zcA4NtTZXCMxmOIG3x+F0O2EWLCf0IsHPa
y8OR7u/gtkkMXS7KomOa1Pb7YFgqV0Xw+v1fTBXOmkJsCrBpDX0n54nR7GGRdVQjXLSsx0+tPX+f
5Wk62YVj3d0ebmv3UEygF0zGLSgFq4nOgH/0ZEIvYDCKr1NjhB5VZ+y4ok79fXuorY8o/LsJOESc
s9YYrYpmdopFznx1LEyoZoXyb9Fl+btBoY+qmZmzg9e6PvwU2yjawK+irs8zdjm1uFmadkglnA/j
JfXw1Cmf22HZk/68XsDLUVbBBmZ6aVFmyBM0aqZ8GoqCiptSdO+mkc7BWxeQKwa8G88KH4qs+XJC
EV1tR66Wwgd91b4fI+s7fr/m2Yzq4KlB9fN4eziREF6+lqJnT/+F/A288LqgqI+GUqdyWPi28Mgo
yVVbN4Wr9ixPS4MUDE7GrjGK7G3CDZJHLY2bnehARIZXP8GhREA3H4zl60v7x7lHT1ySrbBA22/s
g48A3uwWOVW9+mhMbX8faI50KtLY/nl74lufVChpiDYM7I/1+z0UOi0Xuyp8mcbaIa2ERpseTLTU
jHyHfrc9FBApbm8+66tL6B8TbPWqofJToxTZD0j7FvqYP4BxT8CqBIazg/q4PoAWZqOQ26EkC6qZ
+DF/DAY4rLNDZyz8QYrkZ6eI0Zwf0WUzEvB1eLDGO0HB9SXKeDRvwYDC5bgSn4vLaTSQRwMf0YXt
i5ksqp9ok3OcZzU7VGo3n+womGF5TPKP219wa2SCEIIvwtgNfSYrjezSVnN/KAfH1UZSqoLTc4dT
feIF+jTfse9nX57zYac6u7VjhVA2ARbZB1ieyzVeNCnAsyrI/VoynzqIS76RzL/bNq/QE4B46LVk
0u9uz3ZrTPQRhPQOMQCQu8sxkwzUcihzBcnW8nNUFr13y2IsHqcIFC5qzZXbR120s3O3llgAUl4t
72AzrwYtES2psy4ufEenR9QGRFXh3MvQsfrgQ98r6SmNnfizIvXhXnF4Yx+jJSBkiFGLErXay/kW
cdXRMEI0Vkdf0CNPL1qXiiB0BstCh9RM5p18eaP6z3tMy502CVuKQunliFJhV+bgGKVP1RYVpcKR
Mt2LM1P7zg0RdocQJElxJ6EoShHNQgzIxTm7AZw8CCXWdlT3UE4b9wa4EFzSBFcZ5N96CYgD+0RG
+G8xGsWtU2u5R2cfPSu1C37f3l0b6QwTxpYcxyuKeFeA7tLB3jcvkDSKR8P8EaFiULlW3fCaGvHw
WI7R8gXkOSGYosTxvTrhmyRVirZzeW3sN9Ht4dVz6EdgeXr5CfJmgnamIXJd68bwAZJY6gZBl32x
sZEm2LbzOwMlEj/gqtl5B7cWAEcjRn/1dEVs7nJo7q1cClIy75BITH6qI2N80u3ZQVSgScW8NRuF
X25Ru3mUzDj6HGTgSRFG0e1o50Hc+i30f4XFBksBSWG1DFMizXirh6m/KG1FNyYoD1Yd9Q+6ZPZe
UYLdkrRAu0+mUXIdCJJHJ9Tzr7d3xPXmAzJIq5bOBa8ydZbL9ZhjHSfpAcmpZc5bT8Wfz5s0KXKH
Xmr820NdX22vvA9aJDg3oQ4n/vyPJwv1k2qK8b31gNg5cGyV6vNQpbOPzHp+J+Gm8kWfTDnzbo+6
scoUWhCpgKJMGs1/Xg7blY0yYa3g4GPSqecW+o2fQhV/glo1+lisOn62mOo/sB/O82iXD8rU5ju/
4Sr6YmFN0f8ipQGm8SrA9cfMpaxts07DzX5WYvBeaQxaE6Z+mcFmGiTLVezF+BCVc9xRPW+m4kBd
NLu7vQ5Xq89voJ9Mj5HMgBxz9aFHCeAD5xlFxcAI79O5K0+WXieHKJGs92OfYRU979qbXt3ur4PS
QEWWQEgBiovgj4m3StuFQ1UhNiiVFXIkUX8OKr0/tHP+RQqD4XR7jteVCzGeEMOB9AfeYR1Vw50e
NCSYR1Qxc+dzmZnVfeNE7X21LLOvodh07hxzvEdE3HrX9EnwHmdS49x3Tv9YTrL2vQ672dj5+FeX
nSj0gXijly7iiDVakUslRRGxGcF8SvaxKCsVr/ei8/Qmm1zDSUcvtRAOU4dW31mOq7MtRkaY4bVk
guTjaucbWHA6Pa18r8uc8FA3deNDbE+82Wr2wIWbkxSVU+GVI8a8/NA5rVwd07vBs8xGekYiUXah
2irnJk8wfnUc6diodePKtGXfGpiKSTKkSLEJutfaMI65FJJTMUnbGGDWNVOtPBXguX7M6lKeSsVu
3keShbAnMnN779hVVsrY4tsCJqDxyotyOetBl8uAAuvoBXXX53dlrGn/hdRb97K3jdUV7wPeXXBp
0BdZnV3kDqainZrBAx+fn5YhAhuZ04t7ahpjOYxjO55KLUdaYu5xrLx9pjaOMCoB7B7SDdTp14qX
SL1rTjOlA/zWfDkF2mienc7CECkM7GMetnvU3a25Uu8U/WSw31e2U0CisTw1kRhs0ybB+rjpfVzl
NbeGLeUTpAQ/NWsM77ol2dNh3TgusDtQoH1VT4Gvffk1aVsrA6B+lGcLubiblS59sbUx+6VUirqz
abcWVahL4hdBKYzK7uVQ6VxrHXHn4Bl6i17MgCMSXhhV+5j1mv5UlGHz6fZX3Lj9hcAtjGgiTYE1
vRxQVUM0atp6wJ8y0g9hMmd3meagcSEXzSFuAvT8prh4K22GwsYrIIF6FHfD+jbmJrYVkPWDl5TR
dAwQgbsfqzZ8gIkd7cR1W9+O5ijEGRRg6aesyikyy2kaAyekQaT0FCeN/GSPTe7Fdh98u72Ur2t1
UcgQ04LlZVI2pXu5LhF3rYEHgxUOnpQo/UsvpQlIVl4Tw4Ns6kQusodxc5x1pTfdWnKCb044pB8y
3QlGF2uZ/lkZ6xRmSKCps48EZvZOk1TJ8IpRjqz7Lmstx5eyQP/qLFb+lBRZ+L1GlR9Pvo6SvztT
k30z3oviKDEoJw4aJk/U6iJT0raSo8HhEu0Bt/Va1566OgrfF/gtCKT2XiP91UlitYZC8FhsCnHS
1/hHU5nDRasJNhsQDjYOHvi4/6KClRlukgVjeL90Y/rNYiWX81Dkef4+qeds9KlkInnZW0H8zh6C
3HENtUBug3poN3+ZsmlCX8JAaNhd+mX4JxuUcSdV3ji5YDsEtZHzy028Wik6o5kZBRIFpDyFC443
XPiz6Y0ar8jYiUIXQnhs7SQKG8+M2NcUzMnaiNbFb/ojilLwA2vGVpk8o5qr96Hj/OjUUt3Z1luD
YK5KeVww+6l6XA6St0usdK1KsBBlvRsVugk/pUgPtw/Pxj1ECRIIGuACgEZrLNhSVXYsdxJRqDIs
Zz7pcKcvnWD1h/N5yVEdTyPHeXscpNFNoS4n/HNJBC6nluhz5+QLEVjaNMXvKF2U/IAzQPE5TZBn
2wn3tmYIzg29GfYJce+qliIPS6slIbF+VcVZDbxOr953qMJ9adBlRI8iaY52E5rvb6/rxqtJcRec
OT1e9DzXCKwEBtxYwvDwplJGuTwszPh9MqPNOGCXi+xYZqSPsp7GT1k3SjvfdOPuZWFhYwozEmpt
q+0JoC5WCofLQ7ToDn0zy+GJBkS7CI6etMfF3NqnbFDBfgdbf8WYKGRnAkIUTZ5VFOY3vrmqunJi
7tX+tiYlvGAhq4DAhTR9uWcWx6mJrdioeNbN2B9X7cMwQe5HBAO9xdsfb2ssIcpu0XClyrjum0+8
zvLcAz3uqTb5RjQR7rSK3DwmadP+xVkQ2u88XMQ61lpSo0DPEeghvgGNgrZ3wPbwZtqu97OsJDsn
YeNLkYhxadNKFfDI1bHrx2VEJJSToMnIg7eVHjykRVPtBBkbFzKlPI4rFDcBhRO/4o/LUdOLTstn
+rFKHdFRGCvFopVndLlrDFFZ38+Zae6Ur8Qdv3q8yDOJhWELoTS05tJTM6l5kewB6bMqlg4cbvkX
JCb9CXml+TeueyAelKStajeS5hmrztyK1OOb94zIdSF8iNuULv3ltKM8BO9UJFzXFE3cZJotmvN9
eRrRJtmZ7sb2BEDFa0eKRUl6zQ1OxklNqGoMGOuW5sloO/NTXycajLU02xlq4xozqMzptBY54IAe
LmdlUmrrm14fPA0Bj7M6KOj2KMb4LFnq9GIsqXy2a6wEUL3VduruW5PkkQUhjeOf0Na4HDnuWMdA
Y5KGMUfPYVZpxBDxWCE4nmvzjjLW1mAkMVRiaYfhHbS6MXsLenA/WyOen236KU0gIcuSZjyCl03u
bu+TjeMhBOaIVKnCgBNbDaXXhlnJeATAlZTG57lV1KMhEJwt+9rXmnEPH7bx/DGeJbpESLWCyrxc
x9RRW6dSDFRni344hhTEXGmoP5lKpJ2tzJnuCnnXDmvjPHKX8e2IkbAzXANATUlGSTQeem829DR3
Qzp0ravPjvkcoq9RuaU25F8y/l/TDau6/KjaaVkdbq/zxieluAZ4g6MCudISO/uPa6h3AgUOHesc
Gmn+X6RL6YdZduYn0+7ivWh9a42pcdFhpLOJFtNqjc3GsONQj0jm8BG/67XJOMBVGp4SzLF9ofwG
sjrbk/DeWuQ/B11tpE5JlCU0yXoqsxi8dLHmu2wJYftGqYV5eBI/SGbxMyfjFdJrf/Fs0X2k20nv
GJGYq/w1lY02EqOjtKP75ahg5YqaGk6uxV6LYOtLwsYA+USqzHuy+pKNHoaUjljdKRrms1KQbGWw
Q/wuMZXj7U3zSmxZvSQglsm4BBQGAdnVrYM1T9F0k9571mDirtVUycMiqclDo0Tp99JCQ8B1krr+
UPcqnd3+3Fe5Wbu53sRwCzLjJCJ2wubF/Ik5wZKQaPfGv1GPuOntH7p1i8CJE0wgQaw0xeb4Y3fb
06KawKkRopsL6ac1RZPqFqlcf2graNiIgSj/3B5w4yPAYuDK4kOwNOvYAex20aUJxwmKWOxhwtE+
5ZSQj1YTLl/+Yig4RwIcRBtm7SmgjZT3mkHu0ZBupA9akYJESuece6setJ3sceN943EBPc8qEhWt
82y6A3VeGGAFaxtFaEmj39dyzj/2RSIhTVlU5wpQo9tM+ObdnuVGMMbIhGJCEYdy5SoYU+eW+rYx
9V6mmdIZV1LTc7RI2dkn180WIAkUEgTYwhH0W3F1/bFR6or0YtHZ0FKu5vdmk76zrHo8jHYoHfRQ
Cj6Mg5O4kwwPKax0dBetwtl58Ta3jrCSElKXomx6+ROwttZbFoLXQObU6qGt+5JNXgtyb/ZvL+rm
UKKkj7QFTOq1Y1UbytCXEptd6sz2GX3/FEHNVDlyq4w732/jzifkFAAukhLBDbyclS2HWbRoLKxT
WcEhHqgRdZEansKo672OpBmN73KP03JN5RSfUzA+UBoUxo+rXbNEppxHhdZ7A+rmxyW30gMagMuz
jT7cGS6ENR+rUq+PqZ1oqWuWNJbtMhgeAzkbj5qajKdBGpHJs8I+OmRdavtFN897Cq/ba0PqaYqo
nIN1uTZ1Y4dJmCmcqjYcXvp4TngmSucevl7yD6qIjm/SWDzf/vYb7yFNPbIoIjjO0xqooaNXgAUa
26zpp+EO3kfzDdWw+UleFizU+zw1XDXog8ekgc8vRb265/O9NWtOmUCPaxQ31+/UlHTUciKiHk2a
7FPW2tNDE5LYhTqKOLWE/cWiStkOJGbrGhH7AMkAClHsxculjju1VUtq8t5glPZTiIWI24fjnoHH
1rmi0U6JSNwkFCUvR5l0tULBm8tKr+v2oFRF8V+dt7+CpO52ssdrdSuBoSLdoMMhlFLW8Pg+YM9A
mOu9qg1sF6VH6aUquq+m2RXPqhQWtCp11ZdDaUZ4tQA7L5etLzW1/likefTt9p7anLdA6YnqmIB3
Xc67HMZoSFXxPGAOf9Q66QcSsMNHuh7lTgNiY/PwBBkoXlBeBQa8OjJFm6rE5kHnpU4ph25b9NJd
oSat7iImvrzETam9x3Yi+PXmCQogO4U/bGcQpVlNcEmcfiiXGqw8NbnvSlDb7mR05suUT7s09K0p
Iu4OZpQiM+oBq5glQl8/4B4m8+ll/VhV0fQJURGqEepogs5raLlYddEG7ti1HV5UqBAe09iq70CA
FydHL+fJtYsk0Q+D3jt3TkzbyQ+lUjqMRj39xZYH3UYwKNDtpO5iNn88nFWmNFU8OngUR1ReMyeK
/SwJkkdzaN7MURJ5CvcFpa3XnvzqDE/SXPZSXQExCbpz5uCW3E3gbqK+ih9Mq7R2ttrGphZ5rogK
2NhXUlhNHEt5yJC0S1i1lo6Mz6Pf+z36xqfb22sjTAXiIHR/wZUDoVvlKPU84mTZY/TcyeqMBO+Y
O48ZCPZv1dTZz4mUNr9vD7g1N7IwQfkieoL6e/nVdBwjx7nUOEYItZ11vfuoSBI2NPGuLtzm1KgP
QrDBfplyy2qkKKvqemSkwFiIEmGTeXEYICCUydNdnxTRzvN2DZNjlxAmioCY0gFeC5cDzpEeqlbN
WtJfCQAdytGXCVnJe00f8FJogNQcmlJfvmfxlDykfSA9SzzD5yGte/nt9VGSAKJWwfchL1t91rYe
mwG/RVQHx6Z+yYJc82szLiPX7JPpb8YCJk2QDj0CifzLaYNf18htWecqD6PcQxzAuG9LJA1dTUqn
D7e3z9YVRbGAij1gFaDnq3LXJDWZtNC68kqUmb7FaZ9+rQGjIEIap52P9/JcuGqrODvPzMYjzpuK
LruoH0CJXH1a3Wr5mw298/IpwPe1S4Oj1Jfy8fbkNgIkYZgG5IXpCZjE5UpqcW+ZccMoidONfjCC
g4ZfByt4zg0Pxmf6COQvfhzLtIdAPOwVZLaHpy1BGk+TcZ0GLE6eK5SAxNFstVM6zNpBW7rubrG6
5b4ztO7kTI5Eg1YPzlO127O7/rSAKzk1ROyA666kRZpxqpNOB0yQKsvybRoy+xAgn5f45eRQGM4D
C1DfUFryx9urfn0jkfbwD4VhwjMwtZerXthmWRZRNHrY3lCrmXP5XWs2L42RyV9vj3TNBifDQs4d
Rg3CjBTfVzHELGWTlrQUSrCTbYzDiMzEOyXGCtWN5ib9JjemegpUS/o+LUnxQhNTvXfiJHpoyy77
WimD9Igerf1PIQd72ndbi0/jAWFQ8jJRKLtcBBAkhZZaQU/NJIB408pYIDV4NJeYQ7UR5o224ca4
0+9kv9dbjsNMjVVA7LhB1lCZDkdqS8eOy3OcNK/dcrHnHN602X4Da6iYHsIHyUkbquF7tCBeeUy1
BZ+o21/l+p3gNyAARaWM2/KqPbbkbWVNFkCPqBzqUytnw3McdtVnlbb1R7o0b9bZENVO/j+YcuDt
4MRfLvViRaVqx9R7x5z6E5ZDqR81mI6BazF3nqSNrc2MQHeA9mK3rfE5PRLGVpPxd2c8x14dDSFo
FttEPKnY46psDoVcGUR4kjxK9ZezkpKuMGudmpDsRM+lLTyOckcpHky133UK3ByLawo0ECLBhC6X
Y6mDlYVFRY5NyURpHiZjrJxzmeJELzvF/PnN2wOqrCB3AoGmW7s6GVHkxPLgMFhV40wQRPpzoi1B
7EejlfvKPKZ7nODrtwZ5O+paRJt4aPIYXM6OVyDWuob9YQHfeIZwmPhKxU3w9mmx4QXBn54m0IzL
UfQmlYxuIq+YFzWefAQoIfSNZpC3bmw26iGpgnKv0b85MxM0A7EJgftVxT9UzRmDaS6ZQLJHz4nL
+AR6Q96DVm7tD65X6nZcaGAcxe/4IzOQe0jBlI+p8mgNyNkW4G4+apEXU3/zby/j5lDib0NgU8R+
q6HSKguSkdaUp1Vy6BEhKff5MPyn94W9UwjdKBSiHEerhKybU0awfjkrqGCvbsRcFHZbe43elj/L
YrH9rNbTu3KRzEe90z+Ew6j8SOJ4+YJP0Z6dxdYHJEDhPCBBwd28mi1a1UbnoJvnRTCZvNBcliP6
2cnOmm48CvT5aCNYKKHRnVodb2hCedlkOdjNOVp4AsbgbjDm/KCVdv/U1U6LdV5HMRYt7VOtOfHO
8FufFMwoDWJw59S4V7GeVjVaZAx0bPolTo6TlNY+JP3Bq82pO7x99wDZBCgv4g6en8tP2kaTZOdF
iTl0kWDyUM+JPxiY7016Le28tJuzEupozEvcZatPF3b0n2sZuB9a6O0PeWirT06U5HcRoLCdnbox
FLsD4pmO0QqUodXVks+dXkhLRbONDMTX86g+SJM1uvnYOm9/u5FAMwnMkQLlAV9tlVEOBrRKKCnK
C7d/rHYDYtdCjNam6BZ6VYqty+1PtlH+Egwc8L2ooQFpXEMZmtzIBlm8qUWCyZibZ0tpvOulcVQO
ZTvV/5mdHncAxvvCgHqXWO/r3FJgOLaB9TKluHkcQrNQ+n93ftbWoiuCAecIejodi8utlExGKJk2
7Z+smOqjNJppfey7EY806tXVL9MASOJBAozUz200mk9yF4HCxnu6epQUHZloPRky7XEyIos+YZbL
/3TalFY7AcnG0RYlFHTaaXcQkazO1jIZ6TwgIOxVElq2dV3PPlLt+sGp05e4xvmQh0o5D3PdHzO1
/IvLGuwp/hwI8/MMrUklpWWQk5vUf6sIY9jBMaSHOFR+yL2p7BR9t76GJqAuwK0gEzir05Y4WSjV
pGnsQMzcy5IKKKibyDOWaU/4UCzZZUMUog7VIgqgvEJgIy4/vF6m5TCUouGgIDdYNSFl10aa/4PR
3Lt5P5mYkOgD5YhkD+cu/ubVyNjjoKrFp6RNthbet6ixtlDPgJ6EbKVRnbJvplEWOwCXjS3DKJbA
BXJFwly4nB/WQUoy6ABcmM/i50unPkRtqv3rJIl1lDo9OqIlZfqxE6puKbf6h9sH6xUHuJ6l4nDH
AM4QJblVYBsPjp7Bch+8bsCi+qwG0HEA2wTB7AatEgUwGaDFHKy+kvRDEJXd5OIK0f5K4Nn+zoxe
/l4XUX0qMQk6DkEQ3Y0osn5qpTQ2D2E66u1RGyNVcuMsaqkSjVyoh7hszeo4UxOLz2lCt+neqDrl
kGmhU+7M7zonJZgQOHdRdKCosi46pDhxdSYxEhZjzue4Gk5OYIp+rkhKHcmhUZVj4DTPkJHyVsX+
m0sPGfuveWy+Lzp06Yzu/e0lv8pFxY5C6OyVeE9YtXo/EmNIYzqInRdhA/chSer2B4396a5tHfVo
dTa8ZiK/Pc2LqzTwdVQaYoQ1lNrXAp6VhUVYxgvihbODL0aBbqnegnVdgtkCE5q2Ow/J1RXxem6A
ljAWoIn1uc2pXVUojHfeMDTROVD66DzoAdbctjrtxPpbQ8FVE4IeNsH3GgqiS4o60LLvcAtqmpOU
LjES73idtZWzB7S5uo2YFcAAga8DrcVnuDytfaEabZwPcLXsJijhaXX6v3mqBF+6IWt9LCwRO0yS
6bmfF30n7NgcGo1SAXgBmLBupGvGWCayPvIBFzNCjlbVXbtKhpM9jeHjJBSl87rJ3HaqwtPtDbu1
vrDdafFR+mXeqysqlVqsR1pAxAmsObfL1AXJbnM8BFmzp7i8tUtVwKHizqeIcAUW0xojMZy5w5Cy
zVyqiQhVOghl5oaR+ctgqjvdvs3xqOuajEY0vu6vUY7kI9ML8GRZkg95Ary91nV8amxcMGn57fHq
N8cjNWQteaq5ji73D6EX3N0lFhbs6fih62vHhxJZ3jVmCNykmff8Oa779WxYzRKi3BBeQeCJb/tH
rqhKZU1NPO9RtkXp4ihLWMUcIwlak6f1lvGSJ2Zu+5pj9Tw7jhS+lLLeje/kCOtwkEbROLpFqxW2
a6e9jTFBAU+TP1T/gQxvvDk1ET8WDfpXr10S49XqkIROCqIRVGhRWzw4k508BzHpMxlu9vX2nr5O
NxkLGBGZuoAzAGK9XJhwjIt8qSTaJ5IsfeXMVl9TfdHPVj8rP3JCChMriCK85xYwP+iSvfxS5Ka3
35q2iF9B0IeBIp/IXvP4ghkqQoKauSdnweL3qp38OxcdCpKVLWefb095a+/hmAI6Wbj6oGh1OWPE
FDO4bA29sF7rX6Yg7ZCfX4YWH5ogSf0urvYACVcRFLPjsoImqFFypdZ5OWIdpmCvm5rbsi2ljw40
i/dRFOwEUJuDiFIZbWTCtHVZHweVZRmtqvOyQZo+GSnKHOk0qOfbi7d1B+IU/P9RVttFUQCUynbJ
cxbEuR/FquNFToYoWJuYh9tDbX0nbgiqV/Qs6Vqu4gO7zwcrpwPtSXYzP1KLxIOOIPxrRQRXutLM
reveHnFrclQChAIEdyB4mcvvhIvlVEgVD6iCZboX4AN9inubmmODEvrtoa65cuwJBA4J88CLkNiu
ZgeBzTAmjRc0Qj0jOhhdq71XKeWYRzrczT/SWHUJPmb1FB9wRp7jA/FMaLlGU3SfFGmYLdfUSyXz
Iprvxh2XBeT4QlWHyC2zytTcWM6Ud0nUAoIyMjW9S8Ze0t0BbYmfo46ZrzsgH6nufLLNBWQ2AuQM
X2JdkWv5JmZp2J3nWMv/ODuzJTlxbgs/ERHMwy3kVKPt8uwbwlMzIwQCAU9/PnxuXFkZleG/fdnu
ViKEtLX2GmxsOqbgoJzKPEZ0mK9M4KXVAUwLgmPidAgI8fxdBWHbBa1HF6udq2XfT433A1ysSrTv
GTvt2NeutJcebVPy0Mxm5+DK93y83MQ22kpXxrPBNFtjpIQLmvLouun/sgzxPIE4h/8couazoays
dsEa6eoGdVpgkqzlfbksKF+Gtrhygb1QTIElOCYIx0YoPW+eT57hT+6Sj8lIyvjvFId5EXfuMiW+
achbeJfNXnem2GlvlP/sKgpZCpI2ln40SPjsznbFfgirQnQtNBS76WJfeupUQZGMA0tfk4lfeHnA
bjAE4YTTfzoPWgmspXdkS2lRFNl/kxLOwe7GiQ6ULg+vf9fbu3l2jfzjNUt0DM0uXCnPUcWuytFf
mxynWWsI9C2I/F2vu2bUf+l5PPYN0FPOrxeXCrbeCCk2z6M8/EPjXPb6i1S2nrhYdvWP1x/p8mAc
lCgJQJ3OuZxLNJgesW1jgsNcQaiDHm5r4pcfcdi2Pr4+1PbKX8zeJkdkD0GLcK6Lnskv9MsaPMWK
yGy0bREdnXUaD1WlvQQPaAtEWv8zuLi9MpBFqg/gBy5Oz79sbHT7tRsZFDpLej+mkYn5rLYPS4qw
dIJ0duWadukhuaBxc2Htb7eY5+PZOQKXAHenZPSV3Gt31E/EcrsnllPQopzqxU2BB+6Va9OF/XJz
yGZP4Wzb+pHPR11nd/BA3jhvZB/s61aHNxEeMwQu42cHCXXav/4qL60aGib0nTi5wQHPvu6qLDKB
tfOQiHFt91Uwmidh6J+QuK/1ES7MJxJteqxECQH6nSvct+aCGgJj4JyD0Zynnf25cmvM14VpIhMI
zN4gf1PZ7rfXn/DC3rlZz27aIUanu/Z8RtlMU9lvVd3cO/MuxDcvtuZaPIjGXTcHfycuhZfTt2nk
ldvaSzcXvEa5hG7HEHjOi1iBnoSaqB9JG/V7JZ4qNM8yAVfVb9QE8EwyiZMEpdkcylGJnb326t0Q
aczm8XD+2S1mv8+MUvwPyApbEj8LE4DtODmbj86ZndETXI9hvOi94Un7JnOcNG4jtdz4mWceX5//
l0SsbRYi/lBEIVA4LxCdPszNogQJsAzQ+WQwBAVSZTdFeDKmcX2ysExzD2MZZbcAssLaaaOaysTt
lv6/KZyoHV7/QReWPL+Hrxrv2K1E2P79X3dMSxZhZpv8nnweh7juWo+ICfsrwMT/UBpvJgF0xbek
V2gGz0dyYHKDrJTAA7hU5MdVcpeMl8BR0Dm9Jn8sI6e+Rnm/sIHQjAQiQAlPaXzerw6sxusQyA0J
ylh5mEYCgJbN+bjhoHpaa3iSr8/mxfE4Q7f+C8f2ueKxBqzNltAekmAW/jel5i5RRm3T58hoIszN
P7vhs5o2b0GwZ9xAXjBwQ5XLsVbegJ2Lm8auHszEAdk52sr4X4ZiM4/IRtlUC+fHnLEGde5Ja0CV
5ND5LGXxMC/RLzfS2dO/TyLlMWY8HHKA2tsk/7Uk7XStdW8tA64Cfn7yBvwSSYX+YvgD0U6Ku8Dr
w136AtgINxE6XEyoG8+HK7BLXAbuFcmceWOMsiZKXFGo2NdXwbgLhRavaiM1UADh/3P2CYw9VAaY
O9ARQ+5qFMwWFrFFf2WnvbQIN34lJC4IU5wwzx+oWwuC6SwafQ3GTYnN/L3JZwoE2yXOk2Zue6Ue
v7inAcLAA4ffv+lSnw8YFd5Q1iFfGUKWlj0ECLAQKtobvUW4SKXHw6JCY4fcrd1MVfx4tJvhmPWB
e+WXXHryTY6FOxu9ZKh6z3+ICnuUEjbntxW2VSJXMsLtLujjOc/9nZR4U7++dC69TyIo+PSYaKLH
zt5nQX9XFQXvU9aZdaiywEv6KPLfvj7KpQW6MdBI5nPAmc4h8oK7hRWqSiX96rR7wK9fXZjJpw5y
x5X5u1QdbN1P4jy33MFzKikgYq8dh3rLx/05KQiZ/5rqXtyDdDTATcV6F1W4x1A7ZO9ff8aLM8lH
z9a5EbXOm6/+XGHrq4Bo8qmxPrei6KBwoIF5fZTtfZyV6lyFN3kP9w+8Nc7qSTVBbPI70BmUBMaJ
ln/xtXDaDj9IPe8dPeABgMPTyWwmM7HmsbhSfF18kRu97v+HP3dp7ztd+E3EQzZO59Pwnr23uDX0
CRK34vT6k16qLzlr6SSzAdA3OtvUcmU5osrZAwzc0HfCysAzcs+4bdPVSeiq9YdZFuLKoBc/Px6P
EnpL8z2/sRplMa48OtHcRlZCR1vMnZubXpJT3CWLRH3/+kNeXK7baLAHt6377FJSenKTYzGeaPL6
Mcqb9LhMm+IzbOq52qeDazyV66ieVisUV06NP6SF87VEDQc9E2Qe4tP2sv86pXylqsYOM0BFeirL
jZbOZOFKt1af4DqY9g2Xz8CKFQEPb3U55j5HdF3t6ylP7VgSyeMnqpRmhKwB6mOcVtEg4nmeTR0P
MrCN/eIO5uewnHQf8w4d98rcXVqLPsjjxlLEvftcu2MstjOUBHwm2OaPe4pxK49nc8XErAP0viZS
ubQc/x7tbKNcRGm1pc1G2WO1dZjryqSdXDTFLeaFGZMUWIlptOUVY4ZL6xEIAOsJog+JeDo7CDWU
t0FHIA62kmvCTaw5mdihJmG9iEM0dPmVjfrS9sKrRRXDAc+BeLYksrUpm8WgTQsv2rhzsIQ0Y9df
FizDs2XqEon1nd6NtFM/lbUX/pwXF03r69/EpY10kwOwJcOUR2X/fFlWRZ4bfgWPcaxz827teu+9
7zfX9KsvmQcUnlzlNt4uYiw078+HsXmNZToAmgqRr9WxIIj0V9ZrfOgNPgEnJqX8Q9OSV4T1cd3s
CqvOfwdpKAvaQwRQghJmNE70PDcPRuukaodn7rTE2nDWMQ77Zv3WjZ1qktBpuiAuByPFSsz35jy2
DavpHovBtlCS17KtdzpU0v33axGm9lunFvgIm/Kz/TOQXdU3mzJyHhv/zRSmHVJdszooZV45cy98
iBztm06MNi1Kp+2F/rWPyFWSe9OBrFTSc2MMLbwTZVYa2yVk6NfXxkuDgo3kSSon7wxc7IWYGvNQ
ipmQ23+UlmWbBF2HenfFHuVbUdrGO9qpZRBnJW6rN8iERu+96oTPGvYy3cSF5xMrsC6l9RAChPVx
aXZjcd8PvX43LEzlocuIZr7yIi7sHFtVALd5a7QhT3g+PStk4GUoAXvryi32HQ48p1r53620iD6W
aZ4VfM3NVe7epZIWYwQAva1pv9E9ng/bBbUvi5zbdu/U7qMxaG9HiyNvYgEygkoYH2iE/XqqkrBC
ET8tRhT7fSj2fOH2f6+/tgsrhPukDVoD9rbFND//LbDa1RqskUxwhXB+FPlk7y0ZwnQdpqW6dqZe
mG/E4VD1OMPRLZ5TikID1MEKJ87UVLb3YaWcZBqm7MCtD2vL2m6+kSk+XnnJF56QQYG52U4oAs87
qYQsYe3Sr7SvtKx3YhztG3c0TWK21f/Q7dmSjAEDOLbB77cz4+/PDUc3ewj7IRncCd+4jr7pVM/2
HivUa9DKpancPmrIyDBOXtBa1zCcvabmojfZ+EE03JGSAb3S0e8gB3f4C94Fbn5NAn1pKrcp5MLA
FRoh4/PnW3XoZzbZYHg/Sitxy1IdXBXQ/C8GdaXcuzgUhR7/cBhw2jwfqtZm4U1FOyR5Y+fHLGqd
o4o6vWvH9lqM4aWOPz1VVCmIYJAfnBPMi8IUtPpBH9qCL61CJZzQAsr3s72QIlPjJemNgqDnokMv
ENEWN3U1XLk9/LGxPCv5AD6g2/0xKIMj+vyB3aAzuwnj1WRzV5cHwWv9AFaRfVz7LlBxUIVsk11l
1NkpHCYUjbPZdV3cKFWHib8G2V1gzbT7QPv8G932XrTr8fr6+Pp2caHqIRmcgvRPAx+g9fmvnHIp
cAWx+yTEN5mWTr7undH5OJBDc5tGXnYFo7+wCtDGESICuEdJcE4nFeYCS8UHgoKOU5OsnQq0lWl2
33Wree382ib47AVsYjh8QDYVONHuzx+NWm9KnRmgoZNz6u+dJRh3du86+HxNsj3NLbHosZWm5Ew7
i3EsiSluYt/wjMM/TzFiOQ5TLNtQC58vhA4IJyhmblfmtJATTNL8LreLZe9FY38nWpl9en28i3MM
QW4T3ph0Js42rc7kojCv3MudaPThkJHEB9KhbidQgX8uR7jTRA77FoYN7B9nNbOYF8tWvkOKUFZH
J+I8CNqycvPQSHUtaPjlU21DMcjmKQhcc7ZQCV6ZSVT2+2Q02/ngoQmOzSmFXZ3+uwIMlIazk174
dpLCTXu+cPKIvi2uvH1iNujxTXfKb3zhN9TlWJu//q7+AKHPFylzt3mGUi5tLZ7tsf86YfBaDQT9
MR4LKN9J2in0xGEyeteLJz6PN0u3SBN3FYS7cecp905UbkRIgBtmA17ymkuDo7N6itOgbao9HlGE
RjTp9KsMG/uQpoWqdv08W/dMGzGCHfbLbzO8O/L96w9yYc8Fo+TcgkJNY58r9vMHSYWx+GbFpFWu
q38D3+OJjsPdTdsgMosDQ6l9NRvRURKkexOFqfkZsL2/Rjq5tErQgP0RN7NKzuXiuRBqaOqCNAs7
L96yQIrH0nPqONDdtRSvC1Uf3hIsFbiLCHwotZ4/cdTnjmNsexmh3t5DO2uwBEeVxqmr8zisy0Pu
u/re8weBcU40HRSr1fKueh69LBz4Gbjt2ZDKaQ+e6yXchejSUXGwOpmr49wOxuNc5xO21APlOpDj
qXLLa/j+9mxny5YaE8I1yB8Nk3MvmI7b0FwPXp9EfYjKJxDLfeoUw6OOqmpE5j3hI/z6AnsJ3+DQ
CI0SuSxfy4tSRQdmK9ItsEzWBiQAaS5JrW0MzCUNr8IwPOLhtLkLJlt+eH3krWI+f9Y/Rin0YKHj
np9Z4IBzpzuQtyWf3aRrRfkQrtdNFy4Og4aKP1wmcIJ5vpzkOFRrOkfsOq7EQiL1F3ETDssSWzqi
OrCWerH3Bn6G+2wBby0Lo/ygm8LamVGVv1PhVItDn+b5Yc2d8Ob1Kbj0utHebjg53FL6Os9/mzFg
TmkXFbVMKewPjovQpddEHQQZ9JadlYLwXTm9L61q+qybDASbJSINn48oU98EI2NEw1TtvsldN8lV
GLxRUYXpnMGh7YGNXRn00mP+PejZPd6TYm18M6fPPlY+XYlS7iKDesH1U/vNlM7/bAnHjG7FFz3O
LfPz/DZvmrrUWTX9iTVebmCV9bFE8rInjmiNx2DWeyBL90ju8rX47RdPSgMCoQ3QD0goFfnZk+J5
sPh09lG8GEUwnFy3zzC82GIucPSrzerYrnN2LaLlxebMbZQyiKsbqkh4X2eAerqi3FlomyUjSurm
aI/OcO/1qXXX+lb6z1Zw22AIXTYnD5DXP+X5XwfrMlSqs4XYDNKM4a6qbY+4vCrYRbINPrz+dbzY
mhgK9TvWPRt+/rKxY+pcUstBr9FT/q7oaA+gk+wAsYM1tlakihoQczeI5ZoO+SVNgqHZDMHuuJ16
2NA9/0w2C0khDMCxpQ+t76Mt8t8UtBj3uwvEAKowZ4t8dopfhGevn3A7yqI4m7voMS17b9l3NUGV
0L7T/un1KXnx+W6/i2MBWBHSEi/g+e8KwsaaDYWbVV+qyEkiaa6HsSY6PJso1/qh80BBLEIRXh/2
xR5KL29zoOWTgu9NU+ps2I3pHG20cr9Jq89tG+YWKKF7le584fGAPLaWM5gpFLXt8/prcVFXyJ7F
wDizWR5rNw+r2Arnwkm0XMKPIMbs2IYxTj9ef74LK23rBxPKwoFEc+/sC6qwGkSSwrhrlm90/V4d
wkK4tAICYy+FsAm1Ct0YNPIapfzlzGLXy40NgGIrvs/bxHKGAFUEIGtZGYwPVmos72WhhivQzstt
ieKRIh92DVXFi2oYad/Cg3NxH8osSsphck+E031fVzWd8hmE9/XpfPka4YqxWKBwYXENM//5aySZ
Mxodl2Z+gXi5TojQGQ6VrbJT6XjpU+pp+7Y3yu5f78AbQw0g5E8GH+v07DBtuolLqQeba8WJ7ZCJ
Zt6JximSopq7K9/Dyx2XodiRNsYSV+BzYqNyJ68sQlg0Iw7fP3Ixp7/msrbelAC/n/+Hudw0Dn/Q
Rxz8ns+lYeWaqaZdafhEHpz8tsusXWNnWY5JOmDnjc6GZSSzg/DjK6/x4lNShm5tFNzmzzt7i+HI
HuSXr9GU6bHz3eoubJrg6ADMXhnq5QfIpRC6Hx89BEPK/udPWcydZxg2oA5a/vDYuQj8jlG/TkfH
keHvIDNFGC+LFzy4be5faQi/vGKxcFCkbSvVBP0/50TZjl7zNBzg76y23cUEg1stLaNR4uifdevn
ybam9tBbrnzKy8zH7Aayip0YMpi8f5VibD8FSw8g781T9sXbTvNKzynN1KoZGnJwUJEmVt2GzpX5
vrDtbBYiiP22y8aLUPTMgkkKL1slntv0d5ltyMNiF9dsny9tO3+Psv2Kv7Zz4Pty6rDKgYg1Vshz
CZcNhxQ6uFCdOuDvPf1+/WN5qb1n/vDTBzPn3Kaj4zwfUYD+Gah/oPXIyhliID7px2ltB4+tCtev
E9vwLXCNhV9uqJ0b21/UfR05xVOTts1tkDto5l7/SRfnAJcDshq44rApnv0iDByKamNzCEyzPvmG
qG+XKrC+yrAJdiFhzdcA70tfLWXQBlRBcMJx5PmA3qiaXq3AYmllFCdNT3uXdku136yUrlxfLg61
QY6wVNigXrSFVLBqP4QjJpGBHdagrW+gG6hdaWnv9Po0Xtog6HSiMgQVA4E+2wb9xhhLlRFnO5pB
Hey8sBx/qzwdFZbS7uYVS1Kx2RfmAbVFeXx97AuP+Ue4yafJZQ3S7vMZXTcJRYu3RzJhVYkZrU8J
Gmr/aUA5c3h9KIx1L3yaQFdUA9SfXNPOYU13IAZD9pDmA0Ka+jtjrkICiiUNW7JfHPHU5waPyTZk
r8feGscPCN5nMOywN1Ts5kFVHCy4tO+Nyje+E5WRvhd9mvoxbgSkLS9mKvVuCKUVxSRnLstxsbxs
2hV1UJjHbvS6X7J33O7Q96P66bftPMf92rPpDVMxvFtM9GhJ4Xfur1DO1S9LzaU4LWvu1rEcuvkt
QTKjiAHTtjq9dOqflPXWpzbse58OQRd+0UMwDcdlFeWXLcpWQDd2Bx+halo9Fa5D6drbJFGR8j7k
ZYw62HwYyinqTgCuKAqpOuFilOba/0IW7dePtR8YB+ik3NIpXMnyIuErTXdzXfT+kQxOXFMcsmkP
ebSGxSmN0og7ftgG0w4/yzZPFrEM9Z4uSrvuDGEV8wFjkPoUdbUGWeuM0ImbZpHZu37KxBf4stn3
tm/HL+RuegLKRtMNqDxx3Nu50+o9kD1LVCbi3ukRjMgydkY6jnNiRPZs3aVl07kxm0T5s/VUbjyE
QW49QSiTxG0VQfre6jsr2o1YK+FCmdewzwezDcqnidiXch9O8Pni2muXz+gA8iK2bTUu/BVZflrn
dXK4FGHL6uE3AmI25cNDuxpEe6xWy28aPYuMduRVxe+oDTLC0lDqZ4k7V/PwplMoAHH9wjXrkGGW
BdxoFPajQdpLcYurW/tYBEHKk+ZRdZt5RuMdmpDln3BCuV/EVObfNbrXLzAQIxLEsfU36QaUy7Hp
e9vZF5ZHZ6CeS5zjUjfjNly3JV2ClgDCB9d0F73PRCAxhCysuY2zvCdPFVbt0hxV55DP1Wbp56lZ
LQ+eAaY4u15bpXsIRhHVKHParnrAhMCC8dBM+a20TJhrPIV1yJSXu7eGOwNwQxNyq5iM5LyLwwn7
lZM3BaaxU+Ngk6EKJnRrUAf8xhqJXKsuBzViQlWkb9CVlMTgZGbw3dWR9A5+iv4nrslJCmPbwhf7
aZzbajkWUT2HN+3iWSWGWa7wjk6a8j8zjHm51W7hGdhDlOJdaEvxhhTkTsW12Q/39NCdJ60LE3P1
sdHffJ8+f2JrqMBH8rfqCkae8r1bK0xTh1sJt8x9ATFiPKxDuFrE8ngDNLYi5DHrYJrrG9PHQvWO
crt14oD4kCfPyAw8Is1MiUO99BJ7k1GmP0c/WKqTK1P1U6R2+3n2yGmA7q7dJVZkC4vDki3Wf3np
l/eLORdsRX4up9idgx75fJC5QdzKPno/ZAbLVSyyGrY5rk4zaxGxpT/W79Ksw8965lZwO2MXHBxJ
B+Yy2Qq7/W8o6W7AB5/UkjSEy1axMcrhJghqx4t7au/2UANLgdvkdTOedB2kuwh+vrsnwz61byAm
iGr7KKafwMXOGGtwu6eIXI1wN/WNvsm8UH/sJ0OY8eJW6Vd/ZqnsWlJb+5spm/Pf3LiXr54rfbmb
GkdzUi7ejJ8/b9rcdWFkNEkdjtGT8ifd7u0sr7IbI1/1nKjGwL/IbjuZ7Z1Qm9bO8UZzjSFjuOaJ
AiTs96qvUhkLgQo60Qu+2/veag2yN1dzJSk47bJwN5iiNeO+zUvo8aYYy8c8HzF6H4pxmXZL1TbT
qUjLOb2LWqH728JE3B/nAUmISabmaboRoVGTB6UGkL1lxqDiZCxzJ+MgN435W15kc/2BS677ywp1
TsJIl/fiAf6CDaReraJf3w38HL0PnQVgDNP5ubm3pBPMR7USi3TH5ONO7y9Qzw1Qh7pUb5Zwdoq7
dDWmdC/DoBS/fGfymy9ZXrfsicsijYzMaz/E4uHoe30U/PCLbAh/ZNai7CJW6dQvOHhiiRt8tisP
O81Ye+tovJeuV0a/F+rFbhdWS9sbRzNPZ8uIvSWl/RnPFnxq+2B0YdUtcQvlaTETYVZ+dcQ/f8i/
441s1rFy1nD9ZVjTJD1STfxOntLMw6T7Lg0j9qzEKiJlflDzaM2fICemWIZZwtKPeCUW6lc12rn9
2XDLob4zOFWcBP/FLP2vd8h0Hw9duNF3jtyQlvId1FlbP8xzvrgSNVEE0zoeGssQ5a4HeRS/i2i1
2xYzdCXG99icF+KumrUMaOyFK1ndfaOyL7i1eWbH8jHH7LHUsnOJ88tmcZ+B3PtePDbe4HwIaaHV
APLuOCGR0U5XPhm1P1TZXtiVU3JeSZWGHTYMdm68Z95MZwcXyR7ehHQvMyNeBxwtMadZ3cxdEm6Y
npg+1w7Kp31ptuHSJTPA9FzESxbq9KT8SuWPqomm7ndTrJszpHZY+o+u1It3sPg2oOGYeN7ib2MC
2pS/aZ0MWb+bHOK3b3Iu0dnOTv3mcbJnpU49gXqCRr07dXehMLI5i6MGdx4n8WUn6M3ZosNa0ArW
xQ3jttMRxj1l7o4FClNRqwd3XbroIa+DIIuXZhxSaD/OgkVUTD5p5H9ohoKXAjHN0FUVqzkau+Nc
ReV8qvAlsE8i9Ab3phKzhzrcFFF56Hy4cbFbb8WsMJy6TdZmHM2MlIEoy3+FwTpljx0ERztevQbn
uUxOixub44hP1GDktBhtZ1neDJvrxm5NawrTrnYEyVC27oiwwJW2OYyzcNxE6nT2JLGlqoh2BAg2
dMerwjKRWLeEe7TEOm2n5JrmO4LHcJL3rLF+AwUcY+Z1tMpPuYL6nYhJecbRgc74Jmr9zIltYWAB
Pk22+myulpriGjEgQR1mpm9S28ZCuu2Dmd5VQezMrqh8581Sz8MXevl6TUZMYPqYu1A637Zd5C87
NC0jLI9C2sUeiwuMjPxA1ZDPUpu/b+o6+9F4OKokXTRl7Wnx1vqecNGm3DlzJ+6UYZn5Q4oIYNmv
U5q/mdj3mDiItR+9jVeXx6td+SEHFn3ARLWypisR8N8imRgpDoIysNtkyoFVk7LHiC/pMjIo4tYc
BvNbVw0NbTkV9V1MqRjKOEqDzjmQnTdFxxC/Cy/WQ9uFu0AJdua+k3hPS2scsL8yx0V96Bql5bEo
mlX/oHS03ZhOX13+zg1dwhchJ0Ef0wE92PyY6dypDmu26tWIddRq+SVsa2UGh5WobBuPt9Tr93Lw
db2XVhYZP6ypN792PQJ+G8d7udyYutdh7MPC5rsqyiLYm6TSG/GCnqeh/xPa6q4dvPJkpl7R3k6k
toWxZTXp+M4ytWlSf3tLt8vMtF33Pje6/m5R8zIf51naisI2GBuWeqncXZE1ROZaTQQ+6zfziorG
mjQGyV643hDulK+7SLSetZ+Knros5jrdZ49sxlb1aGs/r94VCgjkzSKI8tyXjugFAqpwfo9RX1qf
4OkFN4Ws8y7p0qJbj24BznYf8R6Pbr16rA2XqnePgehcvRP+4jj7vJPh7VAa6++gg+M4y60ubeui
fay8pv9ck8s1xIE0KVHkTOMBlq5u/Dh0CpiowerUP/hq1A8PEYYZ23Lt/PtuVd24F2bj/+eHYzbs
HV/L5tapRPDfNLlDjnHckt2LHlO3XeZXkLcbCtwmsTxRF7tZRs17zTbx5A5SoXAES+Ocboo2fSSs
wOnjYawwdsH31853bR3ZT1halyKmPBZv14bT7WbIbU7ari3X9JZzuMfBMG+pYlWfbV5jwcKPCL1c
zg8R6WIPVbd5RvW9MVUxW6oUSW7IluSLohm+hV1TvWMvD1ea3W3zaa6qujjyJeTv087jfzr6aDKT
GTovldlkLP1elwWGYFNGyODeVwvDD7gknwzb0kFMixmxXVVFbbvrB4PrGE5sUTJIr0YLPafmu7wo
vZKyyiKwToWDuMvmyWw+A9AN39NUCjiHk9X1t3yTwdEYIR599fM6y+l7N2UZExySfpqmcpIxFLt1
2EVZ3ZsxBV7xTflSHQwZtV1sT/DeP6x+2Kz3g9sZRQIQrNRtPY/dj8mJVn4wqkEYr04e6pNy2QWa
UkTjQQb9VN/6RbDeVD1v60mkYX5vTeyM+6W3V+uWTzNtb0A7RBO7kkCRez2ucjiGLl2EQyVbch6M
CAyIwkFNzl4FpNp/GWxdtV8sbfptjPFaW37SjeFHibEKt4yrspXYk7ROlEJwkup7ZtRQPLj5lIWb
NHrsgmSOqO+AsG0KXNwk7PUwlbUOb/Peqaqk6XKz/4KZ5hLGWVCkX2z2Vkw36mz66JYq/2pWq/4c
rq78JJegfVyabv1Oh6usb0K2jjkuJlbyzm68qTmmIm8/BrlKAUELJq/F3kd9N8bA0bHTw+/Wvgw/
ydyPplOmhuhHmKp1OHpZOrlPUV+63l4utvszNazZ30Vl64U3bONsqV5BpdqvVW3de4EQ97lPURVz
UIRwXGVnPk0NF/YTjjeW85jrXg0nTeA5m0yQivahHtaxOmm3K62PzTp2/dvKot6976ZiPpbNXHYQ
Bybjljc5/3RXOXVH1xC6fdtQmDr37uiO/+UQM/tdX6MJjt0QNhfFkBhEMoqSADzlwX15yIsa1bmF
QaL1JrVDo8JPzgt/meYcfaBzv6obwIzCjnVZt+bDSGrUjS6qMN15hhtOx2lwUkox5dXHxml1diqE
Wbw1pkbPd35rK30aQis95EAy6r7VpXfjT5bwkkzbq3nXMDsEjAee0R7b2WpvaML65U3WOs4HJ5M1
xYWjKuj0feh8tsyVNDUlQG5jQ4Ek0vjFFWNvD45dMTo01BhZNpcKUUXzl1GnsiSVhjVadmZq76Vt
dU+wRp024cw07mQv+3KnA4egBFcycIyfR//bboyUqi1VhQsbui5GSlvlfvXmuWpu7L7Dnij1e+cW
oUcZJBN3X+ftPIzhobeDMD16a2PXcd+vpdpPJCzqeGpYTDt2UDY36r/5p+XmRbsTcjLMOMzC4rco
+yXbj74/3xYa27Y5rq3MATwmpXW+r0Uq+tgdSTzh/l54HCiibMXBXAiaO3LJUyEPbqy5FrHVEjdE
9k4oHm3PqOYToSkBeaBYvLOZoMvqtzTl+s5eS+9uIeTVjE3AautdKQa5HgC9bO8w0WL/7MyRvSSy
xKjzYIIUZLd22ap1B/MWJ5LULsrfbYoNfqykMKwjn7VtHSdqlOY0uzjA3rjZuhR35TJvcTVhmbpx
rTBJ5g5o5GES8o7kSTp5cBwXBwUlu46FrgKzJO+QpWMuEyj81vqAneak9m0k7PGTMqgT9ys/Z0/N
ioA9g0shkqlzqhz8jYsO32iUeXiXmWAnA0PLuDCC4H1mpW0QF3nW5HEmRpCWMM8koqOqTY3Exvr+
TWGQWh9X6LX7N26+BKfKrMt+B25lvWUTr7/4S5S7sT277Y/ccJvbcLSh4BpNYVY3naZOxJrR0/6u
rFb3qUQ59Y1fuyVIVFY0HEswiq94gDgfGr6+6VjbUtZ7jHG8z220FDJ2HN0/KJfD6T+tzP/j6DyW
48a1MPxErGIOWzbZQTnL8oY1smwmkAQzgKe/X9/tjMuWukngnD/67wRbO3OODr95WMstNmwkIdgP
EJr+jcvHpy50U2512BvXru+siQ8rrbZhv8jBQ7pVVK7zvOKNtc7VRP/aXQAdsGYkO4e3PdaTNhv6
OpFHJG3eS9xZU4Lq2G2mNAytYmLp+/93a/bE+gGlk/LVxI6cHyOfWst8XP1yz31/jkW2Ts78GnBI
/DUbk+qBDLEuuHhi3t7tiWTzXKJ7T/KY68bh9I+3O4U5kSef9+TUqkRY70Pfrt/GjfYhW0TljUfH
38XVtOWbx2WUs7hsWB2XlPvT++icwJRZ3K1Vcfa0Xzwbd1C8Tlirznq37DEbtooUJTJBsehUc4Wn
wFtUqdLVLKPH11ryta2FiR7RM4Md8vgsbipGBC2ZRlx53jfSalJXIpbPVW/bU+a3OFaYxtae+IZ2
0P9tyG3loSnE3qZ1NNTAht1SvRBGX7QEcDFAn0keBsdpg7l9XiTWtiNo7fQ2BS0SM/SIy3TAxATF
WVdT/MNuoy6Rxf6YgiXIU1e7YA/JIob1e0nccT4Os+3J2z4oJ+s/Q2Hgv2Sql+Iwi8q/KyYhf2KA
4TZv9O6/r2tRX4xblCJnZAjqNNgrSmZjIMR/Xgt4llfrROj1NM478RR9ASGf8u2368s0uMocF9xL
W2Y4KS4+w7TI8Rf6b0kxKCi7ypo/Eq9XLyrk6hEanOgwlpPzNuhq8286JcWz0nthv4QMBevRsnfo
TY1TYDrBec6PAm+CSDla+0fLsDzm/jj1l7hGpXJQhhnyPlCdOe1k/rEnGEd0uVs1y6eL8nm+iF2I
Bynmok+jMli2k2PN4hyrwa1vuquGhCUn6AbALjEwOnFHYI0u9u5HA6ZrIOepcw/b4jHO78WO16oL
zVJk2o3VZ0xTq0jbOPKerLCu2AdVbN+PdFAueeQm6j9mU9Ec7IXVLYuY8cWBTCP1SyZF8ESQYdOd
yjby36fYB6zbwrAx9D3oBBh4IDhv3errV+2aIA8t1X9daY/qIE3f+HgGV/Pc+x0rHCEWBO0au6i2
dDbl+ORYuD6ZjaKVF0F20THe/WJ/2MIxwes+myU3zRrOD2tsMTGV8djeM9ZoGpPr2t0yFYW7kyZA
529DSZPZRzu2HR+TEfb8arOAfZWa1eUgPaqXH6Su1zufRJiAtwF3ecORJ30vbenI+CcGaLaT1pN8
wC4WGtgAqjQevTrkgQNslmnjNtdhutzH4VT285wzyiG7c72O1luXxO7XBWVZfxuUdXGeuVFeB9O7
d4N77S5z43VAJNwlhXm2EgrIm4Eqp1SBZ5I8ZFvSvS9XK/gGHAzkhT0+uDfjEJbn3YyYLbF+eb8R
ybffBScWKDYGtzvtiHpIGbjmD+HVwoLDsfb7cB8sXn3KOMgV1qPvHfwurucsLkq7wVfR8X7yqiZ7
Hln8LgCvKrrTcRn5uUPI+GPTU5r8SEw5+IROVjEiVZhjOwVx8q3UrWLzJqeAyWLUGt1zYXnwMbO1
F4Ta+8Y5lI6UZQrqwcvDpgUGysxJxG/kUcHC+ACRcQkaLW0wVOM2Z0Dq7ZU72nKyViNbzcPKbPVd
6MzcO4q5bXwAodTN3TYkrD+kDLvy0jll5WVB4+rHojHd72aMMMpsAR2qXkwP4gOx43xshNPV1qGV
izD3qvO6zy1gAvsQXbj8J7Y6CF6E5800Ci7B6tzF1MHeaOXXW77TDsMbVXi1D5bahz+iTUonhTQb
qvtK2vv9Ms/wKPOUrL/cso4aEEjS9OiAN1E6YS+5lSFwbdZ1lXoYimZbX6dtqeOcBIkJjYBXSpgb
KmhuStVW4j3Ribtev9aQnP59H768aOyqy8YmbOUeyf1vo1IbTyyVPsm3NwHGlQqA5mPfRfyJE5Uf
uu5KSrWTsFBFtg5qHbJQeYU8j52K1K2I2/5Z84DqG0/K4j2m5M5/64cuGg8VFLT6CmUz3dBkjAbG
2F5nHbrJVeBz25RQLMmZvzAv8atwoggi+PGNWMm5ACa2zv1seda9qBEh3F+hxP/CxgsVGREhY8km
Z9dkurenPdu3YNO5ZTXeb29dZit1rKSf00JtY30cd9i0zPje9AGkk1jnpdXTt9NDZzxIr5t+wsVu
Hhexefj2kLi6h8XVuDpbR+3yENXJ+AwRj08rKqvkookOc9/aoIZMcjwytTLyLaLkU8GitWcQZbXd
xXU4v4oO1ux79te1OUhnGTjow05ngi1As/+xgKebUWFw6ya8T+dyo+/7rjYykMCO2Aovmjxu8TZX
1VSnDDFjBcFjgFNnFrzk0FabV/MpRhowO2wf9mD3++dkX4Z/VIf7EjuU7XCadqU1nRd4QnmmqpRf
iHt/5qOpHBOcEaBE+jBMQX3WVuEPWUK81ZVCKopbKJ+AfaDuk3sydKiT7+qkIQshGcd/ns/GkXn9
TOVraNbQXD0owzM2HPU4NmJSB0niYcENKmm7CKGoQL85VNesjAf3fBV/4d2U0Vo/QbkSWAZpXvyx
2dhJ6egiC3Z3CSdziENneqjp6ZzSyqnNf9C/UIS0hgZFSgApkwq6UmbWawLl7RCSKn+eZdt8hnHC
ydE1pvwzd0PR5ezc/OEdgS+5tzjzTCpX0PNj08XFjwm76a9fjwzbe+vUzOl98OwT9zg+jKSmrMdZ
elbOOGlVx7Ee++U52HZ5dpjvDOijCIa0qtiYjmDvgTzxu0Qu0FenX70NxfTLyP49nja1Wx+JWDRp
Q9uYOCeiu0d5aUmEn9PWrtRTDOvS5ItrBhTXdaF3wkoMKwto0mLTbOZwDpp5dvQvT6sRMjHpFctp
LDAFKHrF1cFEyn5ZKxX9t46V0xCffX0+enwgIlMIrOHAze60xJG7yS97MpUDkzGLP71TkP48WAPG
zqqzw9MWz02d8Vc2r+Vojc5r0lMwku7uLOZjMo3eTJpQpEF4Vg8aoe1VEB6hy/wGmN/GILEj1DJp
MBSyv4F+IhaR/jA1HWNZ+3bWlkOp7wtyNx+Np9HicDjZ//o5EncC0fd6EnZDY1wbqjBvOFKuUGQ3
CjQrvOZVgtXqIKfdbQgn84Cw5LrEd20QS+viSWdocqqAennP6lmuiKPoMcy8Lmwz2Dwlb5I2hn52
WU3hqmN3G3LqCBIA5NICmCNY7r/J81pY37hfZF717simsrqyS/tNqi+yF2buPeWJE8rP0nC8dn59
TuqymW98+E0+B+f6wAqpyiwsGb0uAQLc+uBFO/jYPBREFoGjEEFAqFjvE67mhgPJGFWi0naoEjrU
uKBQkniGl97qMf/kYlzlw9jW8JFoS6o4ZTGRX8zPjU5Z1EWYOhEjWdYjSX3pa4pub5s9Yguy5oAG
BxK3vSM+nG7KTB/tzV0QjLLLk7KIAVACVd4midXqO4vix7th3g3i3cWFwvNVhX1/Lsd1OHNN2e+D
29l/A1dTSlFdRaogOUNHDbhwWp43q1Dt4f8BW/lcevOx2Nq+/1K9YIjf2sB+mJeyQwevesy2vjs5
4KuWnqc0Hiq+jogamQt5ITAL/h4IP0W2Wb22tS+c47IWcFmMN+stVPZenWbHh7YzTsmfLmd0OBeF
jtc6hNpfZGqmXkwwnHp7KSGj5oPoypX/UGxw8Z4hC1F3UVMfmZn3EAyffruUPWu/JLoNogM0Wzte
kzvMy9Yi7s9KnEHxWVQ4MS41oVAfI/zkzW4WPRwGuPqSkWndxVHL3rJSwTIRslY78r0DV/nojTZk
qO1XicIWh2LJinomgwgPeTPeWBDUryNjk//ONjjLJ99TY/QX3L1CJhDVkDcdgJDKxF45YDyoEZl6
y334btdplrhsZ5fR3bOLS9E1RMfNGl/8xXPUrDOknJzVsOaF/hdahj+4sQS9otQQzOvebLwU8Y/N
ajQmybGOqyDiPO20exZCtq9NOda/yxUemcSWoUSw4CSbwdfZN3/hNBwIBgMXV3Ocq3g+Usq1uBlY
AUII5vGFYpvIhAR7Jkty2+uJMryoGjUKqS5AU7QNUn6zKTAKmDgSfwZ4sy1VNShU7nTOZm5123q5
ptx9w/DijlmA7l1e2DXWORclDoOM/sHwxvWv6oOt4iw/IL/Q3HBBpWDKZdDbB0GL6fQ4aJIhwMbo
lksHydE2CjQH520dOK/jKeyfUPOM/rPt8j39DqUR5rxylsfpbG9V+NrE0o1yUmygsBWZLdUDvAdn
HcwyIJw7+26C0ZektbQE5uJtDUUPzNI5O8ib8D5gjrj6u6Upp49w59j/FH4tWEGvdz73u6cPa7LM
b6j9iza/ZmJVGR+z/Bz3NVrv6952mwsoC6x/9/9fxdix8PmCmXWey9pDbKCkaT7xElZj2nYK210i
y4bQ3bpuPCzYRl6UYuS5qq3b+OCOBQEvM/Erv3ygDJ4sxCHdQVHy0R+dzueqivif/417EOyg6rH9
Fg6q/rE1utMU0Yn9PcxRWN0W00i3HORduBwdLeXbPunubyzFZHJinZr9Tq7dmtBnFo8EhXoVubxm
JRr4xnHm8l9nzXF1IDyaJEf8jPYLOxAS9AW8u+SzZ8na3BglVhM4C/f3zJFOsXEh95xMuPLPijTq
bUFMv/MLNE6Yxf4IDDn5vuVmU9KX+28ZzcMrPfUJIiUzl+JIObWLrqCqw6wbSKMnQmQciSaynQn9
gBmThcI831T13SwiV6VNS9hW5pUz4P0INHlnEAKgLNIq+Ifulpxf0tbHd/rbJpJJpli/dqF0nJS7
x4O5bslTvDOSIzGLzBLSTgo8XNyP0wzEP4/KinJJpOX+e9162z9szbTa99Dvzpj7PdltuWsV4jGe
e1eBVAlusWJezfYc7lYYZtOk9/GmURYjw9RO/n1YeKvOybpaqswoqjNyjjdpp1Uc0DwzQtfkQywn
ky0VErcrPqvv+nh2wuOmN8fHEjVKnfdWE4bwfFp8WBvyQCCClc+83VEAPhd1lHBgrzK8LZgTXgvP
R/DlJchWN3AaPCfFGO7HJJmiR8aQ4QvCy5se4rltzovtqv08jPzVRGOI9sHxh40Qs1HKR6tvo3+h
EUwJEK5xf4SH9x8nRt8vyIIhSLHIILAhCZyk0FGqKE6DCgHEpfBBmKySTOu/rVcZnTaoQ2BHd6na
jCkT6ctsoEBkN5MZMo79ZhMZS5xXYJdNDOFhszKl6G6YQW2J+Dun3Jb7mt6chUlUQNbkfdCVKMCg
819GTEfBYdm9+afQHGO3DSH/blY4wtkyed0kWWWblcG6KOvHdVbd9Fa36P3uLJr33q6iUpPGvjbn
EFR5/mKdnb+hajvvYRGF6jJUM0WQW0yud2aARz04u2Xu6lkpfCBznQRpBb6/3hEPNb1WQUCHGE8y
R5BeAo4/anjlw2BC6knRX2iRbrvufofdGrQ33GfB916s9YMmPectmceQuHEdoHdHLtG+E+m/FQff
BnFFyWTHT2D8/nJfhVw8qZyqhLC+Ndx+TO0DyRPPU5qzcKv2XttNjUoKLh9gY5qRQ8SjiG8Y0r0q
qxwYkEyHZfe2b5RgH0mImOzHpto4edglp59eq+axmwqLR7LntD8shWiPzkIBCwQiSOyn7snRTzF4
sQ8zzOuHYTf79CcYjHpcXW+LTwz3hZMvxbIlaBit5LeRbcBCSNY/qBKqIudP5KEVzNvNG07Xagx8
ap1XMfrtCe0yHEX7fNt4pVpgD8i5O2xh7T1KK1j/49rdNRUx3qByd3GGz7IxLfqjmYDPc5/YqryR
7TrDeI5d8uDINfQPuoihlokDE+65TJb+nd27g5JWdfnIITBGWYXG91vqqPnythIw/gqOffrdWL01
xeBFhxLMiN+Z4B4exraNj0VMiFseGbt8F3Y1EBe5IDlCPSQKYrPkwIFaqnl8gfpI0mKnLBgl6ewB
Ps2oWhkf4uqXWGsx522cyLeiLjgUUAwET4hjEXKREqeeu5lWaY6KsunSdRr9+X7trPILgJWiXbuu
B5JFE8kxG5btfOP5RumDGmpiHUnMU39B9TBwktlvxGFtILhzgtFIj3XGMJmuu0hkv7SrwMnkstNV
JKdb3YNJWu/XisPCvdliZ79haXO507hVtpPrG888t4Bf/zWxVtZBrhFbBWtmGR7rdYs+DJHRzYOq
jVuywYr+K9BWtOYq5CPhjK0NW0k9D3Ye6WgB+KlEs56bFdMtSgqvvIBFN/2xd8LmNvRQHsOJC65U
oTUovzHC/c9SfmKdSiFKfp1kdO8bQGaLp3SfZGaq2OPf0a77S8+eCE/o+vezyxJwXfen8SneLbfK
5yDgyYwRYX2RFQcsupdej3RcVC/1FJXlYVzX4E8XRiiOOir53p2ud17r1tosVHIh0T57Qp3sYYwY
PY5WtwRf0baIP3XtbB8kZIThIRz4eJnTLAOC1SRUqQWR+bchNVlPbjhabG396t0JNIO/alR843GH
xolQd1xpZ0i5FTsjpdkSgTdTW937Uh8QZ5WMxb0Ut0sR7f1hmt3mnf4nRx92smSsk+mulD9VP9tz
hzYK7qSIxAcKHn9AjeDwQbl1GEAZs0c81cFS7il5N/t/m91w2ljIAe4KG4Xlcdd7vKdgteVX0a42
KlorcIia8kSnU6uBeWd4JFNKljVufzDS7leHkBFp1uII6oX8gbyZ+ZqqcwYgnTnlndkFNWzKZ9pi
A8TltQVQMU99jKTFD3tCrlfPPVerY/fn0QnUYwil0RwWxD5RSnKKalJiZqbpGiYSbWkZaEgXiku6
5ClqC+sFuRSijHJemvdtg6Pr042t9YawhLZHX7XXiJ4Xm3m3YlSEOLKkfyLL2tfZMkXJyF9YIqdD
/zCYdEBEvKTVVMgj4P8EYZjoymeX2Mrtd0IC1Z/GL6K/6IGiW28ifuvi7Mz16HTqMMniZK2WvPSU
654iPoO3KKldP0cEt15WsnKWhxm8888+WpX9gBgj2G7mQYn1sXJk/AzfOfQHuU3uU7MTQHazDU73
u0f0jeTKt2mK66x9faCyMNzTdvXqO0Qmy0jpe2d9wBBW6I4Rqh9cGXJTuHsnngdpRd870bnJH8SG
3nJsUJ378Jl7c49gHvBRrn7yM2wxsJKHsiyfcJXS/eG2AzFe2+JbZyoYG4N+VZv+JlgKpU7d7HRd
NqEu9O8gQ4qnNYb/P6qpl8DwXlnYRzU3kPvWOLb0Fng1cBBb66uN/lUcWSzC46QrWx2vZSQ4RIyM
NxRrK8RiC+nW5ypGCvKyjav6Kudhe1zDuJTHtVhHCIJwGgvMhDZsehv4PkjAZnkT6YFucFvuSP9S
e04G0v4Fp8/H3vvt9E2uO/ec7sbGygyytvbei3U/vgRdvavUlgwLCPe31knXVq1ZOLLkppTf1E4a
LjDaxH+juzjKwolgYmQgHsr42uqJKM4+Upfi4oNYF31b9htHPckQSMOmoSt/agzSIUM38Mwtz4WX
93vPWQgBK110xyNXOOnvQhO7HYzfuxvjOSqGffIPIcZ1QJ94WytujbEd353FBdZhUYVd3K9eA6Tk
49KdaKgb2nNBy/VLSeduezf59dozUzf7LRoX+aFJUb/VovQcAKuaY80ecUVCSeldOZnv7bGTU1gT
+ffxutv9aXHWvT/LobZ11i9MwiBNAMGpQxESFzb+ufMYIOPGY+y1CLMGp/1mKfIxF03OPudOjfYF
KX5FvypKy+o2EBacUBVVDU9C7Kn7rifFLUeI1ud2HQ4D624s+VGEmr58LIzHUW7dcElcCavMEwEf
vvNtzM+zLBFiTsKX94nktkhLS1dhinB0Kh7jzSGVpCu0nzxVCT03ebtSTHAfbexCB9o7Eu+yiLLr
GTdCsWWVCtlGW8RLd9DNw3Big12fg9VHn1b6eK5Tp4jd6cKxNS+sasPwN44AthDdLwsHuUni/hCg
ZiqOAWVG6E6EPTiXFXSC2gcq9NKN4q+3qRbtTxTBk+V0o/HyRuO8/rKA2T1OQxa+FBVmqY8DUjMK
6GRDklXrbOLdrau9OnatZzuELHK55lYlA4jpcdu5afqSRviwkfGHQTnBQJ6EFehHo5D27+gG2CcG
hLk18lwgs2KF/69iu830VnTBYQ/09kjag1Q5BvV6OhizagiCbenFfQ95hPkxcZshaw11sKnhc1e8
161WGeQrWozFCq3Txqm2HWeacqpjZfyrxkDtxYOvNgk6bcmqSEd73z7JuJ6e92FaWBupNq0PEul9
AGWJUSYNurZWB69dO3PZeZoBcztd/Ar4J588L1peu5mQmbzng4AxjDaExpOIJnnjgZTcg2StBIr6
16QFl6vjcdpN2xzjSkbk+OtaYcFB/TgdSmXbTXa18kObcmp+R5gGvDyUy96S5Ow2rOOrojAnHqiZ
TWt/QDyb+BwKiAzHghV7QxQ1osFZiZ3pmldrq6PpshaBfde7awy05mBlnNE9gh0Egxfe2hEmLLwN
e/NCT/sMwxb1861qt4iXGpTquy3sITwCQPP/ipZL9QA4sbwuzB1F6i1JfQ0nCuK8VoHXPkaBXF/3
3rPVZ+NVpXtZaJpMvvstVBcxe5MFWV9U9o+GKZse+olArAz1u0/mvdOK5VS4qj25iPWbv0487uE/
W9pqSBEGkI7auLNDU3g82k90IgDUSTMHr2byuu4jZE2egGPr6fqom+sjI3UH9G5N8Ymf0tNnnBDr
jfC6MjyHnnAR2Uamyx0QMZXj0+0E3BPpjJcSm5Pi95lg2wtAu19l2XO2WCjr//Wlb/+QOIj4iJTe
8LHAwwTUrkscjA1QU3Jad2Dtw0oWzQJNK1Zk5Hbjf4KeOVMuIzkoaNgt+EkWiZ0E2STqaQdB9Nci
pf27mKYkvJ/EZtbPnYvuF9eISTI/JLTugJqjlJA6XfiNMwaYdtqDqX7Y2FjLvHFGoQ9UfVsxX0u7
n30JXYQiqmrDrB9HcI9+lvbrVMFxnvhhUEKysMhPgSR4zkBz3Tl3qWNqchYB8XfGrtj8s8Ki/2l7
FBynZo68JRuoCH4Jati2ZjLs/x6wSbBANVf6w+axpiK4prr5kCTGPDbIfPUNb/coP2oVIeJK923Y
fgOTjMvJhyBXLKj+QvNgGOnlXayl27wsMiBUfw1CtPW+Sbr/is537rxpByKiqgyXWhcTDV+UO2iy
o21H3yJBFObQGLG+LFGP0YO7c7/p/a0nnd/qkEjCGPKuTmQ8Nqm3Cs6eaV3CpyoUCim7Vcb3szcs
8fWBWWB67NA07aH0pqT61TW6bFJGSOoYYG8ccoZqvg0yocrbGknhdFm2aETLPocsBEXcM4fSljUx
JstO75nl41BJ49WZNBOLx2zBD+E+Kdil5bTVtnrj5Zq2c9MsjX0qufjOMGUIqZZxce/JOHX09wZ9
UOR8yAhFfTKq0Tqtq7xLWgJOMidiH7oorIY+ih9KbFM1KBe1WOMY89/i0zn46NJxVZw2WDr/Tqou
PooGo/jRJSf1Z8evfg/UhBhbgQDlQXNlevh4bUjjaP//UdxsFVjzsP5b7Ni8txNS1tSZ1vrVJ/dq
z2wxT4+W9vVw6kMB/Ndbe0cUb1CC0XmGF532bvQCGR30gzq0BPb13300j2CQzlj8A2RpMZe449Ye
xxnHyKGteciYcNryVyVsSDRm1j05dL0Bb2kicOdDOSBYudk1ONHazaC0ymlsaAYJLs9e2HTi3MBl
eU+TtZtHTBa4y/Yl1LeCHZ0rmc5wbu3ZrpbU4LJmWvM7zJQ1aGL4oDZMHrjtOBDi0bVfEEYokTnc
ztH9Jqd+vGgKK7GWkcnm5OxX6pGZtGnTpgY3ZrHGjQj2S8gxGq7EWzP0t7afEd4WuVm7lNtb3DAy
3zhtxaLk7VZxK7kvL7YXrp9yLuDkPGpHuiMrNgK0JeakOBaWa3/uEyNa2jXj+hrgynvCCg9+0m+F
+LKWrXizgZDB4fTSDodxnMofsD22qXYhieTdZib4Y3ugq0B3TPJQrkI/jUZvPPQt5phTbPd2mLXc
Tc/ALgHw9op99xTHRfCuvaa33pPGKxiHuyj+HAZpfg3MjagsTM3UtQWK3A67J13Z2mykhZPTzQ+C
B1XkUYkFkr1sD+u7khwIOCN+JkAJ+klvQEkC++ivsb2+i6CLyostlvL6/XQVlpFKeQywTHaQItco
t3CM6lfAyKI+93ZbfWGPsRU4XD/BHwZYlo6cEX3/2Hd28EB5To1+lKDCt67trV98Nb0+IJPr3ocr
p3sYvDL6u9GK/G+YbMb71ZNekC0mnsTP2i9NcD1B3X2ANJb2++TSwneDttn0r/DvQcnJs8RgNw0x
VT8TbyZMXRGOjL9N5TCotbZ7IJZsQ5ClraaB42nb2yLaPPWC9Na7WSeyGgmQQ1lw7ntpjWd3Bohn
eo1X/wiKUKMY31EMQaU2CYz05H8vtie4Z0jNItqt2pcngpBweTbY0t/m2rb/eHOpb+bSaQE1Bdw5
EkGjnrD+ymfkauUArEHEzLNf+eN7PbjWx9qJyTuszB2PzmxbxVnOlnWPxrNY3t0e311GTOl2TmYN
iG11W/PClOiNfH3l5qYYvO3beBwiZLkJT1Dqgj4RGRAo+xx1azScvLrU48nX46byslmRh8ZyCZqn
hGrS+ssbkil5BBhQ2/00MVxmUoWnxCLPY1nd375p3FdoHXtm5p51cKoK263PM8aG4Up2uf9o1SjA
UGWzPAOPtdUZUWP92GqzVU+AD3GV1ibc/5Lyz/FU4VZXVkpcX70e/dqJBnC6vjaHuYi4ofsed9hB
+rUfnbQCaDoHXRDJXGjPP3UL1ejHqqRQ48slOLIiLKuZ4JwbtGPgW0AB2apjXN4oHFgRM70PVXsR
ch3/cnSXb8ZbrC13RANVJb0Zn0xDGfM/iyn8Ftm83m+HiK334Nd7VOWrY7x8d2XQZmMXN/HROG2N
m0KB2IuWz5XKFG7gINDdBs3bORhdncLxLjjV6080JHGLyTKGK2QAKsY3S1v9N54N6B8JMEqDtF6l
h1FkwudZD8NwK8rRcY7RQqPhaZ/xan8Q1b0vUGFg2HD3Qx0yxAc+g7LQyIM6P+FRRw/6pwQ9V6zs
fYu+HNMy8LhrIU7EY4Akd3RcfpRJxfWRegIZoLzekhKszManxTi6/oJYFL89LgGHB4yFGhFyUx6D
kVDcq0IgeoOGqB4Uppwq7cXoD6c4kIhvt9B4UN+x9O8cJvN/bh9p52hi+IV0JCrmz8x6X10g59q/
bh2gSiy3bfvmEJEKjT1j6BGb3PBf7dRRjM+FQyfF4+ZOqTYYYjPBXoiTJ+gLiGU/iX5jk6UYZ6i7
2IFJ6obvKMIzPYG3RoeGge+2KJeYTrTJn/4wCqAhG3Y/SEi56If+4qGUeOmppOelFEoF4JTt8G9b
7fjLX7E8kI0EqeuWivc+sXxuRjnPMj5N2kbSWoa9+obWbsYz4rnwAf95rR/NgvTkzDIPwUjivFlx
US72D74zwDF8CuVNZ+MlQQjpCHFQlaecHAMrpsxoCeNbB/RNHIVJsBqSQIDGz3di9680TvS5TnJ9
gKcFIu/jfntfeI873vKwu8UMg9itX3FJNZ0HZ2Hrtn7cZ8+3j3r+H2dnsiQ3kmXZXympdUBaoZgU
Jd29MNhs5jOd0wZC0umYJ8WMr+9j2ZughYtTGCK5qswiHDBA9el7954b2SwlkUZpHyPuPhoOO86a
uDB9Bx+8/q4S036d6yY7LTN+AMZldsVED9PjK8lu1geLcynTUnKPjG3idaRvZQNdRmmVS7Eeeujf
6BUjxDf8gZxtkUws93zV+geKR9j/bckkap+ZtbunAACkUFYGbiSjLdEhQo1M13FjSeeLzzGqX6eR
U8rALv143lvdIofDmGflsXREEgeRUXr2ntl3VQQRyEHwEZVY2s8OmRjmATk5c3foBgXiJQRzLVIQ
XvzV6JXTmVNe4h9NjkjtzYAE+aGa7MKFRFAk7OeK2najBGi+VZoO8401XlowZjr63npsbZt/xPDK
7Guy4GPZ0RjnNVeZaehHqER2Fdhh6p9iw7g03EI3vXMIVPwpEJEI/t8T7yRiFX3lJOAvwE/D3D1A
ayvzU53TzX40k8ZIDuWik2UdouhH4FqWJi0ibC5emtbZvc7G1FzRpqm+Fr7P2MkuS6aIo0kE4aaL
zCFeZ7jNbzGBYlfkWGlj1nbH6YzHktm7R+EhV7UseiSpvQegss0Ke1pLc8ocNk3SSoO67YezDNvk
RarOrr548WR+m5gLlelaFE1YbvAexbeK9la+G6vZR9VH+oEfdCzUd4gxLPmD76kIT0VcyVvWyZjF
uXLG7lyxIGBozLk/85zTWrOOmRsl6cFhJng3xt3wzUON9CI4Sz52MBbtzbSk7WfVJtGwie2uHB9L
BN/rGNstrv2G2MVS9Z5/JC0z2ouqGJl6RjreJDKsorWHojraWqGtigM917IhaNtn9eXv1xPl1pg9
934rurs8S9KTx7szM7dq6DWEA5kXu54mMMioPMsDE0U9njxw8B/N8SJ8RInuP5cKH+/KHb3mazTE
9mUGnZI6Vrnk4AU+U+RkZTtZ9K0qGcmgnqD3SZgG44o1m8r0VKUu31eSYsdcGaxr+hCm4fDZoV69
j8y8onqw5fjimHr8MKUkb1Bk9tbWx6L1NdVJW6wRjxl7UbbZN6U7DuSZVXYrplkSgjrSZWsdM8Qe
tqGdxNWa9GbxGcVT9c1w0vbEG9GwI8ap91jUiQhPktiDE1iTyTpEChb3FuUslkgwQf0jQOR6WWPc
w5BSwxMJT5yekNx4BQP/1czgoV1p6fYW56DK+cJQzo/3Jq89W2DmFR9pI7XDOUKel29dkkaHLXiE
8pXC3bGIKfClYJeSMOdxOyh7rzkBYaNrmwpLiJwiGaTpRa1WJalZnAHQDeM28zuLCW6ZVw8FU0ha
Q2aqkPVPobPclCklNPVM71qHspF+RdUis3A7OzQqNqNnym1M55pzMTMIxHFh0QQZdl9iO7NuxuU5
S+MwjhQom7FjPLUS9EdQFMxVDGhiGCtOW5CS9KkbLoJwKdltgEm3HnKqEBsY+sz0jlRZZllWOmlQ
NONAVFpBROcWKvfCXpvDfVlBndNfx7HNP4RtORfHfC7nuzYL+1vqYIaVli1nZJOt3ZxDdKNYrI2w
pQi3jP5O4vSX+Kqc4dSWlb98xP2/3Hqiq2OO/hLlNMWspuG2KIzkfBKPkwcIaWu4C0xgnoryQLyw
Ch1TxW6/c7oiH7cGo0Y2W4R06QaOQXFH6C8fLVuf/chZ2S73YQ3VBAhXU37WeeidFpPlfkVhW3xs
rLS4GcAvV+soD7stpzCFkY0mz4FCFwVTVlVw9IkvU1uHMtzlgFu5jK09r1le6spGNVEvTrPukjC8
BWjSRWdahU6cBroQPrfVDB+NLHKONSZvniojtN2Uz/awaRER9quKdimN+cSTxYsciRc49SmGt2Fl
JPZUfcpBrPwoGgv1mNGZk8TTDvB+HGxnWpWVVXlbSjqKnxSIQLYCT9gwLstmdIkM6M1oUwyhOFWm
e7EKYfRLEdQbFjKEi+oxyCZk53jgpE2XtgM2uNL1NDtr79KGoTFjh/jn8KkvqwYlUndrzGhF7urM
c7/XXW2h0adA0JvFJujvEztcrY4TyXsLo3MW31U8VRp72OQa6CGcdDm6GfOYcmWMQ2ds64aKcN2J
hhW8RNMZCLz9UeAjX8Q+zN4YTIkabumX+3xYDXXdVmf4VAO/NCfrhJyKdHGaAw2SwyTVL6Hbd9Ez
ytG43Tq8R2HQVQ10IcV0C3N/1muctxgI4/s+lPUjMqIBPyxnQRXA6vB/2GOvsoNXxcNLMc3xTa8G
F6hPXTh3huU48lsGBwl1dIxSZVUz3ejXl6KdQ0GcYTzUw+yOEAPGi4tsjtwHVxAEwKZu1DRCZd+2
D0WGe56LldjGlDsl7UYljf0YXqywVNzCLjacYW3cyS3SDBxMcSUeEFcgjRtEVN1efEeHqUDqQWul
oMNR6Bh7U+MnTcvRu/SSHWUTvgbLnZ/cGkTq1znCATYMviru58qOy0Mcxrr8ORp0/VdYKBjuV8yp
2z36XO8GPXvHZKyReBt82mq0gUKfL79AOvjA9J/CRsse7o8LkOeT9nCPrKzZmT/QC7cfdK+n7wlT
0C9uuNTWrZWlCzAbTsA0Z+qyoArw8lcziuafghlOuOqWvn3K+IMuXRGmv+ssxp3IWSwRn9vKC6W1
IqBF8Wmm3O3AyKwufAalXeUg2qdOYnwL9jhIQWYwkaCTsTEjkoNiRLvdFueQOEaLaybVjjVDx0eW
kksuHCJmdyPREbJrCmv5jqaItDoSmJU6ZhktyMC29XRqCvavTSazqAFOJSvryc2bWB9VGfbfKiYf
eKEAqny8OFoTUArJdMuKSL3lJWzOWx0XtJ11y2kd2gY6iw1qq7j4Ghs1a24vUu0f0nY0H+IZ8OLe
5LuJVtGcDbdG78994INe4JDhtFT+baP7IeBcj3WUmcCIddOEP4zWvyp/mjHMwVXhZ063sUqCqkB6
R/jCuJOQ9pd0o3OH6OuLx0CDoUASQyC3Oy/21xGslCRIs3S6rwgN+GQU89J+6CzeEN5SvnhUoXXR
P3OAT/tPnos0HQvs0j0bYHo+0eq5ePebuLoPo4y7YUzanyFzNETokFNWr/yyc54IyINBMCbpwq7A
4R49JMYDFfipUHe+2WkM4BNq34G5QVK1Z9uzFEoNM+rurdBz9daEUfGJNEr3G4/bcvZ2uAgO7C2+
1a3Q2eTukdimR5P40SqwWsekaUZzADBUh9o3WMiZZwDOsVfd+PnEcXioFP/s7LqzOjXVPJ6rKGra
45iEHhM0BSYmoImkaI3QecACy/+FFhEz+mqLDwCX0EDwVBJgAelxcWViGddUsKA74lnytc1DFNrr
rI0R6PY6QgJAK5WStYacjFYAXpq5mfAD7VBbNO7GwMpHUUCXT6wxWMpitZQ2ZnKrkuKhaUOc2CyR
1Qbva2wEfY9GIUjaZZH4iFSq9+Posr6keRWlPwrOVh3MHTJnV8M81l/iefGrPdo+212Jrok+JO4Q
PQ+Y4JldOn7nkChQ6m+0qnheKs7aL20uBNMhTCXeCh+RPjOWZyrQ6RkQl7SmWO3wFjY/sh5SNTAP
NYerPinxfYQ4RedtXw3jw0LIbLgSJYpdmCdF9gRVZjF3YNoxpIUuP8MxDwc55qxr4kI4hj6Xo0sy
nKPCHVwfk9wDQVBSzbc7Tu3p09yyvAcRGraOf4BW8sbDyj9u8xLoykolwODWVuyHT30hUvPOrAr3
gBqgTwI4O9EWCHOW7+cy7pITojs2tBYlqzj6cG2rFZOzDn+GDz8QUZK7Yxqp9dkEsGYGSg/Vh3a0
/Q8mJmp7q/lwLqb3ytj1ddJEO17PyyrfG5pVuq+zLVPdHvXQJL1PrVsgM2wnAwHTYPNN+r20d2PT
o9fIE1mo3VC1vbsesZRuL+NafC7YTy8dSptWKAZHUW+nblSPhq4QfSR22eVrH63+lxlyl7fO0Qo/
okRn2hTiOEaKToCjXvW1dAqAKDEa5klrPD0GkxIfkSm2LMqvhIPa5KAgxF40wWW7iAnjxmzSVQeO
7WVgT32eqgXWAAIk2dyNXOvWXPBPbIBnGBHXzdv9jGXKONGitdxgwoU+Is3NnEOIQbVf52VMw5SV
Y/RXuNf+swY3KrkvUknjs2E6tTKZNYance5Lse3hqvsXPo5l/2w9W92qptMj43joOWjm0rY2V7iX
PREkod8/8OMNOcOMsvruEwT8uUbQ4x09K0zF3vTF7FM2S1meralfXL42R37F3uV9ZIfPzE2P4pPT
bmL6301tmE/AATj9ttVIn6NA2asxLr74TbvIoAAn0x+XMDKjHU1s/2ft1nV8MC0RwT6nCW8Eo9XX
y6Yhfmg6A52wkjUFFXVwUQ3606JDO15pQ1UYmI3YRMCiHGr2DA3GcDDdouPz8fNi2loVJoJ1HdHd
37gOVA94eyTvMv0PDe8JUgPmCzdCfbtdaC3S1HMm+2DSAq4ZxNiA1xxYiseeyG8ngDcG52Ca2olE
P2ErlhAEiw9pM6U28+iePneMTPhkKYzt8GD5RNcpEyPAfdKYvkFYCZ8t1yiTPW4y+Z1hEWBOyrMR
DGcv5Wam92YGrmrbijmXg3k4GzJ4czE+GfZyMRA35QwXDDXCYQo+D713uYIBXL7a2Luqo+dQmwVp
wda/IevLu1D8YnyafFc+h374I/0zxRa/UkVa47K2Z89Mv4jGbSdEazVAlCheinvLJw9yN1EF84bT
FygeYXRW9CoXm15CxrLw2cjRnO+Rx7bwJAuPhiIpJCU67FK6IV5jT/CjjyaP+i7XjCYOFCZEp3Oa
mrIjoh1xiYweMtCjTh4rfL0KcAKmbMZ/S9Gwk7NYLMvJy/sSr0ix5OoW62xX3tKAdr94DSO5DwYU
GLWZ6dtxQQNZF2CLpcYaZeXpsnNxqNIr65Oo+e4jezwWmLfmMzI3seysEd/wblBaD3fMU8O7vnKz
76Ls2uQRETi6Rd7BmRYlTmNOEY1FnInoB8f7atHyT4845pJ03RYRFUXGD1hh8JRIwZq26oxjLEPx
MZvJ7txn/ZR+EFUH4mCoqhEbQRbhE1IqyU88mOHeb6sq2bD9VMX3tKXm2bRGsjS73knmG/Tk0Mdn
U7uf4wx54cT3zWcb6TZGAutF0115UVfSgVKPAjwVdl9ppduGbv/IyIUBwmMZuYgv8BFk/Tnzrcnb
CqMod4vgBIRHVzQgKfg1TqZZD00AD813N0NqD2o7wFJFr+8A7Md2kfblYbSU/gL9s2ZEYTG/2pcT
ZMjN2HKw2adAITZz6nfVne905WcnWbJPCmQgZyAznD/MS5pWZzkhp9tQ1ii5iST65XU0LVG47tSM
CjMGyMS3EaHVorNsMiniIMh8f1ISGWFBWnUMPmg5TQCE+l3lR5kd8PyyAW9vNPGyVrp8zI10NJ6R
F5PB66cktZ09AjHDDerj2GdmJjgkmeNY5nvOcJm+aY2mvReTVQ+boRuHBJVCGjsbE/zl5wxlVrL1
Wr/rdwxX4iPcOg5cUy1ReTAkKdgIFyMdNr3f1GfLqmobjoy35Ls2nCRfsYOKl3OHUfTfOn9CfVU7
MACxoPtqtyBnjFecJyTnycUsLOCPWVd9mtiTkHuYRlesMAiVTM/oyU+4rOy0AHvh9fUKSas13VMP
yjqACUkjV2WVc5QpAu/DoKsxOdT8FrQJkL7WZ5Sg47hZUDHdZGqInLuxy/zsZpySiWF01k475KPJ
y2gYniCyK+VHM+UiD3TPgD1Jt7x84K3hvJbx0Ey3zH49vW0vWZ3HycAJyPBgxATOaK2LNia4T0BY
rS0+GpXT0wlZ3I7t35tp9sDNSbGNuonCreAUF4+aQUSR6koBL3BhGknnTUbmXVv70QinzPWcTQ3o
myWho+ramjU9I4hFgPkWyxhfUGs4r1ml8V+rIsV2bFXVfIPvLX6hCqmLi+29W/vjhP7vspavOfpM
TGXjKXqsdEp/F/EGHUGhhZUyZCv1T3hlyXcOWQyQQuq9nUcPID7jFmv9dYX6rCeYo8v7p2SsONd1
sRU+ZI1ZvYwd/mNIDhgLN5nZkvsaFwtNDVOZRDF4dDt9WA4SzJZi0WAjwt7wMS6aSh3DqOo/LuWy
PAHRgL9ANf4Ts1TF4uP5bQ2EofX3Vot6C1jPMn8QWeNcxAwzikCXt+uhteJ0nxhudM+xiQGU22Gc
P+ZOyznpQh2rAvBgYBRsbRrpSnWD6R3qLtMvfTNikZQaWz082gbvkqL7MO8FboT6Y50Dod1eMsK+
OdnU9ceSb3eHWznsTlNXZq90FFuBuIzoMweZRgd+FA/Kqz/glqKTh9KX7zei8B5UYTUboHSVv9JW
WOz81I+IiypohBynNM1Nhn6LpG/r4FRANVNnt7DKovwWSA1LcTVkVLmuRct33eQcGS+H2CE8KsFg
cSPk4lUboX2YtU6Jj25lg5NFn4m7vbut+NK+2trvXhqvCs+AfwSq5rFDD9LWjXkByXOyobZ3s2Wz
qNh8gAON9En7ef2AOoIRd8vPvG9BgTHA54z4VaB/z9bIeAE7Q44Fv76EtZltjMxyX/mxtBmUMLjj
g51Mkm5NDQYxCJ08c05sdX20g0dkxztclPwE/C+HvUrLnJ3Jsbz2HCKJbhnLzyGvYFuqTzE1it5H
Aoy1WZbGT0eE2bJfyj6R2yntl+ripikeULzSi7VHo/smIARZyDS65bUowOzdgG/R1jYeRPcDkH38
k/PMdJsgbXywxwrbX5mb9cdMmdYzi55/m/RF99nHJ9lvIsNXWOQLG7fWKD9FFJIfnWUZx1UEB6Hj
mLakZJzDwT5kqJpQxCXCZjsXc9euM84ZuNqVQvXf1T1Y5tAOnbscmb3BEpr2PzgvM73Mx8T8lqDR
/Dr0lvdF1AOJEWYK7IjDduQ85bJHGFWR4Ms2lbnjCT6WawU5jYlKfGEkVoSHqorUuCloe9lBinlZ
b+lyGU9LmCxfpdBar0mndr7QJuc1J5yIkxLgWX0/wzEAYQCwhdE3cqQ7O6IRvqKIkZRKpZncGg16
zJXfRdW48Q03p3PGLGjd6kT1DNSZQCBXleNPe07ze6J9Q1TObGGQqkK7RTgXErccON44pWdYnOK5
G6gLjCEPiZEdJlqXQjFnGx2vNILQt3z3Vi2+CXWzdcQXF5/DA+qdOA4y5KjEj5ZkycPCCvs9ExFs
/GVjqE/kqHrm2qAG3NLMhEXU5wOwEcKepnhbsuOhG0CLF+CO0ukGTxh9TKcAxfaI3F7glYMmgvus
7plcT5dRRMmQF6tFjr9oXKTZ7WJkBRciQJtz5kqYAa9ah9kg5DDEY0fwhXJnEd/a3LVeCvABeY4h
d7k5EbEU0oC0UIfXbvGxd0FnoWnm2g/abS/o3IK/aG509xIlAHQY3I1mfaSWqs7p2JkANqax/jm7
hjhLejS08hmQ31iZrPutmn2U1RkfrHWmTbika8eqfVZdix371pyRTGyWIjGKbZ336hNnA+LZhAa3
uGKwxF6azAsIvybVHbAYKsBxW6iFsju0VKUvs+UoWTsjjoa1ncrLmNdwwufZnfPXrqRKf3VM6r0t
JFKzPxUNgJsVkD8Y+UPDFHFlp0vlbkqSI0dmDLROVnFiO89jXFfMG5Skt582CRZy5kH1y+wuxQSd
MWvHdYLZdVhBI2scQuil+7NA43fScyteL8KiaGUOnAlYfeg+rHroghfPEZJ9kLCz/2QW0ZDdj4bq
41PS1i5GPkz8fI4a0ytZRCm2KB11u4LQV4Citp9z/jSW5XtCSwf4XaXNbRW5nU1LR9noAztAyjdh
A0dnRXR7m+9Hz6GjhR9N6FXYGc5TAi74pXNhIoNw8ce7zNdhFDhWywobJny/WydGqrDNtTM7q9mq
q1tou8zvDfgs8GMn8cltrfZ7B4YcRY2kDN0pdxA/UwKN8lt22+oWMxPB3W0ozH5j6FAglM4xKHID
UUr/E0r3UY1d+gH8CfMokHn6ubabDkD/nA4/IHQ11WogqPGntisRrsFOMMiAeKbuu9yNqQ5YbWHZ
NXb66vMJQv+VQ8rUyR7d80gBjEcp7r0fBQjbAd4U7JxVzlHQW0FhYhEoczGOOO41fjqfsetxaSg3
OHpNVAawedwXt0Xi3aZah4HMQ3aPytLeDepzDC4okfxPaMrjvdQJNB5djFiRUwcgN6FzJpIQgOUd
gp1JkTeqZYzawrSarLwTRS1/VGgC6oMPMLKAUd6KF5I9DCuYo9LCMlq6XboTqNVvbTUV3c6X4TIE
uWa2uZnJ0hE7VHfzraumHtvKFJnTusic+lseRcmXECHjs+36E6C3SfMxvZBqKIod7Ke+XbmFiARi
m75/SMiLCPepzrLkgNaBmhqRXXdQdmUCkUI+/mkqE/VJgdanfhmGCdlLMUCZNpfhW1JYVOtL16Le
y22OnAginQ+Lsj2amWC5sCE6RK0wg+my+M4wTOfZ8HO8wEZm55dUT3rcPQQDF61EoV30xLScLmUA
6c7Vk9MtLIp1jdOOaWc7tFt3KJ0vfVS72MvlYn1wFwSFJCZEYpMyp0apAVtDMnu2OZ3yDcUOvFGM
FmvkyB6myxp/4EowEE025uzRZrIHkLerqGBpXcf0wDYjfKae1YZJfTB4iL5v0YF08MoYAkG2Fpgg
ZBJwLb/ZiH7M8g8RpJEQzPXE8BHtpD9s4O3iOwjdbGIcF6q52LMhJ9Gadoid7y0LNd2mloP1Hfav
Tva1iBFjx15nnaHZD9m6R8HP6m6TB8HLZlifTR25H0LOtmpjFeaSI1HC3ra2PLQca1Q7lKk4GKvz
RFzKxwI9xPe+0kbJ6E/Zz0U7D1Ay8F7Tnohq8zPs+fxRDXrm9lF53figKDQpyoT6zcdGuKTo+DTh
X0vW1hnFWxUrYIpDTc8dBDa5Gp6anouhnz43C2J3Q6UZEuR2GU46megxW7ZIYOGi737O0eHJ00QG
Ab4waqwLVgCb1Y5UJn1vDpIXZERS92GurYrYwoqnhGYI+zKQxhE9FWxxLBguSk5ji8AIrlRHGOIT
+LlIfnXclp75SPrXbcwq/sM2Izlv3RQ49Y2Bu4Re8eyrlOUVwjvNwMJS93YeYz/oMXA0m4VI236V
xrM1ryMkmAd2lD4HSFqhnG4N23nsC6dnJ8vZnGo8pP0qkY2RUU+6+ugOie+v0zL2KFIgxFgbb+qG
r4s3Wx/NeC7lumUq6wViaBSvdUSm3ZonPdM9LjHVWMiOitPsCEvQZPHD7ks8Yt8+U6/MR/zLsttq
i55+xJKAxZ7xPTxw7LzVPdpPjqiMbuPngcxQFN99ZKVrxkGKxnxIz2PNkSr7bMD7aAKQlbO3JTss
+1zGrTsBnzGm418NBxNOQ0yZvNxhlxEVoI5BN0DM/2pifxybMieJRlmFOGtyRL5bZpzSBS4Es5Mh
xJsAmruxfkQdplNsaMjX4BSM0WPtMNEh1SWl3VcWMBpow4gOoUsPF/ArrfFe3Tc6LvsbRtmSGr7S
UfjB7CexrGWy2Ae8RkmB06aJy9Vf/mhZc0ltt0Zbk56YK/hww3nVs+1fZk3HoqZBuI690H1hVtc9
l1aaXAooZFgCZ/Knv5YFM6MYLNy/bitDylqBWNFA3UovpC7c7V+YJztfeGG+qVwZW4Fg8zyKjBCe
fYqGef5NLNQbeUbykqzGv+IJQBWXzKG/RWOZIgLuYtVdgCZphjTlIHLZTmM3Wfupj/Lzgsbu6xxm
80HROFj/93/9r//7v39M/xP9rO7/f8buf5V9cV8ldL7+z3+/FTFkM/ummLdt4ZtXcYcjNY3HWsfR
B3cH0iWQtLTz/NP7V3krNglUno2oEYWJr65SAKN01kQGcXoyJMNVKIyvRt/pW84Z0/H9K10ytH5J
EmadQHVuC4uzj8MD/fVhjmkcVTC1iJbVRnIal17u2EzHwDbIhXAK65t2RwDnBGycWqf/8f7FL7dx
dfHLb2h6NpGvLlPpXy/exEOU4cMnO6LU6aEWCZGVoDq2bdThELSHGAZPlm/ev+g/ni1TPyZ/XE4g
qJP+1S+4zPXYxQ6qt6Xt64/CAoxd1o1xBw4/+dNYRW7Md2xLWfB9yC+7+hkZlk0d+QYYzOq63Zae
X66xqnbrKSRV6U/vyjbpqZiOZ0MmdMVVyJcdyqGGgQ9s0nOftJ/mN5PVvNrFUNz++YU4S9pk0Js8
RnEVypabroOwCVoAnNx2NdERuJOsqltm4Lgz37/WPwLguBlbkQPpE7SnsOr++n7gsCVwpfDtwIM2
Ckt6lqvMqhhYoBJeEYgx/OnHfbmef/m5WFckXrlfr5fWXQTojOtp1Pg7mI/Gxu6X4uGP74poT+kz
pBC0Nuyrn6poooXdXFFwEkcWhFXqbzGMQsbtBPATa3Sf3r/eP1940Noe3l5fekyErj9x08AHWwg0
eLnoSaF3XIa5DXgie1TLx/cv9cYPhrtSOrzvHs/QvvrBhktroEiIm1jK3H1O656Bg1fbrx2Awh16
1fhP10nPJgEdLR/tAT4webn1v20FBnkAbJCo6AxgvPslqqjIkVAF7N6/C2R84ynyWhBhB6LJxh1z
9avBOOguxgWAM3BA9wS68AXQnQnwrvW/SZh8+1KQaC//8Xnzf70rGeJMwUN0+ZbtZmXIRBxCBITa
SO3fLFBv/V6sGayFSG1Z/a9+r1oiMpxibkWjY8ChywF7jKZ0FzsjxLWlSbfvvx9v3hlTU9t1HZ9H
ebX2kvUx5oPPq1gShLybRita22SG7bo2ff0XV5K+BWpECY8N+9dniMmf7BwPY3imGcsvfRRudEVQ
fTpF+t/clIWdUvAIXce6ulRESW+bycQqNUo4eZACDk6I7QLwg/eb1Mh/7tZEPIP1ZK6GQJFY21/v
Cik5opsQpDAsnBIx8wg1ZxtRjzOQJy/0ddQauV4nDaYgC7rk4+xbHHj/xaNVQvm2qZSlroPaKw7v
pZ7gPMjQaMhAwm1Os1LvhRrT3yzI//m3fq0Q8C8LQixcwfRXmlfliYiKrmIgZgXlUsafDc0EZ9VN
RBvVqMzuRJxn94nW9onhWHsmDE/cseUuG0bt6oAUx/s5Z/XwE1l2qTjfo81iup/t08SkuWtgf/nN
hnX5Mt/7c69+H8NAppq5ygoy5hVRGTOBDSeiDwi62IBrF0ExdwmsYUAh7/8m/6k737uy/PXNgIyC
xWXkyi3wRgQPkOUKdefSOAsa0x1O/kUSQJPgNdSWPoukiPdNH/7mr3jr82bx5/dyLwuXuvz3f1uO
MQ/ZqYW6B6cfbMkwgTHeIvc/AAlvfnOpy0f1j/sFoMAXjgzYda8+OlouaY91zw7C7quDRnPHUKZk
rAtHtgYi9P7Tfeti1iVYFKUH9gd5VfP4ddbZF/4tY8cyMoPKtOuz4aV654xTTi/exnX2m/sz33qW
ik4BFYl0PXkdZ+zjsaaKIIMTgEsL25csAhTYYX3wKNcPM2lfiFGkuwUXON7X7BRMuMgE2NAaSZ8N
6bunGdV3s8Y/I7YNzfLd+8/ksjVc/QCYik3wKYpeH1vIr791eXn8FQgtVHEYK1WD3t5m9LZ5/ypv
PAW2JZ+Clg1KCnH1WofLxPQV7EHQzgKkrg0gxXPkCu/9vH3/Sm8srSzfJhu75Ilb7tW7m4/WgNqO
2o/pkD4scRkeaqY7AW2UywjCLXdDa8awIH3jTHKI/vNFlYKatc6l582qevWKFRPOz2SMncA3KuOh
cwXeCjHX1RnLdf75/Vt943V2iDi2OSnwYpnXB2gUkniAG64lUQXveyTJK02fjq5rCuCDiuB30bxv
/IouOyM/IQndDtO8X98VQnSAeTq09BGttcdmzGD/1Z06a6n83/yMl3/q6rXkUr4pKWs4OV9HOJPS
0xIMFLIZ5x4joLxNehClSQwEnFC1zWgLeUMylvGbFeLNO1RSuQ6aG8cxL1/L31Y+RJw6hc4EEQ3T
xZY+JyqSGiY6ro5q/8e/HpMJeOR8w8oDN/rrpVwDljz2UorcJRRPdlOnzA3QHe9xVWY+Oryhkb9Z
jN68O9/lVMmeb3rq6u4cqzNZA3lhRBR1zcYAKnYD2cRJ1wnW8j8/rvAU+Qld5UqLCvjX++s4OEGD
41FCVnFRGlHneOR1b3SNvPP9R/nWfbFyKV/axMF61tV9ZWC0K/THToDhzCFgCPqwkZNR2yM+/M0L
8p9K5frF5Avg8EBLB6/n1W3h1Rdu33NbhDx5TIhIxk7X6cyYGcUt7qd89MuRI9o8/tS6GQ7E+Ojj
0pvU5X9+0y7bGHNz1lPHuVpp2pxAKG8EkUnerrfvMT9tJ7997kf8sP/iSr4PCgtpDxvFZR3620fB
wY1sUv4CCkVJlgDOMChHEskrYXi/ebxvffbe5WhGoBojX3W1T7STRp3VoqSoUfoeQDEyYCO4aq0Z
3xxhRhsHXInqX3yJHC2w3rJo056wfr0/vwbJymSuDSzfr0GAoMAoYtf8MtvFviga+fn9x/nmPTI5
8myqK1CWVz9chb1ByRlkU5hU/YOX2GlA/M6yB6aRnTEIkjYBpvDPT4gs29ZFVWVS0blX97hAn0Na
B7U9R6Zqbi5+USSCnSdvfa793Uni5Muf36byFO8mb6jLQvfrUwWCZocTCI/AnZ32eVpgjOsKJWtK
GOnHMVb5uR+N+eX9i761EtBSBibqc5KznauVQOjSa+wRSAIumGldzcYcuLmBN4BB8e6PL0XLk3YM
DcFL/+fqiRKwfTGZMTbA+WuuYxqVZzrK2TZvwuE3m+Ebd0WHHIeT8DguUt78+ih7nEv4sVogsb4Q
2wxRJWOQ3IV8rV7fv6nLv3S1uuHw46WkdKIRI65+tEmEYZvVJp8CipJbTV71hM2zJJ7z/etc3vF/
XMfi/ItLTnBLV6uo8poyS6HaInXR/j43lLG1ik4EVOdMPLGl31sDcoWanZD8Ay/7/v7lLyvW9eU9
4aIpYUbm0g/69YEqXfZO5FltEAlnfPJCsTwi6IZWqoZy28zl/+PsvJbkRrI0/SpjdY8eaGE2PRcR
CJGKlVRFcQMjWUlo7ZCvtY+wL7afs3vXGAhYYHP6qquSRU+Hux8/fs4vlI1i68qRd7A5pThOectw
lxE07QKYxindxBT3qlOse87PVoHPGXN5oF2CM2WeDO2fr54kMRvlF8MwVJU3xOUkUT1Grx+Y9r73
0KUrEYj406YxfUQKEjkTHpMba7p2NXIfsj9dw+IMOovg7WXDRIe0RVOtS9PvVpQ7P2SI/646sDmh
TTVIs2vRGMFemuF7AOQKP+QUH23/9sSvv7bl2B7JhEGChan44rjA40C5KaZGqtqK/ha/xOwn3QjM
T+EePKCSYDm7CW6NuXEhX28qy+GYMn8YIeg1yFP82zVpIy0cu/gpYV2I2VhaSBUTHCbvoLK8sAnj
jVmuDqe5sr3kaR6X5uVwqBVqsJbAN0n5vw9AeMy7JoMSPyojfOyoRGHu9mddGVB+USy+4L9rzPFy
QNeWgsTl0ML8UehIJhzY93Nn2neJFQx4Z5ZiY4Yr64iXG2M63CNkrIuL0qj7OCe/gvXp5e05NiqE
63F18JUgSM9RpAR3s6LoG6dGRp7L0EA5n3jO64YHHC+ry1lSmy3pIHFUsfMA2NSM+AumZDyOVlV/
21Fd/52IFusA+EUb5+c6ysuRbTIDnuI2yKvLkU1EhaamtrgwkS490HV27hrD1R+R+Ck3uoUrS0nx
VjMoyFHFJQheDqUEelJFpgm6oUKusRmn+QCtGpzzXL0vA0y8b++c1ZmxgpSUANaZ1uJWSXMnUuYY
1Ans5uJYkkGC8A+UI6o52cZHXFs+jdqOZ3t0nFRnsUkTfYTekUvpmBnuX98oSMEUxYCSlaufWidD
lIJI4E8ksBvHQ0aVy41DgsWYrkceySdd7NZ0mHAlyhsB/YPakoJD0TGm6LFxJq5XjrcHpWM2JrHm
6hD2GnokkL7Fvm0T5HQgBPgI0FRHVDpRG8IVZuN7rhQkGVA+zOg66aTHi/PQqBUCycIQNJxqE6Pe
yDxQKe/hhcOiOalVC0fAVvNzVZcCVmloIOQx1E8qMmofb++i66W1UezTKd7Ra+biWOwisNYhpDuW
dhysAo3FxinfZkrqfEUZyP4kBNzLczLCJ/RBbgOrvD36yof3eFmS7PE/mBqL6O459ggTt6aV385f
QwSPabVgKz1BYiLyHW8Pdp0eEXw0GrMcF8sgHbg8n9IGFwlE/ChUwNxnLLiQ1XHm4RzkmORSSnPu
yjBHPrITIjlYgA9eXwF2ODuMz29hI8G+OEYZRVEVSadu76bJ37yD2ic82QOkY1Pz7e2pXh8bRiIP
gzTKlc18L6fa1ZjxpRYIG30s4BjXkTjFNDg3tvHKKCRevCtlRkAXYrF6OAjBXUdlfK+7cHMn7H7u
ERDsD6+eiyw6ytlAaGG7XM5FjywFOCFGI02D+GEADxexYSTTb48if9fLQOPo5Av8j8ccNbJF8toj
UQZXZcDGFegx7qWhc58jNYy6h5Hd3R7q+shx3iiYqxqa1PTRl4sTuZjQ2FIpBpfHFk5EZx3NUR+e
NJ3qPDyFWNxliZbAjEeN/fbYa9O0wQYxV8umpbk47ijxUsjJwUvhUlg80veeD+WAAGWqjubGuq0O
JdEJ3q9VW3b+EHvpO6fTB3R3avhQKawxSO7JM7KGWy0I+cWWi+cwI4lYUVGOlr/Kb0miG+BGpU3Q
KmtjNt4jbFd9qhRb/6QrAHl3vXA9Py+LcqO/vrb9CeIGz0eNItlyHdHlGccsNPv9CGbyAQelytcG
z9o4ZGufESc7Cn4SOEDH9nJuw4QDtGqixQ61EAHQ2UCU1ZibPaZ9ry9JMRVej4QNOqiU/i6H0nSo
yaCpwTc5eJM4qLEesLyzdqGB7srr96GsnEi0AK1ua3Hc9KbF/ac3+n0dtNNp9pDAjugIH7N+/H57
pLVVouPG7SJxVHShLydlCyP35gxbjbqpujvRtPa+cIH03x5lbZW4Rw0LEi3yl9YiSFVGQKEvgWRZ
u/iDIL+P5nNj1edZlP3GnXk1FJMgh+bdi5sXUJJFSjQjqNTaHSauqtU7pzAMg/OgFDUJfKUdbs/q
6lzJofhyNiVR8lpzcWEpOHZDIELXKC3y8AzOOURrSETPmK+1X7zehHuaYM1RbsxwZVibnBYfIdoF
3C7y578d546eNfugwvRSEwh9OeIz/ojaKctT/QVtVbdE7cmqX3vOeB78Puhi81to3uRhNM6I1pWw
0HScdJDfEMcpHvrz7c+6soK07DxmaICVUZeYo67xrLlEHEG2z4w7vIwmzJAwbmtqpAZuD3V118hZ
gZGkL8u3BBlx+SkDUCSxMabSgTMb8WBDw9U0UNoBp6Ccql63v5J+pe9Hp904dlfJ1mLgxdZBvAX8
vBnNeyG04cirD5mi2IKTqc1JdY+seuQj2QXVHpfhRzrI+caBXN1DXAYcfFol1KEvJ46a3iwaD08T
NcJtaher6Ff6YZQVjwFaAAlcjBoJkAkti43bfXXiNN4RmKJdRqJ5OTD5Vq1hx47A9wSjA3mP+puO
39AJzovje47A1xeexQ6/SA9dmbjaKEmvzZu2OFVALkKwX4vvPlSKpxVBKecNbn9PqarNHzvBa+3H
3BfKcx+1iULltmx+3N5pV3EWJBGvX6q2FE4MEHWX87bL2awnRG/2KC4oMwSSDiA8JsXOh9ePQ9Zp
kG+SWljLdhsXh167DZRpm/KTNNHhMz9EEVSVjYVcmxBBlooFhw/PxcWEYjE7ZhakqpRBxq+1xHJh
bvutluxKLHB+H2VxQKMUWXa0PtDbEEjDDxWG4/YMcSRDKvz1EQ4sD3OhSUIffwlORTqqzvtIB2dj
l/qXSJm0t3rn0OUCQuTfXqSVXeiQ2WJUb8t28xI6hzeO6xVZoO4ReUNgD5lKhMCH6S5x2vEu6GvP
79Fj31iwlVhH5mLbtA009DbtRU6hOpGj4KuloSqXNz+ouHxDBHF+MxAdHmDdF741Szs5z0FH/vZ0
1xbRlpUtigjU+ZdbBX+7UOQpu6TL7ekEEx3vxQRin468zv9gEcnfQbpRELGv8LEePZ4mtFAFcbSW
2oRwf5ZV4Ryxl9wCv69NikIhyD0H0qK77BpGQ+N2U4N5GwJS9dGbnfpO1KV5xhHYeG0pi9gh6yAS
zunwOl4Ea0Ufu7bUGGqCmH3Azr38BLfwC2AFdePqleHv4qUgR3IIHyppu8Vr8jJK0aOpwklhJNzM
EWxThmFnaHWDLKiJJlVWzxvX0OpH5CqkpEhVkC7F5XhpDEY/dzJ93+KEeQd1wbyr8Ey5t9kuxcYu
XDt0rBaBUSdlo6t1ORZeCYkQdswFYzQvKQTFcyzgyaV44voCiwjsqufydHvnr31P3j6/quXUVJYg
gQqIe1iMRP3Jk40mrU4Tf6qHvIA1j/MistPF4+0RrxsiLKHHzQZehtgCQ/Zymhau9cUQARdM0UdG
mY7SA1HNPcaRhdwchELtOMb4yEPI6vFLqWINYYXR0zZWdi3aMG1e8eC8aM3IPOC3JDV1NIyhohjA
W+Lqz4oIIDxCqRxOVNOGH0UpLLhK6ND3bWNs4d+ux+b0E15x7qOITynpcuxKCe2xnwL8ucqk9jvT
HFOE8Xa6d4SM1Pq1GQ0HkbfK4fanv74RGdbS2MamBGEtH7ww9ClryWsdM3Xz4ExJ8JQidrdxRK+P
jBwAeDcvau4JdTm51J0nnONGwLOBdWcYIe5Z6Lscx6r+dHs+KyM5JlFAvq3J1ZapBEbo1OhGR4eO
aOgHL52j0+B69UmbB3tjUtdnk/a5ROq6NhCMK1RZaMeWUrQxWHwPHXWjKJELVxV0qAo3OIKAVdAW
aLeK59eHk24zKFDevTxKaX5cbpPOgb3dWaD2IGvGZ7PGzLbBV+48Cqi2bQxw+LXfU5aVeNbzXqTD
tPyeRZ+mLYZT6GJFcwe5d2wIDCUPkMccVM3GZrw+A5eDycX97fxVXRANg4QMOY1AedptEYcIO8NX
Z2vAmxeivlMaOH5h471R91mJQDo4L9QTAJvLNGcRaEvVElZIx5M+e+I84VvY75XI/FwoFvZEFTqn
KJHiFzuiWVo3WBxbud5vRMHrpbW5L2FQSToJAUDut99mX8aeGwlVm/ypUbx7ZZjC05Q5wTnN6xlJ
oWkrobs+KoxH9xneCgNSibkcL0OzEc0fb8I6R/eeKDiPuJ9Fhh+a3VbR4XphHZUgo2u6zfMY5sXl
UMjHjDPiGINvVU2PjGHfio+xh0h7UYxw9Wda3mjqI5QWYr++samuPytjs6hAmU0qLEtOVTZpCKiO
5eC7eIM/oV6vPOFQhT28obenSNW6jTz5+rPKrJH2L9mPC2jRuJwrFjmjYsfO4DdGTfD2knGHfgbO
pmrz+fbZ/NXovMx8HIlo5eaknyYbXZdDZVHj1YoXTj5esegyDjkool1j4o0Kts/o/uoRyXq2kdb5
ExjuhLh/Qm9kJxWhMSXAUXc3ZLm90TG9vlAcnQCskjLLq2wJ+0MtqlPBDSObEqi4DKLfE+2NoZh+
3p779ZOcXA9ODXkKpYCrOAgxHJstzez9PuBxvHMwG98D9anjk4bRKIg0A1gD1CjXR59TGLt8Qijv
9q+wstAUX+ToFO1Qf5Cb/rfzanoBYrGpy6a21PSRFEGc1cZS70HIGxvPoJU9DOROdhZlzAfqezlU
mxhkIa02+OjuFX+2udBPehFp5j5qW2SeHWPoNhLPlYBI4ZgnlwEGTr74FrOLejaiik4J8keUIved
rkGSRkjn3oCnuu+FBlndmOIT1GD3TTs34XM4a1skz7VVhrtKk8gFuw0NaDlvhAN1rRwxFdK0x0k3
MIeJqeIV+YxIIRawyFvqip9lkPrJZLoPt1d4dXjOFgHEYk8vn7xm1gZRSvDwNS0l+Uw1OslpDxfa
TawRkURA8XoivrYmWhJupW+1QNY2GI808PGU7nkeLpZA2GA6urEZ/bDPq+8VLoUnZMijnVmrw6vv
HvlWYzvDA6UssiSyhFrnCn0eRqRRUuQzcE0+DyPAbuRtYpRudHG6/WXXpgbiiN4tvUyN/OlyYbWu
rpwy48siZ2IRonSBrVxePqpWmGwMtRaQZHVEZkyAvJYbWXQqZpExIMfUqPTyLipcJJYwP8Ns4Pac
ZLRdRGOKFFzd8Fxh1S5prk429VVYcsmVteE+YIhqHYIS6aGyE/N7YSF0DfbZO9wedOVDcnfLgoxE
VOja4rZB29QZwhQRPTusBozD8AfyK0MaAzUtgl8bUeEXFG45R7rs4IxgjkjOweW6TSCO84LGrY+Y
gDloaJwXHiZ/c6E6x7nutfkwBLEo0VrOp+8IMVjoySOxishvLSVohlp1hp1QEyRAU5ws3gDMFtMp
n9DhOA4d8vEz+hpfO9XBVBa5NtYIqxh7fqtooRLsrCbs3QPq7KO4T/S4fGLiYYYas/5qnih7xSDl
IUPyYDfoi7pTEZVN5lgdQnwoYb5Xy+E+HJBYxDfLuc9M7BNevYpQ4Hhwgo61KJnIVf7tKkHMr2+z
LDN59XbeZ1c44WOJKMEXQ+/njUx3ZcPAmndhiQIngDKyGKodahDcUWf6tZG775GGyR+EahVne0Tc
8PasVg6E7GlRmLHJT64S2q6NQKl2DEU7fHwgv3Z9TczRfZLRq4NrqT/qGB5tzG/lqiS/pOXJl6Sb
Zi5Wzpj1xgmQIfPzwi7exk5MhasgD2sGIPFCbIEL1+b4+3CLA1Fk8lVNZcOf8bjyzsINEVlTZwwS
d17LTdXTLMV9xqzUw+2Pu7aOyGKiE8ADlBrp4uDHyKUiMUiVd5hG9UtKveZzrYb1xyzN5+fbQ8l7
ZnHoabbwSDCBU4HrWcyx1VA6CenW+fU0q4c2rjHw7oyfGOtg3DUq+r7E9OVn3dKhuD3wysdlYAfM
JoupQcS5PBYWPBG3D1rNT4WD9s6gKx/ATf0sO7V/MwoAlfakFRvfdWX/eNR+KPnSgifGLSY7uBVy
yQ5j9kHjclEgSvKUg/5Ldq2OM1MBLvl4e5YrKwk1XJWwEdotVGcvZ9kiBeZ1M6KlA/pHXzRVtG8m
M8G2l67exjW/9kFpF8jVJIhT6bocSsmghOXIPCA1KlQUQUUzuOKtIwqHRojQ9b3euO7zUMEQev0c
oTMaBrpLJFKW/Oq/Bbi4pvpjkEP6TRBgGyRQRv2gxHgG7uIpUzay5bUPymalpCgTZiLB5WCNo4s0
ps/uF0XgfjLKqcRMIsYownbjaSNFXDsblrwOgeaDG1mCb1Is+wS2L5rveEHT4v2m9Q995loodPEW
pSIjIwFdL/2AEkC3gZZfGxyLSXIN6sOMvkgQozRXoLvji4QJqa3eT04Wnp0Affl9PYUgxUSmm+/y
wLA/ACe1f95e0rXBqVNK5DxdSX6Hy6+MDahjDW1tUIduUEy3Z83rTmaZWd+ytFHvLDzGDxGwP7+d
wnaL07WSmZMrASHjagamtkQxGHQXxtIeDLTBoiI7TI4R1mhb6vX71AM+a5ZB+oA/gO3zWO0PMN+3
AF9re4zHLYILUkSIe/Ry9im990ZBZMhvYqNA91aou7jyzLOCGsf/ID5ACJaIeVKDq9w80tIkcpAn
9/MhQr4xcrtTjqXrXV5hbHJ7TeUxXEZ6hgD6xPOdpHJxcvSw0FA1Swwfe3oj3A8UT16KARjyDiuX
4aHHnfn1Q6KswNGhwggWGSmayw8ZWmWFNFgzE5KG/rmDInnAphOvGv7t+K0KkCm7PcfrGOgiYwVU
V8oiSUWfywHRE29sdAFnP9P05HNd64haBYq2S1Xcm3LsEXeoLo8bgffXtXH5ZV1qi7RwpLYDhZHF
aRl1FcvntJ8Q/AzV0h/7UXsYTCtABTpD9zaYokcRtghgT1VhnwUsl6cUg+PT1Hvq37c/wPXWJQEk
Y6CfD8XtqqfaI2qKJoRC3Q/t/w8qrOHvBajBp6qoi0+3h7o+piSAEtLEbcqDaJk56EbYG0mTzH6H
uPZhzHXvEGFPe6jy1voQu3GAsy9qGlmcKA9VhXP77eGvt7PMP4kQdFdJk5ZI8xBitE0xDBEMNBML
RBpSFPESEA3p3hit4OR5WbnR9lzZXZohURMUwWhKuvJX+u2icyFF9/gTTr4mqRh9ZjcHo1O8A64s
83csj+pTqjtvb0/zOhIj2EyN3uWCJclcFo7xJNPGrkaRsGnj+GOW689t4JbviITKWRsiJEZ59/su
efDG913bSQQ/gMJAsHl+LiYb5nh0elGq4rSK3JEY9fBByYDzpyINN8qKv0LP8gAh6MQ0AciRUi+O
bSu6Jhss/CwMoKEYcA8JgvIpvoFuE5Rv2nwcdhmOsn6iD+Odo4XTu5iU6wPqqlifiix90msnPN/+
8Gv7i44ltXrAWFz+i0ONmViCdwGhJJ7hF+wilCZxoyhIpeFNWcVd4VkovN0ec22xSaCo0UCPAzm9
KIklJbZdyTjMfltVwyPWQPpf+LJmd25r5H8X2DQ+gORxfC01X18josbMRQS+k1cxte3Lra2VKGEF
NQrJFPrFm7HVyj2NWeUTCljivonCYCN4rO0uzi/HyQKMS8vrcrzc0Z3BiTGihC3aHUf0p/ckfFhC
jG65cSfIhVpsLsIUX5NOO6FqWcotcyx3pRcmYrijeEtnwmQZxfDx1UtHlUa+pKhGkQUvjkuN3N/k
tsmET2c+1nucCZ27ukAax7Sq5Kxq+Mr4bSzwEYXdoWzsm5XARJIG2ZfMmAfVEggs4aQ9tJ7Jn8O5
wierru+satDfdJiQPVAn73ajNpaH2zNeOSBkElzrEqPE3lksoUWr34rjQmqltri3mibmGjhAH9Xe
+uimsX66PdwvnMByHYHrkrogcGBx4V5uGQPdWj3FxtGnQ5rukXlOD5hSTsd5sOy3ldGVXzU0nv0J
d5TDqOJ/eGga1YZnGqQf4q5CoR7tSHPv1TyFNn61ld1Mn51AS/ke3/VlGZIsjgZmKybfLh39OfWU
+c7pu/o9iLfie4j/20GdEE5Nhyb6DGLM+JFg7qPuoBuUR7wt48OMU8CjIAyd1TQZNnbHSrmfkgkN
K/n2NSn5L0IZ/O9qdox+9AerbBHRqYYh82MEdb60qqE4R0fBEfXeRg/jxwD4P9yXYaE+osKM8MDG
l1rbNBSFVTp2dGMBD10uYp703hiVFP2tHj9KfPQghnRoOT/IFvt8QLfFuJ8wVjvbuCEjbe4VPxqY
AeXBGFHarx2leAIYa55ip8of02bAbq9LFWtja6+kNkRBcijUJ2WHQP78t4s+7msnKSZ19JOgHKuT
MZvxgz6V+QPXpPcVEXeEdEt03fmUxVTtVDEFf93+UCsnWrIHdIRtgD4RkS9/AwtZPrwhVQ5XTPy4
DzHGvsfBoP9oZy4dm14gsX3Al8/dyGVX1gemFUNKliKIlcU9kIha72nV48qndBXGog2G0C9RYygw
pnVwD1i6O7l+9+rJ0hjXTGhWANeM5VPXCjRssOJB9fEWaqqvoTJF54R2Z31ycQWId2GLL9Q9njbT
q+uJ1BAJ29RLCGIct8uvDPbQxACpoB7UpFWN442HJ4uR1hmk5UCZz3jTG+VWsJBxcRHHQJZJzVaa
82Q8i0setqcOQzpFqb600bfTgiHFTLCrHrx++m4APjomavc8eml/GhOn3NP57d7f/uDX8YqiBMQ6
7nngJgjfXc7bNJJ5iKjP+iDM9E+UiCxYdBZSTW2BavftsVaiD4AWlQxWwi/o6i6OfOTx1FFnDsus
D235kBOgCt/IIueL2TVt85TP0+QePbOZTBzgITfu2wC1bdxp8nKLvX2dC4ACcX6RuUhtUcC8nPgQ
G7MXwMbAhL2bwNTUWnSaMcfZOL3Xp+hyGPnz3+KHGCrIJa7R+eDc3BAPUrd7aCs8DHDvaL95SW8e
b3/ktQE5sNSLAAzQBlvsKZHYnTXmaY/rHFRJt8QbCNNSWFR4He4CcDYbyfHadwQyL5eTWgK6dZcT
xE5TA4nQ9r7RN+FTObfFB90at6786zBMlQJxDAORJrJEbfEZAct5Q5F3PaYBdXuEhJnaOw+zmWf6
U83zbHnBc50qxlNZhbmPzYT5fPurrhwTxia7IUG1JNDkcpZUNSJzSBgfWZzCx2ULT3HRtk/TPNWH
20NdZ/4UvAywHgQiMqcl/QHZ6k6fYdH4GDilmKFUifIpyXXnPtQ0TLzpweP5UejBCy+DdKvgdi3P
J8ttVIUMDgUkr+VTvlYwFQh1wURjbCz2eH8ED87Qpg+FKuwanSO0aX+ZJ36OcEXeB2bV/SXq7kce
CeNDG8/ZIa2iESnB3nmkMyTe3f44a/sAEi5QWckrhVt+uQ5lNJqYB+U9Deyuoo6NptA7xS6j06RU
hoFDtOtAzekHFIsSQ32PfLu1kXyu7XfyAPRQCWI8kxa/QeAWZtB4/AaDhdfqLgpygLqJ227UfNeO
MSRPEP9wTWHPL8JTioler+Mn5yuK2n+sSzXFUxK71enkzXN97GkW393+tKsTo2Zm/6JmXPXqk7g1
8QwoOMhczJ/UUQ/eGDaPlNujrB0k9ECQXCJoQPFZhItSdmPdknhYh5Ag51SDPpH3qq8jiOC/fijJ
peavRFWOl/vlXgniiGgbOehj9G5yKofB8+1IjQ5B6FUbudLarNAJojxCFUq7yhK7Uiuz2PA6Hygp
mq5dJw56pGNhHkVbxZi1jeEQ16Wcok7tafEBKyEat7KI7xNWZg+6KhIfi+8CW+fEln4WwwYraW1q
EJ5RroOjSytpsRFpZxRVh/OQH8AdQtU7b07NWIe+hmHb8faCrUQ+XSXJBlnBA4Uk8HLBQD4ZCaW0
3heOi7hsMHv7sFASP+OFcNZDj0eCYoLTHNJg41CvvCgRIiLkAUCSpaelNHWkA2qi+dP5phK1H4t0
cmIf+01np8VUS8515WlfEJTG61rFLW3aRwOVVF6hZiGt1LGfyoTa4UvGDXYOK9iIr9/LErhKcZOC
rpQpufw05eRWbeblg2/iaXCa6+xLhREQyuD2RoBdiQIXAy2Wuw14wg8RMMoZtMDoIxqCOYkhrHaj
0Hf9quEJCrmRtAEAGs2Iywl1WG0PncI21udZPXl93/Dy1ZRDYyrNzlUL9Y3SYNFze4Ot3W6QKW2a
ArynYNotdphOR6AzWixJu8SOyv2sTFj+GjN27O5Q6N+VKlfRr1CFgYJhFQ+Yuhjm28KoqndVPaE9
TeToUrKoIHxIeHaeODHjp9u/49qHAT4vG25EFHOpt5NiPGibFTopiabYHzLsVw9G3CmHMPUorSSj
42ObbW9E5ZWgAiUJxL5EnPPEXBRwBnWeQ7NQejw6m/aQROXXDHDTQWBEeld3OB/enuPaQaeWCuJG
9gwoRVwuPh7d9PZNr/czZwIoZJf95xQZzFNcieJREX1wF2tOupsVZxNLK1+tl08usmKOIWBH6XSy
ZNVW7hAIzZb3KhyC1s/bpnwTT07o7aZysk5xKbJ9HqgDRBStGs5NBjhoaAvQrbTMtwSd1j47by8p
kSV5WsuKPk6WWdhnGp99NJo7KU/2Zgj1b8Jppnt7rNuNKCdTk6u5S/FY5FpY5CU8m7JkkCg17hLz
bImfePlAXBZ5ZR2socZ5HY/S+CFECe5NUJv5n5FevB4zDUaG+50uNo0iUpTLddc5fBgpecJXHO0N
UjXGX1M4VDQCh3Fjqiu3FlGFugn0dwgiS92+NK8i+tSMREY6HrIcU2PFbspjajndxtNgbTNDnaXa
C+yd/7NIM5JintIct1Q/dvQhPrSuhdEcNVD8udr2zPtEvCDrjEkpsGz99cFCshYlgBdE4rURix6W
aR4ydlco9rFThLQYwx/4yeXf1nuzSMT9aNfu4fb5XdlIIHVocxIzZOFgsY4lCITJCrDijXor+Auw
3lQiA68OGJMp1A8SvQjf1PFc2MdeV4z3EwD21/dHPKAf1H5t2YZDp/tyK9m49bmzErS+4or06E3Z
e6fq8a+e9e6oVl51h7p+5Lfc2a/fWSAhJJ6V4I4k0CJUBrHTeIPI2MNJ7H7FfNY8ZZNe0ZYquo27
WF/ZWgZXPoLPUjIYmtPlJAt1doNZxVhnGB3re4ND8T29KP3U9Fl/N4su8qPQjvaOFhd/dXge2pAf
AGbMqonJUeoGfbiDjjDc9eNo+EUI9nDXTgXyzSDN2891ZUSYIhX2n0MwxwaK6nP/NYe7PfA95+G+
y+J6T5Sw3B21KGz1Ers+R1O8ZZ6xOktIpLLmB191CcJ03QjP2nYQGE4p5QcFzkaG9tq0t8DU7DUv
aWyMKcf5iVJrvXERrQRgoEq8eAhK4JSXG1nHvjBqnFb4Aj+qLwTO97VRhi1IV/AIVqR/vH1uVpIr
Cl+SyyHD/ZXUSFcnbkT6KHy7rXg8w0/s9F1ebOmmrAQ/0kQeCL/sjHjQXW4bp26DvogU4at1h4NG
keYxDnFVO91XLvadt+e0FgvAz8pLDB1P+tKXg2HrmlhZP3d+oZjTx8Y1m+LtLAII5N3QGk8DZagJ
TyPRY17Jo/owpHjw3f4VVggyIC2QTaBhiYI4tczL3wF0lNX3kIH9TrPqkVcl+rDoRFRt8GjPBQiX
JjSav1AHMfMnJ5p06fndhyiFCO1HWk3pixbnw4/bv5TDmIvLltSWLhD5OsDGZYCKWi+rMwObYnCV
w2Oe4E/dC0sc87CYDnHT6tEOFZ0tnbKVUaEPS7ySR15FG+ryS0R66mEuqdR+X7X2Jw9OGaaCdWC+
VyvdnHb0SryHNOrK10+WdjH4VOpWRKxlzapxmx6QKurXfeKqqLrCDnpMS/o2ew+rkwMK0oAzuKk2
ju9K5EDvSMrFUz7XuJIuZ9s7Fv4P1Vz5BfpH0W4wzexolhS0IQE0YXVURdEdvTxofM/GveP2Av+q
OS5WGLQJiZRstOLGuHjCqIXWpK6uAMRPOWFPhtZiPd8bXvZ9ooD+LvEaI91lcLvP3WQW9k5LaSf4
wZDUOuD2CD9ZFxlcX0Phu9gZMBUQLxM4kO3mUglfbv+yKyHh18NRdr5ZoGU+pFlpNFTegMxVU+gY
DZuZF0/PtoEaR447Y9dshYW1AQnm9Bh5VRNgF/czyLWKJUFXS3Uq4P3k0tlDk1XxfS4QQdhYipVd
zxGjSCE3Aht/sQ+60W3diEvfD4LE+tQ29seymvMnF+Ngf6z76hjX4VYesHJ1IDtHvver9M22v9x7
E11KM62c2p9KBReYJGsdbMPVDK1Zux4+1d7wP6iBQ0SGPC5fC7IOcDkiJsjmLETeUMWKhhTKRDKL
c+SOdHDT2EMtbdaU6MkJzSG/H+baVJJd0ej6t1fvJLjdiGHT5JaZ9eJbx7Qegrypa1/LwRRPTmPs
lNAhmkX41h1vj7X2jRHjoQOO5gmJ3mITeRnVgFofaz9Kmv5dqGXTx1Tt8x1Du6dirqKNMt7KPoIw
iR0EekskA0vFWcekzgEAhWdhptVv0fnDEHRUk2hE01Ikf9ZVQJ7n9v0W32YlL5AqNdALSadRIVvc
oUamJZbe0heLgd4cIoQgfM3lNX77a64cSfQkqV3TWDBQLl00dGPVix0vrVo/S7sSYrk53SeYu+8j
L61f/yFpe9FBILOSYy4mNJeTyHujE75XWHW9C1MAXWkZuu/4Ai/QiJwjpIbwcHt+K7vFw8ERZhbN
RTTPlvNLyr7M4Sn6hh0XT/2Eme2MdwneVJN+HIJNWNzKbkEYRIpl/euWX4znpin6/TXj2Z2IfhZq
DjZYgE+oVGN6Uydq+rYo9a0CxtokaTrw3JNZBQX0yyDQZUXTIHQt/Ho0HXHgok3mM1/be1DjIfxL
5Dp059vf9ZoNRg8C5hnEY4rzdEoXE4UUGWf91FOr0zPkDgYHkYfjQDk8T3YxVMXEr1vV+KjFzpze
aT213WM41eIEqTP+HrW/dKPN0tK/N9boNKdQtZIXN7Ca6ZgjZUl6MDRJ/nbmYEq9CCN4Dtsi/DsS
lcD+DVn4x76f3U9Z6eb5fmqN0TnSsc7CjSzyajk5Elzl4IkAmlODlj//rVPLS27srLhhlqBf3ibc
VT5VGXWXVeZ8Tqz+B5/h4+0vez0kSDuqFFLkDR7KUg8lmoFApkVp+XXSuv0D0CRec2aGV/2OkkEz
H5WUrOe+A9CzlShehRx6qHRgeMlyldBOW4TxLrATdVYjhh4y3fZD6WwfGjFQ+9tTvAo6chwiKs8D
2u0YX1x+1dYNME6osZ1B2GSYdhP64XtLGPpRywacmW4PdnU4GAy6C8BESeT1luIq6HQUTocqu58Y
QXByjcr53DTGc6dEwaHMOy7EV48nM09pqoqxBxXby8npTt7gYhlafqsGOh7gc2RNb+Z2Hmag++zh
955RpFuU7aukV6Jw6fDThAYje1X5wJm60XCDsnxgQSiiq0nrz1WS+00Td/4EamdvYS70px4aW74w
K2tJskN3mGoEFftlTldiKdy1cWL7bVQrH/sQvNo5QTpjr4fVpvvkr6TtIr1mnqwlBUOSLDbo4uO2
epepGMAbPrDkrNq1IjIfaxzJhx35R/JWdWE47gI91Hmu1zoq11aUKH9qpeW+w0Im/6nXOdIHjJgb
PgSZWWI9iy66S5OGBNjDK+xJTSMNmYogGu+7BMbUThcqqEknEGWyUxVk+PasX/LVLtPpy+2tc80U
oO+h2qB+qKNJhNnizWpGFqkbpmh+FcbqI2QBfdh5o5VLZHGTNLthdDvrwFOveugs9Ej3zmQ1yU4Z
Y0fgRmI4+fn2b3RdbZK/kaTBU93i6brsrautGTWUK0vfA+Q2HFjUtD3GRjgrB9QYdfoe88zrpGgB
KOwwhM9eTF4+yESG+OXt50S1232DOXuzU0HBF5T1w7z051E11WMMESHdx22SPBe1msW7xrCnL5S/
rWon0KhPDyXWJh8m3UEEK0tNPDFwZBZ38Tx4MeYClga9B5L+j9tzvt7RCHegoA55FUkWatKXB3jK
auhWU1H5UP9sJMz07NzkAtjDPGw1vK5jExwkujo8iujoXxFW6wZmSFhUpa+7Tfcl6k0b9patYceD
st9O5Vm4EZxWdxjNLl4LMlVAkOVycpjQYegOGNbXRTIcuOGBymZNenBLAaGzLxpfqV11FyWzdZjB
cZyLKQj2kVPG/8J9/eeFuXz7y2z+R1lNTYzc++If//vP6qV4L5qXF/H0rfov+Z/+vz96+R/+91P8
oynb8qdY/qmL/4i//9/j+9/Et4t/OBQiFtPb7qWZ3r3gMC1+DRC+lPJP/v/+8D9efv0tH6bq5Z9/
/Ci7Qsi/LYzL4o9//+ju73/+IZOE//z9r//3z958y/nPTt++/+//dfXnX7614p9/aOY/OPbkVXTB
ZLdPJl3Di/yJ+w82IimzRTeBjAtNzj/+oygbEf3zD/0f5AocF1JO8txf9Y4WWQF+ohj/AIuC7AEc
RRC+Fva1f/zf3+v5X1H1XyvCZ/j3P/9H0f0f5s6kR24d2/PfpfcqSNS86I0UkUNEOgfP9kZw+toa
KYmapU/fP2VV4zmU0RlwrRooPBTerZsMUuTh4Tn/QT5WEPjb//2/TrMD8PEW/THApgDQ0V/hr51u
ndYaCukXLm60fvXBLnLv3VAJdQHicnr46DXCGF8Ty/WR8OL6dzpIV7tzJOcVtFOnIQZIUYCRLbW5
JGr2fyz7xen8Z6QXRcuVD8Uj63QkL03QY7ephCUq2onMerH4mP4q03kZhKSRz+WtpexXpNvY9hrV
uH5gp666if0qfmjnprvyMKO8dLSRMuUX/8/lyGCIZfI+XQWBuIrpZ5/OKDLrpI9tXFEjKhNBX3Uq
eucrmeZ7NRUehRA7oyAQL62zp8Vo9keQD1Eb0JQxUdeLHFmGyzB1AhUzILWBF3eqQL+H7Czw865a
PvgY6Jn7aDYlYvdVKcR9nLT5Qz6aornudDP+qYwIPTTb7qc60BBu/+KjfyTDeJxK415TI/9QxMr5
nZZLZgetnsjhyqwG+3e6pJob8ies7GmWioGNVDP+sbja4j3IuCoPEHfEXi/n+vcO1MicGmEasxnv
9bx0PvUdgsB7U1/yOvANOQxB03TuT9cv3SIcRIRo4JT7hR+icMcd0+rD16S1eOj6WdQkQVMMWRd4
SFJ1Qeea8jAkthqvIldvf5X5KKN9oU/z8xBF05dplPK3LFL7naryEWUPM+nfT5O3ZFd5LOKBiVuJ
Fvptan9F18SqMYivtOe2V+6nyJL5p6izmyZIrcjwAtEbcQcCVGb9Vy8D+wvFJpHdV+mN/cPiVax0
6eX1dxSnyveiiSkliW7M7qRmeHk4Wu6SBl3rd18bTuQzknTpM6em/5HMvp0F2VI5Kz5H1EMAObv9
4Rq4SqHryJfRtThVQRFL6mHcd/nIH1bjNwCkhn0tvRlLIVgB3rfYLM17Ybb+E37bQ8Zimh0/Qg35
l0l4swIQPT0sNfgQLK26/EPZN0KRIknrs0GtRAuMflbP1KK6L2D0x89AMiOPetic/rTNvP3QklgW
V2LuxndNPk5zME0OPsP5Ek93nj85oIoIPG2Q1JP+Sx/H7OeA0koWQm607UAHYPpEvqf6XW+VrRY0
tjfk11GZGQdF4DYDv0sxsRWrem2eliitTn4XVbtR2uVTp/t9j7doY0a7viHRCAy4DUPgLYtcnqZl
jB9LaQzf89FNIGpMsfve46b72iPyhRhcl7y4cdCsCmetH7sAhhTCKIoHP1wFlTsx5f0maoIpM+qf
rWop7Y+p2381aln1gXBH82dedVhhKjy9F2quk0rYfxXdOD3T8ntt0Qd6xp3TVmheLvJ9Sbp9F5EK
IXJI+6MKTK+V2Ex5+fx9yFBnCgoFTSQAtp4XROqCU1YwYrE3oqb+x0ha9P+1xs6SoOy10dolbV99
arJh+ZQT8f0dlJjknx5/Aj9IWjDY0lTOk2hoqocVgnTZ+mPyhRqi3zzpfWSL4xzZMDUQ5MrrfTHp
7H+9hra9qxcTXp5vSftb22rpT6915ONc91lFdbRm3/htjOp9mumgOnAqlAidInGFl3s1DV8XOVYd
VQW9/Tmxgd6bmfha+RFfK+/68b6F2fPLG1J2Uq8iLHahglfFzs8jb5/HOCjtPKoIRZBXWa/tVDRZ
nxtC5vcm0jzqCb05qh0Bp5G3NAHKH6mcYy1oHTNiR8Vzk13FVRtXITYAZRokCU+pICLJsYK2MOd3
lVQd07S08YF/T34ytYz/gaFnE1BcPZnkLo4TRDIMtsrkTyZtp8qBWTOlkWYGZeEnLaTQuXgSi10U
e2FV4/uYCeRXQ66j7V4Dd3PwKct3mOsq96p1rDEKYq/KpivThvERIkWRe5g029kUDpkwwcukg3OE
VDB+M0rY06EhU34THcexCOu6EwSzosofIVNo1o3Qq3zvp7Xu4WM9xRUAtkYeuqLQkVavjNUdKE1g
hakp78LCJD67UbQbTHU7915j7gfDLcegHSfdD4xZ2Y/NICFiREuT/rTYrWngit5PV8J6IUFG9zhD
VPHYywCNm+RbwfNmPkylHf9KjdnGLMnOhkergP6ziymyCATNu+lD71hFxRQsNe/l6t12A+XUnwJz
qvw0TM0ZxHxuDO3PaIiwLkj03pQwB2qCb6t1xo1fxsIP0rFM1a52G+tLaZUx3W7XXZHMmv6rjypl
BTPC7zIYXOfG9ObEWQl4VO0oq5s3ODmr29wqPT9UhpPcDcDPgt6MrOPc28VHPS/8Z03ZzXfDm5Df
s7Q2bndj08XvbAn6tzP12rz2jbga9pWXKjO0EyDUO9kU6SfNrfXnsUqn95YxNjLkdtfya2hi6aMs
cT0NrVk0P2tkqL/EyTAjcjZqURaitp1lgcqgpIS946pnndi2L3oPKYJeRNVzORbjU9UgT4B7qfHI
teDet3Wjj6E2iSuhue7Pkb8/B0abDCIcna5vbpCy8x7m0Vn3edxwyajMLmvOX9l+jFqZvPelDZeu
oRHxD5alwqF5UzgoXzRi4dp1iV+BZdTNQUspMIUxigZxONPnNcNGdN4UdkbS3HZsvmfFanQhjfeq
CAbTXW5cBCzSQMZNuiv91n6YjDJFPqJv9Ru4N5zIIfHVh3hw3R+pUnRUomUY39WW00SBZonO3ptd
Jm+5e9trCT62DPU0W76wN40flU/LI1gmgwsESkfeXZvGwHaiwkj5wKuz7htInTjfzXNKBKDS185B
6VvTA3V/S94B/1q4U8ScWWGtfPXNZvPlV9D5iqcZ/bbfiW7W9z0XBfuI0xeH/hCn30W3no8MIUJn
Z+hx44Z0ScsvMN/S707WJgT2wdZurDq2eUzLFbHSmKMVTqlXF4HuD9wOI+CET/HYWl2oU8GygmK2
OjeQzdTXV+7cY3eQZTPzGskm/aBb4uZubsyhAhALpZVIRMePNe06buX90C1+YgTxqA9PZWFX+ZOh
4BMcWwNmvHmrYtt6Eq4ax0AXLd/OJEa1JHJxMYdEePU85HFQaAtiCZ7XGNzSSzFUu3xI0A8eQalA
BhjM0bltEuIWG6cykHoZ0+Exi4Worns4ytpxwr8nD6bR1dDRUzGClGiUNh9rfALBy/OveIGd191j
h+J0svek19zUpZhy5AOclpKOnWVl0PQWX94y8um51EbqlDPk+AMgNpUFI7oo6arOl5gPZsaJ4yLB
3lK0oouvqiGbm6Cd3Ew8doJODgSfmbtLXwT27LXuDldp51DKymKKNPeJW0OZnaeWxK6fDKe4l8qZ
fjRZpURgcy/SYtNMN9llmTf80wgrIoNMuskLrM7sRJBYMjO45Nff3M9Ar9hYA7XceOmGgzVV7T/9
MsxpYDtVSZc31gwZGg12URDamhbXeF8fapzUHEooU0cM1qtZvx0RPGyQA3ELL9ASu1ZPyzRBOgFL
kfl7v41MH0CbPtwUg0w8OnBaPeS7ghYyhFLKss/uaLTuXixNbu2jwhftQs4E9uch7Qpx1fuaWG7l
POQcjMThBlrSrjyYSJlqzT7v9U5epVGUGoQcMVg3kRN3Ub1rYx8fNJRYFrnD3bR3fhgJ6T9lNB4h
3Mt6XDrPbe2aUxEklFdQkVyxq++UZ2n8rqiovxpRFhv7WW8z/XM0wqv8kaaZrx5zq1XuI0iFhGuK
kqLFg6Vy8l8vr8G/Kkf8P4sMJ4WJN4sW/x+WI2gh/PEwXssdJ/WIq7RI67T80f5Zwnj5d/5TkxDO
v2AsQ1ylQbgWAXhV/rsmwW75F70u36aYxO5x1mLt/61JGP9aBQIpRFsUCrA+51/6T1HC+heQKmN9
nwL0pcMB4PS/r0mA5oTT/uKaxFMEaNTmyYvjOu/pATZyk+TalYBVTS7hN7d/rMjFUgFFT+Qd6P0i
DAaLg+aMOH1YG5msrXqSy50/AFaauYXCNpHj9d+PQiEC0QNIBdySm/rKjK9Z4Q/+fIeGOG+pTiMT
bNEafXuUtazxP0WCl7nwp1GPQ0iCldsWAD1f8yrHrac7c6xaHZepRIDyi/WBlxKGUD+q1FliXiKx
ZyP/ShOaPDkX6kIdclNLWleU+gVlChpN9Cy2iOveamN7Eglz1QFc6zAnDjNc2gslnk2182WyQJBW
fDE2pwBONjUeZ3XcS2K0MtIOg+Pdkqe9wrGo7WVoJgtvwZjSRRQMU1kMod568jMK69zZpsorDI00
MV7ABXMkNqtPYYtDtPJdyYG2UKzSU03Upe1wly7Vs1ta+ZXRVP8MGuyttz/zaWV5nTmtNcI54H0Y
DdhSnW7ZpDa7OuWRfjfHSfUzjod0XyyO3KvYnO4rr7rke3Nmqe21gs2kqGUTC9bi1B+dUiTH2izV
mdngcmtBA1wZkeP0za6q9otW8hINNAwcfkfO3P5jGHXyu0gdF/38eUz+dnOB5Ic87RF4wDW8opG0
1QTrfqrdY4bqx07G3Rx2HLwLB+nVFl5Pqi54QRF6fPoFpxM2stpPc4CwR6TAxHVcO7+NSr/kM3Bm
kH+31cCUrR3Z9TP/saok9Qbbsq7vlI2LWeca6lNKavXl7c2yRsmTmABtEpt5yE4rVs/aRp6m7+tK
VVFxZxpxulwlsszUvncbBFcXlY3faq/lSbdEPMUufKoNSpN9ujI2wZ8g0QuLlir26QT1KKmNZWir
OxeuB9lOnOUYxirPPHbDlPBUX9z2/VLUjbixSRyywAHl3a+dInPhuT8nT2C9tUuM0jMLwnOSYjuV
VN5dWzlfUqdGDKXb3GXeAizGVDUlad5Q5e8iy5R3JeRi/VZ4XF8C0b86tpQyab7jhgXNBwX5zfdO
QOnQe0+LOx9LDlQs7HIney+il6x3dyq3Ltmkvt5f63jQbnSE2Kgeb242suomVqIs7mQ88hacxLj3
8VnYvb2/1pvrdH+ZLCOvm1W/gU2y+ciW32V1jzXxXUWeKe5z3V2SwF2sbroqorjyjoOvpo9wc7Jf
LWoDl2CHZyZJFsLNjQrY+p/NLVCVxVQ0WFbcVavPmJdrYzDUs3EhHmzogutWXskPK3VpVatgL2+2
suPKuFJeeScWTcpg1Ar46NZSat9LJAOXh8HRU43cvlKfBt+VX3xH5T02oG77WTq1lwdOq1VToPII
d8sc4k/yX/xCtFVAzbGtVzOGzdc23MlLtdIo73rlVz/Hbk6uRUPG7o5Jek2pfPiMN9ryqdaKbJck
9i90IPJb8FzpF70rIyyWEWSCK2b9eHt7bCQgWDkarpQCwGdAHFm1AE9Xbh4xK/DLbD6WXpa+gzBT
0QkQ1B/82gAcyuId41nvbqhPODfWMjp7GAf5P2//ile75OVHAN1lo9CF27Z9VROPhlD+dIyhB390
7Uge9Ky4uEvWNT45CwyDTBEumOxJarSbXTIlnp4bVM6O0ZjGTlAMplYEdMVKJBet0f+YJUXxrddL
80Odz1ZEGTXFvUDomYcn/JL1Qb+61F4Iw6/SEuiW4Jto663sSzTzTj9A1+TVLKZpOmp0xEJg6u3t
bFMyNBW+TG8v85mhADfB8Ft9ehx8LE+HEhJ5ob5T/TGzzQTa4mwc03mZjoOXXlIpPfNFaa1zP6Pg
gmrMdiibPVVTnqXP1S/mwbQba0dTpr4woVchm0cRKi1I9DMGqJ/N5tXBOEjTmrpjT2WaVzfVbKfW
5qt+tOonRWfhAl/17Hj0eQHUU1bhv5wuoF4OBVacjKcL2BzTVNPwm7ss1CLLhuuw5BeeJa/uQhR7
V3YsKoNr8NyScrvRidANd9UxnvRVga9+6hfjc2d6HyZtfIxKaoFv75DXE4RAxRaBDsOVgVzJ6QQB
0Jc+FaqGE4IQSm5m7dMStdE32afVVTrl5fu3x3v5QqdHcg1AZMxcUICntjI/cTPHUWSXy1FrSDoC
KzUqN7BkhQbP2Ch9DqtxXihW+kaW3rpggZEKo8sC+sbLTBlU49J9XPtXWpj0md+HLZARXOkx6Uyu
EnpScZhTdrd3dVF0FCft0jHuGioiTVi3yvFCElSQMRnNshz/Xeyy0N2ZKODZ9qxkkPZilgFhe4wp
i9fWt7dn//qQMHmMB3kcAZR/pQg6+gvVI83Xj5lo6xsZL8V1S+/j6u9HWQEEK8eWUL+9G60EKnUZ
W8bRr9T0Sy499iVgoD69Pcrr2EJCD3iR8EouC6rmdOdYc1VqADONY4v047si8oEvogtCmau79Iw+
t2zrG5bIjOMDD4HToeDYFxVABf3o4AsVmmmKg7eDpPXbEzpzMzIjXnFrEYXX8jaESV5rkW5o+jGF
bh+qskL+Em+QmWozuMK9O87FN35Kf99pVKi7msam2/blBVDGuckil4vjDvzslVd6OlmjcXIygco4
uvkIXXapRhpr3njh3L9+C4BU4Y/roKdXtMqWiiwSWP9FVRpH0+vq29FbVR8RUZkfImcFv9FW1UUw
Rlb5yfNtQ4TWoulGYGVq9SSVXes8mUWGI/Lb3+Ds5FeZf94DSGFtafCi5i4f6VwcYeeUoT/6DnXc
aP4vRiHsWSB4UC/EUeh0iWe7MeGfCePoxauUuO9GD3jDmxfEts7MhYhK5YVnF5fHlvET9X7cW5PX
HV0nL79oVAkOIx43Fz7kqwCOwiWJMAkm2T6WzZu5OBq9Lzq889FC+feHXgr7+6r+AvnUd993Y3/J
QePVDYV0GMo/JI4CzBBH8nTtsnQYB2otIwK0qUaGGtFSgOJdfk17s7mrzBlGOxrwFw7F6+26SilT
xEI0kUoAHerTYXV39twh7oyjBJB4LJFQ1nd+0+pPTTHDN24NrQ5qkaVPwo+nQ2OY/WdDDJ2JtaOs
b/TFlLdv79TX0YLsmQSEdxz7dM3wT3/RIAqQ7EVhHv3RcuqgHCxYK1JZT27buAelO/Kdk6n4XUc2
fbuoBqXtUUfg8e2f8eq1t/4KjCmoBbHTSKVPf0Urs4yDVJlHTSZ6ULkRkm1LDeEqiqNkrwyx0Lgw
7Wcdd9+bt4d+tb/XoQGPIZ+A0Caf5XRo0y+hOgJtOq7iz9+jCXlrqaXv/3oQRCJ40a6Ya/zzNnXa
ycdJoHQ6cVxkWSD/Eek6roiV/fzXw1BIA/zCbemj97u5YSreCAtlMnEcoqz4hs6hdstl9HceoDy9
1kc5xAZODUk5+mKnKza5LV3gtBRHp82Kz1mj5BWMsrH62/C21jLgoFKWoxDA4p0OIzSstApVi2MG
eGU3QioIvT4tdn+9ZJDv2XrU5dCe3XJSUq802rbMxFFBcw8dXaR7raiWC+HtzCZbS1brQxHsLsnM
6VxyV1X0d9GOV5nlIb3pQlJfPP3CYX4d1Agu3IXrvUtWtvU/cUCiSSl789hnUf0+s/35u0TWYgcu
CKTWION3RWKlT28v4OvITfyAW8cKQpoikJxOrXGnJRVaIY9Gkqpj3+fOZ4KVdtOV7Xwdu5q4RHI7
E0RXpokLspR2Ern3JoiauZ2gdpKUR7fNxhAxgepdYcUIJxiDuPG9OveCbk7tQ7dY1tH3VPsAvWK4
yYxc3crYl92FjfqyriePAR7A2JxDlSbd4emzWYKpKJPZK5U8KmeQeCmOdfXeaUrnbnWe+eWJ0XlA
9Loo906P2wadE6fzgnzQ2x+NVsfxTksntQp+mIhM5H5fS4Aqnf1hbMGAAVcoy0uiF2eiPncQSlWY
j9EgfyU+gavKvLSgN4/Fqg6T2ml0J5oh/kDfxj7GdTrk+7adxt+eMfuoduNPvwOrllzKk9awvlk4
XtkvReoVj7wVhEfa3oESIeujjQ0Y4HWJWU7n1+Vt5EAADzLHLMqw8vXmXYWyhAIJtCT9/u39++oB
QJjEZ4HFoJ6JitQmNPexofeKHt1BOW5/G6Wou/mkBrTf9ejC+XwdBdZ4xmkh2EDO3EY0kAwFl00t
DloRtbciKowA/MIl6dtzo9C8Qvse2PU60umBzFuJ9FidmAf2u3utkkHd0iaXFyLauWVbbwBYxBTi
8Fo8HWVM9LTKZt08pI17Dzr7pzagYYbg+3QhNTgzEKIQa6UEKUEDlsXpQIgtQK5pZHQAiNUfxrKz
g87T5CEd4t9v74QzC4e+H6RIdgMxdKsGjs5CAqOv8A8e4tXXRj+VSBl58YWFOz8KKqQ8Nyn5biHx
M8mFsGNugWRwmhu79eMA+45L4p9nVo2sxhZrwYyotM2nKxs4NMo73iFtDREolSKzXPpaaHiRd2FC
54eiNblGQG7STTimr9E02gzAGhe1+meq2md43w5FCAuNsbe/0LmhyNi5PyE0oEyyydVgU3WtlmTe
oadr/9NSlnsFvz27M/LCvBDUX9+lL/gEsEQ4nYtXAqHWgnzLqM1sO7xEAQDJ/L4y0XXbaW2n3RZ9
0++kacfGhRm+kO9PQyLjwvCB7fxC29jcJVpl5p6dVNFhVGkeh8TfKg+nRfg/8m4Y01swmtYPv6vk
97m2wOd0aJX/qiqEilIkMzKoUeP0WVGeAUfuG6AR2z46Qv6cwZa1uXp2GgH6ymJC47UuY4Dkxlw2
d50rBvhWmYDb2NEn4/8NLe+fJrOMISC3i8BAepyLgL/qf+qAOtu7efFoSle954XcEMl1nvcgnCeb
XHAH8K19r4QOkn2I3Pie/33Sh5ZHkNirrtbfd1Mt5j3Ks/YPfq35JUtalR+rWFsaaHjwRf6L78mz
cuXjrvK72zxP1U0slzryDmblfyrq6iO6FU2A3NWjzKJHLbnkWHrmmINzWbWAQEywiTbf0Zxo9OrF
4h2cmrxymL3xgH5IeqGwe24UHpLU3xGSWuW7ToMj+rtIaK3HfMzTfId9GYbkjXQvsPDPHLtVLgJd
Ml7mUAw3o4jJLuMO6vQhQtP4VrPM8dEq2XuW+K+OHeGeotHL0m2ZzHXT1M44jB7yHqu8kTWV99Q4
dDTNQQjfUBO1r6oW9Y+348rZZSRzxi55xQRt7WW9LAbk/cIRyb3qOk8B+DXpNFwY5XW2swJL1nt5
JRWj6XP6sZZsScyl172D5ypQyFDur2bA7bf12Ay4IWOYWCtzPIjYEzddn11yRzyT9NEO5YlPu23l
Lm0fIU1pj1Uzlf6hG8p2N1Bavm6iWITGsL58lrk+VL4FBGOU+xp+7oNvIlJ84RieW2mIv/yOleDE
wThdg66vkAfQc/9A2leBdGyb8Xtuj8nfJw3WquSz9lbpCWwz8qKron6YLYZZlB9oQy2XIHdT887V
LP9CgezcZ4Xr//IUwcp3K2RiFyIqoUP5B4GAy7fC6Mangabxr37KpxvT7KJ3+Jk+J3UhHrR4cX7+
9dalC0qxl6fH2gbdnM06A55ujZp2mLCEFUFVd2IfT5l9qcNy5sPhtkYWRkDj8b8tmKHlraDeuNqh
qZv5Xsdyd0cOZb//+9nQCcfLw6YoTw/udHukouPP+350EFldH52u6HeIKfx9yQfwIeAVkjCC2iuV
qSkppT8OXnToEYABAb/g0zlMlxw/1gi/uclf4EQQ3BEUolVyOhdrznVpA7c/lCnJ+OKWxq+08fxH
VbbJx9asL3YVz4RpmpZUAJgbk7M28QXhELePEfw+JACtr1sqW4exr7Nd7GiXWtJndgPYBQ4YsmSU
zbaS2IMRJUkmlHcYzM66oavi3fKcvVSkPTMhvAAoMq1d5tcnK4nFLORse4fSXrxbpWrnfjU/PWKi
mX96e+Od+Vi+zjuGJzwb4lXHch76uO9d1s5b7CoUCE590MkUrkHHgy0xo15dKDu+aIpttgdCIUAq
schlfts2TTHQpafa6R58RL0gtgjt3Ype+l21wrjLPeUit9i5+Qe3N1wNKYZ28HdQG6ajTkfHDJpJ
OF/p7gOz1ACzu0Hbjsu3qatyesm2Exlhh+7BZxzO9ZW00HdYQeZRx51KSaAL6s6Gotk4se1c8y7w
7vzZ6PKgHvp0FRgrnW/mVNaPXlJOnzXTyb8KQqgFdS6W13DIFCJ0U4yXzNtfYT0S2zUBBvjSeecd
9iK7/Ad0LZnmPmrM2Tt0Wi+v4UpUt70l5G2ZNNo1knTGIc86EBAQh+wLqi1ndjQ3M3naKliACNvm
8FRyKpSqDO8wl4seKDf3DlMxdn9/L4ESYYvZNDmobq6/4o8J5i5Xaq6YoGnLOhQ9fJYMtipYw/HS
A+bc4VnDGw24VVpua7szqaqs87Im/PTTchMbeb+HHw2dqHHtC/nhubUzPVCj2HZQu9+qNPWy0r0y
6t2DV0Tuw6CEDQ3MvSSUdm4Ui0yXKuO/Ce+na2dpVZnlPHIOcT81N00DdcHy2u9v78BzqwbInA1A
pwu2z/YDtWhbjVnsHio3geuAntatrYS8zidhXCicvoa/ApAH7I43Bu3g1Xz4dEKEZtLBaSICdMmM
czRbAFDbXerEdZhMrQjiuYoD2B03UvRoLc/Hqa4+vz3fsz8CFQASX6wN1qfE6Y9AYr7V6pGEG1A8
LwiIYnur6iNcX+BguBC9jhSBRIjas37Dl9Vu7SiGK+sN7SUjr3NLDwiYjgJlcg7gZjk8CywT5g08
7lGGuLZRR7uBbmqHyAItu7dnfS7akwGgl0TCJsSrScM4X2rQwAeTDRvSXI0/JKP0b3RSgaNVOOnf
F/78Nc7DXiBPY9DTRS67QSIlxtZdXJQ7fTerd74BnvHtWZ07IKiA01sEuEi+sc76j+Bi643bZbHt
Hnh5ujf1YBsHIUVzIYSdG2WNkWQZHHaatqejpLY5JBXNrkOrDXpIawZtXYhp+7fncqb8wgzIaGkL
r++VTfKkZWJGzkazDq6njGuBd33YWh6C2AvvosYel30py/aCGevrHQiWZ7WOZE9wDSF9cbKAoISN
tILBdMDPvQ8Ht0l2rsxb2J3Gpej8kiGdXnWMRShDtYLLACXf07G0DkKbJ3L7kNRDFQVorKB2tkSN
OwSioHgQ1JWff2zywckhvPXAmqUZtXd2H+luIKDY+QD8EnkdWyOOkE6karVHAwx694AA4BIsujbY
XPzKuPDceX12EIGh3EBOC7DD20ZIzfS0BNC+dbBFTL9UzvW70ZLLzZg7dpAjvXypSfB6wzEglQxa
Z2tp1t00NQvUzMDmK+uAJlV/7Hozvp0Qybiwrc+8jpHg4rEo0PKHg7T1ss7GZfRKYt2h82KA4zEU
3cB3erFz5oZHsciT28nBmdf2pHso4nz87adNceFXnJsrFVSKHyAqYUOt//yPI+xHWRn5mWkdTOnp
15Oyf87teCnLOjfISqQi6YRR5W+j0aDryu95Ih6GwvVCdK6WXWctl5xGzu0Tkikua7JPut6bmBcB
+dGG2HAO8RiT4LSOfUWErENJ/n3FW/JSu/jc4cVfBjwHQ/J/NpWFxOiM1rQi+7Cg1UDBNleHUWre
A7CH4kLufmYBaUpTo10FdxArXqf+x1eylNNPKJW5BzpL/RAggaGOHXQv468DOh0P3iTU3ihlkMOd
jhOJRiXzEDkHSQ/mXWsBCUHh4f3fRlr+OPQB+oAUpbAzOR2knIuSjd85B7OG44kMAk2JSHfuuiIy
d50tksO8NNb124O+rpmwIXhwcZ45b5A4Tgd1a82H6K38A3CLBerPoPefl0ZRJpkGPwsE//hBG9s5
2VlN4n9HGF80j2//hHMfcSXI0FNi6jTMTn+C40Vp47eLfxjnwfqgEsN/sPuL99iZXbkGFXJikmM6
rptdmWVN5Ru9TyFqtD54mjAfdDXFe72b/86TeEVluJi8cNiM1ckBcsbpfGjD2K20yuigyCtDiJnG
Li5d7cKHO7NqjMKyrQwxbrDNlqxF1UmVJRGKr4P/KOGIBXSY5IXU+NwowPpAZOoUY9FAOp1LkVoL
Twm2h+NXuIfNPsz0IqsuPFvWL7y5gilh0LciCQdfsoXVK1yD1Dg73iFfZudKenZxTbTNjw7E5Rtz
UNOdUxarFs14ybDz3PwAKjvozNNyfuHH/hlAxgWxGBPhkYNASP++N+sGIbsxvSieve6uzQwJwIhP
rGwpHp2bQJXSbZZFsdRHL02ro5lElkCWSUG21wEH7/Ikb/cq6tHL+euzxU7UcePFC2i1Bz79fnbu
lJEVR9WxKA2xT3CeCzNoqhfCsH9uejwFAYK87BRnm69Z3awNU5Qdi2VetOumTDV2PvX9JCg8o77u
5GjqQRmb4nejedZ7HVkVVKvGcTnWNpTWcB7KIt0l2lx5Ac0tYYaOrmrUW+qhy2/iYklQecjm5buG
NWUcpqrWzauhL8YJTSjH+whGwtT3BsySKERmUUdXycQW6KrzZJ2FtJhFsh/7RHxeIuQLgyhxKkS2
CIe/NWAqxQ41UFsLZOqm+ioTmY+PyEMlmEYV+LHc8lTSd/TKqN5lmrbEYVHpXR0ovITiL+1k6Td6
ppsPGBn6j5rdaVRkNYxdb3Stxm6pmxEKCXuuKBD4TjJ0ezDd0t3XHdSD0JxUP+/dqY3KQCxp+j22
e6PYVV6nuiCN4un73NXuwDStwQjdaaw+RIONXLCHvtWDXdsZPJSpNW/SfAGInjotAbvTBz+ISyP7
0qYNGjIZpWkq4lIUw56b2RkfLLe0v2auHKx3cRQnRQD1VU/vrKLNzVArZf07MbwnF2yZV6I4iBC6
hm5EO6VFcVM5hYnSkVH7TtjxUPOvPH0wrqH3+/RJY/CcgR0VxW9TSu24NDaOw6BGZARrLL3kNf+S
iG1O1orlAveAnTLwp0367o14zCdYpB6HoSnfV3WS3Nelo33I+hZhmDjpu1tnycYbV9OGK2fS2iuz
15x7E9M9LbCLOArMOvM/GDpqr2+fvbM/jRBNzgzPnntnE6INRNxY/XI6ttLOH+elF0ddDYsWahWU
TbDPfdT+bkAIzLc4g/fkShKltoeo6HP2sluUzxW2yv9E0sBIwPSHVgvf/oWvo99Kmvg/nJ3Jcty4
soafiBGchy1ZgyRalmTJlu0Nw1NzJkFwBJ/+fvTdWKUKVehsOuJ0nxAKIJBIZP7Ddu/zuAPYsf33
f9Ina+YOw5x0jEsMsmQ0UuD/6DiivfQefn33Mg4qpPgUEGp5fL8cRx9FGswFmnVj13jXfaMZD4Yw
zQNVJPfL21P6i91/uR82tCJVNsQLHAoGJ9muwG+85TT2sYdzu7UzkFZ6QtYFgR9kX0S1D1Qg8/2U
DQgCmCat8LmfnA8We/ez6bcZgsZ20OMNhljCn6UZWzfsmxE7gIVXcINaieqeqskJlr3CoeBmTQu0
YoBt53eWIQybrnyNyFFn1A2CMHyzMiqbcvk+jy5iADTaUnnj9+sURFU1SefCjnsdhmkAbOg37CR5
Cp/mOO664IK3VGM8ExB2Zl02/4l8yI/zqprDDF0lQtlm2b+94uc+LjnPBtjh5n5F0LRMiQqY7o2x
KhvzxnPq/AOInuVQoMlz4cV7Zr8CpaKGCsEAwNxpWQB1FaIlMmgxW1pG/Wom12Iyp3fXiKhFgafC
DgqBC7h1L3criiwVxHZDQncxkJoTBuKLdnGJVntm2SApc61smQ+kl5MzMdpGmxdGLmOREpQV8O4o
zWojavPs0jPz7FAQaJkOji7skJcTqry0coeukbHWImqn4+uFBwK8xK7R5IWIcqaKyUt2EwghnaLC
dtpWRrKiy90t0YE8iJJdVfh7Z0mtSGhT9mkRzvBAT6P/AF8zL0IAKdMaCjDn+1Q04vD2xnz9tKFL
Cl+TrAd0NBScl9PmutUGNGgk0Eqtu3EKx/+owUvNqN9UcMQQtJcHgXbcVUW82OvjoD2//wdAQN9q
ucS8V8VNc2qhGARGF8vZmA9N77nLri9N1eySGpVHTfOYvNEHh4ZzdUBA+JJC8evzshWHtjYKCSAN
ppMLSBPusrawwmJf2FWI2/a6nzWrvrDOZ0bZmpybLRIsMTBhL9e5WAqtlybAbTMYDTAbjrxqXH14
96ncEL10H2k2EdhPMRPY506m4vkZt/qo7V2q3pEeXIygZ+YCTo0uAOBt2p2nrWKYF2VWKNeKkZRt
NwzquOce0S7ky2dHIZLRSt0cYE/JJzQhKXtnpR1nXT5cr7kxfyrI7C5du+eG2SRpNkliKrenpdtq
CNAqDRLUGJqyv5NTlt6uS+FdqNWeG4X+PTucj48u9UkC5rXCK8dUs2JVabSbnKq5G7XFeHz7LP29
u17e68H2agdHsnXWX4FpK/TbeAnmdow0ZDHubX3WHkwnCzBpHPRIc/vgXi010pFzvex7NQnkZ+cA
PTUEp7BarerDONbG3irExHtiVLu8LLy9bJpmT3qpRfY0t/vKtrPDLBOxpw43Q2bv5lBseCBD77Jj
PaC2WoN/vhA0X8dnmt284C2adjhPnT5/J88iS/dKM6aXoOCuekHU5z7acFSLdm8v45mhUFVBConS
OsiuU2LC2OYTYciA8TQH/vegcJNIEMY/m2muXRjqdTLCVKhMU72nGPiKELgC1OwX3j7svqzZk/Ia
dwK+2lPZLVnoNr77Z6279UKUODc/wBCQxgl3cC+2O+GfjBaJWk+1uc+gQlVX69Q5tw4UtjpUk6Ff
qFr8BTy/2JKofYNV2wg+fzWBTna+JUytrqQ7x3Um3N/MaF2vxzIxe9a0afRoGDrLDdumC4Z94s7E
ktLXvH3eoca/m+Z1jQGHWegNGm4R9wFCHoFcjTLsA2r7ocUtG+ulDdsGOEny35CVnbEjAezioCwR
XhNO23f7GRV6N0RoD1ZYoXjWhaM5mkGUM/iAWOWQ5lEz9zKINGfCpWOSs/r09qZ6FQF44lAawjab
nUWx4aTghQ4vis6ltsSWl+T3QEJWstuLFflXnxZeAvRjCLUuHNNXWUyi4YvRwEOInc42Dsh6pbcd
pIVD69oXuXhbveLky1K5oyYKroY4fVrCyzx9CALNzmO70ZEB0c1+Z1RGfsw728wjdxTzvS7nCYPf
wtprzohnOAo4UYtywgWo4muODVc40HFau5uq2KvedJav+LsteRF3utc/8Lw3jdAD+hvXnlEWKAT6
aXNscQ/5JX1j+YxJajCElTlBOC86377XBHpd7w1Y/Ka/6AmyVxokp++MIRvB1PpeGUtDpXucF81D
tTQFCoOu/t6UfxtqC46wtehe/K08/XOg80mNXlMhUCmnddpUQPMIZc78Qqw6s4OBM0CkZ6W39/D2
3/8ZBX6bR0bmlMgkoJFvjFUZ9V697t8+J6+TY0pkyE1xkYG7xF7wJFMC2MKrtVNFzMVc5HsTGffb
oR8KSlE+nzhMgmr1ImBs6bdgXnEdLlNf+6VKJR7hDSj7vYkbPwc83OaWwfMfa7+TWdcz17qmlbHq
gHCIeaiPy9Bd6jCcW9vtwwHq2WANpyZeel33mp+IMk7Wbtrzxp6vu7kdLwTjbelOTixPDhwBwMDh
en6K8qY8ldiLmXQxoPp8F/Ce3wPe769RaGmixmnN3dvf8kw0gqwM0BtIHTn+qXWfyi1dri7CGnqm
jOsE6Ym9XNbmo62Z4r3ZIhS77YFNN2Ejsp9WaeZVG/151aH0mYhySgwcbipUKy4E8XObE1Lshvi0
HRgrp5RVEz3ocUBiLyZiBFC+erv+nJauAnyigvS3GbTV0UnlCLPB7IOPg6QgFY7BImRkz6WRh28v
8Kv0gaoeG5P+L7AQbrWTm7xFqhy71aWOBxA4+wlKnh8p9NaPnRHUeTgyJsAHy770gj03LjfMppYA
vhY+2stDgSU8oOhAq2K9F961byEvrM2jHolxhQWSG2v3wdB4i1zYT3+PwckGhtdPZNjkw7ae3Mtx
k7XsOwySmjg1pY4zjzeByq4Sw3hkV2fIBfv9cD9R1dS+pF1W/UItArXhObPdX1rdNdXeKZsmNhp3
hfAjgRlGVplV382q1p4ceg9fynEVx8TMFi8aaDoDY0Cz0kPpKje+ge7Pf8jeRBuCBl+101q9rK9Q
YIQ9NIh2rfetuRQKQfhmXnckWeWvvvapqUEYbm7hViJIZfT6zdRpzuepaRKd3wtrJsSJwL8Da5Rc
62I2pgv30JnQwtPWo6LICaEidLJmlZGisj3PDVoFThJ5VFj3rWdf2onbX3n5ZZAI4f4B2k33EKvV
l1+mmhaa9GZTxHkJ1ymHGPQZyEj+2Le13R2GRa+yUOvK9XeJ1XYIObP78vZR2AoVpz+ArbHRkXhk
v/I0QpZAGo3mF6i8pFz5prv5ZAVIo/+mUzbc1AgZ3mT9oNJwdbVL0ef1eSDskNjh58KV9Ypjblgt
nKe1KjZtiypcsuLKNnvjsMLKDFE2ZxuhQvfu78r+ZyzqhIjBgIM9WXEDofDa4Z4sy8G9t4oWulOd
Jdnz2+v6GvrDAwgZKzr6CGoQX7f99c+137ruKsYyk3E35MHeL2TQIGI4jb8FpZp11y3uWB8cTU9E
5E/bwdJ7ZdVRsU5+etRalZD8ICSIUQSCpL/8LMjGA5dFM8KPdVEXmLgkfkw2KKkL0eL17YPwH5xr
MCMgBVDrePnDk4CnrSloeuRsiUMS9L+D3PpEXmReSBHODkSagAMOpYpXVUprWKh+BJLiLlz8MWx0
T+A30iRxLXz/vYUEMhE+BIIJ7DWSnO2K/+drOELYWY3GRpxNvh7PVaZfGzmS1RculteZAvR/8npA
AAAAyS5fDjPLPAmsPqhjzOVGqOrQ5MJEW4q9qAFa5oVmXcLon1nErfsDvgUiBmi9kwAii2oUEiO4
uCxQOJkCZ6ILsZj71dGXC5N7HRGZ3D9DnTRiZ5TphWqhk+tOJ3d4gGmhGt8vPAnm8N9RzJdLqLKh
MazMq+Oah2ikr/6487SLiodnPxQxz0VLgf13WhZBU0cfEsWyGXNvHbrSsHd52lgRNNf/+vaitvLZ
paMej7Qy2EOoLy8nBZqWZM9mOFPHKsPTarmHNOlfOLmvYzlL988oJx/IViNuDzRJYm/09EOBtcih
FV2666gxPJRmUOyAlvTXsIneDeUgndowDuDD8XukJP1yfnkB5auegjb28GnYV0bl7kyVfXs7pJ7Z
6nyuTRaW1zNp1Mn0slqWFgUmpjcFeqQqWVz1qkRWXjeL/dtDnfleSBWRpqEmiRySf7IJa0dqiwCw
Ec9m2v+syPjj2acI8f5RPL44pW32BLyEl6s2d22fYDwvY4XlTh4C49iSrNZ7ev8wRCNO7ibSB6Dt
5TBeDRMwS1JQlbg8h7PjzTvEDqvrt0c583UAdFPaRlEbBu6pkFuNQaXwbfqDlRyzL8YUrPs6UOoR
Sen3v6iRMiKL3rjo1IZO3+1W52i9o/GaaBPfPI6DL/cJgh8XTtPr5IRria9PfYBq+l+l+n+vDEE6
lMGuF/HcNs7z6GOuUfdDuVvNuqXPOte3Xj0OF5gJZzYeL0zSks1TGNDaycabJO5EKnBFPKWj/cGt
TRV5dVtceNCeHYVN9/8tDzRxXu6IrNEKLB2UiDXLFIesB6bp6/P4Pywg1xLhdUMpAMB6OUrl+kTT
hQwIJ6r8oZxXWtzZqKKi8oa7nrU9TtpFRbozT82NdQusjHi6OSKejKqcdGndNQANxQa6cc256LCA
FZiFjc50l7ppem2Aab81Jr07pvSDbr2565+KLrmEgDhzx5AFkN47G9efWPJy/vgVos/XJyLuEwOG
F95vx64Y8+81NiUHcBf+pezjTD2PbwlahTGRPaN+/HJEWG9b6ru0sV6JGCsVZ296KsepxBX7Uqt8
GaLxpt1lox/s69LCMGkWxVH3F3OMlvqSw/rfTPGftwWFKJQ0fFIufhWt9dMakGt0mrnI1Ik7BHTD
xbPxFDRbkE+9ZqcfurUaIoy2gsciXexHd8ajqexQ9styf3kCeOaG2Rpo70sE//4m7mCa1du+pE72
cokK05n5/JMT476ThWUO+as3R+3wrmD4dxRU1hAM3twW+Z8vRxG1WbjSM9y4osi4qTf4hwqdxF0y
WMaFuEuxlj92usy09TZpAMq5NLBeDpahbOaDVlvjfpr67xq1yN9wH4vHmeYplug4OSJdGiTL3kVu
rg5xRk9rrICcpsENr67xK3NTvBSTzBMrT/bemg6lRkOMF0kGkq1KqVpEZjlp2Kx0q06fQLOTJXTt
bpVRZnmLdzRkNRc73VnAsylv/bKONZKXkzlUV165zA/umAFNwsUPpQgHxPidqPUOh19Thx9bIg6K
RUy+zPgWZkGe7eVcJB+BaeC9IK2+v8tktn53cdkzDpNd5PT++w4dI+gQGtThdR2LnRrTDgXMttMe
1cqfDcvKpnQ+W53/J3F48e0xKaQz3/eG/6sNZgRm6qQ2HyTTtvcWQgBtSHMWHy2rC8S8k1sBf6cb
snhG8t35Wi8pEH29dRt0XReBObkLcOOr73fjhvjxBo1E3+9vax2UEJ1wlxezcILxSWuovYRkLsOh
pmcroiDTGmufj7Lqozyp60cLD8F5VxuSBe4GW46RNWSzDEEVY6TUouUxRn4+8BJ2dKT48ao0Pvbm
kvww2vbP3JvmZ7zD6NPMLfg03Zr7w6r07lAvVCvDHB+NR7vwmo9dKaenhH7Zc+cOvnVEHNG4pm8p
2R1ukl9Jtx//w/rDag+usw52GARVtgLOG+Rdmo5ovzeFhbZthc0TD3Wt7I0bfylaZFIcszg2dUat
Yp47tRwzx5x++cqWMlq6tXvWpzW4yrxe/nbTdTFDCS0WbNzQyB+OrwS7MRmbx0pOw3ViWv3vTBbY
y7lB5QN3clb9V7Ma2q0EzWJG7SLV7UAr4ttgFN2RFgtQPCp4LT7uoE83t7eu/UlHjueJlndeTFlq
Ho4gCfX7ytIQSqudYPimt12B45ha74pRrD9mCMifFGYIa9gXNujIlQUOHZVhwJTW+bTPc7e5FnZp
PHV5P7SoDSTuZ59zsIZDrw8V28F0YlOp2Y/meapu69RtH4PBsssoq7sJZzbbESIallXczWWhF2E/
2t4jvtXmuNc0DAC5g9vUvhoqJ/sSGM381NV68gOdJ/+xnoHoH6bAK9dd4Zva8zCMOn5kQrZzZGqT
1UZsZHN+UJSIP9WO66VRm+QlDqNMqTz6vTUut2kG8GnXtPN4W5fSfl5bE6jg0jc2kZD+9x88Nelq
C3gb/VVaSqN+rOzaGG5nszV/Iks+PeH9luU7nP1gJHtGqqehUWeZvJ8GW39EIXbYmuRa8LWnCu9E
VP19IzKnRaIRn88rbpheGzQfy7o3RGjjQNiEGBWq7lZl9nCfFbi07capJkrhL+gRUfBHvVWVjoWU
DoE5j7Q5r91wcATYdJ0GaQTJYN7r+NeuiKpVa4eMzSo/o7NBWUGWzqNyNfcXgqSlTuXS8p5KPEJ/
l53NPsiXEdl93OJHul4zZZqboc3z3+WUzOmntBfGk774dr53UpgZYWnAGb8x+sXl8h66+haBk44r
Shb6FKrBL7OITsWQRzP6Dz9N8I8qJPSZP8BFrekDnuR1uU+mdghCpdk92I+8rj4sBtik+02JVD9i
RZeMkex7Lw9FkZb/NU0fJGGGwV62x6/S/4O22dyxKyd11Y+kppHuNmsSpQSy/4xpHpeDN40aQARI
F+2vJXEQOXWS+VtpaEW+GwunazHXFAYZkZmIHwN8VaBuMIh2kHuDP2WPaWJUW3ndRolYsHzDkLZ3
wqDLwEUPqP3Woaf6wN1posmmUCwt94CVayiLWBCRr2yvG2TIpmQ/1qNuXVmOFANI2Mb/mq39Epng
xSWucKl2U/nN9BUCoPe51+f1C51tzf+ozED7putVWRyWxRyyA73uZoi0oguwFjXluMKK6wj06VIm
z+sKnDLEPJLIPCQleEgFs+9zwiPle9EN622Vrtwp/VxwQWRIiZF7LpiSPblK1dVVl81Gc9vkdLOx
eS6Xj6NcAJWPrVbg45omX3KwrbGdOvjddSkq2/jvucY3M6+DGyHxM8Qvdc0/4RqhpfscEADFhE63
gLoOi71Dtwv512jqGpHHI06h85UGy1Hecr6xt5iMbHE+lP2oghAiYIGHCzx9TCm1xv+Ggx7OiK29
dtluXBP/qsn99GFoLCnvMMRr271b0g6HPyzSiS9aYx43aKlrhgL4Pyc4lQ0GnobbsLPL2g2O/lhs
mvA519Ne63ED/ugbGb30zZ2t2A/MyeRDinKJfFWsn1IH0HUovd4uoqzQTWSU80F9qDKrBnQKBK/Y
bTIhRYiRXfHfaC5KhYXW5LBRutXAtdYf3ICzmYjn1Stld1RzojUH8Grc9LVENT7C2GC9ChI6Qx8b
yCFV2PqFYT3aSaN1ZBtVl18HotOvagpbh853s2zHv00QgBzo+B0x6+t0wAv99Ls1uuI2HcYEt9gU
DHw0AqwYSHBT9utUzmUfGa2DBhYGYA5ml9I2n6W9dAGVA7HeYiUKsMEagtU9IpHYfqz7SbafMIFG
l2ROTeS1scjVsnDiM/VYmU4gLKgnlndZMGO44E2W9qSmKf/eZWlxB6fQciMdqQnU3evMxWQ6s+Vj
Y1tS31GvxZERQbFVA+wzYfOcu+Z0hUSw3UV0xqz/4LwN9n70EH0/Lq0Sfph6dnvVOy1LLMhQPjTG
2DwHVN/QgW/slfOWeu5tUNoFf1mQUO+k32U/Lc21/7M9jYIxEU3TP018qoX1yDW1t8jESLZW7Hwi
ocokDRMCUxC207aKbdIGVgQRYPrT5PX0X+LYSE+LrcMXAjOaaRi5/rLLddk/LBhzlNhUr9V3YWvp
ssdd1oMi2gaLuqpx7vqilnHFCRJL4Ox74vbNfOsp+kLhgmV8FqK5IXh8ScPBxra0n9YEE8Gdjr9v
FiKjK+TeDnBY21EFzx7mMih/KtADYKqz6UMLUOtHmcIBQZYQ4+xhzYtPyeqILGry2aL0miwjVoOT
cL5mdkmfNnEGzQy1ajA+jPmYylDrEWfaYa26CYiXarzmWSUn1JHy1jqs2aachhvlgoNrM5VdOOhG
6uxcbIe+VD3W59eqadQvcqOy2E84g900WBXirr01dvEoGYo7mNrjEC6issoQnt9sQIZo1Z8V4vNm
EB7Y7S4fVUWiRrFyCJveTR9xlcsKzCNT7Ti6i+XvKUQ4sdP0XKko2CwiWophua50iQWB7pa4A4xd
JvcTNihNBGlBtjs9SeaPZRqocs9fm7/MENK6h6CoSezaAQWZaC40trM91AhU+u2SkLxVU4ruoua0
gFn95FtmB2aOLAoiXWGSp/ZDPwbTh3QReR/C9uE1x5Xa22HWGiW9vKku/kDsreWukKZxk43gHnZJ
ZSUcFzWQMGiaQGcO3uH0nfb3YCONoTf3pj3x9ynDChQ5mpKD1uQ4vTxaNQ2RCIH+WQvpLEuUEtJl
rq9E5eNALIPc/+5aueOFaC4rmOKzyn8Yrtb29BO7ABsBGz+V0JboWuM/OdV97NT2dF8uKi2gMI8r
D7NUBo9Vt67yUEFPlnvkwJrfzUK7bGfNedBeo5win5VRtALLYixKfqphbe2j1WdcomnnVyKSGQpG
YbD49Rw2mos5DYx2GljNAsg85Mp1TMJv3/yprWZ8QFZF4RmfiezJIf8Rx7qatOVxMMrgRzME6R/8
FMtvhlNz4tSi0MpOU+9zVszJL1dOwbEIYB7ss8zHj6Je+CC3y1QqfG8y9GV3fefaKqyynDgHYAJn
86XsV+gJDYu8W61pdvYpXA96mZQJur2AUp7upkq54m40qYFEvAenW8olm9Dc6KrPNn464jpBc3j+
sM7TdDfN3oYU6CyOsMtNd+/4vTeHi9KMlFalzJI/NhbURljo6/Ix1cpu4FWHrlZoFQgaIHzuZJ+J
4HS8OA04aUxGZQ2huxju7zEx6iNZfzLvUqW0L9ig+8UHNM4Qaq+6frwzk5kwqA2r+mRmvRccsWz2
sytht+ZnvKTsj5YMnP6PByTExIO1R7+qKfLmc6P17K4MipG1n7OkSEiREvFHa1pqIrNsIVS0IBr5
SQD/3L2Geoq8hjjttrtBorJ6X3m1+w0GsJoiQTaMv3DZ+8+qYtnDlCrIF6/tvSenSAs9DBpfPWep
vxoRprPDbg6WcmRTrOT8WpdIDME9vftBK17/IHx9yHerMvQfXt90v8RcSgRWTeV8dKQLVS3AYRi6
G/lcEnWe2/z0eTp8BCpAkggFYMKRsemS9GoF/H3VD6bfR625Dv8tm3cS9hN1UlxrQ2LhxYzwvb5z
IPUPUM+awXpfzfxvzYNaBxVmoNQeue7LMoRZJiP7FzFmI6/7YzWQ7QeyM+7frqyclC7/fxSg9wBk
qJKCvX85Sm8vGVCGwI6Lqs4ORj11Efu/fF+T+O8oENppyKObjLLXySiIXOO5vo0yZ+hbZ4aQ2CsX
4/8yiu1TsKM5Scv1pP7vp/7gidax495Yun1VCR39Zbe9UCA6s2LorNF5gtxCGfKUP+lwDEprNbw4
B1uxc8uyjqYqqC7M5bTuui0ZvXxK/7RXt3LfSbXTrv0loObixVPjmJ8sWWNrI9aAvW23R8dHzTFb
wUw1s23ugyr3jxheJkdVAA65sENOOhHbL4EtsG1B6O5AOE5+SV3oBgECK3YEH7O7eWxMwAv0hClW
dXb+lA89EBKMS/yfk9WjiNDZ0uLOdicuCnKV/DD7Q8ZTU1v8mRy47n61jd5kIaDgvsLKPfPu1WRi
0tMkQ0CCjm3njebI6o8yNf0pJZWpIhzoeZSUCif7CHK68g6919bAdukFkR4LM7j2vQUXhNnCxZqL
0E9WHsRBPUc2+qxGKMYaRHnTW0YZgUhuv9erL7FmpeBwM1drM+/KEj8bZ8rkg2mPvbsfBgtEeQ5j
6hJk4lQ1A5gkTRCAbzarxMKeaibXtV/Yqkak324wOUfBuwpuZWVyj9JWn/eT16TXrlBdxDsApi0y
6e1hrYJL/LstgrwodPIzIN9B0gD1vYGjX5594H8ppcLAiBtpUvQRdo5F62y0QjvgUkaVLOWpMwCp
dWH3OnZv/ET00non7fnvYhB4wMvR5IKBc1LbRbcza3M4QTHZnH1fWll3PyJnegGb++rUMlewF/DR
wOUg7nVS1IW2NAyFpkNJWXxc3U2k0Ra9LY5vn5XTjsHfyfA92XX8Awfjk25JA696smrTjLVZLfkx
KGbDOU6z1f+CaCWffb83Pit+qgwTJbMfSIBJ6MZqzp/pJDSPYEXwVn/7N510sbefBBARWitY2Q0Z
tLVV/oFqaPhqJKMUVrzy/7tpxCS2Bo5iFeZ6LZd9YFedw6t/CHISkFxdUnR8FT5oY9NdQLyUXooB
EP7l+MwbQccWAL3rShEVyF1HdaoPv+dVVO+UM9nmytIDX/0LcEem5eVYaV83mBa2eqxLx/qEboeD
3o/jXpGbXRJLPelGbUMhvc+swJzjIfoKxLpV9yuw9vEgrHtpLs0HauD5Hiyx8X0MmgttlrOjQcvd
4CIOB/PkqNowAXqROkacCPOuWjZLNEVcEtTwj1Ko57e3jPF6ODSqQOfqRH3az6c+VEM3uN0y5EuM
rbNZ7pyxTrXD0k3lAQa/Xuy0IU0BQ2h9xaPUc0cZaeTuz1llW18NyiFzOCZupd9KP0sBhXbr/NVw
8QsLsyZNLpFXXm8wrvttj23W02CXT9am9tWCOd608tHRa1AU/6IlWQj5k2a+r9HLR0e2nz4TbSEw
LjS8TvaXr1nZ1hGN0Zg09ou2tDvHH637t5f/pFP+dxScSFx2MVMClvlylCzxilZpUsUuLOgb1fnW
3WS3behopnzCDszYDf18Ser7dYDEJQAjIWgygOxAvbwcFFqL0ddCqLhXuhElxjRGAeXz3dtTOzcK
4Eyaaw7tZPiBL0fxk8ZfifAqnjy/pRQR2Fd1tn57e5AzG4IogOrUFvUAAp1MZdzEA+28VzGPCj1G
MyTbTxB5nrE7GQ//w1Bo4cCphLhHT/blfDql90XNLR0jXJtdOe06P/kubk+jRXv6QiA/N61N5oo9
COoEob2XY61j5+XIXK3xQOVyhyclrRKxNnuGKi5M6+9GfpkaQGEh82Mv0PuHjvxyLOnnnlVnoxHP
U3LQx+LDIttvgy9u00rbyaTcL4lGsd6ddtqaHUbP/OAO9f1EwdGZzAdh5ffKKR5o+pHm9WiCeXJ+
1GVw4UOfOyhAmCAScCT54icrInn7NV6DWBtPNoXD1oIIKVjz5KPQC9qzK+llgjbShVHP7eF/Rz25
ZHS/8Kj11pj0IXf21JjdU9Cn3c/3byxyIXbv5nn4CrhCcpoM1JDwcfTVfGU6XX1Mei35rpZ1/O/t
oc7OZ9MbQ1kXfsTffvg/CYLqc6uhpG/EpmZM1GkcJ0qSab0QOs9cKYD0N7S87oKbP/1W8BLKRnmY
0MpJr/fr4KTXBa3XPNp8X6awMxVuCf/DxIgBjkGqTX55Eq3nupBDj2RlbLg4nnfD9MX0+uR/iGio
YoI325QXIT+8PCllUrddij1i3CH4H9EH0cLMw1r97amcO/uApghr3HQ2q/hyFNW0Ff1Pw4i1Tqd0
RkdxR5qQ7t3caS+c/XMfCtstNgT2xMTPk6FKnIhNa+VQTZpXPeqJpW5KSHR3TNLPwjT38MR8e3Lb
Ep0GG15DG9aCKZJwvJyc2XLa+hlbWL80XHTU5HykIxJQVpFVMobOnFdfGnNtzKgxSGcvjH4miID0
5VIKLITgAZm/HB0zwSxPoIPGRlr031N0ou2DuYzpQeeFmUdS1noVCdvtLoz79244mTbGAryuOXom
rK6T7SmkgW2D0U8xfpzVUy4zFPhykeT5fjGsTj82Y999q5E8WciasxLiQjC2D7bToMGkqY0tW7gp
bL4saOor5AkdHjeWLRD0cQL1Fb0WBMAm3xiyXW/b/WMFgPV7kZvuT4QW6J+rRrVFKIspTW67NkPe
KvWBFOzsUa+Q/+mU+mJqXXUzFpQ2dyscWBVZdWL/1NPZmW95OAo0vrFmU6E16fKZto2W7yp9mr8B
vOcxQU/ItHcyVZTC1zRDoS4pQbJGulTDh7pd1AIc2cu+oY1EOdjxM3SWm8lCSc/uaB9UvCWWXWYP
6TfPqIbqkGCZg7okzvafs6kd6WoxXTec5hnBR8vuv/eTnV359ca1QV6tQSdsSbzdCvDltmLjaLHy
R7O87SYt+LVoiXUrEJnxoj7Rps8IXUj3kK9kPDDgHHFD8oKPmEJLN78Vo7C/Bl1O/dccS+PZMut6
uDZpzCfR3BjioS79ugh1DFh+lr3l1UejtSlc+zpuJqEQxvyZ8pr/CTeVobj1VSMMWmj1fDerUhj7
UYMmvwcVY1nhACzgkofFmQDPNeLweoADitfQyWWeDxXQCAuidcGWOOT9LJ9m1bMF3j7G5w4Saxls
VgTEj1OQlp9qiKKNtYrFMlGShztwRGSquq/bSd7qjQeACcH2C9fKuacK+9mDgAY6DLz2yfG1KgNE
RTYtcQW191rNQXUQhex+WbMp9v3YlxF0HH3vS0vdUmjxD2gopleB1TgPTV/PCHIJVAZ83RAIY6/t
znYn7ffbC/NXtfPkpBNdQHNDz6H7f3pHeHoqKrvslpjKlfima8r8qFSa/tTMQUbrlP8qrEWLEhqd
MVsv3S+zPX4M6iS4HnEvorXru/TV9SZK09Y8vv3jzoR7mClUB8ih0Ls7VQTpc49KY85jA8CYcVfO
wvyU6uYmpaAPXzMrEF/fPd5W7cHihyoteicnUW9eqOppwiR7EhV2pWYTWGC15uQDqJmppTaXphdg
4WfuTgof5FKITW2CFCcjElGcnoeNEdvJ8Lss/YbSXtX9H2fnseM2soXhJyLAHLZU6BbVyXY7bgjb
YzPnVOTT3696ZVGChL7AwF4M4FKx0gl/2BZOmb47S6eYByPmjfwl6danT4mqFx3LrJlHfdBc2EVZ
6JuVEEGxVL3vgIy7Md45IpTOAEm6rESQfVDJOx3QGiISEFqGR0sH2lSjF/OzrlW6PQoZOpG3ou1r
LTIdWr+p84ChXR6o6B38ihvRfqWgWNGNVG4y8iWjabXdqRVDgUMtly7Pmm87qcDErNExiSB0Pnbc
ZzsbJ6m/XtqJ797gGh+VUWv2XTS5B0yzenT9OwuIWGWUB3cy2qcmXNLs/REUq0/ZVRpOAkdafapq
bFrs3WLrmI1kCW1J68zREuEDG7nFHb+w4aRKMPJNEMhwSZf38T8BNTM3Bt4489iExm/Vyu37wbO+
mp3oDu8+S6hUypIEU8MgeTUnT0RumqFfelySRf+W1nP5qOvZLgGKu1tyLbxxdC/M6w3BL8ss1FHX
Yls1Ot/GCOfu6ApqLHFBxx2ZlYVSv/pO1QJZAmFCIHC5M1VCs1UQGoVmASW1nI7DDM6m6IRFn3qM
d50W3sp1z19Hg0CXLAHhHVMSBU5XKxnkd4uwCEEg0jq2tCC3STO0N67Z88eRVVJpf1GSgJy6th0X
o5WiZJXMRyBZ3otKavoaQdD9AvXW/B6rqv1auyMQi+sb5OKolL1tuUMI6uVJ/WcnaksZG5HqTMcc
OwA86ha1+zKgWPzDasviR+rU5f0yp5CXrw974ZOiEAsPnNP25gpxOizG47HVTeNA+bBzd1pfI5JT
tLdK+ucvF70L3nypVCBJ9/pqFHfCrivsUQ+Ea75rAL0AowAe8sptYn6cwvCWzvj5/jfQhOUOoSTC
aq4VrKNRm3lIxHh0QE3eVb3w7qGVdHtPFNWNGsOloThkFBlxPDm/rfoE4B7j9cdiQQbWzJDstLCx
2YTguW90Ri58RnpQjEW74s3M+/QzigqIdFtmy3GJO+2jZQpvjyRJcpea+NcuS00v7/ruuDC3N/kk
yeGgwblWC5grOCxp5c5HfJXj1qdpq94VRjF/r2NQUNfHurATMVimpkllQ/63OgDoTWlKglTtsS6m
6FVLxzkYk9q9cQ9faOjJGTEKtAyO25p5JiprAPRhzDQDJh1sVZN+UAfYZ15cahtBvZ6EVrX20ko3
iHS4Yp0avtO8VN4qsn9GtYO+Bybjq8dgREvSzhWxHEeug8PsOOp2LpCyjunrvf+rki94+OHRP6Sn
trqdDS/SnAkk+jHsK+VjOY6fCEzbG6/Nm4f8aRhhQHeRSmJcIjCPVtGUNyURqZo9H6NurO5mtU4+
5QCmgs51sxerBai7CPQEHFcoMBxCayuqWkeRJR/uBYiT0Y/R+gxq0PRo6hreN73OpvvJUNsPYQ16
Z05zRFuk73Ve6dEN3tmFyAxdDiiIxLrILMOKPT1VRZ0saAFnE7wYAWIH/3r0sCEKpP9BPIeXDuEI
BFaVhur0PLbgTu/gkGl/tTaK3APVnrA71lMKXEx3J3v8dP1UXDjyls1LRFRMYoPc3OmPG23cQ9LF
nKHP2qhb2UlzZ4wAHRMHmcU0dPQbEfiFBEgWx6UYIJuTIVcDokoMm9HIKZP3VY3qlW0DPE2BG9zT
cx6KzTC4+GgtbeY1LzO15wjm0lTdGWE2VQ9dHGq/FPBlf8DdAKKexeR9652JYsD7PwvxFBR6bkMU
UleXBQBKk1fLm1H+TTxfH6PE18T8Og9Zu9Nj7Zae+YVVkGVkFycj6k+IoJ2uAl5Fqh2Ddzzqi9kg
dY8YdxOFyaPhpepHrdSnzfXpXbh3KSGin4AFgxRDk///n2AgmtoBUGQ6HzUhio3uiHlbRkkFC2a8
Zd1zYSjJUoRxSb2XcHc1NSdVTNHFs3nEWbEmFHUaaBLteFDKKb4xqws3PA1YrnZgH/Bk16zISQ31
ug118+g22c9uQWOBPpmn/7r+7S6O8saVpimCvNVqA4NwscPYJNHSan24NyhmPPZta7xeH+X8s/FP
u7LtJ5Hv5tsx+meFIAIVKeB344iLUAZILQKhIhkKRpi7N+om5xPCbQhkABS3NynD1YTUurcGPNT0
Y1klcJdomaFo3jZP1yckWyGnVzi9I3n0pQKG5O6dbjl7VkdzEK52LNL6qxvHjxBwn/C66agOog6W
z07t9/otYvuFuRFWUB7kvZcR6Op5sspFETkKz8cyD6ttK7p5O422ur0+N/nbV3Oz0dwm/ZYwHt7B
07mZYDCTUqPBGAozpZpQB4ltTEhz6Tk1HW2Xuu57GxrA87g9gQHwKHJ1r+ENU0rYoGeZd6gTb3qk
7oudNoKEN07UetHkKB5dbiAAdLlZuNOJRRBTUk3HO7IQ2QLK2k7bnzqwredS1zuqy8piP1d6Wh5M
QNeULftbFMyzx5NfwPZHGRwGpnyjVr8AD2+zLJU8PDiVnQ4gMg1orNFcmAck3MG7d5G4c2FLPvbD
VL5qGHdmFFE1+wsI/wm62OA8t7D8biw4QfFqyd9+F/Gd1IG1qbmsIpLKVhI0K7XwENaD8smC5dn7
I1lf6KfaMhgbBwmWNnAKE/WmHNM92Fxdht26OwwNRNFSAwCXdxGukgD+zXjb92aCSJYY6ox3vrf6
TaTohb0tET75mXmx90lJJ+HdLWj5BlpuAc4cYIXUfhrTG4CR6CmPscQqbCxA1o0Pp0uFkTXYP3NL
s3MEzhPX3iAoPIT3RBTqATqa6e3VyEl1EHu0me9Dw1EeRReFgOodAigw9HP1GR8CT/eHdAmB/qsx
1LYRSautKhQtBtKcLvkmC11nqxlpV20NxbNgo6pzrR2K1Mrvk8aIP7bNoH2ozXp40nMbRqAwM3fT
VXX2p9aoWVG3X9rUT3IEg3ZhreTmNveQCqFq1VrQqpLBo5lbJ9mn2gwBNC9NX3l+oSfcjvDlBlnl
7afAQcM4w4FEQ5If6pejvtpFmowP7pIgxql35vQ5Thor2xS1qc9+EtXJd6VLhsR3cl376Vpd+WhE
8Nsg9uhYs41u0Wpkq40t4NnPyx8ryo3HMs5q9GZwU/nbQBeCKVJZ42OjL1q+qey6PHa5UmaA67Ff
2fRpj7EXLmXuxivn9BuA6frzYs3hjzocYgi7kZLvdWhW4T6vyUg2YWeUMR4RkWv4mQvdtTYjbUD0
mv7vFjXo+buzGNZ/uE3NXJfhKMyNnU9wEhJHF3tvLMPRh1YFQ4h2Sv4hj4E8Z73hvXQZZuo7YenK
r0oNvdGH3WZA/xrj/HPXww33jaGfu42oIq3zXQBM2VaD8vjc9nX6n6AH/c30Bhi6Rji11rYSKh7f
vacM4b5fTNQX3aFvxo02qMsPdHNQ3oTV0f7SIEQj5lsn4nMBbAeBNNkD24bCWX7MaNqlvpd3eUGE
RfCM25pHrbKJR33ak20aOWUKJXohWlxocmo4WO7aqsjjzWBk1ePgZtWrMIUFwzmcF7CfoZKMGyUu
u5/RIKD8dtmYvzRzu8DVbrX4P6saNGsHJ8QIN0Y7tf/lSK5oW2cyjT+wSypxp2lKeYxxzyt3ide1
f7KiiP52USY9BHAcrnwtVbSvqRlWP6zaKz6VvM7xpitz/UkU5fQNfmj/2o+0f+Asp5kk6YIY4WbI
0poQ3xLQXVvOBCdHFK2fVNP0qTdd/SEFftX61twB+qtnR1l2DisxbtwiSo291jXK4huiAianwA36
YiZJ/nfKTDHsIHSoT41XzOWmc83qWxQ2ZeNTInPbA17U7i+3cdwn08zDT/QBodpR+DJgewsxdFvD
aDLAnbWYUqyvmyyi6QEo5wGzRWwrIvgHT6o6CWWr1p7+jMML11wSt853J1TmcVcoWvY8tFq47KrR
GDM8sOJabFlNGPmKV9qPIV2i78to/J7gjdR8stJfMktK4LGvflJ1Eulm1suo8zs8Al4StYg+k6CP
EEvUSld8vBGqaK9AmikfrCZKXuAZRfCMhrBofCgK1K0bNFy/tbmq/xlHL213bVhFn+ZEMvx6oxgi
GI1z9BVKEhnNXMUavE9TUUx/GDy2S6G56bMSKyghJnYffbbqxKohlSfIr1Z5G32NzLh70TI2zbZM
PCwUC2/Ivw1h4h16LuB+NxZcar5m19DXbeFAP1OSuvJzK28+X48z1mmCfHSoWSPVS2eB0rWMdv4J
CuMYoT4pCHGwW2u+m5R4+NEnRfm7oez61MZZ+vf6eOu4Ro4nBYL5Gx4vPZPT8abCHCCtawCqYQv/
Kpy+u4NcUj1akKEMf+5bRPsmMH43QsV10CaHpegLfpPCArjkVTXP06cF7cTeO1gpO8BQUvEjzubk
Rhy/jrDfRgHOxPkjGuV6OZ1cEcKbE2qKxCFORFBqHM+PR1iwapreSu8uTuifoVbfkSZfUWSUKA92
tczbXAI1NCO/5f96xhOQM0KhREpVkLjSWDudUVRnWpHgSHSwc0AKvgop4VHw4Qaf/S21+Cg8JZtq
pgzh52bLVTB3VgedSOthmwPgrIsb8eOFiTvgMHX0q4gkge+c/iIucrVyvcg7JJDzD+7sah/yqlRu
JOtv+/Df+JuJ0z2k8ittNQGqyaX+51xQG9Jqxemdg7f0wBZCLAeSfT4nWAeZbaZuy7I1P7Z9CefI
KmzUtwkVjGfoAiq8aSeLflXguMKNalr4CONgbEAVaBCaAG8C0emg5aZ4/xaX5qxE1m9Vrbfw8p9f
DH/ciDG3cQ9KU5hbbZqd7dxD7rx+fs8/P51HYncQ9aQl7PPT75JQ9eKGra3DUiXTBjOzZJPUenhj
kc9vJWoXlN/fKhg0hFbbroVyXuA8jmSFuzzMXm5/6ey42seGPhxKLXbur0/q/FJiIEPmxMhrA1Rb
ZQRimHQjClHI0ECNP2NlHz7krRm+ZlQOtyhZm75DHnurpHr+KRkVXRJPMjW4FFdbLNXmiUqhoQXO
ovVBA918PxTW+xeMzi1bgoRV5hbrdiGe41WnKrkWKHWI1Ela8kppWX4j4T+/+RgFvJEs/KFQ/sZc
+GfzpbnpwroRLBgQ+WPs6cuGKA8Mbg+B6PpinZXDuVc5k/yJhqIGdWm1WqiPhJbbZnqQo9XwZKhK
coTIb37OaofcOImiIPIs+JYE3/d6NDbbEcXcG73xC/OlLw4aBTIGyK61Z0+GKGgrK6DBUEJ4SL05
/K9LimgzWUpxo1J9IV8FzMCuJFuW3Ya1+mGmpmi5zrMaWJnKBYsd7fyE27LpT04IgKofw3ulTtK9
rjlFkKEc/iBsvdzABimfvSarnhyjcv9cX4QLB5SGpqfxDUB1n+WqJRYlMKtaNdCbQRzUJgdn5LTe
1gtrytE6tPTr41343rCrKfrxsHI1W6tb30aycFAQcEDdtkCB3ytMv5+XdMcreKtOe+HqpzQg+5nU
yiz29OppLYcpUzRcWILaUutfXtMguhbq3p0u2GkwAJPNPKfFDgH3+dGGsvQY4taO2kw3vUZ4TWzb
xSKpnqL0tRo6EzEgzyCznG6pqV94m6lLktBQsqFnSGX59Cru01jJwfD3AVknPHVh7sY6/6QM2l8F
rSAXoxerFZ+rGL6z0muPCiaDN47ihRuM99Ggv033S8rznv6CMgYu2MfWFNQ5/DnHge0rQpCV19f+
wl57q1giCUtp9AyHDdxVpIvRiGAxw+HFNJb6AzGytmlFleyzeRE37rJLs5L1IWzFTBlnrNYfgF0E
3tEQQZVmyqsO6xiWffZeaTN5f/F8wr+kHUIRSu74f27MRUvr2hImNQZ7GQ691Yz7tu6GT9e/3YW5
IM9KO5kUGATbeoUG1MN04S0isLzS2sKrdjYVugPv3weMIlEOkHBl+fB0LqqB92MaskJFZQ8bO+vr
fadV78XYIO1NvY5+oCMPJrDW01EqVCRTnIuGoEFZa4v+lnrnJGa5Gaic3Lhuzj8bECPJ7ZDdNf5Y
bewir1IpGaMH4RCVwQzz3C8GK76x0c4vNdiCkv/KU2ICoFxBx1COmpLMGYygJmN5BLQU3QmzGe4a
7Lru3rsPGAprcWqv9ACguJ9+O8xfOw9pIiPQx9jejnpVbhAPv4XMOD+pkv6oU46XMAYU9U5HMUwR
uuPMKHmr2QLhMJE8J45WbjCCa/yhrZLH69M6Y0SyJziqyHajESjbjaudZ+rN3IUzC+VQi3tupi4/
uv3QvGDaKB6RdlJw1ciS5waR8j9jMVMyROvjhzoN2dGa8vTj9Z9zRmyRP4dnnxYYYPrzEm46cxnO
c6cHXRlbLyWtvYdYbXvcEmR9zKlde9c2jdjyHOD1pvUOBZjGOmAAVG/MUk/jbW4YiMOpvTY91Upb
f4vGWH9KSiP7ZBjC8VHs7batmt+iUcqw/TTd4YeD8bNkS5zPuQrrHSXzhEDsMcisKNoOvdF+591z
XyDG2Xd6atmbTpFAdaW6hZ+8tGcAJtCHB7dE9L3amZ1pTVWPsmlAFuW4PnFfGqS53vpI8piPeTNW
H64v0uUBpbs4jVE6xqstU7sLCPTE1YMpmtRDriiKr+rh8DWjiLY3oNh+vj7epbuEXhF5BZESBgWr
CTYzjveDMerBDNX8eQw9bW96ya2TcOEu4aoiEiUp40Felx5as0QvzS6MII15r4q+jfcAo6gqT967
nxR5X4E7kH8B9liF3za2GAU6v3qACFke5Ao19CIdb4FPL3w1SedhGBiwMEVWG9Kqi7oPVYRprMYu
9nFSpYGH1Nz99bW5sBeoNQEcoJvMLXLGzvCqOCxppwXkeOaRSkeO6FBt35fITyKd2PQ30FAXVulk
vNUTNjXlElk9eW1V9P0ujcx5oykImQwDVhvXp3bpA0oqFLYYFErQej69i9FIT/G7i7WAWqPYxK4+
bmAG3PKEuDQhAmUV3jssRWypTkcR1E+JKwstEEWRACofRwK0frwr0/q9fVfuVjxRYOBS/SHQWIfl
Kdo8cwKBKZj6vt2qKBf5aYXU4PXP9oZTWN2EnCHJvpUVAQqGpzNqISdnbqeqgYrPtr1VkbP/SXbd
dRuu/GZv93h9b1q0jb4XTZ1ZJNO2gvQeFqL6hjq3+kSaDSVR6aZo9nUtnyHjQw8QGzQ43cMQ5U2z
7RO3+G0uhfJbcqTQGwpriReeDP4h3EmVLakNjQFMupfh/ZGNDJ0IpdD+IINb3UZTPcRwWy03yMzB
3fbzCOkKV/Ibo1w4V5wYue1kekL98PQjmmZtLGpmeIGizMi60pLieveazVxbCKvWYXojDriwDdEy
IRXnRqCrsYaM2ZVi1iDBnUBwqezVThnvJjtWN1NnGzeujEtDSeAYwTsIYkLq06kltPony0zcIG7x
IpjobPgmDb99aBV/r2/FCyOxTjAmwXqDrFkDoiEQiHHqPSNAiA8e0YB6CW+y8rBo7nB4/1BofsuO
ODVycqzTSTlROtcebcBAncr+R9mpnh/CkvqRVolzY2tcmpVUUIBTIEnoa4ZGY+tKa8W5E7SoJuzi
rkwPoqT9MgvjneaqVCdAkRNbEPkSlJI9ns4KK6SlbuxGDSB/9puhQznUAsJ448a4MCEpDeDIeJe2
/Vo8oe8mezFVLI8yIF6BqSnZLk9q8y6ql3737mXCNZ1avKyBuGAyTyfk5TDkUFtSgz4vsnuPHuNu
9Apvb4bz9+sjyYfo9BZ0SeWkAQZXBKdqFcn3eqErldNV1BbKcQ/8IDtMuhrtKkWlD8wlLdDloyZy
fdTzTwmLBkQNiCvgNZB4TueXSc+IlFZjUJp2tQtVs/lSgt396qBVeGOo8+dROpeQezFLmqHrJN+b
9I4OYV0EPZkrAW9NX7RDafv6hM5GIYCBUi/lb3gd2YSnE7L0xeqG2V6COlwGuGF5f7S69lZx7HwU
Qj7Ku4geMCd3fXpF1pR0OpswCB1Yj9CsS2QQZ/PG5pN3wMmWkDIkYMcILvE8YFKnczH0FNPbtPWC
poJPmHhzm/hualtbiNf5rkXkN/cNtSwe7cSwb2TKZ+8JY4PAI1kGTkaWsorZQylZalVFGMwJgo1F
5LW+rbVfdd16Fb328fqine3Ct4Fg8TiIFDDR1aLNomuG2RBu4CAj96yiLPiCLFW6R0K1vfFuXVg5
JCoJMhBcoLar66ffFNtYXEQhsgUhMGq/TZR+Y8KPu7FylyZEIEhVnj68FHc4HQXld67i0PKCLAvF
oeWmf0BTt91OVjneCHDfXvbVLoHqYgILkgt21kqZltSeRtS6Am2OxX0ToQQ8zFr+0Ot29BdlKvse
rbkcPTjdfkCbUOo8e95HJ8ZM0NWz4hmRLutQWhninNJcA6ZwE/0JUbiPwTqU7f7dS03Lm0qPrCrT
lF7tK+BDJY7PjhMorjLfW1pTBwa/55vbTsv/MRStEYsdbMsG3eqJFV2LXGfbsAjQ+bdRMTn34Hfw
TXTjW7QErDTPzqr0z5J1CCrYhrveV3iSxMAlzDDo1cmpXjIkcpCRVSUAoTez9BcOupZx4O2EVzzV
beug2Vnpv0XWTl9tMeaGX9tzmd6lYRiXmx7HQ89flMT6GKZdQYMTQvfkK2CHvsYIRD7ArjdKgsk5
DAMtVjJw5WEc9ltE961lY/U80chKx85nATHugy1w9JLUxeqZC21G2l80xSe9d6mfl1Wc+AIY/ZMS
RxpAJrW2gU3pRUuciojUX8B49bewbpN2S+nHAuglIv1Ji8fy2VyU/sEsvOx7P2ha5mtoTSCYXjZW
tFWSaPxiT+T+KJr201daSPUHW3HKH7XbmgXXWeT8TaKiSXcTrR39tfa0qtzCMFarTZ7O/T2dte5P
6bm9B67ZUzAJA9ySE7vMZh/IVsjzVFmds80Rc4j8AveMetM19cCA5liqPsyBOLoXYGNgSqE/99dJ
DAUCQZ4KALJVQn1shvrgV9Pojntbndt70846HWH0zjA2SSKUD4sOat/XTcXagm1Npr3RDNZXQ82H
15hOFVjRyPhqoIGVgHJq+2Jvp4nWbKPWQqPdTfV+hsDuqY8F4BdAA6XX676HNFzne321uNsotRAa
tsso+4joc9jtzIGTiAym0WFYoHYYSA8NPjEb7GjC5cFpjOy73S9gAZVsqV7t1Ew+p0RlfyYTRhao
sVL/z0GYqdnGCp6CkKFtZ+8YTf9U4SQoMYuN7Qa9UTcAAUfDa3ZRadfeDuSuoX5QrFzKXUyx+lvo
ChvOs0KMBjKCA+OuKZHD3zilCbXTyg2oGUasleONm5Mk9uwkSf4eUlyQiXkN1o8BmAqQ2TMa4q2b
WfZ2oBs3b4fQtX9Vnp1VG1eoylEZclgwc2Yr4YGip6M+mBHSoSj+a8bo68VYih0tMtJCp8vR8VB5
XtK94Sb6z0TgAoxaQhn/bLFYae/02B2+gKkcfmX5ZMDbnqss3ulJm/9qxj5FlDTqoheUdFEAwjMi
cz+WFQYA3YKOOy/IohXBCLLya0OqFR7zKFRTcger+VOYXgNoE2SKcpeolZHuUM5Vs904uYA3srZA
aqFRssoNjDRLXxy8/UafMpp9V4xdl27zMPJ+q1R6In9YnOpbY2vFAK220YZtZjnNS6KVzY88niEB
GtDg79Q5GX/q9jwBAUx1PgQPbu7tFgOVZX/O8y7zjVJVwjvbzfhYU+q14h7PDhPecINmrq+5hfsw
WzhU+fpggTlBeRmYV1yFKZq2GaH2hriqTw+oV5df6kFg1kwYgsbxEOeJ4ZdYJTuAXruh2uA2gcg6
lU/lpdUKO9rW7lSJbTVXbow9dmL+HqmgRfgrCIQZmIVS3keC+9XvrLz1/CZMm+qRTAyb66JVQF/a
qSeyOw9FjRchTaA2QnNLCMlGo3wWAtvHrdcr7tee9fyBu0ccbyI7WToWP21fo9nhBiNNGAIqh0Pz
GEXtSBs3iprdGBvqr8wbpznwkjDq70q3rAfJMurLw6gpC4DQjLrsjcT2LOSnekimToyFdBbmD6v4
rk+wkJisqjp2fWSCHY26LwQs5n0LtJUFzEjc+aN8d4TMqLjrunhA0TZYN6hE39Vj5lkVkobJuC/Z
IB8R1K5vnOMLp5hRZB7Da+iAXTmNgCjEG2FpdRWccamZQS6tPovEGfbgh8aHAbDSjWmdh1yUYtHS
ohgBWsFZ96osVM1h3WrlEasL1O1t3svcz2oXi05OwnxjtPNWMGA66gQsBwIcZIdy/v80EwUYZFqA
RXtc+lp/Ncg68h2V1QHFcBjw39kzFBn1hbh56y5c1X7Kk5rurDFTyBWqAi2X9wZWoPvw1IBohsCU
tfY3z8tBNLYaN0fErOYjsODiGBmL99xlg3pj31741Dr6S+whKhgssX46d0MV6EhgPoCYmOVQgsMl
ZElV2tE9NqX/x6xo13qeLGpZ1mqotqjReLGX5givD/1Yq9osaoUB7wwm4PpI5wEcBxgEFKPQMoBE
czqpxYCfm4ukPjaWNR4Ke3HQkbWV95Z92DayKSHzfN7fNYoFJW/hwJzjWKRoXrdUL30NO6ZtBm33
xqe7NCHZFEOxwLCB/q/CX01X23AM3fo4D5oSiMR0HyvV/nb9q72t9Wn2AS9SYjeIxmgmrdWT1VxH
cCjr4qO6ZPqHEiaCtUFUZvlkx9ikAPinjOOLxUqPTdaFSHcbbfyaGb1W07ErJ/VeeF6JSktljuoO
BzYYFTreWID7pjoPGty1Ef1HVpf42GndAwzY6piH9vSjAWlf3OA1Xri0LBCXsjNBk/NMO6VF5KLT
pzk+4lHV/zbU2PCdJS8+GmCbD3MC5vD617uwRGiZSa1chEUpf692t1i8brFHK0bvIe39fhq0bxSX
vJ/vHwVlRo+6CHk8qdDpznZRdZbckORYpkq8m6cc8WEVdfrro1x4zNDtgWfJtY/g8roArfW9OmZx
zyjYBgWLRlSk25mJtv481nudpvQXegm3dNQufEHJnJKQalteRauCI1atiSKoAh41p3QxTDMWGBYJ
pbwbt8Nbsni6z2nAedStZEGEzb66HrQMw2BlnKKjMdTGT23so+XeDJth2kSaFUdbK0tS89Nk69G3
cOoiw3fRN0P2f2mHL5WVj18jHOBw2Rmm5REfidbdJFMkTL9EWWq+97ScSLFs3Pq1z+fQw92Hfpw/
jPad1uKc4A9qIZHpixC/UZ0Y4o07Le53z+qMbynp1bjRY3P6xAOUPtowAf9UmkNNakAQ6RV/Udy8
NRqwwu8zpQcQ62F962tZPdUPUdwt/bbso/THEo12t7VI90ZCMOEVT1FtJdO2agYMj8zStaONHVIv
3Agn6vNtWmXjr2ooFntb9Z7+1OqN+2mOm87dqvMwvwo1gw4oCObw+hBaVGxMqN54N4UZ5ncGhJl+
14CSL7cFdXfvcXCaPCH09bQPVaQkXyer0F5UCLz2HtuQ9F41y+Qhq6Pau/cwR3L8vk+sxB/VITd2
pVcu/cbwKmYzmFr+W+3GsoRN4lrtMZkRwfYJZcsJifAheibVrH4Nc6VAhPASXfNxScFhfTZz2/D1
Mlli367aYZDowvnFFnn0ZInefOIndTjb1R5sf9Wemj99E6ELNky8hl9iFmLe2H2tfr1+tM43OW0C
2ayXOhUGulOnB3iJF3dJ6yg9orY67NOxWR4ISW4Rb89fdQpjSOBLrDcSnOvKaWLRGdCqRg+82ot2
XYiPVx+aE/G9Y9+4K87vWSIVtHR4MqBanuvcpFGEPFtnBF0cmb8LZ1afeotdBw23wO3cnr5c/4Bv
Hf/V6aX1hlgXaSWggHVrNq3wfFGQ2w0MotJ76t1UKWCaHtSa58UqvGqvd1pz1+BU86Qk9vzRs8pw
W+An9KyFJmlTVlSv6VDdRD7KEP/0h8mOJ/Buog7AXOuoLSSRlky/9Chgz39ZwtDWuKEJx/3cMI18
M0xo8e2SJUVfP7UHc+c4o1v5QlOGlxvfSD4Dq59C7AzSi1ABVLGz2mUFNfXFaUpuuDyxmXEczl/o
D7t/rV4Uv4vC1L+CsC8fETo3RyhUE9Zhjoovje+og/GrMyaOhgfZ4z4cneV3nqKIt8281DY2VZ+b
POOq1rvIZi2j8/v6bz8/IAAWVGp8EgmEyurqcsa2c6EotYRBVqbsItVutgCwjRtvwIVR+DwyaJOg
9bPECX3wgvCjDAM3LNDDK8LfamS/0xSXCi4gRbpbtPeJRLz1KXThOyR4ELmBG+OFWRvhM120xF8S
72teVjfinXMwF1AMOoMMQymW8vsqRsz4OWraQTaZiyonNw/bdFO1RfGcRkP6F2eK3KfXF+4qShiH
Ho75thss9Vn35iryc0ygsv07V5JeG7ccQSH8cj7xqnAONTkU3jxYhzgX8ATNxTm2UxneuH/OVpL5
0j0kJpJME3RPTi/UQYlD2xuAcod6rt4tsQ4FYVRuWX5cGgUEtZQClSIU6xRxaupo6fmagRG6M2Jt
YbQJJ2240ag5i7u4OySmlawX5f8zk5Ta6CN1cOsoKJJev5tyV5f+SogmOAX+h7nXf4zy1LlxFN62
4cllIUcl8JdlOu5wdfUFRUx50NLbKEjAauu9+BwLb2NO9QsU16D3zDvqpg9VOt3lov5vRIDciXAG
N7qneFieWsvcLEZ26Adrj4LboUU5bldl+JHWzo0I++xRk7/TAVGM6w7twHXvG/t4eeDYvGTN3r5e
kmxnKlRc20oPP1zfumePGkN53Jw6/Q2dDHx1CXUW1K1lCKNgjFHldHB5gx+QFqBMzeRLYuJ1eWNu
l1YeRSw0EcjvCExXF3YY6jSWQvo2A8p/QF5Mz1dndQ+VOPMxaQiKJnyvPPpbV/+fIVfLbleo+E5I
1wZJUnxrC03fzRlUpMyNboUI54cHxVE0Nom6SY3Ahp8e0dkbDLUpBV9z0ZZDHoY/xq4ebnBKzqs4
qO2BD5RqLdzsvHqnowxNO6mu1WRBOnHP+Y0Z03yYYrfhitOGP6Hm5dNOF+SlG9cJnRbq+2gcJrL7
L2oO5mZ7fQtd2K1og0toMmeZF3j1eXuNdDpKxzQgro0IMB3vkeyCDk9v53+uD3Xh+5IOyrcSfI4E
9J7OfDYh8eTGkgZlWSALBvl71zfpraLcxVFsWCu0/Ym61rVGOmKGELmTBlaXzVtzEiUO8732Xh4e
kokoqFDkMKnbkAmezmWqbS0srDINSA7wqnY6FNaiybpx510437RZYebyMBEDrN11kHbAvDVzsyBK
TF5kVUTK/Wx2DQWLqq0Pk3T4vr5Gl0aUkbgL0J+B1xQv+n5QvNSsCABbIU88qhY3JNKM4KAHcLPp
uL8+3oXVopZJa5ZQAPLauvPSITzqJZUeB1WfpJtkQb1tTrP/cXYmzW3j3Br+RaziPGypyZLsOHam
/rxhJelugvMMDr/+PvTdRJRKLPcmWaSrIYDAwcE572B+fB2BTMzMCI7J3Oi5/Fpl0VTZGM0XVq9F
e6XRj4mpi11QVC8ypoV5f07v6MHFTWXN+Amw+DahZMmUEFKRtoFa80mUeioewrqvnjGeDL6HYpKn
qZu5+uBstN9WraQ0POqm/xuLKHQdvDwsxEbx0lzfz+/e7JxPI7ofeA832gMjNS+znSHU9MZWow0t
3wq/KVlVmyApO9p31kweK3D/AN89tsOhUwc1PXdmpFob2qeDvYVjU20NvFftXTNqTueLOMjeJCqx
r5aepuPKjXFjQ83VLXArNu4KvIgul75iX8e9PcQnxfTiQySM0u9znbiXj8FBpmvk7GveILTVd0Ax
pCl9pnhdjieKqlAbFNBPbkwiZ5Ze/QPAvvwdVMhYZEaq74y6SLC/DBQl8XnUhz/BQGUrCIk5iV3s
AH4FIFbSFNKVJbHYyzArtGqiKmKnkaADJq23crDTX4Qmbc81k761VAxwcMXmfgVucr3ic8kIDAio
dyStlwGQfnXUxk6gnfqkczaK04A6zUGA8vpFRB159pUjfN095avSeOD9QJUVBMoirk+RaDHL9aZT
VCiluWmlnb1FVVAVmzI0+sHXnb60/EYppLaNDLM08RBPdGPftZ0XArgVztxh1avPehkbwT5RMVZ2
9Jh2dyKoQN0/nNcBhx87P9uAr1BGtheVySjpSp7h/NgaScXHzo2fmjwYVj7/zUHIkyh/zuC65eNQ
19sWQRhlOlHCi7e2kfF47ZxhJapdX90ztHcmsXG6uCMWRyvQCyRrKks/JXFnbjE2Lh+Q85XPMwDn
o9Y+M4mC+4eUnzIK74tFphlpBdoiY2eeegxk/Miys62OYNDHZ0TgRNUd0X0NpsoiTnddnFE3LptT
7fX2LgmT1KfvY6FrE6/J2l4TbmHaUm6HkwfXDKzqYvUEDEATnASqeZn4XDUxLvF5RHkhHPATkcFj
4yDDYxbn2E6/I6ivbWIji3bIRYabAi2kD+9K2JXzbcFDdG48XUYtXimJNnZ6DTfddn/U5J2bIYw/
TFJhyoQELkLaluDR9MtREGkf7Tqx61M8DuqDnSExxVMr+w9zgSTgeTyCbITGFuGAPqmoDSWoThk8
T3+IqZE3TbNmMXIj0KODT6cJLC6gOs7y5WQ8XbRWpuT1qQ2t4IgTQvGEO719EABKPilZEx20obNj
H7mdcD9RAHhS+mHtu904gg5VUiAU3GOk9ItN5Mh6rPCsqE64RFgbWxfZUUGY8lHTZbzSxrvxcLBI
z6H38+Zj2zqLm60y9EJ3hVOdQmtERivPtnSmzY0RxJ9wYVagjMcgNBWNbkRlptCnhxIkdN9+u79V
b0wZDQDiDWxTWJPeMoCmbodsjVqfmgEwN/CfyNq4bR/suOhW1equ71GOxWx7MDOeyOkXg02GKy0T
QO1JjQL5GYCEhtcPQv92UWUnS7bG1zKowH95tWt/vj/PGzEc+Dp39yxhZ1+RDoPcQV5IVB1va2lg
oV5kL1luW4f7o9xazVm1AWgvh584frmLey7PqEjt7uS1XvtUDua0Nd0ROoVjVmuviXe28WVWYpGI
mdzTdBtnF8vLwaispKYlMwk6sdS3KZ4h5y6hAY56reo8zfLwR0qlLkJLEjQOGm3IdgECV76FyHH8
kye4ovZWwplqqdflexPZ749fAO+AUlx+uT15lV7+QugBLFYi5aluBxAFZpIdpA3cGeOg9PX+yt/4
vrCmKGMBciYPWJYyzKIrBn1QuxNChfmunNzSd0CE7u6Pcp2Mvbc/EYXH9nbmKFxOqMNgd9JDoz4h
pPkSYOkd503gT7WxTzPUvO4PdmtK1HBJs4kQRMTFYGbpdi4KKvUJg1/zuVUC91CKrP4vo2AWAHh/
vk+W4jBphX0TGKP65E7j+DrZBYZfZteuZJU3DgawfU69g8wglY85MvwBdonMaWoB8zBK5Q2bxBl+
oKQXb2tn/HJ/0a4HsollBnVMqBakUouBILxhe4/E1wlgcnqMx0keEPZV90NYrbFirjcDW5q0BhFj
uNPofl7OSaHZNgOB61M4hPkeDb/Bt40EhJg2pTuvE2uwq1tT+3O8xX2PWlo9TGghnjB8rL+byB34
XRUHX6Vtr8EY3nOHy9iCQQACY7PXp0VjfHETxtOojvoQN3BjCrV+S2j9frKNtPKOqLx5OchafOdB
oDbcSolIp79zqKcmQnZTkBwSXrBiM4AohxFsKupE0SEQLa1ULYkfnQI1412LZtws2GfWny3wiYe2
zz2xEa05fg8pZczW9Z33oiG8BIo5s8a/9CoXpxSSX+pPtt3/L4hyNdrmXZn/wI1VH2Z3KKF9+HDw
7pux8XOzxrky74VVUGXFyHmvXSM8pHVXbRVNWTuC19fiu7bpDDkDAUOsvNxIThVleAtQYLDqUKE1
bmNJhE7uU+uKz13fjRtVdvIYTk20ciqvIwx5+ewmQFeYYZcEZCPqFTWUPehTEbGWSMdtB2k62/tH
8sYovGZwWZlVk+BGzv/+x9kHPUY7SlGyU5elwcadSpRBW5DF90e5cTp0VmbOh2eB2GVlQsObLtNS
PT+BoMufoynSd7GNdbEY0Pi6P9StCYEs1iGIUxVCdeJyQpVo0onmZnYiLLiHPBX9VnCtrSzbdXEe
ph11J6qetJiuGEJVr4dpLsr8lGmj8WWkCPp5NmMO/UDa6qFz1fR3Cer7+/253QhqcI/xsIfGSC9i
qfWHDUNjTJGSn+ivq74nEYecgG5L0lW/Kby19uEcIxdxhiADC9QmkM7tusulDFO99KrCznn0hukj
L0k8ZkHjfLY8JT10qSzgmqAIqsTQ5tpWdKdE00eaE0Warxz1mxPnjYMItsMjZMncJHvIW975Ob3Z
Chm8xIyM1wQEyK5LReEAYFbUlW00H+vl3Odbly7ijBlc3u+KxGPDCoyEQguLGyX5/9J2eKlzC4R0
978G8Q9f98x9b0wfL6DOSC6Oytyun+mCl6seqLiJWJNITzbu9od8wrQO+aR826HouEMgNlw5mzcC
3Gy3OefFM35i6cvCa43WEu4KKH5oebypaTchWznabwFV/WKj5YlAfRjbotdBG9OVHX3jtM6VIbpq
GFDNl/XlZIchDqBBGunJQKzlRwgB4FHL0g9LtvGusKg/8Azn3c9T+HKUXHEmYdZxdlKkHm3ruiif
arMfV1q1t+ZC3DGx2YAsdIWwKd0idXu4PqcGHP+uDTTjMRJm9fDxGABvAnIsbyVQhYsVC23pDrKJ
kxPYGuegmkN21Gqh7WPqsw9em3grke5G6GZjzEhySlI6ygeXa9cazSRwYaOo/C45Y8u09DMHENgY
hPbXj88NrDXN3FnCidEux+qLgGQHKtCpqhRwVyVQmX2YBflAdLPGI1puiLjeH/LGR5t5iVxO1CdJ
NhfL6VHQaCfYuSfgtN7WNRpvK9DH/fgoPEgo1NCinrfiouYkIwHTBPTDyexy5bM0hHUyy/Tn/anc
uJPe83dq8cwD8uPl6oXOpPZxzZNENZrsWRiacuzUdnyaMI/6pFdq9Kgi/XG8P+iN7cHemJsOJhuM
MsXloFHacwvKojoBNZEPPO2oIA5lvc0Dc+1mvzUUxE6wI2xIxAkWr4e8oU8bJlZxSryahoqZ/7bL
vtlGUbkG/785EtOajT64+5ZRKaYljKZ7WJ7QJs92Et2AQwrd7JDF7Roh6uZQiFaSztPcxP3gcv3Q
E3V7tzVK7s4qeHNQqoKFlBRJ6MuyVVci1K0dApMU4yhWkftlMZjmhTo8urY4zQd9q9RpuImc+nPb
x8rD4KnjXtWKD/PCEXzjemF+jIz07bwAfySYxYCys5qMxanQk5cUUeGN6EZ3JUjdyA+4wYD3U3Od
/R0WgcMaW/TyErM8KX2dHetopA/nKuojzl/pP0nUipWW9I2KKE222eWIYjZavkt/OPjcJLr0hU92
n6eQagnVL0Yk1WcoTmG6VcpRiR6SGqZWThTTj9KNhsJPOm8NsnEjfr3jyKAi0/26QiHBjbOGqLfL
U1cZ2iPy784juvMfJsTPQqSzEeOsljATGy4/ol7EoyLx6OCUN95DZXT5g123xe5+LLm1Pf8cZZ7r
H1tlLDCi90q9PDljaI8+kOJmZ6sxhbE8NY9ihNLcQ3tee+HdOoIkWlD9YfjOYexyWAn6ItBBkJ7C
+T2B1BNI6lyCMijNQaz1xG7tVIfi8mwYQ7F1mYqoaDyrkUr3IYoh3g8wi3ii96UvKnxAK7L5lcz5
xv7gONAfAx9F3Fw+h2p4k5hOFv0pHzyTuY3V1lWitTb8jVlRwOVpwioifm4sbgHdqJ1ayFKeyI7q
h1gAZ43sLN3FTYSY9bQKo7zxyWYrQWo7FOcB4C3uU6s18zYuawnIgOxcYiHw0JhRtndb29rf35RX
CzhfbxgJUuRDJ4TqxuXucF0Zt0ammMcUyb+Uk25Ye6HCq/5oirAYZ7H5U9rjzVi77POqSs52BjAj
iNtg5YjNEf7iWcMoM2OPpzH98iuRzNzIcVYlczyqTp5Zj2Viqy+tPTSYX2t58yjN1gAxHdb1t9Fq
4pW9eGvwWVF7FvlBImBZE4e8kclJJubRDdX8L6sb8GasajvVtl0sPe9Bxrr2MMjB6x6yOuvKLx//
kuwYFK9mPQWeA5dfUkVcXKKhZBxFJ5C7VEfFt4zwv3xHyFI0qnhs0GpYbM3Khb5OGDWOPPLExowS
a4dYqbGyW65CJecMLuCMC4RDDXhoORcrcLzSCY5WqYrDGMbOs+EOkL6z+t2/RmxkGnev9xfw6tTN
g0I1mq3h4CEukRZ6qBsB3YHg6Fli+KIUSrahgiWOkLXXejXXkH7CMYkKlRVQ8yTMiwk2tZHWxpA7
R2lDyMFcUB7ASiXftNxS0KEMs09BnYgnSJPFIS1r5RAL2z6kXlbuE09VvkupRd2hj+xm5QRdxwN+
GDuI30flEjGpy5UPujFyZISOfYnv/D4Vcfl5Gu014csbSw2iaQYAzDBmquaXo/S62XSujJyjoAz0
PzFp7WNHT+ifKen0lVzmWtvi/eZD4ws965k9sdixhnTcmeXKWAJLcZ6XUGV6mEHtpi8x2vV7Jddb
XwVx8laEav1s4Xc+bBDNCqwNHRbd4b+IwycMYCq5xbRafGeY7BmGcgkTfPSi35iMNNWm1R3U5Sal
RonNy/UBtZsiEN3LNDreTmkpZo0hZaT9YBlJ7LOTzWCTc3lYCDTowQ8qPfCuRJZ1tY9BCLWgGHaF
34L2WGseXKd3LMmMnwTXxNMQ0MJi+S2PjZMY9nFSOtSeHeoj37p2LGO/s4x273pJ9sAlZz5poh9+
TZpeTdte18Pt/QN3a6/xKgDgPDMSSLwuf0ZsdBDgMgzEBCZBs85GDPutFyujXNMEmO1cZ0YrCuIv
6PzLYayq6aiQmN7R6b1xV9QoBVCWMjq/yKoa85Uo34u0Gb4G8PGBHJXeM/rRyUihWPb/jEhV//j4
tGdFJNSC5zC6rDumaaxqfYrtqx6B2gd+qe/q/uMdG2btzorEXNnIxywx7jJNReRZI/adAJE3xlSh
q1e57SbuvLX0+eZ+4tJDO4aGML3dRU1vtCZ4RjlWoXUKB9XPCoiTYz9ap1aq2Hw1obXR5JjDUHI9
v0tclCOczmke7q/rjaAyS+iTfUIKodK3+BVKrdhlFeS0iZzK/AvXCfnqjB7SD+DEopVveJURzoSn
We6ZETG2WI41pgGGYXQCSZvqFr0zV9uhmWwmvmgNa2NOqRxWrsRbs5vdEmCBIeUG6OZyFxt6HzYe
IpGn0kUNJ7Sq7qFNgr+wMPqwYiFzgwcLiAhRS9Aoi5FQ1Ahd7M2UYz+0mHEjjaHAWZeGgvnQpP2H
jzYXvunR8GDneF5Oi7zIGadUV46ouxnPbZD3u9yQ5kuChMvK1XZrBee7hiseygHG5pdDmZktlMr0
wtOAD+TZUczo0POc3QW4dq/EnBtDkQYSWqlDcMkvK33tDIjIsjQ8xbN4w6Ag2aSjErqti676+L6Y
K6U4HYBFpEI1/5Q/XpVG30NR9iZxUketfBjdyXx0xeQ9uYB5VxLceYEus+u50DwnR1CWCaiLjRG5
VqnHdhidOomxs1sL54DsSqX7par0X1q1KH4CFBVyEwyd/CaEt1Zsuc6w+QEwnqz3hg1h7XKu3Wym
MAV2dBqnNtg7M7FXmAiGIcq1HRWGI9fYkNrYKztnviGWEyejngmY7FV0OC7H5dUQwmeDGK417uRt
TaP1qofJ8zIUdFJD/1p49dRhGzIl/7sf0t5v4quRAaUhxDanLkunV1G3TtCT650GO9G3PRjv3aR1
COcVMtimsf477YIXohzaSuMzwgU7x1V2CC0CbtJEvp+sKMewMpT7UEe12Mu9aCW9urUnKCFqM4uL
D/J+Nfyx/XhuFabRG4Qlr9ZOaSjMn3lvpD/sTqqHUHqV76KTc4bTFbyUEQJA9xfoRhwGN0YPB5DP
3C1YJJIZm8VQqyI4No1abtg76St2dc0jejfJj8LKxPcPj+fQJOAUUBhDZ3URQzIXNzIeR8ExUzHP
yhHP3sGTT55jt88P94eaI9/i0/851BIQ2GComiC8EMDNwETKLUe0t1DB+3ikYhSerbxEqDwvwTFe
MRCmYkZxtDZ8GTLV3U6KUnweB0xj70/oGjRGDRPrCqhKfDOu6fmY/bFX8saJ8lbPg2M8KSXenGC/
fPJp78jvS3lm5d4/kUXBQ43q6qHI3OmAkXuLFWjniGOU6Po5KBPTj1F/+u6Etfdy//fdiC7ATlBP
pOAyXxCLvaQKu69VZQiOaRfvzQIcSF8UL87Qn1QMgeiHBs9FK1bw3TduCoDQ3Eokwcj2LhOJjmUK
K4OX7ihw7+yM3H6NAJM8OnFt/pehKE0ADCbZ5ktcLn9DRcmDd6Mc6Ul+s60E+zygkPtWD9bi9K2E
kGg1o9SQxKQ8vrjVp16VLSZvwRHR12kX9dn0pOVAOnMng71ohu2z6hbtQyCqYe/28fjQ9BAO73/O
W+dnlieZKU+YciwJrIMXlmWFUtixclCB494KtjD010yQbwQgCGhQuGYSHuiFxZWkFin8jMT1jqkz
AheiG1w+NDQBd4XBEdqimFmsfMabI7KqOGa8XwuLy8jKqS51CiGvTJv4ZxzW5qMmw/7bOAnlELhJ
/fX+Ot7aodDTwJxg2wOubDHDTpOdErSdwrc03vSoirDPbgWlkVj5DxEPlXFQEHM2yGCXG7QLZAyw
vILuChp6iz8Y1lBCWaMc31o/VGHn5y/yHBDFLkeBPZWPE3jvYx9AAKffnDyqjkyOQ1ZFX2JbrqlK
31o/IE7cudxQVM0W64eu5RCXQAaPKBv2f4UJpZ4in/SXHtGglQW8NRRUbUoPSGhprOPl1KKqqF3F
dpRjZY7Fo10m+V8O/iJbTCTWhrp1urgCIXpyHfK6XMyqQbgUNdAkRLQgsk+diJqTleZrOKSbo5Bb
kNjCtuMhezkhPIhKI0f/4tRj5ANZwhA/odgkKzt8vncWNy0cT4ZQSdoRMlrktWqOPCFeEfbRzJ3p
sVE8b+cgIoi4fmH2L6g/6BuSnGwtdFx9LR6qXLrwd+exr9hVQdWKxMwGBF4AIW6HKjQeYqV0dzl0
ipWNcbWO85uYfUH4gUZBVL5cR14ocVAIpT676eA8GR6aNlXZ9yv916tccHZAoGXBqxgALLi+y1Hs
Hj3iRIb1OUg1jSIbkjzlZhR6FeEklaUDnYzS+FRqsZruSWVjDaKrUq9VqK++Jr+CXHRmZnEBXdWO
W0rzHk7K/Arb6rstWf2AiZWWOM/xWIvhYMSOB9YwslFYvB8pb8wfST3efXxVspwlxcArSn0IJrU5
g/tDCzOKVR3BS6fXdu6o6w+N2wR7S83sf82kUZx9k7nmCqbt+jvTvPTAinIRkYsviz5l1NVBbRb5
WctL7zcQRPNLAqNj5c1+nchRTptLV9RuUbpAAObyQ0dkLGVYDfnZKNr6s1cExq5W++oHOBvDtzMR
e2RuoyRnoob/c7RdnoSehpHU2Dnt3u4KkJKJUj9CDsiOUZU6K8twTXDhB0JsmfN0IhQiIZc/0OhT
rVGtsDgL2KjIN+Aiv4WKn3wpBb8iMUbrLEtT2Up6mZ8GxbEfR130ByBcH87iHS7qGfww68yRH8y3
0R85b+JiK++Ksji3TTs9W0nnnro6slZO3o3vzijvbnfvLMHlnYakejG2LRQzxam2daNkT7Uw1hjd
t5aVrMOiR07Yn1VOLicTdWi89aIvzomlja+uiMVmlJFyKove3RtTIQ+pbMJny4MgW5lm/zULu/5B
8nT+cDyb1Z54inOFQw2zF5GmLTU9G6WVnKng2ygmo+f4plll++P+gb6xrEgsgOwAiQa86ZoYxrMJ
SZf07KQtpX278lDmWTWvvb4HyB/fkZigIukgL66fmJytdKM8PSc5drw+TEztOR1GC/Z1ng5v96d0
azDEL9mVswcjUeLyE6aJ2lrjhBZPPurONxCtyhPZmPfQl5NcOYW3Vo/wQDeE3Bj++uIQBqD4+7L3
irOHBLcxttVGces1i4urbG7WRqF9AItkLpEs4Z3SzROnsLPy3FAY/m2GtrZvh3z4N56mcKuabMmV
9bsO8ihMUf+C68mBZuTLBRxD18E5RqTnACMyBZaHpw1Q0MlSNsloJLmPeB26mGaUO49loHt4uqcT
bkBZ3zfodgnROBgrZdo5NFEZ9KeRRiCsN0TAN3WfWH+PsezAS7SV91dFsf1U1b31IOu+jbaaVtUm
uJHASXyzGoITDZRK9UXTx8+d29EfTYVJxXYsJuNnXEh4SPh8BVQFU7VC/IMOI1oZief4IOKjcFuj
Ihn7ibRicxu2XXGs+qqtwHhHJcy/durGbdFXwxe7MfTwYPSyeTNmlThfACurfbXr3QRbbaH2RzTk
gLWmiLiWyG7Xfee7Ui01f6hEBCks6KuQAJzlv7JeBtDf8LreOZle7hKT5tl+5RvxCS7yOYcTS+ka
Vuds+bsUpjRrJN5FhHZoScxELR4dA8dJMtpq2Rq+8sZxepfMAbIOQxII0eVuUHhmiB5S+lntYmfn
lRBTrFaFQ2qu8SXe3wlXs6LLgrI4efcVPrBC4qyfGoayeHpvG2ixD3JI7V1QdzjWGKV7qpQp/O12
Qnu1vKDe6YVpvoaoFbyVbqNtskLqDbIQcfiAVGzyjJxZtsnjzPE7FM5IcyfxCK2lO03I4e5MJzH+
RnnC/Hz/29wICvTzaUhhCU6j2Z7//Y/7MCgi1xSBV57dyA42YaglW7Cva6z5W58FZD9fhNa6wza4
HKVOFQ2CskqU09F5G4xU+kXlqnslKNbo7NclWgdkGkpysFgJQRDBL8cyeLZOVl03KESQAPhu6IzJ
tmlz7zWcJq3ZuUXZFkeXQNj5pTe4B9UTY+/zPFW3elUI6l1pkDib1umCVw/9o98NKuPlUZ+0etdZ
cdVt73+CGyETqWD497MSDPf54googswBfFnX57hwh39p2Bm2r0uECwld6vQU5s5q4vAeFRebl9gM
tQGuKB2R5UMOJcY6z+1UPQuRYs1QtREIIyKgPj2GqTCqbWnj1npIWJWDk4uAjxa6VoBUsoF5W1a1
3PITUGY2cDP0li9BeXlQMazob4TokmOWV+Pgm7YIPil2PMQHNbfHH5OOJZofDJTSKhtDCWoKKA34
o5rlL8S36TVMsu4VbfUOOlsDSd6wopJ+AqZqLEnvKJKw7TZfTSsbwWEN809P9V6+2NKTf5dGOGmb
FBrTF0tQWPSrqej/SvU0fnPiQEyvva3ECSE4SL7kwLP/GntTfEKcx/1aNXr7yw7NMt6USR8/5VoY
K7u6C7xfU1La0caQYYjueD7If+rQaXo/Q8fldUwygCm2GXyBFd/gDmBN5q8QYhL3jaopZzWOgp9C
7fLOl2IEuKkFYYacf9zLzB9SSlI+LWDrW+lFZbYt61B+NUSHiD6YhdTvIsHiAM4HB1BHEH98rWKp
0G2t8X2YNKdB+zvz3NB3aSnrm6iup+c2c7p/ePU5lZ/XefvsqEoY7Gyr6LtD0gei2Xf54HabOska
PlvReL0vIfa1W0cE2oFLBl2ObHDQtIxjg45x1fTTJuYH9Wj49DgNBI3s/1YySVeHSJ7VT1aYJcMz
hgRFfQg6fAE2nRqn3ESB6U4bXpqqzgXXeflBSECWvo0lDLsKRelsA7UwfXN7dLl9I9GcT2nSo3UD
Gov5a4PdoNg/udEuthLtjbs6G7e5GdvthiutLTZdVUblRnPLRNtl0o2r7WBIK9tAIMwem9Swi22A
XwNKtXqr/NvGksk2UaDYEOsKPdqIYDB/Q6DMMl8JdDV4FFOvuBvJX52fN3bza+bDCL/sYr3bgQVK
dT+I4tz2KVApT86QjNEe8TIZ7GNFC39Zemu3M0FpVDd8PJR2VSPgf45sShsfRnesIsz0TPk9Rias
33SkfmxYTWIpERXo6PtBOQbxESRI+4q8cvqWuE7yt5x6S/pkGV26ux95bgR/3sZUBpBshAKx7N9V
M+xH1Tr1XEP02lSeiB+DYjXa3Aj+MBEwmiflpNC3lEVDYxOchzSnM5WQYsdLcNqmKF9uS0f7D5nG
zFQDV0sCT698cf0XhjGNzZSpZ5c4/pQVCEB5STM+hB6+CPfXbs4rFxGUogYPEZptaHssJeXQLhUN
6ex01vWsOqV0CraBq8pdkKfyl5O4UJlGq/p5f9AbSwmGhLolnS57xgpd3m1lQRl/IridY1UtX3IF
EKxPQaf4EY70bu6PdSOxBr5ItsYkaZ0vSZQTuUczVrl6Doda2yEPiJNML0f5jzaAjNpmsGUeU0gm
x2h0+pNmB021kjfeWmIa3DyNuMvpMS8uxgDtBpl1XFJW62wNo1H3rmg+x2byr5WnyR6w2Fqt6h2f
vPiqlItQpaBCwNW4FG1wuBfbrFHHM54/Ae4L3JKEdRxIHH+asnrcgFdTnifNihDNdqdw8iOIWP8q
tq6NvmS9vrSEvX/NtMmVldW4PqzgIWfoEPDEWSthkUPJCkNYONDTOQOl9otHWPCAfwyR4f5nv85G
4PLMk+cUzWDIRS1pdJ00DEO3Ozc4wm9Mk/56UWQ5gvmJuy0FF9f98W5Mi/FIn9GXmruei4+sJvB/
awpzZzXgWq2EIXbI8awBkansX51X5oUWHVUy1EbYUYujg7TlSKe4Ppd0x8eNrvfKiVo8jlqaEqfF
biSRoY/fe3HzlOgiPLUOAjfwywOr21p1EGUboMJpufWsdhj21qDpZ9MaZLwHnup8zc1M/9agz+ps
1bRsJt+K4wA4QtPqzTYEI1r7hrTFK4rpNYenjGhODYk2qNtQrYJyE3lm8dsOq1L1Zd+5ya4qFPEr
CCS1usZwy6+6Mwb6RlFLb9xXjqNoftl2Q7mxMftsNsmguMOuxRj7rUtCVZA+ZTrd3MgGvjjkEvOE
VrPqVyfV+tecNy7vzLEzjH1eD03MLBPjU0Z6MeANBDx7q2OJ9NMNo+Yt1UWT7LoJCxRfxqaLQ5Lp
Jem2pVMzbloys9y3Btd+rXC4SjZtBpLzHI4KZb4gjdzEl/yyCEYn/qTPiTfV+hcWHbqDktjt34Pw
dOXQCFH9HrM2+hmWdVf4dh3WABWGrCXvDCq0hsBdIGLtzA93KORhv00qoyg2ENTzl74E3bOhJ9Kl
mwSbGHjlXamchWaO3xRQML96zeofzHIMQ58buPvfQI6o70WHO2CXt0q69yKLTyDqCQU1pVfVDilv
D1VGbWo9dSfYUM4h6mWLDlCoaNN5SJL58dAiTb3tQS3+DlI9alCunuKeemvaPKhG19VbMJvF37lV
R9JP7ZbHSBeZ6Su5RFfvVFmMX8vINn6yqyp9i4KLom+gFif5xjYm3sga2uH8mUgPBR5FkgXeP3lz
wLiMddALqJ1AoZjrh+bisuzMQWs1T/TnWkTDVlA3OfKaiis/lGGxFWkwfe6DOsL78j9UYQHpgTHV
4MHwYZYKXbWT9hp+TP25zyvNB+kabtSqXSMA3AhlyD3wvplD2XXBSybZ5CW6255zI4geISjUL8Zc
BImzMd2Cdm5XUoIboYwSHlAKshzQ8svCYWcr42SSu56nvldQrUha7UEq5ZoK4I1hKBTiXszzda58
LS4CJQmlLI2YYfDFPU/GjMgw0be+vzvelewW22NuwNEOm3McsMmXAbNynRptL9Gd0S/CyDELWu07
/mJ4dKFu6NQ+ZOPh7Cpd/aYWeU2mPegkPZyALPQVJ7X/16RO8BftcbPzTaWq4QiMwvyuZaTxm8lC
c8ifeIXlG1MtnAhS/RT/1oNaNEcTm8W3XK/iaIcRx5Ru+1bhNdwEI2+wTFERSe3yMR42QQPGm/pY
V3e71OlxlGjjCrF4RYbPoZm5z72atL+7dAr+Nbsq2bMRq8aHWByNeyGxhPHDKPLSraui1evr3YQZ
EFdc5+EqQTlgQ9rcYaoBF22NoXud2szoHqAY7wwmMrnF4mJA1qRCbc+i8tC8dzulwbUmio+N0PUd
whnZv7lZu1/uf9Pr9JFRAXeT38zQsKV4YY2jciVrgwNhJsFXMTrNI57y1hN8ymElW7k5wZl7TDeV
lsCy94bXUWJ709CeeVrb8V4na3sx0RSn1Gh51Di9Yn7JrRXlbk0QVh14Y9YVjMSixB0nRp8EgdKe
S8o0gx+oZfA06Ub6TQkt/XB/MW9lFCTHVP7gPvOmN5fnMKxT+rjcdq5RWsNmcAPTlxT6N52dKRus
PMbSV4yu8WM1rPZcH+rndhySp45Xw0aPVW8fVLJ6SLpIfaOcpVB/SbPnPszTn4GXAicOvepThWHh
i2OL7JGzoZ2q0sxWvtSNNSO9nyUzEbdBR2CRgBm2jNxuauXZxE3mzFs8eeAZOuDvHYqH+0t2Y1PM
CNwZWEyCTT3wcterNSaRvd7Jc6NrNGQtNcpcnzcwJRGVgp2dBMo2MzXE3T8+Lhhj9gN4XAhF80Xx
R5ETxoGhBx7jahpxuR0LZ2/VFEHcoMnOdqHKb4WSJyv74x0Bvgignuf9f5AGY7es67U0ISI3NeU5
LBr1lx5bExFPKex4oxW9+ViD/P8ZmW3zmpbThERlfJBj4v6eSy2UdwoExvyEisLfojeaQx0N0fhU
27L8hM87FtQVwN/vmQi6cjcEdnXqJ614biNF+Vq3TfCp1UT7PTOS9HdkO7Xua7Xy3Y4oj/DM/z/q
zqwpciRL23+lre5Vo335bLovJMUCwRZAst3IIAHt+65f/z2isrsJkZYx2WZzMVZlWUlB4Frcj/s5
512kNF+PGbRK59eP+evGRFCcW2fg1clUlkqipjEEiTrF/S4XLANL1iygzSwfM2n6uqvPUG5wTzNk
HGTN4mX6etuISmrGuyTt1rT4C1gNfX3nN5p8ktN+OHJTX+csGmW0mEB0AxpCuOFw7rAaCw2wfbRr
vWBgfxnWkegVAH6TxI486Rv4gWNAlK8MGYNzBOL/c3EWstGyYeLHOF3lupHsClS6EwdV+ewtG6YJ
T/VM7Npt33ahiEe4TwdLRQD6AUYVUvNy1sOiwvxTaFf0R9rf9oCDGgR2Hu43bfhZi/nwUZgxOEKK
5w1ejx01HGhZc4n19xfr4SiLpraUYLokjoRVNnBz06bCGJF/+fFOJlcA9NZ2695q0yOr9SeZP7sU
jXRgAbxvwsThzaXTmBZlGzW7ulPu41KqMJVqgZjrapBh8Bv1J0pjSNvSDMd7sZV0p+vEZlOLrbZL
rNi6GhO8h3+9nr5G5vmSyMTBQH0QQA4vyeIuB8MIml0MNAl4vayhNSy2Kyupjhkk/HQoIE+AZEj8
sTU6HCpQTD3KkrzZhQU0y5zzEMXuooHBXYlHFtRPZje3RWv4A9Q7L6vDsbJMkWs/41iukm+6FF69
+4wOJ6YpQ45ARIRArmc1K5ohMn20LloJdT98q2o9RtNWL4+8+J/duTwLnnElc31g/v6nvaH2BaRS
MomcNZiEHeSz7gpPxWo9IFZ9ZKf9Gh/pjANnBiuKiQtHo8Ohqoqk3x8T1k+tNDY/VTtGPhybNV8D
FrQIILC0Jedj3rJuJ5tRlXoS+3nQicmmKatVr3eqPTWk0XUZdOuynuojqeTXmHw45mLNzkJEUVyy
wSKN0bzAr2kRjkwvMW6LzuMhlI7s5z8BvjB9YBlQ0mEvoPV/+CQ7LJXrwrDaHSwcFFOwzMttI5DT
bVEXwZ2X1QNVj2AwNnWvZ2ftYGQ7ZMkrR2za9hjb7icTCKA4dVJgXrPQwmICGVUFHWXS2t1QYYAu
JNMZGrvZSh+D8dht/2QCzZh0DflMSnRoPx3edlNZXd6YXrPzhNK4jaHTh05dV/i1G1WjU55th/6m
1gc1coR2TO8Ew+zukCdBjjRWKCg5QyHk6Wok28GUj9bGMQeyrzVj3gvhiiIbJX9YBYcXmKXGoLQT
xUPd14BbhKp42tehcVn0aJmnStmRO0rVRpKsytE6abr5dcD82fOZhyWCUUpEz/BweI4FGUZMRUcC
rnWu76XKZiwg+v56lJ+98JlaCZ2Tbi1kw8UoE/iyLrW6nT5hw1DERY+dYSLZLZSNI+vqJ0OBiKYI
P4Mkoc4sXjhOCknmke7vtAQZVsWPHtWxMlyNjteRqPyTR8dIZDGoRsGTWwozeoYv9Sp9w10/Ya6Q
9UXnNrh4Hxnla5wwqVyQgPIHgLVlsC0xvcEynk02yKZilaWCt6oGVaJL14SnSiZUR17V11jIHc2i
HciXwQdY1pkaCvRREZGFCoCf1nU7BsBN88INh7E/VfpUv65iQTxCCPj60mAioXkBMITQ9EXCE4xd
GUHPwjtZGG6aAoW2Us4fcOgIjwz0ZbUR/xgEHU3uDlH9RRTMi3Eck1TWsIOoukevKRR0o4Dy2HJS
C7dhUnrxukgT4yJCLuUsqIXyyOP9cqfQeucyAghEYAtfegWlQPkU1ni5q8vYtKtYmdxKrhUn4jR9
ZOZ8mZ8MJc8gCQUgEWMu7tUTBQvWuF/uGqtPHH8wJGfqca7/zaVNi5J+KB4b/IEc12KUnhZtbwlZ
uDPERl9Dl7s28JlfNYF/++uBvqJUGIl3Ru1g7r+idnkYRLoUayZPjfydHAMVwnA1MAp8xAakD/Jh
zDMHp9GE4vk0xv7arMJ4X425dhv7qnpj+b2qz/iByAB3lhopDhyt/6rl3TiTL3NDhcWOSMbvZu/z
tKZHC6yG5Qsv6/CSY4wuQ9U3hdMRDMYzOlS1gK+pHu4Ctekv8fMLdacQy+6I6cnXSUZ5GjQt65eh
6VIfDqtbPdIkuR/uEkXLUEqqWqcIMxxT8yA5AoZil+CXfc7Z51YnLCmKOoRduCiL1zJ4/hD06qQg
8hslzyFMi/2UDWTisq/ham8lUhJtx2n0Tz0IU50DvHZKH+puKq+lupKFvYKujnrVhn54EodCWtii
POqZq6mp1qOCI5QKhVJLsJwIoc8GPVXRaGwvFus3JC+9y16LwD+IKWRDOxLGEYRiiqgY4IgaK2xB
NHysfuM0Et2p6Ar9rLFyaUZqVORiCCgX8Wmj+fHerwwjc+Iu9/Bf0SOlWtfILaNXnE+dO/h9qe2s
sR7vLA7VkiuUuvded/J4rdaglB2pIeWpmxFnO8uTBmSPsE58yopOEE+CFAkUFkSkVo4R+lpid1Ib
tk4g64nmYA+fb3tP9DAw8kuXdaO8pGqUztoecXWGQaIvO36SFp4DI0gb0FzEo2zdQc3CxWYKQa2k
Q2ee4lPqv9CIsbS1r/dFSFILcc1J6lHztvEkgE4JqRNdZEZIq40zR1m7pTbpl5pXTs3WUqdmcjQV
DMVKD9vo3syxHtkCw9bF9SglBV6Yddtk12obFfVKQJfnThBbIIkV6svcUiy2oisqdMJ45lUdstgC
7cWzeo8FBtsKvYREjSTbrPO8ZF+Wg+8JbAK8n/BSQdNLmDA19dKmf0zStA7czqpx6BkHTbhX0thc
y1MtPZToifTrEZPgS7ESUmGdhGlyg0FdvR5DzVzHYyoGbo8C7RVPWn2Swlo+LdvSOJGt3lp1rVTt
rb7PvpEnq2urjtJ91gwA6w0D8lmRcXkox9yNutzVDuJ7TB1YNUj+j+obgkcEGnFqHg2kx54KAwRy
hW1RvMZAnVJkLmftYybrwbQWUAzsKYuHwX0aNNF3yuaDZcsRAc7NCqOCeN0WiaMjrw4sKjCVwRnl
KlBxb00BaJcIVOSunNVmin2jotd23MvVWznXp+AIN+8FC7x1qRvlj5MZBPc0YHM+HMM1Wim554W2
gL39VW1V3Wqop/KRjqr8rOJV+MgD82Ma85N2o0Shma1iOe+BwyapkrqgkiLdCUpJ3XVT5FtO6Mny
Rhp9KUfbpBoyXlY/erZaWzS1sWtoon3Rw9qzy1gVG7swoWuV9VhsdaMQk1WKZ8FzahXza8/zeIDF
ULWmrUdCybvOQeA7iWlm44kHSQ6UUytWz4JeJvfVZDW5S95HkjIKVDs3CtzLK448SWWXI5ghp6y8
mobuFKWDE0nD/LyHpo1OMqAWsmNmpv89jEOpWU3YN/sO553um0QwSbGn9boLX1CzR60tq2wNLcq/
CcMpMx0frKJ1UQAOvrD8ctzJqSL1dgBCS8a2yhp0O7PwWLdNDdOYlRakyo6MEqGM2vPj856T0QTD
uacr3qk5KKZS7eK7YECZ0knRdItPSWbrMLKBRSOqoI2KuipYhK3TSEl7Esu1HkGgGuTrykSa3mkS
ufmOE6PWomoWIOPjV5yJ1jW3ZG0soSmHFXlT0rhSYQQ3LMRW3E40qi9qPUyJiT5SBjYG4e2VOnpj
76bclGXX9VirTjl6Jn40Qd+tCzKkwNbKyCxXQ6Sh1F5APLHzuC+GldEoU2k3ZKuoOHumL9smOG19
NRId0dFualO1By2QOsBeUcEyaIm+tmlVQB8hYPu3fRHFsh21AIKcaSDAOuKUmvnKTxWgxkGEoFoa
xJLqWIKuvfhqZN6U7ALeeddF3feeKbRXJ2FC/VijA+p4SlRdxMUoZTS9wuFCrIycd9oo+k1cdE3p
Iv0RU6fWhWTcyBWYWdcYDa89LxLkZs6baARTLngSOy8Y+OLCyqTsoZcKTNSjsCgeG0EGhU45ADmE
CqxgbTeYhECugfANf8Kr8V33pDF1lDQqGrr5FcZqseIFq4b47Pry5AdOK1tA4g1c7x46UwK/Kwxa
C5tx7p/pKXz1TZqE4rVOWN0pWJRlbkOp9AJ4vZpigEDJ5TQfZTEm3qjlg+5N+UnIaqe9joFHYgtB
PuI7kqC05QCTY723su9dqmYgi7ZI1WIjjhw7nKAfJRZa3Sv7PMt5LUFSBI2LbWyi26ALm+uyiJV2
zTlbrrG4r7Q3tu/iigLupG4lYk9l82j6VwBWUbVuPYqll2prFaqtW1Hju1bisZ4r05hytxLr+p3W
u843hcEsZrdZAAFhOyU92y2IpzOzNeiVa1oTCy5Y/NzcRJGB75sxDsK74Y38bzninzU1Eal0s6lq
W5qmSRhcBREamuvew0toM2bSFM0uN+0bknhitC5bK9cctA8bbQt/jO3I70rRWOE7mFWrirP9U6WJ
8XXYqv27JNQ0MyZwGaOjhAJ4BKNBLaD0h+K5lZP8O7yLCLPvDA0BuynleJ3KbHc8O1/RV5IWjNlK
TvModCOpIN2zSlVQbBEFLrC+xTBcqqIfjitqEZ60VUiuST6Tstrg3DESIulRlHZH/UO1i7xATFua
4ktBV9rE1ZTU+F5PkfUQIbD1lPdTqbsSTahs3cBKuC1DC8hUWiCNEdDRhQmJ6vvKwtZiXSgdJY1Y
8MHHJtGIAW07pZ7g4ByhNC6N2/QKdmYkO1MIsliuy1F1WpypaqcHIxk4eqGgopVolaIhe1QYD4qc
qRcgdKJoX4GOid2SUyDqnqowDW6qlR5wAD0qwCMjaHABI4StDdsnQmFRSCVIj4BGrjN5JRoEYUlc
13qzyyB6lNaViIjoQ9NYwjctqbXSLoRaGsAEqXJkC5JevLfoIN2LtZkogID1/izUJB7uUDfCRdmK
6Ksn1ig8S7EsXkpKKvWuMrSj5ygyQBO9muIbeZSR7ahbBQSw1RST7NKQ9N/jrpJup1aMXwQxNK2V
UmHlZzdmlb/rVFYVOychTOzKiOneA2jGaiHAb/YtBKKD+VoXjqGdeW3pO/jtFpihNWO6wljGVNxM
IzNx+lZhgiu5NB/yEkKxW6ehN6AXkFBE60Y5fsg6Kb8Rxqr1HSOZ9Sr9XBJeUj8BipN0nr6tPaN+
SSPdeBzZZJj/dUuXVA3rrHTaSpM8VsRYFTZqVTokRapfFEbNtn8LuipPtz2ts3eYIwmT12s6eVuF
FhYi2mg1lS0B6r0R0n5cYX3A75jEMCscI/XBAVh9lsNvTRUE2KUiVznsJFV4aUE4oHfWYz+Xr6Kh
m05hvyDJguBfetYFivRgCqPsc6TotBNxLBvD0ZJGuM3EocTzoOmT76nX4y2di1aabyoyoWutqUXF
KZKMTdBrDEBCfYS5xTZB52yvtnKrOG0dBw9ak/eNjctCUdkxEoKn9Emj71k7BYYbIlfyGAVmt6u0
KKY2NlHasw0IqdpV1vUYHAxeocW2j5jrk1kr6X4AuizYw0AD0allvxSc2uB4Ho2jgHsYZoHSluKr
4ESaPKiuataRvNGxFnvJDZRLVi0siae4TTgWsf16u7TL9XhfeioxIKinpnZEaIJPA/WH2zFIW/Mp
0cP6Pc+yJnQkD2FG4LvAa5wxQWPMNpidIbJDoXZXdZbxKDdGUm4DrycVhTGgTSs1ieuLOjJHE41d
dk6QVFP9AiECAQqjsQLYWmDLrozRFAB6dYWWYyYaB7eyH0YCuOgouk5a/GRttYuKjnctSrfU2pXX
FnGTYl3Khq+tjGCEFU5d3Domy/JFIHJODJG0kWZtMZqcSy3rWKBSL7K/nIZBH2xEz2/uqIRK52pV
JVd9io+N3atGidNU6E+zFc2wpahVPBtq1M1uz9q+omVKyzDTxiOwow8sxTJpBewATpccmTrXImnN
066bQr1TTikl+I7faS22sgM7vNfEnOU1ydfWlWdilx6r5aZsoAUkheSv42m0HHGIpH3bdu11aTT9
aaSG1cYX0RI1RdJceyqrYV1SFVh9FED+6/vw//y3/Oqvy6v/8d98/Z1CVBX6QbP48h/n4fcqr/P3
5r/nj/3rxw4/9I/L4i27aaq3t+b8uVj+5MEH+f0/xnefm+eDL1bMy2bct2/VeP1Wt0nzMQhXOv/k
//Sbf3v7+C23Y/H29z++5xS35t/mh3n2x49vnbz+/Q8wbZ9qQfPv//HNi+eUz50/V5Bpwu/PXz7z
9lw3f/9D0MU/KY/BGUP7YJYcnmsQ/dtf35L+lFEApxso0xb8S6Igy6smYFT1T0qOFG7BpM8Sg9TP
6rz98R2ARnO5CVUIwH7IOv7z5g9e079f29+yNr3K0f6p//7Hh+jHvycbrmBckASIYy5II829bL8n
dSvmUR5kgBvLAR06w/C20ZgR2/VxnG7TLlBPlDY21gNmJW4A4fhen2oyTrhAz4VgbFt17DIXUouV
2uogl/eSImyyqsivOlCsNwAizLMpqqzbMFJKx+gjzF/kng05LrKnsq3FWw5/7VtdaHvfN0rdHinH
u2Bcy13UycFlneJxHgga54C8MhSyvFq9YFf0iKdWk7HzmdKrnrbaA7r/1dWIPUJtA3q98QuZHWxo
Ui2wp1BpbiKUSCHgFMn7WNRsweUoNZodZqp4hwSn8kq6ZnR2b2kcKwaktHyl4NxBvFXpxSeKAslN
gwOSNJ2Wr5WuRp0wl8aVR7voAStJXL/NJD/PS7F78tLS4BDYD5oNHc1Yt6Phj3bc1MFJDobxNck7
f1PG1jpqxavC66VvyEMXr0o4NXeKkFO5UHxR3BpyZjnDVFR4AJLTQ5GKyhOLUhZoAWoSp2YXJInD
RkweGMTh908T+cdc+Tw3Dmu089QAmTHPWuIr3PdlDyGLJ4l93KLaBdrXDeFFsocKP8T3/zciB2Ss
pq3e/kbgqP8Gsen1uWGx/h+IITM3+7/+uUq/hJBNG2Zvz39bfW+fm7wKn5PPoWT+6F+RRJL+BO6C
4NMcF+i2z94tfwUS7U/MVef2HHX72T5m7q/+iCPKnx8/zbcMKqD0kPnWj0Ai8PvYZfgY5howFWcK
wj+v8X8QST70m/8dSbgeetN4YwJ+BMdD3X1R2A1RiC/qbORYn8XmSvWSTt+YylToqO6GCHZDja3c
YrCU8wLam4HsGDS3TUqvvjpPCt+gBABIFrlerZ9wozWA4a/ww+JUWhs1Tr+9SOmitYT2e5iLwrNW
avilqyKdY3tSxBwzK1kDKVMJnHFEPMt1MOT0wNZRGFSXZOqWbKMJT7XCy6Z2JeBHEKw9NRhO1IKE
4qw1BKXEzU6t2pNPb/Mn62gupB88GDo6OO0RyhHuRotggbPx1WnQCs20DctD6yzM2wdJQphjmBnB
CUSzTWRFxCgvzf37X498uIJ5JYzMmWu2K4auKy01ugLgrgr3ZQOV14ExFs3FOEjFkYL+hwTm5/uj
fcOkA22IPw3SlUuEwtiXZAw63sFtJPmOYpR9b1MR0PaiII2xcqJFddbtOEmX8V7oxG5PIA5ClE8F
uvcr+Ih6FbpDW8TUSkgeek7mk1+dqUINBzWOxrS2BfLb1G4TuSvW6ag2hi1lBljeoK85MKtaaXyT
aKa3+J02JS6CwjCojjpoXeK2Td9o68anKGl0I4ItpA+vyA6XuSsGmqX01/FkJNdtLw2PVWkEF3EQ
yO+0bnSs531xnE6h24nPCGXkMWXxsatsWRo9t8zNLLMp6Rcv1lQnb+jhFpPDWVXBT5kMmvI8lYNo
VSWTGJ0PRFgMY2fzY6emUOYj4CGWj3HUq+Vqqs3qzdS7scFZcTLlVTx5YWnnUU21wPATr3HysdXF
rVpSMt97zPYrC14vFUo5B1CjFrL0INed5zme0Eq4J/hd/pa28jRsu1lhYMoaUd2QnMulQ4kvEFwt
kkILrkrhxbsYyc/B6RHVzV2MVUnjC5U6JYdy3x48rXxRNT+BYmMF9TE59AVMy0QhG8wfExPvJPSh
EFw77AYJUx7GSf2am0F+qpWVsO+GRkOfwZQGtycTmcqitFtu+LEPQJgnJryWLBEpo8fkFVLg/9UU
+9/YjYr/W+dYyPqfgseXTejuLXub2rfZNeqvY/F89v34zI9zrGb9yWZBq3CGTpIxzUfSH+dYQ/mT
AikibGAaECulSf6v/UdibzJkfg/HB16vMqOqf+w/4p9oLQBNowfIh/QZGPk7+89hrJsVawFXgu2U
ZQh1GAEt2pliKg8CsuIe9LY7SXypgv2nx3E0in/5/UtlhaZX/Zh2sucK+rbU70nc/fgKVrDdFEid
i3e/Hm2RBP41HKA6oJnIl9EsXYDLNFpWiR9HHo3B8jzsz9pa2aY0Ejr1vTTSVU8NbhqeQ0FZocOt
dveqCi9ZPRWm5zH+1g+3fnvrK8fUaBfCkz+uaqYYo/lA4rJUppqCqiRO4X9Ri4LdaPeGwalW2g3j
jWn5sLrQgDR3UnPETfGwZcyo7PtkO2Cv0Qni+LM4WUA+a32hRSQ/L/3aNaRwqmwz7X13bLrpyKF3
ORapEAxVUq4ZoKACIDwMSFXXN1Xe+KYbTEZ3Xvej8typPU0PvLyOtKd/OhTQPpYFQFVlia7KQyUU
rS4y3aRsphtt8mFMjQIph55M6bdfz6fl6phvC4QiDxL3Dfg/87V8gkUaZL+tShfZVZtcu7RqzVtx
hkuOqBX/bBSOGoio0HAHdjG34z+N0lXVQNEN+RRLa6cN5SJjg+TfMU/BL7Nwvhkd6II6k1p1zp2H
wxRaqMR4vhuuXA/6OgBafs/u5StOphneaZhWcmHDFY9cYCyaC9jG+k6dRjhGuPvp3bJ9zbnzbIK+
uFujDUo1zkfDjQQaNIHVyXZPrc35zTfHiQqMKVEVGMsseX54s7UWVAZ1XcVt6yrcIHgm23lfBJvf
HUXF5wlResVEec78APl+enN+H3V9oBsDOokQpSqaxmSU1jFHii8z3pxdT1jMlNJmidBFjNaRYIi0
Th/crJesU3q5FqIJSuBKfhgcgdp9yAn/+1Q66/gfjrUIGpaFmwskwsEdIccqQXydmoZT1s2WWulJ
ZNSrREjvc7Oxy85w/KmA46mtgE6spaHdSnq/NRK6qMP0jPWoC/x+Hc29VGQBvw3R7waC+VIBOII4
xS+QiuThKxYpwEa9zKXOYpzrxlQeFDMQEDisjpEtvkzZeaRZABZ0FyfRJWMsRpMoUXJlcD0l1c9j
8LhntI+MI1N2PrQtHz2TlY2Ye4E/OV/Fp8mUe3FYDaU6UAfvaHTRHVsnfSdfzJgC+vCBdvLrybsc
D0YoJwtQquQegNeWMEQK/WrQCuXo+mVkm022rXx1TRp5mpfG+tdDLR8g7FbAjmS4WAHAO1+il4RI
K8SGxoErdalAx3Oqbio/Ex+OjPKTYWhBMT2p/JGzLw8bfqF4tM2n0VWD9MQsi94dO5oZA02ogHJ5
VknwrU+D4hsQgM3QqOTF34y0dAIk0WzBnGzD3GlW+TD161ajMxvskqrfpmrtpsK5nOsOSkT0wQVb
iZ6RS7LH+gVwiyQ9DlpKdf5EGsfNJL7KfWSLwr1B3wl298roBycOX2lEPbF3wLmid37kxhczh8cL
RQKlOXZ66p9LieI8UtE29LjdNJ+slwF43FOOEdxvD8JpAulsIhGg6+VJMZKgHMmARVwVRM66q7q9
keTHJLJ+8gYZZC6sstTm4+3hGhj0EZlIte5drclG4C9mRuHQPEYO+NkoPK8PIB2p99I5ATAdTl6Q
Fl2SKOVMM9TRUcfWPLK+DmG3RCTIkORoLC7qzSgsz+vv03pWegYOyq6nZhuTYveJdWMpUXM+lFO7
AcoHHH0c5GNlha9TAaAvEnmsbNaAsdjkUVbKkzRhKlBozU+B5T+XmayEzpQIwsx8wGZHwlvYpcsv
/f4sZGjOm+jbcBpcKtXT6hayNM54qrS63aYSPHfsdXn7+9OQWALilpucT9OLp2qOoThVQufGqW+s
IyDhpxL7zbFu0jI4zi8PRSBg4HQfcO1ZPEeBUjNdm7R3I6jh9kx/A14j+1ddP5qnsYdSE4l1uq71
TOZHFImCTF4/WkOyVbteYTr1hg1W5Lbo4QCq0hFl1QV76K+5BYKckylnUyzEFnPLl9sBxqzZgSWo
wUZ5TZW9IMZRXMKbnGNR7F3repdtJ5Ikf+571/t6SDW4H3oig12Z5Oz7r9/L8pDCA7OAihKJONdx
VYvduEKQqjCllnJR36rbdFQMmy0yWCdtf2z5/mwojBBI8Wat1S/EwECy+hbTstZtBR9sIji0YY/a
lJJvxRxdrtWvb2y+8M/bMnk2+STweQw9AP0uWTZaYfqFpHY4qYQmoHKPZkgTjvG204vM8YosPKOO
ug1AeBWiOBw5E3y5VWrMtPth6/KfeVkdzvYG4WQTHbHStdIMyJuhJuxCldEl8qZHs+6YGcaXWc+q
QumIojQpAoPOgfNTyBIlYJjJKBbuGJWXidA8FEoPgdwYn5K6FI/Ei/nYevBgYXQgQUMPjz9RxV4c
0VH7zAZwRjH2dUazokfSnYMDaE/0pu6uceXo2M76ZIO53TEK2pfI/DHyfP7h8bLQFyMnoOi7qkZv
Wx8RVJGF4qxq6RlPRfBU4ZSQ5Zl/5D1+2XFm9gqJCGhqIqS+bAqFSj3MtFrCYgmVEBGWxG6mPHF/
PVUXrw9aKvGAIwBLEDQ4TIHD15dqrZQ0xlS4uQTc6Cw1w6S+1lN9UBAu5AS9yQP6h0d2nMUUZVDY
/MyYeUyEOJZnOwCqM42xSl2jKOrvYdLEm5QdLrdbLVCom/2rw3P11+T4RW9tHkvDEoZEnJ0NluYi
yHQcvz0U8lK3aUJp70WFdxtOafF7L+tjFEgWyMIg/KGS+h8+Rm8aKabWfeoqlRJvJimInoEtBL/7
3JgP9Ak5XYC1J2YulnYIeEtHxBCcStGm5jpV6uxeFimxr9uqrI+UGD5e/afFRrqP/gRKoBKzDMcm
c7Gyx0luUb2IgCLOfugnBjbL+jrzFSt0zEpL1L0I2tpC768cAZAXCGM+ToUpdHaptWOEXl2WN44c
QsR9SqukehH8OIveTMhK53kS4I8WZGHTB4CaZGr4g2fqNYBjuTZdP4qPeeIsVtPHzZhUK3lH1C6l
5SGn7K1QmApuRgFZ5+SJmNlplHtHThpfVhOKsGxlrMsP4vGXU+JoleiPVolrWaWs26mKhLOLZiXa
iI1YCk8Su492hMz09c5w7vswjoa1SsxYTIpGMLsGVZjUpRhVrvrIAlKMifmRCb7oHyBzNHe1gBmC
o8B3h4V0OMNjqQf5ZPmpWw6TaWdm4F/0OFYDdyqnU6k3i5symeAoBKEPX2wACGvWg43S87AxytoH
7D5K97+5tOdLQmltFlsjJC8Fa1OzwUs6ClIAqByiwkjrUZMEcfsfjMKpEQW0eVNdynwMwximacko
UaWFNwDtg6se6PqRne1nb5HwMafxgBA5Nhw+XqE2hUwBIIhxqDztwlZoN3IoZf/BXOFEIKNaySrg
tHo4ShzkmpAUCPeMPfpr5tDLrmYI439yL9wJJRYGwsn5cJRJ6MaSU2TCmpaS91wR+1Xtl8Ex/vBi
S/6YkWC3EIQlErKuFxOffbMWmnmYpM6FPQq1hY2vY+nCwmk2VKTiEwOvrSMr/MvWxZxj26JcwPGO
W1s8QcgOfh6yZ7qm6bWuFA/0CmNBQL6pSm9/d+IhFcEZkvMOd8ksP3yMsabVaPUMAYhgVHJdCf/T
s2hK4sL99Thfb4m5gHMlpDoeIhvL4Th9PapinVOCBA2qPxSQ3jNQs3Uo6ysk+2Tl7dfDfX1tswwG
cCq01Un7lrcFjVmv2a4ZLu8M6GL1oK3hk8DbKjJP3cTAlrco8x3zZPo67Bwt6IDSBaDMu4RfgbSK
FGFMBEcXs7JHKQpW50YrBbRf2mqcBSKGIIL7klZHao6LZIBpOk8ZZiO4BCpNS2c/NEC7ZhADgUjZ
e7sgN9KT2PCjzTSMo4PWUbkRkhhIs4TNBXrO/ebXj/vrlkSFZ3Y2mgWEoH/Kh2+XNmI1JIkAb0wM
kdOTcdhM12kqRZ09pgql0EI2u2M6A/JiTn3pEc5X9TkryBL0R3J6hHeXk53ar0+hfRXal759EdgX
V2+bb6fvD6+nN7++1Q+duE8nli+jznPg06hg3T0t5Sm7T6V9t8/tW98u7Qe+eHk7o8M+f/22WT3e
P1/s7i7Onr+933zbve57+8h1fHBQf3Udi2AOkK2Rtfk6cvvhbo/wtP1093C3e3kL+esD/z7hl2Df
vlxen1w+3Z749sm1fXVyfX1ydnF9feZcrM421yeb6+vT+W+r09PV7unm4sw5vTl1Hm8unJub3eXe
OX3f3Vyc7t3d7v1IA/ZjSv7i+vVFACezzA2h5frPn84f9qfb86fLp93Dw2Zzuzt/8O3V2fXZanN6
trq+vry+XF/Ol3i6v9nvblYXp0fi7cf5/FfXskhQ8nBmICofz/Jlfq08y5eX27cr376FnMRjvH67
DXmWcEz4az7/uXm7fePx3g7zbLvnJ+8L++oxsN+fHy/eXx+f94F9+rzn7T9evfP29zfvd++vqLjz
z93+/Q4qpf2wPzt7fH7dvd8E9v71yPP9EKn71T0t1qQaN1jUadyTuz53t+fu/N+1ba9O1uuNYzv2
yuELe+tuj0R6ZX5YvxpYOVwghZ8PCUwEz+UOmYb71/fdyyWy5fYLcF37+oJnldlnj6d3z1fPF0fe
5E9jgv6ppb14k3GCMrLR09JmYb7krMzr0H55uXo+u3p+vLp4vRHtu9djU/lLc2rZsVjccdgIIs3u
anSls+pKu2zvsvPqwXpVL5BWbe6xDrgbr6aL4Hl6D6+sU1QV3P7YfS8f+vISFvs40u+JkPRcQn6n
3IjXxqV6AdNk458qe6r+/RVIOeGbeBWhaX9Sb5VL5VY9ksrNI3x67R9bEMUvYPggRvCgW8RFHEzw
8dBn0JKGq67QxqXdR9FwZHYtYv5fo/CnPDs4yezwh5MLKlhU0zjxnKFCef2sAiet2k3w/6k7j+TI
kXXNbqU34G3QYhoISZ2USU5gSTIJODTcAYdY2pv2xvpEvX5tN7PKquw+sx70sAQDAQTc/Vff+TgH
tmXBOZ/8/W7/p8v9gU84axK4FnMEv21S2Th7/hitIvGYYgR3VTxXjOkdHSwZ/t14lmPbJcKkP0Rn
H9bVrzcGxHpUCtUjFJw830crjeHULqd/eHx/ClDOV6HdTpxAJYFc49er4BALaCZ20RpPfXPP/KR8
68ntXm3pwdjM4gUDZMLEx3/zKXJVEo4/KoUEKL8/RUYjYtS4TgQAeG4ucLbAt8nY5bdJqWz/95c6
38AvbyEPj7iL948iGuNo57f0X07nQPKvVq8Nme0L1TMYnBn/ibEScsEJ17WyawqMoXcYkBTWGJAa
+AH/bv2EGtC5OE+fj09CC/DrN6i0p2iaI7d3JzIfgSXjvImtenhGH+r9+Pu7Pd/Nb3cLxcQBvn4u
rMEJ/vVaixiLuo1qP8mLsbsYS9FeO578p/LdnxYBd8R69qDZkteRJ/x6lQJFQC1o62CKY5X9Tngi
rncZTTYr6e0Mosnf39SfLwcxBRkFQ6h/zJ/+toXPnmJ4hmQlAbZgLlH06iRtZvs2rL1699+41Ll2
zhgS3ZTfIZBZ6TZ5tQzcmegtnD/93ntdeuEjWRqdf7I2/fOPxX39y8V+ezVt2ZWpB7chySYz7Tt4
gJuh6f8JlfdXT48+KOkjE0Isu/N//5cFwCa8OItj0FzWYVglxaDC+ywPoytXRf4/+Yn95cUI/TEA
wJKNAvKvF1tlxZjMyPPL3dTfe0Nl7SzpiSuoGv9kynn+qF9fdYq55FbBmYNKifK3l3BNF0RyBZey
w1F/y1cX6+2otC5GWS1b1Tb1Pyzjv/i1KB4DVERHc/ZX+O05jjEoXol9edLKIXw0tZUd47But3//
Av7lVcC7smER8P6pX6btGDfAovQSKb3itikq51SPCGH/G1eh+cpMEC1Kqq2//kxzPjhtDBMjqdHJ
bUrd5Ad7Wpfd31/lL34hJEwU3dl8XQzmflu3fDRKoga1pRiy8JNfsNuNwVkn02viIBgT5h8e3l+8
fYxVoLWmHE4l6HfCUpdmZzBHw6CYaHSD1l+HHjNbvfWTLicBz9/f3p+PTrxQKFIDTLbZK35v8EqD
dzXYYDfxZzdOggLaBrybKb7OwA5sVRDfmsnK/iGoosp6fmy/vPj4o4Yhoi4KapRifm8KDaZYnbV0
0Cm2/fDY2Wk/HQdXDlfMFboaqZaP+LVxtHh1m7a6toJ6ovG6YI0L6KQI92XcYGAbtoO8zwp3Acrg
2TMDqIW3nkW+EU43blYzSI+AGl5GO+vk7IJQ7akYDF2Cs0X+kLIU/I1/9syMOlGpJIsQu266AOui
zQhF4snpff0KIGBFgJp1nUnGoXX2WbimjPQNnvfh8cfXZeet0bZ0w6Jl+DuM862XdSXjKGM4mH2e
At1HLmmfVH4e9WpBQ+Amb4U/QfLYp6Z20+FQ9mlx5cslo53jpnGGINYvbpmpq5sk66fqqMRUZruh
t4L31qO3sBlHOnebQZftle4UcJpc9hjKgmpzznCeInvtQVFjI5Fp7gmRv3u5BDgfXUwQB2hMGKwB
k24p2pcyN2nGM0rHR2qP5etoBizSa45HxL/Ctu/HtiuWbYkgZgAtZMvvSFRA4NDQaZe9jYztM7NF
W2z8SZePMaLz5YRmN3pRYm2+MVrplZtaCu/RuK18mTUQksuxC8I2KUyIUgFScnussrWE8GJ3NZxq
7LLNxup6ceej5v+e2URwyZC30bjrAx3RmS38GdOjyF5hOdRiul51UPeHcMjA5AaVO62bacZme+Ot
3XQUTqfmTZR77rTLgly+LnaQv7qiB/Cu9Oz4J1FGrOORsa+fmiHUK+J8HtqiVXtt+f2soHqv2ZXI
pqHe4R0c/SgsD6IJvrohzk+UOl04QRJLxsGrhvcQ9GDOLZfei1GL+jEt2r9GIBG8AWULwsvWdDk4
efyy7kpnnJxNHQfGRpk3aLz6xJQljpf2ReIAgpl3awAHYdN2/VoA4jB1tDO6Q7AiVyQSA9kBg1SW
q/wEQfqiEreM3JPGUeu9dObqLoYS8TnmVfySVyP4+pV+22XWqfrN7jz9whiFeJK97X1kDZOwG0AZ
UZEExNH9LgwN7CUJRSoJpPGWnTeCT99Y7ghup4H0eTvE6xQkGqrzYzTgxYpZaTzcabwjw4QALwr2
vd3iGNblQXXp8gJ95QKLEmhQQlubAPN1fq3SzR4MO/yjWeLlu4isMdvEYPPGTbXMEwIKLxqmJA97
Z+cshV/vKVRmxb5lNKbjIebr94rOH1CjVehD7CziPH9egqJypxG+yISdzHNdodTMKFzKnXA7pDWh
aYsktOewPAax6XfKnfHwUMRuHvlCiidJkKn4XuTxOl5YZ0QQjYvV3zfGFdd9WwVvooHxd2JwrcFF
RnZyuwTu8E1G0Lf3Oh2yU7n2RbFlDiRCMVNBetoLhhrNaXKIKParXqtrHRr/ZxVE833QN2uwiQqj
nI3iEWADdMbgbh1nrR5FH+XPwnjerTNph0W51AYDtqGG4jPgd/K22nN/Uxesxw1wvizeMbDS+vta
2fWFcWe8rzstlngnXYeNysUMG/hJkCoMFVrTFFubujVT18QhPDvf+O9mzSYFWmadnzmEgvAw6sWM
m9kW0HNs4fjAyZx6bvZzVBZ3zoJdyXYaff9xtA1WW527oG+dBzXe4IxVA0XwdFMmHYJ5LylLofEu
ZdHbCY6zDMxMdW9b26gfFAy8PPuUw1nCGlb58Dpqre9WJObwVxrx5lDz/VqDomfXmKuRZo9dw9FY
4rLcWZXGK0l6afNTyt7DB6ddq/wWlJVgHmxdloeirhkGHLoi++iAL3x1vFrLdiYoN0d7yRuzmfMg
5r4H8+wMo77IfIF3YKHn4tHrdfCDAL6XexdAzw2jX/ZXOtfNrShif8bde2l/TOBosdIstfsOqgE5
/khG3QGfKqu3vOoni8lGbF2ymZLCVkJHrS8GKccPFypfCYpJzO9UPGZrH/O8r/2ijVMeXc1bG6Cw
2Adw6q0dVoZ8pp0JtL6RiKfy4NTSfMuLVHxjSEb8WKx1ujnn229TmxrOCBhMz42J6pG5FjnSWA7W
3N1j5EQrLvdnmtLe2jP6UZW5BxGzHj8IpobHaR552YKoMQ+WLLyPPAecsJmnSbFAK7v/kQVmYWvE
vLhLfLt2OJqbCnRWpPMmMVCq7YT8OH3uVyvG02ttJOfwYRjK+ptrDWm9axeNhVk3V3gglkVc3ilP
D5/GbdLTPA/6I1dlWiUjBqU17xsv7waV8fDIwRa8x7kL1UkBPnnOQKW/dlUAQdnlJGoSuAz1l5hV
8BZXZWX2GewLs3FHr5OMSQnzZpcS87lZWMGOdbWiSlFtdVWGBXY9eTjBVF3aSfF0wklH5Bxl+YTm
jf0mHgT0qZSp/3Rj9ex8UBS98bmC+zslXco33fgrtk97v5pnflK1ZmDy86VHYz13zbpdCGad/Rpk
2H5A/QHZtpY2V40lOvK9F3T1lLC/+89ptPrLMUB++OAIZph3GdAiK0kdD4m7CNoMV8QpzdyN22vz
5kY9d6FQqLWHfqlDnXg4R7Vsul70ojUghs2Q5bHajo3hBnAEHovNIg2UPIRzrcUkQjw+IewLPzVj
OmorssgGHsPczpzExRR9VFPjvPT9DKzJLMUbTRB1KyARfsxT232I3M4U3s7G4JGZp7g6cu4X130j
UtCJRQe+RC15fpN6khDIcUbcUNLSyHjvyOAPsmBXPpYMzFhbo0SHwBboEzAbrxXvIxSv926w23Gr
S1VoHvwcselU3ouFvAGqMB5UyyEozcR7qLOUSe6qhBPAkK6dRltJwFdwt5MZ5IcTl164iee+FHtQ
Wm37GpN/yS2e6Q5iS0b/HyRovniz+lnOH+W2X54pR3l7GBqT/ZwiSzFmv0YCSt1Y198JO+nVkCBU
K/zCkhVjr0xRXIXY3OKWZtaAZdef98MRe4VlN7teJ3ibI/VRGN8a94x8VFhWut1YIUIuMBnF3VEU
F4Zmn7edJyagic7YRkMKE7ryL+hZaW66KiwMAnQma5g6airyMZFi7OL7qAOIs/OmoQm/z32dPYYl
mOiETh0gom3bqSA70U4X63MkVB+cDRzW9dQ1/RkR1lSMv5dyJLpIJA4h1aWoglYAb2mH/DAbaym/
4ZdmLjArXYZt5lqwbA2xtnPh1345fHo5QabZ4P1QwmyjKljtxrYel6QZQYcdpjGCiUcQEZ8dpkDL
ZMCVOiMvvBLl2it2uV06H+np9x2EHjdd4gtmL2t9heSTwI/txBsfAEJ0sK/xN/W+uQPnpLWRTFqq
HZ/tFvulzab4aa0rJo2BMp+dzdkivHuXkCdNJibni4e2y1T9FE1OuQCfDK0yewnHaLY2Qygj63vR
YFGGo2ozVpLD0ydl4P/0o5P28E/ZNFAJLVICxkXh6tRDTs2tKewkcEoF/8nUtUWCOBp/L0OOy4Oq
2acf7Z4f7gquVB5cAJFU5lC0Q2ptMQgLYevZ5breeTkVwO6UVXPHNDYK0khCrWvC3PyM0hRTVxhr
U7PvXVFbKFSGXDyHjpbVbY+mot6FKhv9dRt0fgoGe13ceG/GTMu3oWMcCebaRNpiJ6EHxiPxl0w9
YwtSL7tsZBbsMcpcMSbgn6Fj5CpYxLWEyOMBBM0MiC4sutrverRZWuDP7XLvpqsi0gv8c0KmB7Y0
t5uzM3876uWp60ZBOBWHaW9vbKILfdNZ0JvOSQRAr70BIrNeDik1hK/Yipdq586F6/wI8D+MrjF0
H8x9F1W+exiUrM5Ro+7NM6Ku8Hz8T3W1vADHMM2wCbFNVrf1ig88bUuBKWzSVLki5YPeM3xaZVQS
qg1MXlGR8PMbYCIVvtetW51aI816cgrhO5xZtsbtNRd4Fu0lsIriKta51CjsitDc2dbcKuImbwRg
iabq1lU0BTauUtb4iaIMAHvkG/MyFw5bdBROXg8ESaEMz6o1vmcewW527iKDNskX1CC73iqm5jD2
uQ3+Cb04GQXuTcrar7OaQbTaco5wJlRp3xHS9asJv7BKtdObWQvCO7Os7lMKVGtKGqL6ZT8Opczu
8eAL3e2ArlpcUnBH62XVrlVvYuEVcBb7wjiPAz9is58IJOFgp0Vjvdtx5QXHsM8md0AjOYTtYe3n
tvq26MhWm8XXQ31dFlEqr9c+ZZhzsZzS7AYxrd0DfYq5fx2F65eXPqZxw9PktQ3+ySDzAc1Vea/s
Q8zMsDxlIwSojXQnV+yHSXVfqT/r73aI0cgmFWoMT8HiY9hrZY5fHE02Zfcxmu4aoyLmRJLecqfq
MhN9iW1Dl6FsBY2aXTD94w5JXI+kUVTShH2HbfKC97GDnx9qHjmz5TRTGmxHSFCQLiNu8VRBusCw
fsnQsedxERBk+E4hVQIN2bzPS9nEdyUj3+m7XO0mvyjILKNLbZaofJlLihqXsrCW5ip3tePfGL74
eiM8Z5pwgdU+2WdcqbHBFiUHX+nljOwfO2vm/ddT5wV3ee2HBZ4BxeyGxHZrVj/7Yy66t7Xo558S
i2u/OTYp17kPswE8G9PPdr2r7dq6QAK/snERA0XL05i7bf+1ZJZbZkc5xNq+C6yqfrYNr8tuHq30
zusacnU5NuluxKcq2PPAiq+MJRXviraI3D2+z0DCcP4Y4RzgCXRZWQV+GbGySN8raD8X6VwUsA7m
M4jRVz5LQTfwT3ucELDEht/3NUw2U7YUGDgZdNn1H77JIhIxHc53RchgM6unwvcc7lfqU7HD7WnP
5zH07GCW9Z0Ut10P6zhXT7br5OuuXiKvTqK+1yBT/cG7WoqsdXetaR190Gfh5YYEpBoPGvM3h/nE
0Ml3ypTh16rOzkZO2x0gSpirdrSjatPF+fjG2VxPOFlPqd4tVFIAmpVFeRk2EsDDKONy2kmn63d2
b6x3V8vGObbFeZ0rq8f6OyrCWALQFctWoh19pE9xtokr/PR+yHFgTXJ/clRS9Iv5CCY7+JxD7HwS
Yeb1vhtq4Fd86/46VG7ICwsN5GXAlMknXWYWu59re00G6cgffUqZdt/jTxIdyCmb7kbhw4k3o7Rm
K9tgc7l8hiBH2MxdmeLvBPuz/OGvtX/lgPBYk3ge8ZH0rcLAqxO9vYMdrB5gE6zetnagGCaT3Y3P
q3CBBDYTyo7txDzzq4riMEuCyVNOsshS9xvb7ayvfm4Wbzfb9CySZbKGFcyqTdlVqKL7yQ9XhWAm
RGsSNK/ZW+RXGF7TM5rgtMVe8d2WtQMnzxk4PLMYqFILHNrdg3eGhusERrxOzVqIPCnb0raPgz86
9m4BWpQnBUnimGjd2PbGAETlEc/ao4LdtN17CFq/3qYCemg8zvVP7UgcXYFsfLenfAwTSb7OF3YF
gXlOyvCEoBi2Y6Qphm514/HmAqWVj5ZUeG4PA/YfCfiMr7yhwJMsXbl2h7jIvE/lZlhLVbw7t246
M1AObmimehkNZbmhGDle4vRqfwpY2jN4pnB8tCfmfHHrPsOte8p9x2q0YgjRY93ZF041gbOKYQ1+
NkMZtiSrSn4HBRaW5DsE/VtRWCs+hdRd2l2OCcdrGpV2X5IpEG94EtFJZJDUVU6IHaNyOygYWSHh
QQHP3rCxDCTAddy+zo6t2sRLgcYkdBUy8jN3wMK5rOsAdP4k2Gztmah2wzqOHPbZyaeYCWZQJSgx
obxKPB8/AeGwn5vUg6BV5gXAvNiP3DuCIaLZKkpnkNgGongvZ64MQySrEwlDvmJGWTEgNwxYrJ1K
D69zAK6yCHaqS+WXAADiJ35U+N/nMpZ6m9Zjz2Ivx0lsx9amQNz3RuU3xqSy3KVsadM1DmdQjIc6
qqakVJ1D3FV23RWx4pkkiCm7nRSWXl88t6cTGwJ+MYlk0yPJHMZ+3GZoWaNzdSn8mYFkBVbLnuoc
YWqV7qWnQHjuZNbqH8uqZ2qNprNlMnhDTlQxuHrYlDTXJtSJ07wmOZUWKjK+Vz0AbF7qGyFynHTx
jZJvvIwgSSKOXHsLiSw9uHlXjCfTB4PYRRT6GzYOYgjkAnbmbMO2q7PDFLfdukvTKIUXq6FWbmgq
Nv42G+YOWz+3b3KOuBB2edTElCzGWbU5EWxr38SqBl/bZ4PywHg51bwdaaU1GLkqOWzDeAgAdJZe
ro4ibbz4NLbC/zlKgL27OqdQtY2jLLufBmd+iOv6gjJU3235eEbMe5lq9OqxwnPEG/3F2VrGrtWu
c2KzbJ2xVenWAdacbnHsCqyd8Rf5VRucq5J5Xt38VKErzoIt2YqZH1Ra6jExTF1TNtJueIPbKxkK
E+jWz6hOK/J8wsXLrrZmfXDXIQWIRPZlYw/imPthDN0nlocaEkWX+KpU4ELhn1fjDfp66hiiLg0N
LmHtWr/osq09SZYPVa+nwmkdh3chsl5TxKpyF7cLJSEA9GWX6LioqoO0QSwnc9GE9ETWgkq43YZQ
4zGstcQ2qtIzqY2xlAdV1DLjcG+tDzuVQQQTeVb5aZ2Gasa8i5HCjWOa7nZuqAJc0/S1RjKGcWFW
yjHxZbECi7isJwLypOtKqzl2g19nydK07FVZpKOnqIsxxoqIp+R2ZTh8yO5pbOT1nSLbuJEh0f82
9ASVonRpP+DceRk04776ivt+ffTpUp2tGbRrU1uT1ZUsDUxge/bO+A0//05FD8JCOarmGKaRLznQ
eMjUlBZ9O4/j6mLivBAgWXNeXqqh6uNdHQWEvf4cXrBzrt97HyHzZs06mA3EeJM5UFIVxwE4Ptjs
OVYUrsSk8v8cxf5/wb/5/5bG5tMW/L9anT+BcO5/dv/rP94riI7/I4GEo9ofX4p/aH78Kxjn/BH/
ycVxQihqDPqj/WJ6/Wzv9l9YHBCO5IX0uKFiMWv7B6biv+iO9v9ErkUT3GOijpGPsxnv/6HiOCAh
gdicVfNU8SOQYf8OFMfBH/mXbiBzJSg/zipnFI1MGAN7/LWVS9supPrL4oP5nhnUu752eY+6BqME
EXhHT1lvgXa7g4VH9pu3WlgvTMFw20Vx+2IDTb5VGQoV+M1hs89SO34uPflOgZVtae2M3mI4GhzC
ILS3sHRlk0hl+T8JHhaqFnaAEwCfOHN2bfEgf2dLsLeLZsPfqDBqX3KSCHlavKY7WWNHvdHvhqse
2e29Nyn/KrAXSlUR9V4ObVEka6+KWzbx4CnN8+UZu/YwoZr86S02n8hgen6iuRey3o17PQW5m0ib
v7WWudnFadVcQzXeakiut7msy1vpj59FMYQ3YVXPW1IQ51SgfTy6IKlq2kUvsqmH23aoQzD+Yfsi
5jG8yf2MzDIX5lQvMrwZhw6msZDv6Gny0/kvxcQnWqXrPzKt+okXwHJpUDdcZRFfeZq4+DwL/6sX
MjxKWYbHaC3eQ8Zitmvolrd0nVaXzg+3kTdhcOxyntMf3xL8UHlrOX14My3d5yT5q3LFjr5jG4LE
rLft7AfHBm7BFhs8/8srrPYlHj3FWepARx9Jb46+zstbP07zk2Pn8xaVHT9P6H/xq84EpIqbsITg
KNa9bR8qXEOeXIvHXNS5tQ8GBlGoioU32fmLM4Zf3i6pIvPpl/IWGxu4IS1v3A11Ou5E8PX9sLMu
x1FbZbIEVemz21fWEXDlvGvonzcbuwf9B6Pe+azhjB4nePW0lcG1wOY8/3j9MmAY34bl4fxwoSoH
x3WuqZl0S+p/wWh/p6bAFd3ps1bFO7J7J6G53J7Oj7VxhxD/EG65WXjAbl+/02mgHCG4aNhlwVcU
LerL9zB4oYVKJLnk4bFw9aeLDeuN55fLDdIp743TjacYmZty8Ke7ZrHOteSJDoarn63UurOrlAjd
9K1zCiNJWXGc+upB9UO4w8cgvBWyLyEjpfIQMgJAhEHa9GyVttqWqbJu/QGSMhPF0VWNUpxWatya
DXC6ds8IiNgKlu1Nj4fCzurm9JLpE/eaFBqpojOqV1nO5xN+lqfYLak9+a7Z5uFAkVzoMPtca+Uf
m7BhwNZ3EJdRjHM/Qaoxv4d3bkdXjNY7fhjK37rtqq8H2vHMDkTDz4LchSAtzopNNhNge0oApIsi
fTvxwkctva6F0ku3qVfXP4ReGXzrrcl96cZoui+8sN0pvFR6ctwl/5EZFsK6Bgo2vG8fQetN90sW
Fje89eOLyoW9a2ZKgEk59gbUE6MRmnrdRbhO1t6u5URe0GKundlBv2udybkRS5/ex22Y82oN8d1o
SVDwRUlP1eqd63KJ15uso8M8pY679UpDUCOh2+BOU+SJUrg9ZENsjrllTVT8myw60LoowFwUwc0Q
jO6t1aTTA1LsfN8jXsblPMwuKiy4qJ5Hc3A9jSV+OFx2v8yVfxrr9mMMA31vs1VOlCpn/6KqfX8X
N/FNIF2BlCWltNnrR7vht91NJQ4ArpW6OzftKGjxj3BlWRLo+eAWIUA8CSdPyVrq6cIIj4HAuL3L
R9u+KYJWPpVWqi6cRnjvWndetoE5T+c+sHIsa3oMPWrtBJgcZXSt7c5+0lYgX2KGUl4YEbhwV//s
Ijnlj6FsWoKJIeKFw1NstevlKNdpYQq4yYcLr9Hps++QQFLtX47p0A53Y5CPR1VHLpWlmo4lODLa
wfQiLge7ENeBCtN7q4Qnjreu6ROqeN7GJ2dHwUOvd9+Nq6T2i6r3s+tSqK9tCw1yPrq5HdLsXeXD
qGV8HAWkUFSdLQW7UhTp3qJztXEon77oonFO9tDUyaTm8qhmYKEak4gbnv+4GT1dxUlVF7f5Ipt9
1Ef9Uzb16yaYbf+CXk92l2UzAP10iLbK9+ZX6kQYX60kDEaP8U5jK7DxYSFRwXCqXe70DBVQ/dhY
rcNsTBZmP9bR4Z5UjoUAw71baxXfwTaeIzvVCpYKucvFGq319epX2dZRjnMamznYki/QTWoaGrWT
beJdX8/xjuLUMfM6ljdY/A/jjdeqiGaQ/9xvJLCkhWe5jXVlTlawxMcureaBJeq3uCbX7k6Ni7ou
+5afw5YZlfbOuPZlTpR4uTg5BXNbObxQtt/f51aXHwlKpoQMYEkWChonZZngRRmsNwXeQB9iAX/W
T92jNo08KVKnJ93F6zONhehyoQh9XhLuTZhnACU6b3EuBlRgPm39gCHnYBL+Nyn1cvRX4Z9mLFhJ
H9v1iG7e7BwHcwZ4pQ3IgzTcOatd3aRNTcs91/2h5ovsRMyEEbPh5wovB7JCjqXX3r0ITBrfMk4+
7BAcC/p/nFScd8WJNmHxTZBeVeO43GT+FF/KYS0/R0pmcMB8XCfa5jFlUIEqtEMv0XXqn5m9NNdB
HVO2XTre4sJr92pc27u60g91toAebYM03NdlOv101Xn2N5qXQids+PoYp7VzGTWB+IZfdJEy0dSF
FwEX3GTa9LcxSccnjkrhpcb35Bm00yuRv3dpMchRbmizNDhKyPpbpYP2asnY1IKWMaM+XSdeR9ne
M2ZIwqFsHNKcTqa3Q9t/m5EcHpwuZ2DL67/JsG34A6bAKSk7R5/P3/uivmO2qmECicZyM+maEXcx
HdK8vu1y/7lcKBYKHIa2ajDVJu0zk+QxpnMcuJik1desVcRfPS+xjryLKaTMX3ddfRuq/k4DME0o
NT3mRbOlpPpOBLtgfibzfRv7bziL8ZoOkbvrlCVYtBLxWkVNrgurB5dWzV5RqyBrnK2LehHMhhUh
4rN40M+UCbCozIdmZ0+uvW9HSjBNV5r3FQfhNxCpeMukkVS3q2/PJ4Fx061uBBY23hzfyy6OD7qd
xg217PVLxepCTZZ5sH2d3vaOFDd+E5md1599yTJ32dY951wwRe6h6HH68WWvjk4r1M6Iyt1hzr7s
C+ZN9h30jw/37EJV5eHSUzED5l0N+ingcLuui7nvNulii5PnjAsaz1Y4E6uGkktUB/12WRrrKZrr
4GOx52rfEPgmfqjznY4DqBTpqA+Ucvu9xGZ977bzsI8MgDKLht4WcPpFjsgR3DFL+sL1h+t8hcVi
xirY6cDyL4qiqQ9tW19XHhycXgXDITa6oULCPhFJHTy5Q/1SKGfarbDNdwO57ImuT3fwfer1mHTU
u6gKmJiusNGtDX5IZJPfcMUo9ijpJS1abyalhmkhEBnjA+Kvx7YRy371ajuBVOthY6VYaLmRl6Z3
cdnypvEY2UN0YPJNHoTXW59LXgaHQqP9trS77LinlDLFuF76TrXezQQFTdn3H1lA+4wy4ZuOsZ3w
vKXApS9sDm48e1ftwgSYNtFN5+e3YiV2o0mGaY9urIfFsm+HIM+ZZsz6pB2X6MDBMNBTCR2zM7HQ
H/G8eq8Vp9tHmi/xCdc73i6c0pgObKbI3lsMPrKPl8K9HspUwMry0WluXTNOlzidqROkEveOFQsU
a/X8a7yk3WnT24P8boW6vPKtvL1JTTqkybL486MZRP9DMm+CgrHNjzHNl7tRY2NvQ+q9rqtpvYyi
ek03qpMBsmpNc4bWSn/ve6r5VsdCvNpuDlrD8oP0MLna4BK/utQuPSZ07gzWIPcjS5Saa+um735b
pkdiQv1MV5IKZqDX5SSk9p4gp/u3Mg6GfVr4aEoDHJ82Q1EN86boouhuijsA88LCAEk1Q//N4FEY
btyAVgRe4WY8rXXYvbtBzWTuvKwMxRnjbIcgy+8C46yHAZD9Jrej8cD0TfiMB9e08/McerNlWvs6
i6v61KRxcSfd/03deS3HjURp+okwAW9uCyhfRSsa6QZBiiJcwiWQcE8/X6l3Y9WUVoyZiLmYVl/J
EChUIvOc87uqAf4ZOjxlMt/Kz2nhnA1NppHrdcshRcWe0u541srLzTSaaJXuNIPcsJ7CylU2BkVN
+VJcpk1l1w1Hf6qyNWCKDCcGzqQpZTEG1ww5uwxMWjMesBH3w8ob3iS/tU5KnZoR0Sc5VG1/UnHB
rF2jOykXsgJbCIdQGJZ1Kwe1S2Q6nOxEF6ch6V/Axg2+aaVtpoFqPNEo1mMW7dvQE6WYlMMdDiVb
nyDNFff6OMPtCM2xOCTKHdeDKoPQT1ttA3RWM8B1zlPeZWfbXMbXwpXFFf7N9jt0buN2TJLsBFcC
kKSCkLzMDL8mcMUd5c+tV83fCJmTKysbkvPE+xotuRrXWNECdRtOcqhaZp4FHglRptrTVHbMlWhK
I1zw6m2jpctVI1Wxg5hnPMaOJleuN7shJtzVyjH701DMb+ydBO9Vqb8rPXtTyxTOV1Bu8Jd5jFGQ
F9N8XzJC2/RuV4R5Nn/BWSbSZQe5ZRgfptLzL77S9tdmTJdjXebejTXH1YM2MXA2PetxUUwJAZFv
lOOl9IFGTKLCuJybJuc0V29Z49TrojReJ1y/cIYPYIz6FeWWdFU4lrnAfXGRD7pWl6ecz7avqXc3
0DbvGTHsvZQAIxsq2LPI8nDIp+WaCYIVTZl8xWTrtbrUUljlfpETpyRJg1FBZXvIy6INJ6f4puEA
EvaGcx+P2vtUsQaX+rrWp6/1WA8bdxpvSqdeVpXXzac4drWDS2r3ZnGtSMB7iJY45eNX8bxShvZk
DGSZUQGeRuXnqwLEjO2mzddBV5hni7CbdYvc6FAkVJO93jgHCLIMLOxGbP0kv6IsNVZQYMkLzad4
rUP5WINNNfvFhC4BhHiynKH+PtXeDDii9GGVO8YSBRxyUR9M0xctwfvPX4bgG9aMXTT4TrIeRHJo
dZNuP7C+k33UHEYUVfg3bi6JFQXskuugreBMUAuHjIHe595Te7xvCdfTUADG9WJu4jhgHauKaKng
W20P94skh8kNzHOWBUew/vfRgW+X4MbSFgc4DzBVqClgHAanuoqPWc25ySTnioCirWAMpFn5ETiW
nU0vS7Ig/XpD6MtjJbSjFuQPHWyMs93M2l0T535omMgTixxPGfPN0ZZ9EvhpVBh0cr1TXCmFU1yq
GhnOXQp2bhhPrR48ZdS3YW+2u6Fyjk3BMeerIFnVfnfANw6iD0kb2ai59wOHZMGCYMSvfS38qVlJ
2EzQCcfnUa/gFhr+aqAtTFzIm1pOTKWm6m1se9cM+pOViaklXorQAEUvysg3cUpkQN/T0i/vLPCF
fzM3nAH6Ni6nxwYS3S24r9pqQQUYYDUMAMSDbiRk7+EZX2Z2xLH9qPXBCe7SdDB19YP5XLXieXwV
lU1Ub9pZX0wtfiotbbltcv1r3Um2qxHEX2tvya/8gfrpqQ2C13FO3kmUOw2ELiQW3F8reE+EsffB
RMiWNgGmyl6Ek53eLap/SWvi24gNZ7U15O+5otsn8PufG02DDgKV5rrHXIBaUY9P6FvytaNZXiSS
tKDQJIGwEC4elLINdpx4YFnwPra2SCNEhNDLwIuEo22HpjxMnbUFATmUVUJXd7HVTpa3apkmJu0E
7xXM8PO4/crDvO+rdFeX9RUGL9Oa2LONsgTHqtpniXTDElrJui6k2BGp0G5EVbvXldJCQZ+2ykfj
npD5hDnTsNGzhqG6rjebOgvCxGvuCmpzuEYhM0/aJuHdQHjb1gEQzeDu8aCD8k7OXzCWoJmuPExp
9igWQhovrLNSJS+k8XKIoGHxy3HLsCl+IHYJSoLjbOLRhP04eM2OOv5WW7Qz78OWn3LnLvm1mcmO
/E/nyo7zfX9hkc2+eMqT7m5oOCjj+oiSRSPBT0V1vjw0C8KYOc20KCmYZnR2eltybq2yYn40p/Sg
CzIWVRpCW9S3sE2HMCiCfZoUcehnaue6TfKFlFAYK676SlLkkX6YrL+qtMnVMdJdw1a2nUhqXDWd
x+qFkdps60aPCU8T3ouEHLoqIJKGvQcJFfdRs7nrmuGBIaGx7YRmHNJE6MCaBA0UVdeKNYzNDgy8
ktZKpTUDjKAiUzP2ITo0HrtiqvXLufZNH7BM7zdDpjwGDi2uzkyRJwJwPDZNWOMHt+iDH0Q/+PvY
cygCwNNee+jwuNeVNekM3XCmUq3e5sIWT0uQyH1nLNmB7DbVMSOYXFLzYBPfezJNv8ddaXxlxGbv
RKXMG8yhuwfZ5ZC/5AJ3sIeZBkc1PgivmA9JbUcq6H7eUv1IZQIjq6b9MVraPYDyOZrr/sdiaOLI
awttyKt4wHMCARM5yo2vyOxhn+juOi29DI0ghl/3qSE3hHGRSerJ5RoUPD7PWO+sTREQJdnSKduN
ETwXSoEP6+4QwPpsH0Elqy9dKoqXZC7a7eTX/SYVnEoWoOJBB2y+HTKQOx6ryramoYwMxljefc3R
CEduD5ljJU2f9InBFJvApg3TVT9uBR58J7p1Bg4doXstL1wVtEwdmgGgCbF0FjmZE997ZhMAqrcQ
3Mqp3RGNKDZD6jm7Ni/tW39efswkoEO+WHBXrrthE9cllYae0PAaSH/2VTb2B06U7lgJv93W3oUB
DVfDeHbzcTjTdFTrlMN3MxMdE42ayZjESoq7NIBeDvc22XteK96U6r271OmeUTOamMEr7VzSDEZV
RhkfUxgfmsq8daEcwIqc68g18AVvWyYaBBDKlzjz5/vG6fQNjBHQ+XKetpQx6uvC3ODo1j5kSrOU
JG1IDUUSXHnTM7qjTDTxAFeGfthgx24qNz2l2HWdFOffqXM1MvkCzzokxbwnzYXJjXK6vV81BOdK
6YcI4LXrVM+/wf2gWnWze4BbdCxNe40EMjk1egOQ4VdfyP8z74aAMMzUryD9qb68MIBoGDa67vRR
bI7JijjHai/KgICSYilO0gUmz8FGd1gAA0hClsA8Ac79nh9bf1+KQR3juiZIuVawTZPLFysJ4zkk
oPfgKjwHVuY6icm/GztCTAJ7vE9Kq1+rXG85zad4RQqLs6+8Mo+yICcft5tJVkkubHXfIO2lVFVk
T0NyyHJhvEwGPWJvyhzNL7uK2bvNeZq4Kk0l4L6feOuKh7GBc9lvs8CUB6gzWZhMjnMt5uGLaub5
DsUaQGeiT/t6rgaq5YuqRMS3PVTRjTPLIiznYjng6F1HeVCXa2ym6ULrmZL8MlzNmbaFTVqmmCCl
2R0rt3+rhGGuXLclpDMHMwGwIavRlMbGE+o+Vs1w38OfWi+AN6FIx+qpCHK1dl1AWUVI2oqRNa4B
nmwi6aWIIyyz3TJrATZxNefKaJkwyThvb7VCc88xspcN93OuO3gsU+Fa57yyypPpF99g76QblL1i
j31Zu210jwEKPVfpCJjt4IYH3l/zZjBGdT0UlReaTX8RFGBC1Bsp1suJ+gr7ioTUwvVPMA6qXVao
YpvN0+sgdcwsCHKsmEwuybHXJv2qH4rhLck7REZluRiHeYAemdq6PNS6bM9AUfmGAnXDjGs9DG2/
MW1lUG9DqzdFZURG2fsbLdGcdTU2dYhrg76Fs1YdGVrqayO1Mxxsix9DRup0nxOqZE0NijA9N15J
qfTX0sF0PE1Qx1aOIUPpMp9t9NTHt6CdDgORUfCiEND07A2bqVmqlSSH+2ykyoeTUnkPkIzFGQma
GY0pMTQNWFCYMGuXjSjCtpTdl2LM+3XQE51ZuS1vYO7LwwxLF5JkqcQeg90XwEaxbYU+ngf+dmjp
QlvnmmfuukJ3MGBsfIKLRbypXeeUljal/UKQAeqvloDUxMZAFJ1IZHtax4ccXAi4Ekk755N7S3al
K1ei6ZDhNP2c3Q9YMm/r0hlXAlrbNnVLg1y6ukG2V9ggUZblPhgDqJnRBctOI1T8u96r5orI7fGH
pkAyDfJ/g9UkAMViEMPz3CzttpsEbRgzlZuFWMILXUVj8pvxDhiVtceH0XqGJM94tYOlCGe2ZO5q
i0eXzicSOvNnbjO4mTNQrskaxKFEyB8twTA8DO3wBj0+uSo7ahnm+u74CIlsumqynGCjpXsL0p8o
Lj9EuRVxyArzpqh2B/t54RW/0YmyZrsz5LMtsuDG0uwSXanuqBj6aV5SmluF/tSO8HGm1h2+luM8
tiFyZscJlY00r9GR5axMxb0lqf8+URQxb824cx+H1agzmv4wVNX0mMu+i2Cn1d9wx9KemqHvd4Sq
9wfl+sNXfQrKW6MnEhjGle1eWY3/PlZOMaygcXhfS9/ozl4w2NdeY+gHo1AQtxrJwzQDnf3NY8wh
QSHPMunrpwGy2iPg3HuAVfNeznNMuwnAaU88gaRP4eDOGqjOMk7Gm40nINAMyeUrJ8lfWz8Yb1ur
GvfVPDP+whJh25oziLKld1GAQ/9NIcd4T/oBXKQyk+o9Sfsuj8p5cHE0DCiviAAk+xi9coR64E2m
LB2csToM8pSAtmrQWMuZ3wjxXJiiKZ0vdl0d/zqvkh1x8O1NSrLE9RDY8d7wmKcq9uS9pUv7uTVl
sebN48kiA5su7Cbg4gGcezGUfMb2jAdDADP3VotOiyZ/AiEeGQifF7OkTYaUSz7rIMXr0I85PCy+
adtLS9JzhzenZrEEpeD2EYM0e2D25lCPmh7mtkp2qDutazbV4KZyuBfdi8shNKWsX2ensfo35ZbQ
3265TH80HclenmS6/2hYrL4a0FqtLDip/fbyVCo+602My8scNSV/DjORyW4vZjj/yGuUZ722SwFB
oMbnUG3nQu9I9cXBZMesz1qVVktW9DL5xrq+YOXoTV5NHVLHErXWNL7FjHbDoBLVzCwnMKqvwOzS
ucv0JpnOUlReQ7luv6McVAHe2n3angpsXccoFikXJZB9lFfB1OQ/yOEqpw15aI24Js9ai0Yf0vkx
n7PFXi90kumdKTzzuol1q4P1pBtGBFGhHtZdJRw4q8ju6JfZF+xls8DmfYyZosT3SFSwddb85C7P
iCHm3Gx1t47KUeNEMmf5RmRgAyLLGzTRwpeLvFI5ufYrs+vks14mdL9MvsXjQtfDadot2lOZLKP3
VLl2Xm4KeAlEENRDcRS1SbUxl43LQoT2lnNc5cHz6BSmhL5uPSjsA6Nl1OLmpUy6armyB8PxtxMK
44OPZIDzDWGG8YgZqGaEEMH1dk90YTKT9wUL3eFreVhqtt2VoRYygBuVP+t4Dr6gnuyvtBG1xA52
GJTXxSlaGx/rBIJsNtQpc4i2uoVnp4dgTUYMBIs+0dx5rKhjAk0nMuhPEzwSgT2jy0xvE4h+17Xa
cdHdeDUK/Ng3qaIvAoJE1pRiqridRenfMNxmj3BmyPIqHXvwZuoM/2DbCOyexi6eiq09FnoZImrI
8/V4YWeqLaOPCkC07tuT2baSYSU09zYLi8nsJMidgbFmOuSZFfmwFuBulyQlUpqp4ZxyGz31L2qy
E7MSdK4O6pUf8SA6xvdjTSMnmP0moe4F4lU4FXoc+HftW+p4rnVtFnVSIZlJm3esUYxrzEpQ1aF0
ye+C2aVHtlAFgIRVeXunUyjpx7y0Zqjabte4THqa7Lqx7cRewxUNhkPFXdNuxW0RVhf14yqPFwb1
QZ3e2oMJQc1mua+s2kv8sEToItadycaMTb8M9HDwFg96TzKKcV+2QQnBlWxRxc9qtCDYdBNQx/tE
5HJYSfBqzxmziPcvDOJ4jrTYKPcWRsabAEnhNRORbqvVfXVCs5Zvesg4IcOB7ZI2/ReqZIuH1uc/
aE8qVLJdrNaBR0SratyU2kI8UqMhaFd7/JAZG2fuvLeNCUme42O/u7hwG2Fj3/I0oft28zNmgX7k
xfOtVw96mAlG6JQgfagp6zt4JOVv3T+1nMQnEkh26Zzam9zVvql6ccDWjdueAcabVGwWDVtnH9gl
PhodxIWczoTp9XFiCBINoxufGte6L6WE2mv7ezuJTdIH6JCcqmIuUSOI9+YwXZh6pHU01TAgKY1h
BvbhzChNFjTZSYchU9FulkYFX2eP8HRh6ASC23TXfH/Wl8XhkC1d/8uS2C1cFSbqdeIzGWUbA59a
e9OAfTkm2E++ZVVV2Bp0hPmkw/lFON7UBI13soD5WJfsiFXGFAghMHRJ+P1PDRAI46SmE6emrdov
zuCU53ROHsqW4tCbm0f4/8UYh4Ezal5oFzzfFeYHTnnlx54vUuaRbsOEKDbyC14NjbrDrGEpamdt
18Z0w9BgOCw1UCTlT4bW1VmnSUygryGOnhpvnbKMmty5scnyYWK813S9Xrd2boedrt0wHJPhWFNf
4KV5GxPaC53Wu2h3elyJMzWPoUCVXgnQ3M4fN721pCsA05PuI+JFg3mtdOa5QeU2m8LGwb5aTMZt
dvG65J23qaaputcHLMyaZjLDMZ7NLXCfHjIJPqpJL7ZVDomOFAA0gC5CJ6wZyOT004WKnBZIj5I5
NfkOk/ymDRh5prInt7vJb0vhHpOWAO/EnPeJIdYa08F9neVPRL5FY98mO8aATLTiRohDgN5EsXPW
j2Cl44uZ1QzRetQnpp89aQ1s04rkOHKl07tJmF+nuoKK3jnaOhgRYKE+6LauTNZWMGxQHpj72Xfc
lVlzOunxnTTGaa23xbjr7GHZNrmlfiBBezOKlIlUhb6rhT8fCqt5LACQ92Pn+FewEhnCLak4iaog
wJ4/jYh62AvNmjZ4RJk4RIMwkjC6vLEzZQyCYVe4bW2ciHnQN4Lxi2TIs0razF276fQcc1Bhi1qT
ECqYdCQv9FHPcUd6mjKgoTj2+OA4BmE4vSDwfB40LDo8/9rOAJx7e37xJ5pmq4KzbuX2D8sskYhZ
dXWN5QXANTrfDV+ru447iCXDNBmrxc9fvFLPL3AsmJepYOg4c88zDcYQY6V7YKM3oeETMU6Tz5Ax
hxI+L+fUrPx9M3sPmu1NHPjQCOHgAEXolv+1Lkxva1ugGLOzY/qhIY2yv+VDl24zqdE+vBeVeZJV
8N1XUFVcc1kgz5SUK0klv+SIRrGxznYBelQDKr7Se6be2mEu3Rsz4FvvTF/s59oyr+Y0vi3N4TVH
munm14VGcdQGdsSY7ajr+ZWNaIGcBO3GTBptV/bYQyirfPUwDJ+b5Nx1dfzcDJiZ4NAxZ9h9tCNw
e0vMWyfj+PuQqw1eN/MX6ZjgkfOd9H3GWr53MKS8Ss2lXiP1DDWv+EYjHPlN+q73uYF4kbGNHQTr
EZXOykc0jOrnMAvLodiygq1lO1Tobn2dT06+gZ0yH4wyqRlnJvG6y/3nyW6ec2n0IXFwtr3Scxtt
mz2dJqlzj0OwcUdYMp1nIsPA+fTs0JSUahqvTTe7dh3x4Cf+Ps1tFMpNuV8YSNGGDPRaw2uQN8x7
yzRY11p+5QiU0aYnH9DpHnpJzkPRvFgUf0WrXXxiqu+dY2yHRPQrkSARqfUqvY57k3jW/DHx2q2V
NLAI+9tAr4+dUV172bhbfDK1c7HDmOcqrxv32OldYa+gmFD5DJWioRNRUqHeLSHq1dgIDZBlI08y
wqjq+iH1+61V2fGtFONF7q/he2EfelX8QIV4VdTtkRbHWBE8lBNQ52L6UrHqRcr839fhxeTTK3R8
qgbG2WSY1843q4A5NKRpFsZwGlYwkHADy3HGa0vTveB15kZq08g4zxvvApVY+2E0mI0bPXRHoy0h
DQ2eU0WtaZ9c1RtXnc25ZbIC4jBxYjXOodE7TppF2E725caDQ7oA6GBkUh+xvGBJpHhXMGUJbOTG
1d5I42sJyeZ6FAUdDwSRoODGxAiuhab6yzI4d8IpHn3K/TCFq7vz6UC0CgEThggrl90T94WTbO0Q
ShX3KE2clklBgNRYxcxQU7UHvxyubWnZBBd72o1CQWl1RP8IC9mCp5z2VJW+T05z24VpMd5igrFd
gMLpJQoZ6YWyt4xw/IPChWM7dtOxt+RVZjiPHG1HnUDClSmplTKh25BYDXdX1HgidaNd3vYoNW/a
AQ8YHj96pyI+5YmxblW2ozkBmmQyVMTN9kL/X03NK8NpsIa8N0K99vGV8DVC2eW+98aT1kumQMlZ
X6x93YtHTiL4agTKlfVDI0YYvorgYbemzl7NCGDebL91KiKhe1Otoco4P0bbys45Gd0n0EksqoBD
D9geWflqoCaM4sGx31yLOi5ry/ci4LiEeVJGZZVRuXudf2tQHYfjXMQRvNwg4tDxr7BzdwnvqMt/
TDb/J1QK/8tSeo2LS9j/X5zwT1T8r0qEn//gHymC5v0HzAYs21xM/Fy0qz5ep/8nopccXt3DBZXQ
xUsMxMWR8f9qEUwSevnrOp0CVmWO+f+0CN5/EEzC7/JfAO0FoP6/okUwLoZ7NRLfurpkCaNzuPwk
V/ex/wuYhn00yMv7KeFcSc+aHOXLJAjBDmXfwiF2k0vYlp6V9o1jdHhFFIww1borsRI6ZhROr46v
ynlf9N1YfWIJ98H+8+dNGZZrm6bH/yRR/VseUZbVBRinKZhnxNZCc+AwzCKIXDsuQNCT8SEg7+zZ
cWDdfmIV+8H+7p9L43zHw8AB3fkYkcF+qsWDl5+rJtc2SVA5p7GM0RCamX7TI2h4/WWl3PzzoH+N
nPnT5UwcA/HRo5L2rA9CEKuc8OIT+dm3RQ76lsrye95m1bfYh2o5ePB8/n69D2Z7Pz/er9e7LIdf
fCUtDh2puB6FXbrGeLHZu22nb31qwfXfr4TE5reFxWciXYpy0cEO4N9XSjNJb7IUZ01U/TnXinKf
p/PwSQjxnxaKSU+GRhevVu/jRbQuD5QLgYc5Rr2dh9x4l20mkU13Yo+rWvuqWhf2JuD3J5/ug1P/
P8/R5+V1uCpZHx+eY1fAeauS9Azb1rdo2W1rwzQmucPExr+rJjUcJ0w1w7Jwtbs4J/Jy9d94ukRd
skSZX5rmhzck8OgNYbmdk6LWIXdm4xboWP7X3wXcJtljfKIXiCn7YDNcoHbLMblg1p853xURWlsS
KvNbAgfTs9nI/ubvn8n44JF4eagGdsb4g3I5BFofrmcChzqmk5xz2NpHOTXac400/KbWrfjWN7Xp
azCX3RYeKKZsGNZ1G8p8AT1zZAj491v5w2vC63j5xRK2fvt6YeqybcbJuVcC0AzfrAhuKN4LCEA+
ecZ/uBKp1sRn6xf9AHvOv18ThW1MVcbeaTD75Nmasnwvg8XdjHip7f7+mX6+DB+2elxmcFY2SC+/
KOD+fSlrthr4TdZpIG76oedRfvOawn9tAuY+8IoT99GL07wJVVqirMfiokGRXPq3f7+Ny1U+3AWx
GnzaSwIiR9+HN2cCuK6YU554e5CBL6KxvzVL0axLfVnOs4EpxMJ0b4+ZTfdJ6uIf9lpcP3XX4Ei5
xGdevopf9r5yASIYLOtUkxm/M+eg3xSwiKO8mOUmNqpk//cP+qfnjfLPuvgS+1QEl4P/1+spFE4c
uubJNtzWX5USSleovKBGrNx66nnEqe6ERaZ6yjB2vEiUrSeZ958Znv7pef96Fx8WGHt87KnGPDmC
mTDk6LR97+as3YKFO6sqn4ftXAfNtreC9JMF94cTwL5YP5PWaLJ5fLTQdqsizcbFOPVTuRwKmr2d
MSTmZ47rf3iBCDUnzIrQEs5R+8MJ2o+SOUtjnBi39OvYGcwtPvJ6SEfXf5KIZPzpUhfbYpcQHN2h
DPv3F+oly6A5g3EKsG5w6fzgljK+TfsNk1YrWHHMJOdZ78Z9hndzBCEMJjLxT/AxS6f94jHounLs
1rrSfaXV6Ik6b/nkWPjTl03ClWVYHtNAXf+w5PyqA89yppPRyPk0ys5eI2oSN2Y2uts5Sae7ca7E
i2Sg9YnP8h/2bgOJA2FHOuchhLMPVw7SXhvwFz1qeGhc49ZBPk5mq7Xjtx3EjzY76lli3enCyfZe
281oU2UFrUn3x09Kgj+8dgY4EN8OXuoW9ePlGf3ymluXrsr3nePF4m4Tz4U6J2UW3GclMLWLPuZO
Yp/EiGYeUFWNBiYxzvD4yav/+0lmGOhgbI/ilfSij47kJY/eotw7gqIFEFeHao3pTXWujcU7QeeK
r5wOoEk6XnUXZFO2w8gpOGRulXyy2f5hyf58EsEls5Er2h+qMMw5rMFQ9jEuu/wtdp0mSpxp75eM
+0pClqPWCy5MQtnurFbP3gNDDs8+o2JQGWvZp7rrQia25ZU/zvZnr9NlSfz7JMC5zfzZFpmUiB9f
J7gUJc/POjpmlsCpU6kTqXm295h5qnNbvuBBK9YUVD9ZLPG6VIzfqdovvBngvFVtDfPLJ9/b5fD5
7ZYs1JsckGAy3ofHlRDCp2HberRUxtDC8soGRL+TUdNTZ6DAFHdz0MkQ5exLak71yvfrYB8P9Xyb
ygSPyb/fzu9FJg+IDQcDeIy4deeiIv9lJTdjl0MJsI6Qy5It6j3XgDNnYIIyyR5ksm++zDHMH/in
iEwszpX/xuUBW0kCuex49ocXSfWO7XWjeUxgWWxmzBRXvqH0IhqDqYvmalS3UiX6djS6r4Vn25+c
Hj93jN++Cy6MgbShX5rTf3/6rLKVLi5ALMTFna31GcO82tt4jtBvQQWMb7i4yB/MA9mFcS/GQjMQ
ey/3QR95PlFZBv0nW8vvu6tD1YD3v+MQSGZ/3FkA/KdYLjmk6Xp50aXBUl3otLH0TewutHp3Tlce
5dwOq1kV/f3L+P0wJUHOuGwmPAromx/WgpaOdgFt5mh0szyABXbgf2bx+veLGH+8im1xAd3nuX8s
kZysb/BdS4+LN9dXs9tBrii1ImSnyPh8qBAEa2Kbizhj3DrZqxJaQDh7KTwioazla41HOH7qfpus
/35nf3j0nC96gC+ew0kffFgMAhzFldwYT8fcTbVRXpU2vlQx5Fg0T96Ef2mMy4GKP9nJ/23UcBmP
wBWkVjW5uMuR8uGxF73lp8RmHHy38AkprH1MWJoRvss6VTUmyAJLUhbcmEyfdXg/W7h/r3/62ktZ
Q73OqfrxI/dkDdjLlB6l59QnqwW4LccMJCU3Hrsay5beNdp1uUy3CQY7x3GUDlpDpBQarcOq0WRx
I9syA5GO+3vPRv9oVMvtYjjyXLYDNkND8l3q6gsB2tZhzuN8XTVtEEpA7zXqyfyTavj34tvD6RVX
jkuJQJV2WXm/7GXeBXuHTHww28v7IeBfYvESwzV3kE+vsbr97Oj7fSlfLuizZGg2fNf98M2xXHD9
st3D5KFwTBQMtgJRUPj3ZfmHT8VbiX0jyRKXbubDRQCVEJXlzgEpQnwDAaSMV22V5OFsILNcjUuq
3f/9gr+XoB7VHQnovKCXTfny5788xqoYJUWHPPR4aKI9ngaEkIa70ZzK/OSj0RPxs35dgBQo1LnM
Bvne+IDWh3cOAwc15YgbyS2wAasTfArCDp+GJ71y8af3s8HBzhwF0ZPZsHOtFhYdePWIWc/e7WL3
bI4oQVaO1lk7fSwWGH2zKaF+Tm2q1sqd82tw94y01Mp3txDypnhfdjP27fVS/oAg2bX3s20W6LZV
E+NX1ArrcZSiOA1WH3zvKCPxAzLS5sWYbNToven24xptr4OKP/bFd9kor1w1carGle0a+RXGvFir
Kehc+PAqsyxCOOhYAdiLloR1J8T3PjGXU2mg2Igq35JQ+esOur2aAoDlEVrjjacTWAKMYSksgmP5
TpTtdCxqD/Qhq8dCQs5S4r1rqqmPUmt2f2DIkN/RkurveDSat1Y2goCmjUTtnUABeq16A/6Lhhlq
A/VauC957ZrDakAT/A1dJ9bsdSWEFcUj/rdVYRe3SgiISB7y0S80/GaKk7XAPTbPKqCOBdE05re2
Cde8MydIg0lM8vKkxTkPr8avum9Uvc9VUIVm3mo/QAithx7jiXiVIt5jBTezMaxxxu0NxAZz7m7w
Fn0yFVbKEbjS2G7yNMEvv7XjFF90Kw/Ih+xzL8NoW8IPplBz3q0UGqs+CPdZVgXMHouDEiIn1DGY
Ch0ZCWhL0WYi0sOcH+cGazzWmr2gtmOyi5GpLoYlFEPcRp7mNmplOhUC07SasekA1bGCCF8OMO+u
tAASUStqUW3Bygqd1omvSzmgfkXSnrVRoUHatWN4xVuZD+OBCIEBNG+eW2z/zIuRFW7Z3A9mtSJZ
x27i1GEQZEZ8HIJC1GuFu/c2RRD23cnNDK5s1bOqOisDVAxENTzyGtDOTbqDOUPgyK5fk847763O
Kr9SVV1IE8RdvP4ne2e2GzmSbdl/ue9M0Ejj1Gg00E6f5JJrlkKKF0IKRXAyDmac+fW9PLPqdmai
qy76/aIeChlZUYrwwXhsn73XprD88pbU2J+wFS7l1cD28pVDkWxNuszuc1WL7I3E/Wx2ZTe7X37N
cxZKnZaPBgpOsIXykA/bal3mhdfQBmyYDFgo+XQu3tNkS+s9zOC17YYyo02h9dV0jXNXeYcR2h+4
ln7U5TEdTZSf8iwiwA3xFU2AuDpr7IQMSbCxSVj8aP0cDKLGJuiwV2zEIQfoTrg/WMkmKZPm0TZt
1hZqhpXV3gaztxyuZZFjzEqLgNE8chpdH6Zmhn0AUYvoDYFFBqVqigqMiEHoqxhGAtQ/nHlJzRvQ
RGpDp+z46RdjYLMxpgk8WD2cQ2JxFYB4M6Y3crLXA/hCu9w0Xp+8J1FVYrmpU3XXMgzCwmhIHsIS
yyRLVXIRWxymqb4SjeceZ7NQF5B4dh7u1sXCX48H2lw3uPUvKeVLQC0P7eRT+mnR7jDFhuU2NV3j
bSddWT1x9LaHSRgW/R21G9MjkW1HxWArR9xNvJDp3nLD5JWMfD7F4Fo1hXaT3YZbJaEaxck06HJr
tMvopNZwxuHThjZV8/k4lExZdgNvmOaBC9I4j34QMhVyp9YkDHZRG1ThTbm04HUW3Ux0oFGYfkst
DGeOTNrwM6XdhREIAfzHGpTOqbJ1+IyPoow2dAYbGwpeaeFySlaY0Qabb0crQeoEsRja7sn3cwDo
CqJHu+lFWLjoYjUntNID7L2gvQzYee4ML/lQAgcXE6hblO2LlWwQ9XK7Vtb64obk/eN0dKpjWjQr
RjFcar+CXHrkf6WfC+hBs/VQJDMXK3AZ2IsLVsorfBSiQsNiOZAT2qZ58N3O5JtgjqZvNrHNd88x
zplXyiMkkIXFC2/ASGtIYD9BGwQ4gAt5XDC41RiLMB/LYhf6RQQ6xp07jNqRyOq9k+bBU8RtNsDs
zcYg7tzCufFdb32PBkYvTGCX5KE7RoQ0SqKb9iY0LajuJp80FMgRZMiWCAy792lK3C8vnHJio3Xh
gQyVXgvpYc2eHOm237p8dT4BZcw/5qAaLt4Yq3oJuLrey8JEr8C9ptvUTXC4pkRk/F2N+YSck0wv
++iKJppYAc9v93j37Ac781ry4SrinYkCuBqxaSX3sDwlTIWnjt04Wa2eR1+vpiNusuKbg7PzJ7Jr
cq9YmS2EfWb/Ed5GUsR6XQN2aMzYbM5557b4avPgwFiPxX6cVp6SdHIm6ZYsnv412UyHR05dCPeT
I4Zi1wInGLZ535HPBJMdNNt2MGVz6jxveoumzvd2BE4DdWUj/7xp+g0IDHfZ0F8tnoAwtISZ9bxY
gbez9OBmBywSKeaMNSJ85tS1einFSJo104l/Z1ta0YRQtdhEMLuxXifzHg5xFVa0EcthETcMLYjz
hTWTL52AV3D0exn4vt5KDMljMP0/Z9Yzdew1PHHjZZVmiAPjRURw5rI+rQWDhODAu8snFig/PZ+w
ueBZM2xq266HE2BPp8TC4DY6lqIJ74xs4HvasN/bDU4E97uEvKi3DENrE+saryZoD398L42fU3tC
YH+jf/fsQXG1cLFVZFwWxym/4Nv2SzzDghkI+0p8g0YKk8QkUYZHrtw03/DDsUW0g1f96PxxnvYy
MGN3nhZvcaGlRyDFtOrEhi2qdDnQlPcDUk56269++2PKDaY3/Crlg6wC67Nxo3RESqkxp3VWSw9K
P0SK6KtUEq9iBu6hXaLiySWSdltxyrO5Yl7noTD0MIBNkpJtBQJJPI3byMr9M5gwI8MNKQ92kkXD
VTLh/dgAMk+6zeQlliRWWUhmwoULxT2F4jg1saBijt3YYM5w+vKJGmPAEPA9yra3HQxtfDQ3syoa
sckGhHLQFOvw6jcJM8Wo8xbljNXTTgFjfuu0oFcnDQKacUzgZ99yUulf/u+su3pk7NnMc+58ySHA
g8hKEF6Bo/BZgBv3H8aE+FhcVik18GapbJjmNa9gnED1IX6PTxplZ11ajDcB7NSNDl3vLbPyDCyM
Hz6tpD6fFnTWZ5eMDWVKdYsIw7ULaksFWynfhT1ogTjNxva6tws4y4GLuC+Xcvnpmalvt/0IiG7u
spn6qBS8Biom59/qJAH8YLtNiKXlYrpQCvrkUXsmnTiWvP4yYXmJjid37S5eWPKAMBWKSOwvg/UZ
q7puLyjPy7OnMeNDMC3Zd2DIPRnzVZ5DxyOkA/Q4OzDLc6ZMU4d9UgK2uaVYZVz3iY5KOy75le9O
0+BVyWY7nHcFx+/ZG8YRt6pd6avCll171NMCLcdrggOHTF4fCFPL9ZJYQwJI4P8QjG5k8jPJ7OqR
EG+2a2WtqaZJQ3zr9rTynHQ5PicoBVblx7JYgEGR/Gmj/Vr1VraXahJi59hluTLiDtEv0ek2jGfi
ouUWAz5v3xJVvTiTCock00YS92Yd9pTN2ANw/M0CO+qpVqN6aTN+177kkY/tCJDe+4gV2tDKE+jq
Okwgh2J7yBcRD+PifVFKUXz0+VzlKMa8JwQWw+6TQRfjdNRNaU1MrEfyGVuX90QtIVUdUS+Dt8bK
kQMs2iuebV0BOWpGZvWdB2UNeIOfpN/afBLQp8L1O8mN8lX2tXsK1QBrt3Wm5TGqTIjfeeyGgz+X
Ab4u8kWMP8tI4QeCaXJ0x+6ZMieseJYh0ZeXDFsH1zjWjtIE7Z5nXpyHISjy4tjmXnjD81Zm3E3s
gOE66/qBWagYKzoN2GU0j+1qxme40LZPlJo80Tacyv6zks34vhCueKz4UKktGeWC1Ow8QJgAStD7
R45XkObdIkAIroXS12xdEgt7Xof6AL6F2Hsxy/nLqJ6PAxay+YznHdJvCy7k3UVTtDYFFOCvmQ44
PtGz22JuXQjtRG6fPFmL16gYN3J5y95Z/QrWwp62UbDKt8bxxmxn5YI8ZioAqpBvnOcJvyD1WUcT
lOCQyU7gu26w9xt4svqSMlKzRkaM5p60Ffw5iV3cg4CfwXK4wfE68IkaE68k/5isOFRVUm09XaQ/
EbMC+Lie7/dwBKz5zccZKQ/BZCe/lBidKw+qBpoX59H7ZRtxm/XLkl/xLkw7zvc6BVTmzK+R4avd
qa66C1M1YLJZZTbduKGlni5ZiYgqgnDOtnh8/fNa0n9Dc1nYwdzSC72cxKE+6Xew01hiO/e3UYZt
Y9PJ1OviSKghDqcav6bvVLjlHLn25Ia4z4Cr86dfa2msYW8WEtExtg/o87qOgveaXzkT9iIIPSpx
rxJeGpg9ZYUN2k+it27gkNi3XU81LMwnQkX49SsrXtPBesOWtJB91Ky19xNUlF8UkFnPuggLXrsh
oLx2wUXK/5NH6owhVIQlHvOUQjaX4hisfgWz2g4a8DDurcqrT3S1qGxvPDrp+GoTL+OOFJjLzCcZ
s+m69MazaT14Nj4NlSTehyz6Lh0DMRXVpYVKElnNHeHXqIkNlAdiHbZpb1fOeIj3A6UXWHmt5b03
riZHSvS62U/EEZ8N2FOzF5mTvvwu1fy3H+4/PNYi/9oOF/POmY/uz364y2/4ww4n5W8e6zC6lVkK
e0F48aP94YaTLpBd1IqLFQqXHPaP/3TD0bn4m0sNDM9/B/+CdCOkqn+geS3h/IY6iwOIw9dh5Ydj
63/9zx/z/0h/Nvd/qFnd3/75z36s35ca/1f0Ij+GQImYJwJMNWyAor9tgIzuHIiVqFltOhh/Y1ve
Qro3XB+hI9qPbp9eEBKDR70A6Iofds1dFONx9eTUHb28hbHXK5rb3pWqmUEkn0csyyAgtiP2Y/yw
q59BcByrhmicIQYdeVlwrkWSNPEaMn1t6HManglfJq8KjDeDj9ur7wQhK3AthsdMLS3oBZVZGX7k
fIb3Fq3bAnnsrEp7fQOUKp8GVdL5lHbNNq+yF50CnLUmtzGxrVo6xGwtfMa2AtZ7M4W7MpySb7nX
1D9AE/rWfyEj/r7l/+sL6rG0wFroY4LA7vE3iTSLkLBUhdKTM64/r81gTvSyKq4j5RQ+0Igmvvpy
UjS+yRWvaj9d+qiTTj9yFyu/LWXEAYbGdlyTvgWhSQKWuQIYpcGcPG2bWo6nIqM051hOBED+9MH9
x6fjz5+Gv8q7lw8DRqRLWTE8ARHJv6utylpTpRckDtq/290EKe1QO8sMlxMRQRe5vf33P+/3Lc7f
Xqy//MDLH+hP8q6b2FkWTAq6O7IU4Ii7CkVZdJgFBvkA9ZdZF81VziGcCHeP+nLDYXqrlHMCaPzN
ScgkhiC4CIP8+z/YX8X0P14IFpAhW2SWL1gL/vrncmgNnfjAezzTE+AjCYgPq5yT/8JE8P/8Kbhz
cIzwKkCM/+tPaS0k3SCgDC23vP7GEA7aaRc2zb//u/y+s/nbi8w6wMYB5Ad4a92/fcVdt1ypaY58
0GahBWqokda4oTktvcZOn7xmA7adCz90+Wb7xn41nm9h/fLt4sO4q/6V2VDkc36CG7tpA7io6FdA
OnQt/hSOwiov10TsyIH62Q4itd7aMmvGox0pVGn3DOpouCcxWxW7QqXtE+HB+o2sq38idQXb0UvU
Ls0dgj+6HibS6dwju7gW6mq2oYRsBCStK64TfvbHuve/n1f/wefsXz+u/rdJf6ocowBceUhWF1c0
//s/nlY8d/BauzyqZMjnES/yP59WVvgbBxrrQRZM3Lk4KfhX/zBvu8FvNoD3y39caeN74tvyj6eV
CH/DioH5ToQe1iifDu+/PZz+3cPKC//6jaEgPsL8yn6eA0pS1fJ3G2qeZgirZX6JcOu0fDY2/Jvz
aMNPoxhqXiBe5WR7EmFQO92k1sUhjdYSvfny17WiTRtNVu/eOtFiv1fLlLrYzyq/hVoejB190m9N
2s8REqTMF1uT5uHXzAfVewIGXpDa4qL2L/nkfPfmSI/1e2YA5gDWsJyZOXPNvEy+MA1OsKgESveT
29UeAblq8EZ8MZN3USVQtjaUv12uEA75YCI2I8AZcJBPS9mVLjNxlt7Cc2gppZZlBcycPeMaExXO
vlI3VHBrisLOrmRBmdSN8OHzEC3h/rpZ6SmytmJerfwYhDVjuo7E2J+X2rJQV6SsGfHfMX20M1G+
zKw0gjmDX7ySkWF83qkxmMTT5WIBw5JbcXrWQzU9q6iNuosloYzudT5ROwQnlcc977pv76ceEMOx
CtHHS8Thcu/UM38W9nQ8e50aZtRG9xVAMoJrntzIbGmPUIygK4UgZSgPJk0pDmKRYbptEQ5GAmmd
78fW3Ft+tQ/D2WdoJvF0QYt1elD9sEMdtVO4K1Y+JiyC+lbaJ6xWOH18y4O05AjzWZYiQ5mmK7Pa
aQaDwUb3dOg9JHiMcw12zMIgZmiBdWRBOThJ43p+QgUJ0vvK8O/2SWqB2wiicmYx4FERxocL0Ep1
a1M7l7JXMs60p/F14QwcSqaijYthhPQajnrixSNNNXEFU4yePysMCYQK0O9IGqQX9yC/gnUXNcVY
xmwfYA2uS6enU7r6HfiNsLMO9jDL8oA3t5qPU0+vwoOoonXZKcU9bJuwBteAlBA5YhR7ulgjZ6lf
fH/xH1jpUJhaRn0YZxgVX/zVJg9alAH2HosVCfG9psdBaMx5ybADbwJ6FQMoaVBPN4PXInuuji+5
yKiyfu3DMZNXdtamv4LML+rDIgL0fFQyad8khVN2seJGSrsmyXb/6FOVS6Q8qSJ2Vg3BKd9qeJJO
xZSLmDop0EWovNnbXLSTs+vzytg7XKWInRe9URA2Jsu+t6u5+1FS0iliXIgNqEvuYveiJYDFbTel
3VTRMdDt54KJOe5F638XyEcdd7n0olr4E2RJOnSXMg7DhBJRr/B4z4h7DYjdNDRmcUPvE3+uLEAY
WTGtfnT8zLdxrqxfJaq7v3G5sOdbO+Axucm4u3FB7/FfbkwXWkQm05ogO9WXw5YSxwaf7Txn78po
7o+RJt0foxIB0aT4M/qwZsBR27LOXL23DCcmTOjGHDzg7s0ugKn7SpA+EDHUspqkr6XW69rv9EcR
wgxmVcSoyUfK8PqmEzxGemVPZY5SsitrKaiKRe31KRB25mI4rAObZe6HbR9+UBZQRSeLlmZYy43d
CP5L8l1jY2xU5z8PSCv2XYL1SsHPQnKjHDSAhb2NorHnxmrQapKPaZzGmfxc0lOcvsndNMu+Zs0p
wRdr1VQSsP4Fihb5VrR6d2GW45XZesrY7jEdUqf81ilIUsfIclDqLBI05om7qSE7DbQ2vwak0ZTf
2SmFLmnsGcrQE2HeQG3NyOaHI1eO1Jxe8f3k9Oa8QKsM0RocKMVzx2JzOgGPYHW5DUyXg58LOs5v
0G/SCk5t5Cfta1KMvjyEYIsicnEAMLb4z6lVAEJMauOtmjwXaENChIEFLRHxgbKfULZXlGv1wbcg
d6BbX47eipKJkIZghqAxCNOvCunLhu3Pgg0ESzVSFWdhlKNtz9RtzYJNlpRWtAVxTXeiFHpjTxoM
SV/XEF+L3Hkfyd+Qsx29deY4ZeiViT9M98tciY9sZQkLxYIN224Y0dTZ0gknewNsRRYA9CpZ0cmZ
aFPKLJsrVzawebwNW2uZDoPPBI3YOpiQ4DrwqM0E3ObJdwbxrOzLkr0IaX6MZzLMCB1lHgC2ClnF
sp9ygfxlQARvkEggTqjCqtKtFG3F4wTR7hLi9FrNF7Jp8XRKXT60EsA7otw6vYwNS4k9zGQKQstC
ZRTtQsvAJUBFUbIDq4OXDo/DCEvYYEyttgKB171KVMNyLIY53FIPk7TiPQFqEqLcWYAaU823J1a5
0ubQ0YMInRVOMkga+g7XDTca9rlTWyXNfkisiL4n6G68KsDRHjN2M97Wo6Rsb8tppn9L8ehge4Ep
+FhnUuuroGzEsyfw8GyFtlz/LDo5yI0YW/jcF/nmVxWSq9l4iRHf+RyDogm73Em3IOOz9A5w8oRv
IqiS4sQOtj1Ts7e8oL81JUaCPihvlxHX+A6+AK7hjZ1nottlmeS1tu1cRSeqMcI9BoOmPjh5YRZO
QJWha6cuA9JTXToeW4QCf8Fd7fcS1BNZXN4WexyfCr/o6TzQUvwC9KoY7i01uUzgfrcQeG6xrBUm
De5VMSJ8t1WE4Kcpe30mDZESfK7z+mks6NHOwCwg/HtE2+O+WGYS5tCvyziYuSjsUolR7zLdMOLD
+LUf29qUrLIc2nx2bmjmT6T8OtyTJXMfxNwO7mloaxLetMW7/m50uqC7Zq6azV1UrTzIt846CnnS
kZ7zDwXqryt3fUiZM5C3wq+g+RYEsg+laJIfFyRNg3uiS597ES3iOkXZrYGJtXr40czB9Esmgrd0
zJzLml2VVoY5z4f8OkjdA3NgkIniAp/EMTe91x66yiCKAg4AO5CllVAPCasK61h6eR7swxFSLhhi
n9A32L5q3Hdqwu3md7Xee72l6bCDQL/lOwz+zZ3glmxou87ZhTSK7WVZsfmOm9BPP0TFYnRbl8YY
qM6NFVwB3yjfW1yU/Z0gn9A+OtXSmycrszpzEEgWvyJFz8BO1g73znwaFvuEbJCrfVs5ENhImU1A
8vLGv7QmUBF9ykPWyh+wKunt691FNPdr4YLRyC1QAG9wFjrs8KFdDE9ewfQMVX3CLFIuFgiHllEg
O2SsfpsZ/b3hr9Hx3bVwAwu+hXZW5Oy/xzV1u5vEZPSJWp69bFLKDrODAw9a8Ww2tLZbuunhOxP8
3WiVqoarfBBwkQeGxOotorUGrg2PxFOGcA9opi1ydTSdL888YbMVXK5WZKYRi76tqiwfmK4SMK+p
OwhwikloX7l8svwNDigAtiPe3fewDC83f69xkri0fQTROWJ6jjsE1Q8sUG5PY1MvG/jxpOcZriou
vTzgpjPOJXNHbRpdJfSYjx9MLct8qQNWXrwuUpMSWsxzAKyJNvZBpw8lIcl5SxFDTXeHqNgZGDb+
75yI0HFG1uxg/wKT7JPR4kmMP6dVe7iBwRvOJ3vgYLp4RFmj0Dcw0GL0y53l2B7asQLk0xTSvM7z
pblkzhuWFJmqLgS81OS/sohJgWQ6GvkG62QYHkkigEuhBdX+FJ4/tYCEk4Vmk7RenlApy5rDenC/
6ErFsQPrxiY97pOWixV18hQNBjnP99QostBZ5q9H8OGpiX00JXUobUuwMBlK87Y0rKdjmwVlt7Fo
CWExjSnnsiCyfxZJQvs3JUWD4T5fMKaiJrBCViDYWKlw0fjve/o/790CA/y/vqhTrNINf6t8u/yO
P67qTvQbunKIDIxdF4/w5dL9h7AsIi7xkY1vm4CQIxGJ//OmbongN3oJHTCgl0waAheC2z+FZcf/
LSIuRsqaHAc2eC/6/7mrk7H7m5+SQDdiAklvzONc2R33cpn/k7g3hX1qm75qN55ZZ+o+XNOVn1ZW
BrgVEHvtWGIk5+adeG54Zy02+3D8ZF043E8cECBftbWIbSPSAgYFL4J9zqvL/EkeOk32I7ZRBsjK
UcMNQ2YZney+AygezmPXv+Cn8Tk1VpN+ywcxd0efMzc5U8iqPljFcg2rx0zA4bHG8MN1K2Yb1vr3
yRzKj6BwecwlXflGv4kHwAPpSZdZ+S4BeNdbL6k+o2jK8XXmITXgqri10ih/S+ZEgKbubSbfyP1m
1Z76nneq3knurPdG0UqH6trvpD2D+JaLAfJgiuw+XJiBOc0jOwfKalkx7xqbXjtYrM0wWPLZmVt9
ZyqLDZ3STfowzGl4DXjVO6z+Ot8GNSFNarhp6iiGLoCDObq3Yuo7aA569r9s3b1HDveowKZKPZmM
uO/SiSxiMDEwNXKtdyz0uLHLQc+HtS9h4PUAkE62N3BcAD8J77ogyT9FTR9zEqhnr62zqzqb0+fo
khHh+A/To+ujrbMJDF/y0eb3GTajOy9MfpmwfScMCK5soJmbt3Y4dYLWj4kKLJxkEYYCX6hDlbbl
i+9Oewu8adZIpECXDeq+QbnYZn7t7RtO42tUESZNt7K2q9t1L2WvxV2WiHPelC85/eQbMIkm2jpz
nhKsNMk1nhuJhJKM1ZcZwX5YBnEdBvZMyJ1rydmfWPNucHI2LOkCRZuETye1jTHmjs3tfOoC3q1Z
rStXNgqmYaUa1r7SsZ4if2Sh0V3GRllcIIZ+c4iybN1j99Uxj27vlCiI1UU4LqSlHeSVPOLndbd+
Sp0ulqAcIisSFQjIq85dAtQF91yDgN76wC1uIu3fghBzr22uSXjgFrqiOkPeTznpGQZv+1wXQXVL
Oqj4Ypng95ulGypaz/PxMOM02LEI16+4Ku3HtcYooYHV/8BAqi+oxeJQ13j9+hr2jvYpwMWRdm14
2ajKCDvWubjlMmvVJ0pj8r2pqpu1rNpjnQq9kSFM3k06gafh9s8wXTotb0IV6E3o8MwovAVgrVlq
vlNZ90zUWjxqa3IORZFqZtzlxcnRkSUHx8YHabtsVVifBjSM69XK2m3tiO+TKyGSV25KnDzCAphK
Hs8QaojjqHa+C+s527n0um5tC+uJiuzDutrVXY+jZT/qwj0nworuuhT2X41WGDNMd9estABqMQbL
ryal0eX38CIG1Pxa87zei6B7E0ZQEKTxWS7BUl/mkz5GnXhNiXzO1ymNImmMqxMQ7cxbf0ptCztL
pJf2aknlc51ovFhRZoJ9MqTzW782rA/yhaZzzVue5Yn6Hs4seJOC39ab2vDZgQ/UrGiLm1lA9bEv
F2jEtbzENVQb8h70CF84jMYUV4mh1QdbBbw/nyFbT0Jel0S4YoFweGoY1e0A0OJYfuaiDe71MmQI
VF4ed+0CAaurm+4VJX4lj5hpO9mnEnXL3vDWHq2pTiks7ktrGj4p787Gy9fMA2yMURIrs5dzW9p2
qSeOEcu9j1IuKXtlCW2ykICGx1HZ20LZ+JBBtohHLuEoFgh61IzsuO+JG8QcTh3H7SQcLViq2cPc
pQhJIsUg7tKTta1HJqdmOM9jduwauz06pr1ior+zVpA4CR+7o5MuiIWVuy3z5ZV890kj//j8jBs7
H6nXDD7hIZ4Kme1b4jsFRqtYy+Voq+w2xU6CiqqeepfF45ywIVdsKzQWN5UdOmHvqynhn5uj4r4c
BssPmT/ZXDOt0HvXq+BGRgegGQ/N6OAtMvsaJC2awM4FmMhq/RrSOVqFuh7hDydzA3iXP/Rq4ALq
q6WAoUM5UsiOPzC4lWldg1K45wJ7t1BLRLwMF3bGsTE6sSXZe/SswRBD2tjuupPleb8Xted00CWP
bjFzKDjHkgcQV+CbCe3Dkst9z0V77m35zMEWiY0lRoCSOAoAczs5ugiYVZroSSI8uNXk4nZr3Z1T
ZQ8asWw3hvUd9j3i4sVTWbF6U+ZgrMLAU7Pp9rKVZPHmZV8Wfov1lJeTeBCGhyxW8Ut4IPFfkKpM
tCtF+RIEQXZUWL82BQwQnF7+0scjh+jeTHm19yKYx33ZogGk2CO9PvrloKse0KqA2NaE5WWKK5uj
xG+4W49ZgotpWYeraJ4+6Qbqz5isOsQL416VGkCTD0OObCc1UjVdVXOI13+mpmTnsHbbR4U8cRzi
j580i662w40FPVvQjJS20V0DWwLKOgLKBUoGbTVtd00SaACal29wP34la3MWiMtBWA6fa+3yjYju
KpeARzJFhi9R8+TZyZNnVayztIWyQ9MDtyy98ZSPD4RmB85OSPl6PxXWrZjt9awCUIqFmh4gl50i
D7LWXHOIqDn9hs053c40zg0L4nTSPdipe6MJJq7WqKBLuRSIGLv6NuEb2TI9TMdel/VZUy76McmI
vkcsSwdIiJ3ZRNGc712tuIb0g3jPuIm0Poc3dv502AVotJsKneMXUFbnhgasaod7sHxDLLfep2A9
8wQhQUENTkT/SiR/ckM8+bXtXPWYpXecfdOFpY2u6svvyeiE0LYHsfOmS6PTEChM8Vn4LubUA72W
PBF1cLjgc+oRmpL41cax3TamS1GnmuoedYripqHfw0XPY/qrvuF4n+LIKFBuK32CnvW9XzvOPhdB
yUB2mNbipDpzNU40VuU5lQZ6AFrf7bNZww3r3AfowM5tVbg31ZCT33OEdbAKeg8ixyK0MskzhNlH
WOuPgxdhEGwFn19cjIqM0QDjMovKX7j/3JjmDH8L2ZMu+Hw9FBh3j+U4Qh1lPN1E44JabHoWDNpe
KI3RDSXyDGAUx0x4zN33UFS/8CQ7e10V4XFp22sf3188Vfqbzy0bI3mDvAuvYTMkldlzn3Xz7Sht
zd8pM+25TWZ1grsrtsE6PWOw4kpYyY8kFJD8dLdelWzBWGJpuLziMevCu6Lw6BxItFiALgTdPZtm
sy/7jFXt0qstrX3+oQzL5osEkFGxsLPlRdh9RIkryv6H19VmM4bKRdpKK7a8tbVcFO7+oeEV20S5
1DYrGvvVSeZog0Hc3Rars14t1sg/D5NeraMoowotIJXlMelYTPUDJsxdzntqb5Qe0TaUT9efrqoM
o3CmySsUdeM+UGmu8Bqn/EBnDe+SojTn3pMUQ0xzQvvNvN7DKFndI9ykC0BW+fWZqJX+bs8TXFhm
3SuomsDr1Dxe6QzLyuJg3mMiCG8s/Njsh1Y+24FVugf2VnrPwB0QnCveiqofcaeKlTqRUQo4eal8
6xbNoKOUv4GlCxg+r7odGvf9mlHt6M3z5zwN4liyAqnvWRDY7RYJNBxfiWhYxQHQcMChbfnTaTX4
Cg72WDS3ZhmWa2hOludvxLzYYxp3Dd1Oh2JuVvE1e2t3tKI8m8+iJyiKRSx8TGReTVAa1VJtJZlo
6Hs09W3YiIiPMdLZq3KTdYxRHr2bNsisiVLFkXaNKkhT8+Vape9vptLizV+QkdWuXiRRSHuocv/c
NLh4rjmrjQUdPKXhxcrJMW1MDslts4SSbp517G26Ne2FftCDwfVq752gY7XT5L6OvtWzDrtHolO8
JdlsZutx7grTHiVOkxIObu0Q5mmMT3HujL86OK1D3jpvJQqjPLY+fcWx8ZKAUHxWd9/nuQ27TVAB
JN+WI9IVHXjrShsBZj8OV5Zl9cAlinvZRq8+BQkrntWWL2yaIdtgHv6UdlI9a8cy4xVLMcRSKHeJ
A4kg5DEdaL+cbuoFfYekAWUmI49ZM37UOD5RMBLqHx+yKqrak5shP16tBpnzOOYKEOcy5vOJTq12
uAaxmpN+qvh7uex0VrPoS2FIn25NDZXRLZr8J8UR6ZXbi/JTZXW0zVZnfEis3rsKl9q/z6oQPitm
qz3vD2TSAFE+GZFhN1bDAi2crex+dkb1nNMegqmYTS+lSeQvtiXmqk1hdfa2DKwXCqvuLmKlU9JF
lrhdcNRlsHWLrrnjsUGcgrYQ+jjMW6HCducP5NlYXXFMYckPOqEfhzzvmxjs3m2JX+utacKPpOvC
o/TH13p2dVxZpGYGKLj3TqKzp8T2n1TFn9O01csKEJjy5j4uE32KqhS9lS1GT4PUBKuEfat1LUoE
5oL+s84hxSBZlopOvU5+2+6XfKbvIqLWhT7oh6Vx3w1LK24H1AZBpd1YbXNwyv5n3/wf9s4jx3Is
zdJbSeScAYpLBXT14JF8yrR2s8mFmbsZtbzUu+kF1AZ6mhvrjxFRIbJRiQ6gBzWoTCAAD1cW9ij+
+59zvuNEc73Vl/uUj2cvclhAbrbD3LM3yJ75qF9Jxt0mtc0xjwbEAsdcn5/sqv9OCfmxdJbLdS3t
45ipVyfjA5h9Wp7WUCQuS8WtN7XB600qh2279mxW+j2ssH0ygt310Z4J852lP32irDnY5fz62tTU
gyjQsAu9vI3FdE+26spozRldVuuCtRmvsGFfSNe8BbRA5Zfef/mEKWy6yXJa/C4ti+1nPTLE1zMr
W3MDzI53a118W3zvjVP5dLRyCbPMWrZNXlhxGzp6c9heglV6LNuvTJY7xyH94vEqs6wIdRyYEo+B
SXfein69SKjuwgaAYAyac08q8rByzIgL7wPfLjP5cvJM63WLGUKhTF+plJoJb6UnvOSvhZd9F3Vl
Xhh69cbe47R0LevfEtrAEq8RAtwzkRM9glh6IFf0rkm809RjEqFw0glc6gRL1KqPHW/BJu6v3UaM
c0Bx4zue9YRin4yve6Q+uRrEaZhN7mW8DIOzWmGt+JJN/iTsQK+GvgXrOLACoCh+dKm2h4iho7Zr
XmAaGewx/dJzNXyBYJs1GjSqXQl7Bw/I/eRmT1Vu36lsPLS23d2lI7Fe1+O77FHa56cnmB1Hj5js
yr/PG+L+Xl884M069gg9DQ2gcWY+6Izu+hxfZ/n8PLeTfCqGMipSSff5em35Wz39GCK4npNRpxdQ
O6Rrd3TxV3Rdi46pCKS6+JwmVR10c7og93TEwXb2hp4zff6EJhU4XhEZIj5VfvVgeo1iVVNAr01D
YxTpJSixM4bAgw532VLak6yHirhM+jkLqDfUlFkHXfRnuVRRbPr3eLQVKHBucN7zLdQeEbUGvffc
+Pj3u1tv1byb0aH5pzVI46lv0Kx/SAbDlVd06KGuXaeWGC71CWMNb/HXLlmsC78xq6NOMrNLeGJk
I50sQO6mMOs0/3aaqoZ6ugpIt64cEM2UVc2GFQi4MUgZMxKo7AlQ0NjMmqC5ILNDHJ6CBGgWNBGU
+gOCd+Rl+OQddeWl8tHO7f06+f79ECfsKzRs7dgzgtmgego2bzlSv8t257w24my4cWCPeSTyXjuy
2CEDWJiRKeyHfuW6FU3Auy0OW629WFtP7POFPRLrjjtpDWeWWpy+2Uwecc5wMtSiNBvJgpXVAcLw
3gSJSMDE/sDD/k1p/tmF38WeiRuFTmEo4tW1lVkUjPsnzKcI3KrfxY57dos18uhszuhtzTw/ir3i
SOeVdqV1113dXpYTlS4TlPe8R+GDLRXmvh+A0/1RpZiPSKnh3PeYJvowk8v43MUNaYT4RdUWV6w6
KF7ZNWdGaHa3PK93VduFk52FLq1SUela2hXS4T2VibTROdHS3yM5nTCLP+nmGo5reW/yDSdfRzKX
01rFjG4wkpr53nHZ6OsrhF6XKNWOnIDgbL5ONIpxRU15+w4zPIqX+LGbOIqDpHf2xpbztTWAtUqn
6rA2P+FIHFdj/aKHICiGPEWKdAruabn9BTXBmHl8pOjkKqbWEOYJE3Th3CeILzsv8yKMU+wCdRqH
Urf9MbbVGXA7RczJFabFfW/MoVOsLzTvvBp+jouwYVhpHBYyVR0M2nRLziiq7P5iqdqriZnDHYjG
1+J5xli7y430JSvzmxEeuxhoA2vFdUoU58oueXbYkiVGl+PbcWUcOYv9unTiJre762ox551hEnwq
9KInQmOcGCSesSTs8VbMsLlf2aOdZqc8yIHsXE4T3knK6RKrCjZfhxUvfqCck6v5FMs67EvyfjA2
SIvm81VGkmCHvvzg6SUCFyglFJe9mmDUGym9Drlln2lzMPaGGW/N0eV7AYx6Z4+KSPQweLCKCQsy
iLwKarAC0PrTvhCstpGs4aqPTXduStJzVVLRf5qnHwMfAV1ak3uYHHVkHnzNFd0oRtJFdERI7Dvw
+0fl34Gyf6rk4E/ffI5RjLKpWPy1369FgbDHn5rW0sGM4bZ8mEevpKlMfyhVUhZGpHnNvFCE6Kad
ZZE3Sqp8v3ql2YRmk3frfoIlca8Sb7Hooa7TmmQ1PSmHgjb0p7XED8jngXsvEpNjPKKtUe2SikJL
olTa7tdquCOvTp6wlDVyZfyoXTmNsC96+4viOPe+XsfpviXdjKTta/CdZ6Ynd0eWjGdEXIiBzWaj
rSpy4q55nazYyIMG+1fNScqrNq7OlF+nToOm4I/mE5Mz2Xkz9VQSmEuyfJuRCzk4xlIr9iRgE071
2HPIZgsvfTJn6eQ7JZVF1NiaXId+sWqVx7xt+Rh9omtcEQ0hvfYAKMBV9LbVUI/42K2ZWLsaWORX
nnaYl7p8MzPR39Hqsd7AzI6plqNj6Vcc7H+bYv+OzfpfqW0P79XfQBv075Ct6z+aY3/+fb+yjR3z
JxhBqGTIWSQ6hAW25xfRTXOsn3TdgmyL3kXiAz/Wb6obopvNvyTl4UDZ0pGlfhPd+Cnc9rquG/wK
DwOI8Vc0t39G6CAMOQLUGzxRSDAbF+/PiluZakueVfT1NK104RTJQMzv8RxTTOXjK1e8G1LqDynK
IIvM1pzOWfijoSlKVrfZXAbtJL4Zk0cr3up+sJYtD7jEbtHqCNDWGmJX/WBKSz9Y2XTHZg6rSLYE
P3/b/9IVePOvgNlkXb6D4egw+/b/82b87Pqh+/zb1Xuj/rYfqh/I0HX1P7a/7vdf9ecfYjn+9asJ
3/v3P/0g+tkTfTd8dsv9p8JK+h9u5e1X/r/+5K/O6sel+fy3v39nDuu3Pw1TRvWn64pr51+Iv5/V
P/79//r1v1yG1k+ewI6EyGt5Ph+4QFj95SrUUXehR//MyyYJQ18Mf8nviG2LTSOCsYPAa8K6+e0q
dH4yLSzd8JUcjyuYmNJfuQqtn7m1vwcOXF5/QrgbJAi3OBhQ/5+EXxP++sjqg21aYs9gzOzOIxyL
+dWo9utiOnsFs5Dul2Tl5bkzJq7paJTk1ydtZRDLIdh/hwSD6pPw7uMU25AECuxZskZQHlM3Vy5B
amgXLdNPu7amHdH3QJVUVRoznXCVZzz2RBiv8ZvwogBUTARvc7sgcc0dJ49pGNiY5pNA1eMvpvdS
n/gjjyCaFnL1vNOyHeC1qb6otwoxpNEuHk4urq/kFoYMs0zTZ3nJqTHGJeJqicfY4+rJi0nZ7RAo
nzzLWU0Tq7CGVxMzU9+hv2jNuJ9hVULW4rkOs2EWywXLkBEjiOlkyDjo3l+tm2b3AyKaE/FHELsd
WnNgRWhQ6bZvLdE+iorK9l1LjecTbccpm0Mb8APeG1t0HJg69WD6otGCJe4X/J6N0uTOpuPuPW07
9AfE3c6KZkL/MCho1mWCE8r4Yk7vBmQAShVCe8u4QoEhGBthsSXVJYZh9m6AT9Blg2fP450nbVo3
VOO2H1QiYGqvcmUuDE4LxiCtGZrnvoX9f5hxz1MDJMDqRfY6UqAszMwLYrJgNrLFqFFuOHkAndxi
kUtkdkqZB9PbdEfq+wyX96R037J2mK7SzBw+UZ/M4sLusra/YdOaIQSYHZlQF+v3csKW7/bHYSRK
vrdWSAdhJSkYYUUpFpbP9PotoTGQ3zpUuGe+FqnN5mHmO/qNJWFvcz5MyrcaoxAjuM9xxuM407rz
0zSrvKD8xLWo/aEFgVag1MXtnqcK1kQJcoYWDjGWt/aMgTZKqJJ65WJXBNxzHIpUdo2TvXNVb71R
2+W+Z6Zt2Id5tdpbYYAL2JlYvNkz+h7rVZQZBsOW9SztBunoXHojnulQV2O82e7ygkY3aGns9yGv
UOii/Syh0TEnb+zB7lF54+JBj6X+UPENov6hH5MnwqTDwzBatb9fvDymEr7MGYoL6mJ+UPkiXrJp
e6abkBdTGqaW5EM3Bu26jcctpYycmUMMGTGS+6NRfRtX0/qWtxkL16LVPP1Ka2aL6GAqvzBZJBd4
iuIfVbuY9z05jncIAJLDTlXJj16rrK+0aLpXcxjbs0o78USjffWqWxjBjlY2xga3TUKDcW23ZhZ1
hAXOuqM0FEcEnRIFWo/pxOqBb3BhckNOaHN1+urii9P2bKRZzKadiZTsxTor6HocBxZqU+nT9qtn
ThNIhTd152lYiTmqtbwc6bFpFhYl6HQuKbjAtnjNhxnFTrdpV1ljOCGHJmFjOMlHja36m0W1+hNn
kvghGXyoXm3SmdzS3jJ8Oj9/1r3Rquu4nMxbPl4aCJXRn8qk6T66zMaBbM6i+9Cylv+oLqUgnGsD
IMuOEmXNDzzl2p/xYvVVmHQ1d3jSoDfv8jE13nqr7i96zm55mOSCc0XiwYfhC45df58bdp4GEwe4
x1TvETwdcGTyspq7xCM9sY5+aGCx7GiTIn+9I9TRLzfwG6xy3WNg6YpowM2QYKdUbpreVrawEEzq
/AZuSzrs3IJt+J720+4D4LWL3dlulAi1mh39fo3j8srHsuJcIuxyhBINufPJISt+n4K9M/Y2pK0G
pyH90CerXXk8lnVjWBEoBBOE0wAwY46EqsY2ZOHv7bvRxFkhY8N5Kg2gSXxZmeG0TxS2MrKAGU9O
WrptyVuFEe/QpJ6XHEq5dMZLo5nG8p01mvlqtdiKI7Pg8Xb0hahvfRpQcTp7pXKDGn7KGuRJMdwk
jbP1bbG7a3graM6C6GG21g6ESv9Oo59ZRavdWhU/Kalrwjyb6Ox08uYpxaT1FstMPpsFyzgudW4W
aSL6TO6SXPPOTdmfo+kZl2Yy2td/fWS6Sr93taq/+j/POj/PL78PQv9ysPrTzPRfY0jaBux/MSQN
HQPfP/79j2PV9jt+HZN05iRmGn/ztP08rv/HmIR3jpHbc3zXJjaxQe9/m5I08yecZPwO3TBN3HDU
hPw2JmmCYZ3uEi4ZXfB/Qmh/ZU76uQnlj8BB8nR8YRjkWGLztxn/zIjMuiHVdKt5Xmyh3yGkRKXP
ohR+m36e2bwnSyHOidMzSPE8a6dXyzuUdR9Y5rwf+jxy7IfResDpg8MoD3nT+5xLlwC+EIlrM/C0
+359IMu117vyXJcXbS8v62EEmzDHxosVny3z3tDeC+gWZi+RMSA+DMOoPdfGj2Y0QpbHrXmsyH3a
6kNru4thLfNT1VEY6RodHueMTr8OOFKCq831skA6MiTI8ylpfa5o5PYGRc+kZ9VZOMgMeYclcxvf
ZIXlc5MPp2LzxXIOcbLr2evu7fU+tVK4aw6PVKwoMfC6dtTOEA532zPRHpHvjbzWdmXfh+2AKKkb
DHAda8sEz5OE6qz1w4GkdOiq4pDY+kWruA/Ht9Edu5Dt6xpo/uYmi38A+mebnl2hANd4RKruZEme
WNzku2Lz+KysBdXI16+GKEvsAF5+mEyssbPNF6Xtp816oQpcsks09V9andAP/DUkViRWnB/dk+f/
SPA3rc6241v9e3Sba94ISO8DPBqFVpKB6mY0eFpnxzlaBnsa4DPxHikDtcampzwlBp18JmpiN4gE
aBM9yt3sOYNI2LKbrqrs6C0MYsaC/Vkz3fZKT3lVEE85a1R8i3fsHt8ch6kZtft1LT8yfw5Zck1+
jWKeW0STeiYJw/yQ4GMOhZ4OF0SV1fWwksCu7OcBGzi7FxwMfMg2CV2I/kls64/t5IRuLJ8NpnAj
tc0osV8cdPFaTdflwFS8E64i4Lve+oSFD6l3UdVI+pp/KmINf2RsX8xiBg8I4vLKGkWEi2EvJsFc
PEccCy5qOr3ibPhsZcEVXXfn2akineiMxUXKm/bLyPBZeeVB+CUu7XRvtPD9GqhSgYYku4u3bl7p
XTlY5CdyPm3Dql7moghyFE7NhawliLz4enwwwKlpCy8c4iYuPeJ8ylC2msgooDZ1M2wmLeRIHK5g
Zpjr2SItu3ktiZUtB63x2DGnN9LNIpoh9+Vo3IFFC3TvQYDk0LsJZgt2RI2FtrBONHcEnWdjYqLe
1dXO6SiCzAoLLd1X6ruqH7FvJvqzRFUzxXxaiEZDFPJvDV9VJ05wbAAxyy/aReMZuyFjVzy8zQ0l
Y9Udqb2TmfRcp3q0oKohBhKCrZLlOOvT/TDbB2Otb0RjBDaBJYs8DB1loOk8/X6qX2SqnbfYfVbY
qGFgL9G49/p8nfUsY/Gw29xKKpuBnX5p60uqfwN1uisa2d5NoImaOiHXMkzkPxg0Tr19nyv2U2Up
hn0/3BmQWnS93Jv9eRbTw9Bmp1XdQa6jMBdwNYnCS3YPxzRZcJfemGNM2lwGA843TFfEqvIPwkgc
BSlGlTPtnmkT0XV4kJlz4mRIeAkqXP7qJOaXjNk0U1Q3jI+zxJFrczdAAeOq+qjAj7pbf66FoQ37
Fx31fYMLWOZRSXH8jvhy0CaILuZTiW2p5TZvsOQtLaPl+im1ryqvdyMexMa+J4Bw6LO7LJM8Iq5H
Kv0uVsv4xjueS7sKRiP+MODw7wr1VDs2liJXj9iMUyXZ7zCs4FkOQMKWu25Jzp6YbjuCJJLLpewn
7BJJ5aLXZMdRgJ9epnFjwM/7RPIAXDcyKxbXbbmb3/Xri++9+6zdwcrsdLh/taFHXHcoDTpqV1tL
vnhhgP5pcxm45fjldut59bTLdX4gQJz0ZEyFdyes5lH1mP/j7nUTwJKYMIyB57QuK+dU4IYsdzgf
10vP6ATbouS6g5x93dvrhsRJiw9lJ7caxFKysu0tpqI3mhgDtq93OoIWyDb9VfGuAYw6v+H/ygKt
8o3LOFcRUOaDb5HLpBuLato6AQBh35mASCrbFhCFp/Siy/LrTpbLm5/pASyPE2z/q2klwQPbbN/g
dr2ua1JjRj1lZ6r59gRN9CORqCGq8TDs1ljdt2VCzXOHe6fXAfa1EyVl2ING+9KClPUCxlWRFC+6
J6syAgvPQ6AzN3+Ok2++ELbLj92MGW10lICuZ+YwXjG3CtwB0sZ2E1cy7GUholEpeVCkvXf8B+5h
Sh1F630vGyO+IOATn1i/NEE2+bT+0p15Jm49PElah6heXtN8h084qFOS4mnfc8GP3kvCsJkmGDkw
mD8jBAS2wcvf3yBvhc8dmVy1s/EkNRnBkcGIVMduBbX+2V/43nXiXqVOfGDJfjuu3nQqVjPEzPTC
2AqEFJm62c89ntbmC086IWAqIz+MtnHPsaKLYOc5gxEo6eNy5MKCXFnrMfdTYjyZtsQAMVwsIjnO
/vrSdx3y8vw97Qks8l8g9mY6B4vtnPCAnozeS0NV8QGjwYRtlUZgs4lO2VofOH2R7uNkCBHuX/Rq
+lbb5ktjNlGcQ8Wsq/GUlO1t2XR7rVYvnTsdoBclIUFXMmSGTm6uao91fDNzoEL6PlAxsr1eOLMT
O3fsdkoCoZHIRotJsp5vZgradNXj3bgOF/3seGT7fGqwm0qFOo3Oz43UvP2yyDlsbWVFHIAVxszC
X3iv0nrSH4jW9Xe9RoFsifJ6g49PriwBEjwHei8H2GJ1EgGHjd8c0SY2T1nAHkGTiKXeKQcFFu4y
7LPYInZJJ/ipSd0ptJvFDZyhMW8pvGcgSjN1VU25e+jEIu68Lk8Rr+ZkeJaNI5ITMcDmjthEvWDk
y3j5L6OVHnMFLj2fqgMuhJw9UBG7AFtXj4BnlUp4ZhJLydnVWF3xSUx+sRtUXp5zeHsO1hCN+o60
Vze577mvYtFYf6iyv2QRN8OtdZX9VulJDdjAW1MCEB4utVYbNjyZjMYB31MIydKgBNZv2GZ0vF/P
3tgXl2QpOWVlOVjMfKBGeeRcn6/JhjHGY87abjnA3F8veiuO7yDLJ0FvLNWV1kMIzcX3zn+EC3dh
M148D1W+nHoxYRnJMR3WiWNdWrOcHjTQgq+Cr/4aZBcW8UxaoQ+fMPKUcu5q8sJXwMPrO74UeQKf
du8WcgxLeKZ4ELrnfDF8pBfSI3Y54E7mC1i/D3hmD4XhnhppF/BOPHnLyxg9LrFUSL2JZB7UL8Bi
atcDWLaPKtWrZzqe6kubtD63XkaV8uLx9wFbBK2qmqEMSJZgbE+eOFxPl2nTHnyjCYmLRLlWlPge
XW1n2V57ZjW3FYLnT3HRvUAykwdfxg63JODurIvY5Bvk1Nb6HBdmGnWVvTxqtFS/l6ZvP7PNk1Fd
bxXJOpMyEWoyi8Mi9+biOU9u5SdbyMI8Eo02gradtJyPi9lq8YAQ+nl852cG1eGsx65E1w4XNI9k
96JwvqPynbuqf5nGFK3ubiVZksSPbb2SSZdjfpUnzWmCi8wIZ7hHaU8n0nvJTS99hPkJtRfy4K5l
IbpFZJJLMYtH9g9TsOrtlSYnDkDSA3phS7woafrZ4pal4XvB6ZHTI9POD109B2IbSJgNj5Dv5KmB
4HCZxgzsRfo9TnE6NZnzzRjc52zU7aCb+/1IH7ckT3J2RnGZ5V8Fn2W4FCnJAtXf6hlvYglLPMRX
kkdZvL7YmvlS2TOjbRZnUDrIOpsY3+LRvy88IFJ6fIH6ievHmu5Qd16qsb/tSaOcezVwOsBQHhuV
eSDW+rSM4rXezi0mh5TYzc+G2cKzJcrhOFN+NTro+xg+ODD5YgY/6XKhOP6Z9Q82dUhVe9EZKxmY
ctmV82DvO818jtOZToNUYMLtEz+7pdKmCVeu288MIGZoJVKeOnyO0YQ/BgPSUmEus+v2xEvWTuE2
+NOem15d5cUwXOdpmh1Yl2bgqts6584oN92ZSpy4cwcV1kWJ2t3GCM2stehRYPsXlX1KSiVBxb1c
1r42+Z6o7sc4zWziiqbWw5LrO5y6OvlQfct320rOeGGVuuxH/MSAWeNhV0/dEYS+HPZNrtvphaNY
tK9H22rWb5q+5lGrjQdnMT4zHE/d0LpY3mry/4bzyqF4M/ogbtUFVifyV7/UN/z/U6H+Cy5Ltiqw
/3xZEiTvP/64KNl+9S+LEtPaAoMESG0Um1/5Pb/oSYb1k6ATwdQNliIsPX5H1PF7kDJdfpvgZx1H
/31NgqQpsKT6/DtoPRZ7lr+yJeG3Ilr+UU3avixiKPyh/sZN/Pnn/xAjrFeHHLfhnAeNpmvmD0OW
E9d34jcnTzLWeblZguYuvL7MHy2/Tu5SyatjJW3PSUC2II3nfPUfqR22xZFQQePs0xIwyMU6EN6+
gO7d3pvuim0VFLrv7zMBUh9O86r1C+nxMm32qqtM/LbG4PdBDIoTF0g8ZqkVxk1s88zBLw7sljc4
9gU76yalTvaUY9nIiCBq4ezojIJUhgvquNu852UuOIskXl3dJmnTHapyc/LOQj+oFE/gYdrw4MwI
Dhn2aiEOhq3UKHnwXM+dVunXlDkZoIP4qvRLuqnzb8gqfnnMqTBwvnngA97jvllDEDqg//W2MvHW
CxX5S+fX3XUD0zjsCvkE73zBZUQfY0c5nrbahvZi8UdsjtIF79xQrt0103+tfes6R5JjiP34PivJ
I3UUnuNOyoOqH9riUq/d0k6IKpXWTcWqObnXtQVb0S6jabD5Mad29tm2ms4b1xtzMW98QBE/xInP
adHWOlG9NkTkl/3CZBA01jz9YLozLGyuXf2RtO7yhVNMAMyld4fICL4f50YshX5UsqF0w7Fkme6V
socrAOlrdoPkMpNeVqZ506pU4kSCTJ6EWVwZy5NX69NnZhp5c1dIJyGyFfeTy1GeWfixTX3echq6
o87r8qiLMb2r1ik/TiyvcVsvwDNUpjCdAP21HpapVDpNFpShkCJPXdrSORn7Di4RgyO4f4Uz29+A
qagPSt9s0EpybCrmEmN1nLi64P3qTygQnEJoll96SGzGzsNvzKHGXxufbQAps37tQwrDG76/cQnj
aLDpAo1mUZveBXz+xAjxK8zLKTYsF+pxPTnaxZA6ZXHAg+Lh2e2d4bzOWZacIaK0wB5kP4yhgldO
HaTnDsXRhaJdneDa28/ORGYu5Qkb1vWsDmPvA8wtORuMkd44zeWCZ/+aUgG1Z0+Pbx+DbHk9QA6p
tmCVRj4Ht/B+LKzlYekWJpbaXrojusx4F2PxuslID4dmvszatQfT6Q7GvuEGszIruLSIWc+GplVH
Eysv36uKWyJSS0nWfBwaEFKwQR5MwPbcQrydT01rirvZdJt3uhGcV8mlBQbXpTAggN2AnXehaxO7
A1UUC6Tb2mqA2FbMiR4hOwYuy8e0mCo6Ay6zIe9fHGknj/OCJ4yCVmhSowmgkfHVTAhPPvU0CKXz
DzAvmVzZLvbYh0sNxpXG3TQF3JdtP37nqSCsISKe38LbnzOLqRG+FS9xrs/dpOd+wYTQVbNnHCy9
7Wc2PwY69ZtpmIqsT6KE3j/42FYpZGVYcvSgibXMXCM5d2tdnnJ2QkP91XT0z2QNpkPJ0iBUxFxw
m80ViEx7Q+WMXRVBM6Z3hhArp97yAg9fa0BHcNoZJW0y5l7sCSLqOOFnaxJgpSc6FIPZ5Zu/4yid
P8qY46FxZU3KnqbnUm5eLcawzjXAYjVJoR9oYtFMlgSNiNvAGfGI7JRLwvqpjoueZEtlOlPyLvxY
Vc9+P1TO61qIOn/0QCuxzDaGugNq3afdlSPVmkZ+nnQGwKJpqIbbLsEugHkwgxEIOrMkFWlwJJaA
Ct8HVpL4fCkYPZKIFtR64i6ta70E1MKJ2vZnbTfx3Q8T+kDP1lhoD9ju56CCs8DerMzwImKxDxe2
F/kO9HZ7hcTTnb3c8e6Tqo3DZVydqEst4tqz5w3agQaF6ujOk3q1LNZ7ZWfSUKBZ6xCOEzN8Ooy+
t8MvbBzm0i+ek8V2b9DhK9aBte5jmsaxD1cVXgjs0hOObu1mcJopmDqTnIxT0VzZxN5Jb6aUYXmZ
7bdxYazsJ9THcpjWEC9heWQDVl/6PM6h/bbr8ph3NugWvwDKyrGG9pyxJIJFUAgpvVI0WqB++3tB
4vyAicF4svOS2FNPOU1cDudm0L8coRmPbmO5FnoCSzTOrdbJT5rquaATp7wgK2EfwIR9EGVou7cE
rLN1Bmo/tj9kYan6qgFgQXwqc/nAYROQNDWhjgdo2NbymuKIIK6Gh5siXI5ZQl7NXSHiH+jn2Tu0
aVP75sxDHl+yJgIlI7NMkyE3iBlaE5fMTtHfMQZ+nE5eIFJV3c3u0hzSTsdAXEOgg5i3zjpIG0FC
mYZnOpJTQVvJDjaMd1Wkq6LkMedZ2oJcOWSmInjUYbycY59TRuuXxCdtYtSRVQ06JZYqz3yM98R+
yCYsHvTRsi6JVKIFrP7YHgqr8d7sYdVDTFMmDc3cnXelal2QaLlz33erawcq9+Nt21rNH3R3cOKj
RuGdKXnVg4FlyV5q09IgKi45Og78xGCQSf8+OjqfPXQiXjO7jM3Q+l1BFkyuZR5P7n4pGakPoFyW
Cxyz5mXZ2La7y2ISjgtWlC9YYPFyUGsFDYsH5DCUt/+tN/5KwsSq9J+P0PefzT/+9wfnyPe/hZ9l
/b37x//qtx/8+Cz+FnDd/sk3uLmyfhUioTnrtkOjHc9uiq83ufHX+dr8ydjMWj5WAvh9oC1/EyLt
nyzsgEA8+OwcwzU8dE1VIw3929+1bSxnUsfO5Xk0F9KY+VcmbGb5P4/YnmE6HghJ39j+Z+JQ/CfD
Fj7XUdNm1LkUpDx3Xbyw8VXggJr6i5PdQAXV0hTVrrbKAtacPxnkpDvTfG3YkuLgcqaYTFZBLH5n
6wRWQnLqyYmhoSIQ7ZcF28FyXdMDZwb3VsRp++4MAyJfrmk6ULN0O6tSlEMbQlcARaC8yaAdyGr0
k23zPAlSXlbcCUZSO4hBWM7C2JnSSxFn2MNHrI0xm5bZfNFE1Vk7Sr8KFixxTZDf0hsREJhnILDG
edX2i7Z2QBymkRYZir9NvEfO6nxPEskCyYaYeFHnTs5DtaqLHxK6PvuDmk74QWelx+vHwTbirzTS
1Va2YrxaHKxlnTfVRLgXpY+sXVsJiSKtvmPQW4fjaHspIkZaY9DSVV88Ml9JmNYiHbxgUlr1Noh1
2czThnnQe5NH8rw01Z7NBU9t3+7ZbpGRW+i88QEsoGO0LyCBuga7YoacaCjd5p+9BXm/l5jmAr+1
l4Xw+arDv4f1OaAd49yeKnMjr5BTHBFFUkAEZG6NcMTvQ61zMYqvRc/XmxL7HlDOXMT3M0BoQQzG
b75czeOMBXp1nE8tHYAV/d16uu79BQwi+5vB63cCa8UMjLOzzX2qtILviAl3imGE+Zh9uv7YZLn9
huW/gNmZ994zxQZqPJh1Zj3XhM2+52BpUZJcTmVkUrNPq4vH55Gp1uPKIL/E4c8x74CDiB8u1iGM
0il5Y8hPrNTwwI0GAnZjLVnEcajLdiaeeOKVo2E4d0kvW0zwvB40WvcmzyZ8TnNV2l9ByELoESXu
GWKWrb55ET1975R6Y5FIJ3PMdLZcYxtyV3kwYJ9UR6drgOQVss/OnRWDVoZ5suj9lcfhkDXvsCJf
C8iJPJbNeCRIi/TEACErdP07iU1+s97kDF2XbTn3FYEACJ7yumP2Z5mqC/7pAZVIn6vO76x9Mdr5
dKK8LRc6/X7+Yr8tJqxOOLWdkUZ1zsVIER7MxksdxsQKJ8Kv9X1jsqDlK26H/8PdmS3Jiaxb+lX6
BShjxrkNIiLnVE5KZeYNlpOYwXHAwXm0vu0X64+qc05Lqn1Utvuu22xbbbOSqTKDAMd9/Wt9qzrQ
3IZRrAfV0Z1LYdGIVWrcogm8h2gAKQFN/cpqTeA+ea3PyWz1WmLJKWdv3mIKTxojfHZ6X+n32Fi0
rZunL7XLnPARNJ47XxMfDuXFVNEO+dR2RVxftER+Vncnp17GbyslY+Vdve0JAWewAt3Zjbv0ST4z
RDyx6bOYr6WcIn0hKyYF+6WiEIcLFluUgOmJePEBK+hs3/s9mziK/Mpypc09VV9KvkR+jBNNJa61
0Queawsy+mFqegcuAROQt4ZJTb63PaBuz1ld5FsGfSZ7aLErZSatQMFANiOvpxojLk3IwL2MxsBO
mrnGs+W0w/jp66oRVzN1cRgTGs/3GSRTsPAltjim7lKWGbwQYMemV5P76z2CYjSCehVlsV/g5xbE
AtnzHELdN8MdhZIVQlkn/Fta0kV15ISob8PFdSmAjnMWJToKZ3pFxoA9QxrO83dS2iPONs3TTNyG
zSQN7KzI7OxJ0qQolve8n8oGyltR3BWVIoNYtWvGodUWcO6ok9OQNNnhgFZ1neC2GszwvhZievJR
bd/hP9oEB4NlfqsyXL3lDtAp6CYglSjrPdAOIk1UrZTkEUN3AA/qKRL+YcFvklEWbR0Y7NXDbdwW
Su7QVSoUGZzRaTKagotlTTauhSx10D58XIFfuAcG/6SYfHaDVe83VzlQZmKbITGIpGWvR/EKdrAv
I5yqqqKeoI/Nd1ei7p+UkyB6hZqyiISEelMfh64Q8kRruz6vZNlv3JnUT6+rdgQp5NatOiyhy6Ib
E1q9qSvSR7u2XryCbZ/l2ZAsi+Jp7LX3XEfG5c9CRz77YUnBF/3xkkFDWA89IZJcXgZwdkjLO024
8AW61OusSBYxrXeQcp0+nszB0TmIoMkt5me6UaN7awzVQDdm6ZgrR2akSUBVfu+Ggl1bK7L1Aej0
MJ+gcQ3zaejpZjN35gTJAmdqOHxFLS1kgDoBz/LOidnkOUtEQ5eW8w5jIm04PboUdPftVwU7UBcJ
s67CHH2AK9wcbcytRD7BbZOcXmEN28qr64NuhCHjXJvnnuFceYC/us05xs7j5vItOzsXWGLCDeS0
0T69he6VPJ+ir4uXTzJxTURU3kOYyBPuXO+0s4aY1zOIACZN3jQ3h7w0I/+0Ops9qj0SRwf+i2nB
LYYwGcEOhJQYLLLfF9LWLUWPRIESXw8EXTkbRCdLYItoP5ZSPLhdxfc3zQYJnoMx8hyFP281b+Y2
AQLBctZA6bgZXKolElM63lctV4+qy7lmoiVLG/9wMND2Iwuz7mhwc9/Y0QT4eKJxea4RZ94cAbSE
N7I7c4m9Pt5uY8964CCeP61VH3/gu503QE5YhQlgIn6JoDeMiqO4objAzcUZvkp+n6pGQLy01ZYF
5GhLapEOkIZtg5hX7vulQT+i1rk9NAX5/3tgJWjlNmWYgBQzfK/7YemH5hJ6RtYkqnGsTzBpIdU0
41z6x2y05NmaiZlzLujfkCocJ37Scdl9wRuAQUcwB2R1R+j7Ajq4EknJ67o4bGjgmzRK+/FkwQRR
JMvI5gp9Lms5lBbkL5MqY21SY5f2oJW6ycOK5kCLmjQppYMvN7pWWqz0NbXdhP2m6CX7lArqMSAh
DJSXMxqzPB0q3NX7OeRCn6zZmrbXK7mUZ62Ip58EWq/fPRVBm/aHgqqtgDBtczks0JW2e2+9DJUn
P4gNWN8qTJYPhAxJW4txjt9k21V0T7u1+WzsKIVRzY35nC5W3Bzn1fIuGSVgtx6Nr6AMx01xqpdh
ffXUJAKmoRbVbyr1LO5ReJgtW1pb4nDCtgMeYoiua7SlKSkWFpNkrudg2jFqLi+8pR9dOMd9ChBN
996hV3pEEFyLjzljtA/eaWjuB1X3L7Feyo8NIF/tbY3dYrcwln3p52yuafdR7VfIBuaTbIu8AYaN
A0ysdvygQDCd91g4Xtm+pnx/zqzeeSurW3BXi4JYRMSN/Y8sH4ugcL67yqz3cdevpzNHUn7j3nJf
tG01d5PlYGt1uhrnhAF8++5TVcq+bMjit77W2TcT1cFrNGEmIIE4tG8SIgVwx8rEl6MXsr9K8zRn
Mh8r8dxwp1wtEW7gpMshPe5Kbx4xzIw1tvPFdkHKIE6KSwyuzbozVB31e9SIGXZaE8m3kLmiImQI
AGo3qkk+ZNYyn8ILwL/SQn26Ub7v4lxxGeww9Vnje9NCcE+iYTVnJDo35K2o5m+sabbFq6eGi9uy
cGeQWDzAtIs36O5QQgVTB7ndLTCF8Qn2YVFXcG3InxMVUURIlZHjpyQUAVGkHNokpMirPMw5vvid
747Wt5TO4PewC+2HkhVDJvk4EgIu2OR/Nbiaxx1svak7xiPAzHVN4XZBOMWJ7AGxSJMUE4E5BAFe
dGpdEfOBitqqO5VoCdQ8zobRZOGoChUO8HV8OpaKisa1RxDc0V1a6AR/S8ha3/kSByUUfMoma2k9
pFgEUROtjWalvPSxJ59ao1DlhhxW2+ImcKot45qNvfGvlhpo96mKVxwGPQxgtpfwOL8RSNs6ExEj
C9wl7NgTqN7Sxfrc8nLfhn6fy6LD+JDO7Hf3rlAU6QCU5c1C4o1OOO4ShhXewstHjtp+YcDHCVDn
cghZHRqmBiKNwMxLmx96IOXtPfE9yxunKoJnJSwvS6ZJzdf4N+undHQn6FdrPIrDiKvzMW+yXhwj
oG8rIjj6yp4TGBjotkrnz9UuU9xGDISgZQ39mB15XKZTMES4CFKEQ7RcQNQQxTBtDrwbbdnBy9jY
yGifFHYTPiXMW/d1SLXeMjdmT70yB8vBBX6cwEFx5amwGxq6ade1RyK4LeN3f2KtOQ5BXSIjFdnC
V4MfCqRw4DSwg80CCcLB0nIsS59JQECJEaeOzBAtEL7FpLd210ldW8E4IBIh1V1FS6ndY5kJh9ZM
eqkZtAYsZeBwDKGZWuODJNjGuC2JtEN7XgVpFgdLHRYQNryyRgGzMo6kERWC2Wnndbym0PRHEjhA
V8sTiMoENuhcwEqgPfqCzkYBUC/JcEtQuqINL3R7DWr24msaM3vnzYKp3Vva9oTNzPBAIrmrztPQ
FiApawn2xa8cGe4p2WaV1VkQXMdr4zGpzmaoLhSVjSeDmpgYm3Cq4qvJdGYBtCv4aBV5/Y9SkXRK
8IxwHnZsV6ZHyWmjTgBIDwbyhdMXpzRx6q99XaGoMlAAcdvFDGvO3dyOs6923I/2QRbV3FOeW9PO
oHLmajtDq8aw53nJ4906GEFb9qJ8EFsZryHiDUXcnfQ1t9ZRhRorcQ32mm2nV3P/+l7OkGSoHXiS
HAmJN2tS436iJo3GrgkAYK+GSZJCKUZuS4amruRp3UdlfuZGeRadZryYu2uwDKo8XUUmmyuIckVx
yvsfzn/LPi8/wGs145m0667FO2VISICE4k9H6ED5UWCWtRM3oJHxhm32LAFPxr37gawKB0WGdttc
ZxlIzsQm0tNfL7nHm9KhJ6M8KQMU4FMJGwYQ/JBX3bFSGTmuNWg46I/EfrYebcZh+4wDItSqGYoR
AXaYM2Nnxd55zq+27kASBuLLxFm9vrYAAq/0kvTQWJhrqeIsDow/7TNk5+JgEV8qcOXqFk8jWQZ5
O2jKwvZVXaXBUYoycvZWbKfdCaidNKISsmUzuDUJgS3W3jTMZ/PSRfMXQ7uzvmYQMDUXDmtEfUsA
QxUPQNYoZR2LVM/POiAZjT/LobT3DnNWml/GHnm2nZmrYTlqwxJvpFZ/2nnJl80uqufRw0qXPkyS
WAwMAfiAvI4nQGjHniOu4piOcnLghuq3EQyfP2lMvk6XGzV0TJreW7tDvfjZFkYLZQnpLhzzUxc6
DTWc9SgxYtfA+xiSFTDbw7CNyze6u60nAZiI2Hs3rGKP5tcte8MlpqwE0yNNTt5gRt6o2DxORpNB
91sJr5F78RpOmeS2StQoCT0jcZ0IEGbhF7Z9mGdmfIDR3ZJh1zjQ/sKEJpRnRUWtxRkv+Ik7LWAO
e9d7fk5CMGpRuul0ls1JVBGuPJJZm8CrOAWiubMSt0tw7qzTiRcv3qUllslQvz2GXYLDvjA77Xrq
rsQh/Qr6McB3P0hSdGZSbH3VsFqEEic0h30o6+FahG10AwGlaTCb1dMLXQqADRf6R05cnijAPGpV
EBz5jemlbgO2hMyPbNAuvrkvHDsVoBBpyGTSAsUfHK+QD6HdxQsSgDMCzVji1hxKBEHsTJQrCsrN
HQjyfrHWN8gDQJ+CegnPkN7o3aavNKTieCjhJNA8AjucGcF1wVzMHAGg5U+FEvFjrEHq4cDnrsUj
3kUvTuFXbwZzF+O6UjBOSund5BVBjfO54zt4oiuX68xqiYbI67zhLIvrDj+hr2oDsABe3kttMQDZ
rYSwsSqx2eJVArCk36moGz54+C1Fb6fqzbnWlFN8UwXngzMTZ8sjSrwuuPiKVBQ7+IWtaKXniXFJ
SWq0vOJh2pxARi/jfF0Dd5nqkwI8HhupzubkDD2hzbNwH1r4GcmzyZBzG6AJZ1GnYHunmWSlVWYP
TbqwtbhRTth51wNQD21l+6nxK3mEyCbHox1OAVqtFWSDvGcUuda7AEEpPICoq+b3SazuNiH0aUxR
5M9ArJ4EaYEda9dOi90+OF0TgGrxFopiiPD6xT4T6EXy2Bllp5gS/akneDrkrvStox+mSJ25znGN
aUxWE2+AmKKYmrhivdd9F0rQaKFegbdwgMtJPaCKnxDJDIQ6KcdohW9Wm1jf1aT5IFLl8Ej4ssMs
umsr2yyfsNpSdqiqnjhVXsxFFHQnCAM2R5imzwLePByQc5aLSs5ieodKq+crm3Ba/qS8yNYO3leH
2jJ0OppEPGzHtFbThMOoqH9LS2XSl9ENq+mhSpna4wS1U04J0D7CLawJVJXKhB2+usDHJ1GDvA2y
lTzMSj1q/uEW1owPlMV7Ce8jGbP5BqhTwE32x7gASFn4uvyScWt0d7yQUibejSql3POahBa9wteg
hsp8hbmzlCeaOA3+TTFF1zazL5SwyEW9tDBOcfTvwz3EM8LCfHHNWYp3psc3w1RhP+YLVpCZto9P
26T9p6Rq53F0SpQeOt/t9uD1PtvDog9zyeJKOc9JNkJb2cdOu1pnflW0OOSsMbqM5KiccywOC7Fm
KVJKDB2/CBget2I5EV4BCA0fBftkh3M4qxh9UveDJbCwzkM/j+eMSkmdiK0mbudA2mVXBA2j2RNd
r1yOZc7gJhLM3YA8ZPdPOCTzD4tkAiWoprLuJdFakgr0kbgHg8K0JjE4FyapS5ffaJf/Evwqa7xC
JsrgTWNv5J/dWBwQNJfgpnU7snvI/yIj7uOlyw7Qbv3RQRR+HNZ4tsDZCEwx2mLszLoyyJVHOy2+
O6igfIQI3ilfULAgArgYFvZMLzIso4za33tvxO+OWoYlV6QjZc6lmdVT1245BVFr966cN+SKMxrn
nWNadiyiurqrYOEy/6Uunnn7lm6k36tJpjWgiXkk6MnZwd1mK46eS7GHC5Qd52EkrsTdzGl88Zx+
ATa2Ri/dMgd4UTJXfepo2qIytq5uTWSP2UGsEbeZtld5Ctx3vkvbSAwHg8R+R2ym6sAllvnnyBbx
DjmEq6NHNd+PsaFriUWN9K62huCGxmfZ8sttxYhWyZMMZ6Ypi6NUYjIkUYq82tVWN39rAjvkjEFH
9lUcFRiY1LKywbQkUOzdqktOjXOO9IePurCrQ1GBm0iqUolXCyTNwpInm++bf+BTe9QwpYhEexqz
VUhxVcDru1BNyhkdIZpXWUHF2a5pBJB2dsNmDycdtX+mCuchZfSSn0GczWbGUAWGS9fpyxlfeDRf
LbGFe2Us/fKTc1QRcHU7cdlU5Uy/NCzmfalF6Ca0+VjLmQvTBXxWXBffg5Y4bIKjnHFNIIPN0+6V
7JPJ8dpbP6kdsaZQSwpwww97/2ChkjgHxeqXn6sp69gibx7/DhsIB0y72tBnrI3wt3qm8FlWY6Hu
KNwc6UQXQwrz3vX8nbQydvrMwtpqU2gYB4XAlbC8Kgvhg0NveJ/Onv0ocNyux2b18lsPYwd3Ubli
mKxRmj4qFnfkkFmMEh1HcxxHxvDtcyVl/25xyH+MOeQw1EvH4lKnznCNb9ntkyjsrNt6zWgQYcJv
sOAOI6OvqXbTB+U76YRq6zkmgbjAib6PmYRcsy8Ut3LpJoJdXc3fTMchhiCH+AtqK2xCez/Vff5E
DUxmkaH3QmpPN3u3gFMxkK3re/Sc0DRVMsLJbc44ALr3HN+i8zRjn3wY/DJY9nTQ41FVC8O5nUtA
eE3KsF3DxOuxOzwPazd+L3sNxt1uav0BR7Kp7sJxGMHE25sKjBbDNEjQan6Hay62YLO23vUYk+Tf
9f5YPuGism9xmVbY/6WvisuB3++yFzjMd/OUro8+sycIEDkxYESflkCF7EDK2bPLVgOkklp2MGPy
Ozo/utfQg/+3p19weCQUneHuknX3/u+P6P9fC/v6v63DSF6bT/W//udPTJTtb/w1Y3fCPxiRMyaP
4iCK6DT+r+ZK8QchYJgoGBw9GO3O1uX6n0gUmD3C89BabRtkCT3M/zVjd/5gHr/hSxzopKSB3X+v
uPJnC6tne5Qrc1JzmNpTw+psTRk/WlirwUk9+A3anpgd4nC66L1Zs9tdzfEHQ8I/NvhG//GT+EFc
DTd2/F8qZUeHN0RKKJPuLDfHih6UzFsoeD42kf1G+7Nb7X7/A7Eh/OjO/fMHhr4XUjAbudSQbH/+
w0fjoDbnflzu87wqoPktLMwl49LvRmzVYbAd6h37bz9H0Y+tx9//7J8LRv76sGFAQy8sHI/L+8tl
TWenIAKCqcgu7Ho/8GSaE98ZYCbYXZXV/3Bp/9VPEyHOA893weXEuDh+/KSo3GPLY72XqEpYDQg5
s+2dt63CzIxT/+Wx+amo+8cq5n91XVnl+GhuGJL//gXlVDgmnzuw7ioqCbmyjOzHKmJWB7Y0xWub
0KHk3VQu//j9Nd1ukB/c1tv3Sfoq8gMsV07INf75U+owAMsOBl2HDpkKGiaDagxZT713TJcDLRHk
qn7/E//FJ8VkbrsoHYxdwuCX6+q2gvkyCF2H/SOwaU7Ep1VPv3cV0bRUB5VzySuVg3E2T//Qvxz6
Pxtf+HS+5/Ou8ViXnUh47i93UOQhuy70LenRGjh4cYYtcWvRqcf4zvc+5shNr/LOSuPTKHVhPztj
Hp7l6WQ/gL7O2LNFA3GOPgjNHdw/ChBaR3ifzrhqaCveiGezUBpMlqm2XDl+zUtiIhnOA2dq32ZF
H/uOdiz/xopDtZws7uA0X/26gnYqaMHEdjPANaFFpQ8QrhdqRfdmas0Xfy71XY62v+yFKAn/clsw
a1I1USw6luW55XaY0+nfo5LGLiIEwNrHZcYhfUhdkswR1YE4FeSQ4KLouguRYTIrj4tiYHd0GQxR
lEKOk1xU0pkSdKqRfgiKxGts9pvomQyOcHEy2dJz80GIfHlC8yvCk8IpKoL8PqkrHcvgOPuKJAlt
z5VPXGrd7O9tTEbF22KA+CMQbnNDDPhUorfwJONdfxTEVcujVUfrC22CW2+Bz7JOgaj0yNIMZUcY
1qIzXChaIzNyNDiGfG4w2Jit83WWjt+exOS+mP7RvVofSypzvcPgIjHhVAFDG+AV8pN6ELSaMs4l
Ya9HQ/9cXH54nWPYvYCHAW9L6v48DEqdnpadr/1HDyoBp8Ilq9ozzNzUn6ycD8wzlGfk+NnowHmK
vZwzLMeBIWquKe6D3QjRxTHMKpahzR8rdgDED3lfpOl+GWUmb9mO2NaF6TnioIZMiBopoBe/6p+s
P/1+nFzx/umOdj18vu1Ekfx1i2u3/1JhsFRUTpClPuZjw/a1LhDJE6dbwpm18E8nI74UUd0RsCny
88aeGRbkeEcZgsIKw9FIxZsVQVG2yya7ROQLrKe84Xq0O3uxxm2W/pdzUxgnMM+gwWsDa1e5jPt6
j7H1+KcDlPR9TyUSSQt6eXcqHDXJVYHQEV47uDCzd3uyOufeF0vqHUF4wY9kpA+LfR9wLp6f1q1t
bCdjpqZ7N1B++szzpdBjJpuiRRNR/0s8uou+T/WWFC7HqooT46wzjyMtl1nCeLnSeLlImTVRz66c
0gREGWoOkCSr0DdPuY7nB7MsAa5wBvDEweUKE6dIW+uecer8xJEVDLbPmzpx1iF3dirWYHgFcid1
DSp8ZuKTorZD2EmIayAt0frJeQ+br39ty2HC8kCFG2OllYMyvdJdmF8i83Q8faVx7vPQWb82Xm3e
LWdxXmNV1c8eq8h778YcNXt+p/EAVKO+yUjovqkBhERlUgyj0Ovhk9cKpNUi4FthrTCpvWub0LoN
6b/wdl0UeO9ZFAUkzSg+vW+nXPZkwmOuJ1v/+TGla4U9LodJXDVY3aF95cFG5RJMBJnp0ZATELFl
/G6b5qWnSgmPdwR5027PtN+Wzw7WY/6L5Bw+zEJHBqO2coWt1qXFPs59aoCqtgmewXh3MNmmCoW+
CcrUwhHAnFXaAWeDcOT/dvmQp+1+xgXxWEFtGvCg19TGk5LDv5C3IcitLFshD1h+uqIMehJiq3Ar
vriYAgfOrCklH3PcjpshzCke6PxBh6XtiC23KnTwJGHB2dTwRIhlinQ0N3sfR3cj4xw8EKJPud99
v3kZIIHHBxv5oDn6ZUcmLeR4Px4Cb0WtaJh9dRcpbKLmSsRryuHfykEmKCczV+kATnxnu1F2x8C7
WnFzD/mZQMbPv2BXLOZDM8Q5Ux7+Xh0jirfG3Eg1obFTEg2JdWkmahFXnwLL882IF55szoPwSCa5
S/edlgyUSPtx6nOp4LiieQKlO55jaz36tk+dNqRHT9+TAyRQ1/ahInNrGU6TzTx49LWWM7UmVh8u
9YFwsj8e5toSuHgGdJfsk4xuFn/NJNUAl7ltqvm45mtcn0RRFxCMLmu8ja5c6vyDCaJWl6oXpqEm
WvhMZ3scXXu4M3N/U8lR+hesuVHBg9hJDtcZlIxTshSDfCc1XV1u0o11SNkPzvgZLahz5MZl41/x
udb1aZgEM7YxSzPD68QngnxXlenkftER8uRBFANCMzsVpQkIurY5z23YdMeedoRpABzn9dkbOiih
RBYCf5C47wzBUxqLIT1MemiKvcQidt8J6ilPJUsfsQANfncqhu+5zPM7IAPFBWZLCAxALq0P8ijD
qSMafJL0aUKeLpecCLNjwu3Jw3te7zS9NQZ7Fz/qWAUBClMsMnXRCWYxTAebzmdqXAVzwsSR+MyY
dh1NT4UfvWvR46bBdD6cOMVoBYcFKsTzMNf+YxG2aZ5YsxLvg4GXQvnC0L/NOa/yA2mPnpbxzMma
08wWRDbmpU0fQ4h50H+pyxS4t8p0efJCb0EpIhN24aGAbd/3vNYMpBjZfjFrDf+higqJRSdMBQxl
IESX8cQg42reyKH33pKLR+hdmIGFjMR6GHJkooQAlHYRI0s0pTko5u5eBwDAzlYfGuSeRCouir5y
ouZcR0DwrojzMBsmMTA23wpFqfkTizfdfZVFy+jOkSkBsplG2I/MEcETxIb4NRhD6zqbnZZvcgyd
a3yIjIz7KjSngV3IDnueB8aaGWLnHcesg9KxhAsGYNqrhILyBwks6XgxrYlnjYR6K9sJqJ9glSdo
xeMzk/0x22VlFAIMNezdMsk6nb2QpjOgBYFP7rRm88NQJbdeXBm6V4wLEd76IKcIfsRn2UKVCdcP
JIThsqvwD1O7Q+ImqQgBWccwGIGoUpcs1LcZ2dU6YsXxwrdFmLg9IVOX1qeMoEPGQhOWB2bszLXP
BwEt7HyhfChnZlv26TGvzJAdLZJFuBiIEAUXPW2p3UMR5GK6ZKil8wsbJQuTA+I6JU7NxLCX1gK2
EklGtnZIGPlxNELnwcKwZ97qP/msVSkp4hFujFf5AzUgdtQO+CrrNGejNmTnxDChPY2EPt4iZwVJ
kEWuYUMamytaL4Q6qHQrUpkRZOIjVmNDImWsWIZLms4dbCGThztBgkEIPzAAweQBGuEryI6Rl6Xf
S6/T6sQNmSDvqUEuym9NjFSKM4rLJ97jIizrAyzx8RHec/dmQULi47gGA61rR3TAe5zkX7vMNus5
nsyogD4P9UUvdXE9EmR6HvqWVEsOHXe+K3DcdHuXqVyc0KnO+Wmcx+DIFNacrBFB+tOoHPLrtqjK
F2Ks7bfAiRRWc1Jb4X4qNG9tobPihWnM1sHm1zmyNrQuUFVCfA/paLiNLUdWR4xWCoekgYtJ5B6z
SuiPPlBptzRfcqXZALL+ZtbOmCqr9pVceNwHnymC6+jeHIrJICtp1eGVZ2vsM7TuBvd1Lcr1Wx0K
THtEEYsP0Zdgkpy2d/kO7WC+yvt+o9dVvXid8ri/j/2eglm+ehsIY1d2h7FO15uiQajkha/sU3Du
iAEU780jk2nHesvnoD/TsmUGt9AWQccR53umaqaqX6dhim/8mUm1n3iN0b11wrs8p3qgEgMCKkcU
tly4WCCTK/o/sLD1B7xtOPlDDheMk1Eps4T0cHOT2sz2MJoN3lM3NvM3afr2m1+n1TU7MpCwbESz
q1SV6tlEU1zSnetUl4GHVZ7Z+Erw1Z8DqNpYArF0y9jlbYoW98Jy5clD7On8aU6dZtyRw4rOC4t4
ExaPNPwGd2i4HeZ1fRizipdkhAzO7CVb9Lwzk3EvgqYN6IlTDlyYvMy9B6zVqNcS+157UeaLH+3D
PsVBNxTxFKPrg+I9SXmR34I+KihL8XkzNi5GpmTyXNqfWmgNReKzdXoY54ljQMyG+tqOTdMeHVBA
LfVk9XiJLZgqC7Chi9n/eZb+t2Lr/3+SAAOEiv8+mZO8vnX/4/FTfXz+GHHf/s5f8qDlun+E8PbI
4NBhFIp4K6v9K4MDl+gPCEQxG93Q3bLu/KX/1Acj4jlEUmI3QLMjb0M85z8yOI7/h0AqcQjvYJyN
2Lb+OxGcLUj/g+rCYwX820WmdEkJwV/2f9FAsgYLfcAKjLHOCs4qH4MSD20cPuNv8s91tXov0piM
47Py3IPMe8YfceVRH5iJ5rVzgEqx5vYHy+pIkpT14BLHoVUjlKP/6ovOvZiEjeNLkJ7DxLm6BKnZ
kYqnNHasL4ReZ2wdpmu+xek8XVoLR9OuRvzG9uGdKie2vk19x6Cu7MxJTiTgDYyQ9eo3hi466cx0
2lZ41ult2dW1NmfIhDMuHbf4+sOX+i/UTXe7Dv9HndrkRSF8waY3RnJ0EG/48x/URrQI4vPQYwMO
OlSuEJwY6n6ZT4JJwTrPaqzTzP/o9QvanuxbOL0Hhq5edm0RCEUry5Z7qyg5GzA11Y92WMHVUBqT
ZWnlV8htskaUtZm9jErxsnSmibFh5a+X/xefI2I7ih7sIgmHsLh//ByeHug9nLvv/bb/bNL0M/fA
4NR04+7q0AK4x4RIycVPIoYqJ5nOw7u4WQxC0sCLJNqcgmPmvKVQbEBQjT4YRftS0/J4JrJcXVSt
9m+8Ni9Jg3fF+e9/+e13++U7QFgWsSt4bHyE5p9/d3x2pD3j7HvbYNxtbeFfioySVDNq93J7L/y1
pP23Qqjzs0a3feexE6Kc853yrUZbBfaP12qd68LA9/ycvBpBJPia1ysNg7IcT8eurS/SeUb6gvSV
kPTm3l+af9B9vb89nPwCm0AZCnRKaJ2/fFkNWX+E7e4TJwpBIQIuDQeFoew/urR1v691ShNeOuiz
kFKvAqSZbUicuIzR1yIwr7PT5/oACUBc1ov7JWgjtggTU/0Xner6sFYmyvdY2nFlro1VXGjhgjrE
8wuHs7AOOrRpwckwVhHAUN4d4ylrOiVSl31r2za7s1KRVbuJkfXF779m92ddlusesypt8A2CgSiz
9i8f2/fmLsvz8d3TSvc7+OTm3DAyfVILVK3daheUR3uF/T23yfmSyV/8bS1Ih+ta1CFiRw5+A5cx
l6wiHXc9jW0pdrhxp29EwcbrPMT1e1wCcRuKIXhcUIGu+VeKjEG/Qdmn7qyVubpyALA/sOe6RXmI
zn7/Gf92K8eg8NnX8RC6TuhvrNcfby0ejo50VvAmexSwIKWup65of3MyKksl7tPd73+ct8nJPz06
/Dz+57CAOdvtvN1pPyxffckMxcNSMo3x8hSkWXAAcl7t23psyrOpid1Xr4qjU4joF+TVpKFObbhz
mSeyAdasR+zg9SXWOQvAKYVup4PTVlTN+b51ArUnOiOL1HsJSvc44erGaIKDb7gtkIwe3Mh1N0hB
Nj84C6WbQSVAdLi1v9PtyIDb8vQGOlbnsVdM33nwHRAaFCxRAEu87ffX4e93FnM6HzWepgI7BBP9
82Vg3g/rqFnfZ1JP+ypTzPW5WDj0VH6BqIZ9iGX59z/yX1x5aNQc+HiDUHy/DQF/vPIEfAh0yeUd
EU2cxdVmtKthLQX4F/5pvfrbcsHjwvrIN8xWlOfml0/HW7qxXDWAntZPtIqDVZDjQEtRm5LEiDnF
hNmMWYf5Izkb6uNfChzgV4ZWneUffhWGlL/eb3/ea3YAu4f35jYU/fFTY/aCkO3Gbww57OfKrGyS
JyKDN26pyG0tWiKZ5ouJvpbpbHvobRnibzvMT24JoK+t5/7L4k0dICx7WrlBl/aTRvdA7HDqaxJH
OiXf2tNwsIuUai/ctPAkVKycJJ4L0Z0f2UTqH75J/+8PrQctmWvL0C+OuG1//lCkTkWP4fC1JsoI
kwpT4Ic9qDVRPOVftBlHAlyCYlDepMI5SB6czwU34G4ghyag1nLq7xXVpLvNXny9dst4cDiM0rPV
Ou0rwXuGlyg96G7gT9hErO49h+XhusqM/7Qunn4ErOl+YRnWBAkp/kz74rZiGoND2wiqHIqO1N8O
yw0eEJV2YEw4bTwD21LOAWTNV1uOwQWs//WCceJ06dSYSfH2lAvDoKDEjpJBYL91Gtr7dhO1mGdg
Yaz+Hy6j+/fb1IMEA16Gq+BH/5u9M9uRG0u386sY59pscHMmYPsiyJgj50xlpm4I5cR53Jzfxs/i
F/NHnWq3MlQldZ1ro4ECGqXSDk57+P+1vsUL8vk26j2eM5gK38Dkq8/kW1gFuU9Q0iga5/T4ZDE1
ti/cMT9Sxx73djQqHj2i7JDkTZj4MP1V6CEZWRx59mjTM7qtiUCgGNpGkVdVi2FwDK3u6I5hR/JF
K8ub75/0/z/r/Ie2hAf99WHnrnv7P//7o4E88ONh5/t/9AdwwFmyiGiIL+1qWsjLJ/IHcMACYQ6u
CxU6UzCT5B8nneV8JJYlgBkSzgSeSl6HP4464Pr/AfKR/Rc6CFqly1/3z1icP/bswOL/ej9nqssX
+sMyaCHIAFwAacyEKgaN4GxHRwXVdCjBIn20RK75IdbQlall0q5Wht12z9poUFvvFbglp0iHBFcj
5YFHs2LFlNWlTu6VQVg18ky/qZqx9LDj0orx9CyaLw2DsucNvSk3JDmMsNjgNjWMpj8VdFYwtqmV
2+zIFUu2qWmE4UGjeA2JSdAxgXtnIXe/s+hGUe0ncFKXnq3g5/AXl40kbk3Y+O6yXKNs6ZMTGN4U
nQSSxMI5WV8BxbaEOrPh16CuJgSNAdCpg2m80l19xKkC9y7o1xhrU5Ij7MrCkK0ZS/nFoTJ7hf+F
yPW0QFd0p2rAH2+1GHH3i1SkfWOGhaXemB3L6cEqazn6Otr6glLMSOpr3ldLbD07NeceV0lpSj/u
HboPbj8U2UsODSzZ0eAcZhw1VKNzrIpx7170ZdtgL+lnmwqozhuTzGTS0TdHzpnNQ3gpnJopiAhu
LB7PZkv34TBgiKvedYeiUwaKGB/rt4xGB+6vmUDDku6XcGlU4sCRJNRHxE7eVATTQYwx7VgSpQZK
YKVDvFH2eaUnzofTybbbwQCa5fuUclDjGAwUAqu77Add0fwMi3UW+pnVFuTQRvi1o9HHjlXOuyTk
kXyMamaZPpxNoWyCUpQ8NtzW4LBWrajc8KoYiPKyvElPLIsL7Ml8obzNj425EXGGbZA/j7zhKut6
JNM9LlUQhGiGY2LZR0T1wb7PLCG/GqOQwdOsRWP9pcZ6XV7bdUFnxa23s4yhz5lEuQ56+iXERbMP
wS7gF0W2gTf+TWBhHQmV659UvCM+TIro+4t7E6UptSSg/H5UDsTdI1lW6OpyWOVGjGN2nYSlrQPs
N4KOQmOaQUPV8KVRsYgH1ZexStaSAxirY3nDrEkXWcK4vM9G0HYrpI3lJunneQkdrjY8VKUHMq3S
dCEwh9dYd6mPS5MSLMmaMX08N06s5zrQRYIdJCZ8xcvdIVYvqVI36vWgQCINvJAKauMjgoyXCKfK
mLpTPMUxKChFG+cXNtsBmQImjlTtEpJOOV9ht0q1R5tOBWvhhKXSUOLOK9sp17elm/UbvrDgmT+q
bZOqYyPR0ulNvTrkfxcuudLWQUXw43qqigPzVqnmlCQnAGAadUEEP3y4LdVm5SnuJ9m/TGj1hzc6
Qi4sJStXzJ1SZUN8UQM10T4aVcVAI/BUBAdrqBPsz+pE6CXre5e1V42sSjjBisxvKUJQhW4n2La8
enWqs6mWyZIa2ahrbJ4GRFIbcaHXkRn4rPRRDWUu1fGOAI4nHBag8HzgfEn6/OxyU1cDqTN4XdMU
3HyBxnfjGtjnaQHWlufabbnkhJamp2F/rzEnKckpnVS8ViKVqX4M5jaflwovanUSJItopUKLIul0
KPMnQo9YwKfGTY+K3vTXJcy0jBDoxALhXhmZZHNmFk/UZ0Gal4Z1FFB1vZ4GxhsYuX5NU8W6zSPn
acZAd0tmu6HvYy6aIxySi82gyXSbI6pYg4fuF4g58yc/RHGwMqrl3q5jsZ3LHiMgYADipgF+Po/u
iCcx5mj7GqLLfiwAAF+1/J0UiGS8ziZ9ujULJ9tWlKC3NZzaE/FO+X2Y5MMNQlddI55VciKx6AgH
cWHQ+purZ3Sa5UNiD85EHVrQBMCFgm3FtNjGTg5qUNKZ6ME6LWpafZ4h+xLD/aG2uv1kZxqOgLHD
DwzvBrgXp6/s0FlU/4PYMb8sO3Gsy8jv0T5kI0VnkN+AS3MO6qDN6ityJClzD4GTroXaBOCVpT6+
d03/0DZWH2HU64sno1Dre2YADUcuzJFmnUM53oMuMN5QgruXsTRC3zGJldALbbrIUOZ8Jb1+Fqes
bAeIylkDp4X+zZUNjP6G2zzuLSQ5X+EI45EQJR2/BdxDDk2oGqRbFCHmkpGipVfUQlQoaiy6UCz2
YOdGzaq3NkT5W5rAWNKEHT0V6pK9SlDbVg2EcW+R6fPcqEO3EcgpN8Nox7cg7OS6zkZ115NWMBF6
v4r06l5Nx/pyMNwhuKIeBRwddQOGpnwAxdqY07G1mGz1qt3FWqvhPVyCObqpUA/6oJoPEEtejLoq
DmIMT8gEUATgtm6/iAozHtUy48I2uqt0crL7akb4BXWx8bpmRkJY4rbv4+AEcdbyzK5tbrqsK48u
nq/c1ystf46BqxyQmim3CHOwWBZleUXgbARrUAmfXZRG2zoHYlirpvKRzeh/weUkHSxupYQhqMK6
31cTGBuMuJblybGnDwf655TN3UcYJ1dI2fdFXQfPgdCubbxpEElqZZ0QYvVYK1Sh9Li6tLP2ohF1
t0+iCheiUubqR5ByNIBdfjQaIptEbURfMDtpdL6lPxa5sXfDnu2ClIeaJjk9HpKyF/Xa4hllj47Z
egjuR7c0N6x8b5oO2szDD42MJu+2bpqUx2ooNmCjE6QUMlvI4hoKk1VdYcIENnZVSGM8sslxdkyo
7glLobLN89D8wjZIsb7WJYyQN8zMwl2pWVHfpuACsRhk9ey7sYI3j3ij9jHLCjXwsVej4jKdUuZ+
r5BWVnGwaoBQOCa7tV0esiu5FbM62M+ZK/qXyMmBOsgpmnYxwjF/aJF+K5X4qGjDTxtmufw9Zc2/
dDrrMSuV5BlbLvMzLncvtuGodoEM6yOmuXgXtC7UIo6B6Wo0IyaYLtHAIqn1RTYqJAFb+JBsF7zT
iIwd8ARVbj4NZTGX6ea21PUOckKUhZuSveaXEfOXss8oqUd+J0IbBJuI0dnYzTS9juRU5aTAEQhw
ZRiAaoiIrV9NGJ5ECyCvmMWQUcZLcvyXqkXEutW7PGQF0l4ioXAmCB3WQVVdwatxwjWVEKrUURn6
Sp1B6G8EfUJk9vweSFYe4WsnMxjqcJNXRXGaAnMkCGYqtqXWlxU+GltsFIFuOEgVBeJNjpMOcz8T
6goA17AZZ61byx7MHMknDdLDsSIcJ0yHNzdJi7sCC88zQMv0aVJ642mENHc7uiYN8dCe6w1lS+fR
aWS76/u02Ixd+TYjGt7VMLn8MFGdi0oUNPatQW7QBWRvBJvp2w4i0S5KBwvFf0eVChf3VdOrkW9a
SefLUMa3/WBghY0UsQmGPCc7wJkPpmaKx8iuHjKUu+yRHXVbJnP/jsay8sbMfi95G7a9i+IURhrW
RKQ8qz7tb9knSFbT2CCrtHYh5csatim6iX0y2+FFQ/+and0YstiqwUVayvc4M+H78QG4vmkY9W3D
09QPyANzX2LIezT0XPHLQs22fZlFLwNbSZKXUE/TRBTpgzSLbGvIvLgERml8hVMKwSvJkQNwFBmx
s9Dy3ALZYn8KcjBCmtlQwyedhuR1Sk4LHzc1PWyFbsHmjNajZybaB1Yk4o9mNhgrOarQz+xca+BR
2VDtEdyy+gMu6dZahb6tovtDsiWoUN9VNGMPR6NJ1kXuCEmaEvKmg+PMCZF2o0P+QbsEmCQR6rhZ
VK1fOiGKpTHQjCeKUuYHStXsRcONehG7LdvF2Wi+Thp+UQQNQek1iWrh9pFF9Q0xfX4AfYTfZA6w
lUIVJOxMx15cK03d3+SZHUX+YM0hezp5nWmDcdnnI1odDIXrPMvbW/ig5mWroqCgAz/RnM7KHi7W
EnXSad13lm8RHyxtVhvytBveRMgghY0sko7URU3Wo9dVufTECHeJEmWvkD6Rp0TUaFnmwzudT0g3
bBW1SUr2CuHcDZc0UX5dqXh7Lw3e2OHS7ez0fpwHpi1lAoBzRAFo76La0W8BEk87oOdGcsB8Y5Pi
QRMOBanK2WNIRiJDpDGZXod1A2NalIrxsZPTRaMVWE6FkmYRO2012k0gatfsYcxrPeiVbR0a1qup
LSW1LC27a/Ibsr1BNO+Jqmf4YkssPftQBXKEfK5s1gMdY0SKk8WklcbQ1GM3wYFTJlkzH00ksOgY
ZdyT+9Glz0risAvMrOYeHhOfYsnGcRXZpvphQMBeW0GQ7BVmucewM+MX3DDwwdBoPpEeV2D7Zn4S
VgPaQLeoOjVtBH107sKroe3VgFyKMvsS6DjtMQcHk4eNNbo0UreD5QN1Gb48MfMthMFLSJb2pVsa
wzfBnnI91ZbxCiiPrniBFnnh88DmypgU901Q0yJCPnxfgLp5tp2Q/TS4LHIZR9RjtxWqz01dZNkR
par61UIzu4bsZe3VtlEoJ9Zz8GZUbe0LBJJ3Dtypm7kgcRFBhRzqLQItPHFmK7apFb8iQQi/pH2Z
eJOiRxctpYhyhVEswTqmy1ukwfOOqE4sbVNhJ6c6dpwDpalhWymTAZa3MA81ps7JR930GAkBSb/t
YRgHSvIOdD7zJlfvjnXJq9ipbfBqhuTCtCZCEisf01vBpMjCE8OrdTku3VB8zXjBRvmtdCsXMLlK
CANBjmtLOHvTUrtTZuXhAedoCvKZy/eKIqvvHCPHcdqiO9QqEnuGoYtPUR6zkCtIgy5N3mLa2juY
HwETSKwn4LByU/+KpphyHcq7E45Rsa718k7i2CJYDKPyxtWT2Nowf4PTq5Mp3lK9iw8i7OBZdTEc
FWtosi/GLAc43zMLtF1gQLBzDoXM37m4wYQmH4vaht5kldPADr4LUzDXQTjzXwyWexOGVlmx0OJF
JEAs4nRN+YRdNeHIqxG+6Q5CIWTzloa769vN2H+rm9J46kY5PFRiJgvOGDEJrMNaOISLzQasIeqi
+7YzK/c4zUBQXuYSoOYuqdnkD26e6nsDqTQhdxzy5Ja98lsm0ckHqhyue6gaw6qvnQ/VSfpnGWeq
POJC7JKrkgbNUgMYUZhCFs8A7KQv0mzG8R51Ox/uqMUFZLIhpCc+0WoZDXlH5SPY1vFoKVhkQ9Xc
L04usoObcNoNYwOtQM3NGCcbWgICPkMSfJ1kaoqDYhpIx4baHU5FV6gAChes2baZaeG7gXT8uKzN
NytU622QlsmwziK24+hv5xSPQaD4xIOo79aSI5IRV7dGOZcPnhR9mm44n5K/wTsujH2F/rn1R0eb
TlR2IIQoYZ3flyyXmVeY2MBXk4o9t1er+gFwRgw0oYUPgSioXNl5nL92rTAPMqK439nWXRxACG+6
QXlVZR5x8AVdg6twvKPCb5zYoeo+BSq43bmmXioQuW5ERpCcRlQq4u/CviALdLyzARxecqWcxJSc
oC6meunDTwTqIXNceYbQ08sle4Qu6VytWVeTcOU4brjGsjBd1G1d2ihpmFWIkYnjjQnb8dYq0UqC
Ac7cdTQZGPw5c2XXlhKnxAEHkAcuhB1QGkwFIgU2A6NuHzo0ruptk7n9QkJsp+xIuSN0/BTJUAL5
qYP5xAZC0e+aSpbhNXr7joMbb9YALFpLI8N6N3JSA166EMgyys+mbjO/dRrwOo1Vz+UXem2Ws+vS
NKKV7xADGjy1Zucgzu1rK1C2Wt6TFutXHNzDbZbYqQmzLJ+NPQlyKdapfuAk0yLzDY6R1k/z2lFj
Ro1a0z6ZY+V8DAn6va8jnlDI5KS79NO6RGLYYNXM7WuODkbykLqDBcNlSmK5N2hGOJuoKwnDAyQ4
BjdmoAflJuPYMOxRdZbJZm7JF/BjsPJvyA1mFOMObtES1iZ+HEDpCem4KPCtkaaoEbo+lMhArAN6
MzOUVspQYOSSKtslole6NWO3G1iZrliHXd8ejSFq482Qs8zc1oPdz5s41fIA6GPdmhe9dMiZbNJ0
MnZ04/RoR4Eot48ZcDPIFeNMSRKmxyyCW8UxGRw3peL4DhdKdF+JaHiPljZvryelpWuoOyn6vsSh
yb5JI3Aqu1ZqinKdxJWbgyPT0cpbk9TKnWuMVnDKoJOySeYcpT5QTLeYdouk09luJQZRnAh3lGt3
Rq7rz+1Mpfa/S3o8tUrEM3FQ03QCNUlQSmJ8cyNRHaSK79abIjecfYzx5YmUhnH28qifnI2lcbhC
3isQ5IVmbl3LMR9OyHaoMUM6Iz2Jz5PTSbabjWBrDUpDC6vF0prKOd8iidG8NnXZd+S59RJLHN09
sIUH6hj5SlMbe99RPtznqSaO1jQ3+6ALUj/QOManPQLsSGterVaLPafrnkIgSsiLtfqCAqx9byKg
veqzRaDbB1h6CL9QBzK1irc6GB9GJ28Zy3lqJtB19DAPcSUP2uJf7kmmoGsMiYtdF+rZqEAmh5sZ
TS5ttqilpBVl0SNoEKBRSQVbqlbgBWAn38B5ytd1FEbbaJSIMfuGs7DBFqxASJemw1bCTMaUU+ce
LK1hE+TqtBJu262pjItrU9YBVJpQz9dxX0XB3pQ9rdYYhDtVFSbwyTDctVOI+JvUI2djQl71U4yY
k+vZUa+rFzNmr12U2UdgqOEObWq+NpQIdIyW3UpcEbEFrnSVM8XfQDYS214N072FTnZPaIZ236ZW
hcvRihbCBsp2JsLsOpsd1q6aqHeH1t4F+qH62VDxRKpSy/bs8cEtVAz3dcB0uovMQvdzvqkjSOTx
wyngGhQm6KmVFacEHFbCeomS/tTPY/Yl69vwsa8Uy+e0Yb/qQWK/qHlMzZIb+2RL9h09nJo7ZGII
rEfRXwoBgrehRwQyrYI2qPfUmvqecGklbDYq9NGNWkWPVulOybYVYIpWDYwPD1A8uhKY9Dtpxe9w
La19DLFTp6KIL8l+EAXB2iIlItOsY5VKaE9OxRh8GOAJ9iLKnRcIQ0SiUx2vtfxtqnSLIrNBRtFs
PnZgxVbCNgR2MHbrOIyCY2831bWdj9/Y0hP4lPXUPPjwVogUwuuYiFPfIvyZ+Au7u2EP9pLz0S4Y
XFafMbnO6N+s2KQMGzFHxdNcpkQeZAaZtBUBW3ekCkBtJPMru53L6UZ0hCgqIzmfeLeqPcJpxTey
YlyVgSp8UqEEGs30jlAoZRXU7hJsxye7TSNZfetT9XZu9dupnR6mNN0RbE27oy2fgPWVxyS3doBu
wh3utV2U6NA/xThfoO89BLA31paOQMaIKiSkomiPqM7KixxkxkGY1HsG9rX7WlM495BIiKrWFFsy
psLLeGg3Ye2I9xo84p20HW2pATvNyqqtbm/rzWvc0L+qqXId7NquPQxHuzKjUYIiNduoNfutxHC3
HBsNX9LE9nsECJ4mrSfm0P65q/CfZD0xZWnTe3qXWP26qw2b9kAid61bHqZMI7M1quCKjrkOYTAQ
OBtardevUFwuxj69NRH+E+Jy4ORWRL7gexm2RKvERx0dwKVu8dpWczzuXMTE/txnjxV+M963QDyo
mQB5p0zA3wCGH2ygcKsJwAaq++KhCa0nBCIkwcWYHTMdcJlli0e43YbHw1pObPjqQOJiImQ74MRr
TrCPIgOvYQFuSnOLI5ph5Vv2Avm6jwvzhCtOeXPBRq4ELkmvGmysBVH5UKU80rGj3wV1j71fjYry
AF/NocZSh49zmrH3Q9AEswN/5pwmtRdHVv7c00BcY70hBxKkqlfho0MNJxPzRpeLPy5eJnIMU8tC
MIVvHETZa2gZyQMwMyPmwYr3uAyrw0DxF/JrceqQFHwRDVmtNhwZlNMjH6VTkzohSDqDJKCMaxWs
za4Luy2nGdh+QAsNnw7hNKwLyOhdTtgL1UHm8KjzxgIyLzZO88gzLN5xcQQUGAoOKajwH4yuk6ch
ydL7qGSzsVKyseDSEoilS3X4Q2nZTpeyKx+0CfpXZ6QORRN6R36egS2ZVb3jeoUyGBdNxSu7x8Tz
daSIvFdc1KselU7ZrkfbhqYVFcRKNjAcLLqHfi7GlwiF/ux38EWSNRwwXKswpOGFawWxMtsBvdQB
XVD7GFBKPZawmYHBR9UN7W1Aq0oMdHEppXlqDLVVj2LlGwUMNtFKuuXIIy40ZOQPMx6uDfRnXtoa
Jf1khkR1GDeicG9aJXWYjgJoLoBDIHfUc+gLA5frkBouwNqo7TFwQkSnxqz5sFde46QFNUI/IlgD
lyYhZOZ8jx3OyBLd06qqReQWUhFG4eGZtNLY1ea4mWi+UgAy5KaPO6pC6EgwlFgWbeamGjbTrDEH
wfrrNwh9p02kEm1UYJf0pCuyd+KZD4k9ZpTe1emIJUq5Yr4mKYQsCLKQpOI3TqDeY9RHlUNm7G+M
0mfqKQvZpeHqhmUbWMtQi5ypp+oc7p9eTCAftX7HCW2TTp2gwzvZv1GlfBYsOZijyWXXSCFAloI3
wD7THAaDOaR2kCceVh+jPuRWrI1HYqSF6v+gmPhDlfDX9nqHy8AybAvD1IVq2kjDP6tfAmfCTpzj
QdZpp9rrsreBKtFeCZ77kr0jwSOVnNmmudE9jF2z3/56eLHcsX9JIL6Pj4AJ37lmkwyhW2fqm6F2
3ICgv3gdF4qBI5MyLArEGOUCRiK92DiK7VZPCCiS/kLtMnENtodKA86EwKejrmAsdSvVvRAQOk3v
7wtr7kuOhfn/+JRy913k8VpWcADDqP1f/57PYPteXkLukOd/1ae/Gf3IH7If/1v77dP/IcWAjfRN
995Mt++S3us/pSbLn/x3/+V/e//+t9xP1fv//I/Xsiva5W+j6PCJJrLI4/5adbMO46r9lPCx/Pk/
BDfWPxY99CJpQT+jawut4T8FN5rxD7AGhu0YSDyWd+1fmhsdxgigDtNBcEMCBxkg/09yowkS+Tj2
AjQhF0QsNJN/Xva/obj5LLe0NVTLJrIQA437gjiwz1SAjoLpDSN2CGHKoDau7/IyO1R1xGYcwU0m
N3V8/8Od+ZOv6/Nn/MeIri4WGSQqM2vRnv2gc61oIUfk32AJtp2jrpZbMJn/+ZL+tYxoEQn96wv6
5xgWAktHWC7uic9jcDZFx4Hr0qt88sQ7D0yq9REc4l28uhpX71wpePrXZnWovD/CIf967M+S9O9j
I2CFzsDTM/B+8OR+vD4opFXWFAG2sOY1QjXCoTIi/QCOKc5l9pPqZa6VrPYfv76tZ1J4xnV0l7cM
LTaD22jwP4/LZn+KUpVxixa6A+BNpRGXZegcLR3PcriG2najZebWsb7+euTlFfl0s6nPLhPmsgbw
OM9vdusonLQnLfVKg8r3SKgYu5BqnfX9PaVmFjYR/DEL/eVN/umtZUh0Yhq3mMVc+26Z+eEdislN
ycOOIWU1vUgoxQc7wc6KqOK6V+2HxjXcW/II/ibPhlvMQZocTBdxliHQan++xerY13YZJzCBiaxA
rCG0lxR9EKlr6X5IBw4yB2Owlddf39+fPpjvo2JqMVhqsSKdPViqnTAvYGh7UMolmEcUaY9ThgV5
8+txPmtnlxeIgjeTjWbpYll3zqYCK6RvgEkS+wgm5roUmxEgELHfRzjVv1nKP+8ZlqFMWDnUsG2M
VQtk6fONtMJet83FYlvY7SqeL0eNyWb+zSA/37dlEDQBOjuHZRr4PEg1Z1lJUiAb6oZE4pb2qhzG
fv3rm/anV4I5jJYISzZRTZ8Hyccck3SvsymJygC86AgUdKZBltDm/PsjIUJmJTFs03DE2Uikj9Lz
6iZeg0jllI7fp6Sz7Ci/uaA/u2uGabJUQTJiBTqbvuySfDetokcSatG9bTZ3dVb9Zgjxp2PwFWks
ikCFzm8aZ+auwg6aeEBQ6WwGunaNUabcYXS9m9UcucoAJn8SFJh1xUVDQjappwEsudWaXqAtakmy
I7u4/M0P+5PfxUfG7XWYV5A+n93ikdLVrKroytK5oKfc0lPa5KUT3P7tJ6lhcAA5BlYIn9TZNJKT
4RXKcGGAkrishTSTgbcbze/E8N/NT58nZnawaBeZMhwyRc9X2lal+CFJkvNITH2h+z1uwja5V8kB
9PENKWtNLd9du8RICGp9FZUWjFvav/IAhzo9IQSJd0YymvvaqGhzdvpH2+lwE9Hw+7D21Ldf35Xl
5p7/Wk13EO8j+3WZFT5/SZYd4iU3bO7KdJeNb3ZwCcD0ZtIffj3M2e76+9yjL8YeVIZooPlsP48j
3Lmn/aYjBunJDa76YUNZfbwErLEEijdUCmk9CNsm+GFEuqDDz+1SxBMNDsHtpKSltUYr/Ju59+cF
bUHA4WVj0+egtT5/JaqFXtFJ1lAy3B3OiNej239L211n7rFFKztkW4r36zth/skN10mYW85VrNo/
TcJKXrCqCFSUBoecAfxmFBeHoGx/4wk8/6osNkF8TlCLTFeo7vmGKBGKJqjaA+rn6HvlRnrgd6gF
fzPK+ep1PsryK37YEpBvH+h5QUBFWnIWj/TQJoJnto5Uouo13s/uN0/s/O6dj7f8+x/Gg0Qfh33P
VZnNhSGOM0WZvztPfB9C52Ow0d3jLjx7U61S7Rpy3SDbZCeYlavciYl1yX+zTIrl3frxw2MYju4W
3wOnapP15fOVaCmImqRQ+SDMcDhJQlCozlXjc08p/BI9rfwmpVQ3MYQf4mmupWDWmsuORJBfv4/n
E8D33yGwESzfAafes8sdswlFiTNBdZDRFqUyVNwAWmikmutWUyEiUm789YjfJ/SfLp2NCLMkZlsw
b58v3TEHOlRFn6LS7UbwnXlwk3fUjwNLR3kU98kdRmvTn1LCJmq99y0U5xtKc9epCCtPTS7not7p
9o0QVn1Ptfry17/vT94xyJOYs5j3Fjzk2TsGKo2zkTHw84JBviqOnm4IQmApDKhJ/ebu/26s5fv6
4X1G8VKaEANTb6pjb1L1N2tyN2Nc/uaSlof40x3/4ZLO7jh9+GFBvdG5Dl3nFBbVIY0Db7CMq8mN
b0lRptFTdt+omWf+r2/mn0xDdHWWkzN7NfbuZyOTlNqaCJ8XESAU97Gx0mOjOb+b7H7+mlhWEKIK
DkPLZZ5XqVgcMXfFi2ALdhnS5nxHyotChIvqmYTLN0n4UA7hzg2KQ99FhIBEv5mYfjoIsnXXqDDi
aIMXYKMZ/vwk6aMvMGVCLccwfLNb4zLTszuV8u2qy6Mr0bT3gHJxBugrrQn2v77JP71FZ2OfvbFt
2btqKtHkNvrr0EPcJS0Hf+5v3tXv3ttPb9HZMGcvq6iGsgaJ3Xj1MK3p/OxsJf7WUmJZWVp1QDWz
TiEN1Fm3pxa9uFiXvgNpkr++2OWN+elX2BQmzeXwbZ4fMFK7lmosedRtmlxj5IYvoqwVkdzpWbDG
R/O3J0iuepkHHLZHKlWbs5uLQHRKSVrDBY2tgiljS2yIjxy7sUDX9OV/5Sbj+uLqXGpXHKQ+v0cR
bhR4lDzLenB3aJUPkdnfSDc+UH29EYl7QVhBtRKzfapIu1+hpdWoV/9ujj7fGS1vs03Dk39i4tbO
d0bIHoduoAFJG6Ywuns69sxRaCPtKwU+ePOl0LuhussMvaw36HUr8/bXD/mnaYOD8AIPpnjH+fin
8nYhCWRGSVFzJhhO3GWkplb0Nysoy2GbBYg0XwoalAPPVmCEK3mpjSqy3DF7Ns3OC6vo2mndW0st
n1qkdv+FS/phOO3zgx3SSJ+jkJyRBJMNzar6MPbd3a/HWL7As2/j0yWd7eZHx0BMLnDss7KaSJAb
fyhswlP5GpkTfnNBgqX6fDwOxjqbF0pf6N7N82+DkEuH1PZIWaQ2qjfKSRO+2Qml+ehmZK3E5OAs
8yXos2DtYnK7Kzl6mqvW6kzyI+egIv0moy9HZJ6TVFdOGHTRYxQ6ZnYJE6SwD9XUJxhtWhoOd9ps
j5fZIJQnjAv2UZ+xIX6ViA4i32qN8orYTiphcRWUpG6TRsrw0ul2aVM31w6RaNV74cTaVaD2Tfrg
ihk5nkLv+QT07NZGDb6WtmI/2I6a3wxaNDinWJODs5sA/D0LN5blVg5YZhu1xNAvpBUgw+3HL+qg
9WxJZgcIrJrn+xGY+Joeb/ARs7A+hdBfLzTgEZfINVF/4UfcGcAeTVOiMZLpiCGt6gUoxjCaQ2JW
6ZJ6bWPA358yxHtb4i/h2hfs52miFWQPLWYirNZOs4khGxwKqs2YU0w1oviJTuwJOyXKAxkUp0Cz
Qmw2TjU3hx7n3HXaJptMa6PjgC7xQNei30DEl5w/G+tRVdK52ZmTUE+qKIwbjMa6PyXzHVlU7WVN
js5+mEGp+ilhQiRQb4I6KYK9kC4uHa2M1sNQRO1OKYNyQLeXTTkRSOWw6bH1+Lke28jQW+26DdKq
W+dmrm86nqgvABh3dyHgjgdYbXKgJBVXJoo508332Gnmo0grlaailnPj8jWu7i5eIXgG4C7V6JoU
scNgIGhGgrpCtl5v8wqDn1Vm8qPBXbQGVnYh8FV70EV9PGX1dT6SrsSbmWGpRORh0fYuo3Sh0UeF
EoD93FbmdNDUgfSHzLDeqnxCjWYRAZYmc+Yr8WCt7dmG1asZoX5Z51p6DR1EXcSW7RXgNVVcwMl6
MaEk47UpdFQwYcZ9Ngq85Ck7at0tPvQefIyaONflUlcqldYL0TgQjGEsfiHErqiMXmw9tp4Tuuwn
IQecC8XyA+O02vflEkRUksQCvUDZa5X2UelGg7CdIL0lFnpdwbEnspfucfqQjCESlqrcO7T1qdga
t0H07k6SNDY1nJSn0SyvppJnzMQkVvWk3896U5LjOVUHu8rBuE6KsstpZB6aZcFX5sAhF5iOI4I8
7SomoIDTSYn/AsnTuhhVsUF6dmWx0nkSA8tuyDnbY5PMxnoNtOUeNQSUxMWD4ZnhUvZCsVLrY/y1
kGxepJnTIw/qV11FWF/HWXVBVPp8YOuUXoEXgAONXgSqoBUZh6D5OmfJkcKcGDy3LUL3yR6nFSGW
V/j1H3Lgo8F66MTwUPJ6FDckwIzl2hk6vDlZ3O0iSfInH2aR3g0YOpyVKmrtrkO9PWuZrzqdT2vc
d7LomfSYbyG4X8S7KgHdilR9Hn17n1LaOspEknEekLxDloW1pkYepYeWqa3u42jVKfWmUyztVcaK
9X/ZO5Plyo0s2/5K2ZtDBsDRTt4AuC152Qa74ARGMkj0gMPR4+trgcrMUlBZipK9UZm9QcpSsgji
Ehc47n7O3mvv0qb1j2VMVdjGUxmAO2VQb21J1iAlEtR17NvvZLmeYxo6Q5a4G2e5XbqWFyi3tokH
rm87FDYBTLq5oBAh/Cf0uvohJqZw45gGTpQZ4uSYqW1atiUnWY+/Py57K0kOFhEj1eIfk9IKLN1/
tntzB8Rp07FAFAt5QHhDSHZ4nFwyM7OUy2UbEtq6H30ZtzWHFBgnqMCw0ThTf5A9Oi3EMTa0ZX0M
2oEY+nAK0J2P2FakIx4bMICbqmqfqGMbH6npcKbP8RmHXcUpc/lwvC60UklkRuE+dHIaLjOHssCI
NwuahbSwHUQw49XQR3TDDpQHnoszS5FhoufCaXYpuh6T+HQOTgOsvTcwQG9ebN8selEcvMyJId9F
ZXOFvp0gby0zUFVX3jfU2B7PmZXA2lo06N5Q6XYwq5rbCRYJ3zfpAEE9m/o1NsYitGZyqghCw3Y8
Rz+81siwAw/Ogw5g7kCqxwVBoSek+w+VbT1l9RBKZMZB7HnXgAynrduKQ4xY+trOhwaTAxGcPhFg
GzJSYDTHzQSz3I173zjajaHKMzVP1k1JShq6sUjhqQVDCGWK9QG40SMeOiTcaKaLbVk143QWcbDZ
+0OMpobXO1q0/oOAbRRVaMrn5A5F8Xwt8AjuNa3UTrGDDgh3NJpOdMCJtpm9hXCvFgAsKOczXrn4
RPQGCgbFLK+l351kUzB2XknGlvHW9tOjPkxERDFQsLb9MEZvvjtPTRBNOi5N274uRCk5sZf5Zswl
xgQYZWxrN0SubDgvbLx8PoPEFRRKbjui7My0tMJhTvCWtNMhBY3RBb6KbNp/PYgzZFr6Y0ZaunWG
DU5Zt20sxDtuPrY4csST47pbXTkXQk8uaJHs26jdLi46GIhtzWU6YOykpSeJQs6wxR+LAr9fONJ3
ARbiYD+aVX+GmXm0A+zbmDFGL3sC2jUXyK6nmSgnGxljUmI7VbM/FbzQvKJ21JjqqOxjFgv14OOq
PgPXIPAgVESzEAda+OdTbC8hYml2CjaxTmFHrEyA7QY1oGM5AdbSQzLGy5039DW/oGy6+0WNAz0n
xdXCloS3rY8V7BDFvbth6/MW66J6a+uFdGWyJZ+oVC80oTFml51FBPjkzzexqY1rkktzWWhD5m5a
YI/pGnwoLjVRYPEw4mlWlBj8TBs1owydMq8G8mNEOcdGrSZidtbBEYnsXiNRfQxKQCiHAtNOWNNI
wOOn2yo9mI2LSV/FfnyZLY333CCa2eNeA6KKEgrrvNl6WJ9XeiyJlZgT7bCw60e/mkLcz08tsIWN
KMBXAVKaTp2pHW20gRORnM+pa3d78PjNTjqa4XL3xnGLaHC8LJ1yvk4qF6SL7j+KrGsupKsdpqoe
MaMmNrl7WNpD/lR8ZWBOJb2WSq0J7PgGcmwQe/Uid4iQ71s7Y9rR4CzCh+JnF7DaibAiwuYpNms2
KPiOqaFlc5Ad1LbAtJfv1jxDeW+97ODE4pAQTEuYalowwB/q6474nhPq8uwNdTtxF0R8e7SMphti
z/H51ueG3TW3dUJu0sxhnfQvKz+UfZKcKm88domOo4yIp+2ylN9V1h+BRKhk2+Q3ZeTdVbJqr/zI
fcSzHQdxJXaLLWGpg05n4E1zUrPwsj7FC3flHLNFvpesDyE1Lbpsc8s9WMtw5ZfJN8yG9aace/aH
ePf0QFZOeSuMgdxwxLMj0HLNJZS9sG4zRLfQcDX9zJprdY77rn0q5uk2LowbIroetVmgBSu6+FAU
lJxiRXRXJLDJKnZe8nERmCKVEJ/M3+xaoGKj/h4V/pHrFBR/FGQ2IQ5r7K0CqFw1jx0OyVvJxveK
MKUuHNtF3vWLPMcaWapNPcrbNPUHWBndXuQd+rda5h9Lou8xBExPUrplsdKwU1SC1kOCBhHDkPni
9ul7WS7TKTGnGDZpakdnyu1hC5vj3pj4JerK1MH7pg9C1IR75H25GXGtBqDg4qAfi/MYv9dVXGTm
3rbzPrAGtuPtnF7Gun7qlLn1CR4kX7AdvzVrMmWWroHKmnQ3hBC8ED8eOoN0P0iWoFlAusBV2cML
SfOt9Jwdh9PQYZZt9TUE4oz9AMEI9WkkeeMw1P6wc7ykPWBNqliHQSpjc8eJMVIG8Oou6/tIFLRz
PQMqGnK0426Bj36Z84Z4+ans9n7O+XYkLbIOMXKaw7mwB5jGk0LOPpGiVRjdx5TVNHz1WTVgqye9
3OeCiMyQ5FvjrY+R1SMBM0OrScZnFbETslPw3iYo7p7EJzbO7a3v188VvrQtguylPDVKjWje9Lnj
BUjyoyJyHQ0tmyw0kdOVr3DYe6C/gGD4OBicnkS0TUpMAQMy+oWBHyXDVhrOrrEYA1lo4kN3UgpG
N9HlH6ZItKOapL8dsiazWDbdpNtmgqpaAkXZuk1ab828JPZp6bIt6bSv1czAs4vSR8T65HaP7Khm
whHQ8SeD3AHxtw5w3KC+8RiQeptPD5UF692qoV9P+Udt9uoGBjLBFWL0i6s0ZZk8dJRR/C79yD7U
6GjDbBzwJTF6RbN6WcjcbZB7iig+HxZTViccyvOCFa/BvXHI7dS/9aNVosERM57wOXtDERJAXuYH
f+zVFAowJg0mG9bM7iIvO5cxVTT53caXOZ8NT3ju3Cq6N2LHxGUwNums+8dpEoV5hm1/1q8tA3p5
qK30sMNglZ4dKHSSm8R1jG2/Qh7AgFukbsT2yAfINL9FE8sAVnb4uHJMSGUQO7qIHs2aJMQ9kHq8
fUZiYEUUvStfcM8oIsHzvGJ7ZOvFPYwPt9iO0zzf09/PQUfI2X+PzRwD1GC5EhymSK7dtui++U7c
f+9NO6q28TIn04k04vGMP2loz2PsxeU+S5RHGvUyzESLFpN4TfGLXHPsqKnKJO0I/JGeOz4kvVlt
ozj1TVAUcCYesFRV0VWCpp/QAgkz4QR02IkvazETHkd5kmDI16ht7LYnWSfGYVLj7VjVy1GrGpvf
Rb2rLif3w17jDGTJQStg9q3EWQkJyH+sq6Hvz2lHF4CgpfD3eW77+5T9WHeYlrTb0OCpwCLbcb5l
8Y4cnkb/cra68YIZ/MtoZOeVZnSbCHJ0i2cVaRwM6CF/GwkPvk+NMTlJNRccuQwImm0PVsSuO2u6
T3H2jMNeRnea/y1N1Vnq1BzEcQdTCqQThawkOxY+OSSXNajHzHpP4+abgt8MUsUzzRNH85j8lHHY
xBanWB1n8A3pQgQOx3oxIYsVbnlIlo1th3E6cmDTWmMT4VNhCe7h2pipd4pmaG+7qjO2BF9iteFG
XyL7PhepvZVIYYV6tNznecHuDFdiF4m5voxTJYobpUyH4JYyHPtwWXjuLslRqW9kZeN6vuaC9dNo
GnI3DtkzcX9jEKO+noyLJXpcfQmOxIp4Prd9tEkymw5dpppdklmvNDxw/w2zReqCqk6yxZrZ6N1F
x6mOyBk4ErvWGbueAD1Y0NrUYSMCizNgNHxvmRr0JK4skRsK4ak7ghLxe/PizQykBnUOi1jcgh1u
HkazuZfnIFjVyYXAx2op+ekqCzPO25DhTyibZaGHYMM3calvsf1cOk0WV5Rzx9d2klwuY1foeXSV
OtC0zLQHM6o45vRs9hLt1QSe4xAjEzjdEuprhsLSB1klwxmxc0d0JYY6h+pOQnMKWEQf2R1yh1yB
ch1Zd3m0/aUhW0LB1mGslvoUOGwsKqyc5GbWS6HtLFUn3UVpa2eJaT77yzy9uXGRb0iyISAzHmFI
hTyQHG7cynmpco2mC2GqI2AEz65OHpp/tdOmItmavHObwTdrxErF3F7GJETR0MFcgDNV5wOzcSuw
LbjWXTdP5/hSSXZxK/mdPJqjqwAPBKnVT+O2jnniLzUygIOmT+4aRGZyO7rWe2uJfem2j3C+TP1Q
ll3i0rJKnI3LuPLSAAUGZ8Wut0QiVXfsSePbzpc7u3CseBsRSHs0DVpQiPsxRcxtq3bkTTZeIJpy
mO6QslsBrS9k9Vgjxs3KhiCI6G5yKum89qQjn7Lcc+mApHYoWJlDc7GBiBJBQr2rdolLusGxt7WL
1cG0qxN1NtbD5aBgZUaVT8SrlJe9bm2rejWx9F6bY6ZYBknsL4wnALH1KJKeB8fOT64QS7fpYkIr
5FLZF7JRPeOGQb4YEab3cGanfeZWpUk/IUdxRzMB9F8yFNPVUOVURS9dOIe59UdRJEV2Q2qX/s2P
mAuFRgsFC3qI9ljnWXICjaBXV3mlz+zyOiBavdco+PUK8z+wxEj1y9lgt/pJILHytlGERZ3dQsJT
VuCgywc2uLuc7kUN/SSv7qAaYFmELPtYJyKrTuQt1lro5UWDY9gBmXBFGkac7RdzduczQ8Z3bJ9m
bevj0sMPOU3Whw6Scty2OefDQTMz4idjefQrs3uLwP7ctSz6P/Cn5toe60N5sxRk4wQaMZiA+zED
ByYQlbXUlIhmF7QkSVzsfXuO3/Kx0899I4sP0YKYPIzyrhZOUKCEOXoeIMrZMxg/rFyQqal29K5l
ad/Kzk0i8NPj4rPekbctOY1+xwVhcfLSrAkMFX1llxof6H2MCsgg+2rhRzC3BQLS7xeylad9IiWN
AVJIk2v2UNY9PfFr0S7VIS+FwFbf2ldTycHI6IUGnCofs7O4KwqczjxZ9CUMgn8AzngW5zOMrVuz
AaHkHKZClyO5r7kyiSV9GUfUM5pO1DJ+nWm0C1KwMV8c/t5UgcfvU9Hk4LBHN+V+GUkZprUkGBlV
2HYKpFtPd70MHf8umn4x9fk6dVovxFAPHKKpgzf85Iz+YRpuYj/1rYHxBVOFLnQzU4alkT3mCf6h
eBo3DKM6BERW/YtJxtdp0+d1bfTijKl1SHrr5/rDdRME4bFWoHYbyrLY4x3PL8u5lr/QPXwdXK5X
sdG3OciYbP7x5TbGnQaHs+A2YloOBVHzcWk2O4IvdqRGDUdoD9Uvholf58KfV1xnly5mESR2XyZc
XTLMoh6ZJVbllTaf+60VOon9i4t8nTmtF2EwCoySuTviwi83j50lyLR0lQqmWF1TTl1bfxCBy5r2
9x9D0P4AiukNCeyJP39LsjCt0lyFGBY95FiL9lmVq8u8r5rbFMLG376YjWCBGahhIL38qlfLJg3s
eNFxsYHTIVsP9tltrULe3l/cvz9pF7iBEL3XsFNuIeKBLzdQd7M5RmLO0/fkX1XRzlH3UUmiQM9u
hn55uvPso2P86pn/N18bRY5fEakTroCvv2Cq/DiGMqbCok2IEWwb/REmzRhWOYSJqM60X9zQf/OO
IYjE7ODYHCqQ/vz87SU0aRW2MEU0eAwbcdHboLeM7V9/a//+IsBUgRVxO/VVB/OHF9nW2S+soVYh
yMo06BrANCIh1+6vr/Jvbp2vu0g9EPE5q3Lq56v0TFgBcnDrKu+qHIjm/mElMAwe/voqny/OH4e5
PBdchiqIG4Vggq/DVdxsZS6zCddowagsyx/adHxh9UO3U5xBELxG1LMD/V+TPRcFrvIOeeacTLcP
aT3dmxW3WWutOfRr/9od27//NvIiIhhdqelIDb/UlqQr22ZFBtF/MsqDrGjZD7OsjgqVTijQGR3+
+nasX93Pd8PSIcK7Lg8rGmb7S/U0RiyepuQt8dps78dzWHjeZaawGPaQPuZuNyfqtcuLp7++7J+/
awu1tMfpCJcdqowvT1TK6g9PRPHiy3LPygEJCQ9h69xGnfeLh/ffXsqyMTnwVvqfvN8/PrxYPPHy
rZ0KaJJMIwN9xXgqjtm/WIfWN+3nO8mCgDKUhQ6SH9/ez49vxbiLpEzqqGiARhfzpuvJHTcWKLjJ
Zu5APpEM/9d38U/yX5eNA4T9VbNjI93xv7z93ugIpbms7D0RIsE8GfsuMfL1CMSoXL9vjfx7W7eH
mLkGsZc7uHPvpehus4xZ5l9/lD/99hZJVYjAEcCb6J2/riKDZkAhXFUfxJhuZnFTj4BKQAsLxTGt
OFS/Ms386bldr2dTJbCREHQjvjy3NnMuOFomU4Ntcd2dLwEW6HB+7PZ//Wv9aXPBZdbqugrPVwj7
l9excmggOJwbQtrhVYDNwwVhMd9KW7tjEwpiwhw2/29XNH9+jPxKeKXJEC90ih/kQIVDoTE/YQih
dbus/OUqud6nPzy1yAdxMLNg4fLy1vr+5QlCqkRSgscKDMXhDCrIpQB0KDmj0h6p44O5+LtYajvM
/L8/MP9wN17/fo3fcdn/clJ++df/+z/wXv4vclV6VJ7/3lW5fylf05c/cszXP/+P0CZD/AbKCeek
JXQEnWxm/2mr1Mh757zk8N8tVL18W3xD/0xtEr9RP3EffSraqAU8nf9MbRK/fS6lbFF5QxwsXn/H
V8nR46fHxEbSpVuQ8y3eAIHLyfvyVDI/NOapKG7MKR1R28yZ91xBLrgRpUveGOHrUSWvLHIe/Tt3
8NsI0VLj3+nKHn8skj4GgXJedrZIj0SZltiUR7qGsIE1mflHuujicYgAmuwF+gwyVtPltnYIOwx1
CVPnrKHGaafGLfWMJalP7/tOb54VA8WBE/AENsJWUdtcpMCe9SAuixjXA4kvXVDpw42Dq83cTA2z
ND/1gFMNaTzSn3ClgOLZ14MRAI2m42+lIwg+pyTuk9kZkQErC9ja4l3meOQpTYlw7gcYY7Pno4mk
paC6HT+SeahsiGiCKbLaTms9ems5TjPaNXN0IktGDOk2hqARbTJBuprPATmGI2LRCnNm2ia00bqo
CKMY+hlNstW0oZmjK8NuGLJqq5GCeCd1tK9dD8YwaBpYypygB4teoOUn2PDpopIabDTErBldo2VH
YSXzlpAUZm2i88vHPOvYSYyl1TyOMi9QWvkwXJEaTBUzdZWlxnYhmLraCLHCZVxPuZeptiAcpxZ5
MtBHxp2HGXSTGc4jYyCw2CqfDlpRJ3MY0bAKB3QdP2ySFWI4z2j/yMpk3I76hPTIgCZKpoezHLV2
y3EaVq5X6thmm7yHZ+ghS6Sdlc268dCaCWLensAO/tYCIvKApRf8ErzhDJei2xenguYN3FL2cXHY
6+hosEQ00+2Q6vFZiY2ugKNO9h1BtT6UmrbuzCTMM4OdP7op8x/2v79VyP5nDvErpHDfOvX+3l28
yP8FNvHVnPkXBS15qX6uZ/zx3+uZQZocmwBdJ2YBvT8DwX+VM/Eba4xnIJdEgOpQVahZ/yxn/LV1
FSJ8QXcMHQHkv8qZ9RtABnI2DIN0Brxm/t8qZxhBvpQzTKE6/6NZYPNJscj9vMjSmx+KxH9JJMyw
IIGCOQdkf5hhZohUu1fQaU6EGusk9SSTZADQ6qgHZmbtAFvoYBzLhJHBpms4Y4ZK6uI70OUsOyjE
P80ZQlHaR1niEH3Yz01OC5IMRXGNWsYezlpt8YGolVk/sSXs0qxC4sRo8zTHmBXIN87z4TwazII0
X6fvNmlSQ4LvfclPE1WW6ceCaL3hTMQ2/Df+S3ensbu/SRJHdJu2099NhybZSZu73ggJ5SXW1yc8
lhIgej2wSADrzs2EKe8BlmprvxTzMuuXS8M47eD5A6BWJ5al3EwGgThhZhrDB1Q3l9DLLB30I/pe
RDd9xI3ZuDU2MMKvC2edRloJdPukGEhsUtZeusPQb70FzjujY6xoB0JIq5i3v5Doq+EwguZE6nNi
RREtQcWR/U4sjXZu25Vjoq4TM+0cP6MV6eqLfe+ho4G21QIfq2n/+3CnBr+GpNZMOgzxpHlenLR8
0TOTiZ8HnG4fRxrsLzuey1uQ0gvTIPwJhMqhELgXmZG9WzFasY1Wy/RC6l5547qyp9QtOpyKVLcT
dZqWGIFZXM3Re99Ejcap3tHutahLkB4Wng60d9QVzw0ZS/Y+Qelnh7ofqb3mGLmxqxAQNVtUtN2r
lVmRziYrc7+BiSXvQE9NaIcROd3A8OEel2hrSjc6DDOnjEDAc9/YK/I4sGKLE1gpEJ8ufC8Mf30t
/87Qs3xmU5qs+r6OoLUmJcZ8YKw5suqRZoaOChdvUFVMu5mLjUfYOuMMgt22eqbClXZl2orGLrLK
hCRnnqzzkbEG6gQ9SZNjLi3KsDP0fNRMa7l7RrKymBsWTCSPXZuTd04OOiorr0+ul8XPXsWQwuGL
8ZS8A4Gx4MPZZvfqRHP1pMQ6jtd8LUEGoCdRvp2SZjzHolq/lqwNAsFSWt/oqZe5xMDa6TtULnBK
noqLLWTDSYZmaU0w0gdPDYx34vKHRkt5Rt/kMu5LC6CkIQZ9lMaRlU9rOmOb0JtGvwdYtjMeC9st
LmtLLKgFDIt0dBVXUODqqM+/SdXaA+G1ID33oo/OHXr1r6TC5cQU51b0pGcwPzdeB20OVY9MAUx0
SnzoeptVwEwTtw/yhayvAJ2OmSH5yDDDjHqqfqwDSD6dr4YpaOciohuVd50bDlC+sRs4fYyYFuRl
GA9mxgRigaDHs9c2pyiyF30fC39JjmOaR+ABSGPiK4n9YSZUgUSuPSBz9Q19KLoT9Aymt4sGC2dM
0zldvrXyJZpRxaY/igw5SqAs0ul2qpNeEebKAqS54lqDERn7mWGN1QeTp2gIEWyaPyJXZPm3NHHH
D9dNxw/mfq0bJGRajyTAwDUO+8oznjw0ME92D1oxVDkcU5Wqwd6OOlFflp3V106tiB9ZGM1+pElm
MrVcTP8F+i+RCS7+xhVCafkXDpHo76Jl03AbSZP74vBIFqiAYG2VDWLfbR8DsYo0vpajicHvqEol
2dqMtq89L5qt3UisuPNDXForuw8t5GYZlBOWnGLQezErhi/lMoYLu47dJT4lUtkOVYnn47bDfzR/
BwuGcwBzqXukakRsw2p3gLxf18ILakCsoJ9pXF4Klw3HTisi7yNvO365qu9syPTdIi6MPNWGPbM8
/9UwR6/axU4C7dhXo7paw1mAgPlZtYsSSReCzyfwP4qEmlZxMcABBB+wumjdtbdEsViRqC2zQ7tD
75H304z4iSnVdGjVIBmsTa5zZ9cAQMOha+KrdIgQRglUjbcVPXc3WFRjL1sohIhYgQdYNzKrVjlL
SsorvEKkZUiFWhjUqccWKiyqgl1SNJplGWZsbO+gJYLW9hx0TsHcGvFlAbH983uvT73jtSmPUtn8
YDEgmyc17LjkbmX5TMFVkElNCs2ysw3iUrbSoagxTXfjDumnYtToo2bnjSb/mKAOo83cJxMuBFXS
tbTuYi4RWx9jns/xyFxo4XWrS5BTeeM6xaatGuuhiTRTbntyQPPz0ZqHR9ckz4TZnV54u9wwCHph
pJO9OaScQduOTF43wKFTazygn8xw3Zd1imOiwD1yI0FyocxjgWk2BXFvj0s2E7VakuUykrvm29qE
KnmMZCB0YgkZyVKWhYiTZ9BhPX1CQ5o3cTfOH5OXl/S2ExJOQEYuTfkcQ7o6GIZK+0u8Bkb+NPGx
xF1haEvOU6HbYkOMTQ/bNPbEeyMnO3BH29mnzpTdOMu63/dGu28Rd1qn8hEciiWZ9xr9HXxOiorg
kUhPiporN37RJEzXOw8BWG0s00dUCD66leEv4GZHQNx7tln+kV4f5w1y+pgv6nHx2qLE0wuS4BkB
V9eqU66Ehl+ob1HSSO2kSWhsdHO86qmJ4QijVh5i5vcbMjD78SMzl/m7L8D6lnFZV/uxsZwTQClB
tkPF4YmLQr/7vU/6/3fd/8dY0Qf//bY7rNvu5T9+vP/HxYv6SIs/NhQ+/+Y/Ogrmb4ymGPah4dbB
2dC7+tcW3PuNaSOTiRXxgYGdbvN/bcF1Ntp4h3VO+8AFCIv+wxZc0Nt0cddjrdaRWHl/p6Pwu5/w
vxpPkMhw0BMjvoZNw2ehw/bzFhzvxRQVzRz2ZbTqA6KYDKqwX2qHJ7tz4X0GMypV9d3Rsyp97lNw
rwiUe3NWRx1odtltRh8ChPdjarBBRXSopF3/GEvh9/3FtD6rC0nrZDx9PsJpNQH/+Hyw2ZRV14M5
eK9xOxSv+voWeInLC0FqDC8HGUFYrOzPlyYifZbqvr5LhAjwWvGRecXaz9cNPCCvXm6V4xSAX+3v
hn5ZNSuN0dubZSwnworZQ9wQLqKORBeJ9yXWoRgnimbthpti5FfzZzWA7EJlMD+rBMBa4wAzpXy2
fy8jLFnUlGQtL0llmDeCgBaojOy6nq1GWzeIa1HyPuuT43d83ijngL12L8C5ncYlsyHKO16ub6YW
Rc7N/Hvpa2PO8m7n9caD2aMCO6VklFEr2Z6LZGvUbvlJ8qWqWkU8PvZpZuXnM2houcX+Yz0Un9W4
RnMhOAN9VunYlsgWPqs3zWIqufis6uVnhRef1V42iSaBJ6yrgF337FObz9WBDGxWCvG5ajifK4gh
SYomdnJdWeZS96rNIIyGrUncpzsikuWp/FyROBLEl/7nOiUwB/shRBLORJ8rmVgcACiy0+vlEl70
fOdaU1RuomnSrTeWjNgKRTJA+vcLI47PEz9h12DD3Mw3PU2RJnDNJmn3KN0qJABWhffA7fqMe24b
/GAd5iShAtlYbmvEb1GYTwuA3Ebv0VJUVoWhIzP66rvyCrMKXdpfTgC/VuKQIDrioaqIRAlA70dH
BjuLFsQa3BDEsb0XkZfHdxaoorPyvWnwUIREwMBNdlzN+zEWPg9d4RckOZE/1c8bZfVuGhRJF7nn
YOKreGe5i39NT2l5kdPYtjhMIp8GCsJSVmHCzNgiSGt69jRzujU44L2Q8qGxkXTiNF1VrxH+mF63
q2AWgmCPIR6ilwzgCKI1snUe0qaDvOqZE619K+ZnNCjWnjI4HDfIFWMaXHWbv69y52ZTl2P6Gk+p
9W0ePQRozM5Rvg8t/knVkgBBmA6ipDYFAnrg7kjY3zDVw9QW/r2WZOUDf9K9lmyok6079N23nB7R
qWQ3NfKAsIcKzQxlS9A2RYmuxrLifkNncfie4WTCQWWQMM5tLTjdjQmOLoxI9W0leLlD1Vo0owh1
b5xgRtryCMo+I+G9Bbe6K4yc2GDO8MWlBsSW43zWtW85EWBXRRs7LhJ3C/f/UCzO5ThxSNgRm6br
x7bk4BaC+kQdo9zoBaF0pm2RnyNjaqwuOzfJPEXmPrVEagEhRBK46JwbQzPOZuSt1fxdH9vuVUwu
KiNh9NblYnUDke/ewixCzxMb006ll/eLkdGZX6NbvGMcq+6EVkZ/LfwKqcDUu26z0fW6vOGiFqwl
Va0qPOxRV8RBpY9m5Nk8dHQMz1vpOq/1jPMw6Bv+HmF+yfzQ9j7Q5yaS3xqffEM2b251Hw96d8sh
S5xPdVNwUjc56dZuihDQZTv0lJajtyAhm6vmTFZYsnZl29rfCzqQ2ZEzNNGAqAzKmz4vtYnfGEkI
ozEPN4dsdKTW+C7qDSk12mUj3LzexH7Zf8PniFAFiq361ldSeUFid+U5v3eNdEZL8NlwKYR5yjcg
MXlZo8oL24XB3yuvemigCBhh2Q6ECEKM1/F1xkUzbm2DvCv27mTaOTm1KCTUgZanqHXs7pi441es
HZxVrDZx3Q3pBOotV2U2I1RkP8jOPivepzIhvYjkmOiy1Btq6ZLOAHr7frwGhevAKcAuoQLTIfaH
dlKSvJloOIZgRL6LU0vOVY9UvTFksMS9Y25MX+K7EVXk7c02UjjXxoysyVKZ+YdJR+i7yDRMhxE+
V+Aise43yNVtcQdxzSXvLMHSEmhyMC/aEi8g41zMVkHGVuC+g01FAB1RGJgnEwEZGPER3KQKN21c
iLty0scpjKy6fSCIPj/mbhv1hAFMHCkzZIivhF6CNjNbUX4fC3t294ZVz8gsbaSgRIE4/YPia0IJ
vricN7vZTVBBg5196+j87HsfCcTW81MjOi81y66RCLbADTIJ4W79//bqqXVlHLaZot1WteV4Vs+a
n+xRhZnXtuekzSaySDv5pINeVbiKak7FCVYr8hVWT4Smjwe8V8Lf+IJiDiNCj0d8KpVcYwFZBwEO
9EvYUT+xKnnenG4iT9CHcLoaQsvisf2u2oXP03I8XYIOYZgbtOBrUUkRjAl9XKkzdAH2h+Eo/IeV
UUTZQVoRfxjqdd1sPaMbm12pjyWJ3yhOp71H6jmDWSZw7UXPIS8KKl+Ke4Oz2XtbLdkdU1wsQosP
biPoTFj5bDBMgxffiiD5Gh0s6HNiQRGwgQQxkz2uP+2uLAHVk/xV2twqMmXEZpQJ/fZe06Nn9KXm
EFQMNl+ifFlkUHZrrmiNLek1lgoTl5mO+DC45yZOmsb4ICMmuzW61H1XEq3shpCk/AN1Wq6CjKPw
gI1wmc6l0asPBif9m6cvXh6M0smuh8k3jRVWDW98WTIY0H3ZITtM2nY5xa2Zv3nWAglqEK29NYhk
RHFPtLK/82OmOZhNjewSTAry4QqWMoq7yCveSIoU47Y3HRICScmFrOcZiQTeM05kMTHTeONURFZh
U4gHVj03O+fJj9A2l0t3kcTE7eyLGqvzud97Vr9XeTXdjJ6//PAN1d4NZCSkaO4K50qYkr1STYOy
CmPVNhkH79Z6l/QwnUCJZLoyLMZfG5u6RyLQLOMycLIKZnRizOMc9E6mf+t6z67P+oRj/h7HcXee
6pi1NvZcEA2k1CzJUKgdQZWJjcus4u2U6eJQaxHWsGN0jIWI4IHs19Wn2pD8Stv0u0nH4VzV2XCf
SpfDveZW2b4qF2TeFU8M29DBldcqZ+uAO0LRR+Tfx/MW+ch3jRrZUC/j8RwLhuWyy6p8Vu6RlKDQ
SFku/5O9M1mOG0m77LvUHmmYh9/s70UAgZgYnMVpAxMlCvPkgGN6+j6gVNUpVpbUua9FmVUqlQxG
BAB3/+695+5i5ODHkggssognlYtsogbcJ4xVfxYeb+ooKq05YCs2Pju9ELdxhZEpGHqTqFSndu5d
ixuUmsRa7wSTDCWxua8EE7J4aswQcqRlnfiux0/oN943fN+gND1qh9WtMc253JmmHOB70sLwYmWS
VOhCVJZFIOr1I3Hh8RkOp2CuqTbVfctz5s7q+yUNXFjR/mgU07wtRrp+C0Xdos0zgpthr1OlpBdv
RhNn97DFFXVP6EZ5nLAYPxIs9E52NyCt9xy/mw1rOQNANbbHtRhnGY+xNGG+11SenLQpc9hJxq7y
ljXw51mbCupjoANYeIISSmvC2EzFDnjJzAy16si+eKNm5evgSN6WceIQSVTs5cIlfoCHZ4lINVNx
AIXSkwv9RgX9VWXYla0IjYSJXWh1dWPRO0LoHdswMpU2VoOzsTBz4Aqmi4fKrCGmkKdsXdaM9zPk
f4/T/9BWFNx/Pk6f3qqfVfn3v//9EG0CJ+aki+jN8ZQj3crE+Q47Ngz+Dba7VeT6J9H4h4pl/YFK
jwUIZ5nnqA75wn8doZVVxoJoy5+rGmBbwK1/5wz90f1jYGoCfOJaOG40TIfrr/dnZ1OUKOlcVtor
NY2UTT1N6ArsNwzSYOMTgVroMZjVKZ9WBplBJZiBXFTkRJWLqFbw5kvTXRRvh8VGkkvLI62fn//0
Uf6wePyZPf6zzAa7hF/Qtdf/OY5qv2t9f/4F9dipmyiXX6cEo+XWUCLKDK2yQHLWJtk4v/Hq/OxR
wCQB3RzcK4BUch/4JD6IenSHCE5BeQYUQosDEw3+oZny5ubX7+mvXoWZiQqNWQf8/NHmlSRgixKd
umnkOj61MusOReUMvyGLrb/r/5uOfH8vBo48HXcTcGDng9/CVWsCyjpxw0Yrs5CBr3rpTYncV7YV
n8iWe1s1ad7MLp5/8/Z+/sp+vDDGWQxP6xjoI2+LqsmhG80ak8OI4Z/0yHgQNN+GGjnGv2V1/PFS
+NawWJmapasfLt+lmtiRoZVu2IZXvuxJLiRL+3lUlm+qUWqbX39v//bGQM1yb69wf9dj7PXh6mC9
p6tSpU8Y+vBjb7bq1jVpYWfp/c3bWn/tn746pG1eAsjdapbByPnzXZmpOepKS4FwpGlKsFAYhp4B
gYAVmEpM0kUnMvjz1a/f3b9dlUjqKswlF9gxLjzvwzQtMvGlTAUH93wUDlLi2MhvmqQd8zef4l++
DrZ0a20UcDT1g+0OnwfUCKrJGIYk9RMFW/UGmnz2+ut3s9qdPn6G79hEA3SiypXy4WWsLJv1HqAI
s2uOlRzZaa3zBnOXxvk9WeZzgW5bZOauEwxKWrHnctnnmP0XtT7PHk22mqjpYlmuf/17/dW7X23r
SCSq4cK6//mrRTupaiqxiQAuVnXQLMZB+RD97gL6iyvV0/H/8lDXQD6/P/b/5LZWl6x0B5PPuBzF
uGJTaiaJVocS4iOKE5X+9Zv6q89ax4pvQ6lmOfmIqjU9SnbdLEo2ShbTfG66L9rgnuiFOpICi3/z
jP7rF2Ou7EFCc3mHP3+CbI6wgICW2ozkG/blovY3NN2z084VQ99Getv+7lL699tR5y7UHIOFcm0F
+PCKVAtnYtS4HQdvbC+zxH3qNPfo1ePowzlB7d8p/VPqzZsJBBPorCVg7EhKm1140WOGMGN+27nK
HhKFI+KvP/p/v550g29a53zOPBRi6c+fhr2um/zOnFMZbJNcwzOrUxt0+PWr/Pv1xKtwYDQc9iWq
p354NmhRSsbdpgMSwp89n6YmWTekWRGNWCRSnBS/frkPwQuuWfh6XE7YkeHM8T1/eAAaWMXayuJo
gEO3oy1psAnP10uSfyMmaY4b+P3xUwaeKPMVATp62zImflSJnLoBAcb6N5Uuf/UhEyRdN1yYkwGA
/Pwh97KK3VLw9kvaXbs9HBA57SEUgCn59Rv/3Qt9WM9qRH9rTHihCu1sT68zU3RN/O7p8IGI+f3j
Xe3Iqx8KRcb8cNEUE3F44q8p02I1uu3TQnYbJOvkm6gMdQLKY9gPDCNluqcDb5wPzBsF9doSEMBv
3vBfXVhr2Qe+LCax2scvutYKZ057Hoe5o+DM4NEYlrGzRukHZf/rzxa7K1/TT8vquiDw9eFN5TX5
h5+/RhWUb0XOPWOyOHbtvoA7AjRC0IjIc7KK1UCmrnevm1Npb4hXOoOvA5mJWaiwgH3VIs39lJZR
pZBU5VyFHR/zFzndTa0Mbv3KVr+tvoh1enZJI45cHQBJYkBcYjrQ4B5c2ui5bygDOmJcwIg4Vamu
+N2o031L/LyguJ0cjnqbTClrUDW2nSDn30NWIPjWkN0BWjTmClg2i0xqVKvLZdKs+oPM+J3orRtW
M6kuWwoIJ7sfglFMxq6k/VHxG5mlX2MFhSxg8hPbJ6P2KG9yEcHo/Br7PN91TJT6TV9Wtb3RjdkY
6ImqIxH06tSXO+G5oj1yy1sv7I2M8iIXhdB3pe2ATCSWYDnzxjTA79iQ2xx6tJKh5HQBnQdD0Bid
BePhuLgBogkk76TWOJKy56ypaJGHoJ7kA76CpBw8cz972qQkfiLEWma31u/R3FZH/WcTl9I1xYHp
jeM2hG26rqyHIBOMvf02NZs5yAttuYPB0MY7NWtUx5dNlb8MfVl+FYKJJlJ3rjVBhwm19IEjedcM
4qPntMw0NgLUfoIV4cZLj3pCgPygFcLNt+4kUjtIJwqzAnP0huRoR0b6PCi2Kk4YLxgq+ZTcGfhy
2BKKJ3U0wXVkcaE8d0aBey1w+djWoRQuAD7gBH9fNMZUGW0YB5vXMfo28elSYG0o0ADJ2TZTZgeZ
GxU7IuUAgLKKoRFDfCP+3OYlQDfINTBV6lzREjBERdqcwGXMDybdlBL4n8ngUE6RuQdZL6JNTF0j
M2mtHlsNjEoJJa4xGo1Bn2ujSGSJnG4TUaUlutfsXmVu60G4cqiuWnJIjphkzHjqAjHqDZEmZ2zS
6Zw5tWLhTF4UMdGZR7dMxwtjAeGKc0ZBobbmlVSv9M2NUheD4s9rOr/rTC8N2Bppzn1lLJN6O9IX
0VEciR60a0xtKTA39/FQPUxThwKjxb16h0hqi62r40HDh4h3MT6aEEAq91QNNlC6Q8aqlR443FT2
vlQYqftjIotyBz5JvYb+l73iH+qTcz1howqqoQANhGPKvUy0rsAcyHkBdk/NANNnFWgLv4uXqqGz
a4yUTTp3yRtjOJIoFBtO3rYg0sHYdCKMHWR6xsSN4BBsJaAwRrTh+WBHxLFhJ/jQHlUZJi0eDPAB
1UQ9PO2Y/EgCTchOdcZHx9yeblDdmMwpaFB8aUp0e91cGU3LRYa+g/fR86wETodnCYoBve6KY13t
bRuH/jU/q/FNbVoHOYiZWgwZndRntAG2R4lk1BRNjt3FYCqflykoyyih+d23p9Slly3tl8/IcdYj
qHHcXBO59UMaGzozuqrJ8kBTleY5GcfRe0bdWrpHM4LTFfR6lH9pC1fjLliEre/s2Ky8Uy0gUx2x
fTfOlqBtKQDxdpylRVEaL0PExCxsGxq2N4aH4B5EyPJfEnzwww6Io7rXOYBU2yYTpONaJ7etDZ8S
dqNOZG0bsiFw6EdlxoL+yQ09w86h4GfjZoztQWyk7WWn1eYTMKzsW93bERO+jhZdCG4tSLek1Mqn
3FMXKI6l3iQ+3Yw8JYzE6JIt7rMByx0Q8dxX+ho4D8xJ6zaWDHf9gjmp5dsLzaPY8TMIo8McJ8WJ
iXw73/WYNHXNp/S1NXe6nlQNmlyPPB92uVAF0f8CSOo4TumVsjhazHy4Spf8YbS92M337P/Zz4JR
lGJFNgrHkH3/5mSRJZ7LpIFLBRxLaAiQ1iy4wyTbenk9DbF+wFBZA2TJtLXC2aqygGRRnh+T2jIr
njjrcBM7pJo2vqAKBpmMTsvRtgLOJGNs7jz6CfP2+zbxvyPAf3Cp/Wm3sdap/ahJW/va/vcfF+nr
m/gwBFz/ix9OGucPWsk4GuFVJ8tOzRcniO9TQEXTcNlQ84EnBpaz5mnsxX6MAd0/KHanqYRR33r4
AOj7rzGg+QfzFcZhnJ7XVCIG9L8zBUTG+2lnhJOGNCs/j/I18r+MKz/sO925MKlRWpCyDacOHcVG
28oLl0lx9D417nWVCbL+Pk1W1gLmTbsOmYlKMm8232fPaGAiLN8n0tH7dJonEIkSOGc8JvOFnlZQ
Mrl6Ub3Pte11xJ3oJUHK+fvkW8Y4iRWDgfgQ1WkSdk2KAa6gX8QLBhcr5iZaR+lTFDFVb9YBO2QP
jlNyHburo5xUtiFOn/MH62TeeZ/SlxRmQtRldF+sQ3zuUqBC5jraZ3Et37DXOwf3ffJfogGUqxgA
polbx1slAvtdLZibKLsTq4Qw0oejICIhLBBn1Y9DDugbJWdVHupVhIjhpsSE4FdtInrXKTAuo1lQ
kO59izpj+DS9axrA2s1QvisdVHKktp++KyDiXQ3pV2HE6Wo0kuRdL1FKQ9zOq4hCQLQ5dO/KCn2S
9ef8XW8p80K5qN5VmGQVZKZCptUuJSOFyw6GClCod/1GZsZwittV1elXgSfTkXbyd9WHfYS7BHSX
NtfMfYpqU79rRIsjs132rhw14IaMzBpv1z7dU7yKS61mNK2fvWtOlMmmYJ5cKqixka+6lNFY+plO
Yu2y9SiB9a3ZYw9jrnKWDW7bCsbM6E9GjmvJ0StRkHftnfo4vGthZjlhc+gNJDL5LpfhxgQKqr/L
aOSqpquCH2Fj+kBnsyfvczVjx9/EZJQwydgWcly2KnPju0hHlr67n1blblBnsH/vcl75Lu2l7zKf
PiIi2y6ZL6MRKVhJJn3GbWTR/1p1c/01UfoRvCglAyCe2KYG2LizK8WuYziYsw5IrmN10PcFsah9
VBUZ3uQuAnu5NLI6zI0Ciw54ik2+drTmR4++tobwQTpXvqqV1ePsQjb09VbR+5DGh/hTxxIiwljT
nfuyn9w6bKyJ7BjumvlZW7tGgBDljQIuSzSXBp6GkW8MyLavkhG7sspoRQZVbUlSCmPDy6x27JG5
zvNxm0M8GM6zNhiFX6WO0Dcy10jXDa1s6Y4WOTW7zjJWx2oc5RC6GT9467TeUvhsikHerEpCTinv
kHjgRpbIhLbikMBqcwqTN+T8o/vJUMtvGjkKI2SiMLcoZFJ5Wl1o0KDoFqZODYOetumlpdfhrIze
Uw0XztwkWBkYqGijxnXYdre1mOHvVp7zHOk9VtXK8zDZqblQ2ObSyfJNxNjKg3IpmPxaeqlcdzRz
S+amhfR7c823NFXFdrxWalCA/QJbHDVcUT5nbCVAvun9yI9Dp6F7qrDPbuuiDUcRrsc9FcdKRT89
sQwcN3K/JONSYpLC4R/CyKnvvXnlic8mie2jITCo28wS2T1z8EZgi8DUA5It1FuPSqvPbqTz9NlY
CxrdJkH6dgIbOaKAMJ6n3e3Qk2IL+9pt5HWf6OYloGfbuXHtPIXLIGaXeRLPFXc7mF0U9ss6Xif8
3qqbDqxQ5bduJ55K8hpHuxtn7p26AvAjW/UyFZVg86zATMMf4KavkWz6ZwT3jvtV8vXzrWHJz+3J
4mZDyPziDrPirLA4D3yHruciyKABPxCHUJ/KrODhyrnZq++AlLdpz40GC+FqHHtjvgK2VcxhMbZE
j2LdKWXQZ4j6YVcstD1PfeFdiQhQIuAmSpyhHcduld4YFCaiT84duW94PWzfAWVikVksCh4Yqonm
3HSV7foxN9kLYbxcBkrPzunI3r55AOdMB3PcWs0QGorR8cmAk5aJb3BGJ221EohgLMLXxZJA9BpI
0ORAuiIraYa1KDoQU3OfHxovr5+Fl6g3EQ3Z6qlKp4rm9S4V3KyRq9/P2WCX+4zn1nmeOSJcVwvS
7M6roXrGU1xhh2/oQ+ceyEUcCmiFt6QjCUiQIcUoyOMcA/SJMZM+XTl9H6kH1eFEMvh4A5sra1nE
GCZFZTKIcPPuWuGLLEBU8kibmyyDrZZ2Uu4UrR6+j0b+u29j38aQ5z9LtxdvXC0/9dS+/wfft226
9wfqI+IBd5rHFktnQ/d916Y7f5AjNPGfW6t46v0pUK3obNtoxyBpjergUJTxJ/HWUGmxdVe7sqXS
k0Km8G801fLXP47CV92WLRtSm8HsXf/ILeKydVt1ggPay2EI2oyDiqxoOI9HN8iJ6l02pbjVTLEl
3kDmVdV7GP3yqBrtC5nhQ2QP+5ZKkw0NBXIH/zrUhUpmX4+l3zpT4hepF0jPu0l7jAMe9ofPa+Zi
5aK3cXac2fYU0n7EhMYWx+wvBzW9n3HxXSldGzo9JZCe89VtjS/DqmCJsQijsr8WaXEY+uwlNjGd
5BHJKzafcD3BWm6otAB+AbU5IiyVOOC108jjsT+MV0aVnNgRmEFi1hfQ4Xe20l3bOT4kO9EGHuXL
oWJwWg+cnRsz5yleQwJPZPdmGcsLOYdtnqEGQWoJW2X41k72GJIj9Mt4ec3y4srOeVtKUxRHsyU3
52QvwGwAzBsidJLqm7JktU9M6kmI8lqimfsenJzI8r5Y6YVpxYc0eZiUdnjJVAso6roPktaC+DpS
b0CYZiRjA8sdu12j3Fc0YFQsZ2QqcbJqzq2bQ65t4KP7RMIbH03zyS4IfRaTibheBQW43sCYkpPR
EXcxZHdVpeONOehXBvvURWcYptXnnG60DfGJZ554xcZrpiNEH8fv1eps1VHla0KkWzDSzdbNIeti
9wb/5pQ3SUY7bV7syMVNkB1vgJadDVFeKp5x7AQRK0dp7oTMbmM81zhaoDaSDvNHU3G+wHy/Vhz7
ODluh5eVv+wWBjvOfm53SmGWwcAklpWn7JQT98pGaq66Wex635XFZcF2gk2kvK6Ecae4qXKXAz/a
UBZMnHD0qp0ulwfFjE9mznIjljYnuf6aFhPdUZOhfVPIerFBtKGo4rzwO2OOHlKS8UFlYKbBoWwc
dHoRZJYt22JKIr8s1jIvonp+Zk3gPjgI23Z3LUT0jd3s2ZbNY5VXIngXGSYrByjb6hck4UN9cJyQ
JWoOFfQgwJLemWz6fk69MrB655iAMtj0s7zULHiGilowOF0089pzx88mc5awLcA3a3XG79UmTzkn
F4QmnPZ5ylyB1fkil+JJFN4nVSmABSfU2jNN5BbUp0uzKg/FYslgltnzKLU8iEQ7bFWjeSDKxt2o
15djMxJ7ZC5IV0H6amTyjP+ebbBjZ9vUUPeAtAtzgARPgdqhR6fzS0lYuDRHTQf3V5+UrC2Zqdoz
XQR1SR4LyqwzFQO7leLLqIFfr1JBUqlXLFZ1eSJq8IkpxhD0Y7kvW4yzY5IETsyk08mmL16VXww9
wgK8RzXk4OTr0PPh+W0UBXISBrJXTGwYVFMKFyXYgDLFfpm41t5LJxHkct70BDcToL74vwmApQQY
bkA7hp73ksEp4FLIvlDQN0i8mpwbrxOzp9ma8O7GNIGNymFmRykzJ74z9KHZc9RoL/B3dT6n1nIr
lrELdTVODpwtDiIahpfCbqC0Mud/Gj1xh6VlDVRHnOeAMJsALS+b3rP8ebIqatOZY0k2qwARjOxg
KhNRVQz+dMYMW7f0qqBy6ismnOd8iY+tRugOomV+HLRqy4XQXFNdc5qbgR4J7+viDPdZNj4UpeWL
MgEDPilvqT14dESoEfDL6CpeEauLfjSH+cTRMIf6iu/RtjO/nl2DF6qVfdfn6mYGyL7raqM864R5
MfpLP41Tv6zHPTLFdeLKy6zOeRYwKtzLEf9pzClQWu6ROK4eNB4j1MVTL2SpPLV2r2/0dlDfMugv
G9fl+dXobvZKvrM8qlU90IEwBe4ipgvw//hzS2bYnVONQdYxPeY8Hs5DdUds9jkXt/Vs7KtRQcbI
1sSbWWz7AWvtkhfzfVQclnpV2KQ29A+zrXdnJaZBZ1y2i6yOyTx2KjhVF53KmhZSm+YYylS3WB9K
UKDa0nxRcx6fc27n59xOrhSUEVz1PSZsSO7bpuinUHXiq7H8rAPZXIMj2DTz+bKYTfvzIJuvadx3
O2Zthm/21h4X+D6pEbN7Yn1RvXCGH5nd20daAWCYpZdKmj5A17O3CB3HXMkPKbjY0hINrExClzaS
L+iMt9mBUdLGxYmJZHTQ7Qo0fLxQ9DwgCQ3VtlJZY1qo5737SdisBmt2OB+/qmvDV+z5udX7InKT
cxOrb4IeE82Jlm0NnDZkylhta6soQzsBBJAmFalsQqjh3EehV0EI6DrQ9TRY0KSSeGlo0MxM8c94
CznveUoXLPdVQnJcfM5VOm4qjQfAaOR2SP9ufvY8VqBhGZ9TJ6IDxOk0bdd2KcezHtvu5EYinMVi
hZlC9LDqbCa4lbI8Tcvy6NoSC/xIC4rVYIOnJHLaVr3V7CcL8ClTjewI9CN7TbN4CDH2Ut9jOYwE
HDJcmzbKaxCrqXxVE6M8LPOY75XElI+pqc8P69zjefaq8obK3q03D04grCsLbLhlcbzyJr8Z1DtD
MR/LKu/uM3WgbcJ5rJilHmqUkTDpzYENEoToGu5IqOQOfPyCsE03Ri9e54DCbchDxOpYBnhwQoCq
x4kEBJLs29jZxgUyIE5uBSf4MFufs8zbDZVjHUpNUe/auH/UZ5u1zLmNHLnrx8F4NGPKDiyhnNGL
q02st9Vx1NjUG602BE3HalnkTX9gRshRWGyo0/SBQV/1VXZMPPUgJ3T9UvNrHSyXRb8mnSlY7odA
S2GSOPVFmaElMC0yC+vBSdfYt72pwFqVLWGzsfPCOdK6sBhSw+/cZj/n2n3pmSRRoNTR4wJ6JprG
K0LMu6Rf70c7DpoSzvjc+mpL/ChzWDPrC1Uq2ylOMA5zM3jRlZvQDaUbLzOBL2+eWFsFKXN6UU3z
U1eASdeYvi+ZEngY/O2MiIaHF1V6xbZItEsNE0oV4WYqgKzakNVM/U3vil2tX1SqG6xuCkg5oGzi
vWldx1X6pdCb09LZK9IC8Y7ijCbmRnDKwFHiXRnJfZTCdWj1XeFy6h/jUNr2ESO1u9PIzjMOwYKW
zrGD/3+5zSvIADXY/5xEAoe35RPzAeQce+Romki5b+X4AGNJD8z5PYhgX0kaZxtLfY0d+6SprGfd
vHwbhvGctnUWWuOC9NMhKscHgy4zLmq2fGkNTlvZ2K0XjvQkF6W5H7rozLj/VXS3RA3uGtMO8i4K
GuOurotnKMSPVa3tmt4NB08cFqW4KCmRcjjJt1YZUBJO4wKB4GAa0UbIM4VgkgyyHfO3OnefrIKl
imdDbrfPtSPeTDU6WSP27Ki+6NJiN+ocIFNzlwCvtdJml0NXGsiepfZ4HMzheWn3nhrv6jZmN4+t
uPQujPwS9sXLMOsXXXyhmrexvdzUk3eS9FiYZhe6KOoC0oWtMvuLhhxXOw+yehInYbK3mWN5ljl9
C+x1c5LTPlIye6ametVbfY9+FzT5uV9gpBDKtALPzXlfdNBuZtX+VuVc2OymzYuZrFS/eOe2ra9q
Q9wMikXBUHy2bf5C7l5TqrBdxK3REVdWywntvrgig9JvlFY/qyksPaETcFBYTFq19rGmJQdvfp6A
iEZ28UhzwNlko2p12snRnYfUTD41FdxyBKt4O2u9X2gsWqm8rjX1OY2tIhhqQ7IkyP0sjStn/jLQ
A+5m2WahbS+o0NfERBS08h56m81L28vjLNRw0g2xAy18QxTxU9tQiAW/xPa+cCWlQdnntzpC5Nqp
iI+9KOIt9bCv5Ei8rdvkoV6Y5rmaG2NXNeV+mfRLaC7Xo71sUYWTjVir7yJJEUzpvNkpvQtCzg+p
4q0nisR3WcaokveHwXue2CtlLGVqpVxgPvWX6ZPhMN5UIC1ZVOr5tgk/Mx2oROmu2gkkri5POWtg
okzuxhxYAiRV6BFSo2bbz8Nw5RXN5RyLs6G4dx4k+FwYT2ZE2RWPPdYMQI1Sbz7J5TW3P2eW8rYY
p1SxrlV7a7eMf3js3cyzte8Wea5badwQW/g61em5Vq2HUrMs3zLnbW4C2eS3SyLl0hrTLXCOI8Lh
dk6bb55W30zxsK2bJz1z3pD29iVonDhVp8tYszbJGF01KIuEHowjizanNVpneoZO8LeDfIrCVJMH
LV1BCvbXqq1zP+nqg1Ibuj8Wju4rY3cuGmWX6ss2bpO9EOIlx3ckGtvP52wKLRVohit0UPYsDUU5
HpQxvrQEW9JF4WFjcEzfpN2ogfbJXZ9oDoAtEoT5OBBcSppvStZvGj2iA6hSb/HUuVtH42meOvQ0
OP1oHACWAaFxah9nwX3UJM8NTU5ZN8gLhsWXTds+DAtGEqA+47FBjfGj2Xowy4WQdD7gSzOy174x
72rFqHdVn39OdPaShlu3O3amnwZIKNC62oNSMhEmfPg0RO0z3QqMKXGNgI+fSt8ZKdLh0OoL9Hvq
0WsnXKQLqd+1X+OxvlU7WgM06V6LjCgzUjEFRnVHXFCel9i+zE0wZ1mGjAtegjuqWyxg5tjoss7r
6BKMnxWbxwB81HLvuMm4y0zLhqwwLTsVnSpMhxriSFNShO1NtMoRpDkWHRVOypxGj5oW3yctMSfO
x9P60+QVU9wxZgFT9gzqQ76cYSMUIhgqWDLgbcysDVOeiogdvCLiG0KG/jTqtxXIMuQU2oa6ZlNY
49ar2zfD0a4LsYRRUWuw36OCCQiD+FCMUXV2Up3DRJsZYPDRt6cB9Ck8GM+369S5SwcTpRm3BM+H
w6yXnCFjditTPa29i8xs7CG6SCnJBXjZKPrJlFUVAutpMVeM1cqa0wCXUDFjtW3xErlTebCVtOOI
9iXGLuPC5pxNro3ceaoV92JUOCh1OpUS5TeXtdaYy5ckUt19Pdc5z+lshEylDy9lOj5EWXVQTJuj
e2wcl46ljfga8AvjQh+4zOlHObE1BdnDsyoQ8HpgX20axbywLZ5wAH3vJRgKj1ZMi2t8VJIDS0up
kL6NNfSx1qIEbq7dEOZE+lkrJm075QMoeM7WO9DqjY9zY8Qw1CTRIc0KzMcqSTlfuAz1qfRcnx7R
KYuj89wZxka0i+3jrhHs6/QHKFKvxAIDbdJOg1NdmlyJbpd8pu/xsnKU+9TtnEBr8m2UQSgR1ANU
VKOMi4YyAvUumiOmMCzLWbm2DkQ59NFIbmnW3egy3tvaeMJ/FBMKncNGU2hjIYnp11bFGNe4zNiq
lXp1FGP6Ri3NNjWHo5ca+6FMTmb7Sj7nE6VU18M4+DiCQ+kSSxJyM0gcJtIkZTB0L5FHZ1FRvop8
vGyL5FTMzzGg4LqabwwzvkJLfFKq5gKg/t5i02bXll/SOWy56o1bZ76RUmsglCSgru4CVeDaIBvX
dPI6Hh7bKbvNGrfemPBv6Bp9YqpgHhy2xKv5hJopyqkYEdhGHBZxTwFGNqcXtNIcR8rZJBXG6Crz
OZqGq0L3brgtg8Tu7nGzErRS3kz2fYshHym1lNzG9Smt0lsUSe9ywL700EqhbmW9BPgUVtKVERig
GIqBWstIWdu+tAslIxkZsU5tsEOcsi77NODl9Jd2nI5dkt5ERpNsLRWYIO0ul/2gk3SXy91SoACP
Micqr1C4p13FExUheq2zuyRg71eifYrzeY43unZLd45gR1Q86HW7AVnDCIImRmr4vDAfdFo4NES5
OPnW0ad2iNTRO5OsnBnlgDoL6ZnYizS/tnUGigi/0yRBjbsPZrx80j2enENezqdocQ6QXM4MhhDZ
ysRmYYDywikxS3dAinUC6Vkut1YcH5Il4YBoOndE4e6ytHgClZh8Tw/8rWn+LzmBX6b/+RdP9f/8
R+7g+nr/+mtgV3+8/up9+OkfOLml/Xwj38R8+9bJov/nTHv9m/+///KHm+J+bnBTMD2hWYefFqd1
9ROdxMQC8YtpfvoBj6qtf//HMN/6g9H+6oVfCRwO//efw3zvD/4Q/wNoVDohvvNrfzgwyGixeYHx
TVAHDwbz+n/BUdEGoJ+4UFFxvK//9u+M8n+e4zt4nV0NXyq8d5Is5BU++HG72Si7RCycqgfWNa/v
JrB3lZJe4xgSd46wp9+kEH623To6zhF9DZhBcGGkbn603QJtssg6JBxzpyILhGZSBa0rr0MlovBP
38D1d3ftn/NbH0UKwMqmijMN7BVxB9szPjLZoTsWmdtDqViaWafZuaAPKVHvGg+tjhYYo6WN3k+c
1R2zZUVUs4VtdInGi1+sFDYrQcpso89TUIRrZQjsL8Pl5hq7r0ZHwUhd4t7bY+VQnQvMWs2lo0R0
cLLzSoOutvI72cMoCAt3Am6oSLswLrwpLdpDAgEDUVtrpLetlVKrv0yaqNjF1aMT72xngR+7gXJQ
t/sq7RgxYNrtiqDM86gPCtNlANeVbmlectIvu+uaXb6+7ZVmzs8ZDb9fZJN2J5EujfO5zKbaPIN5
da5jK43ODTLJl4LhKvXRlkZa29K7Zp4CvC0LFRQs811vIdcSd78qMjU618uUGx47v7wDXNBzXJoD
Sr4sRqajxtp6YZUOBgEFx+kYgNmzEw7yExtr3ISq9yWOB614rpSkB7QyKmXWnqZZgtWYYFxiPfCi
udRObtJODVazqXaZtpm5ttgU3up2Z830zXJsNrYLfXfmRC66zDO6LVNQZVnQyqb+v+ydSXPcSpal
/0vtkYbBAQcW3YtAzGSQ4iRK3MCoCfPomH99fVBWdotBJmnKVS/arLIsh/cehIDDce/1c74zfKmj
ZKhPdqgVxb07lNPAFKK0bYS9Sa33+mc5jKmaGCBaI8GlMg4sj6ZmoHFGtazbJaMPZ9Tghq2mAIP+
EupQD561SXXVzOKY5FpUyeu2rZ1c3cRaXstsXXHQhuIGtGzOsUIuxATcsIxsOX+SbW0UhNexkcv8
eu5kp98GCk3EY5h4yaw2U4XSAj0lVf1zBtWCaYnXutN0ww2gcYD+oTq7QDYpFL41u4pKNAW1Htme
x4fFnupb1Hoq/5THmrgOWltTW2XEPT26mJvHOiQTdlf3asq3VUP0DmYj3QGOG3eezbimifq1w1cx
Xc+tk+T7PuWQ3x+Z7sFMQTv5fSFrzpsW4TaEYr2yws9dk5ccMvBP02kjJobrIZG7Olyt3gxyYp34
rcs1vkJwE7WksqVY8WSN8nQAoClwInu7wLPjvUWCY77mu9pz1pIzPpZpT5HLgR0/WMHkjRBnwx6q
46Byu7wynMy1LrN+rLMLwBSRRfFHSpH0ddJn+IpZrVL7oK6Xv5Q4OBI5eSvMK6LlgR7Cq0B1uBGu
jfOb4Wyq7xPm3iUOS+lUP/UyI2yTYewUXiiEvYOvTKP5xjm3jUTXjsdDTL+iHyuNyeZShzOxn48N
BwZtt1FQ4hqDs3lvRqkSjK3m5NvSHkl2bgnd7HdYFGUIOjWqjJ1SOrDkFkU4xLNoqvbmpBy4dA4o
vXUQI71aRWZkMyqpNDipnOKpdJv3HQz6JrGL/WLZ07dhW3BMWMWDhwdda0l4Sr3KU4Qt58N9aoRm
eAp4kd2dXZudcReOguW70YDnJZ/LMhidvdWOFUerlijsOvk6FpqWIc/3GHufHLcIoKiNsxbvJ0WP
jL/WRKCtO7EOyDQBe3S54FujA6fQWb2j64h+FLgVZ9z+IIdWToYiA4FOFC6dOCXXiEngLjayPtra
TgVvBN93fZHOo4uWdR7sftPnnU10Jx+EfJ0acTfesSoHsDSRHYkHpvXMmVZGm4VUO2L02Ky/Er5B
17lrKk8kM7NY8hnILDdmlxrUHafyKSoYFplfDea6HusSoRe9eLjOq7hAbyIM3WQWVrbwp4YfYQ2K
onbRzi+JVt/62g5iK/StqdfE8GMk2zSvH35/kv6qPvq3Vc+fRc//freK+n+yPnrXqH56/vEcPqvv
z83Looq/6Z9Fkq3/A8+p6WC11sm5oOL5V5EkqIRc3NhYzExD5ytORfE/RdIiYeWvpRzCja7zvViK
LgVsI/pf/6WZNqQ4G6uslC5eNJSWf1MnndujLKo0c/kjOK5JDfMqq6JCumdEEbikKBsPs8u7IXgj
1++XLC/FsL89vtzMEoTjmHjPXolhYdoZo0JU1dv1RaTXD33XP3b2uCkZccFA5SP2/gXPb2vR3FJM
Cn5v5lh40F/6kkb8ekEScijaeo5+zd4U7Dw8Cau/vIqJXJB70k1o/wbilJdXSdIwH+CjN8s3jKN6
XZk7oSzxQWXJs37hscIkCClQxyrpOYRrGGdOwQRWT0YVhXwYeB3hbw2OonCbiviSTvx+TJLv3Zh9
ZIJ8WT/zxEzTgzbI/dFGQyk6q5+nOQzbQWnKF1Q8zJ4c0O4VWXa2Zk6X1IXVByvkZfm8XG8JueJK
eMwo/peX4U8ogZwAoblO3aJXll9kUAJ2qiZmyiGg7r99aCSoo+9xSWjBxyzP7iyYmtJMQNVTJkbj
cZpF6ptVl/0HVyGXCScg+mDLOLfU9mTcOTEhqX5URxxSJxNsVBZjDbPm/dt59WotVlXeYZAYdFPm
+UpPhNeHc+QxTM8o2xhUpzuvZ6LhsulvQUCZv1Tb5vv3L/rG06LVIVKGYpDN6LzZ0WXgIJldBKGm
KDaOoMTnYELbFnX1kXF1eRx/OgxpBXnBgNPbJuXAa981nMpuqC3LT3Bm7MrStQ7BEmHz/g2d/Yos
PvRlrHWMbS7xNcbZm9zYaVS6PeyudApubbsVuwB8Y8U4fCz0g5d64QeP7ez9Wi74m10C/sty8DGe
2QPsWS+qcaxQ3nakyEZgo73ek0cwj+WhTqPsgwf21uUwNOOz5bFJbKovX69a4SCvOyPzTcexCf90
iwLvdUT52eMkM/xOZEx43/9Nz54ct2g6AP3pi8lDsZgPvLymVTiJoplJGW872qES3l1a2+qvbwy4
CEsffgQK4lcPLjLCWqH/5SLgFA+hnosDhWyyiYKamehgNR88t7duatmeHALLWCznz024y6afQ7Pj
pQd4KSvOXr3wI2Pt68fF93i5iA7LhqVPOfHnbggEMZ4qw038MS2hysGOXpeNOfllmyv4lunfRcnh
DEfpSEHhWDyvxSFzthql0Dpw3Cz/OcgZgBLEuQGfPP7dR5mr8IgoMvi/pRpwz67iEW3d25ODOAkj
CtYItWiSVLl9f9md7U3LVYilACpCkYTR/Xw40mK0If0Fma+LcXhl8m83CIvJjbas4IMbeutS5F0B
9iCggbV+dkOtidV2HmRGVju2tqgT450yPBCE5pQ8//1d8cstElcel37+AnczE26MiuTROOE9Tujx
oo/NblVNQ7d5/0qvVzinkguAmG8Ka++8Vgt0eHPkF+M0tUNO9nqnW+IISvkf3BB7Oyg7Kt3ltl4u
8cgq5dAypfcdggxOs6bPxpVJnEN4pTMu/iAF7q178paPPZ97IXixXl5sSIoaE+USXcS51oq3qz/h
l3b/6dWjfwl/lm8M5t64ikucK0Z4Nlq0DWdvLX4nrCi8orS3VbNJ1PwVb478YHm/eRFeJKpoVjo2
+Ze3EvdGEgGFwliMl3JD+yeuQzSvH+AZ3ljZLsb+/3OVs6djVmEaEyWV+zE53nu3yixAcHW3ycxB
3r2/3l5fCty0Y5ouY0tWnDinygzaONW9lfr2AOGXI0g7XaemnTxmbvdRLucb13IMNjjc0A5N14Lf
/nNf9dKFwSz01HftRFykUhaXLUPNZ3oJ8cHe8Po5CQd+C3hu3aN0+U1O+IMXMwSmxrkgl1oyszZ2
QwY1tta/C6ZcNm44TRb7Nqp1OrkFa/bnDRWJHDIXE5IPXDHsTyZY0y8cn7rtRc/JI3o4E0/2Bytw
eVn+qMi4Jk2IQ8dIuilWfOvsgQ00V+ZQhggXQbyAtdabtYYFap0pxp7CYnz0/gJZSOuvLshOZDiS
gCL6kbMLljwdI4Jq64edFyhfWsQ27ByvQmbfEtv1WeOsK90xKu6aZYanps0EquAr81/1pTVcEiOC
pEMzXhVmQI6OBx5adBinkFmkY7Zr2W2dHfNL7WIWVvj0/p/+9ZLD0ECxvLS+OqciZ3/4JlEhB2J8
jrA6VcUqm5kL0hTMwTfyKpD7/P3VHHpsbBJsd/xkL9eDarJqbCrqvCGR7bTNU9t8gHtFtG9DItT/
HIv92w3vjZVg6IL0ak4jXM57zr5/JpyaGFhmxlMnT2UUEcJoUAAEgJESUgYrUB0f7eTLP/Js8RkY
RHSbzQIAoLRe3iBcyDnSUtA1BEFt4875Oc167qd6tI5rHHpCDB9sT2/dI28vhyUULDq93MsLdrrg
9L7mc4j6QQMJZD1y1HHCjQVXPEMO9NfPjx+TSZEkiAsyzrKr/LFrWFlvSa0RuU+MOoBfrVXVvUZa
1SEh+OcDOtkbK5OobLwuC3iNo7Kza7mV3QzTotq0XTVukFVoFznx9ccsZ0r+/m298dRIy146YVJl
KdbP9t2CiCnH5agAFURVrWtCZh9MDkQQ3ZJMTwuZbEhLDj/4hr1+ci5TNYfBCS/g8u69/C1LF6tD
HBNZMzhKnZjPBxtAb8bBi/G1Loea27+9yYUvR9G+NMbCPd8XNVNDwQR8gSacnBK3Lwkl7OKmu8yi
QT8mQTp+0kx0OO9f9fVTXOzsJM1yTMi/OScfKjGJUiIB5RBqBm5S8yGrU1TH6G8/Wpxngyg2fvYv
YpoFJQ5nh+c/qJV4ErFBRRSNWSAknSeRf6q9BvGRVczF5wzZ+V2qkMUB+OhIKXv/Rl+vIcYNrFfy
635Pic42myzmWxhX6OwJKG5P5aLsrwWTyxVSyuRKs7PkPrAJH/jgsq++40vyBlGdvP/Y1th5Xq6i
tK+nqUAeyoFC7h1GFxwIFGv3g/f+rauwhwJR4nBQl+fb2tzPwCPqmP48t0lwS5H2QbPoPlihr9YK
gy9ehOUXJAyZb+nLe2nbsekNm9rRaKZosxRkK2NqeVz4cP+TSy1UqOWEesmyfnkp0jCaNreRFZsg
Mvam045roU/IkOCv7N5fGG/8dhRYNl8hIdhe7OV//2PPzI3YRSeGjG6sNLnKIacXmHmy8i9nyozy
+PVAfy7Ln5nXeRkymKpLAMHQGKmhwpYdRNmT4yLVX79/P68W+u/rQGozl12ZKuvl/YSEGnA0bue+
V5txtVJu0Gu+C/oadY6hHcZSM9W2Nafq71c6rSyTFJjt6Bmcs006tRI7cQr0A43t1UdMxcmznVoo
L9+/vTcfF/XQ0vSRhkNo5IvHFTbAyKUz5D4NCJEsskJ+6GuMwz5YFr9ndi9KBX5HQMC8TEQpS/nq
fogpwNbP80LDF7rTxonC+wzAxRKNeCh1a1/FDG+KASkd3uad9Arzg5fgrVv9409wbib1slHJzjFo
CDvN6X23c4rHTsz27d//on9e5uxD56h4nDiKRcJvjeMp99wHC4zXB4O2t+9l2T4ICVqq/5ePzex7
jvWDpdaawrTZujoANvzfnv7BY3tr9TN8cFCLs/yZq7y8Dl7bPu1qEyRxAuB7EKNxC3d/YCpFxSdW
payDS4PInb/fgJfDucVgTLXHxPnlZafOLj295LJijuF4R3MyP2Yhmun3H9VbOzDOYhojRvUECpkv
L+PAAWBiSX0XoCVaVeUktpNsGbOIwcJG//7FXj+yRZ/Fi7xM0Nm9rJcXA1EuekgtjAqqgZjKMqpi
xI0N1pn/4DoUkTTxC9LyVQcP+KwTJRuWRfpAghZchDvgGvEH9dzr347O3YGoy56I1Oq8k5IAVytT
hD0rYeqAvWIJ6COSTl2DML3372hZzC+3Dkoqk9XHCSJTRHH2y2XTCIuOVtKPhjzYJqVW76pmyq8j
iNl78jXVB/Opc3wkEV507wjVDCq4ZcR3tvcmdmVPptahYAYClFxjU7DL54yKjNw6y2vam8iu9MdC
tl65SSuZmZ8Jue3kgZoBI/H7N//qd1789IxjDACSVFvnu1ZTmAkUxh68may1bUzq105nmHETWfKj
ipJa4OyXxs2vw1xnj7b5rhK0/nKNBmgVAoJ4pZ+VsOjIlCq03sP6IYT6UliVnmTg/YcahMkssOIS
vCHdeb5u+shtd4JPBwE6jGHva3ww8XMyqYbcQwJk1QqRrH2V0Wnd2pws2kcSU+BGNNVgjJupkTgp
krR1LsaaRMFVTRQqHJZmrMMH/EDy9+lIDMSRvEDKPWtj4nHDfIerF/IU2RCFzqPxRrMbruKScd8t
pnrRJngBwSl9zvXM26s8EiPQmCSNg2/Cw9efb/hKucOSZitjnPMm/k3cLTExgda3wJxyOfkT0qXi
ZiLVU5IhE2pGplYAh3ImcF4jFYwmoiXKTdcaTtLAeQwt66TiJCDsZXZU1MFtRUh0mfdpgNfX85oc
Rl5CfC+YFjeZOxwgNmk/R+KXs8BPCmsav1tuiFV4NRP+ipCqGHuAPaGCsEbiz5wnjxakRoHLMp4C
51b2pefh7m0K+1PZDZ7c1lBb1KHlAZt+OxGKtXEqAQttBcMOA89Qkhe8I0jM8a5S5M8ojVU/Vpdk
e9bT9TA3GeG9YW4qApbbpr9H2G5hd4gN/diHUWGvcALPxc/aDKafSdlpuMe7AVqAG8UOlEdJ9NrJ
EWnSHMymGDoSl2BsbghGE/ILSb8QHNgGQZ1IAk1/CIoqd7EgYZpARYcH+cIaRgxJa4aBUfyokQSD
nZZNuVz1mJ6n73CQONNfWUYQJU+8bWmwDmq7CO6CAJzX0bArV4KmM0fzaz4acUJKUNE4z2NDWiqu
oyrOMXNNrVmHm7RQ7oI8bKA0hlHbBUjIMBhdF6lJ7lE+1zr3MxTer8b0zJ9NmWEO0qWTh3vIE1FG
QVjJaDOk5Dxtw1LXrhUNabr4aOPx3uqWPMdMCWRH5tTbzc86DvSvlhUpuQKWiZ+VMGmwE3MdF/W2
SYvhUseJh7PJHPT5sdH6ul1JMjERTAUDNFAjp3hZGU0afzEbM4PfjfhzybUKunrdMWTssBmEZbjJ
BKlXG1hk0lpH+mh9N/oclZJNehpQB47HoO96kCNZh2VyrdrE+K6bKo3XZT/N1g4C63jvBYXbHNAe
DmoTweUY/UioUvgpOipnTTBXbW+LSjd/hqjjkjV4J4mKj0bcXimSAIdtMKTtVyikljiFk7twhmbH
wUzAmnXB02pTuWnS0rivBoFQsBSlNxxlZdNzNVFapUc3mPRpS+Ru+H0oaVM2Zk5cKhZep32SxPW1
DzHFcEdCsTbQ8SK8a7YMgOs7hU52Osk0hBlRDxFIiR6bBZLEpscadVWVeqC2qINJpM1yN9JxMwNy
PUUVIUd+GLSuOiZ1B3Q2jBPrfk61OXqcY6fgYSQg12FKwrncJuQjP7DxR4+VNwa37N1muniEneQB
M0PBdgO4ZN4P7JmEF4v2q93nzXjB0CD5SnpAnF9MIN3SVaBqZ1xTg5NzrUM6+Ilpx3iIENA7K06w
WoSzodlrO4boJCkMRNk6T33Zx/oNlClDPeYVPF290dprYzYYHg0amdIX7EPFdQ9PIcPoVC0J4EGT
EtgmjfquavsU1HSuub/6KfDKw9Ri/995SWeS8xXh/dMi3Q53FTAPbYcyiNjhwTCqVecqbzjkBLwD
PSoS4FwRFaO7NeI6SS6x3XnGUQy6/ehEunJWGtK+L7iT68ml3o+0mpd9dOPjFOoggqYpny+rLiqK
tbLBvKKTDa3SRziNlQSxboTBciiV9SkPtMhYp7XK+yWBTribnHS87luASqcmv6uU7Qq2am9t2Evk
sApkjlVXacl8A1CiGZ4a0GBPrhOE6QOSp9S4yJTmAOEVEVt+HdoW+eSgAU3f6DC579hLenObu4qQ
ZXS6s2OsQyJEbF9ZYx5+yYwx/Vb1tfnoZKUbbIUBvM5PrMxgb4j5BjSbsRv6mnmMFda3gZap/D5L
rcZ7xEYVhzuZ8bquRuDLHSQTy7y1zFkXZPMFIrkwAiJiCShsCLPU0fzCvKztJlpD6cVvWGAYLK5D
jPXZowOH1tylHvjdSxkiG3uI2ooZ71BVfCVTOKeoHTkmdFmICRF7hDbihW77RNN3zcQq/6plHWlE
Sdt3R5Sz43AQMw9vA0ALPSeynDRYeR5hWERAk2b7q+G0f6Jn6vNn+N3yZ+05bvN9TAcDAVSPlGAT
ayWET+TGNUUC1jy82vq4oFK6INO9G3YrVLRwesORyDsaPh/vaoIctBsBMBNznzXBo1k7dYy5vNMN
FrvrTGu8jW6zW875+9uUlKnoLif9SByMEs/T7IMDFvnGxRiV38McKz0AOCAgWCVzEpenBrZrelSk
p2X7MMTB5PezK7BEwTKom8cCyBacF490O68nntwy+qfW41T/2W5DFd7GPe7+7xZiUl6hOIjsqzoP
XYxBATmDg+619jFGthGvEM5P82Fyei3eYBi0EawAkElRDMC67cmiAsxbf6YygkqEsYzMov3oZIa4
F+mkG9cNMGL90elSFd6N/NLdburrIbtuxFwbW44Xo36XhJOFC87qsscBu850O/VWsQho0bp/47S1
JcY1nUSHNc2sAW9p7jxgsuok6tZJWkdbwfn9UqGjJULRIFsMSb47XyT6PLh7wMAMz0fDgzOG2dKA
5ZySEL5vph5PseHGRnWtpgab4VANPHNfiZYXcxXpXaE95XmqDTsjIvgYMAxXuBRQ1eWWvjIzTohu
C2yA7QIdr3uYedtFU1+s4BKZ46eQ4BTzc+9YRBk2XSkve45z2++Vh4nrSoRTybRFpsJQd5GJfmSV
qwGGYKvJyvhE1lfi7vRWeM9aq+vqswwGnITCqTzCMMZO6+wNnycmopqWkL5Ffo8zATpoB/h0z1U4
DSBAyhDwizHl08Pvuv3/i3D/i6nbHy3MYoJ6gYq9i89Asb//+n/qb4X5j0UOwmjcluQDwQj7l/7W
sv+BhmcZtiJIWSREtCb/MilBlzXQ7C3HI3htnD9cShb/PCCCnJlwHIQOg4bmX+asT//sIPF1/dsD
NMbnS8f/f1tNjrAYkC45TIj3mF/AnX3ZAGGIaMak1Uw/trQ89GcrJeAQW6n1s8imYYkLzM3Ex/di
5s+ALZXuC5V0W0r2pNxmthEC1a7agfQ+JyUy12rdfNzk5Yj0MGUWmtND8Ae4oMbSCRaOKve7O6ZF
sB1xR858Y7HyaEeS5nB1+JHdx/bB0oPgwaSw9DDcNjouVXTlFbLT2FlyFMpOd8Z87WEGqePFxg+i
H0A2M5VV1biRl7N9eG1RXBm5FN1dLNsRXybglrGliyJ1QkLgL8P8l5U3sDwoarF54k5vx32eyU7d
jkENOyRPIlLY66ZhsouLJB3tX5bRcartm/RY6anzxkb/5GpG8C2hqTYglUyMcCGwj0XSfiZzFk6o
U4wYYqdWzvgcE+K4/MzrobUinnDngD5Om6CmheN0nyUOpvyODOGOKtqkJdjjrY2+8+n+XAbWFQD1
VR+O9qWZtbtJp3cYrZ9dHN3USPuxmxbkNhYd7uuiNkAGweWk2ypPRD4OD3OkiB8GJ3m5nMRtbFDY
q9zTLvljPQap4DeNKyqLVBAGEF6Ebfs8DlcwWrcFgLY0h2ZRY1/VKVAPpPrAJBCRvHVa+9ILC98x
3UuRTZu5FXtZpttakWg4p9Xnaa5PFb+wedLysj4Ojbqep0iAH5j0bCWH6AZifrINszmxViUoBbCK
V3OAqVZJQWC93XWbhbv7BTLmeOVEtrjqeuNSbztQTGMfyGkP0vtu4A+JhzT87JDMsG84nL0h5dJa
9Wzkq9AL9uHQNDvgs+FmROXpM3V5aLWm8vtkQauZUbDrQSSs6jY4ZgktbT8p88S5vOPtMTTpFBvF
HQcMa1hXn6u0DdceoRCrtOns2He6sSLuGBTyQ48j6Og4jcfWWv8utKIL3fvJaR3sMg6W8pWI5wwu
QIORG7blLH1L18zNEBxLd7oKUSvam5Izpvsy9LRwU4GDbdbGAMbcYyGs3Lzax3ZzG2NFWkkZFNu+
Ga9wjzkrj6fPPKq86i29IrjAI1LQ88sm4hvuTLd9Xe6ZchONPrfFjpC0ByMbtiBI2lUe5AOoNHzx
1NbCNyKHtRBj+dZsi2YIUzjc0XzqTnSaOv/ldIyybr4ISJrcqo7/J5XEd49P7lOnBYnGPMi4IqWW
TMcpXEhwcfXNKFocTHX8rRlTUVGXJT9k1aWV34r5WSnbQgJTjWskqtYx9tL4AhORODnxsPjVxn0V
WIDIvK5WvpvOJsEMgSAVtwJNrQqIoHNunRIb9gA6ruCEB9vjyGey19yV98mMQ0gSHmiCcivU+Jwa
2Y/BMnDht7mBsdzMij2xAyjKe/xESQbPHzwsf3ddVHJN8o62wXUPtUrSXIW72YngQOS0fEPRHhKT
FNKio8bZmlaiIJEU9W7K6XxXddF17ASuCX939gjeIDA3hOgwMG7Jr/Na+2Vo3bUCD+EEgLGYimqO
9Qnt1r0ae3cdReN9KuHO441erIEPel2iJ2SvvdTt4Bg24guZy5n2LbdqM1rRXzZueUgMfQDZoOeQ
9oLC+q48Zggki7lXo9Z4JwyrjIrYClMikXvSULRPwomOTVxdxYUSF+znK7DX4jrrmQkBwSAcdyI8
We9bsSJwgYBmB8BWBaSvSCB4YyGDM9HXPxtmlL+aSD5lnraxeupKz4Jgh8PN3U5j8Bj008kAR3XA
lY/JuiDsktDx+pD01lVJhgziIbphSEZYkKBRakvFP6D5twljbUTBvBMLvNZfTWmI1wgkTrvtpWZs
NZqYNYojF2sYobdVbCO39EB2ISwAQDNcGMl8UoJGifeJ/8kZ9Uejxk0lPBVpN5Sm9gVynyU1mZCQ
KinvZBuAPtP5D2qPoog6WesAt0YDEyN9Z4nKvkr5WB6ox9Wa5t4d9lXNluEM2q8RRiR7jg3ulg8G
A0AUG5O8C6zoK4H0X6RNpTcBjoH2VLr1duxrjtYydUlEtA9z+dB5TgeLN4CJ5nWHorm058PIZLDP
6uu0nviaEnDjWzZrv6w/h43eXoTB6PrkwXsMLKqLUaWj38Xf2emYTkehfSKBV9ySQhH+sPqfGUph
i7eaaG6l0k8xm8OUZjfe0nAb4w5gxaWUZrTWq/o6ngUIz9zRn2xV34LmQkJg3Truc9Xa/WWoJ2sI
vvtmDq7rWqFkJEBJmwi6dxBJ0SBG5Tcv7K4raR+HyDiRMnyktb5JTWr0cUsgHUyhIzEgC9OEOqBk
ZjOctBjgyWTQORjaA9SYK8xt13WL8CUsmkNuhj/ZfIfwgPS/8E07guMosm3jJZeu9qsybjqEylJl
W4qDx57BzypxsLNagbfxKvBDMk53AgZ4vB7q9HvFPllW96b1zR0SdOgkzic/sLxingZFFOZbHQ6J
3pzwMBAcT2FRhPfgg3jNUG50AJIXcooyfC2K90571Wh3ZJQ81t2BDN19x6fag/8Uzj8X3H6DyN6R
9C1jDY5h2OdFd+XMbD5Ps4r9jh1FOnzbHelL94rT3xOv7CfqST+jY4kbd1/P9WroUPUWbMZ4c1NV
7cK4Pypz3LdGja35ewYwzY2tTxFg7xTrHcNMlhEBz9pXW7tkJDX7Rk2H6SYdidXeKe+WXfExzUBW
58Y68xDB/Gh0oDamGX/qemDncXgcyyoBCeNsmgDYu6ZATteXGKZGuP3ka/DR9sqbWSG6i8QRq9I2
Mqk/Ru+6cgNfpfm+cz7VKkpsXgdAZ1FinoqyA709EGqP2Li6SQiQXwzZkmgPRhdocd1mvYQR7fUA
Tpy1szF4jr21i0A6GxWrJZu+V2XYH4cuS8leH3eGa18PI+APpzaClodd8RkOZ3Uz15p5sJmnHYm1
iffhRF2KogEGuTqVScu7X7Rf1CSsQ1IRVA8KZYb26ARxc2MO8W3eXMsoKfd9bjBsrOdrBEMXRtNf
QNxtLHdam7LUaaGRn630Mr21rbz6PFpev3dCnkAq+8qDKZoz6fslJ4IVvPFA8qnOkaIHYTIHtCaE
D+Ku2/fFBAlzwhufAtgifJahxnTp6tFdbWVwDfne8f4dMlBqWJ9bXwzVhn/5dlp8EcUQHYdBsbpF
AMCycSh7Eh2jlmtGsICcg5TJYxkiRS8G64450yaKvZ1FCz9JdRB2dm9yZY49mxXxR7vEhIURdxDe
0GXM5pVob7C9suItrNmdtSXYyOdbvM612McRfmnEOmiNkB8GRHdyiKTG9Lb388rdx3E5beew3QQU
x1NMdg5cNice9xlYtijTWxrWbsMkfR2ReVxp+hcLWT4ag3UwVXe5KK+ScSKnXVoPSm8el7/Lgfqh
j+ldnGhP6HRPQJRuNUP/1Wr9w+ARjNpQEqy8ACZinQpoo552Dfj+rpoCaK3JNh/rk54ZR80CGgJ9
YIqIP9NH884Q6mHU8XKX31TG6yU5s9eS/ELPHFaA82So8avXDV9RcZ/CTt84c2Gt4tHbama4K+Lq
YSyDK9HZ+64MnW2CupNmpLA3YatbD4O0Z8CeGvov10YHAA0FPjOIWOjKvh2l2cGMxUZGoLu0LqpX
YcUYKA9h7CQzEKk53NIUgBsbR6ai3lPbx81FZI71PmjwtFPR1wOx11O86dp601rZTRgcvcL66qLS
T1kr7RhuSO6iRIp0/rDmxsnIWU9K9xgWAJIBEoUrb9zbHe1UEn2dmUJBJZzUnnn3M5Lp9QimBbLi
mqnQdRIAYw1AOatfcBePpSzXWu09S8LnvUDeh2T/OGBkihxtae+M3+z0ItBMbyUq0M+mAdUm8q6d
pB/XOZzdwGIg4+kgim37qA1pcuGMVNcCsKQHJUiy/4bzHlSEWa8s+4s+6DtYLhvTzLdyqGD0lsNW
yuk2lvHBUOJqjopLToYgpiU+u8ymVuVTljqbii/7oCcbU6q17JFC2NllFdjHaL4udUiY4gs6043V
/gpLbdPNxQ2ueD+uulVZNhR/7ZqDOYCx13rOELNoy7VNZRyAljFD/WY2nb1t93uQsds0dFcankE9
T57KrDlpjvZZtdcSNkxtRycV0qyEz9AowP1N3jZ0nBOzy3XSDp/L3iLjPePrwQw+va8ml++D1czM
nsKrhCxxP4i1X441bkzO4/x+gVYR9XvhGCPoOkBAk07zUmffOaAT3WUgbco8PS3pcIJGTXRDlps8
yi6VbISCw2y/m8vgexbFGkwItxvn2wg/7OgXBT7wnbQCup45n/SfUiXmdwP4520TFYIbN2LnOaqa
/MnTVS4gl7X5ryYo2NaZjPN5yS1vulvMBxY5EdNUn6LBSw5WW01otUOouj7JabVi59cS4lfy1Lju
6eE0WLeGYkbrWE3pU2U1zzo9IlUewGLQt0EoULEHAZEtWHmmpdUCdcs3K4+eiEbJaUpEox8te0Jz
rXfL6ZGXmem4REppOvTMrg23IB7kRse4v5UO2kFwrBgxNyYAS8cZy0drnqxTZ0b6k1V7Yep3uU7P
n5kcNqxGjfD5TT0Wm6ihSF5zKgkExYWoANCty0poL5CQIafnTbAhNKyoSBzQMqqrHuXHGlGy8xCq
WbJ12x0Uubh3i3XHyV7A529qvggOvMCXN1kQrU1IFA5Aozi8JJJgJB2wTuIr/mDDfah11eVgauQS
JASR3eVSsmjivkjvk7FK79Pasx9mLxh+abYxgEbSmQbT3EFe9Dl1h02SqaWzGMaFn2BndlJsa5FR
wJmlIE5rhgc1o5KVdeSHvU3kg2TDkBxj0m7SKDf/zd55JMmSnEn6LrN3iJlz30Z48EjOc2OS1Dnn
dqc5xVxsvih0NwqADCC9HJGuDaQE71VmRrob0V9VP/dewRF/ZJw7srIssPBWsnYm40zhW5Gv+xmX
6rajpKLlpdNFtrHAOvuhQy8UaDZyHze2XaPXq2Hwbvwmn5GZ6mo4cbL0zbWWHubNbGazXFPJkl/W
8cnpQQrL9EH2TmBzJAgcqjuTSmv8aWP0kWSF8SxhLUa73MsS8TBNDiWPhbLF2zRryTTDTNslBAv3
VSVOzgMIPA3QkaQtcb1Mi2z/auH4HzX0f3El+1dq6NUH99T+5+/6CC5/4z/0UOcvpIVJXF1cfpj9
BNaXvxIYbAcCwx/ZMrhYFx8PSuV/9RGYf0EixR2I75deEcxLf+sjkOZfqDxycYoQ6+P/Ff8tBMM/
OW+oSsBdjFsbFzw/6cUe9iczp9FI9P+MPszKCuIdwoJ1Htw42+JE/GKI9O+CzP9kkUKW5ItYl3gJ
yV/34oX505ez52Rimk1oue9oOMqoLuE2Sh3dn34B/yH7/rmx6Z/tPZcv4xDWIsHCZMT+hy8T5wan
4bxnwWSKtfFoKDtmihG3xY91WtIo26muK2nipkuR0nd/vMbsZIb/+rv4I3D7N6n58kv1SfeSTMO9
x4/7jz6tdm4EetkUrIq6rT7TXER3OttpRmK/FSOk724YURpwHRwLl1plLeNxm1If1G7KNqtvXS8z
352kwxJQIErvSimz38wz6/tmLJx7ZnLpWkOSOScEJjjWVbk8SYMo0dqjvRtlWPlb0TnmQc4JdXW9
he5bEGfb0J0df9hlVr1Cel2O9NSwIbgJDCta7LptFZkDBSjl9K7b5dYOasXdNOcylcfVluLb6dEz
TOrXoVSGxegX3LW8CarCH5/e/6wnrCe8hP/vCrirj/xjSP5+OeEv/HU5YYgCm4rMw8Wa7wkSK/+5
nDAoubiISTFDCmVgchm8/OdyQj8cdSOXEQrlElhZLsGh/6w3kd5fyO4SmMILR0vDJdH9DwOVfzVg
wWh+ebf+9tQ7fzzxhGXwlrFEkT65pBr+9IoXChOFNjWw5dmHRooBodHnzhSUFGeqeo5LQXcjP8O0
iX275YbrO4cYi99tEsAiKH2zOHVmmz+6VHNt58xoYQ8IHZZRLc9dcJk7uHQscePFXQYNoj9SAFcd
mIpTJxbQSj81p9adTo5bUMdNPXIx0heiYUTrkv2RCs2qQnJ0JwaIYq6f7V4sfCdAHczGPuZ89XqQ
634C19LOTrjUJV2yAYJzRF8TR92aHuxlPAkgtCtXGr+c9V8G5gCRps0JJ8NhoWFtRTgeVc2mbtxw
62ONnwE5IKk2OqC6c+z8cMla9dg0H8tirbI54SJl0r7L6Iiv39C6VGTbwKque0x4WxJXjwyTd1HN
1XHWSMQ0qHNKDKB30PnNmU1kwQamXLdq4viGGk1aQTsdAuFCIHOvbCN7UsYG2PDKLuBXyTx5iUlK
NtZMK3CyqTI7jNz6ndkpEnmPJp5a5o/ouviN/FcZit4BE+JI4FO11FyHcwvGKjXzswrWc0DD7xQV
+6XIuCKWcXZftnSHVslXK6zilAW+sTGGjtb1hot9O4gvq7chsDrfce0eY2Hc1cWjQ32xU2yxIl+h
4mI/mqaP1plA+tAgeu/L9ho227HuYZsc1UJZagrza00UiaquqTpMvXzlicKD5CNYBP19aZa0SeDw
tUaTOnWEGV0uP60XcIjtykMwziOVXTNtv8s+67MGaSVDY+FK2uriO0mGr8h2brTLs4Q1g5ADMmqa
GOBXlunX4dlap3Z5IP2yBUlKfanQ1rayB9iLeR4anpNuWi7zq2wkG4Ka1qY3KSd74mxjTtWvPpul
Z+/A0yVbfMj3rZsj7stVnmIOUSrJ9qLurnGZwfbOmy81yK+yssNhWQ5WNhwBonDjC9AVW4k5Q/VE
hABC3g5Z9tMlzh249V+A1UBvop7KH0mza2ttA5NWcY0b0Klppi+75Mm3+6cs7a6jWjzYBn+C0jOa
yhdmPyYWD9oGN56KD5VujrFbfnZDojGdRbAm7PbTHsdXwDhZtp5T/A00f5dB+xhUVmjh95NGDvw2
Ntep6r+ZsK1N0DGWcBktz+Vtg/NqZVnEfEBbyH0amV9ZbJnH2Ghp4JoDJO2qBh9t5EfshB/YAjZt
oXl2sNQthwB9cExudXRywIJ4XReWib9a5F6he7aB/HYX52gqDE7DkVI1LeGXz04U4mT0efkpAUb7
cYsC0XlH+m9daProaY1c5vZdXlzhkw+5ouBdmPIxBAQIq+nF6h6qGVBDIVepXazMhO+dV36dNR8T
4O2cOsD6ZfTd7xgiUwbDyRP8IVy0zMvsSGAmxfpQv0/9dCksaMvKkNzsMAiu8LWlEZ6gyhnQBrGA
LPc+3XTLkQsvZU2WhZT05aSwk5OtzaqTZit6NX37EKhZxO8iLf8IdyxeVt4Jt+PS7km6pd8qnJAA
QBJbJcegbWRRwTUpam+vFnOhTLu3VHbCHspADccF93PBcZPq/TGO+ab6yPps68K/EUGcMJczjPGO
ongsFtQX1Yc5rWBdWZrpz7pPcSWu/B421S5ubOsFENNsrqZF1O2uayz3KxIRyk9bptQvduk4sjqD
ku+tlQv8kMLZNrUhC5Q5My83stIx7PDtF5t+MNCwNCcsJ+xMBkx1U0cqWJW9JWjEtfLqVhNZ3aiu
9VFM7eit6JKVWnJeeN/h6hczBqEEvrxCDzhQLBc6QPJecY3lHx31BzCsbigYMa6qrrQemTpHaxxW
Kf1u7vJgSRAajg0ktGq5tV5cxlZAWUcyDd8B17l9X8/FjexHXh0MWa1Tr31EpdJsjxToBsdGb5ep
426YnXpnusI6vQroOSy48LrAL4ex23Ol3kTZyAdf3U4W/Mog2GX0urcUxBg1iAxW2mVPWaBk/Lam
VZE26OJqxNmJ/ap/TJKE0u1RwWhPNoGqvfMEiHEFLkzbOcXjzMUmN94XibefqGxusEaEc5qQTfay
7ZAylbDsap0bU7+ZaLg4GnFOjmvaWcPovDPGtVbmbOEZwq2z1bxFBzcamDpX65ZsytpOjp2uwylr
qJ8eeSXNJr53KQb1GaTTePpA4gJIO7npx2iJi/O8zNYa/QN++HyXU1Z6sPP8VLRZvwIfhT7uILQB
tOdkDlygGmq6Nrof6sl/yTjIFTH3ZB+PSx1KKkX3VrQQSfa8TZs7QMiQyOqZd09P+cZXcXE7FctW
jog0g3GmXw2zVkebv7j24zfLXjrcvMmp6OrbHsQ5jt01qDkk23RHHyXQVToF/eAZTMC5rvU9PkBA
BrgqmbHiGBEki/o621EPsvdE+yuW/tazivym5AtfmjN3nWz9jZyN8+gM116L0aPNAlTjgRb1x8Ce
P9R0o7ILpSA1gt1UyG2ckD7T59YtwqEcw5HjElupP35XTv9spymkEBq7Dv0s441RYI+KZ2bRnNE3
9dI89d581PGor5VR7F3a+M+utWxxid32DvpbGWBJM2ZqPh3KqkY7fdTxRzn2myIZtqOeGDFNkjY1
mKN1fVRz+lZoAezeXxtVyfbSDMFB9unJr6AXeHwCtZfcd7A424FZDOvyLApMiFWEgOgGJ/ALv54F
rcw2PvO22vsVD1ItoXGiqBMSpJSLyFvDAzAsQ7bLkuW5NpvtUkVhJOQ+8oq3SLVXdRXvG8ULQsH2
YpQ/6Yg1rSg2JGJzjjF6lVTZi+X0exfttFflTZZz62lF5G99Zy4PljOj+jP06+btFAeffeaFdnLb
qXNMyK9ugHgtsJ19FuOAKXR9BgXA+eaJFseNgpLbTy+N1e1xbOfPQy3YBW8CLYJd0VMYpWjiNw3U
r2BN7zG2W/dFNB9jYXwx4GHrP+MfFD9JUZ3MzMRApFYOilaugt2QGE+A3NUmSj2udJmPyWIKXuQk
8gfeSZy0HrscE5+ryhG7KHd/3dTaiJ4jTRNMrL7grtgqES1jvBFx1yzYa+MKT9KLQecK1e9y4y9T
uXMqW3GGLsOoZSn0lxUnPrXqjOsC+0kbvLvRxsxOXXKHLLRJR0bCXQJgo0p0dDvV1Yvjo76lIgMN
hzYal7iIYlPQTzKcxp4tQ1QfSKqnuvevg4yYZJPUgH/Sdp9Ro6jXERnxGP5NQ+Sv7bYF7SyvE5Id
O+17nVPyGjUy2gSgxgZvhxMzWY+C4Qs2crqm/b0yG/WUTgqS2p6601dduHc5Q4nQqOy3oPlkShyi
De7Hauk3i/LuMHxMoQASZ0UdKrANuwrGardNXeWFeETX1KOu7ZTnB2HYrdxrtJpdFOguTBxx6cYt
2qeqLDFLCdfWX1TOQ1LhpRvP1jymDMRmvfV7k2Zi08iuunKCFlzbj23LFoMWeFthSn7TZqd/k4T/
JuNLigXjq5RnaNMOt4ydnzRsQUgIR083h9xRUBFMaiJktl6aJEyX6GxRXjPW7pZUReg0MJ3snH6+
wjPuNI3RqwCT6HMe68fikqgwllPT490vVUvVPmEFlcgXQ7mn1lN7CzRm27dh7iN1F15whgl8TpOA
thei26X/MhTzF7DG67i8CwbnUyXJZXN5bRhGxYW/QajcpIBgcOu07qMjS2OvXfyjnY3fPGqZAVd/
uA3MNJKs/hM/B3JOMpSb0REPBNduYBJtZ1WGmpT3aubiivbdtPua8Niq4363vtgvJse7rX1jF9v2
ZQAHZLNy99wegFH39bpxo33X4cCwK4AvNR9e57iMrMds2UOje7LEwGWu8KE399ljwCYbXzpdTXWw
puGJg+BxAPzMzAAPCMmXY0JVtpAvZE+DNR3I5g0uENCXxnFi/VJl8RlA3wRyrXaa2VLv3LGtPDr8
pdYegE5bJrCF1kaxccbVBD/4WM/DS2YZazcZrnUtUwhZ8ndqk59oFtshSp+HYDgPMe5UqBGv+HGu
gJjybgf7hV+Lq/aQhjlxvCtvm7TcCWyOt1Xqsr+KTU/Kao2Ph2KwvHxpqiF4JoDWA3L093bhzesm
H7AeiBuNswG0RrOsAOz2YWRNL25tvZe5LUMvSK6BHX40Otm0ZfEUN/OyTosAn5L8HvpgncO3O3bj
TUPXmfLafdM2gqFcE061fet7cftAYmebtjlV3Can09qr7/LG307aYz6VTL+Rpm8BzkLFEkGZEKmb
ZiUCVqyAiXszmx9CZUyQFuubeVy7qpwYPuBc7I1sLrctzUOW6rcUn48QXLh8WN5YnGgu5ZRof9he
yToSgMeJnOXB19Zn1FaPXO+lDYTbIzCngm0/DFuQmFnYZd7WrqL7aai3FDXfT2m0GU1v40zppqIO
usTBwVzhwVX1a83BPWe+MXTckcp83finILe3bZ8/AZkqu+LOY1xzrxwPGt24b21Gt4B2ajgddD4k
08swKO+qpS8aq6abvmeZD6BWqhkjWdxAlxoHbgq3gxfEX1GcMB82kzz+iaxBX6V2CiFOVKU88EQZ
1QYQJb9gDiQrhnvWIR6xcCyJbz520qxvhdTiTItSj4eksdc5aHCwcDRBUtgiDrnH5LRliBkqra+a
giOuXXvumsRFteU8H3Oj5gFOKK0PXW/qdloPHXuF2NL+/KnsGOKSEJE8ZIUM1o3TzPsGEPquHdW7
YcblEyKfwYUuMj+pem9eOk96O8IL4zaIvGRXqhqQku0zV8+G6pYrrIR4YUx7+G0OfdpjzGdfNNY2
jn3rySJbNmEhETBQGYqZ945WeCU4/XLNMRCaHhVb2bEuyZgSZLJpmoA0Fw75qDjVE+dh08Bzix/H
yZqdl+o8nC4yR5f1A+meWN6UrpqOReknGFqmbPnG+wfjZ2nmAytQdYi6eDmMZPyOGAO5e/T2uura
CMEgMbeLCIaNiL35JQt0gRfQnF+72pujlSb0GA58m/egsKdfxn6gRQPH25XWqPaCnpqbWRXLd+YE
XHpFQR1SVYKE6UCDB2sv5RZU8ZNVZzrx442sar3r42imVyPydwbPw0fE6GsXOEv2yUJ+xJgfbxo9
ir0vfHoc2KnmH/sCP+nHET6HmbnW4+T2y3oeSvtsWTMT3UrZaj/6VbIXDUp2wVW9S9uCJfNS9QWR
l/tvQ4KC/RBEKfnF7cCHf4XBuVyLyGA2Kgf4N6M3Moa/6Is1S4lrPSDCKFo6Nf4ks/c+Z7NIH0WR
8XlRrJHuAlEb29oU6nGc4upUpbV1LkiUh4UUp8xI4PRoV5QbaIb8ZyZR9XeeXYv3yImHN4gJmCJa
UAB3QP+4kPhTkX9GxK8A+3T0zZucbvde07sM/hZr39gzl9jCSZzvUjAPXSWNNUEaVJDPG6YIJ8rU
s6NjVOmZAvn2tc+m5ZAOlnOCdBnhIlUB/qTKNNXR4quutN9DU8xppOe4XjXWC/enivAGm4wS3iFJ
yk2v9MEJ3DtJkI54TnA/D9UHdKtd06rjBCN9F0tcRC4x954DB3HDQ6/of10t3YACgFvA9zE2Ocup
TgB/rdTI7r8i3plSeF4GOz+ZxpCL/PjoGpMZtrTcJPCQBJUabu853D2wjgc9w1wCnvXOvsxWQPx5
6r6ayngn+FQWpr/Y//phB9QhygkKDlx2oslQOxgE6Ra3qwyBc5Br9b3pw++rl3EM5K2BaYZzQHnK
remKJo8Szya4zCwI0juptXcFWee+sguiUuRj527c9Zbuh33VNGNEcfvgXc1ej+GnzTswimX9npXy
8qZOcX8okrRjTk5phgeRuk1ODZ3O0FIzllQSTe2unu1PR/X4XSTi61XkEFhcLXjwzpyQ5aZcDNTW
wjKxKCVj3xxlDfxmqHq1w3I8Z2urLutvptRontpzMYDwFmAHLNu7SXDUNk3uUhxGhvEtrgumvnrI
Nasf7dsrCuEbFRJ3pdy5KdsnUN8gIxiOB0cVtaCGDS8/a88e96kZHfrA80iRieFqMmt/Q4DIfMRf
djl6aH88TLYEP2J5ajkSyCVAlWZ1dzUroIID+PWzWSuzZQmRwdaauCHybmmJqNL3B0SZTVJwDSwx
2Iy4bHatNw6fshmgfkzchlOX8VjfVJvAHbdGbO2GZjpXgzndm33B7X6wxPzl5XisGPBaBhfmjCmx
SxZvnbKJH7heNT8MkOKt9jtm1kyvLzRmbBlzEc8n4svIJaYZjzC78fEc3aW6xbFTc/gpovYux5Hy
HnEHC1bNQG6cO6TN24Zl3pKs2GnWjjemFz3bQ/OUVR3CYh/dyRHOYGmYbthoEG8VF3rkDpuPF8Rn
JVuebuuhN3e6VdNbQIr6nFsobbmXH03WWq42ybsljXg/5e2bW6S3cu4fRyV/WUbWEx8lx1Lu4cb1
2Hr4/ZYKtcaewkZ0r/7i8UcW9dormeP58SdCdynPUuWHonIhSzP858jm5BGgSzqNz433Zlb2A0qS
xDLS2LgnrNtp9hZsxNWucOBxZ0DXmFk+d4CtcDja/R060y15p22CtpqKR4vx/RlGy+fM+idzTIUc
EO3mTGyquTOgmLAEkxnTC7/IC7thO/Im+QZleB56HVRgXITKfFdLFePAgpwy6dF7Slp343fkmQbx
CO0MB4Dv38wdJwcnKL5y27wWdgV1TAHMHfwLCzKF7uWI6svhWcHuya495DciG0n3NgqeM3Ztb3rI
XbuHxVHW9+MgfFyQ87nJzJdSY5/u3Y8+feoAUQlVbRKNDTH3XqqcCQQhezSnHq8DGccFq/IHSWA+
xMR7IiR3tcx4LAwEANJka1REvcJ8iZiSdiuiMmGFNuZE1e2Iykcb336u6w0/6tZhRVBMX4pebLk3
P8+Lx75e2OMa78cRZFyxStK5QHC1772mVMim7eM0DDcqwPXGBfo8YZlMBPeFJDfFJlnyn7gjuOf3
3v0omnRPqNI7ozdgQY4Scmoc8nzf2lpGqW4pjE5XcFV/aCIARFlV5S0C8T0l0cvKJc3PI+I8MGU+
LjXidpN4waYXklvytGemY78O1citoH7OXQi7yPQh0/KfKUmnXR7XfcjOlIobYnDGE3Pi8oA7yy12
lmu8oRychhKtGgrvs29CmPXmeS/G7q5Zqu96GBJqgSeOaFXx25EqQF/5nUv5QqF0GlZgKHjiU/wv
kZPsCABlWxSVpylBNYc+ehcJstXIzxqHsWq2xRR1W7wuNa5bbwibzjpXy/zu5vkhiAARsK/AIiyq
R9R4Y9UV4BDdpN+1M2bNbukYHjHMODiU3VR213grUznVVUUUIgwyF+836TxLiVDIhk9OrasRfz6f
s4OWM78usG/DcgwAw2vzygBxuIIIOd3Ng6ScXXCLjYHSLbqygUDHC/7IPuMn1D57LuHhJr9TdeKD
7DUfPaIFK0lbx/vgxNNeTAL6bRnhAA2A82Kww4c5UtFI8AkA3tx/+23nHLSRdQ+LHrM3NvL5BC75
UxsqebN15F+rTu3pVWtXkeFyPWku45E0Wkd1Q8nBkSIDtUmUn6zlQNbIyizeCb9bznRfGluCbqGd
V2c1gAzX9Ub6wcfcINghexhIUgzGAmu56h2J62j6MVmXmzx7jZnDVIyH1uOc7TUqDiuawmxViU0c
D86V6fKe1tAFOzv7phZkW5KtlhzzVt6ktqB2npq2dw90Ra9tiVAtM+sS2OCXRMjA4B6nrKcES9Zq
iHvyI0H/m3bNq86C+Bx4abhEnlwVLZsKJ4yVRUvzzqR6orfTY0mitJMOqjZLNLk0SjL0+O40RrsZ
FbUItAU86cn6Gr3kZKTpUabePs3pvs84V1FG6VbdnvKWlZOp5pzQzHc9CUllYxAxzDFZqgOBx4qR
xrKinLBai+Ria0r5IdGuqvrcDPpgdn7OqRVXqQzOJb0Ke1xTGc4NIimr2nbWgG4eF1W8GNb8yxSL
H1ff4Jygzsq+nBDi1wCBaRhy0jVFy1F/Ejhnk6e5Nax1XcYHuyHCOyvyPPLKaekgZYi1Yup3Suzp
yMbYoQHLVFzmmtveseqQtn+OF0w30sxCcRTBKZekxk3tvHS658mZJn/lz448Mg55NAihjWQp1o3R
vCmm2+FIc8RVxk+yrbD3r8lMk8xzOLdZz1X61k2/Tceww+DRBz5DYlYnzk8fue9tP69az76EqSUD
rBLB17aCpwrT9dGpeWHN6Noa9WOVJB+VaN/EfPHRqXozQPaA19qMOb/Wxl1WOo/tbRr5fhhwwwyk
scJoZ6wUxzOODbDMSJyvnE7ejU1agJ+ajmlCtwORCiQqOBvi1EdgTOue1UH7SA1ZJbhAGAT3SrFx
5HZym3WX6n0ATmvVUb6wjgVwMa7918V88do7kklXMh9nsl67uLD9Jy9DX4ZfGYegy7sbemq+BqYd
Y2fsLiPO0QCP4pp4AptY0h5Q63cnre6oIJgyopZUzYY6t7nA5NVjw6dw1plkAZfuowS7DsWWLQ8L
YJhJOFx80Dx3zih+XfGVju302TM/3Dpexhe/FS4Ndl2lgmvP8+9aB46tZ92kf7R+1MVzZiprZQea
E/f4QKGFudeEi4Ng+CC/v6Qr6GvPFoJs2viI1L17J8xor3uPLFC1Q1NlqBHbTMjZ2mfWcSHv4SAB
N+Jl1W36BLgciNRk/bp6S7OEST0JxF4MwxH9H+mWpmEmiyamoYJh4zzLYxPpe8URxBYxc2dGJKQ6
I7pZUbTx85Pz3jkDx1a2mpuGRd6ry53lE+4aiBEFc7QuU3WKpuJkNbBbPe1idCS1QCfNIQAVtoLz
lH+xoUDjCux6WxrdDu9gve8wBYeB2aDPMMYjqUD1xIQyDBrznrsQVm+GcqrSdti3dhVWOT5c05se
UYCRu4Z6T65+JeU3B/99ERtXZc3dPvXy76ibrvBmv9jUDPOrCoDi3DIRWsPJ2mSSBZl+iDBamnPJ
obB4ySmbkdCA0YrQ1NwhAaqcbzGwRjDSpLr3s/prsvL7jowL3jNxsN0e8TE5kYgJUxm9Zh4T/FrW
v0WFHWEBut6zhaylSC6jsgXR34mWlTkmV0UsP4fMrWh4bsFDExcT0TCEuYWXYYw3QTkt764o2pdE
9+NuMhD/PEShkDPjvl+MN6BZmzJukOicKcQHMq3bFOumlx3t4jtP1XVf0oKx4A4f58fYjkJfTA+V
pDLF7H/ROplnCsWLpZanyU+T92Esbxcuq1OLQF2Pm2w0uA75zcnv+xM4ldtSv0VCr2sce6LGMZZ7
d8h2Oxy7O7z0m4szxuRZVFa7myXiXeUtrM6dv4W2d8h71iRrIeUwJkBKyemOI//i99ddzdYMowi7
Aimp+FCncjtX1pfRsO5H9IKWozi3rPFBQ1lvdzeaHedMLB0lgSirbMLRei6GaBUx+Avsh9Krjv0i
jnF8OQrYk6JCz+UGKEK/ZEf0jVeDeii6f8ZT5024f5adtIDEy+6cVmrLLhv649AdpAnKetwLv+AQ
ybOX+Lt+ib+Wbln1FXVPVcWwpeEoKoAbe48dWn5WqXw32M7WppWNGeK92TUv8QKxKIs2MV05oxM3
IRtk/GtFrLKXspLZzQ7c8Vdt4W60xtIU9dGhdZerTia8WSYwsix6EcZ4zCTSSnHHcXPapkyJZ6pV
iFR/OHjzMXE/9gUQEMzDNWFnQ3NvsLhbtJKxgXkaWvtQu7oPtWGh4hY9MruzLcjfwowW8ZqQ+L4k
Om7N9srv9E4qDIMpzirtrlRefDi5/TJ6yw2aWx7OaPtueRpbiI9Q/rTTxHdGVyq6XMQybzyxoNOn
9fJjKq5OarF/57hc54QAc6e+F0H2oB3CFH245OZDUo7XE0MTFvaWG1XdbeYg6TdplmGLqHaMGonP
Qjlba58ne2F/3JRNdm3ljX7qOJ6yQMYIrsgpdmQfyTYRSII3raX+6jg4JW32EOT6we+mfTL4zMmL
4IoISHNuxJBeY0kirTDOp9nUHHXU959cdf/eJPqHUc2U1kUnvRhg/X9EcdXBqFVW8mhAP3JuFqoj
aM0qh+y79Nr8pZknhNSkXLzzPNZgBjFm9MSXc0a9m3/znVw6Fv9smfMuzrvAR8MDcYIR9x/sqgm9
HS6pQXIgptN9BIC8bSLeHejKvCiz+6YwjG9ke/8xH6ruwe+tacvgsoMFqt3s549v5r/lu/z/Dhrn
YGj8l47K//O//95QyZ//D3/2X0zX9S4UIrQz2i9Nfjd/9WcbGK3pVrwU8+F6dj3p/81RaeLd5h9w
cK7tOIJm1f8yVEoBpZdGPzzaJpZL/79nz8Yj/nfPBgqvy3cG2de1+F8P/MDf2yl9afQRtTGXOLdw
9lWadmWYzyLpX62J74zIJKapEiEp0P46CWY5cbCJmuYUEOYNdo7b1COhWM7gV0Xae+lBUIE1/saN
WXUnbhUEIwuvHg4dwZHuYCKXltuocYHT2X5Uk97RIlZIC3k5PHsZWhkpVj1JUpptJUPuJnHwysyg
QtpSS1JOD34jneybUQsgM9YsL3ZDajGK7juNs+SmsLq2DgGRTsn33JkXb4TbtsEhXezJvsFqhFQS
Z7LE05ja3l0S65nDU6kR2RgOSPUovCn4wyAyh8nCwjoFXzSLXXHSLkKrze6UbZxbK4E9Y+Eeqjlu
272/K+jvI0vPHB11jtmu/yxE+z4EtYwOs03tAaAmlDgtvCc7iV/spg+OuqFoYFM7s+YjZVkq2EkH
f1nr2hpRlSIP/3gMTujZrjqFT8JCH9vmGEWi0xRkzdHzmc8/2yR+9I6mwG6tE0alzzrD10UAuxra
8pCxmd5wI1TngXYUvNdUsx1wx3AwLHFxHTrTzTvwBa187DrqtdZxTOxl7Q/KVwddGUGFVmLLe4v4
4GWsN1dAjGQVz5+pPyfztlKYxHYzqc/olt4mcq15FHSfZifVtaVS7d1RYx5HhI5bFuYiW8w3sxmW
D04GKKmJa6/SPL6aFJVwHRKjT96+ce8D4oe67M0D1yXrh3BNrHcp5puOu95ML8W2nKkG+bLngRO1
HXdZunPsZR6u6nTmlmH0wfiauL7PTr10xQ78Vpu/p8ncLDswUtwe0r7l4LH0U6Pu4yJF+uqlSOkp
GqPM+0lwrMufDN13fsjQ1abD0nZBe53PFLCYVADSnIVPRyJY9TtLe1ZD4QaldZm17zxGFHrlmWkm
DrWYE/MLMd2jec2gri3diKEvaHzrHe29sVeKhPMogYUfLtUprgffgnG9GtuxKsdd5wc0Qbncs3xO
vWZuRVfIHIxRt6LlpdwsMHjTDcpoRz5cTUN0cMa58R7quW+TJ3wK3aW/AII6k21fV1yye7Ppu//L
3pn05q2j2/qvHJy5ApGSKAq4Z/L1n7u4TexMBNtJ1Pe9fv19lKSqbCeV3AzOoIALFArYOzum1ZAi
33etZ102phelF62mJkpcvYl/8+CjKBJbl828tXKiTni9WFsuxzqDLbOVufKoiqE4TWKl94nT13s5
NPmFrjiQUvE55zw/swPq4ummJcD5U5lUwakf42AOXKenbq9ApHlu8oSWdaSrkmiSPpbuOn0AEFPN
4O3mJMzp2ibZPoYcSCPddBV7dtp++To2StKqsR2dyl6n48rF8Har6bi5tG06Xt+k6z5AqK9PWeNi
xAOzOgGpkGx8b/gax3ZwMZb+bVoLfV0kc3Bipi73vSBpjN/ZUzzRgflQK0+9z8rRutWpBC8SEcWz
N1kJTwaNMxgIWTzsJqOfdoEY1Z3p1PMV3snmJDXa9qye6n4NrVRt6Cgb+za1wpECidV/tDObDXVf
YWVeRR6LKd3t2txXmKJxqVj61NQd5ca+mvJ9nOj+MBOU+CDzknPK4mPVPWcll9M+PtEIUVBp+Xoj
6GygEuOoDHjROMo0Ms67vrkULbutuGuI4c2Hgv7DTC3IT5RajTXITElB9pbeG37kuO1Ox3r0tik4
LrZMmblW/USp1cBj2tNjdZyqvm6bMToYZqTXoI5M9sRy3Ek78amIGOLUjmieT+EQ3gdT4iLnIhUX
bVO9c8fOP0ZZdZO4CF+VQlM6aAXwA4wwQnc2XxEmv7PYqBEZGWV07COFkr7mZL8C5GXcVmH5BGCp
3kXj0N0H2u2uqram7hSg9hLVlHJHhr1MbKAweSypP5segebIUlScPgZzHxXscHiqvPLiPJgz/hNN
3dgBrr0Zxw5AX0kpw66LZGt4lnfA2T0cO9q45yPFh3sZS3Vq67489gA9TlqfYD1ZN5tZ0dfjkwVa
pu5gnTRes6mcfjjvEJaejL3jnweLQdQyHEkduqgfJ0hvW9FY1VGVsY/ONOsO3tw+uTzCLRo6eV0N
/S7L0vAsCeL8INRkndrAjB5Sk3oU/V6IrDatTlDWfksOOfu7yzInHWEA4vYgo2hkG6crzpqRkx+h
GVqXIiRq0wh8OvjILNF7TcGQf7BT56qgtrauQUddGyRebIwmrHbKpOQO2Ci96l3zpq85YlpZTJEI
Q9c6o36wA+iHiiix9MkAAfajN7nOBnHRtAqc8RkMIEtLBAmDn9f6MVJLz+DUlU4U2ks/tm7MhLqp
JPe45v/N7rpl5m5DMEIodaCN1LmAcusHUJyK0jhvsc7C70XxzgGwaC9ogPIVt00nD9dG7Kf1jm6C
e1UFqjrDixp/HebAas4AqsYRiBGC0btI9Cu36Nj21ohkSwGadU+5PLWQ3CrNZye473RQCxot9Bn7
cgXDwFfGNgyMuEKiRQJ4UoMo7yEKpjPaY3iFPgZP/L6hZS4PvA7NBWIkG3M8Dp3yO/yPZthdAKho
si+2cJX/KFU3JRSMA6f91DYCWR9AWF7e3MOUUiw4r/ZTCg1o7XpDfIgbJ7qkJRNS7gjTW1y0Kd37
aLbMnela6HQAXS0EqSHO1p3OimsIds4mT3xxHnsKhkLtlIA1ADPtnLaZDwkdyc1gLapGtwRD7CbI
GvsGwk+rYRGRY90fDWOKzubQyT7k3Qg4Ni3d4nmQPhsroFbhEhNXbHza5TuYQXdwWz20tIZ7YkUQ
ulHXxOeGG8SPZZVZd3hoB2Pbtk4HinZoT9KBsvAafatm6nvTx6aBIpoVSbYbh9n5Ek+TvVYyMvaQ
mx4HHzm+yeH4Svepd6Iz1V5jWmXZ4Afy2sSd2x29OAqNFRg3SuKFhFubqJuyofLoxHHvrZzJ0M9y
jBroYoN7VznZve9P7Q0qLC9YRWHsXjWyt3bVsmhBigIagCo53aUtZtjTEqUGfDSIODeD7WdADI00
j/ezleNeJgLl0zh6NyIL9WXJ7nenwo6qwRTGl1VsAFke+8YvN1RIU3RLOX0URX/409jb2XkUK+p6
9KjOLUgya9epIjo4bnoowl5iya91d6sjNZ5heQFQbiA5x97g9EfgIjhVnErxwZifDI8iV9sL1BO5
nd+3LowL1++BklhJMTrop4pxWOWRwEvTNguNuqLBeqVmbd53VoW8qBElKS9YRNTHQVf285yZzR1f
xj5HRT6n3MAuQbAXsoaPljjGKha34aTluWMMwYcM5fpTUk/BuAm6YrzDgY12YsyWT3k2hEtHXZ5P
Qdqch2o0zxcN6knCj/DWtlGaZ3M2q9scuNypPVkRACrwaPZGzOxjQKWHd64ngnOb5IN5N5Maf9OL
QVIuo2QKVXOEy8New28+IX2KKuLkCnv4MqLEueY3hXRMCYD6zZBY0GEiIZ90VbUOAqqmnt5PvjkG
H6uE89j7uBO9pmSnNMUWwPRDd4tvISrPDaPw6fRa2mo2mBbRX7JNYRQP30QS9ydeVvE97+rRcM5F
b87NNsgsLE5wjKmb2sHg5ju39xLKPFInwUE7PQUN1EMIj/BujE3kH2qRHbVV8UHmXAAks/rIdZXb
YOgbfm1mFPYUE7BoWpXHzBqqM2NAhDkgn0zIGjqfZse7aiogr1nShKss8yjBDwNeis4hJsW1x0Vz
xp5CGMHGKePT0EH94IYp8mX030flBuroONkD+p+rTvbVJrX56CNBffAlO/SSWb0ZE5C9thN4R4X8
9TMT1AKsose13Q7yoQUMc4flNaF5Kvw9qkB1zmKq2HIjO9gZlG8fG0UI7ej31qNZ4m6gTVOMz2MD
DeZg18YUclQaCW3qJ46DG5GqOr5gF68+UcY355OhF2jv7DhtK7wPXZx+zKJp/BIIm09fNJo6PWRC
9dUxTH1+M6hi8lD1g/upA8KJDMj2PZC6CM/hl1rpGG4mz3aOxLtwPwzs7Rq+mSDM0cRjB2k+iQ1k
Dr4qqoNp6dLaareIOs5eIa+wC6mgO3YA/KHxjM7QvJ80Wq9Hak2+3IaUY58jVVto96piwKNl8elZ
6dLNNM35yQ0f3TazjXMaNW52Zbg9t04HUJq8pLNYzh1FXPUMIRfLgjBHpNFlhJbYHktMWo7VBe5V
6qM0ICi5KRE+OKnrn9t9XWJW6X2cZNmMcGBrcFFfeuXkxYXm6Keguhmzs+v6mfZjElPjp+5n8LQN
N7TPQrh0FEQxbXNYbSSK2UpA0V1laOUPRtx9QM6Rnvi27W2tqfN3ETCR92VYRDssjvZB+nH9bM5t
SMHYAmpETOpHCLjztqSJtPcNv9zHec4H05U6XVXSpfoVZmP6NPU+RdzcstKDbabyVI+5t61MdQ9p
qefNN93sJKwb4yQY5Lh1EvT3Cc2bTZzz14K8Kp56mWW4mNgWPCMAU/hBJJilbMrSgtprWh8Mp24/
T+lcnBDb6T+VVFBYA53S8jaJOZPLAe8IMok2q2mdt3M4bwObQ2BsWuWetNJph/0kMehxF2KPXam9
ynzhn04i6Peu4cnLyczn7VDMYucG7Qe3mKadmyqxRYFan/YFUhccoPKM/rA8D5IFhtiUtb73Ikqz
M0K0J6swutOUmuZulCQ8ZomWn42yhT1DjeYawaJAaVxpumOTS9NM8LVZdU6XUu0N4d9K2+L8zoTf
OUubL5gRPsPQv7KmmpP1aPmnA9lhG47XydENrQZOUGJ7Z207xRvf8Z2bgqCXuzYIkiPUUZopGXua
IzrxiR6KxFc6VfEmRYlxGg7FgMJJJIeWcFK6eG25LfuoBfWjtY/4siof8PksdGKjzzvvPX2dvD1p
DYPUSEM68JnhHZbuezTVBGEnoqbHtUJI5LXfI+/+qph4jtGzaIqv7f9Z/tpzAfMkArb/zWT8r3/6
jys5Lok1vys5dnX0HBWvqo7LX/ledVTWO/JUqOjQqcJybXpwEr5XHR31DomVhDJkfcdFvKRCmO9I
cXJJLvH4q69t3NJ850hi9xYfN/mugpinv7BxY/p+WZFeKpeE+C0pwTZrgPwpEHtmm50nCTLzPHHB
R1XueKcg/9GvYiO6ntuh2zWA7TdxtYgd22KOHwdzcL9WFRLbFzfuF3X6xS/+r+L4t1+FAuxyVVRh
bSrgrwuguTc1BoFjE7CWoDk4Us0bF3geiM/UxU9nh+0V9Qr/ucJ6tfr90G/hGKSBkWXlLiFdZNQT
DvZ6aAqYxtBYc7HxjPCDbgWKp3z8Eo96h2/R+sNgb9EYDOZ4Dg8O0r9NKfrNYEwb5RiJLjcIrqbN
FHaPFpzW/e+v6NeDcJQGFMA7pt8MQvGwDlLHKDcyi8QRpWy/oT5m3fx+lDc1a1jF/HyeFGlj0iYN
afnzFwiAsulb9O0dYtK+uHIMYMBjUN167sxGYX5I5vKo++wSxs4fGik2k+PVu8LAVN7RUwHbEMRf
Ln/+YmCSa2sjaOlrE+eDN6sjeWPaJeymP/oa+e3Oh0uAh6kwH61FMD8ahUf31ce4XvUFBWQC55bF
mGDAlVUNGi4jxQdkG974MbJ6Coe2NFDOGJkw5lVWyR7fCp27tW4oS7UUBG/DOoyQlPSIH2siK/xj
lU/zxTQ61OjIx0wl30Vye1dFbUh31XdIxI9eU7scXrGZwIzLIuNDHlsfam5ZcLDqDvEzOy1XbJ0Y
NNrKKhuct5NykIj8/qn99G7woNlZwEQ2Xcl2blkTXt48pyyMBB3qBlF4cm6YfretI8/9wyg/zSmX
UHoHOApBTxZIijdvYBuNTSZaSKaD2VZQrWtJ1d1nAzv2Jm5EwCK/vyo6O29eCeK/APAIx2XBdd7G
0ytwb04X1u2GICOeXAfHblAVwIMSoU+VFCTfwC/++4tUADAWkrmmuei8SVliZwO9Q1HIdpPukoYH
X+qwwU9ueZewD9M/XOIvHhxtJtPFB82KLRfE0MsHR3loLoJCdxufX2lNwb9n6zQ6u9/fSLFMnpcL
MWFgRGuzPkEd4qOl3j45UcL8Z+HaRGRhfVDxnEXbXJcIGasi0rcU485qcg+oQXi+JzYFGYMYX1zp
3hLt5byPqKXq71f+//cX/y1MYSroRS+e0U8c/rPHsg0f01d7jH/+te8bDW2+g/gi+bJYJDMuX/R/
bDRc752HWQwet6PJq3Nf4vjNdwQ4coaQdDe/sfr/2d202Ga47jKh+AMhwbT81TZDvd5nGGyZmQiC
FNHXr2wD8pSk18rYSwFrwWoopI46OYHYdsxL+DDlGD7kTUeKlXgYJQDqLhvOqrGkhdKAjEooAHVW
8SBEcNpk44MqgnvyhmD9nWj5KZwaex93V7JG6MKB9aufzbeGnO5pUd2yZc7RN81Q4hoa7m2p1kET
NaS/hBeFTzcQa15RI730Wu+iG1Db0hjB7J33q9DNkw0dhR3n/keblKkwL1xs5epsxvvKB69cz+lX
7xv/NToDA/0pbcWhtMOZ+v2tbBRuYYENRmmTJsgCTuhhpfTX0ETvw0Y9j639QMvpS+eFp5MkRIbq
88e4nw9dbW7IDXhKK6Sd1hSjTR7dvQlMLtbppql6zqbhzVjxWzTEAjR9tdIyRngdIg9MxS3QQAze
JFQ11nCNm12cc7NyJKIrw7uSIxpyjqYmXsrifPJ6WisUZDnVuatBhmo3Vf0FLAVaqRk7IJw0n0t0
DCsbKE9oi31VEmVm8D1M5tmA2ofCMCWxh58BnuTaoYC1dtKBBopqr2hzeasE862RiKNKLA52bniH
4WrtRd5D7QMFAsKIG6C+yCP06dD9PI7HU7Kdpqk9FKqFawv2eTTbW5dd6I7Fl9TAkq7DvnLnZh91
0XgWOm10qEDEmj0svwkr4vs5qJ3PI1V40DbPIUrdA14wYxuMlnHwfN/C5zes09K85FuMTlO2RIak
uCUoKORbpGpIqrEkH+wECBY+H/U1TIptH0/exbcJ/L+woN0WGf97e6Z6dcQC3PRj4GXpePUP27yN
2umq+1JP11+aLv1+HAu+FMt/+f/6h//15dtPuZ3KL//z389Fl7fLTwuiIn+1JCk+JH84KbWPefT4
01/6voQZ9jvCay0yvpHJ4KMiwfAfa5gBvAoRhumCSEaHTlQqX/8f0Cu5ZIqwi2YPqj281oo/+sG8
EvY7Nr/8a8nXZ9mjyr9ZxF5/fZFkCPYxttbYwNhpsNa+Xsqkar2i76JPkR6of7ijv+pGNpkv7snl
96/sS6Ldsh7+69v7YxBiG/UC1YIp9waqZWeZG1Am/TToJDzkU+vhQzCME7Mc1B+2Lr+8HI9eqsVW
UMPpe305gTN7qTd5D2JKk3IlBq+/bgnkTja/v6Cfh2HtJ97bVqTb8uTeDDN7+Riryrmn8o3fnDi7
7raY8L7+4b69Pjwu941hSND12Bs5DpuW11cjIx1pXVn3MyoC0vB862Ogl+WTgsomtAr73B0qfWJN
afmH6/vVwEtmtWPRROY08uYDB6bPRNcH4hnE/cYSGdxUA7fexiYMEuRPJvmQqPhiMqLqe83l32bc
vD58fb9kiJE2gjZmDNPl9SUXEXnVtZjvKxlg5xmRdENbVQ01R8pIhnlorRyDqBp9N90VDqbObaFL
ytS/f74/v7ALGk5y/3lp2ey/+S3UFJXpXMr7Lg7tLQfp26qEIY9+4E9Bwj8P5CnUc+yWFO/ST/oo
3A8htVzrHghPtfM7p9rCByApawyCPxQiOPq/nYUw8jT/muxzV3GCfrOtz5VhDGYVXsyTFaTrCaUQ
Qnd/ZJ7oosxgWw3ko5Fu6BH3RkX1xPUCaremynC6NJOiY4qQHINM0xJbuMmXjo3vYnFZdbWyHrOh
pawYiLbOMezid9qoeVw+M8wRRCfTLPVK1hFkI8MEDIKKO4eNQlo5PaZ6zvjeYocWz1oCO4boMYdA
qGnvSuS0SdCuDKJ8M+JyQF7tDZi0zalviflcO3N3Fs3zNO7gw2iAZFVXPuqMEsV5Y6D1uNJUPz7S
4STBJcVlWRygPniAor519RJh9dQRVVcBpxr0iN2XTJOVQRb5jepJlls0DUt9csKmu86+NR3NNCs+
c14jACYlcLY/+rasbyc05d5KlTUbsDTJDJe88KAhe6IMzfWMKRfmwbceqjPjcg4Ie2N/0vmIWntn
nPpbl/BA63TOFcL8LIn6T6GRh58hHjt65deRpNWLr5m+L1oaM3jqUK1fz71jtBf9twbxONaa/Eqh
RoMbu4fUHGIEaqVFKxlK1NJYVnxnjCvcTw0FXuz+eUPdFMFPNSeXYEy/9aQzI009etSADej0bKey
rGlg2+WQw16h8o+k4qEsiyi2ruRsf9NrD07WXMdmjeQTBFwKxOOGDNeiHfdYRGuIOVaXtPCKSAat
zB22tV5SCEicsHQ04ATEYmhPsokNkb7NUsoGIdgQDtUClQnUd/T8hnDCERQ1BonUsjdKBi4lkb63
OpuOsduVwSolJ832j/BHNHX5jlpje5uO0wxN2kLo/nWuLXakMafPCp0+EqbSJ8ktyLvp0pH0UM11
YpVWHe9VPDmLESgzjTy/a8I6LgBvcSK0nFVRlbhqbIuhInI2sVodvarBzgvJ3cwuQs9MzNO+9wHz
A7Wqvw5TMSAKsWp97oUqKI+FyPRHq+4JQ29tlX6J00IGX8ux7uyLhuYCkRUVJKz3MuiN90ioIn+P
mITq3aRDWa2Fzk25d+sxmy/9wumv+Cw4wfuxDNi/0vmPH0YiB9w9MVwadDOJPYKbIQc42aGkPbsP
Z6UJ8CHFUmEL9WrsQ85Sd6QPIkh3RPJ/rxI6r6tsbvJoK0iXxOlG6p7cGxhLy6cgTEaIF4E1zmi1
aSwxkXAu0+2k8hLckwjZ17vWQ7B9Nw1tb91iw/L991HbYXXQEwey+xibr3VLkqwZfvYyXD7PDUZ4
VPtpNgkB3qHLZAEyRHh44kamO6Jqs1Jw3vw29loAYhg5LXg77UAkFz3YPr5L5qgGKhERazPcTlZB
fCoo+AVwB1BWOmdGEyDpDkNSU3MRq8tJlylqbkWu1yof+vSqcRQyJdIRWHVACNC0EEYPYh4fuCrh
AJXybICYFWK/qNMrQW/tsqsBlqB7agJv06ZlNPJx9IEGEVQovnYVN3RH0HKo1zkJ5ymO7wV2geYF
3Vk29OF5xsrSrIlQSaI9eW18YSMcR8lejsq/CugufmhQFJrrMV/qZoRXkjWDwXyJMgkiDDs57q9b
HwXcXQEuON/YQYYRwyvmetj1sYrUThoIH1cy76J87RPTiXbIjR6aacBsXYfxeCns0CFRjbpZhJnC
x+YR5UGPpiR3svfUSljaBfi+DzmGrU+67bDeOYnhP5jY3p478hdvR2fA3OOGMv4S2uhq1yGH0U/K
MM3zssLWjZIsSlCLdq0Zbgc4Tg90abIajUsMVp02kuGsXFF4nxwvj/AO2XV+iiGm5VSbD83HZgDi
OWknewrlUIKOr/Pqqc0KY4RaAzizHPMi2odKDhf5KOBeJIZtdjuNbgBIvzVHT46bOZjDphQWSGc9
xpkxqnWvvzHtW6I8BdytT+Eo7LvONIZnViiwQWh7PL3hMyfAZrq1TNYlbMQdSMAZhuocul/HYNQc
ixmmoz8LBHNTmmh9MPJ6OVj8tjOvZ2nTVuvbGkdiyV6Rwq0zp5CNB18YOy4ayXE2e0kL7k+Qlly6
C04gzsl1pl8q6bVRR60EPsdkuEASMOB4l2q6nBxbfu2ipD1rjB5LNE9gQA8SaTg9SSfTc6aOf1EA
sa02ytb+vM69eQRYSRsk22hdh91q5ivprQpEts8WTe4EVvwYUeaek+B5il1UqK0XWrT3J4O1kDrL
InSenOIixV8Nn2oeyqd6cAD7h6LnuXCyyh7JW62omym2GTtryjFhysrN6U4SjQaOYy4x0/Nf1xi+
dNMn2yQrujMy4YD/Z1FDtlxl+Mk9UyYX+8HP0TtLv8nIRUZCk8DVKp1r65uC49tW73/hzPof1+Rb
mk3//uh68pj/F/T3L6+Pu8vf+XFydd95lLbYAVueRS2Pndc/T67eO9PlOMK5hMPtt8rqP0+urngn
FL6DpX3yDfHM2ejHydWlMiddzpm4Edy/Kr25S7X2xYmSYyR7ZU2Vn3OzMC3zzQY9soOyqSjbbDKy
XSAG0X0moUzYO6QgyQH5BnzfAJlmv62NursgR7mLTs0ZRh65jHGQHgygKigMfUrFSKAdC3hDO6AL
INEdyxz9y+gjuyvciUXkDp9SEUbuLmz9EV5gbNJgGYWJDB7ERmeuLKdvUcTjQiplaV0qMxq/itNq
Xk2jgFtikVTldQ3EoZlTR8XKXeaP8dyyIzX9uLtBg7ZBcEVETxI15t2AQCbb95GXnQ4oB2pyK4xp
18wVeFMjT6DJZnUTngzKiZ/lMB/hbZNeFsOfOAFLMqITViWkS+GKDLFRVe3x/I87R5oi3edee8tK
m6W7roFNhI3/SDCguLRN+C7ErIhwP4eGeOQI5hEl3gEPnqpGPo5l3H6C6FgeisFGP9JmP9D6fzUN
/+MmmGJG/PsJdl7Mj9lTVHVfXteG+EvfZ5jNfLAAAlIEkpBvTJu3+HsfnUI18k4mmKInKKik8yf/
wKFj0bFpBiEwoeWKEcHi5/2YYIBJ3mmmBc9yqY4L2/6rWfb6cMqPoV1vOvSAFHUmi7Fen8VNjjhG
4LAxGk2c14FROGe8EvFVpRq+Ni9uzS9KREsp418T+vtYgsYry4aJp028mdAJnZeeLKdhpb2eQCi/
1r0g380iUxUa5amF7O1Ph/zXRZxvQ2raeCQ50FjiCXAfXzaeOC7iQ1yEmoYa2k1vUVGF3hf94dz9
iwvTVIgk5RTpWlK8OXUTqmNX/qKVCwMPE7+LWIA0NY2QNZS5JpvSyfM/dQ1/8eCoGtLuote1NCje
jLlAnF2ndeEedMTuBPaS9gd6EexG63bB/q+fHINRJqGvwk1cXuKXtzH22aXIBBJp3+QlVAvP+Qzy
sDpURl+edFGNj/P3Ay7P5eWrYjmuh+ttEXkIl/nzpj/PC2n2BarUFdCuU7OZYNf45WnXgbmJHe8s
y9VpWDXb3w/69mVZBqVkwog2Yzrmm7mwLP2FWmzw8MIB7GRqXDdpkf7hZfl5FHoPtEIdhXJFYgh+
fS/7qsw4+mJCqUTZExdbRudV4z79/lLevh3ULembUW1CbeByynjz3o9Trun4wIkpHVHfeaDmLhOp
CgAa3Z8CU34xFM14JrQnXefn62nsIA7jwZlWhJbg76Zygpo5sqYB+1/YzX94Rsub9vrFoBXIegWM
i/4fK+TruzdERZUBw54pwET2PsVbBT6r7z7ib1Dv5w7OArGzfyxuv53g3E58j8gC2CBRxXtrceSw
UlWlpkuWCnpE0UJqiTUhnBa1k/U05abzh/f/Fy8JHQMaoyyTJkv88ucvlA5jrCtiYwuaWX6ltx5m
wYN2p/EP0/rXoyxtAdZHim5vpnXkkI8WZYhGLFlyHgBAsBk9fIm/fxd/cfOW9gbFdMxffOvk62vB
/wB500TIPNSy2heJY1z4wIpOJOrfr2GXV5e/H+/ntUPjkvVYP5YLE/rNvcNpp7KiZGvmWPOBu9zj
XaMaSKD1fZkJGpJILdpanPx+1F9Mg0UVRVlbmNTUl430yydGGpLM6py9o24noN+dU+wKqv4H35i7
u98P9dNjW9Yo6ZBj4rJjN9lmvxqqAtTSwSQDWYbY/BzzSrzPc6IW/3IUbePpFRaV5KWmvAgAX14Q
Xkz8reT6rJIpmpZQQmPclFQMb/52GFYpk+q4vXyhCaJ6PQxgEg7iLfomtrQFub2EdeQ1Yal/OYrH
xmPRCS4faNzUyzv6Yj5xCGpdsq4lFIgYaiPqZ84Tubv5/Sg/vQOLkAYNirOshBZ37/UokyMk5oCM
B2Nr46Sm3QyiFlV9rJp49/uhfnoHvg21dPXYUKGkfdOdotMWTUOcE5PrhIB/pqwz7eNUEpG0/f1A
y4L6asGFE8qGZYEQcEpkK/r6mupewzSUs0tYjPIFa/rUuofIzkC/SXca5nUrp2Raq8qlp27YIzBd
Enz1+NfXS+WDmYXQ0uQRum9uLfPVioMI0GE89pyCJr/0zL0k4bX4w/X+/AyVRGrC6sFGlXHezGMy
0yELOojK0rHId6FXwcrp5u4QWKW8/f2t/fkZIt5EwGLShGKXI98sv4oQvKrORo0cYi7fu9D/DmRp
/4ip+rfdtl+MYns2h4ylD8xav1zwi1d/ygMFcgZKV6zzgCQdqwHniN3m99fiibc3TnOGQSbMFZl8
TL7peF6O40SEKvXk7KxhyAIeTPl+QRQZwuqzq1u/fjAolULVcSv2p5s2Kn0FtbKGuwFcHevujaoJ
/9jJkZRDDvTYaVa1HA2SXvwsMc+IE5w/YwWGqollN6m/+H5aYOoDYwnKlDN1fYOHr3eRvudmvUUe
PALnE4FI6hNz9LEerJoQDxqZEF5PqjhpLP2E62UoQjTutD26YNLHSsZedBWHo93vhkYHQOT4nlX9
lTP6gLFj/tjeznneiSvXRb++EmXc4RREBAKcOHYmdz9ZiJBPAQuWH6Dek1FekGu4rri68r1ve4b7
ENbDlJ6bTYakEmbWwlrrlQ/VmhQ/70AWvMgvZ88ppuPY0N24Mnw7qnaiMcbxjP32lNEjczsMWzj5
Sm/f50NGwqUtMHafyMTBGdkSD+tcF83ohztUfdpeW7R17Kskc+oI75NfXcVAPum+RXRAV/C66GEk
DZurVYe+F++H08j8XgZ+YJ4UrZNYd1KZ4UywwlhH6SPELhVuS40bY4V1MoTBYFLT37S5rtpDbfeY
nytR4K4m5yr4lMQDgZ1RPUqou6OI7kwCTilqeKUBo26KYXbWsi6iS3cK1R1tEDJF8KSA/elr1/o6
Nz3BB1gvZ1x4qVvUPLV+qutNE2XhQpjswiuMF26xztwQnpcqkhRgTMZPvwqNnqKnkamB6mjmpDBt
U4XLTXVZ2l4koam8k7yU6WVXdZa6nSBFT0c4Brnjs5hlg5dtaeVgACd9Ig3abjOMTWg86Zh2jrXG
Wjk2F2TDZPXpEOFY2JYG3ZHPUTbNx9qaCN22ypSwrRxOKOZr1upiNRO6I60d9eu2vilbWKpPE11D
yyLl1dQojjE+tOQ6JJhgZbBp/MIk9i7PqsBFNYklD4u0rAKz/0z8ltme2cR1Nl86tO9ljjMIeBjp
xJMlLkywuOEJzp+QBmStRHXgl2ieE5Pa/973cLDjea6+Go0iwA/2WmuA3vLckYjdJs+Ky0oYorU5
8llW/7xkAvJUu9rwjKM3zqp/ModM5vug82DySg9IJ9ljGEtWhCaB1PTiGpkZJtxg8ecqoBF1H6Xu
eg6jKrgaU4uAbwFmwTsf27Bs9iAeis+o6IFVhcg5zOcMvRv1KlqdpyABzOksHX0jBStDof5oQeAw
txOTZyBn1+kv2sEKgtOx0216rdNCwUrPYonJyqgquSXoANfhvHT6iKXyNb0fP+lBeMUKn1JlJRk4
q9iHQclKyhds7CDnr4zJm9mSFL56PyaD+DABssXKw4+0tzY+W9rkbhgmW7rZfXFocboFdEJNolLt
pqx8st2BQax8mFpfQK5FbIDDlN56mRW2ODjdkA8PTmJXzTHkxOMdIDJk1mnZZIF92XnBoD4WBajN
a5rOeXlUGjjZXhZQGniFkMjvYCB5HyuUZOdm6RmEZaRx8cWkRRvAGq9IbZtbmw5f4pdFuR0CW6c3
Va1T6p9mAYPFi7vh0abVhvWPSOLbYohTb53XJJDRKZL5BQB8YhM6oaPp4KJfA9vRIKlHIcCB/zAk
IaFHeRPSsveYjfeFawCrNyAkXzWAQ+i2jqlxkUxJdcPC70pa8xqemYWD1lrleQOcMMzAJYJ6KMVa
Bnqs98HoOw0sYB2XuC4lDaXQaAl8bKLaydYReA+N2TOGj9XmNMN3tiirel2Mce3fB+xqOLoXIPnO
LIDU9QXSoOgIGW7BFAosvliYZZQ/QKuB+p53s/egUj6ca6n1oL4SwBDSFxOwDE9dmsI9tJgQ4nWF
V9o4U5VJyJTO01Sd0ARrSFgfTGIa+IhP5sps86rb2sSyTzuz7wW6Q791Ma83Fila1FkBlAVm0c4n
IbPl/3J3XkuuI0m2/aGBGbR4JQmSydTqqBfYkdAqBNTX34XsuTMnmTWZ1vM4XW1lZdXVRRAEIjzc
917b2gujMKFf6mZSJ1jVjI/AI3o1uSjSKS56E4IdkIOqsJ8Vw6VsNwVuGp1MtnIQpOSz06GmKUSN
4s9Rv3eIJPTj0u6CHyxrvXntt0G61ymQ33WqBUsfXyDG9ixo3eAb2cADoXhGbQLE0inxO/ySLf2O
DCwlhOaFbzJi0G13nUvg0NYbWm+JI+EiYCU3fqTjPSLFTKwB/MTSBU61NcaxhcowMbvaLlZHUdhF
vvjdGiIhdQDo7bjlgfKp8SNnPOJ0Bvs+zIy7N+1Yeukeg5n7LZ/F+FhYuYsIw/B5FatKGLedkdC9
t7tiGDcVdhp8IVi1i1NV2oZAOWnkDKZbFxhhkA29vRv6iaxAWo3FH3sFlG1VZI2QzHQ9/wi7Xg7E
4jljGJei16ztoKiNDRxQ8g4h7Ugd23gLq6NZd6vuAIvroR2wM2y1PVY2kTFDBIAhGfzPoWqyBkBF
YxCqmFk1yRHNmBBs2ubzPV2/udn6sjMrihijC4FrFtWlwtcSYs6X7qdgGZjA1dLiYCpTNCY7Z9BM
gusyGXEPdVDos2UpA64n8yxGsoycN33gY7Ev6Ojj+K8Qt28kvMllYxI68sVm6+OVh2zQbIZeBMSb
eb3zKwtEwwY4OrS15IBtYsNIv7c3ZT30BlGCbAYw3Qt4KflSNt9n8IiQTJ3WeiJgCsZmW9n9SZjI
jYlTLQiv8psiiEm3lsGNA7EGPF8UTiEFUtVvaZKs6WeaQYQdd31QFnv46kl/lyZmn97OOImjLXSG
mmA18ZKyhqBhcWKD9R0vutm02XX5Es1W9WMxPdov6W0tWLLixi3cZThgkSkmGJcuz06dzb51CVo/
Ki87agn11BSRDX8/fUmU8zHArmz3TALD2rQeroNlX7/k0pH32ar0yn4JrhMjpQL7q90HzNYFG6m/
GRBXuYyEDQbk3yhb7HYnFilRl/RjkuxcAwRHzoYoDwPmZe+YpwaaHgK0URClHA67jW40fk4fCg/G
EU6CX3oD7/5JVCEqqKYWFl1hCIf3oc57/Ao6IuwDFVNe7kXi63m3gIPG1QUUowO3Kxy03X1hc/t7
bkHML+OdlHSkBBioqnvTaBFg+cJbPrcZIGtqcIDoBCsJ90EgRTh5snTgerJCXTEPc4ttiplLbZ3U
N9ihIBeIeFQJ0COd2s6XmbMtj5sdaWsPUAWZdUSigtoPGH1TEgeixd4GZAU4IDR+0esHDtNOMxyd
2XT6uwyrGnFSXHnHAsjWuHpajBtTAOThkW8SLq+daZEP9BTSGFJh8SUxM1YQwyClYqMdisQNc2BU
SbVVgDJlUx+xShk2BGW7VuWWPPbxc1+E6Fqw+47kIFmd/wTktapiIj400PiqhIZUtXUO7hVt9RDP
digGMkCh4W8q1BRPnmGjkpgHw1N7yr6AoV4KZsSpKkCkqMOLL7adi4KR2TBhyw6r5kh+fDLz6Qxn
Nr2ewgdrLIx659YFICSG4Eg4s6wfflfK9kFKki1g88gUUuDb0gF/xwnUJ6kBQbaloGW6hLBYMGh5
458mnLvPPjKlo5sk1FJmaa35IlbTym0KJPpqhvPQ7DxhTOt+o8Dg1IWxUiF10NH05Dj0fTRUgL7M
nerYTovKjydyk+8mVrruOcpF7+MDDgifysCKBLue0S+KusA09iJDfLNHnlaTbkUGigaG0NgKfFDP
rgewdrnXTYFEL2IzvQqMIU1P2QoOJwEpMJ+70E5IKRMlMvbede4mqU1nG2au8YD9OzNi3xz8fYTh
HW7i4OoN41AcTV7ZtT9cWMt3AzToiRK7rDgM235PeJ/OyLmsrQYdENtBkhxsVxcTTAkOGvf0PMbf
KcT/P1U3YBmuDcnuCbzFBgNrTQ3BX+STs+W6YpLbBqPDSnpOPcUxGPbTAhOiEw3LNI9PW6yUuWKK
vhrzUov70jRQFW0UTCj82Xlols9OUzeYSDt7TnF/RQ4I1NusMSreSsgUsu+3FED8L4GZBJ9qMS3P
Y8DrtQYjecNed04Fc1R53peUbMknl6Mgun1OoeDCFtj/PErFrLbI6cIQPhRo0WmhaId/u3AM4W3N
eehM7WcoCW1XZb/JppPupmvDBaS31L/wuGY4LCJ2HZ5TMjU2ndEj1XPqdAVf92VD2HAC9QxCY0hO
Y1P7yRp6RgUM1wgAce6Yn4aC1XvbhpVZH6Kg0lB3GygDPSi/m4YAgprfoSMsANh0/SvVSRsd8KuV
XwDvOYTlqqbal52bOzBZlugLMQZGd2eXPnqxDSZWr/uhcw5yT1XNkOwb93a24tIYe6KNJ0rvTTlp
/znrBMm57cAQdIOWReW7hKCwgdThZXEv60B7T65v6+mAK4JajHW6V9G9QTujuCQdLAzIEEIfFNuD
RB9p1/1PCy0NaxvZDuQ6KJ14HJTLaYhpNlGQtwqRwVb0HSeFQU7e0RsBEqA4ywXOE2tannCMaJgh
kQTQVpoWEQ6ef93M/Eu2fa7YKvLRHz6NuTChxgiz92KeOGoH2qcI1EJUZQgDAnpoG9rDQPd7olSr
Qy9R5Gx8kgJ/1kA+WfmY0k4bxv3oq7QK5AnYvZ7iOYvQUFGAIkoe4fF9N8ZM5Fej10KOLuYwEAfG
nwmpeR1UJCHrvGWbDqebxpJ1FNttj8dULP30sChkloelGci7GQeUEQfafjCWqG4DEiuX0T8GwegN
9CJoPG88RHX9DfBu+Gx5WPnB1VCDJ25E2BJM4ned2gRebT8ZrV83rKEUuxs5ISKCZ1KIyxxEx7QL
FqP4RMk3U4Bm7KFEsHm8/P0YIPgUblNDjFEWMSFlGOlgO2hX/AzalGBq/AwDfZ4A6dZhYq/udjyX
LIftRCRAbKR1lO6qtACfUuq8+tYTaoDfYHYpsxdzqZ4JGlxuyQGZfou6ByyXTrlQp7Ebhl88l6kT
O2in8z/LXDb9waQ2Nk6JBaF5o8E6MJ8ehFUdQ6FVcwiDiJ2zt0Lt7Dn1mua3unYJEmucouxjYarl
x9TnrDsaIvNdlayaNfgZ4iviFiLnrSEXoSCHtpyN5NqYQ/KJHrNZu7xfvZ6Lw9hRkugbswtne1f2
yEd27cJJ9SeNg6ImPNeHpJcKS6qDTDvaVJu+4Kz+VFLG9Wx8o+0bXyrEHdkjQ8WAxIikW0re08wz
K/lQORWBTJ4/MXDpyxFQTZj4459xKg2QTiCNWafthNNyUHJeyQM/vyqXMPnt4Xr4Q3Grv3ZDlNmf
AV7r6k8xUX3v/YASemP57cp8kF3RPiK77PqDXYUqI9GRYTVdgL74rFL10JRzSOjjoCw4EDwaiNEo
dgsDPEXkkQrWgTnjPn/Dc3tF1s0tMdJ/OO+Wu6wLfjWVPX0tolDGUIKigx+MJ7mWnEZnHcJ6goAF
5Mf9mYbunF3+R/dfvNxMGHDZBxwod4bfEHDogQ1lkySor4DLJNVX2hLIZ+eAFuzBlqN3+x9hOyVC
cPzjgN6kkJTbwhwYFBX6NtKO9cjJzCIASmeTvZnHUN51UQsFl0KrfH6/l/qmk4ongokIln6INQ62
2dcd2yYaPJ5M3+AAUiCToEW5xaMW7aSJKPL9jzpvDnMwZO7CDInxPmaac5OLNzmTWlV7G4skrOuU
bXDnqnn6N0fefAojEZORN2MRCybt6y8ksQupNivgb7uBOHEIaq4QtjgffMqLzOLvUQUfE0Uc0CnO
GTTaq1/07w60TJVwbYViMRqNKgEixq5DnpXb9HEgy/kmV254MwYm2HsIXMZzyIb3x/QdSp/37+o/
/YDYPWi4rwNPNzi7EBh+rmUY/IAUyno7qoAEaVOavBOk6b181L+lqfq/yS/BJv7XXX9jLX4cvlc/
votff+uuXv4v/9JdOfBLeINo3TgOaguUQP9fd7VqqzzELCbWJz9k6M3r9Z+6K7zIOJCZUyNRQn2C
x+y/ZFeBC9kktHkh8ZcHvJ3/liNvfQD++0kF+8DUhyEWU2qmTOsVvn5SyT/RSylNK54DOd5abThD
tzFsDvDtRI12xdJOSjCdPAO0Tm5WisZ/bQWf/7phd//6vL8tey+Cq/PL4J1nGomVGuzd2WS+8T1L
RpyIYoA4JFok0+RGF20YLclmyMfkG6YbztnIuKsvuvdt4Jkiyue48Ik6PGpanLeIOAP3IuFc44DR
TeWJrHhjheb2A262gOL+g+G+9XrFQoSBl5q1EUc2141p/GxxZMjEmchvAW2RJ70xnWY+AL1SNy0Q
ysshtT0i3JLsQSpVxIYu/AsYXDRNQBBfpgPCfFEkjPSCLGFX/uB2rjPXv2/nemmrzwuLA4NKburr
X1Wb3Dp65k7sjVZ9Gcw+rak5LeIpc4a9JEOwWHIHdBIJBIthWcd88QjAtUgg/uBKXisg/nWPWGs5
pSPWYnZ7tt6WI71Mq8fW5i74mMmiTprfM66lO9JygEMxcq820EUYGy9kLLx/F9b7/+YmBIAcmQea
aITP58VJvlhhEvD7+A5q2XVaSydNF+a+HEI06oyX4Ei2PVkV73/wGRHo5VvTJ2dATDM5wnN79lLR
dE5MpgMO8DUqPOQK9NYMBD1HGa4sLaS/4sJsELGJUbsPo56hmsIKug/KBEj1Bxezftjr2wAvhT0P
eLdr8pKfPaZAE2nGrG0wm8aUuc8DoxAkfNAx2bRmG9i7VDEnOYnCnonX8qfqe8dEjsNT16ffP7iW
tz8JUjOTtcvGo4xp9uw1H12/IUdARjHMxjnbuIPs9wGJJtdMzdIa2EiVfM1dvP/p2FU3NM/m5wHX
59PgmfvKbzAA2cTafxUugfETiNS17Ur0+aKSz+9f6dvn9mVdtBjbmMCl3LNfUOVYnXJzjGIof9pB
kspstPdJPlcivbarpLpxtes+znOXHt//5LcPj8N+4Hg+94mW/xt0CB1BKLuc+/bhYuJgs7sZnJ5e
/UkjR/yvINjsz8RsLX9IqpqOQMyzS4TY+b4Mg/9Ekv2PA/sXze2rZ4crwNfMT4WbnP+eaTt0wclm
ApMJaDQnqKbsJ59XtWVZu1JOtTw0NSd95FNjcrswsbQvooEuwAZwDekjKrSWe1n1Tn5JuWENn60k
3bVN6hl7KZYCAARY92HvmLN1xcQynePWppI+SEgR8F0DvIHbcp44Wnxwh9+8EVRC7DG8ncgQHIq0
16sj7Fzyua1y2LueUsdBj/poEWe+HTPC64a+JfSudGao8nbxcxoG4xhaE9Fn71/F+iGvby3lGCZK
/mBn4i9eXwRLcprj09R72+/onEsiD+kimIV1zRzsmROpe3j/A//hx2RzRWSNaIU+KHKd15/oaDF1
FoSH/eTO41fTIfa4VJX7xKChCQntw8DWyY6Qw4WMsYiAxNPsLdlptT3fN239S9pT9WlY8BTMs118
6lo/jYPBu8ysucVmU8v6yEEvpannMVfc5gCUVwB28PP97/FSPL++c3wPSvcVu4SKyjzb3Bxa4XNY
JsNeSTq+O5zjKvZbLb+4RKldttZAnPIaekiyWnfslnTeyboNHiFP3s+u6Oj+rYldie0/uGx7cKs5
fvUAoW9hW5EOywr6wX7wIp85u2JcKKjneac5Edjnr1GkOOMqrHJhL/I/DuPRjHmTvvXmihFNktlH
mxfmgmlF/RBgDIuaNrqyW0mOQ9r7pDwUs3GFuQrKReirW7t10K0YTm2QvrbMn5f19OcuzXRbTOo5
oEeLXIEjvlMUCBTIqN4QuzPc4Fkr797/Ld4+xOtrhC0Hhw38pvP1wVaIQ4vGGjCTMxaXJSOowRna
Wyq5+WLt7n/wDL/9PITm1HEu4DKfc9nZ/uFpVI9F4sFtn6bmi6OMXxQdOdhyMf4wU2QwH2ye//B5
6NqQArIPoNl3zz5PdEON5kSP+1x6LnoQr/xtLFNw6YE9Q1zWex/wCN7WlC6sVMejsYXnAkXl2ZPC
nKoJUzMln1S03lY7kCwgRtWPY45ZcDsPwY2Rse/02hhidwwsCmG9+k+j1rTudKDSJ0e55pamvP/B
vnR+UMB4RSHnW8wBVt39+Vs3Kib7kH+nPbmv5SGZI+tTmmQNMbC+vplUCL/U963fSjGFd2yceO8/
af/08UzXqOSoZnn3zxYvtNZuZmO82i9mOT2btF1wcVoHlDGhipWkgT0Z6lcovY5xAH749z/9TFJG
Rce350/8mfAbRDFnDwK96gZltjfuZUvNQu8l8p6E2/Xbqp8XvSsW+USfMLhTKVnYWeReMGIabp3Z
C8ttEdJ1R7RIrhSzVwV3p0mf37++N3cHAiUCWZAOaBJBVK3lzF/KOr/S+YiCxtn7lALIngr7FspZ
dsXItP8yes7PcKz7h4y3at9U0nx8/9Pflix0hviDPRUbiM8r+vrjc9m3i0Njel/kDJkfjFa3z6Pp
RONNIXmrdpVofVqHKAtULEv6dNs8bcXRski5weIg1b9d+nNBOCjwybtIeqPzU22aLJoxYeOyTpDJ
tRmUURNT3ioohuX4NbDUlTYa9+L92/APP0LAO0LBb3MyD721F/PXj1AvboJmHVdgmUqHgx7BI38Y
tSyHufaDgzuM9U8YwtZRhQV/D/LIRxajtZPwuqZA87v2BnBRupSu5yldU0aMQjb4/l4l8Nk3pVoW
FDT5mDcXM0b7k2jNoiaIRvfZruQfuUKU1o53jrKIsGuKvlkf3qT+SMj64gB6tf+tWmTqeM5E689y
jvjL/dmmFauRRJY9qedL1dP4igLdkPthAt8gz8IDWTFzYxpQHwS7HvJBSuSIOQmuU2PSeFbAyOdj
ZLVLtKeTy+nBGSBi7fDJe495PhZoC3K9JAc52mgTmsxAXPf+D/x2FQA5SueFkyxifvMNWUi0NWmy
lqIfUsoiOa7dkmoTFj0th2zI0DklTUoq9QosJnIONcKOpGSCtgNiTVcsl5rVYQTUcWsxY622HWEI
3c5ZYcUfXOnbR3ElBkWcPnkSCeM6K5EC4F8Vk49gb9D82ZXV7F3gEv/cg5m+tlHBHAmemn8AsTzM
YNH379+mN5smBQ4FGoAPHGGcrdeL++s9cEWWJWWOgzXC+/9QYvK/87PIvCotDg+mSPp/ccD+51PK
uim+frxsDieEVELgs1cf8OsPpMEgfStzsMwGjf6BVGI6gOJeCKJyzSuiptw2TlxvPLKnhlu692Zc
woohaIaFKDBUfdMuRJx6aSYvUWZ2h3rOe9x5Fd2QOl3CL1lA1sY4S+qrOVcflBiW8/bq2epxOGAU
YeM/31jXeEfD1Lm5b3jCbxwcbE8Wg4LLNrVIKpg481aTkdXbBMnDVTSTNGtBykGK0SG7ChymIPAq
0uaDmtVat4zXN3X1WvMf8D02MOH1V/7rVxS0TNpucZZ9AgWXoTH73owQI+meSbpK2s/k25vtxTgT
Jbx17cFv41pD91PkmZwUbAoG0kQRIwzShbiOZhS8+7E25vFy7COoD47IB++qs8fsf3PhuG5YaHEj
cPFnF86TgMBrwMRshQSqbchaGJu41D44UYg2XxvVqxnNWNXQPnQ0UVGFZY3fiEnIEYzTIdWMHAeL
mHTZYOEiFCQ4aux41NrmWnHjW/Pus8A1zI8u/O3qzW61Dg4wrFP7nZtpxk4FGVCSZZ/3psuk0LHU
d2yjtxZpWfeNBQqlRiP2jaG9cZ/amXwKW3jqozk1N4XixX7/Lf6HzYS2MOBtwGaYibiVrx8A5Qyc
Oqj5GbKN5EQlSAw0kSSn1vfkdSL9rt7JLDiF7RidWkNNNxVMjGv+4iJAnXD5wdWsm+fZ48iK6+ND
ZjoEovb8HUdib9eQg/d+3h4qJ5nLLdK48QEHfbK2IexL0BXQYFRvXqW+0M8Tos+dduUQL3oGWVmI
5a5FPLCN5FB9ULa/HODOr47OPjcLIjWL0NnV2eQEBIzcFyRTRHxet7SvN5Gf5N2dMQmCoCtEPMFn
YzbUwbPhYu1DY3amb3mUUgBVdW20+2wKWotQc5deMiQVMmRCMo/mrVHCYzvB+nWQQSIy6MCZJFm7
rxZSwS9yTi0f3ep/eA4ZLKzVJM0RFoCzLwPgrGSiPFgE9EQFfEsmyjL1w/1UpPDYhCeXa8emjhiH
9MngntxBMvKPDrnEh7JiY3//l39hlp/dW5Z0LOZ42VY82tlziARNZmTRWvvMr5eLwmyam0aFAblh
noltQTlWrGYHbQ2muDiZZkVHSZooyidMM/0AxE2NPQYM1gpOJim2iTZzBKN+4VXEDNYjUn5ivp8C
b7A3ss6Kb7AP9m1aqB85et6vVR34n97/Tv+w5nOExZnCvsXrZZ0fJ0TBDB4WarS3ecFuM6Lpr32R
CoTUVfl9CMgGTMu+Q3KZzww2kuh3no5QaVDgLXLOHpSJLOt/cUkcsPDf89rTtz47eRatVjZw0WRP
yJa4EkhGr8iMVBvaysvOHqz54FeV/oLqIYXEZ8+7iSJuYwiLuF++yu1iYgF7/5rWX/b1L0+bbiUM
rHx9HGtnvzxy/x4WQJDs29nzP89Fne8YFLXX1PQDcuzWeHYx6nxw1PuH542WL88aczEmB5QUr9e9
0isGjV/B5eFJ3QONT/uIoig4FMBzD1ZW15eo5Nov6PEKJPKm/2d0yu8I/5di4zdeeyhxU1wbVUTM
nu0gd4Jle2Pge4b5CgJpQ9IwUeE1qZiEXVYXCzq+p3awiyc2GiA7C56S9++i9dI0+Ps+4tqlcGVf
YbLmcEI5/0aVsNct0YxhXwm4ungmlp3C1vyESnWedlh5SGpUTCTWbG0PxYOj7ehiqtF1bqAKmzYe
Z4WNdSHKp/vUEC6Q7uymmJd4koNp3yC2NMaNaQ6T+AaEBJMH4wgkPhhgt0Nh41khNvHJK7P5Cxw9
eHBhU35qweNtEMAP276DSrAzegv2HR6OVVkMr4+BOa8JqVnUx5razR3vSm2V9J/hbuVbP3Onb14T
gjheytyiq1km1QkdajrGQztASkaiXG9Dv4fb4lqTEe0aQRLYpvfdqgKjZ443gV0ZuKY9J7nn1iEY
KwpR/hY6d4q9gQyMkyv6wuES0V6XHJFyjWJXM9eXfEGDaBIqhPKeRo74A314hDTPl9uRC7lUO8YD
I0FPVrXEeSv7GzcbYKhXnWwdXAKGJIAJT8Cw6QOvt7YFJGXOCkAhLnWiesK+XFjLcB58TkvGSr0C
yBUh/iZC8qaoZ0GOd+NrcZSoY4ijXZTYE+hWbhYYXW5sDsK5jeRsmCerZcYWl0tFtGyWhr25y/ra
TA6jUihXnFJWD9w8lkN4edyopEyxf3lBCQO+9YNfdd+ArfjwiTx7sXkgWc5fIBV4DjmhvH7FOjxo
TcaSHtdWbp0QTzV7A3X4xrb6/NpZ1hiceaq6vcUmfnJbp7zg/Gh9cFx/02vjA7Aur5MWMH0Uu2fn
dRSZiww5McZz0amLqkxSkjY9E79gfpPiiblAk0zetkGiI2vzZT0J7zgHESlvBeHdqZrJOEVJ+Pv9
1/X89PSvq1rlI7iRLXyM5/eG1b9f0iSGcjX+rsoJX5kOBMLUtPripVW7f//z3tQurHCc1NhgbZK9
+dSzs2JXDlnjiyGIw2iKrooxKVHZZ9XXcBiIP/d63o3UbW4WXacXEql/gz9jWI9ZJOhCZyXLaTMQ
aPvJn0X94EV28eiRRzluQdBdg6pljejBYcLsGxnqmNIyP3qa/sUgeLXAURhaPrQTOi9Ynl+W9L/O
KhEA/87WVRJ3ll78GG+JwEFZkcy8xWKPBtKfs+xE/ruSB7NyFtxHTZZuAr2Y0X70rPF6SglWP5Tk
srY7YtV8xp9V3n7NZTEGGyuoL8giRaBmkTb0PcUYQJ4iCDnCFkPRtLvc7NQn0biXMPCgKRFs72Wn
XkrgpDmGpgl0Ytjmm9bWPrLALmi+ZP4ysvAp2TUQ2fIQ+kxn5sVRjqmScVtMSRUPemiXixS1t7qD
uz2LbVGH3mk9X0c720S4jz89bYeLchnqH11X5N2+IJl6iXH8ZD8C3TfVcZKFU+7I+qBwrFyBFNfP
rcU9FUtii40VivlqKWmN7cqU34umnfjFAlGpJ5ow4keGX45fUqcZxylsHfWpwXOK82dgrLcLa8e7
qUKn40Uwc0QZgFQxcplzbe/dqShqljTfGg/aXwdMKF2a9AKVUgpPj7GtG1dwt+W27KNKo2g2Efpz
/xFKDRV86KPV5VVzCqrIna8LUWtn14xLdxjNMbm2bZb22eyW9V7bDyiAKYhwLIlyMySV+5MFKLzD
yQZlXhU5YddTg/x04Qyxr83aOdIX6x9dRzXGMWlRuG2dwis9nAKVvB1JwZi2jrcG0+mIEN5dVpr2
1zA3ojtZpEGxxaRUmjFbUUSSdSOXp8YYxRgvlVfdGa0aBEX7MFxjWlMCqxjfsR39Rh6rqfAQRWJP
E3GiDX+KJbkPNkFYLAcbL6MxvNGYS6rHQNT5DXV+kJ2mMMXpZ4m0ecwJeqzjZapk/4RzXMu7IFjD
lXuXjSme28z4RQjcYF2kHntmPC/S9Qnua/pngl6iYR8hUze2LWYkuadbjscqG1y6ZCrPxWXbdYDu
CTr1A87zZYZAopVRbm5yPxr7OwfLJDnK+dw8RwXdpasp5CbsgqQ00VSahSYLrxBqkws3VIeuKMbh
ahiIy9p6ZakFXb20TfYFCtNi3y5dBcxf58POafJ559VD2dxJSxHfUoTaIDF5suyG1BMeXXvErnDd
ELRRxNBO8odG1zlR2zpMpiubxKHu0Vg6H08W7+Z4kePTxaW1jLNxAGYJ89UNdcB4bCrr4mqZg0TF
vOA139rppgpIWlllB2L4ht1IQ7/+XXodwYPmaGbuqe4GWK10R8P+GBHmOZEaDthxa+e9pTfkS3lu
bIRdibKOhiw638rtAOqOuNU2LkHd+9To52APqxAhlbTC7lgbSc+izqmFQ94YfUMzKiESwsfdwXwT
V/yQkjl7qacLXZJBtkmAUjyKhjHyHQvKMO8aZU3pbljWUczIFPSpGm3B7hVKuUtTDV5xsNg3rzuS
5esNnM6w2VuuSAhxmDOH6NvUHd1Ngu672mIws7xt7s7RY41U3Do19ew9krg5/vKEblne2qGOsBlA
99jjO6uzY524TNkMuo8SzzziYtfuKg9zX4W2cZAdolVSItt6w3ZqCIpKTG8XIDw1Vr5R5J/KUYe/
UT46n9xSNP3Ww/NC8LOHLOCSHC2IFaRXhF6czk1DyazBPG2R8kd64wQ1COjWHFW8OK385DPuFQfE
G+NCP89Ylt2QEgR8qNqgzmILj3R5l/HEqK12m07dBxlfdI/YhYoRI1UuySqYpksSIKufhRUadQyc
3gMMCTnTvTdVh0zbTaj4Ksi2I9M2aC7XmVtk34y6RMVj65x1ovUyqhUG60LFvedXRxCtgcQyqXnV
6WSP0S4dlKnIdQjVvdlr9bxIgTkLKKUqroGAyA6X/OTaz5Ej3T/cXa+5rDlg2bGkSPpkzK5B6oft
LlfjKOVvxxGSdvNCeniMh0eZF4AJK4rgPBP+Q+pFRrID707i6DTx6h8mKuIhLnASPWvRQbgMmdo5
F36aTBcEKFf6otR9+0jKCE4ix1f1fD3lhtQ8lGBq95VhjcMmjZa63PUBuG2WemmThzizz3j00tRW
DJkv4Ac4q39XhARVOh5RQWVpEMqUKxOjcZLq0Ny5MP3mXSZT94RxpW5OBtXp1otqwb1vlk4dZhsE
O+Jo037CRS/zx8RAtH6hK/DBpxaGkzo21KZUbEo/dVHVXTJ+Tu/nknc0hhFv3ZVZ7X/BBNBOh9I0
Z016h5weAwcebyxxmCy3qsRiQFo7ufaQBlyWWGCyPuThXk3EaPY5rnZV4kN6DAuCsckdN1FmFJZK
Tpkf1CN7dG5/XiMzVzE9vrhLngOZxK1XqYdxCGCgwpofww0qPKIcq2mygtianC68Z3YwtfvJ6qLf
WRFyX0KsfjCTQ7PD5DG6CwTYzOLf4qm2u5hgdV8uwzDqXbiuXoDLU3ZBXIskY5mzwFwz1jnNN0Th
AdnQSOp2JTaWdE/0etLiZWXyd6wGnNUYQgrrhDGoJ8sE7/enGSdQcTnS954vRBhU87a067HejUym
T7mqVjF+BXvgIvEX1B9QfsQ20g1Ou4DbelMiLgy3Qe1gR8wpsS5nMiTZe4tAZ7ulWuDPihpLZOsb
C6PPVAKM6LqQ2exSCY0JOIQZFE00mE/EwbIRNkxCqApyGl6OXHwI35Matr5XmRGY7mw0b2rGZtAs
Uu3/QLsGxj1qbYW3QIimoBeRYrBt7F59z5Rbou/XRKCeOOUvXwOjDrp4GABQb8N2kd4OdrDEcegs
1bwZwB4/FPDm8UgtxvRLT4H5PbAqOA6i47p6bc1YlBcaTNqphgNoIFz5Zms69wmUeZjPdLmR9DGB
sq7xUmOO9dPSuLYbg355EE2DwWdgWjyW0DcGtDetQVhNWAW7uh9m4hXmMDypQBsGNqeKe2NadfpM
ghobCZ04fRxdmaXXkuBQvIR0teqt1bVRvilAEwcX9GQmnOVkfD4sU9MZ5Jj27u+ggTK8p+YzzHti
iQFS8L77yb52MnXvRgyiIP9LnlRKCqqjZsE2QYB5UpAv2iy4NrNeRSf2VVftkKnWzY5sYms4NmYT
DHtWDV/GohowWRPAmGPBHGjJHZNxhq6RaMe973tnFFhCSuOoPPi/256FHGv5iKHPqzq3IzmuC92L
oEksgByGMBgIhso4ahEu6juNT/O69aWBK5KhZbVJw0W2d2nt6+Rg4v1irGk5UOqlZ9Vg3bu84Vid
GdE+B9e8HICZKxoQUmbwJTrXr2ODsWhxwReEZN/qwr5AgJYs1/04j9mtGw6eQNZnGeahJLv0D00n
ZzxNXWUS4Gt2RjyQL2zHAdnSza6WEQH0uQl9iIhqv+YdzZ3vJacOvZUGGoKdmqpF3IzGTGXZdm7a
H11ZipDAHytod7zskFHaiEBGMrSduf5/hJ1Jk5xIGkR/EWbsyzWBXGuXapEumKSSiGAN1gB+/bzs
U6t6TDqM2Vh3S5VFQhDhn/tzR+4EPenfcqsOnqsobGgs9ScCoLZbdfZDBA0/43vJ6VeCXhF8KaGA
hA9KNUW/V1nJOhSqQsxH4KC0wZuMyvKjpxtxP0I37y6s4OgwYLOXOx3WFB472gVw1TAi3OIAoHSx
L7ecGHBE2lDfFC4P6o2zIXPca2J0FdnyXGapzaThQcDEIb5PGay9m5a+Za5NPbe+EdHkiksnhS6w
Q+NvOrTD5LPBGKSRdO3Kmiodp37ilsfRIrHE4rlySdHvAtm57Z7Yf3WxbA6ayeytfpC6gdI3tgUD
KeEdbFkkQsw5Q31xwm+jaFsvzVazfS+yKqcvO6zVKWusjixWgYR+NM3Se+ocWq+PwsUwlnJgyawj
heBkxBiv5ATuqgVIhksNNMTRACB7vNbF9h00rcE5RIr8jN80Gsm7FFxCo+OVreGRjrGJw6nbEW43
jFQyAk412HL2O2Pe/czdmcEXtAnt3BUURxwpUay/O7TEk4DVKsQoNbYE2Buj7n4uVGBkp1ZWU3vw
REO8bumWOSeN3UqVkkDO631EKS2aobtO7T6EjrVzh25w47nMBuOJKOg2ncvt6ov1arf/fH0adNzV
3jTStJyrF+aV3SeLO1om3qaKaqeKRVMsXoeACauco9jODMHO74j4So8eb2c8jC107nQUOAM1nWG/
dNnL8tJNHQFOsFzOeayC2k9NVyl5NopI6z3ELc9NINZcxzPObCdVwNHqhud5esh1Q5Z0rM3mm1UM
/+DnXbO4sPaOj5qjhJ+ORe29d4226Po2Adl8iqiav8gxb47o3A3BOgg+DCDhMn+LvM28kws7711d
9cueaJQOP0cjXj96uRTzigG8m52i6FOz6y/r0KTDYGX9QRoqr9KJoPZn2gPUfGKilN3UyqdmurCt
3k0ENthhb1kd59k+l1WY+kSlZyr6tqDYy5z7IckA2Xwj5kzzeWj1fZQsNn/GKW1+6ZoQKjaT0Hbf
5WTIl8mtZ2LmuVo+oduJp75rzR/cFWWZCnZIzY5qZ7Wd2MqP4i5XXSMTCqSr98ESw9Fdg+pKoqPp
mpywaNfEDfSwPMKqCszEtgE0xXkt6jb2rM6yD0QeSHaWbOCCG0F3c3gTNB0fp10HGBvSjtAM+oCZ
CKFYDQumiNim3ju1T307rwPSXQXDRy9ZkO2eXDxdQGrmLWSdkN21pywaoF89sAsqbxqQcrDUA8M/
XgPI9i3t2sHE7rmO5IOh7dG+5mbnZWdLWz9BK0EwcNx8WA8tr5bgmSlP06cRbkSCGbkRjamTL51z
r8rVOyzFpBz8ilkkjzwx0RcHH2iaYSfnJcCmZTtFkKVQ0G0j8uMuE33+DHea7YBdgeQgyhlANll7
2g+uJR2A5AczS9leW+0Z2LYMkh4HCcsTg7xjGCxbiCyMCuRQMEAtRru1MAEkzqS4Bemv9+5AwZwJ
j+Ub4anQiCd2OmecR6Y+r0tbuXThEYO9ylL5ztLSWtMutCv/KVpR+GF0atwqymbV9wI1jBfPzOb2
sCnHv2eP1RupKyx9yQJ/A0/SXnsrBElDVF9clFDJZjmDDNkg5tAhh5Oz53VYhlNcVEjPVDsUa1ee
1FpG1cUDQ4dMHjUTgrPMsseejoVwnwntnXpC4GNSZBlFLxv6wr5j4L8mE5OA7l60UdV+jrrJiO6c
KogkXpYiQGvHf81bMtRf+qjhZcUei10DmJ0gacRED0WeVzMkchVkzUNosGE+9UWT2adgdashNtaG
V0pnDaI7Ltt1yTSoTWnYfXBePoXlREfEzq8H82XhKLumo2bnk86WUtteFaQpSRKX2beiCFkGl5rj
FCMHjPeJEWbFJ94xvg8ePLInAF25SYuthWp2MTzpmPdc5OA7lTZ+FpPXL+AkdGop7q2FwEdSb5v1
o7YQ5ePKXLf5MVOZFGnjNUtzLCrpHYISxNBpW/T1jDiM1blwmxJ4DnOTgQyztbxRZwKQaGmXgddg
leMciAQ3a6wsEcXQlEyRTCH2F+o/3f518wX0d5Ykr98tgOTlS+spzq4Txlqx7/HI8Woipj7ejbTe
RjG+Gipf7daQt0swa4vtogi7U9BzGr5vKrN8Wdqy+ObMQK52dleI/GgXfjjHFbjJ7kTY1AYwP2jx
xmhqjEfHn/nxUbh+3poqZ67AoXs5c9CZGOC1U5Y2S+s4CUKVOMtIzQYUEOFYcdN1Cjp9bsGXyqmq
uCWpk13oqAjUjVn3nNuzblbu2eO9AcuooFVECe1+jxD88pQyr0bdug6iyN6mnmiNhckJnz6HckOs
Q51cLlG0uNvjlVk37aE9APMYEOTfdB2Qz+XG1KzHhj8HX5yhr9+sFQbTruERde+lUWxenI3rpE9W
3ra3pTDq8KUfAeM9NL7oz5RyQ3Nq2cnWMbRvpEDfz68NGnhEq8MwQ8RIlqGtfoJYCYhGuWHxi3N9
2xyUKrfsjqIkRrBNq53vc7OYMKI8K6R2h792x0ezw4Mlez4PBe5lBuXDMx5xALr9AeVIpgyowbPg
QdDmrQXbZk34UtiHO4HhPDZoPRa74zz6iRdustNc14V5LFTBbHCeg+pBKG8dkCm4khwM9cR+d5si
jk/NfOnrzUbuAvjF+2yNsnEfUcsLWJzfaI2ntpQcuDvcYTsm30O7q2RQ/8RoA+eO8o/vaIPYWKos
JIJmblZicN4CmQxp7Q3GX2lzalpl9rAJZX8p+sUXiY+fUSXLNBiUD2U1fAy8sJClKvLLw1mYgysT
5Q+/kLp18EhIfen3XqiN/snh5eSnPfaQZt9vAZVXls4cajjpsXHP5rTZ1XWrGy5xZIS1uHUaTfWS
rvrcSAzJCYdiHVefvIz3VxLQvYa/HAQb0CkO65+GFT3jHI7dUp+VgDY1Oq38pB3FgWwI14LjTgug
aNwM+9DbfVgmQDTYYa5eZaAdqnkBoJOXnCI51YiHXAW1vVNDCAUBGSO4BTQtuzPjabhfVFo1+k5B
HenvzGD1vF01rZABFqsrx2+TUYJkXkPdH6DeuM+0Yxpfax9OAIZLnR/YITY0fJdK3eJNXaNThi21
YMdgrNDT4GC1yQBkitIlb5zdq2YRhDHi3uYdOuzWwb3ZlKRwxo3eP/7UsvqvaJiqTjunrZFaZN11
R37jgvogHIxDmpGzms9dZXjGJ5jp5nYebWA0R1mVfnQKipky8zw0aYUJ5RAaN3KY+3Lvaa1XMO5V
vl3oI+t+Osqb2WmTVO3YSVAUczDWlqIUulDryr5XnTBP7CtH1NTN7u81uybrqGs7wMBuRezBI6TP
4Ws34Jy505Wjq/PiterNLYvgO25galdEMwrz4Fed9Tlz+vxxzshjxCYUC44MfVmsF0Ke0A+G3PHi
vuedvutMhXlr7VrKzqyaVq0bj93e62b6vJt07hR2MnhtyHTZ3/gNWdbcMnHRzb5EWxe+Bs1ytchn
KFBJzYFwRbEc1rRkN/y9LWvx3Wyn/Gs2F8N6DA0N8QQImHxH4ptOrp6sYN+bGRziNqLLbCeg130i
LpSDbHBrX8aabwbJV9BAFzIN6q9KKIg1t/P6k11YwWsHnPy9BAPRnwbltRqvR21eqWFC+YdcopAn
1jw6y7ErSx1c2uiqfiIMa3FrLfbcpoLfKjw0c2/+RGR1s7cAEIP/ldntmt1wenTh4BUWxKSyKZvw
SeFJcjjoBcv807cprU1smUcQX7SLcbXgTnQetg7gTAyZCR2czdzg7gs/qG6Hcmb+x3i4/NZGAruR
t4omqRY3OFRShw06pNM7u2s05MDF4Md0VsYR3/Z6pIReQcDZFdk60PjLl1PdicDX7X5jJv2VWjSv
fCApJEVsBHMZXNhKTskVb55C5JDGHpaGrb2d02WZf/Sg+70rewDUYNBoMr6DKJ0w+Oga3NXW5zMc
uNDkXL82NWgxZIAyuoWMMz1mTekrZmT4PeKIMcir23VyvQFmMEVHQHEy4RXFG0GjtLnfa27YlyGz
JpWaTlEdo4JO1LOcRsb7jgRJhbTrTvAxit6sfi3eVpSxxp6p9p7X+NulkJEQW4w+TkFcYfb6SC0M
SCaN7f2d03SxJqtlG794G3OeAp89VPTpGqv5qdm4e+42Qn4FD3GkjpK2Of+m6QFiM0NFsAe1VrZR
7FYltFLRrN3T0DQ8sHUj0VGlUDAJqWSzowROj13EACIoq1v6kls4C516OhiSCwBxcqbXJcQtHaRm
3Tlno6akMJamT50UC3afeGvhOIeC1rQ6NnFNBknRMv6OM/KsxZvuNwGrtc6d7Jn5W3uPW2T0YDn1
Y3mZZkWxeo2fWx4qiGj3xMb8DDirbxuxHvMest3Cqwd8ErEEokzRTmyLeyytznjVHQsX1IutBKZp
LFnGsctmUUNbNsnn4eh4ygFEWTu0AOdkVOBnACjUjh9Pg5ODVajB780rZVoHrhKvGziBDTwWEGY+
D1iIOudQjTecsnmZp7hyV4TOwS/xuehJTlh/3dX3E7RDo2BMhCU+aZkDT8nmU/m2n62lq+Pek5KT
Rl+3dH0NVg0EBNzwt8Xyh88dS99bb8GCSUkQdjYDo9G5FbYHO6sKl+1lFV1onfEDQ+t09eyAJOod
00hpbBPDCUqPAF6ryhAsp9zaH8gMXCslKKNLuLpznVS2VPpQ11V4GASTudis+io6jPiYOU61Mg92
+ZAtL0B92x/Z4NFWOjO0DGKH+syjxl/cxxT7cVzpgPYAQNGhe5k7tTGJNdDLwIgYEIoU4En/wNM+
uRd2q+TsBnA8PzkJdUs8hmvrceKodHgmgIWFJGsL5m3B3Ldo0lReXsuIpiJlqhReZVHbuge4FwLn
ltiaGSkKTAbXA9CtiXfbTJW2oD9WkVr3tCnNYrfwnzzCGporOIZVKU66rcSNGchZ3Hgy6n/CVqwp
LJ8rozqzc6uQLYjj70tW4mnf1CIsjvWMfoOyxhg1EZvWzb2AMKahJwGaPQRYWN19WDEDZIYg+xvG
h+iEDbDPX/RHOHyeoFq8T1XvZHKf+SP2Bcett6MFIo9Bp+GgX8e9sWZ0XXJmdXZyDRFiLL9yOFNB
LUjhsnHF68XLzsOiTABznW9+lc2sQO6tepn/Zl37aIQHa4I54pr+oAKDrOeHGFBempzZrClK2wxN
aUBTScbZm86mIWfyg23+npvZwqTaCoY9woe1X1pYmOzDnPPqh9lO6M0+T9vmH8uW6rRmHsWz4pll
A5/nXyih8lJ3aKN6V2fV8PxnI8pHwzkvG0J2fHDILFhS/A92HAoZK39mWrKHsujuKoh3JxEEEWOd
2TmBLmaI0gQLuinDu79YSIKPHnwCwVenJY0JTIf5/x9+NkOqLXTLdtvPnj3cTx4WtWx0LXvXVJFZ
7X3eWJD4CqbfxWHIKNVLet9f/UMdaMfZE24A4SDt2h+OoI9ND6d7iLTPKRuLnB5KCjwdNtnywosu
fxx0rT8XAW1adwAHQ2iNeaFLNvEKA/NiZVPGPMOvczZ6SHSpC1iu31P3HFJpy/CHAQtDGuhe2VKr
u7xaxSv1GdeMdrfJ02LM2MPXbtTPknA2KOdtfHewM8UIus0rJtjpgUFHn5phseTYWmagnvkwBn6z
w1o60pNocqn5knz5yBZl677BRPPDxByZwkFftItv27LZYFrZbBvNG6IzyfDB9YwgFl5bvtdbgz/d
Wh3zYZozbC+Mb4v5SUA+3A6Wi+2KFTprv3qUGiKYt9r4inMFd7mZC5hcoXJ1i8haGQjaTpkBBpy7
7gulqW34N8f91dr0m2/o+rXD17KvgIhrrPF3r5WL1ov6HhDvrIxxzxob7kriSCeby586Y2UlGjzq
d0hwX2a/kz/drA72Tb7dwrhn3Fy7872WfOY/Pwj/cQdf70aP1i2HhNE/8fDfP5ZAM7GRDpc9JhR1
x8vMfIlEMR5c4CyfWkb3h467YYfC0OdAFzPnxQNuFzuYdmPbFnO5s3X9N6bRRzMuH4pHg2tkB1hx
QIv8/qFGW3WTSUh/b1QqP/dRO11PCl1xEiyKO82h8+ThuPlbCuH65P3+FXlE+a5lT6RhQ/djwtgP
RjZOLsOsQSFqS8j8B+wT/R1eeuwk5J2ZoHF6/mRcgfqdO7/y1zT3Vdhsx5yWAPjGVvTglSbNkH3J
XunPX9X/+3TgPVhr6U/gC/twAwH1z0umoLBJDXmvy2YYdtQDdLdw3Kf5L0b4/6Qs2e25PjY3Mgbc
GTg+fv8GBENmAUmWRdsY3e/T0Lk56dt1SMfZlO/2yl6tk62dSlett01roojTzMV0Ovtb9dF/f+0A
bBFxT1yTZgCm4vdPMhaj0q4plj2MufGp5OiO3CQpHgi7rXj/8yX+72sBmBbDRRObJuHjj0sz4uSE
u0JseydQHMwD7KG7ZnaYCbZ0FrHwlOJtCjnxT2wG/vKz/+PFxKEfXa84xkiS+/90nP/LVzgsYcbU
iXt+kq54gnZtJqE9U0QTDtWQ0sptiL/cULb98X4nS4+ibRO5IvVgfnzMFAcXI5R2lhLQw7oSAjgC
iz2bbTo6NXt6R07zaYIOO2P+K7sW/LjVHhCwOOJzJDJPTeiyI9FbY03fTaMsBzCMGwJlyUaA+4UZ
gJNm7BKTrKo47AG57oezt80dEIWtZa7y56/P+ngNqdijjiMIr9g1GsDcD37WsVy4izrBAR6r83fO
O0AQG1KLn1n+mwtVmfpLFwJipJSbNY3ehAbHWISa0V8Dsrx+vd3kgNweKBq4nSbD+boEeXHz50/5
/z7kdeNBXpH/4fX+cEPjD69rxtwHYOOBtV8rOa3PZmsEMjbHxRrOhN+m8duff+h/HmguDbfotagM
Ek5Irv33n4p9yexdiD8H1U7dCeUHCCqBhCf2aFm6MTC/dfxsPvYrw5Odbq4HRh04+ZFh9N/ifv+E
k/+9zvpXkFjI+nKNjRL/+bADyg1btibjpwNN6NjrWtyBl3YY7FuvzLfgRvl2LS8bZ77yjicisw4k
8Irg1HN2IkscMMXYRaTinYQkYzTfYHhliIGHrLcus7KQbtZq4J+Y/cAyDkTYozSYac7ed8KhO2mb
5WzX5sIUR3ugLT2SGDh2/jYgGys6RPrbGpNDcC5d1rlzYdEccuNtCGzJoNF3dpur4SNIlDm6Hypq
3nccQKlMEJoz1g3m++HNAyWzfsm3wizuW1oBrlr8ul0U3af+xXF717mzR4xM0itM/ybnVqti2L/k
8dorNZoX7ew/B2S8s4QyDk8/YG0DjYt8STKiJwh7+Mvt8XEp8HndmtfABpF+tsQfV9m1Ghv0xoVy
IRiyGYyBiIpsdE9iZrkZQLRyOrJ/ceeZ4UzwSTgGhsAq1HGUyam6mEuo8fx0Zj//xTn/cflnHbad
AAzTFQWBff5DQIyYpwl8LV8PWzVeebu5IpgK9B9phKTqX+JovEg/LInAN8iiABjhaMP+I/jw3mvX
wqgHf8wPONeC7moAs9r7rO3KXzX4zTV1CEVg5Spwhz1O0aBfoimU4XlCIIT0PhNIOZRUEJhfc8ip
tLx7mI0e0d/EXVRjq4vzKJ/dS4knyfrSGk21fO6E7Kq0Y5u8pEoNvZl6ITOOxNMm2/1hhYV0m7Xo
7QRZ/rngLRCwu83M8jmeuPpFGiwauG5W6mtxiqe90nqZZL6sx2Fwq+05AHM773TnOsz1AJpYx6iM
moNrEGlLruPRt8jKwp9jm6Gi5FYAyC5HlWNj14wUh8Jpq7/adW4dTMvP/HNF80MfE9Kiu6cryS0R
tL+2+YDgH+6xcPce43P2VgcmYrVIBqivEMk5FQzp5Bhz9jwwtD/46O5V7K11+2NxzLnZ40HqYWML
1X2OeptAStcZ0y/V1sGOBhxd/eDdgeJTR85UvzGmsbt4FNL6vC6yyGK2Q07/qmhVOOUcn+qTO3nz
k9Mqn41JlrXZyQmy5d1hZWWJb4nIx045TZ9DSj31STM9dBKm1MPb9ZUV7TocpiK+YokpOHBFWO3o
IXF+WRDQkWLluP5scFF+cqqyD97LMsSObojOb7rdBMW8INmtc5rtB4v6AYub5WZFkCzjZtCLT30d
2dIUu03VYcDKpr0b1A3z1X5BV2T4wykG689E0VgoTehpZU1P7eq0HaUs4A4cXqZccfIrYZEffA6s
W2xaU/OFPgKUsqCebfQsX2VfeUFu1BpElTCKQ7sEXmoXWG+O+VKs9gvhWRLH9jbOZ9fq5SmYjS1M
8fWF5KgZ17GeTYUKjxW0ozrxaDb/uRQzc0eIyJwj6UAlpowBjrkDxrVRXzpeQGK/5FC3dgbn3/aI
LhE0FzGp/ELhxdqd0dgDAlkyEMuudYT8PhZNoYgaaxhwliXrOi57q2V6MW/BFrNm8zWIxqOUYJ3X
xk4YX+YPtsT8jq7jVWViOLoYUqP2VhU7/lB/AmuMjms1i7yEc+kSH+h87+dW2Aj9JFNCFes2W+9r
/niRtCyr4T0aOUaYfDMeljbov3H696mWpbmAO6Aevrvl5tl7tlGcdQIS57Fy3aWKV7dWAQNiMYM8
mq0otpua7ZMWmZ2nRe/Is2+VVpk2I9zpo1E3nyO/WE8NNoJ3PCXdyS9DyVjYLkt3rxx4KafG4RsE
YFLhuSQnE6rE4By70d3RQnBnUujcSNuLeEvPDUbg0RsUTh3ysWy+YSucZ6MTL8ixU3+bj2p5oheb
SoK5VtYNls5rccgYdM0NwiW8yGALguxJ25uILsU8FF6Cs4WbNOw3+0tjmShqgyRAuENQ43I32BbJ
lFm5uSQ929gl9ctlYXgFqa5n5p2VD0ZVifW4LkhbGNkKG25+jtJBhIecwq7y6Kxg8r1JjEZRzioU
Xe08AVVmN42i1i+FeikdlGijecS13725iGTBrt0870nOi9/HTpi3l+2ant+ZbBFoKSvxjuzoPtGv
tAJm7TkMZzeB9m291bSWN5SUGs2WwF7Ol9NchNUbmpa5xKgvbh5vDGXqmNhWAdMpEilPxbXFT1FT
VViN/FKVBF6OUd3JL4QYidBk1BNdec+beskLfIFA24KFlY9pYsNdUXFv89eHz1pKSeuBnxWvbQ9m
CN6Zt1TphvNnvxVLDZi3LrtrvUpkZvtGFDDZeS0X6+NIp1aUZpXvPjQqZ8TRuKJ9GjLfs5PebK72
kA2vdHyd5Yy7GiiNRL+HBa1K9u3pXG+BOlnuuL1pX7ANcQbuVAnNy3+tMORjN8GyVCRI+KQS7ZG2
OTFrBvjtqlYo+KVj79cMKTS2lshLDf5BGwcqwJArTK/74QuPPdJCcbyTYJoPHiliYflpxJh9rWtm
9fEEoojlJ4wwOo4UQO8mWhSeN8he9W5xe/sT+7amiKF7m+YJUtjVzx6RV4o3r2+TRTBFRL6yDXu3
mC60bGGbQXVh1rS8FAvTUtbxZRFPHuV5773erMfKpPqIhooe1ouYDHDXtClZ3qvFXEXtwh5K0Bn+
gkGu0s95HTFde7XKhpT+jJ+vTRl1+om5MurJK2tRr70S9pz0YYMrnWWKabMLkxC+xxq520PXmPne
iDAuxdtmSnlcR7ZKO4zclrk3lFNzOGUKYB+qmZifdpbQ3wu6C/x90VphF4vBbn+SeBswxFSK6yw6
PBHYbSo/xJIYpESYzmsPf4F05UQybLMlrSDA+7ofVGwqE8nXdnTsr4sXHGffydzPagidBb/1NFsP
i72F/nPmc+vFZH95qYFyQtuiebwDXY8BIymKLH+yC8I8JMDn5dCzexhYyIlq7SJMbVyREekzUNOW
P1TM/e6iAQNQwqWdvjpraWTVrswNOgclqwR/RlvUvUa5UaV9sJANNRfbHHib0nJ4mqVRyYuoXevZ
0mtUn5DtyX8h148/SnxaDdmLLjMfaU1002AC7JNgRhI9FjCrgJWuutfRk6WbigYz294KBGmPNQSE
hb+1vCY8oprhWZXnTyWr8g+834XkIjquf9ADGQ7su43cr3KZXgJhZj88a4uWY8ZXmoqyVt9KDorb
vpN1+zPIQ0x+PU9mHasc/xWRhbaeEkj6a8PiVKKFaS0DE7cH7y5yGN64xTPBzmmndbdcAo48TIOt
bdZHw+jB8owcgTkTA/S6sytwPc/gejNmt8bSBftxav1PY0nx5t53C9axyncG/rwZVc/BtuqB10+0
3VAIDp8TGFBzqmyOBDx4NEH0Y5Pjam09/0ZlsCRjGo2ujs/NJTO5yJCoX7jYWJ+NYixA86px3R4J
8ymgg0PvVsksF7dO+rJembP7ETVhFiDF96XPqShZpbLdQ7GUQc99PiDqb2aAt3MMuQ+iXH2yaJnL
saNNw/OsVsrV8sBz45oKwyEVPGcypgWGcXhdjAu+M6SzZkcb8dLtuVN4gnKHI19dbut8wzin+wbg
iuSBtQApvzcYKuuY+jXrbsNQx9JDudaSNI0lxU0zNlNPhcSWffXm3PvZsZx41KUXXntp1tl+IAzH
gIfw81j6F6NxmiUpVLcU51CC+kyovKuZ6tiGUlfEaaFS3geS6gxtudkdD/0W4publzQaWbRuDWbw
t5ZaG+8yKTbzj/REGQR+BDDPc9jwJSXXozQ2EhHOdeyYOMv2dtF7N+yStzWJStPFh1O04ZuRL8Jk
ccICQQ/c2IVHkdPESApObgbbDWBA6Wrg7m12AeOa6E5knCMSy6ZtKqZ7rNvuSwoN2l3oZFOYsqse
tyMb9GyYEtFO5P5BP1gJbUmdleKXVEYyLxUbRUoE/eJNYSHx9tXcdhavLcNwksF2RzrTHKM+1wia
3zZzspGBp07+yHy+65h0zTTetBY22UtXO5V/D/LIn38NXjbPaYmNfz5RZOU+GoV0vQM7qoFVH4cb
JYIr3o86ZWsTfbEEDa+LkCaNLzVn36QagN48yEGEjCBmuzFTKoz5rwvDIN1G6xUlVZLmt+Kp8rUw
9z6r13zSYZWLzwFhzGscUjl5KsvCrO/lhp/ktu4Wv9qTDsn1mzXTGNEyYQhFgwca9E9QiWw+MMRr
86cKPDbxgG52rImhjz+se9+vswKL4UIPj+YUTuwSKybVVH6HSwUjv6Ef4LP2CFuUDT7m44CNPYB3
p2NHM7u6yenHzF5d4baPuB/Jum8CawDbS1m/mWsuo78VO/9XQ2Knj4/FCgPfiaBo/K7mNLn0sAfk
0wGrWnsHBOKrIsBHO8VC6F7J5W9w3qtw9m/FBnIIcwI4IiHADohbH0L0EYfvSq/rdCjWcn4ZHClj
3gTFkxbjtGdakU1x1GgatJbplv3u33Lj/+/HIwAAF0M6Qqn88OtOoY/C3DOVMKXGvjS1BoiLwXX7
Z+2K4SWyhvxXNbY4p1o53BiO8evP8sjHn3+d2KCPYObmQqDPXtWTf2mzyKc0HRGWOiDXUFxEggsV
hv3YCfvTmELx6NItbOerGw9PPXvLLvnzB/goS1xVEOYzbHYsVGnb/XABFLsJE8j7Ci4MNzmW6/xs
SGW+RvzqN6E/zV883sXpn3+oddVW/v2tX38qUtA/hejoIf8g6v71a+dE8+w+E6DmjfKFiY08z7oZ
YxuvqkzMgpBDXoThpbCAa1TYvp9AS9R/0X/+c+mh4Hn/wBNAGNMufv33//oMYagJC/PNHATb0Pbs
+UDdLqaeZh0DQOy2Swc5qnkSndu/11Fu3oNUGYf9n6/EP8Lxb1fCvtKJQBcwh/URyT4olighDimv
qjiqtfc5b/e0Pb73XqfnJwwrdhD3CCneNR03/rLZg8t9BaZpvB2LwapuK1fbxkPZRO3wS4+qIv4r
/SC/5G5Qbkde/pQs00gK+2VWW5VmmQooYjEFTiRX+Cy1Rr9OadlhiImN0arMy7aEWGmXTrR6r1zT
z44FGKv6meCFSykihxD7LiwmIheeyKb8iPpLg7TtA6Y6VsGk3bik8HXaT23kVoTHyRruFpq4TU1U
2GtfGblTVDVNdv1OaNQcd7rHOBgrkGGfEd4tDjrwUqqLXVPsue8Xua2HP1/y/wwmA4vBMgAZz4GN
4wXOh0tuYqJdg1KTLAPrnCw4Y/YZ1V+J19nypcAIcuNV7XKeWqoPW3bX99DkvUOprrPzaZVxa6r2
+JfP9J/7gEEYA7gQ8iUV6YgDHxaCcVNNbsCh20dDCOdJkzQzzmNTWMbLuNZwAcJsJhmJj7KLcyfa
mnQK2Bnd9ehlPCMNrNCXhaKM/oStbTUPuHesbufOiB7vZKuHl5DYfH5cMwSjVDdG9yWg5gG357J4
b2ryQp+9a9C9GkNfFeelwAFcAcrt9nltbtnRtYkW7KbOhgS72A3mDDgZOF7qbGVvmCP7pZXM6JHV
UzkHF+Iaujmjfnju47UqU+0rF7rsp3D08+7EtnM0GeK04tqT5GhjN1K8d1PCP3QTUPb/4+7Mltzm
siv9KhV1j78xHgARLl8QAMlkzlKmphuEMpXCPM94I1/4Kfxi/SEldyWZNNmqq46OcIT9hywdYjrD
3mt9y/isVnOdIvStxppieefnX0vFJB5javWOky4Aj3pdxJRPVgTP+xyRe0pPjtK2BpoLRW3ju4mN
qrnj+EPDG/D0HHsTqbbdrVDrnApiXtUf9Bit/oZTbz9dCEBA4lOnwM0KpFhDPIU+QzwGPKhPQ19o
3xvJ6MrLhuTIyAtDeG1IYFXiwPOZ9goK6QZdbqiSNLVOkZdFN0NbDxyQSVd60Ht9IiGnDOYPDZ9X
7hRARIQbszcgQc6XqKqR/TVEnOc68rGpXNmc8RuaYfQJ7f7G6GO7cME0UDGHD1l7PIXZd/EYTsm6
Mazue5kGOjkdIFd2oxIgiiWQt1l34xQLh10clxB2oUDBRFA6KAlbJ1vNzxTJa8DKR7d9rKnqrpAz
XnMDQVHvkAtbDM/wTlHvr3gBYDNDW21B89AIk7SroLaX86vSSIwViHSDftWa7sqkkctVJJnNF45k
bISRvqCEaxI1HG+Dxq7EB6Ur0h1iJgXluCXSENtO1G0QPRXK2leSINzk0qgYlzgBuegISFx0A9DA
/4LVHQa6nVh6DZIBGhWZn/6LHrb4odJpQDA2QG3cNWR2NbtJqpEyEVU1fMqSpjNXVILl7swqdrhV
AnDIvtdYwm+W8BTtQEsA8bwkeH0OoGsBxwtGu76fa1Je2M7MFzkv2h/2cZfx2CcsUC+eh3KYgsRm
tOt6lfG0TNI+wi9+huOD7hTFyVNo1MPT6TnpXROX8UBlWzbBEegWYLDuL5CmZJcpkBjccKaBccas
x9swsNc1PsivcQZZBqhVn152NomkdjToyqq11XFDr936qorge0IALQdkodPHNUHMwo6OLcIjh8gn
VDIIHfZDxVVS9vlViC0av2mkfz59DYdt9+USuAJVtWi9KJZ8MKtyPvPDLoG6F4xgX3AbKGsTX5Qr
zJmaa6ACRJMpA1512BLOLDPq0vd8u7KjxyGYgdSjJUYLFttBN5ascXSRnS/WeYTlBvliAiC3GXIc
ZL5sdPYNZy71YyQadV43IkDqIQ3x/GVsK6Nz1RYIuMOeEbBTwxEbn57WqVvOmFgboG/NzyIV/jfW
edF+RM2K+xp3jx2uLaNDyhyQNX9dRibhj4LqU786fVvfvfm0ALizaEaYgBTtcNMi5b0f5AQ5402e
YldQ7fkZkLjpKgo2U3ToUnxml6odbhiX7JcFYY8Gjf0iO+b9dzGANAh8KKg2wyRT8/YDwmasLoNR
h++SZUCvh+jSpBiRbdSgFqTE5oWiufh/tM6T2yiZHL2QsZfA5rDp6og6+5Q3KdG/Ob5QVM9gPdaI
VzUsRjOt6k8kEo+PAXGtwQVCIkr1EalxKWdieYuXL+PEqsftRYKC47nkbOgNS++Yubf59Hqr/yiP
7LZ8yT+29ctLe/29/Lflrz4XbAex5LT//m97//U/Jpft/aXm31//keClWFLA9v6DpgFNpvvupZ4+
vDRd+muA3/+f/7d/+LeX13/lYSpf/vH356LL2+VfI1853wsXWybM//V6Ab///d9/7+Z7xt/7+D1v
i789FNl//cffpr/d1f/1n/lzVL68+xd+xZOZf1EBY0oUQjZtjjJL8N7w0rT/+LvgTxTOURxYgLUt
gOL/E0+m/MXUtmy/Ic4biDWXP2ogRIb/+Lsk/0VYoGbw14hwRbLE0cj4+3//2Ltf3zn3kbvPj//9
33vZYPvHDVMDFI++ivwFvpxFnXHwBqe6Ok60s2jy6Y7NXp3opBl+3qBrWzlFGZD4qsT2iapviWS3
8y9MMFk6JetQ2/UQzrH8IdJ6lMegukMLHMASD6b5G8FgkhtQ6H7QRdCe42m+Hr//OYnxq+mnWotq
if8tC6az/e8uoT+U1ubXHpyiSvSfotyFeOCoP4IOvw80vK+UpyheaT5e06z2A0Rrovpp0QK/1lIN
RArC+U8Seee36YgMzqEIqFzSVpmJj5X64Ss9pPxB1fghHvsMDJRyJK4UbqJENy+Vnok4HV7kqC8/
DHRG15yV+qdY76NrKfBNrwf9hM0ZeMYVjh6KUB0kWnmuJbKDCYSbV1YwNz+NxLccNEnGlYaVyOnK
RjqXT7Uck/95nziYqMyE5rIZ4BDHzHhwpmihKKXmcp/M1tVkSmwUu+g4FtT/zHZaKUr9+9H80cTw
P37ue5PCyenj/8GJga3UqYnh5r/+M3ip384Dr3/h1zygGH/xOQtUZ5x16P0s4MFf84D8F0GZ7GX4
nHn7OGYtgNHfOYXqEm7ICQzJFLMEPrB/TgTKMkloSEHQiqC0tEgjOPjqT80C5oFCCV22TaWJfRVS
PHL33p33CQ2fogB+jR+kan8JqwGSZo2ZFF9IVRs/VPiXsdN0vmxuUYX0lYPDt5V3Wlb40obVTJmd
MOmn5M6XYHntfMiQ+o/QgpBwN1gaqfBADAk2iUu6k6iJ/M8pfhrYEGLMn42xDZ+aMbYIZ8oVpLcw
TEJHNHhnOhlP2tOgKmVwJVEY3lns/Tfo233qDfiQLyc5R0Luky48Dq6d1eZseLacxPbFVOtlfT21
dd/g9mjaxzqvBV3Z2q/x9cZ5NXtzQ0vEMYI8nH9OM6fvK7y88M2SJC63Fh6t2Cst2wy8UVARnd04
DXV5M5kWQqbKMHr5Ja9SuG9ruKq9TpW7KywTBuGQ2/o2mwj+5tSEpOmb1aokXqXGpGk3hCnh/vV7
Mgs5w+DVEKu5X44FpmT4P2AZdHjYJsS01QRhit5PLq9RX/YNuwOr/zCZwQCdu0K25soEYmMlb4wc
pqxUXmHnJMZ9JJYEOkyHTd1tZRlrrl80CqSZUv1Qwr1ct0GgX/o0ZiKnndIvkyJpdJ0lO76hum7J
jjaJ7Lnodagd7ZiHH+0GaEA2JrZMVYReYUbF+lumBViphtTuImCmUeav5LKuL6AZ0E1KbE5WTjjh
eVopha/fgIFrSjeisKu4tH6+KgPCMqcnvblRw8FLpnbcoK7V1nWoig8RCJtn1iokOTU+NQWABvZZ
koW3M98XvsLRnD/NKWAL0nlsrNREcxQeEe5SuqbHpnSOEvuJZwGr/5hpXU+RRyoKygV0frlXyLlb
KLyaERQPmOxx3xrMo8R/V/WYXGVBMVhgGFprLHkVxaT5G/xVjfadjntmKytZsZv5hmSMZFrXbUuY
eh0JHizSEiVdvoukWOPaLR7myYgvdTrtrpEI2lrj9Wy3PyG/ketTIjeZfDIQwjS6CHoQUblEQ7eO
2GTLFdQG6l1XaTOAjg3T/Ck26gcqsrVnBYHsdqXMUXw0reehLqulJoDoBZfiSumJ52IRs9a1MW4C
tcRXHab9FjXA7JQhNZtU/pTovrYpdGqG85Akq3TCnidX3dVY2rgW2XW2XPN2SsuN2piffFnzijza
NpYprbB52KtkohrG0jkCvpV/NGP+ZZ7EEzjQy6gAVz2KYA0Ez8J8rf+Q6JTFln8nQXP6CAoC+uEA
syoqUPiMfub5JLK72mTHzhSHqZsOJiaaCIwm1jJa4UPgilF2E4PUaatTbmf6Wk7oSzAfR3g9cztE
Tz3P+3L07Q2mjisbgEsC+kP9DBLxc1sEO9sOvumV+XGI9dAZCBG3jdZ3K5KN3F7qbkozDr5iC7vn
rAaPode2sRLXTtrVu9lMAVyW0m0QUm30088hJZglsyJ3FQgVTqPK/mOiZOJDU5aPRjl8lbL2dpgJ
K4dFIZP/vjWK7nr0i+yR7V3lWF0LNYXSGUzKIoBzaDBZYByddkMpPsTDTHBavzhQA0RTtCWxoS9C
95o9mgfpBmZklBvNqpfZpJSinwlyBSJbQ1RcL/0CulxdCWOh/aZFJP/RCP9hxXVyXc1yepPb9V2Q
9wPmVw0boi/sq6buuSNQmleT0Vg3Mko2h4ob8fLKZ4z1NPDRz+FLTe5bu93Gi7xFK4wL2rUeBNWv
odCfcruiRhrbMhi/8XM7+kg0xhrK+SwbHs3d8BqOK6K51veoY8fbgF4lUil0rHVFQHQJbEeN2JHh
ObsMKjXedaaE5ihUS8Q2/aWVNB8R5t3hF2QKKSO4D+b8bGjWByQh1Q5DU70ZzOFLmgbZx7rQRicd
RtygMpbQqFXVreK3W1XpxxurThFwmIhUSlkGllRdtaPutSppPOSqxV+jQdvUevCUDZ3+0A/6bZo1
Lh5YguYhs3hxRcs/CyPLDalYb42hfmzG7kcmICMkBDCW2GSrqfuUFdpXDN+Ww2Qjkds1Uf2JUmpb
UnkP+2LExjQ+tjIbRja4O3mYr4tloh/Sjdn52BmbySHT3cSzCf4YKdMmog+QdEqxRdyybou+d3St
AK9iu+kk8XZW0h3K2R/UyHZTUN1oSgVFWJYu+ly/Z37LbkzU6avWAh4RR6pYGUb5gzT4R0POf6rN
tBN6iNW7DNyxKK76aLIp0E7pejEZgWyBHwXabiWN0kVW6buyb9on5DNe6WejkxVD4NC7oXWYpriT
5uq5KKY7rJMUncr22QyAoFhhlF/qdcSueUDO1zbqmurrB8oaaJkacN69/QOk2G3bpvp9ERs7MZjX
BMvGmBFIaMjyLUt7ElUrn5qI9Yz7q61+yhD6H9qCl3FVgWyW4ZX2Mk8AJIi+1ooZElOBF7F4HpGV
UMoNTfhydtjOyic9zCbqwmar4F1UVN4pMsdAHDybGrKGaJVi5K9zhOJZORNnYGpd6dqzFS3rGP1Y
y3ywOnzjKMrw5uBuyNi3521nROIeehyedbwqrDjFT1XpzCK7qJgy1NnrUjuEdeo3MVlL0K+G2I35
sQ07J7UZ1MtIQY33TZfRH5ueX+ejpWxGGfCMutHA3xrxxtcKdUTm3yIv2BDAnG/tWu/VRx6eWvQ3
UwCNHPuofQdXY7xvmkh+qmS+I5dekq067B+McPxYm0ZSGFucFZQisqzX1lUNDtv4nAx5KhxCPkZl
AWLxDt2jvQhVySsQHMrthR4XASJyVl5DwsoQZzFKCyhVQfbFn1QN60ZRPALXG1LpFhEnStCLzkrk
r2OeDn3rYrCyHHoJK0PFMle4U6fr1XgFyNZCROBHhBh/wEfmu1FkZCOIVsIm4w11PnKDeA5Ds1Ht
eE5Ch7pPCo4GmMF0nakylf9mpaRGVrkp6kSL26vNuQH/le6Z4lmFlmcrUK1I5BtOQswLycxCg9Sg
rpu7xpdrJtma3fX9lE0TNt6myjYjtJUU4bLVROgC628tC0H0qASA5T6OCs16uqAw3p4inRfVYwt1
V9NiZz2ZVd+sifRpg+uwkYgUycAighgaonkIF/B+WIYQhZt+wf1HIJVasQKb73cv/SBP0d2Aqbr9
0hZgCPFQy2jhw4ptmUMvBE2JHkXIPyGrzQ8WDQyxphUzxLczAXiT5UU1pMk1Rvp+lUe9H4LbzhAU
xWYfj5/zTG0++Jnxal8WSu2JqkRyGfV2pd+E/RgCokKWMWzyMaVS3tpx2+w4lNJ8sdPK3IS+HMt8
3rrihmyZAf5lNgvorNiIN3rfxqUfsqNx+dKzzC01W2oTytwqAuNVlZO+invaKJRwuq2nICepjPy4
9EIpc1X/FA4tgrB8qIvExZtOfDHBQnCihqgn0DvQ5gpmGymb6OwWHKok6i8UpKE1jugRaW+ku6yF
EtYZU7upx3L+rPpa+bVL4469mgYk1I48qDTqZkhg5qx8KWjcEuSRq4Vje2HH1DM5HZB4bJvFhRCJ
fpX03bCdYTdfSI1ZfShSZjtjkhBSNw2eX273TszYNmiaqFvgbCGOc6YtrlLy7LCxXLMWUGIKv0m2
ovJZx+YguQQPkzkmzt61hrrtocEU6TSyBUQdiOE1KRHp9xbC5y5GvIz0z5SvpC6ofwIiYJdossd/
SX3yMOpyHlGYmqr0ZHVdlq5UvvIbtCBY6jPVWJVRMrtVknNqAJ/Xse+JVKK7MjCEWiM/TQbVi1XG
NLKNJ5jgWdXe2HC+lnXlic4Hni9Q744EROKuUkTyxJk19MoFxVOBRdqOI90xB0FVcFFHMoWPcHqS
CmO4WIRVW6O24wjg5Bw4UjfGXgQZ4F4KEgFoXZfXFIUsp1PzLyw72D+mEVbJ1AeenUiDkyGf+lTK
2Yi2t720u4aKRSoD/0T6QhRXh5/aRlj96k/rP9uNX7v1BHEMuCMa3knoW7A1L3QpA5pPIbqUobrL
8j67AiBlciZDxwy4FYnODF8eFmTCgYxkI1fFKPA4Rt0j1JgQqIQueVYm1npg5m5BlLwX0I7bKYEN
xoe8kuesXg6yZlZcZwRUrCCBxPAqmvQjlFTOjoM+rga9Lz9zJWxRSQTuNwSSTJwkCak3fWW+GbKm
vABwa3Lh6BG1JSWEK2mT9Z/XaP//LMXQZjpVivnYvTxH39+WYl7/wq9SjKpTcUHogbxGw/pCVey/
SzGK/BdNEQVPENofWdV0Wie/KzHC/kum6EqlRUdWgiuHQtrvkqxh/EUqpEklzcBOZC1cgD+oxBx2
hpYfgCGXkibCI1l+DY57o/7oUi3EoGHrjlQu2LayM+/TxGxcPZzVrQ7MSV+FBCCWJBJ30t2bm3Sk
FrwUA/9ZLFxKUK9uOerAWIGpLXOP3ypPsLxUHLlLwzFrIhNw75TXEbgz1yqVfPevDIUU17K4m9zR
/aEoiLP7YqF2rEGvqCBzPI0qjrJSD0Li9FCH/a7lqmz0C0JdpEQIavaHUgI8KxrycWAhQOcH1glX
r/TpTEzisedG9UJfIo0ou9pLIfbtc8uCIPZLUoXLWdjbVpt8fPhyuSNAuEJ4btGLHJta8/IuRt58
+gr3i7y/nhtUCvzLSzQk7+3B2JXK7B8DzawkKASAkur8IpPJMsFMSyLBEJmOP8A1PD3qsbeFCCew
bCiwFfswZsZOh3Ko0Qs6AK0nJ5Cn0am6KCdLKGkuTg+136N4vUCV9rIwiaXm+3ztwr25uVaroI0F
+OVUiw8brqEIN+wGq3tRJ6Orq0QdYFnyPXhY47VfNpp3evwjrxAvzjIhgLFYvLb7NziPQhD2KQ+X
CKb4Ui3sVrAEaq1xZpyla3HwATKOYdIQxpUNMml/HKQAox3EMVYtKN8XZcv5W7JEc1XmIYtdEVrb
09d15BGq+MtlPkJdMH8d9H4siVSnLjbRRsmKthUBrrlpEtMjMu9zqURHh7KQrdEuFdhOD0QJlDBk
GO2ZgbC3ek7r0twELPP3ZH6f6w0de1loy5CuiXLJ4IHt30TIYnYDRIibiNbGM7VYIc4KN981WNHm
IRtxbjqDUYafZPAXV0TYZe7pu3rkc0Q8p6AbpZyOr/7gKZpSrsSSGhqAnFXpwfa7yDHJnryA9oFq
ZbIh9KlmLp/5HI9MQLyimMGRjrH/tQ8mgWKcEIKp3OACajbnYtrCmaUZKAwGaZeAwtp0tW2sKQvX
P09f77FHq5mMbSsmq6p6MMFOelx16AJ0R3TJ55QAT5yrieGCWRL/yjWiWaDdjp8bZ9H+o1Uaqn6o
a3SnFYhw2qrqL3oCzH6WTS+uMzRwd4BNbPhkpa6fW0aOXCWzDx0XlHmLKvjgtQIXFgdyieYf91K6
bdQoxvhgJwukOjzzWb6zrrNkaTh1BUZxhIvicL5raOklisxYQQ2Qhhpbh5Ulxqs4qZTZp/Qq9SPO
MwCPPtKAQR0emz8kTGdnpt13ctjX38F9xrPP7ICFZP9+03XqAbbwO0IN1xfCosfezG2PAga11xLh
dRwaON/s+FtMAvpa6uSX06/WkQmRPRoLAD0z2ryHeAoYdNBnQ50DB/4BMuiN5BIXa4h9hPhJAFfh
mRfs2ENGnYjecdkhavbBBdOcgo5tIBYF000pB3COC3o48gJZss7MEkemKdANfK6m8brjW37KmzVt
7qVaNvxMd6DuYkQze0td6co0fBRDRxslM8S2MvvyxSyH9LbuiRY5fWuPXCrlCYJzNGjE8EYO3meB
bSZUUhDLENt8t2ejvMLyT1EWGM6fXyrNTTbG9sJBYB+9f6ll2fa5TCSVA8dCvp10LSLZiEJwPFDU
RCKoYkmE30VuD55PDNbe6StdZr6DVfXt8OJg1iB9UQqKCWthg13f5StO1lUzFWcucv9Vfd2q40lU
FjeayX8dKhJkMQ0lIeUwbVMsihq4qs+mGWhugePR8xEfn3Hu7z+/3+Npi1Id2RF39eBV1STo8YPC
CkdBssaiOQTbJIwyB0/muaVl/1V9HcoC/87hH7EaveiDBU0mXVqmMtF6ctnIuGOTYD3P6vek1P11
08vKJdTpAkxbFxCzFOpnZsP95fT36Cxs6NAFp6zl5Pf2Q5E6RW6iRRGFkb9lJpq0VaKKhtawUXtR
OihebTTamaPQsUGXEyJvLaIYWvD7gypdIE0qjSDiB8jiTfMh9eRGj2ktz8lPkyzIe3PuhjOPdH8J
f71SgCtQaVhE5UUCtD+oH6exBcW29qTKmFcou4xtVE4QpavZRNRI6g7+YrWju1JqZ27ykbfX5suU
FcBYYDHU5ae9mY06H/VVNva1l7UIIFtSV67aEuSQ3FNFRfUsn1lajl0qMsRlL7jYesTyzb4Zz0Sz
G6squWrK0p8eqdDsTJJMnHIU4iot0gopjwbiuExa9cwcf/RSoeFxVmMvilxwf2jYAJnphzzayRzi
SzOvYGtSDlsIEiaO6PHcrX2VyP9z/vn1WBWC3i0KCIvu8mD6k3tVIHHXa6+kMLrOM+hymDRnwHCY
Fx4LU1SogOD7EEaq2+FLmFv2XUwI9YXma5OnUEBOzzztgw3Gr59ESYQSw8J8ouCxfw8SCXcBNsca
W/bwyPdlre2AIkMQGwDNiQBYjbUqruJAA2RKo5eZetDWUDW7M5PmkUnMRjss268SGDau+79Dxegw
15nR4JI3p7soJz1j7OPvftyYZ0LE9xeBX1cM64yqjtBl9hMHT12yczkc+rj1ssC0r3X475veL9sv
p5eaY+8Wih1UDJSIlhPI/vUoLHLhJIrWs2slAwRsp2so+Mqj3InOHeU8/rNd6e/LMixDME0huzsM
H279sDIjGbrUWKfIUGZ5JD5BA/ChERLz59cm2BcJsQiVeJf3r63SgnyKO73xwHhUXimb+XaGl0II
XkdawdRW69PjHXs3BMU2ROxUiJBH7Y/XLAmthUYUUkUPZd2ZRrstlzwN7A3JmSnh2GzEhk9g+BO8
H+rBxKuPMoWTMGy9tlj8zMacPxR0Fm5TPVCX1A84ziTewboe/XNwzNeC3uHsINgYceTnf6xDzfJc
ovKcBFkIFJ2ti8aewRFHJF9NZt+usa12D9HU+M9TRGxJmM42iesBGg2pLUzyuSCj3EL4bpxsxMB9
KVI62itdCv0LXSEeU6TmZJ1ZpY7sBjh/GcaiaUXVKh9M3b7a+JVKeR63TqJc29Z4Bc9GIUeJSKQx
GLtbOZK071EzgbjJR/vc1IXk7c1ubnnjcRBQ60LUSBwO7+L+a5Ea8YSw3mfqChNA+yFKdq+vYiNw
I6kQ8AVmiCkrBNH2d7oWwm26rm1Wlh5bGzvN68fYmLVPp9/Ug3PS628C2Wjry26e7cLrdPtmNdPL
supbMyk93yIvwAw7axXGZruTfeC24LUkVABDhplWTa37khyDu1AKoq+nf8X7l3hZwQV3huotW4iD
bW6vl9qA346Sh2GS+1clAANRDyLi6aRdVRTWdk5pSChTnZ/5Uo9eP4cl/GGUWyhdLdPim+ufqaSY
OgI0j/sjtqXRgCKlo6ltUBaUP01pFheNGILL0fbL0KMarD9GnTKcmaDeTxjQBGWmd4TuaEAOPbPh
0lspcmJW4VaZrp6qGD9o196aUzFdnL7Xx4diJrUXfKF2+BLyMRdF6zMU4PP2qZZqMP5NDSmNj1Kc
+d6OPVdBLQnVKLkPpnnwvSHRMrRYg14HyQzlcOzTqne0FpUISL/5eYaAsqoqZETs0+z63Pz0/mun
qgOdEcUqVgd2hvuPdoQHRABOCDU+CVVEg6EFBy5AyqBlZEepPqaHGudDYoEm03Plj8iBvz4siyMH
FZfXNfVgfwC7qzJbNS29uLNyUpx62Nkz2gVYeXKxVdLkzzeH0CgR67ExBImmHB5V+wk5oKWTVhqL
mnhNmE9O2owGonbCjC6jQAFHcPpVWrYE+/P/K//SMpcJFVzuweOlV21iPMJf11NeIjQoDq+nGBBu
2TWkwUB7xyib/O4M/s+q/2UyOByVV4kiM+Nyslte8DdfbF+UsQXeqSB0r/U3Wmok16PWBOvRwC2G
pdDcVch4IfQGPWSTok1uRBsOP05f+pGviAUP9wzFWhoJh9WdxlJzuwnawkPJojxNSp9tgN1ka/IN
6sfTQy0z0MH1skzTA3ptBtGl2b/eWVaW17QmRBdY3Uuj2vmOMKVxBfkeHn8TIzI4PeCxOXHZanK6
Wao8GD32R2xStQjQ7lYeVeDecKWq9TPIbMmDb0j+tJJTvf9WMZeWXkQVaNMYwqfhjXkg9U7/kiN3
WVvqTNYvU/HiQHn7qPmTXkqNqPKYu8lYTtEN7YYRJYfmV1QXTw929D6D0GWNoYjGUrQ/GFqUHr5P
Xy2KXuO6yzLCL8RgbPkNT4k62mfWvOWxHT5WU6djQkgyHctDeCEyYD/qC66tyJVpO/SGD4lJN+9P
X9SRGZiaDmMs53Lq2wcXFZO3FhkTtBLQ9BrGUC0hVzVqnNlkQwYQgz9bxSN4o81shfG/8OayAWZy
oPW08KH372iuiTo0RpMdt+Y3JOpFvYO7xB8BZY3KRoQFHr7Tl3tkRmIDsbQxKbTz8h5ebtubBVh+
KktmRnR8S460FZrD17T0f8hNj54w6CX1z99SvkpcUMi6KewvToe3b2mKqFXOiD/wSjMaL7LEtm5a
MLsfSt2wvpy+viPvKC+morKq8Ipyb/eH0spGKSVAP/SG8sQpKwIvcj+TLpXIgqUlivzMZuHIEqqb
tgLTQWfzSmLD/ng8KxMfJEhjFf0XaDu+CY6jiM0iLRRuK4rhqlbqgjWm9UdvRoZ2pph1/AdYnGuo
F/IeHVyw0RN+MRr8ANK/8m+1n3ZXKvg68JpddlXimF4ZoxWsutwsvsS1+vnPb7eFkMEg4BFjyeHJ
O0aJJQ9d03hsLuZV61tVuGrwgKJJVMcdc322OT3g+4LL0tTU+E6p8PB/WMv9eLO4mRklNsNIbTIr
E3MbJWWMC3pUXFkaH/KYeO4+7EZnmsm/Bd8Rf5rIk3Ti0S5dWJD9nxYe+DE0dHHYyPpiwTrYlsvJ
ALFJb203qob2uh7BDk6Wr69PX/O7iZBROCguWfFs1zg1718yCjwAxvhDXM0E+wsBa4b3U59rTL37
chB7sYTSKKVrgF3sYJSCa8TnjWK/INh1Zcnjc5355kapDXI/QtjJpy/q3cqFbtSijsI6gupGP6ym
gCRjehMyIEA7yL8OfB2P1tQgp6yic53FI0Ox2dNp1rLRxmF5MP3YY9ZSd5tUt/KDeSI5KOpQu8cB
8Jex0Kf4zGz3/kbymEjioGeKhZNG9f7jMmq8TzjTNRRs4knK/N4zhqlc171JByQbpDM38t0EwEiL
S5ItJoUUZqH94ZRkQkZpjiptlzB0o1xUN3Gct7fyYPTXMiDqHcof0LV+E87bvq4l/dwnuYywt1Av
18pjNPDr491flFV7n2RZlEa0JDv1TLKNE2BAIN3aH/XPYW+Rv0e+rvYZFAeQyoLk7gQ1UDyxJx6V
DP1vUsPdPP1uLYvYux/EiUoh/4AK6OF6M5QEailpprkWodLfrJK4emS71Z0apB8mQvs+IiNpX8IR
9OTpgY88enaiePpsQC+UCg8mJ1jLjUTnGsdEEWH8SGF6VHLQksMGYRoWiTgz/7yv9TLtQ4mXaaSi
8KKvsH/rbeJnurETs0sxjbJJrSCXcbK5JtAAe0mDhtYoOV2O/oC1a6LRQ7UENU4OaXYW33tZpcZ3
+hYc+dj4RUhBNFpXROosG5A38/OkQNnJmaVddZrii6Iim7mUJ9vjK2/PDPV+G77oaVjqeczU4FkD
98dSVQTcwRIQqdGe82Ir7L2hwFoy9Xq+Bp8UrgjTRfA/D2RI9hAMyVNr/vyRs0O1Oegs8qx3T6CX
llz3XIOAaeLPKHwFAYhPiiUBf6U3kAd4ZnY58rkv/C7dxmPJbvdQRhQ1KbSlBJSeBoYE5UBYXStS
Je0aK5delIbAAE+X7OoeochIcg3bW/3MbT/ykqNaWLY81KUp0h0UVGM/oqY685JTGEt2qtxCN/Wb
+TEH1/kyFDb409Ov1LFL5sRBiYJyjAIhbv8xB+jf7JgpkHZ9ZsUfkkAL8aZKiUG6oFHVDt0gq1rl
BV6SVTMryl1EjfXbH/8GjiCsIrAgINAexpWEsYFUwAplEMlzvJbTuQVjVKdiU4quNMBMmfXHtFT9
TaXi3SJZ6F9YL9lo6Nx0/Afvb4KexjXyxHp2h6GDNNGhTi4UuJ/k4A5nznlH9lg6lA15EY4xv8Cp
37/hI5bFxC4tneDSvA7cpJw1b+D9v7LC2l8FcWJ+bSCUYwCSrG2S2qnOXksxbqbahB1ptOGZKJv3
8znLmkbpEfINO4bD6if+UYVEucpwCWsiBjQSI2nNek1uyZzu8px4vy6s+w1V6nO34v3Wi+IUdV8W
ONppUGT27wSq+tEY7ZFwb5JaFztAv5P4LM8IZt9/UWyDFvHx8nZhzz6YxyIseloJdNLl04IpjFlu
E2OacWOt0ok+ZRI58wm/n6QZjq0rGAoaMOphh1bCx8A1BwJXS5K5uT/OnqbhkOJJl+vTH87RoWiZ
vcIdgQ4e3MEh7bDMpblwWZAVXJIW3w1B2OA4sV6fHurobWQHwqRkaws+Yv9hzQFWNCX0DRfQ89XY
xcE6Agfh9VDMIDFA0j093LG3cuEwLQAQAh0O8TCyimtcKJzyVHxaD6iCIXYiq3YwrMQfypmAm0zB
XlwICNGnRz56oSblriVCglP8wT2ddYD+Wj9wTyOldvpSg48GWvQ6b5t0S+fkXF/m6Hh0ZmQNcsn7
rrpiwZgPKIW5wK6HrSmG7MEODM53qZ9fiKg8B516P+FTW1s+9gWbQENoufNv9hAwhAnDTRhvAAkN
WwdDUDgZ9dUwZ/o6sDHVSx2ZChbpYhctDYczr+yxy10gLAtli/rTK6PqzfDtWGZaknJ71XICBu0b
2gZdU0BdnuTleQzONcqXx7W/XYVpKAuQTQAZkeEcvLflNCR60NfCTfy4vk7pZn+UGqGxf8TMjB/A
XAciOLdHPjooRzpBZZDe/GHdS5uRqhpWIVxkl/rODkCjh/DPcLJM/naSeqhHZaueubPHHqzJ8ZKz
O6c/gCr7D1YZY82uhtxwGyIVa6cjBnzdIE7RV0rYi5+4R7Oe+IcoQSUT5QR81Gb48OffDirARejJ
afBdp7sNp2FuSRV1Zb8FcTlqPYZQyXdLaW7drmvPnY6OvUzUoziZsYxQDz84DdqjlaYZJUZXUrXp
Wc5iZY3ks/iqIK/XoNQVydPpCzwy4VL+omKw1AqAgC0/6M3bm+Dxg/NNKP3QEEPRhVO0JhC98QKz
ez490pFLo2SgLVARyqf4SvZHitsEjncxm26J1hoK8XeoZpEXRXHmxJU418c/MhrCa2TX7EpQb70S
Nt9cV5GQajsTU+TKnUY9S6MsYQLbwA5H7nlDGuOZTcf78ZiB8Mkg1l9qB/bBNpcMiDATUgQfZFLS
tckC7QwwnZ0MX6szwow+swl4tcXsTwMC2Q5NXvb3HGfe5ZelEDNAewVenU/qM6x+69mam+w+G3r5
Rp41/VtGnuVdGMbBRVR21WJUA74mZ9FwRTdCpteQL1G5vvWZDSxn3tNPe3mahz+PEw7UZLjsFk9i
/2nbmkRzPA99V6ip2PJllo46pcP/5uy8euU2li38iwgwh1eSMzspbklHsl8Ih2PmzGb69fdrPdwj
coghtgHbMGBYNd3srq6waq2n+1aOdp2bYuL7eciJ+bdW+nqcGchYmBXOJtS9+jqFk8r5Wjpe/4RQ
78kJvnWCdOV4YODAdTTQQ/LX/HKmDNp/RI59JLk0x0AHX44CVI2sa1zN18RykLJMqjMw6e0FpSxE
3MBXlqKte4yFaWR9lthrfDHVAhX2tUyCLI/NK2HGWcfmYH0mUTMhCpA4WWzbrq8ePcbtm57cuEjm
5yF2HN+0IQJaiwZWzUltX9baO3tZDtYHO6+G+2FCQqKCt0azmdFblSFZ8HYWKBe1FEE8OeILc6nD
W1vI8smk+aX/nNtz96mou2i9nq16QoVNDIXfRHZb+TYTAwzl867DtZ7+c/98Ht1Si2cabArpIP+y
uwakf/aEIHJ6caq5/i9MHd3HCXKPIhgtS3lQS6PhtTaXJGB+uPtLFRUkFBUqQshILWAWBt4bbzLF
tyVGlL4FbnMSlf4MO3f31KIqAqSWq4qkzO4H1kVhRDFiYpd5XNAj6TS0e1IdppMstVRonqYCttS5
1D+tE7PFERyG73tE4x/aFsm61qiXjx7aUeAsQKjO0FOjN17BYasrSfWbbimG7hM60NNslfnEw+xI
kkEEkOLh3xmLkBVv3dldx8YE5FNGQ3IRavWlblSmyNHkkgNTSYB2GQJNZT9AmdHoqPnlw4PCy8qY
gnA/FHCIX8CONCe7eeOOcHhMFdIYRN6Xf+4iUQkZq6ZkNYNscpKnuMp7tMcgRP+UI0fyaqlReb1/
vo4Mcmd4BehiyQrP9vJEQ1UzXK2YAfV481FPeuO5EfocOkVVPzVjkj/ct3dzWZl6wwxoXapoMAXK
//6LB3TaVZhWxECVmSJf1DK4AkwBXMI6uXN439TB0ginscJgAlyye25SIl8lG63KDMaptTq/p1z0
j7fWxRevVKawqr3+xODB2jxY1nG09B0lH+p2bQp5WF82rRnMChITjGkVMGkhymWaQrzeX9tNYIsF
bh1VQAiwoXKTjviXbTSGrKMSxcCFCkNwOK2k0dpSFZemhO56cqceBoulfoVzYwzduDwDl9/WgbHv
QO9GDsFBBV6+tZ8oUQtqKGPgg5Ge0NJF/OKtqNcY1tC/IqZgIBBT9lF/hYxE+4rS3/I+d5r2Mc6j
Kbi/FdLUxv/InwKgh4FKKhr0tbc/pQEBoTkxsy+x7iGrC4d2WPVV//aLKadiXcdFLoLe487LqW0y
wsdRmwFo/vGKbArUQ+AW0cAevTCv4Yr5F6siSdPlrKhMhLerWhgPQapJmIFBOwGJvbh6J9DVO9m7
m/da7h3ZggS44QX3Mac20XErJoiT8LPR35J3N0CiAIEwWHIyJQAvb35aVNc5mW8+uplyhgfVTNhQ
wDZvF5cR9mnm4hhBqg32j16vYGmx7Ea9rmarQYJidGdVoWOL3BWqepSy9xi7Tm9HG21GI2jHlfZi
ziDEkkxMNRorIPUsGk429vZQGryFZGGUkJn82Dc3Sx1pAr3Cni50Bd0Ld3ii2WidHJLbz4cVOoxg
VTwirv0sDSS/cUJxmlkoOEE+6h0EMkbnLR9s2ptVAJ+W80+t9tYJhvB2L4m2DNIibgLux95dBdIf
7rTgKpgMEz5CPZE9muoEaYwbqS+WW8wnq7ype+HENZPSDLx5PNY/2SZ/8XW03Uuv6T1w04NZXUxn
rp6Eh9iXp81ERRHF0tpye7+GSfAsQJBL2foWTEt2bfklwertfMsSmwqcQkC2LT1HOmqAfmceLP3S
9U4Jy0a/+LE2dldolKfQKtH/UWzFeFXRgj9xP7dPC7y+CMc4tJ64q3t/O4yAXe0MJ6doY36J2hZG
dG1wIJlfzsLpo8/LsaIeT0QnaXy3l7NPY5RQI0gjYjFYodNAhNZpi/KI8Ovoa/1whrQ9tGext3Lc
WGakO3uFoU3gRTlOHKxLDOPVKxMOxTvBV2U+Fl6x+571aCtBjnAxLUBJN0rhwp5s8gQoHHJXFb6m
ZkW4wO97EZp+1pk/8gJyapuaN3OggB22S0t7JbeNClOdEwv4WfoxNCr3DGJ1tIEAF6gcEsZSFpYL
/uV+xNMCpyC8qsHEhC9cVYXtJ+YSBV2U/emMjnbi2o6cDggkAFZ0hthE+XN+MbcOZQJ/Kd+rnzPt
ocgrJYC/sX+unSq+jFDbXOZCO5saPDLKOwXDvJwWoR21NYqGGJ1fZzCD1FwGXnndFO91Rtz+xGlY
8B3ZyJjNuTr/uH9WjlwPw8IEFrySTGzLn/XLWqFwWbwc6FewpEsSFqrgxYD0+EFTPO8r6W1D2lJ5
IXJh0+f7lo8+KqVZwhreSIjhdx/VmPuqtlFVC9yiaa+9ObR+mtbpgxcPgy8QAQ7v2/s5WL93dXR5
oW5AQoDi8C54rQpLzW015hr23pT4elzZTEnGwv17cklzQ70sdBSslcguQ9uILdVfyrT6oM5j/UOL
KqR6W9KZKcB39EjDzg0Mn0k69FBzCqgG4X4sJnTpAOR971Nb+6egxjwEVauX/SMY/7xnMrFqxmDR
2pU+s2Lnr26qmbFPzR/YhpWtokLLeGxOIA23kbQEGlEtJRnhcO0RZUOd0LNemQpvZyaDINC1fQNV
HtimEgZEW4EKqme3ATIoSCsM1RlW6Kd72+07UD4qNDD0cKf2t9czeq+xIteA60VNf1sMc6CPY3fq
X1OBLlcg0HP5MmiAURFHzavOR7hV/9pqi93DWJqaP2rXhMS1SboW+R7Izz5ZqWgjX6ecDSK5K9oV
VRZkTePSakcY0DSX0aOknM5ikQO3Sj8YsNNPWgOSgu1VQX0G/d6OmM5RzBlO06X4Ms2Iu5OAL5f7
Z/XIlEWbGDgCjT4AN1tTRiGaRuNacnrAXPL96M9o/cqLUQwnRdkDvyNHg/7f1O4xrEyI/8yUVVmW
0F5GvSl+rDIp8sn/ksIHzjo/zla9Xu+v8NCs5TA/Rq4seby3KzTNGCKVlBUWdN0Kv2usDsIwVKUh
fm9E88PzUuUSmZ17YvdgZ2mZUt2i2kSksW8/o1JdzQm/J1A7o3zMAUMD2XXbd5Gu/nV/hYeW4Msi
jcFz43G2K8ypRnnrkpsc8LkEDTw7V89sO91Hrdr7ft/WwTPMq/g/W7sIY0bFo4oFYXLSF+qXERac
3xFAtE886OGKYIaihkLAaO0Hrk21dqdCb+D00OIWCHfrvYpar57TOjqbkToyhVQBDS2mEJi62J3K
bJ5TbjOVDaHFw8e47KaLmfYMSxXV3/e37uAgElLQ/KBtR4a4B5yOpTNPehKRxywdYCdILK6Ki3pg
jhjVQw6T7esyl9Zv940efS8wbfJc0Mgi/d2ejRSRY6ce+V7FUnIUoW5ExxPE/H0rR5tIZk0swYQX
32znRaiWChv1XMnk0Om/xV31XxgknVe7zf/FUWcpxCewTlHQ2n0twxkBpo6zEdQJkg611fKS6HHc
hCu8vk9vXxSRtCT454Bo+3JeI6kiCo/J50SfhtBSgdsNkB8+1MtyNsJ79JWIo+FzMRj6pkez/UrJ
ok1WO+EatT6br2uNqpUzRGcIx6MDKCd2mbNmlzjzWytNZbmTDRVG4Azdn8ss2gtFivVqTnDFAJGx
fc2GQ/n+Jh6uTNZDidtl2rlbma14i9m4gvIE5dF3lejJtiIIlNXwvp3jtf3Pjjyhv0SX8tVhaB07
xsSMFjpLja+brQD2462QYnjFc9GY3knl8OjYM/oHbAXMMBwNO6OMtSBlVq0Y7Rk19aOoT7/nY1L/
iJFuPpsoP9pJUhPqPGgREr3vcoVMQ0FFqBz9JCutsLCqLqhiVT/J6I6tcErkaAvqF3Kff9nHBe3g
SYdTP2jLcXiGux6cvp7Pwdu/lhwsUymZUbK66W2hqF3CA25AlL6m7+CcgYkbTZuwWlCzViL3ZfKi
f+6bvF0YVRadug7ARxsioX2dTBv0Rps4/AVZQuhZELtro+F+vW/lNsmRtRyEgxjKlOWVnSPsy1FP
EgZsGSFxioekgfx0TPvuc9VGTRCDb/VpWcItXGdn4nKHluHHpJSMt2JibPvh4IpoJvDkfDi3Kj8Z
ipF+B80sXiDR7p7asXY/cilmSWt+Ju51ewuoJMnKo0TQMoold/6XI0N1s0d+g4+5DJPMaiwXYmdd
eyyLVJx4E3nGtwG+NAWIk/mgn0WzrSktjW0Ie6SpGk58w0u9IOIJDWdE3NGfPkOJHZnDX3rM6NkU
HvesUwMau2iscr8hHmbWCjBeCKdtgmxXmn/LRamc1HKPzqh0JXIgkkhkj4lONSiCppj8xYl75OyN
0gsRn9BP3rVbV2nRAqWHjSeRo2S775UhdkTEMIIv8fr0A/nv9ABddRao6zQEadq6IYNzVXj/Yhws
jbYRfCIOGlngI3bHE/CkNzCJzZdT4uml0Ivk4o24mftWDo4iaadLi55GJK2/XbRjto5dDgVWRLkA
r3WqxE9Nu/8I11f+5myGSEfWT/h/KaXum28TVajRLrnpeqZGQPIRgXATRGG9takDzaxEMCNjclJE
PTiQNs152ajiiNx0/JDGSc2m4pVLTKRa8th9pp9VfVcUJFGhUM5PTor8KNvrJgdlwVfQnqKpucfu
IjJKl3ZdoAFzl+mTmU3zhWljJyhMsumibahQlGi2z3FSvrqJfsbXePs1GYsgcFBp0KCSZUmX94tj
KZKxUL3FAZRfxtPvrh2pbVgxGndZ6yUWJ1t7aEyWLvigNnPXu8SmnNZZFStS6W4LbVebLua7DrGH
B9JU7eH+Kb2dfYCBxkSbk9l5aqfwM2wXViloe9RiKcNkQoE5rcb5onIlLh5ywS/xgNaNNUOBNCcW
E8HK/M4c3e7T/d9wex+xS6tKPlNwx+yRBmBnFNtATSGEhnd+UlOtucTpmlz/hRX52BJyEvuZctN/
+YKk45zRwi3DSRfDY0qcC5SCEuB9K7e3QkYqDNHIGh+r0rdWjKGblbyilmb01LqNdB2f9GGMn1N7
Wkpkjob+5AMebR4+DB1LRoVuMd+x2cORDH4gXFujex203H4/Nm7/5seOFQECAbCCWNxNNavMHKht
16QCJZebj8nM7H+x1jNUZ3PpD6genNi7fRe29uQ2//KxlpqGMjMpVegsyvsCFNR3OFmXx9SqMwY2
3d8HL/FOLt3Nl2OgmMaXhM1RtAOstzWpRpVoyhii11nvTH/MhIe+odM9mhJvrqX1GVj/5pJjj0EA
ylAuhKHk/Ft7ToKE4pCNnBQlQT65a+j6GOAZ+JXDyYO3k3MFECNtIRPy85AwOb0LBWfcYw2Hbxki
57N4yCvN8Q/O0vzRWcUIc11aVnTc0FdeStSx28Yz/lDTTC/9Llezd8Oa6N9WRLTfFUsGG25elBSS
5hFQsVmVf0D3we8vy/o7aX3/qNnd8plC9ghjm9HOiGp1J43Kw53DZ9F94YWlU7rduaqB4XnmOoVp
OdvvJtURF2tchqvb98rJobg5h3LjMAMWQxKM7kEIYnaMeSL5Dgt7+d2a3OqPKSqXhyob0BOYW6Ra
ELZJz4jvjqxKSBhDkPx9M/5XeQkxpTGXYa1oy8Vb54apB0vxI6hyruWgqIDzde1y33Md7SrlEsaP
GRIG4rfzXGuO3m9rK+hrWfCQdZm+hD3cmxQKqzP49qEpuj2Ay6ASJMHbfkDEvRCoAx0QDkDAfCux
2iBPJylkoi1v9cd8QAj14HYHHyBLT1tTiRtP5uSaRThMpfvg0FILR2sYL0qeJFfDK6P/3N/F2/dU
GgSsiJimJPncQy+UmWKbDm4l1OY463zNrL0r8ObiWXRK/Q4Fn/5FmbMeOt68/htJK/3iqFl98qIe
HCCsgPtgYo32w565xSuBC9YVqu4wMThhl6Iys85m41tTuqDk4bXQo5vVidGDr4rrJCakrs7Dt4e2
9OXAmKJrItDSoDMfwUH0ddWcngYMKIn7u3xoigoVfMNMdRCXbb9qi6bGskyYijs1fuj7Ir6Ori4+
9FZXvN3ZANeRpKJyyOmmQ5+Wxmgir4SpsfWQa0E2T4FJKair7qzecRPiEv1ILjvAvPA6k8JtVxWX
mcQoRTkMMGRbapxbDw005YE1et5fttXOtGFhTu0kXAE2qbO06GhTgWNLji5SCSoTW/MtERFyj3ER
dnD++qNQIG5tVATHmkicVHYO3lpwpaAeZIsAJ7Dz4KuTJW1piSJcjVFlbqxrvhQRFFU1slaPWmkU
D/fPy9F9oHRK9GeDa6H2sl2aIaiS2PlchHmsN8+lY0EG0+jVFcIf2mhaWaK6lLUnrkcuYpOxyM/5
i9Hdo5su5Tp2kGiGc2SMJWlgsXxhnNt+qKvcQX3bSK5e7mhoPph6/tv9BR/app4F8IK3H5zkdsGu
Ni/DqK+kK/NgvKyVOvhEhlag9kYSdJX4I/cq7VnM9hlq7+gQUTuWbLgQtgI22Rr2lqpylTQtQnVY
48eF3PcbI7dxgLs6w4EemiJa+/lMAn/fZUmUtoqqUauCQQLt81qqzpd6dBhVFmp0Ag8/smR4AGXJ
TSRj/25RbNqMIqWdo3xZpsHar8plQrMMhUOUvN7+4cjFGHgn2AOOuLsZFYXBzFZxN1CEVk9LmXWt
7xXlK2qtSOg2zCrzSCq0Abr5233LRy8XxUg6Lph3mJfbBcB2OsFPOFl4ulXRQqTUpPCb2j8hm5QE
opuXxHdS9/vYJnWH/C0N9ZH62kmoenRTaZkzV4Vb4NXerX+J0lzWTfJwMJHnFXoCSZ9ZJUFbVH9o
LlTZNHPO+NxuUiguqoSZSEZA8tB9X6pJ9XKMmwWbKUOfs9mLz7D+uCcFtaMrySgKxEWyjmHvKRaG
Ml7mpPdy3KuYP1Ym39Nd5ujKa/m7E1nNGrSD03xYbIgsTjb16GFhNo9JLlo6vGG78ztVIyRGXVmE
5qh3TWAO6YTaWR4/Wlbefc+Gxv3D9eI58Tu3XIJ+RSP35BccOXyyR8jdJbEHUcnWLQwibxPIR/PQ
5pELSJ+BiCQiQ4WT6k1WmWej/kc3Vr6gRO9gqSntb+2lhU0HVcGelVmIpy3eGmqtnV0TrytObuzR
0hj6IemnOsS13ZnKutnp09og7PFS3fdq12aAP+ofC7taLlO/mifn6HZp+FfJ3knfjOrivpdvm522
RnGch+M8vcZdL54HlUCzAMzz5oAODAYlGemLaI7s45FCUnx5Zp+H6DiKh0nlsoOSH69lN5on5+OW
KkDiPfiLfrR8pvd+z+srk2JwScSqpPNvep+PrW+KFNqprp/WLwsdvb+nuZiDHi3pa2pb4vNYV7av
08e4ltNUn3jDWz/Ej5EEqbhEZi73HHWFqjjmsOb4YSUtvtaVhZ52YfXmoz1RrvKjsum/xaKp4pOg
4dAuFRaYhl3ABvtGr9Dp+g9jhvL0aP81K0p6AXvgvBMWpXCy7SUshWV8ue/5j04U4xtUCST73w3S
3qP5ZZYI94XmpBVMCE751ckm9f1iIKXxL0zxqsGUhxcgT9rey3USMX8on7kD2ni13HTlxrQ2Gibd
mfTU7b3UAWtwgHmxJbJ/53L6PhksYWJqMvXaH3Mm3Adi3LBFHPsR1NlZK+NoF+WrBcQGTCi4ze3S
kPdGtLBouS2V9TFxuzrgLa+u7pCsT/c38WhlJAqcDonUvHmvlio1XGViZYWdSlYiZhbWtkTrO037
L0MxVSdQOvnLt4GsBIkQNTONQVa5/2imjnCsUztZaGttex0dpf/Yup1+gow82j9wL5LtX06w77vz
ml5T4y+bLITTdERpXrMvVk6rS+BzLvc38GhBv5qSP+WX6mKVmkOVDJhy61z7iPB09gCB9/gvrjJ5
FE1IsPzMqe9i8JmnUIvRvYEuLJ9fvGpw30cdnKLWOEd/OhWDzc1QN/79pR2cDakwIjlX8Ftc5+3S
0PwtVZ77NKSL9ncUUbopV8NBAoOBsyVSzzq9Bzv5k2MbZClJP6QyW3MRfFRuDV4DYGjbX/vEnj8x
HvU2yTNZviSfkIUwon2aFfsD2Hl6aSYtVkTZjJ2vZFEdtF2T/T4nyvwBlOlZR+LgLDKUQF2BSJSb
tq+Fwb/nYtGQZ3HuAqa/rMBOEsiUs1OykSNTPHgUFqhn8vrt3FQzd3mcD3ywIiq7EM2H/rpUPDZg
R856WEePrKxjMk5FrEK0u8uYDFR50wmnGxZTpPool2h/aZFionebSk6VQgrFIE4QJrOnPsRTqQfw
nhQPlaiqYCpt8cf9s3q0dIlLUDmmpFb71pPJhPlkKV0KKbuSftTWInqP04OZSI3PAJAHz6pDi5Ru
Ja1KyYK4Pac9uld2uTZpiFRK4RtO213zRgC5TtJuhJhIiy517q2Pb10grw/gALBG8A3AZba1mui0
8Vw1Z+CqS72LPovOz2ccgpWl2UmKenvvDRrpAMSYeKcTvNd4AM/vNGqepmE5T4Wf9u14AbKGVEvN
LL+nNWccObcXH/yerKxS7GOR+zyN0WBwYgOE+iskcd+p9ZYIfifKw5s3UOpeSZkbzis+bbuBIkey
mGn2JJyHyQiRU0fjHSLmC3rTb6YlIPxkeJXEDKaqW7b2qYJmrtKUOCRiV4C9MZo8UeYP7y9I3ubt
U4oFqsLof3AKOc3bBcE4SltwTOawgojqs4oS8tW2YJvqyA0fcv4334mV6nPfLu7bDwiPONVFoiHZ
ctqlKYyaO7OHamzIC4ySy+CJa2/0y3+rNUMtosqXk7N/cCCJhuSQg+ygMHuwXSmaS1FvDdiLunIB
Q1UXQamK+MnT2+XBLhjiPXn5bq84yQORHv1XTXLD7Gp8RTPAKlQSIfdZGz00zOtCcbrqQZR21jPN
KvPZSEV2ErQcGWVAFR9GZg+12C6SGHODyHye55BR+eqi58K5OD0SV5otlHe2HtefU2TNTgKLW78p
0cH/Myq3/pfwRdU7MBIAIOiE2lFQt6v7QhNqCrqhiF/vn9fD9RGmw+7PzbiZRx7yopvGhvOKLu7y
p6ZNyGa4qVJdU31Rwr7kKFW18+bRMfJAphC58tSiIXfdfUoTKqF6Too5zC2GVei6LeEMGTmjSJlH
fc9y3+5msEeIhoqATOR3X7ERq4dmVjWHmbO0AaHOcDHhngwmJ3Ou9zf0wAGQ2v2k/6PvxVu0/XZR
pPRjLZo57OndvKwQLFy6yGDWKMsyTXuEAUd5iDS1el8bU3Ri+8Bn096T3TDKMBRFducGavVMtN46
8d5NX/rBWz7OrZl9vb/Ag8OJhDJjx7AyEWvsyyFETVqFfOsUisSQxIoifeB5b8I8XdqTvOTgcIIZ
o2cpHRu8A7twxkvzfKk9vKdb0Z3v8nGlIqlWz6VFv69osv4/SjkWJ0YP1gfLASU86Uc1HtztB1xU
ZaU0k06h7c2en1SFGsK03j9mztT797dSfo/tY8EYNzPiTKdTfoFaYWvKtvpI8yYm/TmR6e8KQLjA
ZFDqlSpeGWYU/k8qS4f2gG2CxAF8RPVja28BcdFMHfGQuVjuc1nM6fukiJvMr+e4/LP1RHli8PZA
skB6s5KdjaR533Hq3aSdZm0dQ61DHCVux+El7efh5CU6sALfnAQYSSIgODG2y0qSNTf0VhEhB5a5
ZmAQz+gTVSdO+WDzKNowxwgUh1O5Lxito9ELjVc1HBNjMoiop/EhmuL8u9KJ9GXVuuikCnCwLDkn
JUkiqE/xzm6XVVtTndLUFaFXm+pD44zKJTkfsL+9Y4StNCIgJZd29lDl1dXz1rNXEQ5Wn36KuyF6
VrolxTNPGuVk4XyCy6Q7+WJHewn5BGEKFE4ytdwuLU0VQbxiCTBNpfsnjL9FEDMc85gsEG5n43zG
dXN7p8nAqDtKak5mA/ZQzd5rGfpqyhEdqBKFnCRtnzuTA0P19gzGe/DV6K+ApKLexkTmHvWziMxb
+6HiyFdj+9xmhvaQJ6Qk9z3HwYK4xcDBJKsza9od+dXKlM7VWNAcFcUnPeuGS2bWiAsmZ5Sqt5bA
i4C1ZpoemIy59xk0qxJnyGpiEVftPpq9an31ynLV/XRqveRkWbdDlXKi5+dXgiIZF7x7PSHZGlNE
8+ZQpEk9wgJeSYz+mrqOD6cF6dVKl+VRxOUyPljENND9LKkFb1SVqVVQlovIfbsXSDgMq2L1Qe4N
9Te9G90viu3E75bEHP8icPVA6rUQoD0u1JgNv5h0Yw3vf6Hbe8UUIBUGeDIkYcYeJjIy2pAbcTqE
aUzBxk/msv6W0zeK/RKqEh9+deawvOnkYt3yuxCTUx5irABeVs787vXycLl9mTRDODLj9X2OVgXC
49FatUsjxDI8pGKyr6bU1712E6Pn9hIZ/yhO19j+miemd+LDbi86jNskjxLDAb36Xqt7TuKin2gx
QDvepy89qfJliQuUq8Z8eMlTJz55cI7s0ZQGNkJvnEMrb+cvkbOJzHuuZQPRV2npQQkl7sVrGcFN
AE/6AuWsk0fh9rZT50aLnLQED3PzovYjfZWiJrBMnbQF7NBxBav8LFw+siJ9JS1bmu746u2qEAAF
pw0aMxyrzHuokcC90pPqTk7s7U2XlESSy5AXm4BkFx2Ma6fVMfKyYay76YXCW/fZjNrcV7mEb4aH
SFMEqfB40QnegwiyBTR74bXE/wiLoThdTr+XDmKsxOTzox3V8X/uX8ajpUFSAfUSNJeSFH27gQ1s
awwzERg35uwGHXzkma9XNYxlhl389XZbMhLh+FG9p2aztdUrjeDAQFS19GbywvMXXag+5e9HZanO
9KUOnAwHgmBVqjYRKezW1c1zhSeIyd5UoT4qs+f4kZ7UfgMK6aldrDnQydMv9xcoF7CNWqEyITiG
hZqHAWT5doGR1s7eoEofPbcCtGKafCnzSUgdAffLAkfYUxONzrVfRu3HfcvyT95bhrAZYBFIP7q+
uxM6e7G3rgWfUbRCbeBXg3iEB2By/7xv5+i4EB7D0yWH0qDH267QLRxHpBN24NnMwpJGol80bvPe
nJr5ZDOPHBYsQ9jhcSU53Zmig7BMyhJBa8bl8zN45K5NBotB5nYvdj6Nv91f2cG3I5aEJUaGewYA
wu3K1jlPEYuV2WllaQiFAtEUqde0/riu2uMyoEecJMLzR2M9I1k7OKsy8iLv4Nqz4l3MBzxD08su
J5CI15wpSaOALSIFLGDog/KDHmHlz04zP9xf8MGn3Fjd7a9RxMu6TlQaDKh/ECgslhctjueg8cQZ
ncvxAmX9WTKFcmy2e8uilVZdcGqzGqfX2bQXsCw1RQ3BG4xm+vTi5tqZtIX8Q3dXQnYV4CiWfNvW
HijpRPUMIYcG71+uwgsdd/GHaFrfDsjmSaUVKUMqUoQ9E2kxTyq8sSnPnBf/GIrMeS1WJ7p2htDP
+ls/k979iijwUe0mgEIKUW7zL0841AXROtRAZOzeLT9aSSGexjgywQ6n9QdtnpW/h6UbQr13+mdo
oOtXY8qHNcA55K/puCaf9cj+O07MKCDG6P+hzUrhtbCW0HNjcdZoPLpPDNGRndHzRt1rVwSN4gle
woY3U09WSSwFF3jRgauswReFEDfXl1hU64WWvnLyhN6eNqrLOEMVR0zTY3/aJnuwhtxxoK9Sm3Tx
WzdvPquVyiQwtfr0k7YurvYkmPSJTwzf3igqMSqJG9VQpB/2AIZxNECLLNR9h8W2r+vQei8k9oW/
jlH0ZueIKTnCB4szDaQ9Q7U9qJE9z3irbFEq5nedsQmVbrI/Wkrd9n7eG/ab3QUWZYoILgRczJ53
XFXaDs4WwYM6WFOYpp59LdHN8FO90x7ve6bbo4MpWqpw94Am5/Dsznkk9MysODrl4JjXQV/z/+ZK
5X5EpLe/NCNzftbADKiq5mfo/Ns3B8v4KPpy1E0om2wtG7HRthDezuHSrHPg5XP0ri5545JoguGg
ypvuy/2lHhpEYYmuNcUu0KpbgwSt7eKlMkp2nfbFYXrPL+qsDspu1q9JCi74vj35im1diAtvKM0r
+hMyed1tbWxqwowaPHGJAvpz2hnTs6dBwbMg9xTC0FR8qcFxPNRjs/rm2v3xZuumI0vpBj+A5sgu
h431ohW0A8n8bJOWcpxSr/WN0sV7ed0Q5Ix2XJkuq95nqRgumt6eAdYObujmB+xf2qlVtHJyhnBo
6d/RGQE+MpTju96az2acbp8fwgm6VvxesKw0nrdfdtZyxyu9SoQoXfchLJAQm7rDGQjhaEF4Oy4k
RUR4YfcHdposuxlbEbY23fpowdEskUAEHrmf4P7HOziqsulJV4JARbKrbxeU8h8bzRQiVHNkUiPN
zP1qgp+wWUo1SJRTGqmjpTFFSMjAyoj2dgHZWHVzYzWqCK08rh5dBUeaDPX6vgGkebK0W0Zqaivk
G3Dq0gJEiWp3LoZcqQW4EgqKlE9U4i7a136+KM6fdLO81Uf/17qitLxUD4vOiP8lgXfnoysSKDui
VMAuBFBCExeKy/WXfInsd01M+H/igo+OFAUDusI8qhTG5Y798v7TbKMEVAwCJmOQlh3JgF/Wen3y
ih0USogLUQVjxB8QILXprZl5dGOv1XQ+dN30166v0aNTqOE2XYYYb1WhBKc34oo8zsyVVd3AhSf3
mSGt7uSzHJw4fgixAxU2MoD9k9MuDN4KGOrCWhQeqqrpavkwttkBuazBhGLsvDm74Xmz2V3Cf2LV
fR81QfmtKbN4CuckFU+OO1KhHEfKbFaknKztwBEzKgDiHC9BorhvcKhlDQxvmcawsg0UB5gKe1qz
MguRFBlChglTpgjU8bFdkzU0yvQMa3lwuahsU37Dtkzjdgde2AzPprVLfyWN1We3MP4sEdn5z9id
3q2DQ0v+BuyRy0Xtdw/AbmFkqdQ0grO5aoyLGPLm6xq16QkNwOF6gJZTVkYniR7w9sxabWEmJKNj
2M3l+pyt03RJilSjTKo0J1/uIDqhOAP5BRMuwLr3oVfreFVJz2UMLTspv4m1r56LyDNeNT3X/bFB
gqpKtdkvB/PtZShg3dROKERpgOu83f13FE4UGPMxLItWCxmyIcRt6+yyJINxEiccOgGmPiQzDAAe
HP52Q6EyhmPJotfXDV57VbUyfiirrL7MefJlqK3802jpwzs9HcpwtNfcF55bPwiSoZPdPvIBRNOM
lDOdDDpy54w04bqtWxdTWC8Q4vnF2tNhUrVi/p5UJhDpZIEz7P5Dd5A/gH9mYpi5Sbq5xu5umItu
F2tGG9drh5Qe/2ggQGU7L+6CnM6M0ligRHBE3Td6dE3kh6X1DbsqmfJ2vxeGB4VuCfabtMkv7Fl5
NZY6+3TfytE1IaCWB4gIjNnxrRUnM1LL7FC7M4bYukTRWPsw1rUfZr0+myk/3EXODe8IlSKgDFtT
XrxkAgWvMUTRGM5ELWKoNhVjfYED8r/DXI7fCtU8y/mP1seDBXaCE+PyeG2NmqVmCbuupxAqjplD
Kfo6VIWtf0DL4kxq4WiBVLZVTqdsK+w7dUW3RvqULLgcbUzcJ9sa0vS1hTDa+mbM8pWKa8hxLX0q
znpBR3cCvCl1AFwar8cutJzWxTQHqBXCRoWOPiZ2D5uxF1eRatMFFOEZJ8eZvV3YHmnRbDQZ9tJm
yEK1HZNL0Xb1VV089xqPxhmJ2NFXZH4F7CD/kJ9z+xUlg9AolnoMFVBr35HWQxFbRKa4oAKenrRF
zmztjqkxM/Cf0wajDTPpl2mxvOdqoQBWL8kZKv/QFNVhmsnwUtE03C4rHowWUkha/kZTWt8GMaRB
MpbqZVbst0/t0dMFo0GfTabS+0pEPnrKVOuczVrpvAcY7dwHvaPv73E9rvddypHjggEHIUSJdqOT
sF0VD5BbWfo4hoxOmdqlYj9HOXdw5pWPDiFJAKcdQibg1jvXleQptXXTJSo17fSzqRQ2bQQre24c
M+6hD17P7vfR55IirUw/krIy4rRdmIsoPBQ1MRBZIrSragvz2lborkWz0E8KHoemJKIBcdaD0RB6
uXGlrxGBrrpUlxxx0K8cDEEpwMpOTB19LvC49ESoipIw7raxi1wdvd90DL1o7J8qUrovinKqTXC4
INDjNs8obd49PAlOrtVNIA4Ka+YmHjK7ROjKHkXtp3WTn7xpR34YXNn/29p9p8GoDTdzgCzAL1A8
MLzkvjjK7P7xf6SdWW/cxhqmfxEB7sstye7WZtmSZVv2DeGcJEUW9+LOXz8PfTHjphpqOAOcHARI
4upibd/yLn0BlVPTUy+WkMn+w66nQYeuAoByypxbkPhbKlbIpm8HyRVFRaP+pzQUnC3R+8mVqODi
d/xFvN2ozABszodxikIO1cSmh9Ms5a1RCPvOFzaHeEjWNn7/JF8cDObVhs7YUMe7Z0UB6qrF0pAT
jJ2dhFbjpHdLr7TlZBvc8uF/GA0EAHKUqBJhv30+NQPJKn3M5S/gSf3oJhNmILN1J4qral2X5sW3
M7cMEjm3/ZZPDOkZGqy62BU6lR9/8W4wAPmSjrV2BWh8KTUg9yCFJEXH4mEXfrhrq9wq4ws2uFl9
02a0BLzazDfF6+ww9r0eVrNWROtcfHv/YxqXbsctRMaVEbN2Tt351xRuoOXlRJaFfvZ6704YetfO
Up/kMCLtPmjOqSjt+VPbjNkriknJvTJltkaodOeHOq27kyuF9UNPhtJ9KNy0+mewxuXf93/kxXXY
WgLc4YiD7DczuuONNALev0CfnM8yncDTFpr4OxjlNa+SS5+DpgywCiCSWwvi/HM4FVTU1uNRqpIA
UVruh6PbLaj6m4AdMO66RqO+NLUNy0KkCxQBkOn5eH1lZDwlM097vqAfVrnym71pn9e9/1+SQDiE
9My23BOVy/OhOLopvUmm5rYSBwY8n9Q3VLRHN8oa3EOiP1+z7anwEQCC0LVPv0QNuUMtBvvKEX7c
B52IKzNDPrBE5+D9oS6tGbi3Le8CpgLC9Hxi4+ilwp4oDo9bx16YeFXPlb2QSYscA+1gLH68P+Cl
RaOgSdUAgBYJw+6+G+22961MDuiV2dqtKExEoKsxXTmkfXLlkbr07CI2h64BhYMtNTmfHMm8Vy82
Y9WjPT7nudtrMeng6F1ZrwvjbC1WyGKQFmlF7d4lz+yWqkSgNnYmK711yqU9FElbfn//y10cBRAA
uBvyrDetVTg85YjB8IAiYNfVx7FOzVuRmVNw+v8bZ7fXqeCAReQJjMFizeHizw1YrTS7UvB86xNB
yx/hs197nA7uPt/AHjEbDQxf48a00uXOLerZCOum4Foa2yJ/1fus/jkttRpurLowSEaGFH69DYzk
JzZWpnXQF6e7NXShpXFJk3kIq6zwuN5Mr/+hKsPQQt1Ks899VhVmnDQVxQVlIGH6OKq82q7BxRrD
MamsNRpgzuaUGaR963ekEgdV5+uLWgqVXAkFLxy4jeCHLgwJCVWzXYlncjqIkiOWvUmFKq5fZstn
VQv/Rp+CLLQ6ozv++WoSDrJvfgHI9w2EPKnsoEEBIu6cJHhaLGXfgrqwrsXtF+JBKnNQaYmkqYft
Cw9m15ZybLaXXimYZyYwf4I1PcaKoz9qDYFMT1Z0ZadeuEs2GgVtZ+qPpHe7B2Cln7haPd9SR8Tj
ZpJz/tw1pRFCCLCvLNulw7cJV9LuQQKBIPT8KhkKiiqYXffs1tyh/lXm3yy6wVdCmUujbC2ATYhz
o+9tm+e3ALfRzNHUREWrrtW1V6CkkwwniuPx+3viUp1xi1po2G/q3byh5+M4QZ/bnen3aE5ngx67
/iw+jQXm5VFVZe7/2m6C/NKqTkwfJlX1n/FoX/6SrqsZB9vIsTd5//dcmjbRG1UdvI0gHuzOhDGr
ek1SunaJLZdwFYZ50w2m/udFBxfxN4BaG5ECQtz5pNtJn/VkxQTdpxj2HYOh6gY92XwOE2xEr8TZ
l47Dto6kD1TFoBKfj5XPIi86S+tio9M844MpPA/g4ii1OrLRsc2fA6n5RYjS3/zX+99y+5N3vWZ4
y5tWB80U3oldTLp0heoMjGzj1NExFln6ApsdPHk+GoFwI2joy5XFu3QIaYHCqPVoh8KNP59q6mi+
rWkjEURh5qHmaR46ygj5N67ZXNm3F+dGbLmx9SnE7RUWCmyt7Xxy+rju7f7Wmwo3Spx0PI1uM9w6
m+Dx+9/y4tQA7SL7BlaALsf51BQFYYJa7he7G5P7tNYsXHMC485KjWv9jUtTo6W8+Z9TPwJAcz7U
iDBRPyITEHuznd4s5IRR2njZ0euS/qvG+FdClotXAAgtxL0J/iDxbj/ot6uGwG9C0hTKQ0l/JyrH
wQ/Cfp7vm7laRTiV3fylWu3lf46HMV9oDbM80aAVT66VV9dOy6Xv/Ptv2Z1M6nOdLajDxyPfBjF8
qJooBDvon6TiPzwZ3HcAXH4JJeyhH2lqja07wppBom3ABKwygG3K7tiq2T68v3su3WqI/26HcHP8
2r/0hj5JVNHIgNNFy6PcNKcHSq/66/ujXOqig4/e1BcoqGxAqN1C+rbqZm3m8lS15x7kZCxHK/Pb
GJg/5GLXnx4cS9YPaQUgr2udhRs2Geb+qPLBg7tAqeUExLt+qRLHue3Jmq9E4b9A7vsrCXwswGBU
Ptnju2faRC2xQlZsgEKm+n/qVXofbH1Z5lPFOT41TYcZcpl73XgyzVy9AMMPXlPbyo+Y7sqfWWMZ
ZeQsftfEqpmqK6t0ae/RuiSJNFgkUsnzz1c16AMZVL5BoCovi9op8W+AZjo/Omi1V+6TS4d8EwQg
TeClAx55PpaSAzoP8zLE2TjNn3MMSaLKTxLswLQ1bLPMfnp/b1yYG2wmQMPoD8B7e3PGeVZXwjWq
t6MS9aFvZ462IwnhYsOa/fzKnbKlObt1RhgaNjd3Cj3aPdXURs51Gn2oRjLx7dAd0E6v7MkLp7ap
PgDqNY9Zrn8356m7kktcnOem4EbRnfd9j8fxuhp6aAH7iJrkFNumlCc/B1ivj/41hYVfscibSQI2
5HXdDCf27eAKYtJiGS2nurKym3YZzLDymiEMJCbGWu97kZF005PQuE+0KcNZwFr+2LaJkelXQupF
2w3C1f7uTkA5pT19rmEIDCTG3J/D0FWHDoGLKzv28nRJz0BnbKYTe4ddz5ctkHtKruNqaB+dSjjP
MLz8u2DCHEVPVR6u6+LFJULxoWct3sGXybXn4UIwRRj1f3/DHtTqw84g90AsvjE79TrrNKBdLEU+
o2ZQ3U1zFjx1ssz/POAnEKURzbEhqdmf1S4JUq0sgYqM3TiF6GmY9wlUpiujXLgRNt4C7SkKB5tF
y/mNIJBg7QuXUQw8G15EKmsZtXbvPa7Toh+SlKrMlRW98CrB7N1aqNSxtt7++Yi6nnVD0ul8TDtd
1rAMlF6HZhrY//z53fP7OLuABkJg2oJRoBjoNM1xmsvk0DagbKZyaq9ofF2ckgmiB6sSMsF9BNqk
azGu3sBStfV0MNDeO9ptdq26eWkXoq6KdgxbEQuRXTHJtdCmbCRLNdjE9cJMtmDXng/Doto45aq9
KRf3GtPq0s1GnEuBDpY0og+7QX23Rotz+FW9ras7fUGuunewGsMiIb1ye1/ciluRAGjz5sS+e6WN
FYhE39OjcmuUziuMko1w9bneAMcVsai67vN/2CGbAJEF2QQ0/24nTj4q0WImPrJaC3q5XOmUap74
4nZFfvovQxGLkaGAMt7zrYxl9bVl678ZXZ7D6l3quPWlf/Bq6xot+9KKYVCFjjp/UZbeHsnf4mpb
oRNvaNtl1dbt16FdxQ8MO5yHqTKSl/dndWnfb6H7xgBHfmT/3pK0994wba0jXfovEKSLrxrKBFf2
xcUJUfIijUX6jST9fEK9rsEj6XnwqNhpR7w72nDKVXMzVfq11+bSFoQ6AlAZJQfkcXY7QuBBMhs+
73hTDOKIkrp2UyiZv6zWoI6IcCVXLo5LRxpIAJPaFGr4jOdTUxDNBV4EJAP23MbNoAcfUzHPoU+J
45ClVooh75r89f6qXfqerJf9i/FEwLI7Z67UmmbGASXGJ81/gcQ/4f09NPfJhF76+0NdCsh+G2qf
gZAs523eUGLV/bScj1maaY9F7WlN6OKaGXm9U36YvQooJNddEL8/+KXF5N1EqJTYgfL4bt+sjczs
RqOoszkDfSC9/Fg4So91c1k/ZGZ6zWL90mEAwAWRYCvtAGE/X0sTN0Q0XyeQ37YOE8h25qPW6X8u
2oSHGqncRhzjptxHf30yErVPWh8PIjVuDb/Bsia/Ktp0aV+yHzfhOeoOwMbO55ImKDTh7MW+XIcF
PM6yHLCorsJeOebRyi08O1KEp99fr4sfEJAaXREgTgBkzwfNzdKUoqMmCEwvPzU9JhOwPq410i6N
whXMtqf+CMJjtysS5D0sNytoYsxlA2QA95ilT8rD+3O5dMYIV1EkAWBOWrztzd8u4XmFYOuMbHyJ
Aue3TFZzCG9nEaGXu/8loNo4aNBAeVmMNyBYpPWLwaV44TW+c5ROXUKe8a8Ruy6dJmJRbkYLjjIB
yPmMNsN2mQ46HCCt79FRt7dAwClPTZmXt55Xiyun91J9iCgAdMwGTGDM3TtG604HZAE9Eldk8JjZ
GpwKLXMfbG1ND1MCUt9aG+fYrlIL+9yt8KKzk9NqLtds4i/NnK7yZt6BABztovOZ99M4mYU3kdfZ
zvC3ZRcyKoG14G2GyYQhpP39z/cOamWbTwgGxgD/z8fTlyZJSndkvKLWPhCA51HS+tmzL+EAvD/U
pcNAF3SDSSCP8NYqPUsWP5igrqWzCo4i6PIvEyap/yH4QWKKKAtZQALJ3YSMokgtY4bt1CSmFlaG
FPGi+USvWvAf6Gqwb6CrsXM2aZPdHVKrKQVlh3qXdPsklE5SY+aejC/FMi1XWiUX7kj6BfTIgegg
0rmvsHd5Ryks2ITCUsc9WrKrwqVopiMaaArqgudHtGCviRBeGhS5Q9InNPk304HzvTEmQ1b4Rj+h
rKDJH6b0rZtajUPk50L7yzXW7hQkg/XnKHvadyAK6WKT9e875g0whwkt7CketQymFhJaUS2bJiKN
+/mH+5FC0UZu3Ng49kbFO5+eO2KInmUpdba06KKlAxFQ0119fn+UNwd6G4WnjVUDg0Tb53yUNG8r
avUFo4zDdOcCoXmscAE5Ehk+p6P2x/Ll23BILcAuZ7OQu50PJwprUmOTNXGd+v5J0wcVa6MtMV41
rNP7M3vz7ECYIS5AX4rbgwdhH4Ms9CqTum/iNpiHOzso17hbZHmPkNa1qHz7o87KUAxF4E9LEs3d
zSbmfFZ6L0qvFE0LnmHabCIaJ/SUmyPlqgU3CVDeEF2W9rahyh1OwfzHMn3b8CSE6JtCFqO4eD58
iXJXnXWgfEq0jA5Uydrnpty4o8Rhsapa2lxquRahXPq8Bm3RDajPO7Cfc6MrHMNK0cablVHUwTU/
1hq2nVaWiOOfryT1WXIRRqNjuHt03JX3tnOsJvZWbz110uRicYnUG+UtVx6BN3cKn5LIARlJquOb
3875p9ysqVxQHE2sB0JXFNGS7rtJM3QORWNrT7XVO0/wL9Iv78/wzduzDfsLGLClkEBgz4dt+Slq
EkYTz0aNEMHCg5eJuv8P33GblglFGz2a/VmfnFmQ97JPqrGvTpajmbGf+UbYTyI4/IcJbWgArjDK
o3u/WrF4WmAnTMjUvebZKjmklNJchITeH+fSLqTYBFiTlw5J9N31NfWUudPCbtDuysqD38p/5yEA
gTIG1xpIl0baWHjo8TEh6vjnS4SEcKBRI6ljXhb/xgedErYy0B9G6TR/+sawG2hUsUYgHDZ06PlQ
gjdPmzzKIk6TTWE9TvrJX2ce0s4ubt//fheuf3ogENrZFJBh9nxKtkA2ok9exaJ2hzbslkKXH0wC
vNscveEsajy/+f7nQ9IYANpFefBtNx7vNytjgtibdlN2yLBQCmU3r6GBL/ap8v1rLfFLR/r38XZh
wlwkLOaI86czGDzWTa9FcjaXW39ILPQY0vTUtPk1DaNtN+xfBOoYbH6DF++NA0nFc+10elvFplZV
BwrielRQTrmfZ9/dBLbLcCp0jyjTF5E1u+aV4/d2zrBGN3sQEkio7t5uzl7mKLdRXGMVSmK3hVit
eOpheIyi6D/r+dTeeibn5f2FfXtCNqoqRQaSZFhze3G7wASn0o6oMPD/Fp2ISrubySRCExmIP77J
2LL8j4IGGkoMd35Chpr4jA1NW7WYna/dOC/h7CTl51J5zZUT8kvE/nwpEfqESULjDlwFrOPzsaTj
FtrKzMBfrn2GlUTny7DS6vx7MVc1/D+MgKO2K0UfDbPRfQBczoubQzQzebBE9t1NcpQTfBsg7JXb
7+2zQVpNbMhtAdHF359evNTbMrddPoNmyc+S8lykY6Xy5f11fXtH0GsCDoFwNUUCJKPOPwB+kH2R
+kQ3UjehhGeaEwpvDF6GvHk1p96/0j+8NCkGJFOnVgBIettmv5UL1sVVdkuNM/bd3j4q2N7tRz31
3WvahZemtdFlYXaiVPKmvjmPdrWycVqoxi26Yn1a5CGoUhFWQHwfu0G7VtP/FXHudxJpPBrcwIHY
urtdi2qTTtGNXevLVNzOYq4fA/LBl16DZoMnY2O/eEsCUxCFrO5DMgTD99wNujjJg/qbrHz3vuuF
f6+PFamcFbTTbdOmNia5UjwXjZHRt2qvwm627f3mR+OLu1VlkXDY0zy8hFzZsjMF2bavvFALcv2p
Xc3izsJT8zHwev2hchbrdTG04EpWeWmFwClsGDQCP9Rbz3fCgqrW7I8WYXVv/zvMIngM1rY6ZL79
VQHyvVZOvDQc4CI4trQaN5Ty+XBWlQWJrrIuXjAg+rvSnPlmwNwCnQfLD4fSvlbVuXBf/pIq87gs
CWD2tfyscu2qHzWFCIc5Pqa9MkLKpvZt40/XtIQvvAcMtWV4RP/kXbszpdtpr+d44IA7VeN69Nuh
OVQ6+cGdaDnAhdX5cSey7EpJ/23dCjUv/DN4idAwo2K0uztVjaOsyiEArBimonglOxDtRjKpUBYi
+ZJqzfJc60MdyylJWmwtg26+d6zFb0Jli+KadPrbV5mfg1r01tzdHohdvbPqksLvalPF+jQMr3Kw
UU33y/lBGVN6lHTZvqfeXBfH2pyy56XKh+P7N+mFs8RbxQ2qU3GlzbbtwN+utqBbE/jWXRcrseSv
DcYaoZdm6W3raSLyM7m+LM0w3TS1d635cGGvgcoFYrqtBU/0LsGAN+gY/Tx0ceNrXty6k/hk6iK9
B7xQPL0/yYtD0XGjn70VK/cYnh5CNC2UGsGXCqvichV2OADdi8oMaPf7Q104sZR9NnUZf6uO7ruk
9WBAzUd0Ix50fGdOq6amnqfZAd5p9Et56Mz0Wtp74ST9NiQIqvMl9KWF7RJSnlgkezRKFQDBO8Os
jH+F42rR1CAe4dhyfn5/ope+6f+bKOCE81Fbz12kpiUqFv66xsJVNIn6ZX1wcuvaVXHxm24Hlibw
L62r86EcLFIygfJmrIqgvsmCoXhYx0bDh3rJtChJpyS7EsVcOhXYiFDcJi/lgtpNrkndRl8zFEtT
c8jCpK7q22DM/snMTH2C/rzceZ0TPKKAcI3ZcyHSoHoBlBT5D7jI1i5KRt+g66xMqTgZcvek56WK
0NP688QRRhpFmQ0ctLXWd3fv0paD5ZJ5x0JvftZVsX6wDCOBqrn0hz/eJXj10Tql6GWC79vNp+ua
ehUjmZWb4CeJEF8bTxPOEGjcXkMBXbhJiYWYFr096Mj7Hr69GCbUCYMDYFlDF82GbO/VAPUPLSCt
u/MRz/qajlN1V9lV/iAHYHbvz/UtFmprWTE+NS+SZG6A8326+t7oVb+wCgMEKah0f48jhb1Wq+2T
sqjdGKnrHwRhUVj1bnAidr9mW3jhqEClJIslNuE3vFESk/oy9xlG7XY5FUdX2tPHqQ3AJ8+HrAyK
m/dnfGG3/ipkQjTnqICQPJ8w4ufdnOTcOQhXpPdF7aZfxqHLroxy4TAyCiQtUjiH3Hv3UBSDkXpE
IswJw+Dvo567YWCV7YfAa5r7HJuDZ0KZhmBwvXbxXNpSRHpwzbkMULvaR3uzv6ST0qkLCMO5SVXj
x5WktSQyOd10WafRYzPMeF6t+uj5c/H1/c97aTGhGdPc2vpr1DTPP68p8yJpbMoE0rBWrhzvtSVO
PiJb+6+upeaVO+/Chb6R3bnvwC4S3e4WE2SPnVYZl8LKtpnDuqu6O7PKs8eVRsCVo/J2SenCMwod
GJNobE+Mrf1AybFFgS2YkuUpdZ0kKjHOCEHxOSeE2ptYZAk2qQk/5P1v+hYOTSwNeIkaCEJBwFB3
a9omohtS0XSx5whs/fLUyQ7moCkuWly/i1BfTPvGWyfnUPjK9w+L1xXHjvwmP+Z1aod63yoZyiH3
zHC20i4e7an/eeVHbt/6PMMB/Uu5AttziojESOcr77tC1tmEaqiaxXJvrttLNOR1OPRzhfiV3z+s
7jMt/jiAnJmG+uw6N5mlrhFo30YW/AwIQOw+SgR0R85/BrISbiPEgPRVbbm3vTZ+Fx3GXctoF0cD
zdODTNZr5dO3mx6a9kYX2bSpYOJs//y3gFSsZp2JpIPihP+MPGjrPBphgXSmfgK5jghk0KtFnt7/
4G/3PgGwTdsOmA+dtH1aB8jMs4qBxHvAbySiGSmieXSTj50snCu1hLeWAa5Hzkpyscl70xzZre2w
cCSCEhmqROttfIvapFzDLrECMzSadLrrMyTIT7hBtmTUE9iYaKzc+a9VaaN1CCyJsIu+Ov4Hf1Cq
jDRwjd8nU+FDofmL/9X1JteL16BNDvgNiz7sKr37WI+Ffy1XfLtQLJDDV0NJYmt37p524L51Ukh2
5iDJimyGjYBKaf+KOi3gS47lyx+vEXkKcQR1r03rcHcbYpbMH+/lKvakLVx0MJvgaUXq8EU5E9/u
ymBvbyiQbKSJ9Ha4ffmb823Y5FI6i/IwNi/0uv2Qm1bifJ/yCct6NDRK/xEojDOFGha8fawVGmaT
TjnI5OjRTJfHYtqkqRdVNN9M+opdWNeumYa+XqcfRJlROR/GNKGWoq2P1lCOGC4ETfClbaBxh5TW
sF1IJt/7BOgxfVmHtTFD3UNy/phIJ/3oJf7wMPmaLuK6JigK2yJVa5wXlldFwAq7+gD0yMGwOAHw
F03a4DgYluP0dzPC/1qiuZmW7LimlWxCAYNW3JV5MVhhXiNXHgXFrMMMQxAuuMfSRUj8sTM5Hnut
9Yf7kTAvfVWAQPEqMHthHloVoHlrCT35ZM250dwgU4YNRmUUyqNO5vo/1gYVpD/OtEBGUIYBgk0B
i77E+QqBOjVT06WeLbwsCAVW7JEzihLZ5CA4FEvq/XEoCwUJBeFfKImNxnA+Hh4prtGB+Y5Xao+v
nd02hx7lpU/VhJb8+7vv7dEiSyVbRUiJLIDc+HwolP9FC82zjc2pLU+Jb6T33mKAvPLy5R4GyrVU
/Ffv6/y9ocHHruL2256bfd3H6hcLQBSw3iVxMDBdTLV+M+WQDaec/+Chsqzkrw4FXhETxibiU7HU
dhnVFG3WyHOTIPlS+/P0hfc6q8OcrnBybytl/F03rWpDXpj229Db8lM219RR0kys/iNSz6T87Sim
21KT6MeRcplzpHK31cPezIIUWbvA+ep1lnh1sNZ+aQ1VJaHjlk5zKEUxi3CFMPNVpeVQRyBlmv9V
mJR+1mWlfe9HYHOISkz+17RD6iZUmehu6egWa5xVg3oSUtP/AYCOcHcTJHINvaUiat9W45s52MNX
lN/cu6LLzX+WEZOS2LXX7C+CPNUcjBlbl7ApcOv9uKZ+ScNEtt5TOhbdV1yJVkrrWtKVUdPBLb8v
c8P/skKzE49Vl+pOWLJPm8/rkE7pJy+x7B6Fg06uRWwKvXI+JSXK4VFA7MXBQzDgrvCD+avVp04f
aVY7vmqqzDpIWipbqAu5LSKc6AdRxsKdMo8HEGYl9Y0kfyryzWnaNpLhcUKoSQ+HCvm60Bipnx5r
qhQvgybJYSucQvrITexFhgNUoPt1COrp0zCv2kEIumNX9vf+ud2k0gln6Z5zdmFu7Pb3xDEDIgwS
bHZVc2f0QfEAXUR6kVr4B1cG2ycp22Ae7y0RDHQY8JLnh6nvIVEsg2PgeaoX0VwM3tFPhmvInzd1
xa3ZsVn18TJtpTzHOh+GtrzdQufTI0NWqXaofDHfU3NKDo7g3g2VGcyfE+EM9+7YdojmFr49hYWv
azIyKqO9BndF8WOLZH8/1Pyi7TtvoOxNG3wP2ERC0MzmxcNxoiK2e/GGQhtp7zmBQp/czZxvk8DW
1u7sjQtotOgoiMmp1hukVCQap1U790AMTA2L96ZXzdcZt3cLENWUAq4Q1ZTGZqByL+yaQcmbBKMG
alxNr5sRQJM+eWocmVuHujPLNEzmLDEOeenis9H1pTgYaTJ8UmMn+LeLdLtygqIL/cmvxRH04jpG
OEguVTg4o/fvpGdtdQqsMSsOUguMJ24KrzoU/Rx8VGY3/ygTYW8MucTJTm0t+lcna5pP/tAGP0db
44inScdHn4TbzVHq1vbPthlBemZtNzwmBZz6UHSWMbyoMV9fErPRvue1cB89VMV0mGpKTJHhCFRL
27LJH7QgQIcuLyoswe3WrO9lms7jg60P/mutWnvBg0aVt126diLK17TVj7ry5+/0AvvbRc0SoEie
GC+D7fdOqA01Wo+5qD/SV6plPIsVR7jW9/METQu/tiJhevIDhHB2F/215SVvpHeHZQDhHbrS9FfK
Ohn8EJskKto92tnDifwKCc68WNZ7UZQVOHIsUCIP0Z0fnAd+oQlI4G7QB0dAqC0xGmoKrZ6OrbAX
yGr+LD8jzOQY8Zg7LYlZilNjqDyVN3EyluknURG1PA9+q36kUkcFWmBC+IWmX+WHc2JO3yu0JjVk
aebqb13vVvemRrx4jXKt9F/nTCiNiKcTeQQswnmlbLt8Hovef0x9rF+jReuD/638+M+zarBsQITD
/d7XhiwjXbODL/qMHsChc9OkiZdqNTzgRImJTm9mNfgYTCLpo8VLxMfBqFIzmnuoRSFmxUKC1bHm
LCzdJei+1qXf/T1qhb4cgMk3j+DOaEhYmeE8lGtr5nEwtKUVqhb2L2hFTdfioKvlUZUaglEKNQjr
SLvR+7vqi+UfMnmPP7o1B6u/LXxnkdFaGMO/ZBaVOqT+vH5xoLIsXzxL4FqK/7rWRVmlJu1hWpTT
Rl7qSxmPmec+IeCSfR5gSDr3Ts7XC0miNy6d6jJ0SCs3K0+cI/GsrNF3irBSay95E/vxwbGHMrhz
hF1P0ZjN7nzYCHhpOPWyqA5VS/sjSqtltG6rbq5eccDt5rD1PO2Uyh7nAIRq0r+yuUoe68lvC8yO
Gv3VqczeC0vLEk/DhMEyDAjTjjkQ5IYakiWfbM0pzMhNF+ufURVeH9oD9J1wRq7l0Ux9xRbNx+Kz
gItsnlCaKu7zMfGdB89IQEuKxW70W7wxbCeSMs8cGYrKq8zIwVX2YWsr/ii12eS8zrl8rpKtxjbn
6/yS4JmWgPQVbhOWST6NUTCDx5ots2mJQwwbS5waotmjO4HuvknGrPkIN9/92VSTp/Bcw8Al2vyp
1BExm2EMLcWmurOllX8Smi0Iy62h8b51uTBP5ZSRRDmitKI0c8XwcUjMInsy8fRto06qukCblq5u
SGpk+LHWj/OzZ5nKj5Gg8Xs0XZv5s0cLoop6K00A6wi/qGmyugxszDIrjpqqUjuSfpKu9509qeKu
XG35Py0hd70tpKiXAxY/qX5sfQRMI9DNXhAnfLI19OcZxUWMJ6ZnLE83Nq+d5Y8ok4MwMRG1ae+g
obpNdpJJU6dhLdag/DAKV/xLz8LzDqD7F+uo2UPnnLxi0X/OEy3fEE2TyYmVkVt/k3YTC9WLtE4r
uuxutCkZfkKTpEyitkl6sDre5IH7NmVBudF2ev1O0+pAcBRXa4rkCnfng8m2Q7AcTOZzk5rex9Ez
7B8iC6bsZm2ayf0ERXgojm0dpOWxKlr9acmdddnEK6uP3pSyJvgBpdijZMXKtjaL5laaTvlT3wRm
IkxJhyd7LP30hIFtNd8t41wNoVaXxte1VD1XszmndyManw5dC7N+pXBnj6hLVdPXfEHdPJxWr++x
fcMbelIWx6WGmNIeSzv3n0ZlYMU1G73nxKCLV/9QDAB2wiJzZgbvKv9fNQ+OAo7QVl85lvoY4vSi
FbeTmej/k/baNnfrUBpPuGlYw0F2tXuXI7HXnJqi6Hw+Uq2eE9cletSV6a5Pk5LiXiNEJbJIWBbR
IaZ964mmeNEyTe94ELvyZzaPtRk2baP/Bek2M8MkWfoPKmGbx9OMwNcdqlZdDR3AdrKjkwbBjTuP
KywmDGpV2IH8SY7p1I9B1ChC5KGCVBKDl1P2fZCqHk152cwtyK8232pkwfKjHTeQeGD0/Te7XvqP
RWosvJVKIfCYD4ne3NVGw4uJt1j2nSjTxmveCOo68kZQzHdTNqZZZGMB3hAdGNodYaoDt4pdvxYn
TPdqnBHbbLCxE11qJOYd2di4PvfWV6Va7sJsHbK/wfMKM9RauxC37ZAtZlhbY1F9StouSW/rdTTb
D9JH5OTLSuidPdS0VdKQFssa4HVZyQ0Pkxof89Uog9C1ymQ4LBzrMRKjUVhkBr0PubdYFxW640IH
aJjM+gBEbe2odnTdcrNJ0qRx4dXlV72QMgnztm4+dlru/Rzskn9NusJBEWhWy8dGQpmIhOCmOjZZ
IIMQjIH8lmmyeWroSvaHMTe8+Yig6mQe1z7vZcTjlKB67zUwSGp3MmVEKq6ORSMWihDCTPVw9Gd2
h+qc6UNjtOsIsGc2pgfDmMkUN06KHTlNmzzj003t3BBN8qxpxlBFApDNz1nIwIIaqycIwTc6y7To
Sj0aba17pylTmbr7P5ydV3PcSnqG/8rWuccaqRFc3r0ABjPDKFIURUk3KAUKOaMBNH69H8hr+3DE
4vj4UkVRLQDd/aU3tAJGxVOWZWRybi7F05Dr2hhiZ+l+8la6HztTlHkVuCYCmJvKVnKD2HvsBXSS
5XwjUlu6wcq/CnSwoX/hj6ZWBktjWjQ+kkyz1U42HiN4r9VzincMO4mjPU8eJpW5vHOlyjH6inXn
jsLKuxhMOWthzWo/MCxN0D1OkOgYrNIq93ZuchL5/KM6tKvvYsGcC/FVp4fuB3Hbx9/BGFQJOW2h
pw9u0Q5W1DpW+5QbblkFuT0Z174zrXybyrA+pnQZEDnTCu2IMpHm7aQ52daBC727djf1hKBThv5M
10BgS7lI8oHZi3fdUpI76VacxsfFmzM9zDuR9mErZpHv0LIwfsBd0LZPkhjsX8MqdkVseXKPfG79
3mpEgneoMlULqibr1sCEy/4FrizBoxhsoNNGiQcCoaJu0rBJcm++sril8itvypeGAz0ARkFIz71c
K2DagZq7Pt5zLvsurJxxvbHrwYx3nkxKFWRMXgiurt3T3QB4NoflJNv0ICEwSxgaHaNzcBL4ByfS
m46ZqRnu3mhq80nUNIQPaP9wErpF1++pkbIico3a86/TAivGQI/L+aa0RFFclAYRK2itDA3amPnJ
gz70xhilctW/YrXW6/s4Mfv+kJdz9+TqC0MlConkTsxUU2GXIgcXCH9uMVQdFMODUcdlKXFq75L0
2oKmTtO0OtC90pxdx+xUR7Ld4gDXKUFnz+RGSwNnk2zD3QevbCq6xsFSsTOHwKbwoGWFKwJAEAE9
JcRhY/gQ+4L3M6A29GlIEPthh6YK4QiZemSVtfhSDObYhSUWQdxI7G3iOT2U637pWu4ZfQC8ZTK2
0mhVuJ0KCnMcbuqlLKagq9wV7B5sZmTeejZv6KylsPZ2QhshiIUPnJxvD6WLlZMpaOdWfhvyzKm5
fyr/Y+5IzyCN7G3G35jmOPkhdmaAgMx4Wo9cDBvOoADz/Ej2bJOt2c7kBd2cWN/bGhmxwMQ8ath7
WtfmH7x68ZltIIzmBkJMywS3r6XJX/luGUnXKoaoAXMoAlDqUEsqQclJAu/jQtKvWjUcStRJLldr
yXkMpKeMQyWKyg4tmChrsFp1sYZwFhcjtGo53Yk1ncGbAr947pLEKSkLMve6bzobZ7Laq13iIOpU
dzF3+WcpRsJIzr5cg2J11muuB3Jrq+nJT3D2NZ/rIo3v+6ruPg1rpVXXVjEpDZE5sURzaiFls9FZ
4jD33eJRn5TqwimeTYf5kudf5YkS93wRwwp7aoE9hAzTxVFlWj4muQL2UgBpM0J7iq08XETiXplL
BmocQk57I2ZFhO8zr85guTEj3cWzY5dkXK22y3tNqtAfeuenI1bhX4l2TD+m2I/w9eW0fJLIc2CC
N2r9j8b26W0Zk+1eGI09maE3WNbdYhmqpu3XlddLoQ+APIu0/WA3CbnmlOR85nnEOSl0Orzng94y
qzGslza+Mjv06MIZ6qm1y5a0KsMp6dKHCTXhDhxsDwIm8zOZXrWpnOOdmTlzE9DcHBEbXMQaTUNq
N5cozIvn1M3sYpeNLTW5Y8wJOr1QxJrdkDnjHPSFrz2utdk3oaBr2BzMChcax5SVF4jagWDL36A1
VumUA8NUNTJY3Wlhgmb5bbZje9rfiH/x11TL0Wbsl1ZiG86lXmHyHo8/RDdK88at1nKILH90nhfm
JRiGrm1JOU12GgxFnuW72c9puxXYArXE7oq/slp4kv0wtNX8LruEbazn+SZZAEFgYFaSqWcVZ+ll
ko9Oi3AJ+jDhRGPsqddsYJe4wFccNL3WuBgHaT8iFen9dA0lcLcwRi/d5dMyuNdzZY/3tXTSz+i2
OeUum/ShCOjeDuvlitHeM44A44VH2uVjOKqX3w290GeCcEZjQfaefDDbOUuOow7s8ujF1swB1Jf6
ZzWbcx4VZGcF3dDa+rTU5fRVunmjhRid6C2dmMqnE1PO/XLcWHBtIFocrQIx2VMXSk+691ovGJWg
G20DkI3RtSN8x811SXLF5dL05gGKC0DPukssN0CTKPtZYiyQbjETde4aaPqPEW+jbzIf0oJaqqjL
HRgqWVDT5MQitj/mc8u8lT3pkk7djtSszGkuyu52dmObr4ELHo0hdzKZKfDK573eTeKT3k5MChw/
n8bAyhq3YaaKCWHUL7r42TkORcWUbcNP1BgovvMMuDP7i/93VQ/zR1gpSRYmZFEP2tJqI9nBoh07
pjReACOuJzhPMg+0AjmLwIpnrGwH8vyPXdVZWLYvk/yh1Ul3W3ZZ8r0qmvhpUVn2RZIy07BGC/qx
MxBtDuM6WR8V3uU8n63BcS1tTwVWsiZJaJa4ersUaFlgZIl50ysKHWioEDojtRjJYcJq+X2vmvG9
8jJ6LkM75AUVdUdY7OlCy52WEiFC9L3bD56Ls2pgJ81yz31NIyFftPlrq9nNz66dmxYuU+b24bTa
RR2sqPjdI+tlPcQyLi4oCeRPsY7W+5QT9Ly0DTi+kv5JQ92v07/1U8uBO9TpzhzEKOl6gU4hip+9
rbzHjvJwClJ6Dl8NY2jSHfgWN4+61iEHR/V4YLwi1v6OZo4qSbDHfAqZzNT9vaAOzS4tf4UzkJuV
9blPnfpOmub01S/aYrruVOnNDClnVwR65yTtddanXh1Rg6NevPhzs8uGzm8uCuYHPzL6/Vc+RpD1
JdqS7j2KZZvWHLPHNrTVaugR1MD22hu18UMxa+t3tCbrD/Bx3WJf1zWtY8kk98Yd1ibBuMlBNRj8
VjEEg6zFU1UtMubaxFg9mJUzvVN+Sd/fsLW6P3L/tvvRrlItcMyYG3whiDEc0xtNDysu6vvVIFZD
dB7pSoLHEyg86UZDizRP6veG00t1SV/DfljJk5n3TZTMEcDSLgsSmu8rvcZyuZgquqVhmekDe6bX
aOBXFaZ3Qd6r2ghTT/PLSI3WUoW9LBE/MwHZvSt7q1PHxPcL79ZmePgTOZv1sUGqTXIAtxw6VYV3
kcTVnJOn6d18zxGgLYRTjrwdkrzukaF25iosfSRyw6LorUdhN8wtRmwitsmLVhvXXWqNlyktjDiY
e9i7B9UnaxfFWe2WFNPGwrhzXtvvs1qyR6C6TbdDii/Jd3EqMBEYemmTDTBG/xnP83Ktumn9URZc
pDd6Y8wcS6jg44H8d7oUa2MOR9WV2tFReiIZCTky3lez79eHgaTlq78sVLFWu5r7Nra6alfZXX6P
Z6z2znZb+2FgipoFsnPcewjM1ecum7UsqgtXtMGgmfyTi8KDPHTEVFMUznZME2BRxIueilGEFrd3
sUvHeEMgD+PmI1mr8QuZbP6USo9o6MZam3DoPSZYWZ/LI12RVcJ6tTgVRZFTZ7lKb5Fh1Gv0MoqO
7MAX2ffYmsQQjBP4rKiblqRkFmMOVQCFvVkCaBvmIzmJ894uF3cIZektl0nTGn7QukK7KCc12lez
A5J+kpXMjqUy08dqpYV0naLz2O0Td2wzEvyJusS2WvF5pVpJI0GLm5iQ06o6jq4X+6Fi6P+IOpDI
9/DRGrGTperSPePb5B7AVImlikFbqm0M/wCiXn4W3eLe9ItWMF4rTP0CzH/eMFvqOQhF5RfXBpOs
MTCnIrvTTIOA3stpyKN6rOOvCfC/NuimntsQ12ZYYl652lWgk0M9xGoyyB3LuhgjZ4qHp7WswcH2
LVdFgNpi/wiVUfueswG+jwAb0pBpRfzJLsz83TCSNoTr3FlMxtF4Oci1p7uXZm0to8lJBnwOp6q8
LGupJXtDH7RLj9vOiRBMsevdMLlxfSyGcq1CB9+EKmgzh2gzDMK4tu1RuhFiBSRc1L+Qmk03S/d+
byZNmPadcbHSomey0HTykDMTE4FMF/JVp5pmj/Z6N9Z0zhyb6MwVS4qRAO7zuX4UY2I/v3H7xicn
Eqv5owKN8a2xEX4NC6M0SARGBC78JOOmlojGhwzeBjfwm7h/N1drZuw4GZWLqIfC5s/2pbIPjlHq
CZVDuj6Nlpj1sFBOY+1GjW4PKYQh89BtFvupKcF1X6U4L5lBD87kRmnKN8LOr4x307rVllw+Ir0C
atp8iHEF2TAlpvFekD0PAcM0BrpVWVxOW6YTokGmPbgduiKhZ+Tmu5ISp76PzWr9UQF38C4au5aP
XpYld07n7bOk1YfjohlpT5+9N+kI2KqwARr4/s3oq/kTwwqvPUKYqq6ogrofWplwM2Cuym8UlWbe
rfM6+CSU0whUlBrgXUv8waTKW+naxmQOtHNcu6TOLKw02qrsaZe0hbfjYk182jaz7I4NWC/6Rm2J
FobC/7287ksr5bK05/xW2fHyuSNWv7f4OFlQaqP5s/FSUt1NO+96tPxmOfCMzTs7z1ty13yJ6ZFb
/EzP8M3aZIiRe15Lv6QGddnmAS4XNkzZagISyIe9t+aYrj5NffHFWVzSBrOPs++gIlB/GhH9zAMX
xQ7/htEu7T6vtmlNYW0j9J1ihwqu71KD3QTCpH+X1kmlB42DhBgu786YRE3djR9sH7uwK8lIY4hU
CZeOGtiBr9s6a4tZCC7YX8GRFO1eaRTWkT7nBBuzT5P14NNuf4QwbW0NY0G5oiaGTUdFv0oG41BA
LEt7IwFilLiVHRS559H90YgdhAcnqSN7rZEYJNMzyn22FiAhI92Tvt4FVjcrsZ+ssdJuK7rOWNm2
RTm2z23a9+ntknhzfJyHrCDLwcPSUtyimVmYUVkuGtCTKQHR2d/KjMG0Cp3B6uRjJ7tuPZC1tIkW
5LEFqslfwG6iU2em2oM5LraHEL1ZgJAKksrhHozczqjz91bidFMc6GiMluiIqs76YGO3W992tbbo
dF8IOvZx0B04VlhqmqTWta5pT3pazdVFvsydu/1elTVXKfIV8sExppX8SvNWr3l2m8wkn2Hgxxpj
68NmCGSjiZnafp114yiWwpxvOpv2ObOCdqp/Wto0rU3IIJnqa9+3ThL/jP3VxTEaqdnyaqgxxH0q
MF0Zf3gGsfNW95rYCRc055ePDFp6/UM1OcWUh7HvVMbnRmuF7uzLkungMTamiXHyYK3e+kNbmg3K
Qw6Xfq1BzhYHlumZIyabAbciJOJL8MmyNZ3Dbbio5vvYVMcj2vhebw8oPzVAE2i7MEtB96Hg7UCg
GKQrjpNYpfZQCbMh05BzKxiTxFOvQDiPeseREiAuvG9OZznuN+l4hTseMiakSRrYi5O3A22nzK4+
tR5R5odPvRpHi7dY2dWSZeX4TqgOcewQEhxy35BgYvdq6aFtHDJrmqprnbLcPniYa8xRSdN8vXda
/v9NoHsMCVDvx7zvR5IlS/nBSXVt+RKrhbDBlET5x579zaM5RuEfaIjL6cIYJ0JmqpsMUeipzf2l
0iSizs7gFtNxqGZsRMa6zGZCpRzyW6BQabdvZlc2l/2qr3k0icoqvgx9EXcUt4PXR/Q7bf3YAzJZ
g7wmf91Zmqpcphh0WEIl7Nr7VHBi3iMRmC/XgxKUMKtOfI3GZUQoAb1n9VkmS/rcL6vRXzhcAsVu
sYv4s5b0jR4k2jQ/IrqZmPtF9/GTbypLBvDpS/yVCH92hKhZ0XxJhiJ2KbAsfzkmLX8pJG6o+CLh
uPyQosvFTgfqrA7gMo1HSEg0lgTdej+QPs23AGKNdscMNSl3hZevX1TnNu9hSBsflJfoLlXSkEVD
l2Y14wNyxCDt4N4GDE/Sm5qC+85DzwMcsz1UIoidOP0yDslghJPoxymo2lZ9qsxVzSSyk67vDGl2
3xWi5J9mWSyXGkLXJYCYxrmQA2L3VGZOpFmcC/wtiwsrzzvQAuN6zQBoKqMmmeyrhtMzB6spGdy0
Ku6P0s7m4rp08cec7ZHRQ2K1bRVMqdniD8BInJk8nZ9v1WosH9qmdemZuuVU77oSdPtuTZn5vs+5
ET/oWj/QjUbSFF8I4aaKiYYF/KA0HOAeKW/3Q9YJMNNFM/WfQBx57+OiMop9Useu+77B6/upw8sS
qI69iB9+MxWKDowY1C5WoqpDMS9F1Cf+sqk9FC4izWiIleG8YIB7PYzGjIBH2VUXkz6nxxksc3Mj
oDNhD5EJwrff1zQwkLVjUoP2JA2f2dTTa2jsogxbGecJDecB614Cf83Is4tdO+iE23/pEmJTtKgK
JEdOvU40LnxMb+UaqyO9rMTeDd5QpVfgqLQKU8OsKqMsXuXjCkBgiKgd1bfKMdLvCNl7XjCnYrmq
0IGa9qrrsi/9OINW9tI0vxtbO2NoaXoNiEW1jsxXRrO/ol6iZkWG37/Z2A1JaFROOoZgfJjAMFZl
zjtONa4HbYXlaoDX6ECwmkpbC7p4HR/SlHI40IsG8XyXTKff2Yta7sbcmlpeySL0IOUGWoOkd0tu
PMMHapVMA9e577dqOBj0MZ8Y6YN5mAqUqUO2Jd3qfM3aq2QhxYommDsTl9vmRyjWrPtcdJb9QfeX
uMSSeGbfmIMazWut7fss0JkBfUqSwSmp8QYQ3c3Q596ey8hL9/iopnupt5oMXcZWxr40/OFeDMm6
of6EedMkvXOH2A6qr1XDJR5oa+GpKM2UussA5T5YWddVV73vNGkU21OehB1wgzGKRZx4THlIMvZe
zzx86xvQy5+ETFoamIbo9oZZ5dVetrZP04cCkM7ruEyhVIb8UhN77bA0UMZ5gmFRr7tOB/VGsy11
k0hP/QyBdNcarhifqOaTka9eFq225n11m8Gzwq6rlynicKOnkFd1haP7Mvj2Rac34820YHAVIoxE
a92rqvrSbDT61qlBJbcnQTA/dmLqn7lDGWsVmb51iGhn65Sfi+GFfY4P9GOe9+sxB0RR0njVGMoC
DCoe+7QXH4wFneIrg3h3v1aGQz7wNjzzN0QZYHGUljx0kHRyulMZpLoclSSpovna5v2+WlJxMeVn
VzkF36P5iwASMuAI1fmoIJ0A4SlSOqdaay9sWxrPbsnXF40B6qkAzbEoKwkzJMnPPNpvyLxt0V9A
UFiZtBG3n/8JfS8Tg0gUI1JtYzB8hWxy89BgMXCoGN7/9aUwTAami54UUeWUr4Umj1GqonXD1gBR
YHnZeEicQh5So6vPqJec4mk3+eTNnf2XKQTCdCfYvHRua47d5IVx3tZBEeOWULhVdlB57gStXM9x
GF7ZIBtUGDtq1M7ABJ58ukK1awx4xAc5oMyLcp2WC4+L9MwLfO2pwDLDazVRQ/1tg0Bxr9xiyf0Q
8B5eszPYbys2il05CQa+eS/OAClf2RsGFu4miTxkCWb0L/eGCTZ8GCD+h77TfctsvdglM+jyTDbn
tEJee38oJaJfxcXObjzBh8KQ69pOy/yQDkj/ABTAvSlJe8+8v99kNLZt4UPTY0c4iC2ccnVb0Quq
Qz6TNtK5j2spbsAPG5AsSu1y6rwpNHrhhl2sU8V1AF6qIrUOgGnsbbooIxOwzMNfvlpg/AD+tgmh
8Gu2N/On80el58LX4B0PPRj6MPPBrADXsqxz1iW/41Xhem1b1KOThxG0dbKSmaewu/E+DYHj6LvR
yOgOainsBsLNHulekw9ripQpQYW7gtYYu74YsIaY23OSn7/vK6xakJraELpcqv7J6dRSY2C4Qr2v
pcXyjQkL4080urtPkPKyc17Up7wOg8feeL2OtUnW8/gvX3CeD0bMIITumGt4N61bf+2YY+9Jgb7T
KqtCaBj2rkim+Qzt59V1N20PDuuGfD5Z1wUkTg9u5XXjfbXz9Eox4kQPsPLbdqcljgJNNX/xuiXf
v72jXl0Yd2N2FbhkuDovHxjcyWJ3BdOnke4HBHhQ8cAB1X7BnDAY7aKLTKMDdFrLc97Ar37XzXRk
4+O6kIVerlzbHY5C1eKziwf5uAzL8lFZJb3XeZmrd28/5e83BpRfFJO3gEkAO5Wdyawhb6fO97d5
jXfQZ9UdjJVpw9urvPZEghIYFhIXhnEqWUAdH9N3dblxF9HDMG6Ybsm6ulJA6c+ErN+jP5vUhCkG
+dTdJkYvX95a+EPnIuIU+gC7bpdRxbc2MKHPBiIOerTWdjwHZA25iN5+xNdeJBJ6WKbhvgjtdnsF
f7qAtFynYSophdfZrL6UZiKqXemP1rx7e51Tau12DiFiuhBABfJl1kkwGTQD7wTl+LAOoBYiIcup
y0djxwijANqakzbOUvzowUvezpaXnnnM32Mn8BpoAS7zTXRVT23i5WQyxGUEHcaIbIc2Yu9Bji3g
bpxz5BH18ZyI32s7B9nHTcvVotF/qtGZotyRK2ivoSf1aY9zzH2MwdAOMzXvTFQ7t9LJi0WBdM1U
x4tNnAYOa2VgGJEX8a7qWvvi7W/46lKbn6uJ1gWKZScHnP5XnPSx7Ye2ltnfULfANd3K2o9tlp7z
M3/te8Gt+J+lTqIVGYkjmUz54ZT6iF2beI8mNNwi/MAF2E18KN9+tNNb0xRkOpsChP5LIVqcrEc1
hB6cLGQ0a7NxgKi0AOBS/r4wgRVa1jLt3YSej6XK4cxNdvpSf62MvhD0wy0sn9Icc1NCfzRNGXlD
4f2smsa/KJgR783SaM6cwdeWQnRR525GsFDYJ3eMg3B/qUZdQrKdvJ+g7+0QBsWHceq1c3XF6ffb
ngpm2aYvjM4w0ffltVKWsjezBMCrZi03jGiMj3019wHTDOd96ZXnCHSntyfLbWRe5GWAN6KZefJk
xigxTvH8KVq0DDil4x3EL34FdAumrE3D/4Nx35kvd3qlbYtynZC52Vtl6J9krZmYutFtAHF6TEWv
TU0Ux2nWhscebvGerENEdIWay1R23tdULfPDX96ypDV8Reopi2c+OfhTwtStV9UYVaofD2Oxb5r3
VpXIuyr1RMRstgFY0px76Ff2EEx+H2E0H+lECFYvP+wkyf5ZZIyKPmew45jaGpLDOj+TPgNx8PYj
vvZZN/a+7W0aumyml4t1EvgI+dkIp8rKQr9y5tumT4e72FDpfuyApGlto5/5rMYre9fgvbpsKB1z
kFOl8zJzEz0p2hHQem/emvR5GdN4zvitHBv/2E3z/MFN1+IyHwfznpKwfKKLbEUd5N4O/xxma7Ff
ZbSyYHZEcRNbgYER+bks+tX/JTi2TX4QJOrpll+o6nGgzsEv63D5utFbA3aJOPalNhx7R5Tf3/4W
v1VP23Z3ocXAYAftoP+W3g3gGnu1yCiFUQaPcXEfR19OD3MjrdvMpFVsJnH2wR/oAZfdUl/hxZrt
4D7FV0VWDsfJbWZ/f+Y/tW3yP3Pefv2nqE1tpCZRnDnVm+lplJqbKVJUtE51Reuu2rvYpx/dJCt2
7aDWsBlGcTPoaxuJsgEEzkePOomIO3atzZl88bX9inuNR+qN3oR9quYD/D+JG5Mx9Tqn1RWo83Hf
jt70jjrrW9EmLnOqpTuzXV9bE9UI0mGkZwlgJ5ELDU991eZkjOAV5aBmzGkbZ43ufa68qQgYANKR
qGLbPRNMXl0X/4FN+hJow6nHmsEkfU1p1eF9bjnMIMZ6k6OVeJkykUkh3Wo6gmZFZ5/55K+ui1ri
dvFBAz/94s2YLpkU9RjpZmkd3bxwHPDIY34VwxnfTY0yGKxARTtzFW2v8XSjcdqIashsowh5ouIw
gwuWpgVPBAXO6THLlmFnSkc8vr2fXwkpeAVBOudMI0B5qkIACLUUo78OkdM3eeQjXHQBqQAgxpD8
hPQ8UU0uZki2YKHgKq0z+d0rrxaup44JqG0A9ztNRUgdVF8YKVupzJ2r3AFz72HzdCBpHaKxNlEf
6IZzmjuv3GMsSkeGRGHjwJ/sX4Ib+rU+YUxK5tCuKgjYisZ84cZZ6Ip5+utnFLUkc4vbuDbrp2HT
GzYZZ8cbI7tU2tXgDP19CiS42eswK7NQL8dkr3xX3b39ZV97t7R5yPJ4sSZWzi9D2QjfQgDDHyNN
ruNBNUZ1HEWrR3B0vTsToDv0wl7d/z8Wtel6mKirbOn0y0Xbasj0UhCsnSJtrhab3nnvCe170rbL
Qa/NW8x5VXHmpLySIZAZsIVN3qOJrv/LRVWcu05px2PUxNVAo9ySDyNmnSXg9h4C69tP+ErejlcG
zGd27eYrdJqOjEAP5TSTgymYyRbks0sxr9aDxiw0GOF+hxbK3/uxWPtPb6/8m4spoYdhKga0m/bW
Zpv78jn1eiXqKx9MEs0DZhyqu+0YZP6EuaH2aWvhrmq1vfjutXEL8x1wM4AQzdQvS4zDH5nozFet
OdfpDmQURIO3/3evnSoiNQeLRid1xclHENOsa9zcxEUPwJuH1zrUo8S5YbquB3EyLX/RS/vXy6D/
TReXNA37jZcvQ6We4XYdVUwq6XuLEe0Dk47mITNH868HgE1wGMAp5m06bjQvl2LeZA0pbLIoBpx+
IAv+WHPKD1wwlDN+L975ZlVEf/114qeLdB7C/Fj6nBwkCHGNA/pbRqJqaB8YtXw3Z7WK/Bhwio19
3Pu313vttkCmz/Mt8jsPY6mXz+jV+tpMqp6iyY7145JKAwb+MD7CnTTg6Bsx39CYz2R4r+0ZBFJx
hkE5cxNefLnolKX+nMBFiGiMW6Hjd4DTykzbgS3UNj0D68yHfOWisEAW2xafE4eR0/VajwuYyfUc
CZUUN63I+qfetNWBDlvx+e33+cqj0V1HTI7noxHsbD//U5dLrHQ/1zWfmWSC4HS9zoWD7MBe1CSg
cfTn1zNZ2SsL2lC0ieGMCzd1wJcL1o0NcwWSRVR0Sbyvnfm5sjPziPkayGbA3Wf25yuvEkVOBIMZ
EiNIcVooMYuXjI71ORq4syLAgcUBaIQNKt05J0b+m54VR31Lg/BUQyiM/vLJveekoM+cbFmiMU/V
UVhIHnSZJu8xMzZ2zjwOFKR6fZfJQb8cWng5YvDXd/osky8ZytrfoITbyCNY/XHaXF5cS8QPSdzL
W48y8JL9kB9ryC/HJCnGcwJnv4TmTtI4+A2UrbQhxe+2WathYcoJhC4S/dCAMoohcAlzEVeY3tVP
DWAQkli1JJ98wvFF02WIloA20p5Hq8kgk6AmMOze3puvhDBmBEzaDFIdlxnYy62iaw3aqj1bxXBG
DbxS5W3STROSLoDCWsMujqvmDzAzG+vMgX9tZbr1tLaZUCBzdHrLCImlfJosUa67P3CxsMnX1/EW
OrqIjNEsn5xhyoJ58OWZRPOV7cpgZDMtZgoH7NN8+cgJrLF6bI0lQmQ9BaHmFAGug1Ykuumcnfcr
Nyny3ds6dMcRRzl5RmssE4touCD4EG/4fnuuDoB9FsbAC/hItfZHtzOnMw/4yvHfbhp8LcgLdPO0
q64MIfuigRXfKuRRdEC1wL3R+jiu81JzA6AL0oZvb6Pf3im7mfxSbNMKGnynBQrogcZYPKk4fdlw
OxhpfTAbez6Axjw3S3xtKTYs8hYkMd5vDndtXk5O7iKiseE2L+HsZUExeUCV6HGfyWNeWwqZKosv
6DmCxOLlTqmNVuWeo6kIHjE9+6q3JeLGU56CdJrL6O1XuEXxF5cDMoS0KpFf54oDu3tyEj3oNYBp
0VzIQFzfAuIGLbCuDeotb6/z27ljHcqszX5ER+r91JoSUsMM8cVE20Hh5Ot4cXKZiRaLJFhjMGjw
EE6ldC79Bazz2yv/dho2oUWHRJkLnELkl1jmn+KgU/jIGWwdddiv3XGUQxsNkDR3o9TUnt64etKN
ct6/vegr31DQv7M2fVrqglPDrRS9PTivBjAmAHFocJjZ+1rR1HNH4Lb/n6UsHA62hyNzerldHOhz
BjjIDTE1YoMrBnBQaNkBsvfd/xrY/dv35d+T5+buv/bF8M//4M/fm1YhF5aOJ3/857v2uX4Y++fn
8eZr+x/br/7PX335i/+8yb73zdD8HE//1otf4t//1/q7r+PXF3+AVAHT6F4+9+r98wAX6NcC/E+3
v/l//eHfnn/9K0i4P//jj++NrMftX0uypv7jXz+6+PGPP4jsf3rr27//rx/efq34vdssee6zr7/9
xvPXYeSX7b/zkWkRc1a5INC6/+Nv8/P2E5MfMHygRKCzigz1Fpvrph9Tfsn6O72rzcwSmBV35pYK
Do3cfmT/nW4I+9X75UO3VZV//PeTv/hG//vN/oYS0V2T1ePwjz+c0+yF/iXzdqjPrIdcCWXxyx3i
loNp5zIOyinPKIKVTixCwaTR/YsV6QXvFlAx3N5lyor0Ro4ogyB2DPnuIk8WQGyAt2uA2abTo6+F
IMSuLeZkfufDBAdlKbINB53ITvcu2xEsuh8w2sEimd8ogK4bQ4uESVfpWsZkyUVFy1V2LkJUEBpn
Y+jD8FBJo0HCyeAVA2Ac1BL5BoI6IfyKBt4RfcAFMlBTjIEcCuvGFqn2ZcWIE/qAnMF+C+GqGxu4
5xd4sgDJrMpUU1g7VWsETbWNke2ZfmxQeInbHm1to0LZBQSUMEdRKQstJqI9hAQ0lIIUKOAYjFna
WXtrchoncvSMi0qj162Odm2Xn6BYm7c25GEjGoHgvuuhwXxNQYD9J3dnlhw3sm3ZqdQEkA998wtE
BBlsgr1E6gcmUhIaRw8HHMBsagw1hDexWqAy64ohXdH06qde/aTRUqIQATi8OWfvtR/BcvlfiJgM
ugilM1j1tOspSM7DYLiPscklPyZGKx0QDKTBX84mGIgzNYoCOEttxt5moAjt7+2imus7i7kY80VD
l3orvCXoI49cqGWrjynu1dwZ/A81B0PjzqmhC1yihhqgOsQ+mEqpFYjA0I0uZ0ULJ+QKUZNe7MEd
rmYoVLPn0PEmGda9mh4rXLPDrg38VPUhJJn4Q53mo71TgZaWpzBGcENgL8gp9+NjfMbFV7MrbH3v
BSNknILImO0PqnTkk55JjW1UIeQJ1KwGRVFT+S99XNfg2ECi9ycdHgoV6Qa+jLDyHewevp9059Ar
NAzD7oClossRwkYC1esKYXFHnLtDaXmrFCHNT5wepkvYtUN/ygFf+0JYIjasSRGiYcR9eqvJrP9G
3fhBYtERGD6JTYpo+zVNWOR+djeoukLXKUWLlcCYrEhboLnghjUtKKaQPaEBIVyhKOc4twOrLt6t
fNARIqYFmu+xcDkYwv7qzVBO5YQnis1QNLVD9WJKLcM9ZEmjDBfXWW7awnX4bAa6o51p1T4mqGpc
qMIHevc1BSn0EqsS4A8H4ucMeT0MZpyxKoSiULFGjrEj+G+GZMY1zTbUB0gaJzE1uybM5gAWxDBV
y2dbc5qr0UL0Gq4ML/gBY02CMQxLJ0CH3NZLmJpZXp+ZsiO2INOBD0eJ01sKDbICZwPoxVgeC5GA
DVGG7QHQoaB/7sDNwGw3lE1/VyWmjWU2DvAjjtIU1wYl9tt4hhOH+VzGm7QT+pe2Hc1ll2TuVGKD
z/1HjDjujXRl8Iiwt0Bt3Bhetq8Rm9f7VBXlVVvUugjLAjcqr5yXNxEwmuQr4mIsYE7X+jp/qBYz
6lt/hoth1SqJ4gnnMv4H9peWmSLMzusieYLQy/PB7ZrZ4SwNX9+4s2LSm7LCBK7sEjAC6MpvmZ6M
BLC6n5cPusnVtrGXzx8Q5lvpFdbVDnoMMYfitpvgrcEC1eBNxv6SnOLBadUJEb2O3CadOxVbJ1eA
ZocWxxu2h6LkhWrdTocOA9gvDOISo4UYqFLivxkIUrQroyw3DdsRfZdVSTrgFxPrtwsyrd7ggh5p
phVjdom707LDmiIxrvKFatrG76zY3c0efGpN9+onrKKwwojhbkaU7maicBqDmsBm5wO4JDpeTjBJ
e/cKSIp6JtK6O2+A7sGwC5xKhsg3J9L72A/eMmAnYzvHZYEF2rZTeEloK3D5c57UNw0vXEWXbcGl
FtuDVeGq8CkqeF7TpFdxqqf7TgywuaAVJrdsIhEyT6jld5XZMie3No/AnwssiYRW9uUlMO2qPpfl
itJpSVAatjarzwD0wkGo7celDLZuXFafMr9lUAyYW0CJtYF328ca4B2ncVN3U9DjRuUOpOIpy/Rs
AAxU6f4m4FXD9+TKlRxKGzouTaPfisR38iixwXeFzKa6HrJmDCCAWs6IoQQIkfCSgjfeFAmBnmGN
y/tD1qdxtfEkRYGQMrYxR/qkNx/MjDzCqBsEg2/M9CqNaEg6T6lMRRIVdZxtOjfHqdpie2oAAnj2
lynIsIuxyudPvhO7erW3Ve8o9SF2S17o0MVv8QXERXUYlrWTZBqLt3d6UYKiwTD2jdS84uBM9F1M
LVueaMl0L6nGXBjNAJe/GERmxeFc6/qHqc4DfPt9V3+zEyc9mRavPi+MZfmUGeZwGcRAbmAI1Pif
mhaW26Zti0xEGaeo2xmW80fXyXEulV4tglDx249Q6HAJo29abgkgW74JTY5nhsc0EHUYd04U5vIB
a6oXXNlmmc1hvhaIwrEzW4jtbVqPoUxHY+/AdFDbQQkgtZSk8AzEgyKtrspG957cYB3Ddhd7Y1jE
Nql1dp40w8aeOgAqoyP0y7Ro0xdQAALwYttYSH8x/vs3ibUYRQSkw7IOvZRNgo/PV1T3p7wq4WDY
YsyszyLQZcovLtIYzpVJP/J6WUpYZqHpqsG/SDggiAsXn1HOygJ1sbp3i0yKDaAZzLWewJd1OgiN
WlMY4FA09jMkQP2mm1vfiAAKFeUGSlxQbQSMpUu/bv3ivJLpCiNYcuPF8xOlvsAaS9qLuohXklSd
lcxMRTBkm1nBRFp/k74tRGfrOSkgBdOpnUuwf/SOYrmB+hXHmwVrRrzvCfVIP7qL1OxtD4wtv5cz
CRybIs71lVAK/zMLXWZ5IyoJCLMOgKjg4YLpHONPg43fDYdkFdinNTgqPMJjUIy2z8RVBG216wDj
6F9bwTSG9w9o+Mns5jjiNyNBK6BQHCgf/kWQyXj+JoNJF4eeCaLbSav0u8sMAUp3GesiD/ZpIIzF
2ZbsLSayovVKL4CvNYN3Tv8aYb+9JDUKkhGq2XONGCfAqD7pPKbcAfCS2TEf1MTpok6neLCtKSyn
xLK/DJMcirME+I24BqKuo8RgI62dVH0Lii9uZrAg5IMs3mnRaq27a/UFMzLDFMSoRXnS+EBf3MxO
ktZjE8xAdqYHcFIQPSsHPyO2NrNtvadAGcYjZtgJJCKJld/0gR74CQI34KNFImYTFKMO+MVcGMwb
OZaD3Pnt6MnTiuStec89F/jo9THrI7fLW3kF7EcvzlO0T181NtCXPma/T141E0dJ2I7IdkbXw420
/JGjqqoyyJAL5Eia+Q5wtc2yeBlV+GWsD43faxYINxBI2PucJLnQ+GJF5GEXw2zCJnsKu8Zrn5kT
smHnjD08apjBmY0fTI3+lfQGXnPDL6wag2tetOzWhsRifTfbYevSePrWWrpg7x6Qshi6YmmtrYtf
DchAlaKzcw1vKtiDjBKKHRFtXdg6ZE5iynOY9RrWzQc7QMUCBstu75EL4TcfZk86UacUAIUyNiZ3
i+Mtv226Of1WmW4u4HG5QxkGkz2fywZAdNizpcZMVHkQDeqOcm/YE6EVhB2qGP/MSBNucefp6UfN
aKBnDG5C3qe0OgiqlTMItiot/LNrC7TtsK8Ia57Y3s5DfW6ros3DOY3nGg2ollenQDpwaYgqX+wQ
vY+oLtupw6pcF35rnhMEOBfcvE5Lt+PgrUwyHKvaRtN5CmSJucLZInzGRi74x4qNPrRpHEkbNXmY
NzNBlYnqZyiF5OUAZ+wD9TJqcFOprab1VwAvRbBtgbLkz03R2HO3aRPE6Nu5z5qFqBJ4JQvIew9o
ZGQl0oWWU49yAFW4OF5jjDuOHfTqN6R9mE6MVNDS4u08W5SSy7YfgweXRTTeLZXMu4PXlVP+kSYz
oJCo9ArSLCO7osT7wNaTmC1cY00p/44M+6PKwb+tB7ypIfy2vvD/YuVgBc3/xz/n858qByeYyL5+
1jhr/ef/HN7UD9bf+14/0KgFEHCMaBAt8hoVs7YSvxcQcPv9hU7SdHVwR/wATPxfFQSqC/TLSLPx
2djQ3/9XBcHQ/yJhg/SrNd+aCMk/qR+8rZ85HtoeihE0rDzKkeDijvqAsKgAW8T5VcJOeDWqS2vt
jFU67j3L3DaT1j3oRYeZ+ofb9HcZ48eyxVHS1PfrUknGWUQVFKPMWmL7oW5XVhi9yay/SpOtbdSX
I8CRtJRAhdQFaOCvdmFu+5hDfWCJxz+/NJYZOvkUe1HcHDvE5throfN1V+weuvMyb9pxiwtv2QUQ
miRKahoIl/6S1bslGXQtpOCpVMTfNd+LYD8SoL3eBPq9VJXoUFqIZI7KswoRjGvP6dV6WjCZxF2z
2PSFra8E14RYe7/HM70p3Mp4VkyR+J9LzvuRERQC3T6a8nMz16QMXbfHGP772/SLgUGC0trysxy6
4NZxnToQmjstwQFstkGFpfArnKhjVz4QzzWxhsVL054nJqjQd7pH6z/8r5r195uC8XPNH6R1hIfl
7chwcL2XaZ1c6YyBZ9gM9fNUB1DpOA6cFUZpfIR7611rQVt/APOe/FHT4e+rr1myfGOqrs6RzKDU
7d6lvXfIky79wFlXPpscQ3eJNJOT39/gt7X5v6/k0yDjHSBQ+jjS0fVTw6kT7dBCH/gYp2l6Y6rg
HY3O+hYd30vkXcQO4pDS8WS9vZcjEM46ia1DAsZsU9jJ9DAlur6VrZQPf/5tkKyQpeH7lEiPQ6mK
0XRkZglw5e5w3/Zue+UFeftHxfDvtwwpF7MVFV2XquzbrzMIZzU0Z1eVEcxtCI603OscQm/zWs7v
pKz+6unQsaBXyyxBqfbo1ayVgiKXiSu7W9DDyDTpIkTCw/TOcPvlZUh3YBYnSgKn5dtvJAPFxklk
3Cyo/XnZJBf9uin7/bM5csq93jd0aGh7eJkJHjo24uaEZI9LmV0Zg83JONOAugFMpzUJp7dM7ysL
aqIyF7AtgNVMZt7cp2fbNaiiTsZRp1T3+w/0i29NCB6vFzo5opeOv/VSYOwoC59TXdXtRbLop6Mm
pu3vL/K2Y/n9SyNtoQuMCQnt81GftCkLq4tb44CeqgEcAT1rqKuPaSGep6B7xxv3iy+0arVsWlG0
o34SR7D3LekPTAcVi2SP+WgGnJs473SdXme+o7eZ1hrjhCIH3WbjaPiTyoGpuzAPwTyaZ+VauSm7
Jt0wuohotPUenydBm2Y9pxxdiFl6dFziTzpY8BeATuK9mRXxPQ3q/M7MkzGFI9ZNkaXl+a0zQC37
/e1fP8zxh8XFtoZ30BNko/J2ZNuD2bR0Cg6u2WlXaH+aZw46JBDPAIfLOdFPdaU7t7+/5i+WjjW9
8v9c03x7TZnq05BL+5CbfKaokRoWUOw2W0LICGuwGpftcyE9XLEwcS/c3tVufv8BfjUO0Kc51Hvo
DFEsfPsBhoZaH7PKwYvltCWFur+c0jR7Z7Ad6fReRzavDSJSMsswwB4LTPvagAok9YN0FrvelFAn
Zkr40r3BEmbDEF6C8RGMRvoEssh5Kjm8jxEAW5/6hwu50M51DXo0mbtwfrRSe08u+cvPx5tH/4sY
PHavRyv4Yph5E7T2gcHsbyAgpreGzIpnilrmdhFd9oG6U0XrCA5dyGK+ltkdgwbnmPFTEFxn0NS/
UW99L2b4KDnx+40L2M3QKF4VBcchedA0ArQfOlim3Djz0hoUORzj8awfeyomzkQDARHNk1tN9Tno
m+yj1UtQi2SszBSZ2chv3aQz91NTibOq1Jr7Px89Ac4XQr3p9rLMvR09boPAiLPCAeYpDMEqgOMM
XOcdW+YvpkVvdb9jmqa1Bvvy7UWSGXAr7uAD3bNRbFppw+bTkQVkSyzhpeag+X//rX61+qCrWmkM
jFc6oUdb/WYZ6TsY/WHSB3luSEFFXOT2JwRC5rXqwDZTn03Bus+6Mi7tzJhOcTSMd/GCTvXPFx7e
S1xcdAiQZx9bTESd1xatxwO0Nne7ZMM33ZyKd3YOv9rVe+gc2dKhVwV8cfR9kZVbsUj7Q9mtTmEf
7g19Qlo7MfipoqX8axPFuelWwIup5qamdh7XkCDnQGoRAcbptuo6/Z2nsL5zR9MxH4rj3io5Qblw
NB132PK7TOsOKuXoQOH8qVmGr8rXn+MaB+uynPTee2rIX80DSBTpZTAJ6Bwmjq4pGrq9Tt0cLGXD
sW2gUMY5+SgIcWil2Ab3oaEdNpsXU7F81NZp0xpuHBKcpQHwad2C/H4k/mJ2xva8Ju158Do48L4d
+gv9oTGQ1SFYkg4qWlltgtnx3lmlf77IatxjGXrdENir8uDHgy1I3k6BAT+UsAAf6F7090Zau3/8
TZB+4pMKmCd8csWPd6cG5OTWUYdysLsXS7nibHFA5P3+dq2f9O2Q4SI+EqxVaoYh8GimqLQACBwG
Nakr865B6b+Pl6UCk4t/rHznxXzduxxfDLxJQLkDFzx6i7e3DekqKpeUAlaBCjnEn5PcpAChPliY
7petAqsWmU1uPehxOewnTjKfZ0Icz2B4XBjmvLQbzRuDGNJMM+0LtiREZclZiC3S6uY95/dPxYvV
l4TBA5c+fn0+9dEhUThOPFuxeaghzVihVIOxbHTi1c8RYwEQ83sHFgXB5SQvuYpybujKGfxtz0nv
DwfC+kk4PPCaoVs10UC9vW3CmgD3t/PBRUIQsTUV1OIz/Z2HczwQuIhvGLTBoC8gxjuWrM008TWZ
kMBXdehFVK4uXR1y61zl72juj8Ss7JzXK61nYXY1LmeDo+PQ0JWWkoyCcpLdzaK5KEkwn3hnmUKr
nfX4sdAMeCedSm+6akyvK0chZA3a4IyK+PLOcvzTRH70aYKjx4xrMiFeRx4yu++BeRnVdWuq4VrX
gSFqtrttkzl9KNwsghi8nDVJDSQM7dmp5yYmmTumJuZ3HvfxBvf4Ex29JdO8ZHkXdwfK2nQdmXG/
xEVf3CjlkrcgvDyUhu1shUiRWzTtn05t69UxcVko24GdULd4O9hQB/lD5vQHrzRU5LcUoLPeKd+Z
dY73J68XWX1pbBQQVenrn/9QGIxHMh0KwRAQg3FjDr23Q4hRkSbhbrF4vSej/2lzsl4OywvztbdW
FY5tJYVGUyCQ7aHvfZ3etjLNixKT5Z1Pzg+cUXzYVWTqdcJOwc9u86mDakv7DRq9BdcyeOdN++UL
gOmb15mjsccO5e23t/KK3nfRc4JJgvNlLCnukWruNnCftEcmOCNEhuntwX0iS4GcuRkyXweIDLO8
Lpv28+9XgJ9m5fXusIWx0Lb5KEmdo+mFzpdfu5Y8SNIo1sZm2j8ZWe/50cIGM4+GKlCXxPn17RYM
Kfi+rJZQ2GwcxXfGnKUi0sDb04WBN4ezefStCyvWEagQWGeMZ3bZiq/vfOL1DfhxHVk/MVPzaktj
skL2+vYGsnjo9VSXh9EDe7+1BETayNcXn6emvMAjh1tqlDaSPm3JtdDl9UAexldrUZyHeZ6lu/n9
BzreDrx+Hg5rPs8UI9HxItoVw5S4Y3MwtHbJYBfqaEyMYhj/KwMHQSEoLYgkqy787fcufIsoqGz9
3lbFEZD5PI8AdpG6UQgIbOAb633V1mhI6MMtbbSkwkCsAmvvAMesLcHO4Gd4Z7r6xcIRYGplp2Kz
//vpQyFLSczFDy57fw4uEsR1N6ORppgmGnX3x7cZpgR6XkqpHJ+Op2ovjUGKFtplPXvT3i5LdzuJ
VnvHaPmLqYni4+p+Yf6jkma9vccee/N4MGEuwYkHYDkNm4oi8o0QDflpwVgVp7//Ur/YZ6ASRV4K
lIEiFl7otxesFoIqOzVe9pnZP+pdI+1oqRRxY8of7CoknXPSd/0SYPEghaJA9mmo+Us1xjJ750ky
+3CtNy8WWzO6UNgCWaXRwh4thhyn8OcOzaWV2gudUDW2ydai+/A4dUvw6FhSPYDNoEeRwkmeXmwb
wx6yylb21xMFLUSGCZDmy7yMYzJvAo+QChIwMWKUQbKIEwyjC8BirfeWM6j65O4NVq+FwSC5t0Pn
DIifiCweI9OV08FYGnEH87V9oUtgy8hBc9hE/eJ3qyqjskvkJVqKJ6b0tOehGsTNmHUC+Ser4ovs
9YRoyGl+cQAm21vEEdBQVVZ4p9OMqIIYRzH1l9IdJ9JEB6d8Ic+ggONLiTTf1FY53Pa20cWkjHPQ
CHFIxsNOR+Y0R0T5iC/EPhJorEZDu23p6FcItnsopQQm5HuR1+qpIcOYPBpAE3VUCxDsG2+0rE8G
oZpoENHc0qZdFv8qy6y6jbi4CWtS16vhDFbeQLbpZA2nsqKHBcQ1T70AsZNbUvmZgG/qJ8SwG81W
+QiIEC+Q7JO9SKFXE4Y71hLEfDarCifPudpZwtfmqA46vzwpx1UYlI9jKpw1D8grEkScxBWs0oPB
P+1sHN6Xsb9mUszBBJUkHrRgug6q0T+xwEolIchrOZz2MPy+Vfma+wR1iYxrVJHVEhKDpVpSQJme
yaBSxE/HfrccSqsVLLHSbUmJIWHVR2NVTDxAUQAQx+FSFw8yV8UAe9cW98ArumETjMiCwjquaccD
yUdYQnSN027h3KKPG3uezmYJku5GKy0WT9MtzBtXIRU82D3xmqSxjm6JgqY3iu3SD0N3avBwn0Te
J34kTfK2Q9SxFYFLpqQpqRVD2ocIo4yvxOIlnIOgMdeDWSxnFUAS7SQhZvCldsk5PWCwqsoIlZeE
kp/I+g6/DuFjs43cKJRWbhgROhXnGsCquCWdghGkz0XbkwTRoCGNif+EutgFdbKhQcqoDuKGgABQ
omi1lGPl064maSOh9muNRLo0FFgjhA9IEgdlzME2QZlIWGup2daFCZd/2DR1nnyGGCz1XWJV3h0M
9unemk233NlZnkICIq8HImc+iXt96n3WR11kSH+zfrwmZ2q8MWradeHABqDckjtmfnHF1Bi7bgzM
LaD/8RwXT3NiFahRCzX2p3VipdY+dvhnQPbHbqgAjT6g/EU8GxOOAF6YuA6ksdo5kSoQ7b3eQEde
+s0ASkur5L0cguxqknGP0DnNWoVMb5AfpO6Tl0b8JSEjw6KICiJnvk82jT1Ofxt1/kjU8N9NrvCa
Df7v5Qp3X6uvyefiR6HC62/8I1Qw/oIlRk/cXPlpnFVZA/4RKnh/rdZIlnFQeMgV1qjuf6wO7l8u
5R2sjHDraOn/KFQw/0K9z3mOJZnNOf6x/zupApBQpHYrawDD8uve+YeTQR1XhIGX8Y2bacaj21nF
A7ItEMgokBI3sqU/PdeTF5/8fhE+3sCx2uMnNGgkcQPArB3tyJH3zQzW4Gak6IPWtczu2jnJ3qkZ
Hi+urxdhn7TuXH0OWEcnq9aMWx9zwY1IbPvRovv2odcks1R5ZaNB/vL7b/RzKZANoq5j5tO5GpaR
t7uKwY9bNjA+9zFO7ivNeeIF7bY1dIwb28eFngSK7kzlffr9ZY83g+t3xOLOCIO2g2flaGcuckN5
y0DYjTDac32y7hJlOBc9STXv7IV/9cR+uJB1tFNxq8Bkm+3dKHQrmxTqbKh3mnhnQ7TepB+3Q6/f
hi1g4LN5wf9z9MQIbSFDPHVvUEAGt/ylEZUxudJnyNQ1aBt5UUQ2M9vm9/fwpwPZ62VX6CsvKMGP
+tFlUTpmc1r4N31pdRtld7DjKOHba4CRtVvqQNDBCOIteUfeRx8/0BYdbnCSZMo+zYiNIlAjHqbQ
IdfmHK2if6bIJog3qJxxCP3+o/7yBnHqsXyK4PTQj0dZ1w1tkHs39dD27DPEYkesgF5U6n72zbSW
4LqhcPzOjvkXj97Xsca+9uw5cB3dHrSzKRJ382YCxHhmdioAFxqn77ysv7wInAyKr8yT3rEBFzXr
mM6DfhOUo4ikgyMA+Jw6+f3t44D90wjzbFx/4CBW1glnqLevaZMmedc12cW0jJ6zRbqrHoOcuO0z
Nms+oWN+IEqaUrk3bEa4GPnWqNhthnZrGcPprOvtN7z1Mdx/tFaKAFC7AWdf8Uiw6fQeUQZdGl+4
LeezjaonSEskCru3Qs0wzTlax9cLxQig9Ah3ZRgEWfPgYbl66GygZSgt2+5bOvZyCJ3E16HJaxab
6GRZPTam1lgfp7Ej1msyJRJmMnkjpMXGHjmWhb1CHwzB7iLrzQ2tsGXbS7YDIa/tdJFoyrppJj82
N1Wdic+OkWdTZK9S66j2XOPEJ0XpgT0fmt5ZCyzy41tr2vVVYxEfaXTlzSpoXk4E/8MkMxYYe9gr
R31yV+NtWLQVDgGnbYASt33jl1E9k+fGSxTLr3ZKbAnRRhKezGBO37o8t/d+Jb184yik05CFtfSO
+xjszQkJ+p6ExQC1ut8n525b1+We1ru81y1Cn4hKkPEejgfIoaY3OZP3TsqRKRa1Sk/wWI31JiHi
5ZufYOAnBoNMK1y6cqkvTFJFcfIwj83o6x1CXZO+0wjQQBW96ZgYTgNX5N4Zwmnl7yYACp+qGH4B
p6ppqam+aJYbdn7KeceRVQBh32mvEwwah7rkClEuvOK+yt0AM4SvEZ43zckJ/zqyM5+MtSdfUwNZ
C5QUNq0luutl7J3zVg+Sz2nglWBG87QyTtxuEo/4Bat8lwlndKPenoaLzMcRt0Vx0dH14pgfn+gr
eW5TeoEirIzk2w32GJssWPI4tJ1HNJmxccji+ZwZI90gkrY59Rkwmp8RyGMZwGhXH9DJkyNtCVAC
4UBKFbEYOaescF5E8uKMpK2E9JLIhUuqbn7RVTugMei9bGuRXPPRY1NJKnCaT8QV2f4qum6VRRZj
bcSHWrCNv2wV7PGwdFRNNpHw1Z3MhLxordr6pjNC52uygdS5mQhwfaTtGpjWsMVtRFUubYiufyHT
cTAIX66WAHtcVTh4+AIkRNoudxayLAKbUwpRp2ugwljO9RQtctBvW6OseMX0Tg2RMRKwjhK/Hodw
xppJwoOeet8AlJNs3I6+u9N6nfembx2d2HE3833aiUSCbjGpTy/ZZNgPBGb0n5RssztPeaWIRhTt
bmRylv6sCDJ8sL3SuRHWkj0HE6oA4lmCHvNeUIt9veaF7oMynQ6g7urshPiEej+UtUbnZbab58xU
PKAFW9+zrsfJE5+g/1ghincjt1q8s9GknLch7Sf4RKBU7ITz2HH2IoC8RDm4DPNTXEnMMyb3Ngll
EgiCqjRdvyyE3n0iqVIZJL+W+deZx5Bz8qvGe5QE9Qse6PjJr7AckoJnJp+a3rA/TJZNhpwI8uoq
r5JRDwmP0VTk1DVHDuxs8F56njhp2w5BwVrlZU+xlqaXZm+mUOY16smhpxYwr3G9dGqnSNWEBlZZ
TQXM2nMewMaM93qxjkEa1x+mPtcSovNorhKVSdQ5BsF2TSFabPUBvXt8085NIU4wURI7tRgI1CFj
B8QPVZQWL3Uro0RP+rYzk5+BLSISK+c5oopi5DvhZMY31Q3AylOm5WkzEx4ZbFjAoIenpqkIG0ko
89fzDFHd0YwLwD6IaZxRWvp2cDBjhZMWJAE+2koQUa7G4kYw7jFc+PDhibGwnetelRpBXzJZHowE
q+vZmCuxRxTh+ZcTM3nzCVZ9TXHHNrNY2wWVhsyO4DgkGeTzotjKLqivYHpDTIzaPGyUU1KWGbxO
WXdO2WHprfXePEgKDAmTs5WWG2q+gXmm4RzoL/tC5NqGqD3eXKcxmyDy+Dnerm/FxOnab9bksqVd
F7ukY9qkRrHx1ZIVSGk889wgC/xbVQ+BvS2mfDlZLIUnyMbg1IeF3TaR4lhfnDoE2J5T1jenEBGW
+wQif76wGx35i07QYBUNlqt9GYXWfyhITHJ2PW0V2F65nn0aylJc68TUfgVwaHxlT04qzlRlPHpq
fKnaD3GS5hut7iFhEKBk3zRmmlZbq6YCanzws16/b+c2LzYksSTZaetPcAwXJ8O60JC6mFJWgDjJ
qb2cCzx9hZPsvCK3vjhTbsz0MDsxnbqk15HECAgQk4iK9enUKhqhbV2/8w5FP5FfLP0ix0FgtQD0
9ICggS0JtaS4jRgHP+a59AihlkH5EYLgzDmCxHt5HmNz4BL0MwVxduvIst0WqnpbNq4X2lYau5t6
oqRgVZX7GXeWqLZYYdfgUtHjuwkSheW5c2VcRCRbleNuskuSRCfZU42wXNFopAfaq6B7GFyGoj65
ExbVIn6xppVdBtiR6LoYpGRodCxEO7YeBVYGgMQEvQeisyJKLBUS7JwoyNArLeKUnEyVfSTGhXpN
AC/QCDPOFpJyHdWkSGWM+q0nKMuiuHOEjYi8SNoo11KWebeL+/ZSNycldz35nVjuepjxkVvgojzN
4srVLvSiHtOziaUg2NaOyKd92dfWx5XHsHcJtSMzS3O7R52tggqlPidx5AiP8OQxyfo4qrS4C+5L
2HxVc7UYOO7CsuycNbXF+2S2CulhHLQz+xMsXWQPiliwCFnYQEOHwE1ckmhlyYa0Vntrb8zaFbUq
7IhkZ+ctD8Vl44Crp+R2xqNN/WbAfxyxGpGTiCsZR1Pn2RTX8PtSaPMIb1QbvKTGN1iKw3Bqvpbl
JqpqJ+aM3+k6m9cCEsd4inhaPTXaqTLy8s79XuGblaeBPnot/fVBbY5nHXzilIw9QjNC21mC8qQL
jITUKBaRalfIbpA84lTZm0aXrGr9a7lx/F57TFVscgJ5LUq2pHdToQxaNAAo1GQziR0eJ09czbm4
wJpdnY1wAsb9tNjdENE7J9tVkeZWMRyShrpbjDEGNkDnhGAgnDrKSE3umOqdgkh2In8uhsbF4uey
U8FIY2DKjySCWiyJWstpTMrFvcoN1lfMXUvxIJYAmEE6LRrzMkJ4DJUa+2xCjbT7CTUt1gB3JPi6
yQMxEpKY5Y9DNnrF/nWf/0dVpv9frTOcaP59Leri8/+4/coI/c//9RbVEfBb3+tRjvMXLg3EDRwi
VwHKqln6Xo7iT5Ae07WlgkEMxmtj6e9qFLjBv2BOoXUCwmJyeFrLG3+TNzSTApePIIsiBAoSalV/
VI96Lf38qwaA3BcWGgUx+qMAMClprAfFHwpSpr9IN+/jblN5ItUOnhKqjvyp6rXNONHe3VmzxtRI
OyqPI3sMME/H5qypc4NdPPWCyiWc2IrJfT/RRl5G4syqoN8bk8lOBhR3Xpx5hsamq3HYM4d+q9Zo
1gA496ZHc8v636XmddV5WrUZ0qAqQhuMdB8apdd9Sew8sHCIDdatFDmRJ3bXID/pi6B36YVCWLAT
ZZHZajWP/eDWLwnh3M921dVf/nyE/7ero65In38/dm+Hz9UXeunf4TMrYQZB5T/D1mIAolsAygbt
cHVu0bX7mxfj/wXLATKgC1OSypHN7/wzbI2/dIYkggeqgMgG+emHYfsXf5u3gLcBVQwd3j8ixlCh
eFtZ4JVy0Vihz4U9gx3teNyy4MHTC7w7KVJsV1lQ0IJI4mDfNqr7wOKK9Thwi0Pq+vVNtcz+JYW6
6VlHmsCBAjuzl5LhmNCfO3RynJ7MKVZ3MxjGe6e2mt2AGXKPgzuHumDc8wKw3VRJGk1pT2ZEMSzn
Nr77LemxoD6sMZl3TNnOtsqF3FsDFSIP4+mFlaX+WSljdvayyKxkl2vdALAAC+SWksRI7CRcqTAn
z9TbkO/tfHJKg45sYi+mGxWu1V+ZSCzP89aB+UDPsTxzBxWAi21d6YVT0yz+rqTcWwDIZe8BQ4bX
duYlONVtHbYI2rh65gBtNzelVbnp/2bvvHpbV9I1/VcGc88Gc7iVqGRbsr28tle4IVZkjsVi+vXz
0PscHIsWLHguB9Pd6N3oHUpVrPCFNxywGZDPwkbuY1Wbo/mY96mz46eII1rUFgzOQHswq9GBGcoj
XI5WdbCHWLFWadFqcGhVrGKLJPSRibuB7VrsAiM+AU9QbxMT1xC1Gh5656tnyIcWnBOu6Ug81DVc
3e8I4vSPsMxv4Pr+hH98ZxRiEyAOXsY3fYeGZq4SlMgGmJxDg615UqPgtxJ43U3d9F8rVGsPsur0
+8aEY8xVtUIpxPH1xP6pq4OLH2N9w1Ldu5H5NHh1tTE7uUUMY0Q2Igp/Jgnk06hyf1l6gpOT5Qw/
1Lz9DecsXVfw8L8NlvgW196h15WbHP3yVRQG2Sd6Uei51EP5u1DtJwx0/5qT9o+rmU+0hfaQDtHb
b7Zi9tErFP5XrQsTNItBbQBxmHQ9BWWzTSpclqn565tGMT/ZVf65wSrsLtH7H5YB5X4VB/u6G1lT
Kf2+SacdEbCh3xoyQSagjD+LpCeIBLEfIvzRqzqW2o36FxfsdU1aSMEaZrISDbDv7MyAFJOWO0vJ
/biTh9pok2dc18ebwbHXKcbOWfeVJrstfyuxfGpCFDeLb7XVSmvdAiBfiXwEQ4IwsL6pq8hF34j6
LJVZHGDQMGoCdy6SafSzglHeFJ6CwsdgEEff4V4kfqD7UTyILrQ3riHDgxXpGgWtSkPvoCUDWcVJ
4ccEpM9KWAP9IrCE/tSuanB5I1prKwTLHpwEAZR+FHto2F9Qjdo0Rv7JIIvKQ/0poUhRZ1QtWr16
lGEWb61BqCvLS8UtApjGOjPjb+qYbGnzQj2k1beC13Ej0JfayEreFSKK9pWM7wxJ4RFP8XE9qwWk
4GDRg+nRdSjUbYRgANCtRr2Z6C2vU1zIfZiPxGwdRtC0XvkvcyLdwDZvl+vivtZSxHagod4V6mCu
RZ7dKUBNV3nR5Guh5N2G1w31gFwiP1GGT3kUu4diHPTPSm6Fj6o1gz5TlhKi67j1nD6j8NLK31kc
fsnj5qBkf8GBap8x3q43eW0rz4Vt8sbW3j6q6i9VYerbDIfO9WBo+zRHo8l25Q6jUmMNItWCClUN
685uej8QlGQEbWFKN6qAv+5Km8Dd3JvYDW61ApcVQ5jOTy0Ina2M+g4C1aR/GwfvU5gW+0Ah+7Gq
ZB8Vw08QBo8lUTNoLtsnoUyisn0S3YipV552IOFdBHLyINlJMyQXSH7hTTD5IneQ5wqsX1GXHkaK
LVkUPWOe+sscZfozLcQ+aWiJNr0+SxZhDGTG4CBQJNKt+9iUp0KzMNQU1VpVOrqoptwPrgquhOOo
euU+TuWKPBbFjX7w0y4oV0WT7cnQrVPiZNUD00G0q5ziU27hg5JoSbBXTNlvSte4CdsxRNqlx6dA
c/ZmFEPOnPwSNtk3j8oRXxyMzue2mMIbkWvRNo91cP92DAMEYMA/CGd8SXBDbtXI8A37GwLQ+arX
XLPYV3psUCRIHfNLxPv5YBiV8U/VS251N/ypxTpn14xYuNGmvEvWVE5OtzPj0FqTZpm/QKpQftKw
/tZbSzlUHkAFY4iUW0PtVPkDQFh+a2oSZ/vB7gcq1pb1q9CVwkQxweyRSYhR4UV4Qa19qn3ODs/n
7lQCJ3GPellq/8jUqdeDmSjKLletU+Yl8pR3BUVl8k/jYWggFVPhmN3nsN8JlbE59I2V3CL/QH2G
qhOXBhYTp6boo22PrNlaSUmVV5ZQfWpOs3KbZ61A18V75LXG3QC8/UsVkmbn+Qn9kH0jw12V78nd
sz0Fs2JvTBk1xI4rEHxLd+jKngqC/Rc8d31rDLgTYyltU1pFXHMb16ayd9s+2aLVFGwd5iK8brpt
8lp7ENT+QuzatZkY3Q32czv0uIIPcfVpEhay2+JHNyXxNugq5x/cdYPt4OTCb1U05spQ9PvEFMEm
cGv7OcTR9odCmvs5dCnMDiCbjiA/kmcEvqLDmBbKzjTi8KZPyugm1T3lpGTN+KjEbvUtHpFvWUWE
IryeoxscUjPXebBb+1PbKMVdjlTPM5yB4mek2dNTPBiBr6Ju7eMxpm7plgQPoKcz38YU8ECSPf36
eIT7/2YOB1PmvTj46c/4K/qTZX/EeSz8Pymc/R9aRYi1gw2i/UuE+9+xsMmfQbkQYgiNNFIpnfbW
f8fCBqIIPC008ma5aQqEtMv/O4VD+4BY26Ebj2I6PDtD+wik4LwnjVz8HANrMOlgg4AjfzHOeZXB
FSOmToGnByuJ//IWe7NmFQac+ZZb+0rDmJm+ahj/11C4VQKb5j/2C1nm9VDI9OYolKOXFYyIrSmz
fgpd2itd17ejOLNYtgfjRkcL8gVR+GqUGjBuF9eZskpcI/ftRpibAtWkK83JC6NYAPVRvoTvzVdY
tPKlyhyCrAnXrNO0zwMDMfdWxNtXe+nh30T6TCOCbbNYspkHAJIX8VoH3PmikU/SjfNBhgqX64y/
a3lXYxY8FMiGJRJglkm30bmpwJEh33JnycCXuepDePdLtVmpdbeayge9Uo/OFD29/8vm3vXrxP/F
TwSajwoIBTwk+dhZ4t8S5eT05qHC5Fqwrtv8qQwtmqRoLPrsJFzQBS2p98dcsKnmDQTCddYMJUNk
yDdc/qjo2yAJwrVXJO5hQFOTlEQX63FwxA7lpsrv7brfuGnSH6g1qOtGs09FZA872yiiQ2TzNIY0
azfv/675MC4XA2Yl6amOUATndfGViDYgrgmMRrJCocBc4hVhNpqu+PiGo6uT6vnoG4Mw7vEJjR+Q
Gyct0svVBDAciALwQ1Sg+zs3CRp0s9EcxbsZaVQHJB6O3W4DgMwJ7G9yspRb10SqrNNRsfQV3hwM
s2NzEyCnh9eIEevXSElvt7kHTQzOw4xeNlBiOf/Mve20vRhUYgtngihtxNmuRm7bf38BL66fi/0f
+FqkmrXFYZpSY7St2IjWiqVOmwxbBn8KwaFXpVGvdRq9Vy6it3cechCwFShP8G+oHOezwnC+rpzB
4lRFmbPu6w6JE2InH/uO6sqevbSACOTO4jczDv6FYPPqNmpwx1arWovWjj0VKzokHWdXvyaI/oIc
WhxHjD5xcNPRwQeJtlhBTVZtlGDAC8/AK05xrw73DtjzTRq7RJSVo25VLTa2UtIhzjLXuQ8STd9O
do/OyhELRhTu+gOAYphH1Soa2/whopUOuUWx9rWefKc6ExPPKHJrItm1QQhA3FrFgNVNYnQrCtsg
TDPXPrhekF25A99egRAW56cJ0B0bZK4YvS4xql1aDpL8dN1mBlp+jivWOpJn9MkynUaWa/tE4Mc0
FdcA3xc+HeXVWR0HfzSdRsP5wHpjEDsihYN1kRHtvbqnXyCTa/6NFy5Snl4Lyj5wJupe859/tUGo
V2RNQf9n3UHZ480ah900R28FDjRrtP6iLaLB9ZUDd2lNqQ+rIOCwNYMucz5oZbVqxxMZrfPIJJkb
6D/QFUuf0DCp9/B74i8SV8yt6xTx4f2jfmFReZsJM+A3chyW1s0pZ2TqR+QVR2T+1kpBiUc4iLK9
P8qFA+7xNEKk46EgkFoccLc1M6RtwAhkoCm5f/Vh79Tq6FdkE1e258JZkFuLAIwtArEYCP9cWDxf
S30EX6e1lblKG+07Smd+JAcfZEey61GRWtmleAqdVmwVl7t/bIrP9Of6Fc01fQebLNtBQIHOiVDy
GgHd5IPL/e+Pg+iOhcCsTb/40F6AK66h8eMmOuuPoIIQKEV79sp9+lIufX39LIeZ99urTVwiq2VT
EkDyeNah1xCNQzOzstAeHqefqYrdqrACcafif/O5zuZ0D06BH8tIPgJotfy2CX4N1IVXcWwaB/pr
cquM+TcW3904bh8+dl7Sr3QnyRGyQEowT/J8o0nvz/vb5s1DTlxNLKzPdzVHH7my83lwMY9ZUyOR
17ruxvXi+vdgZ94zBzdW/diRP1sQuMQ8CH+XqxLj5nVPMqXC4CbWqkSUfUNxI9TmTocNFExzQpiI
uTNDCJCxzmiLqCiZWlq9ll5rDus07mfYi9nF4Srs4sz0ddLFFVLHHQYsE43S9ye44HPOm5UASgdj
xkvxUlE/n2A9BXnvACha1VJD7DCGisG0ss2AT9ANUUfpk8t09B7VZkNm1H+KZ0qbV9gUW5V1Lizz
yk00n47znYPsGihFD4ixPre5zn+QgCfipeboEPOUw3NmGX+V2lJgc0zUUnBzuzLcguz4sgAAnAw4
WZAeQTUvTmvepiZKurDg+n5YD51G8c6WazmkylrKvNmls1D7JAJ73bh1uinT3MTjbLhyLPU5bjqf
NkeCS58YltuX1tn5tEc3xRUJ1Al12Zz+sJqGwP3tdq2x9e8keb4PFsk66pkob9Gfzta9Vzc0c0sX
QTqRYxeVaD8qPef6qPL0Jm7qdpUppve5S6n1tJb5Bx7TFe7X8lIlFYXIZtLz0158UBaHHKkuo0Ih
Ay3xZrRnbMyvjF47tf0yvfKVLo5k4cELRtsi9VlEM21dV01X94CWlOJvnuf1rrKKfo0Lq3JlpHmd
z74DraQ5XQTXDmTH1Odf8uriGisTW5fGQ/281qz99wOEUmtb5n3vDzF16vdP35u9jrzhi1wByFme
Xm8xGPQO8MB9SSQjJn1nRl0086d2GEe5GYip9wd7O7OZBapZqBbwvd44EHlVjbUBEJF1YCMVvXK7
stloZVCv1MxqHlM3m26RHEmuvAQLvh7nixuG4gQ5MXhd4t7FJqGyTeVLKdI1PWDfVeXnLh+OZUeb
qvFuk7i/oYi5QyX0jrjuyqF6s2s4Tgh8wbOYG3tQMc6/ZYYfweiBZ1sbUWfQVK7gLgl6K47dX/uS
bxaXoWhEWsCQmDAdzvOhkqBqa0cnisnCQve7BhXzaKicTVHRQUsTa1j1Feie97/oC9z5bLPqWACB
riPrJ7jBuu581E5vciuQLUEwSdmulhlVc60Ib4BuhrtyhkoVAMoSo7qvwta8q5ugvddC6R3oSP1z
5beck4zn78xvQeBDV6kZzXpP578FkkQN8xL0N1KI0KIdMQiQLRLEkeyrNZjBalfRubyv7C34TohU
xbCifXhFyeftewa03uM6MuGJs82XQjNqb5qqyKCIKUTXD1wl1dHWq3LbkG75hhf+Tuk67SJQhDT7
Bu3ehkm2a2nM+VQPrF9DbuxeFub/g1n+N4SLV3vkjQ7sw49K/lBO8k/343/9qwn7uiD68jf/l5mM
5f3HpIRD3QjWCPchV8S/4AAKJ/+ZFWK5P9CCRS2He/+/C6IzpAU6FuAAdNQAQuIt+6oiqv2H7Je8
wtQ4HLB6PlQRZVqv3wSHzIB6LXfXnKiQQizukZ7+gEIw6twJGMnoSRit8rdAGGT/anke/j23r2t7
8yP26jTPw8Bp1mYJG0hV1tKzFgRWqWTg72n2Vdk/hppM4FPa8tRURfEFMLz5pUS97WBoufqljmz7
ioTa21nylM14CmpL1KCdReClwHgVVmGFR2wp252WurmfD/2n9+d4aRAUbmeRXmp3AI/Ob4lIhQJa
aiGYY88K1spIDJPpzbVHZ3Hxs5LEs1z5VMTJ9mCknI9CkgF0A62FozrQvVKKIt9M7gTy1qUa+vEJ
IS7ApUfQQFF/sTdSWbOtGxkdkzGRvzzIA1sVFurH1CHdlxnNvHdq5HNsvLQPRM3fwoSWGWEZ2G6i
HhuZzAKO//5klsHwPAyxJ9+fr0PCs5TOiTtRKhqkh2PoldURLbppVRrI2JeB/oeyX+Y3wnY3oCjd
LYWI0u8gV2yanJb4+z/kwjZB6AN5BOqnmmk4i6Cho84cKL0bHSPsWG8iN7d8OTnZFfbdIvx6mS10
NSbKTUIOsHg+PUjJwYCS7RHR9N+9Y+GEalePVuXGq1EfPqZ68fIJUU5ln3BVGRqR7PmmlKx5E3t2
dIxRHN1J9MfhYwz1v8/NmV/Z60vkwtafBaNMz2Trc5IXKxc0+EvoeZMcjWkIdoMHkb7Oxz89xjdX
Irs332jOmDwyXdXxTLpZi/sCQIOW2VWSH9siDZBRZPPsA09oV26MNx+Jlxxk1uxUDq72DakwaN08
dZ2KGwO1Vt8GJfDbDiv0nWXuPpZT0n30QDMeweL8geZO25LEOGqG6BsRxfi2xLBzkNFdKYabbz64
wU3CRSrOQOEc1vFFWeJVmlFnsq+h/uVHWuvaYaJmui6r1Lgyytvz/DKMA7KOI42U7mLPlXNvonGC
/FjZaGM0g0n7XK+H33FRetuoDfV7vAkf0YATf6uuKe8DHS5AOZXj9qPTRWGS04yEBpkVMfn53o+h
G5R4VUZHPMSw7ZPK70CJhw9/OSZIER8AH68XSNfzQcDkwKuMOWBe0MpNUGBTMTpXK6Vvt/35KIup
lCIEP26M0RGtAm8d6Ri1hb3bXJnLm2PMkzIfLuKOWSxmqXLijYOLHFCZH3NFNyHF9eP3LFLkBkFr
9+H9b3N5KI+jBdCMnu/8519tRbV0e7d0VLzZcs1+MsiVghUo/fY5pWZkXklC5+vnLMYxecW4AeeS
AT1uazHYBIdnLJ2qPOZN9jBYNAjqwdRXQTuuNbVbw92aVi7soCuh1duPxrDUkv6tH6jWnL69mqOR
jkPXhkN5dDVQE0YeB5Do4Fp9dCUZxSEQJJDlbC8DODcqkkqhKnKs0X+t1h0cs/y2pnYESarFne1K
enthLcl0OMK0/S0dSfrzSZHXTQIZkeroYInnboJ6yp6zyJbBNncn9xQ6k/t7VKR9hNKAydP7c317
LROMEHPTL6CtzjN9PnjYOGZpDE59LFssEP10yBCFzYom+RZFmfEdA3rIqe8POf8jz/YOkQ+CAjyf
tLMYdnG+9XQaRB3m4hiCrlxlahY+wFdI1lagWVeMvd/sF4YiAJm72UDp30gIKmqcOHZVtkfMK/S/
EIO0U6UKJIU+PCPiG66suRmIuNsiAOlpeUwazKrjJLXu1szTfJtLER5CJQi+vj/Um+9F5EF2QkjH
GYc7vVg8WPANtnmNPMKUFjNILrvpB5i9k6u0e1Nr3SsR3IWPhaos2RcBK+m4Ma/wqxMXli0AfU/I
o6IzIQHj0S9Ac62HanCuHO4352CeGr0W1IspgpC+nA/F1muwZZLySDSk/cDpLMEUq8vvBsvpT8XU
oCNbep29cfLQulJuoHjwdlPSTJlz0FlCl7TtfHCrUhBbQvf2np7xYD4ODgjXDbo0Fl5dXtEM2zk7
ncGcOA7iu0WRFzxwUZYqNjnwTbcJtOtunWu56DdTMKk2MkRN5pYqlkGVTE5C4sPuG2avKgeAIY3h
Ww3IyFVu4K/tW7ILnhUbwQpfjoaZYT0fVLrfdLDxdrkWNojn1FUtfEn1cvBNtXdjavllYn1vkikf
17gOTV+yQo/Th1TGZGN6XAn7tgCsgVlUOKRV+aTFknKWWuG4iLpNLpMfcdpBHzM63QweItlG3j0l
LvHXEg3d7Mijj3hXlG5lHvQCsapHmYVV7U9WCDbXxGhP3RttrqaIF0nxNcwnx/GBjrghBOsASz5w
pjCqbQFXchVlttvdxVpW3anqkD23rdMYm4TUIP5sj1Z80EquqB8DzUn9FKVidk+Bh4i5czG534Hs
V18UncxhN3OQo62w+zLcTWkfyC9ZWqfK3QAD2jnArcd/CAehINAeE6D9NS6qKNfdT2an9LTKPeeH
QWXYBXRbuBCDC1HWPmpn7rSvnYpGMCw31InipNOdVVd6ZnvozARYfIE2qLsNdGV4Ujo89/xKrZOv
DSwsMLnSycuNMCvbha1loNCFTlH8o4pUXKHA/4PyaUmhDwiNpomvCaGKVTXkCg7ZaSB+Br0O2K8f
yMg4v118p7ZmGW2qyvT+QBdwp7UL6DGmOMgVvQsgOMD4tpXKPCpFZ/XbdHJ6jV8hOJgbNJNM5z43
FHoONdpOzs/IymaJ4hTrrASJeKum0+BMRrwuAU3+tCdX/LSbstLXSptmwABEH6aPKJnrA7VPfP6+
D+RB0Z8Jlru+V2LLLXcZlqxiM3RRhSRaaEdyOw1maqG1lGTqIZjhPlthpZCeoT46MH/JktKJoCeq
hxsqsMI+pK0BYhy1DtTe6EN1bQ97tjZUHzkvBaeYCU43Wtpt2t7ameNB9MyaRn4fRw3JDa/vjRhq
vtFAg9eNqr8RnlILsRoNayhuXavHra9WgH+j+SXy+BaTxSw9WrbSYlgYiKmoNombRNVRQlPt16Vw
u3CTCzwGDq2l2vHOohKs/LC7HDeJCkBC55e6WmY7tLm8du2Emf1I+SbCNysm06Y4GtShdbC9CCMd
8MQleB8ZtNUhTvmbITy4EH0nBMTg2rZ9pN54BAO2b3e4A8ImVmNAwFKtHhAL6GfuNlWle9E0Lfj4
rtLdr2GW4apIT8ltiudJ6+zg96S1Rfh1tDS9BzmWhZhiIv+QR/JQTXjyUS5xB0P8qDJQ/J9STvt4
p1Q8K7sU8nx711ZG2wZwTIYA/tQU9eVvJBjq9qcaRoamFVtniGWjshd7y0pXsUzV/KSonYGadmTg
6kLKnaZrq+cAdGJVN67MvdsBLNQuG1mvQ2MjBRCvKLL1JQrLYa34+BfI8qHPE2/at1mKZKJpN7B0
lTrWlBuOlidv7Ix26b4Jc8Na203klvflGPTFr2EqpmHusjuWrypQOoY1pOai/zM2Y9n9TeNR7z55
KX5iJ5QtJjJlIhljV6Fqof/JdVBALVefNU2fx1l6cFrhEyAgkcBman5l5aA2D2qJUoyvsgmSjahk
5t3kozQ4WLqafVIEDO0djq7GuNMSuNR7DaCNxNwJ35hti0Jc+Tev82BukHM9J66fj0Sycm32g3EH
bN78hW5a7P0IONd0QIU6G9bBmcERrXC1Plk1adwa+8RwMOrDzq200BeILMR2sdvrbGQvBxuKhiL7
Oy481G5c5PFSX0G44VQKbD82BJIuwG5s057zKHe5oxVR/va8otKhNCjTcOvlYrLhjtjwffFMc6GE
1kpu7iOoo3CRrAneuhflDp9NVyMkCArV/IvWRzOtcElGGkIaaZlt8M6Mv/MKGA2MPasu1pUio5uo
UR11ldZGTEl+dLN8WwP1fhhka3go6kqTmcpSMT+j1hb9qqEYoerccRHd1ZqHjKfhcrfDiUc7AveH
Alqri5egAFoel6qP+LBZrUHOVb/pkQSaX8LPr1ZDOFLDQg/RtB8QWJiavRePNPggqNRpuw0yYAu7
Jpi86K4ZIrWf7fg0Y7iDRh6SwJYOYLRcxwPsAJvdxt+5MWZZA0gR6Wpq66w1sbUdPOEToGrhsJJ1
wp1n55b1iGMxDk1YWRWfKm9mWeWpmo73sDmMwS9rS5ifZIFF9ENTZwlHLNZtx09grCCh0LSiPHkV
kIdVi5KP45tWbdf7WOu1YNc7Za/fOE3UKdCzKvwK81qtvvOQ2A9YOcMMKnBxRs4wHGS8yQjdvs82
ZPkN1l80BIVuJO1vGan1nTmEnVMjMpfp0477Bep9K9O0G1ZGGst2HUwBbgxDjULhembOmbuUXlS2
7rpS1Vfc2RIZf81FlBOQYxDtFRcFhy0I5h4jW6cDvroSdWurt5SxsAf0FMoYdGjc5C8uLkl84C+P
n0JTtM+iqYYGPNkwPz9RM1TpGkkEBeroUA66n4JGiH3LbHLlU2HUtbdxxrGynuoQ1QMoOJrgmhB2
VInbociq39Ycmxy6rkDZJIkjzE7ZCZXV+zrHtN9hC2uMR00dwnJbTQV3FnbVqtzpeZdwLIqkRSAx
IUz3m96u0gPmBBhiOXkDJKAsnacCoXHoC2Vdlzs8NL3fcQz5YCUa5GvYFgFlYQgj4Y/U1upij6t4
CV8cSQOxwuQwaT6eXRDoUypFZBcvNXdRqTDQ7Zj0gLumd1N2Sqx8rZOo2SjBeA3ydDHYd2d4FQ01
6kyLqr6tT2Fn4LF59Coc5ksjZjdZubFmntcqSReHIsVGVw+8iq0uGq0Fskzd6NryiDpxSfSnQtYJ
1OkmFmbxMeV1lo6Fo+lDOwZgGsnMIrEQut31Yax3R1epgxh5Hjc5IcCe3gCsCo+qHPRiT5MXQEwa
A6xaQazX/zh1U9zXTao9IkQGIPH9NO5CYgr0m4o43NfZIXDxkyp1ALU2dN1xxPwOPmBv3oAVCq5U
Fi6NgriWOmeKL1zz86RmiqeZb8YoU5cFmG3LATkWzdy8P5cLKSmtGfpcdOioJSxlxuNoaOUInP2o
91RLYqoYOxXj2IOjZfVXKUTy4ZSUMB1YtgrKhzhp6bnSj16EgqA6HXus3NcJH4p3QUH2WdMr/6NT
Y9PAdqa+S3mXP5wv4CicopwwLTwmakPmmQuha6vKoCXlK3XvBNjzDkgRvT/o2zyYRHP2poC7AVZo
SWEOnTyodS30jqYcvPGYaJaId0qLPe8Bm4+g2oiuLboHgJBpeczonV1DUS9AEJwXCvUzaBtTG6gJ
S+aIjHS11mSsHFFlQUbPqbT7MVdIRIXW5asE5pTpJzhYmlcm/na7koDThXBoFTuIYS6qe1ZkBVRX
yuA4scs2RdqIVVPy7Ly/vG9HAfY7N6UQuaNNurwNVD0YB7t0g2OQttN2NPVo48wRxvujvLnf3Bn5
Bg91Lhp49tKTJusokGCb4RxlmalAdWwHPiWSJnxG/cr5ezOhxVCLkhAwic6txtE5Or3UjrVauPeU
ia4hY96OMiuQ04qdTwSnb/EKuWGV12bRe0egts6hlohCBuRCV26st8tGwZ9KJFuQDjZmY+cHDktv
FClh35yqLuqxic9n11BU3wboj17y/P43ujAlA3Q2G25GU8FQOB/M6Rw9JWsJoeOFanNf0LXPjxRa
ze0Hx5kLW9xY6iyZMG++83GmSU+h0ms84ATU29o0tO+FEU1Xnrm3p/Z8lMU2sOsYvjQ6g0cjV78h
oT5sdDP29rlSBp+TJOt5ZZJrSo5vxqQh9XoFF59rshEJjJQ8OrV65666Qtlo4o/ilHLlBNa0FYhM
7d5fy0sbZCZ2UKujUsjBOl/LdGjdeE4gTu5oZhIOSZ/fIOiux/veGqNf7w92YYPMLCjO76ynAqzj
fLBR7xMksdXoFOeOdnLw93KI8ofq7/vDXFhFADPzLYGh1AzGPB9GREPsQryNZkZTeErKCuO7USvu
5ZQHm1zHX2dlyv6aX9iFlZxhOgRfSA4THixGpdCXNiWqoienCIoDtmzxBjlKx69L5VoEOx+ks4o/
ZV0CLzopJh/tDb2LDoamYbIUnRDRN1eNoqbHEWQ7elJToK8bvbymOXzpwxH2QO6AjTizBc5XFJ42
0XSpRydwYM7X0LW0b6lnlpv3v9vFUWib2yp9Eya42P1qPchqMJwIyX69FnvFwoTx3hsnNfroBcL6
zTV4tH2oDdObOp9OZ5tdk1ZtfKotoz6AHcb9Y0yajx8tRiG/4H5XgT8uFq1qRaSMpYhPAIjCvQcm
ZGUPSXF0MvtaiHNpQ7AdLK4PQg0aQecTgv1MAQ+69clSm09ths6BWaTpSpjyG732r+9/pksbfW4r
IN/N2SKDOh8M0rXTALuJTwX+0/dq2Ne/JjE0a1Tir3VLLu0I4jbue8g3hMOLC6PIiqw02oz0AsMD
qihNF4hnxXOi7vP7c7o4EOkTLViujTfwZuQs4sJozfgUIDxJ+VFx7GdD7b32/2KLz8ANHmMSQlia
52uXkfabBS6qpxwx0S/OiGm0X07ILn40KHPBrBGPcYz4A3jA83Gmugj0SbIhnMhC6CaCwzaiRPf0
0VWj1Q0/yQScP3+lxSiijUbKJXV6cpthuMvqTr3L7TS7gr56u98IT0EjGTZcViDLi9NK+0b1Goon
JxFmyTccBOotTt+AkTJl6tbvz+jaWHMu8ao9h2YyKrf2lJ66WJ8egSOaSHCq/YZ68cc8vdlnoM75
NCwgDTIEyxZDSfoVQTgM8anNjeA5UwI8EsrY+WhyN48yo0QpXDPaMvnJ7cowmzhPTl0aC2ej2b0n
PzUAoeCupJNrXIk3354jhuNTgQqFLzeLpp2tnxpo6KFKxIpoKVCgpn69bjXkN97/SvPNef7+gRHi
QuAczWAhdbEj9Dm/sEB1n4IuHqhNgjrALzK2un2juuUdMvHJHbKOysk0y0FsBw1Zhys/4cJGQQ4f
PJQLPY4YfvH1LJHUpYl658kRNP2oIE5BvJZ4hn7RQtV0/fcnPP/T3kwYves5y5opOYtY1AzNClvi
JjmZKGltKcpRVLEr1C/NNLmxZ8XOsBD6vvGoML0/8oUP6sLdJ4XkPZ7/df5B8dlF8yuPklMyZpnv
1Vq8kbC4r+zSS6Mg9w8MCvgL5M55tV8dO8sdaIcgYneKgct9wd8ROVj+T0gZ78/m7TtpU4uz7XkZ
ScqXGyeg8h5YA+uoGP30ZLdm9ZQ4yHSCdi/9ig7WNSWHS9uE656z96LjYC5uSBht/RT2SnyqBFjN
0VW6bSYU76alPnnlMp6/xHKPgJojpyTdw9xrEW4UxZTUiRnEpzQUcsuZCIEdHtHyUp/LxOn8ZOqu
FRguzm7+YLwBuIsun+eefmIWK3FysjrNhL4QFDeOMiirxkBm4P0vd+kEzOxRy0DsYyblne+QJsZU
ElxAgh9zmz3ZUZ3d1q2S3/RtofqdZiX4EAUVElSp023eH/riLIGgzxOlOr+0Gx1o7JlIRyWnQbPF
d8NrE8DmAllS2qNBe60ad3GLIgaIhR73Czfc+USjKK9HlzFOrnS1dVAZlR9NmJMWnVbc2upkfnt/
dhe3zavxFtsmrxr6LLRhTnk/mlT/sj+hxOY7H5LkhtZ7fqelWX4ltb60ojpfE9lNKkY6LISz424U
WdR7ytxoC4LxNkgifD26SBbfgshQ9St355JpNb9HlKX+Z7TF1qELQn8+0ZOT1ojK9IeilivgC8FD
IpNhVyRFBCqCvuTYutKBZG0UX2AcXIsslgycf38GZIm5cA7gbpmVekE0eX3s8BL3PeWxInOK33Ua
0d5oEfllAcqwy9YojlU2Tfiyf2wsPXiQcRXu88pIDkOD5ENkF+i3fXwH6AZRCC0R3PeWbCnXFb0d
JGpyGjUZbfC97sW20FL6ldRNZbrrC+cnj311xRrj4iYwiaD4e+dOzGLjUQoNAimB8khk4CbU1J+n
JFA3NVbzV+6OS68LmTJR1ozMBpR3vt1qV0FQr+XuMIYpxymnSHx77NTt+8t46YYiFQd48hKaLGG2
bSlQVZNjciop1J/UyBZPGa38Ox01n0+T03q3RmC2e60OwiuovIsrCQeWb4eqCdSf8/mZDcoZotCS
U+ql1sYTqNeFemfcUOOur+yV+R+1fGQoYEP8hidvomt5PhQPmIwJw9PTNDR/co+t2or/w9l59cht
Q3v8EwlQL6+atrv2at1LXgQnttUL1aVPf3/cXNzr0QxGmCAPThDAHFLk4eE5/yKWX60w9O9UKuZT
HLvz98qtil+gNtoNWNnVMyQFdGEdgQG21mzgXI0E/yfMgoY3wUlRig4WxJJ6MT5fdfMxq5PuK7YF
ObijUfs5Fdb3uRzMY+32xsdGVST7EJmg7/d/eAgMFsZV9IXQGD5fk2yesWzXSZHUyqDU02jacgzr
pfuhj/NAYSEv/6LJ3X5QNN3eWJBrew4WiMrdC0saAZrzoUcjQ6Napf3mVOHo7OIUVW+/SoFt7JtC
HZG+AUI9+ZqaOdU+x2Og3zha124PHF91OkcGOMN10qEYYcxjoE0DlEa0FwE47DPUlPRZm5Ro36qx
dfLgmM7/IY0D/g3tgYKHPNPn0/ZEijId+ohBXpo16oeVWUksRay8DNT1Ho0SL43b3/jaETOpfPGW
Iu1HEuB8xGiOpwyARRo0hiYQGy/6ytvnk2KhPZ/k+Va2c21ZkTnj0SYx02Qe58MNS6gWLuqAgRY3
OHdMo/i7zSKQh16cIPw3jt7vmJfWl9uTvJZ6AHbn2SZbyFDXz0eFaNHbCfy6oMcjsMMuLy96XwcC
dJLcuv5o9Fr7+faQ19aVlylutzyKkBderevUpdWcQh4M+skoX5B0mtAeaSII3/Susvf/YTBo7EB9
aWDzbDufXxIhwj2XHY97q8m/WD3dyGM1JfnfjZNF8eH2YGsS8ut9z2BoquAxKw3tzkebvLIVSAkC
Va14xyhpNu4U+uYHAELLztai3ZCb2vtEbcu9k+rxfl4citVR61S+MqEge/vnXAvcdEy4IcB9Sqr7
+a+RXYfeSYoMKFCffQ8xiw6yKqaLRr7jBtjliJe+z3BfNIABvbVcSpYbv+CSdEMehpqUBANzUxHD
z3+CgHmCYgU/oclac+dprTq9XQZMTlKRLC84JSkJVsPju06Dk43AuOarsfQusGBtbwSQa3ETRAZV
a4DzdBTlSfjjvTlEaYyYZpMFeFCgx9qxFDsTe8g3fY0ybI9A+j/mVOTPdVXZW/tCfvf1FUoySuSC
8AMoZLUv2qafo1zJ8qAs6Ib7RC3zW+em/TelsxBNtue2PRlDH7v+MtYdFPFSTBhiC0i4G0HtWpTh
NUUVA/IAG3W1J9KxyPFa67NAwxJh8JOGajgeKS2IqGWmPnnssij8rWDAvWzkftdGhoas4yhpEVHX
ZdCOeSE1mOYBJriag0hHqcaHXunMD3kPUs5vwE/uequbt3q71+INZFTZoIE9/aqq/ueHNyeMTcxR
4eawqvytNolxZ6ql+DDoibPx7rg2R+h/bDESM6aqn+8xxV7iBGQhxVHANMdw6sodRS37EZyB8qYt
4i9pifnM7VN+fXr/P+YqPWstF2BzXWaBSmXszThHH4C2lW/Cqi4eb4907a6gakmHDXkDMEDyl/xx
gipAykIF/BaElXBQcdCzeTmJsu8RVtDLqPfHXmk2sp2rY8JjQ2kMnhQQnPMxQ4zmNGuus2AsQYf5
Zrf06HKbJmSbzMCSZXC2rv1rcYKEUiZXr+72qxEnxLtFhqVyMCWWirJPbWIYVYbiAe9m+83oJHGH
jVLRY5XTbLUKru4fMirKKjLbXuudITSnRoPO/lGi5qlSw8BOJ0Bkdo/QbYhJMHLXtz/p1YcyUgP/
N+JqtqXn5JqLxFlQ6jAAcDdX920twgMAlubJaTusTZzye6FP3knvhuWUxL2+EZKuPdXwPaBhAZQL
yPYql6Zmq7VghbNAL0rrlHhq7bt2OGyUG69+VhuJzNceKlXH842UL7GxiKLNghg3jqNFbd9vM9vd
R8oQvx2AyBwHtINrX0Eg9f5mBgzy/x9afvU/zo0duzygQo1mBr0sPMvtPP4s3ATor+pIGsTtT3p1
OSVhXR4a2p2rL4rt0NCYbZ4Hs7KEDto2OHbvajFOW9WNa4HnX7ksj54qQifn09I7CvJaIh9mbq1V
fmpbU3ckvS0oKDQqrJ7b87o6HNm45IchPrYGEtR6vSRp5LJTbToOflLm4isw/va3Yof9lq7itUWU
psQ00mSnxliljfiHxUq5KIS6Pq/3LYyj3VJN8caevDoll+jGrqd9suZXw21qq8hL8qCjp6HuzLgr
9RNirN3HsZVSjrcX8FooJRWERA1mUlrtnn8vBVs8wPRNHvSVkX3szG7+3hhe/A1FD4wfWkoI/6HK
xINN9t0BGvJWXSUbYamViCIseWA5ikOOX9SnweuAxueQa3ZVPJvvBIp7D7fneWVVpd80jxkK8Nj5
rE56Z4VYU5YkW+ZihKPvOkZO8xC4tO8qrb7xvriW4cKJfH2MSyXYtbgoERt3ZJ3qT5OXMM8Gu31K
zDx/FHM5n+yo0Y+dHhZvU4DQmDA0qMQrZut8y7W23NhNV76vR9uGnWTB/nPX/V+7DZWcCJoH6WBO
9WOPu5nnhxiH6AgSLAbi+k371+2lvnJfIVUjy/OgSNlW8lP8EdmaEsrVsIzkdNRZ/9aqCNZdk6iH
ApLLCxDT8AiFxxk2IsGVw0nZUlIcOZtSK+x81DauvaqfVD4wku/KvomdDpD1qLvZ4fb0rtWeiHDQ
XynySIWWVW4F6NlRKpwmgqmZzeygNR4NOFuv8s9LV/FchpSUPqSY36WDlR5IG4o9Jq4QchHseA7z
VjzY5aS8u/2rrn1n2TWzOMXkmGuI54KBs+AFXQRANbRDJ5BG9BWtEieogOoj4Pf6++0BryUJuADJ
4h/iZZxm+UH++Mx6OHZDgc9iQAYU7rqy83ZLrc+P7ItR8sJUHOd6o4fEB0lDZcU+qUpWbkz72l4j
VJJ60o/hEljda/SXADN4HGvKqsunRCw/XCWfcZgYnI+1ldh4i4A7vz1zuZNW7zYP0TTq5A5zQbbt
fOJThuz7SNc5cDEb/NBHeFa8qSnfN4hsd5jtGvlX+F4KPrxlH80+wkjG8uX2T7j2tUkHKWVLzcML
kH89Qo2zJk71pM04FdVjaVp7i+fhL6cph+6Nh3hptXFTXFtqBP803mmgby/kj5rGiO3MtPOgVfLh
s54uymOBdeOzMw/1vstV5SEGfny8PdGrg1Kuf3W5l7KPq7WerNlouqgIHH2oDlBQlZM6J/AaclXg
WzF138dM6TY21evWXX9hcFoUMymHAFFfbW0lx66yU6wiMNKk+kqxN4G/5IxfmqUaT6oRiZ2bzAeY
ZOgbm7hl24gBYSvp1Jg7d/HBbSqpUQj9+PZiXI08UveYHQP0Eo7/+WqElZIQs+ELli6MtkHpvD0g
ojFBlVtpdgqqtc+hAc9xSDC9MPWWJmg5+yDOwx0a/w3l3zjduFev7USeJbykSSHQMFn9pDmd61GP
BaYibuSM2I4AfWd1ekmjTtSGW2aYS21jIa6dQNl2kK9p/lzXK7SuwnfU0+FNzrV2tBqhP3pAZh7B
5YojKuXF3nMVG2PTKcTfsh7nrQ1ybVtaXKdSWF+qtaxCQI79SInPeRHYmMSU+7GnT+cPhgGrDXrV
cvLm2Hpmc+0EHHXkTyh829DHfYJKs2uUTDylbTP/jicwsP7UuNXPsIuwJlb1Mf95e9PIvXq+lzl1
8pkhu434aqxuYzRlGjMNAbT1tYpyLuQ97bORN+aycVIvEyyYBbKfSWSkyLnuQGCCigSH7K11gqrd
zH9aXIJ1Xz1puQPh+u5ZwXUGzS63HYOttp1Yeg/2nA30MDftaC/iSiwnM0rEuBHsrywfyHygPUQB
ksc1bgNn58LEMZUufAbJwAirYg+Za0u9TF5Tq4+EKCaoHrqGJBUXJSLdaJkt5QUa4FUC/Mut3T1S
Z0nvl6j8fymUssCKBsNWGlqYVg8/bi/n5YHiNrOp3kiooA6B6jyw4D1oAQ1LsgCklfPOg0i7HEp9
UKNvtdJgmGojnvBPqzgJV0vXte1hVCpM627/iMtDJa/UVyKEJgGL8kf+kVCImI5EooxZ4CRzfsgz
uxtpwidVxonRZhBPAjumSeT699vjXoYwLjTABxLyyRlZp05OlEQVqQrPumbSwx1SWigpT61bzCfs
q5HqjQez3qIuXJssgYMNJXXcUHc8n2yJkmCtT3zxxsyXn5QDl50zWFhQ5YZ4y8M8+Sa8wdv4zFdm
ClSXBh2NFqmftBpUUSK77nuKnrY5etR5Sd/hIObl7MFD9RKYubnqbnzVK3FB5qNkihpXKhzI84mm
cR4X2UKJZVERlMBuZXCyh1wYAoXdQuk/3f0tZVNDoikJeOba/UVQDahCt+BxaePIgx4BdNvFnZTP
btuNAdV2xJhvj3hlfnQgkcdDMP4V3HU+vwoohV3j4RBoeqfaj0un4qfS0X6pv8Ava+6+bh0eVJCa
IAZSbl13+Bcz7a0Zf+MAU6xqr8LpCgbsE3cRpayTSZfi8+3ZXdkxFOVV3hNA5ahPry46VLay0nXz
MghTO39YOsPwC0+ff5V22067rpk3hRyvHAxwE4CIJbpLikyfr6eSx1qaLH0ZAAPHD6aewpcQoqBf
2DM27UPvvfFyTduC510J85QHCMBUJGjYrXsx1CpiwLMLRiDKqH9W4G//LUQ8P95ezaujoJyEdiSU
rwshHq2JzD6FRxZUU1UdYqMddq4ybqWJV74ZawfRgPWTcDz5//+Iowh+lsLEQxNoBu/ho5mAN8L6
3EqxL9HdWD+2+oxN5O2pXQ4K/vXVYovvQg9RTv2PQY04apK+xUkl7hLrgxMv5kcD2ZRfSxxaH/Oq
t6397QEv1xI+BS8+QKKStbQmVaSllDBVjSrobVs59LXZ4yjXKRt9lGvTkgK7kJSwk+YxcD6tMjLN
NMbSNugLB6K8jg+FVVQhYhANpeJFN47/YVYSxgEERCYcq2+XzqHT4aReB7YyGs9xB0kTR9mNa+Dy
iPH3Y04EzJa+o7cWPewUhS5bk4lgzMv0qcTY/BBGA8rUTaEDt22T6VsYuaG2sUUuI6UcltIJGqpQ
ONe91joEqzkZXh0gATW8WFGqPdEan1Aysr1sS6b+yvYAZgQvHX8pGkTrwZKeN5wexSJo7OGfvi76
0xzdz6tFfJCdJ0+aB2F6vTsESiWzN4xNkPaiNHxK3+Lb3FL5O9zeFVd2Iak1/mxwztkVa1bPHJZm
lFPQCnQd8gu+idETnhy/9bwug0mpt6Del8MRgUEB6sBsAZOtA8hcmcgGZcsYxFX0fRKus1PU9r1t
DS6OQvMWZeky932N9685GHXhNYmz6ESpos4zBVql2ODVQrXehWraZQeub+9tORSxh3KAKMRhLL1x
qw1/eRgIllCK6e1xsVLROT/hbgm0v8zEzAlHM7h0m6+dtnyJwFPthDW+lLUqNs74xfJyqQF1lDgX
Cgw8zM5H7C0DuoXwlGdMflFhmcyDoidI0pQu99ui3ZsxvI6Ge6AU3Wd9VxFMU3HmhGiuPCe5rj7w
QOvgSifd8sCFb+MeT3zYGPHinFNwJuF7fQhi4LiuxCZTr1a54MWJdMRiS9l4pcMhUXd+Nmo8WRtn
4+KgMxr3tnw0MTly6fPVpAlrgKKQ7Jlhrnxz6pX3Zj9vAQ6vzYncAI1MDhaHXm7iP663aWwigyiQ
BOO0jPvMnbU9FqHKk5KX471JAhOStDDOu9RSXweVPLZSXJPB0otqqp9A8uSHWRv1jRa63NZnL05G
QZtRvuekPcL6xUe0DwcLNbmgp7zyqQIwiuxnklJM7IooLP8eyyRTc6yLIy3C6TmcKt/JGt3bUtK4
trDksTS7WD5kQVYLGytqGGUTmHpKjmF16HVRtXtUh6zhOfXsLZera5sFeCb5LHGUsqL8NX98Rq8d
rN6xBl7zJUBrnBqqZN9VJc6ztwP2tVlxI0gAHZkYLYnzccYGY2FwNgBqcidFsLVP3J+Jqy87LUyU
LUOg64OBHaEAx9NujZ8Ou1CD0cFggEAHqgZeGh3gNjcflqKYt2RNL1eQIOLhP0SKh1LIBeJSjaYi
jii4DzjBHBK0pRDBX7x7u1ava8fVDRxQ3gnqav2SyOvsUaEHWggPRpfV4PYCtjj9ByJt8qLbxZ22
X/L+hhkgxccpr0ISkEH7j51R1Ch4UR8rAroVkgc0OqVyxD0IFcPbW+My+oNYoUQGiYTQClnmfKAh
LcPYaqhdNnk3CKTTtELxEZ6r5r0z1EnkCyHrHLcHvbjkmB1njO/FQ5Vprk6ZvfBKTUQRBVFlKkGi
KupRQSUQXZ6meFjq9ruO9txGlnllovSadBnGqFRftMlSWiRpAvI3MNMpOXRNbX6vPDF+4OZIceJE
aWZjkpfngB0pbShouIKAXqvV127lTdNIgyKbqH3sPexA/1HUaP7UKDNiZbdX9HJ29ELowGB9Rk57
4WYrKtWMbXBzQTEpSrXT9UbFS7WeFYEknBOnfmIVYsu24fIzQrYGESNh3qDW1uJGqWfmtl10eeAt
VviE3C8ih/lsdh9wDzb8Lp0i5Bz7RNu4Ky7PvInMBuedRh8Z0pqgig5jj0gibQe8gsCkeinwzMlp
jnevKIhQcJCkgHTt1mpcdgkcb8GvLsic5VdnxMnvvCz7L7i5C8CotNA/3h5vtV3oEfOkM/ASAwWM
NMr6xC+gITGBraZnYmq402T/zkXobx93zpYw82oB5VDsSIxGUWAhxKy1hVXAU2rt2vNziaD3xyap
bCqqS7KRd10bhUYM9iv8Ysptq0PeLcgWlpgrP6tmS72E++eQmka+sfHXgr5yMvJAUyUGmwIZVK7r
H5HSCsepqWJrfpZ8nmxnaKnQD6XXIEaLJZjp7b2hdaadI5z5d9RhLeQDdbHfRjwOjWBEWfa7FlXO
h0rtxHRoy8LQ/cTIQxQKkzZn+ZFyUfwIRBhm8wVw2MdRRfHyyaxSpXtuB07IrhoLkR/pPpvjSZ+N
Kj6qeVjYL8pk4EnrLWr9GJkxkCMRjjz9/Nl0ouhtajtt/JzVblsevHpuxl2kNiorZfJ4e1CB3cyP
pSeKz1kWO4sfNrUx3bfHX9cOKD9ZPxUujtTqEy26VqMZ6KrPoi/bxzCvvYNW5OkRmW5xaAqh30cI
kuNRNAfeQ0uGt/66KqMVmWIqxag9G6Mwd5pRWwckO1y/X4x0a1/w2f9IKP8dSifd4damSbxOeehM
DPYcLtqzmnWd30egHhbMYPe3D61coPUogMbpNrIFEbNaLaDpxDnyVZPxjOsFHllJM4XH0Wm1Q6Th
R6jP/e8u1ezqOA9Q6G4PfeV4sZAywXIAL120/Q1lHIpkyqdnYZXFvlTK6L2q587GDlmFeJaRsiaY
Kwp3NEMoRZ6fLg6Cak/INDwj/PjJTtB0nFzVF2X8K0IEw5/DrZfN5bSkPyGeYKYEUNDCPR9QKfvR
bkpFe07tsn5o0/LzbNZblLirg7wqT1EkkWnd+SBe1fZdagv9OeqA8PeRFh+JF8vG5riM6NTGdSq4
VJg8OmmrrLHL685Q6J0/A4IIq+NQL63lA66mPo6e9iab8MqnoogGKR61M4C560k5TidwtB/M5yn2
tO89QrqPBrT4JxAL0bOAmn+csjnduIuvzBE8LMNCXQFktRYXUiytndGNNZ95FCs/TbcJPy9jAsEL
yw1xXxbOXgTUzWnDcJMmq7lus1vjrCVN6prPSBqhpahY2d6sY9hlKNLuQ5pyGydslVP9O55swEkt
Beoichf9cbNkhT1GIQWZ5zTMsJMMrWLnTC2SxtXQ+ygdT+9vn+jLDygz4leLCPT+aTyej5dUCcRB
tDKeyYWdYRfORt09OopbNo+a1zriTQtPB7B+XmTWRq56GccsxJ65BkgigbCvYZedSoo3Lpr1nIi5
2oWTGv4NEBqwFDip09RE8wcTNuNu0oYtyaMriyxRpUBzqQDAEjXOJ43XYRnNLqJ29FNH7J3DDn3j
OfRBm7p+WU723R+VqgmR2qIRIW+HVc8RQraoIcJS7XKi0odCnp2yJcFyMsmzwRfDPPy+/VUvYw3j
obHIQxgALU+B8wnO3hKbedIpz6w+tsRdiS6IK7baD2uIJ5uVYaBQyYnR97gQ1JsWM3MyW3m2FCso
zWzZt0P9Y7TU31ZnRL6bdB+T2G33jjq/jDiluuk0bWyiVQ3n358AdYVDymyJe+czBTcO4JPMJuhN
u4/39hTa48es4jGAkrHndqlfoytQnHAniMNfvaYhYuyoaPtuxN3Lc8TrjkYMby6etXTRz3/HYuoi
zpIsCjwRev7c9LVGn76tf9g1BNw6hbloxpPYKrJcTl+a5PH4olLJo2itaDM43kSjtEiCyp7tB8gB
7Xww66JW/TbW7RmxZdX+YeizZfn1YnSfS02Yv+7da7QyKKwashHFZb26cRynUZ1kBJ4WowX33GZa
erBKMW7s6MsjS3VClv7x92LDrTFW6eSEWQ5eOCgVXfXHdHyid+T63qA8gSPYqhVcnh9Goz4GHALP
FbLG869JsOpEGnVFgPtK+T0zSvPg4iX+cHvlXl8j55mcHIbFQ9ILOcp13T3GDcFcdKUKktRdbN0X
rF7mNw2F0VPfa8mvqjTVZe+VY40atoKtw/gUoYgx7t0SbT27VgdnZxeY7HxElMr7GdEl0XzNA36M
ia0qqv2seZHxSMRx0g3uxrUlotrM7UvbQLYOzpeoSHunKnuvCFKtt3c0/5WdUyE4f3uJLq96AE7S
fA+KGnjji2LlhOzk7IVl4GBxhRWka+/HMLd3NTDo4+2hLiZEUQ/0ltRNZntdMDL7cLHr0gmroNO8
ZDcOsbJz0S3faKZexAlG4aywp3gD0f9bxasqTPtSy8eaA1skR9EYpBIYYyt+GKKg6QOGH469rd+p
SysFoqSeBfkSdG2mudrQhjHmNkomIujsbtm1Sg/r1tSmw91LyPuK9zCWqlQt1yXLvJiSbMbGJRhD
bdh1bRfx7KyTjVB7sSeYi4yydAK5T9FpPt95+FNYiUhG5oIi/cMy2+lzTmqzp/Kz1XS8HAqBpNdc
E54utLfVsk0L0tODt9TBMrb2qe1NZz9ENrRFJb77AiEBgnoCPYPqnUTAnc+KSkxmIDYvgl6b9K98
mwwVFNzqDqmYp8QXYx8ie7Po9+a3clgsn3AafEUSrmaodmmpx3UjglQ3INR1c3oYxnD5HmZxcfSK
XLmTrcROZEBAC6TSvLUuiudJJ2QlohSB6ub1gwtK+xRnWXfoM+fOtt/rUCymxH7SMaZqeL6kk6X1
Zt5oDJVo9YOaIizYJmZ/yKgNvUkRnnx/7/ZHU4VkiModLzzkps/HM5069ZTQEAHwZPtQFVZ5LDTl
TpDpv7OiQsgRAPJPCeV8FEv0ZpIPnggQTFT3kasVfj7ay9HS53ojb70MiUyIMiRtMpxPIbOdD+Vo
mT12iyuCxdLCHyCtxndtNy8bMf4yJJ6PsvpMtLyiUEF6KYAmYu0S2+mmnZHqDc4+4Fp/Ktb4T28P
6ef/8LEwSZGxik+2ftgJp7Q0iN1NsERu9DRKAxADS577V5DtDoiFdyQaC2vnX8vsQiVu7CboESLl
KKcYQsXJfHdEJCOR0GYpPeYhs3D+nUK8YUTjstHbMM12JmKXgSui6cnReuPd7WW7EhExn6aBJnnH
XBGrPQ5wMYK4toggGrzoY94s6uOsxW+iORk2sqOrI1FTAA4rsbfrUm5C2c4qO0cgxqz2e7d1E1+L
U3c3J/QXbk/qyj6XGvzEXdAyEr59vn6kMZ0xFGkTdFOk7IpaL496ZHz4D4NQiZTVBLqv6wy2UO3e
buOyCTT5su+KZfS7Wds6TBd58utOIPWVbBGKkKt43gzYvtT9wIbjpD6KGtsZMWPCRLImHqOi3DIs
vvaVdAmUkVkspqfycP9Rr3ASqlpePzOrJJxS8sC5V46lknQv/WBV/caeuPahQA6CRpMiIhTszkcz
oJqGxbw00L+N+pREKn61Fu5lt7/U9Tn93yhrbFjoQU1DY7UJ2iRp9pT5y51Icdeq4ujX7ZGuzYcO
AkkMiZkBBuB8PnAQu4XCZBM0SjI8puNi7qJ2Cg//YRReiHwktt8F5DnSywohQq8JaqTt9o02/6MV
mBz9h0GkWA7dEDL2daaeNGJUojFrg1CPMaMdu/EUz9b9STrJMzcfHweE4AX2F+VB1+vdqg0ATLh/
acZgeY8m3o766T/MBgKs5Lhxl68ftZjpdfYSFi1Ksc2y+F42qbbflKXYkk69ugOA1b5yymiGyL34
x/npPKuD0JWwbMU873kaOD4Wi3e/Z4nZErIAyB5xLO6881Hy3pqSwURaDrc+4xDWLfZ3DlCMuxeN
N5oU1UGKCh6DvhplABttNTYCdvmg7dI0UfZG3d8f4UhGwJNINw/552qUaEhtLIssWAM4I73Tk0T9
Byac8T5auuxxIgj9uD0rmU+dPdIpKzEf+nyUu6iqry5XtxwqZ3IBYy9OrfYPVdwJ5eMYz/3yHI5z
JZ7LKQztY+Jg8PxAI7qL7k7RqRxSCUbbjCcI0OnzZR0LlnwyhzrImpYSbRxF2q86x8VmBztM+YbA
UL8VAS9vEV49jCj1ktkz64TC9FLc/maTY0YG0+/KUjGLIziG5YQ7H7RlRy+KrXLw5ZhS90qCtqnc
kCmtToLaQxRNgckF0ayO8d5Tc2F/zRdjiD4rZqMYP+osjTaKGPLvPP+252PK3/TH6YvacZio+XZB
16v624zi2N6Oi+7bnJGD3t5GlwddhhNCPR136ea7+oquu7SmgsZjAGNL2U8NKOpcRPXGBXltEdmq
mI5QK6Pms5pQMmjdoLaiD2Yj+1KYbe8vafq2X/THPq22kttrqyfdtehxQz/W18/9qtKWjJJuH2CV
2T4hKPY3yOb55C54Wd9evIuRZPRiR8NBoK3FFXP+nRSDyl/dTV3gVrWyT1ELhZBktH6yzM3GUBff
ibjFjQxa2iSdueBeFLOoEhtr4CAsUf3KUq/fp129dcCuTIgsEAA4MCuJnl4F5FZMg5bo5YDySSJ0
P+qSn1MWFnhkWzhW3714VMdtAAucZRqdqz1hYrIsRlcfACHZFSz1Gq4qjnyeVu8E3rtbU7uIl6+I
etBxvEZk/FjFS/Imq2kLcwx0d+Qa6IEalju0/e3mAXNMi7bx3GLrSKtu+CJ48vUbicjl0pKISjVO
7iGKXRfY0RmvAT6xGth5nhwGSi27Vgv707hYW3oLFy9XKsRsTIh6nG36rqtkG3DTEouxMED5YpOs
kWfxOnHTI1ZwZqDnjfN3boTJvd1PGmbEZu4kKf3M0/n8LLjRJOjkNk7Qu3AjTnSAIuuEJruGbdig
zFvKS5fngaor8svsHbpl9EDPh5vGfsiirnIhNw/qros121f1zeh4+dFQgSM/ocUK/pU09XwUxUDf
zDPSJchjqOX7xu3YnU7XuiXetQiHbRxyebzO4j7CsPStaMZBKZBk3fPhai2VfjuzEWB9aO7jCsiT
PbvNUbcmFRc7oe/aPqGfTBH4oRX61l1wsW/g573qZ9MMJMqs5W3sGAxH0TtLgMhbEx3dsWGI1mi7
/A1trsbCGhlPXYxzccc43g4GF6eToQGNgE2h9swzyjifuanFOASHlYZKuVvXx3QwYu3o1XGsHzip
w7Tn2rXcnRVP+XKolda8U2xHIqZA0rH64K6lhdnqwShssqhKG8wgXTBDtTLPfafF5FLx2GofcZPe
arJcfGpgZxrkKJeslz7hOtJ2feEly2JbcKSU5kFXwsx+tCorp03JHXnIygQf2VE4QCPMTseI0+Sl
bBxur/rFIZI/QpoYSraWQ2p8vuoKKIlizjOLAgPCO4Sk/GkpLX2jt3BxiKAAIB/Ne4Uaqw4s83yU
oq0Xd3ARRxtjrXoaZyfb19T99721aXt5dSjZbgU6T5D1VgeITgmPFs0NA8vrzPnYYXZW7CKccJed
2aMH69+7fkgKU6XmH9JgSsjnM3MM4RTT0DnB5NWRb0dILYskqTcefRfJkxS347EHspQqyoU0dq17
NJsy1wkG6nQvjtvo/zgAWR7rES9EryjVv27P6nIR2RS8lsFdspB8uPNZ5YNiLF3vekE8uxk0FOQQ
djR08/c2smv3RjxuJ4ruslsvufxrL5JGt3Jcp9swgEtforKuzM1eqZv6oLamhXs1JuVAJRW30A+a
Ets54vfmsrG+V+ZL84mOp5R9l82b8/mmteXST2HTVGi+P1Ra3++TonIPg9PP728v7St3/CzCG2S/
1Ky5nWk7g4k+H8s2csm2GLOXJtRE58c4uNenlA9vvGSq6JuDnRBw97j74pnSkCl0R7VpGvNUD/Os
PBARc94CVtTCxBilXXVqxOn8GY2XsjkqaTKGvl52dvamWYxmALfpWb+bVliVX1mDNo/QyIth8G1R
I0IdZ57Rf2nmxGQUBNGbfdrnfbef87RCoGnmNJl+FjXQKmF5leGnzDTD8UHNKjfyGwKK4o+a3Z5m
CtThDlkh0zhlZje9aEVnj+9Dzw7Dx7QHLvdWGxXRPGuRaJp969XoaUxlYhqPpW5VKabXZlcAoMvN
4iv8tnk5NmYTTrs5XabiU+9Azj01kRpFh1Tv2mWvWryLfDe3px/ou5TpTjU4EIekKBAIrFOIuwe3
iCbXH93FEO+zVh8wqm9sS3lAVTgcdpyzMTqyrqp5WDLket73Ja271tfmefSOKoauzdcY/3c39XNe
YwYSIkJ05kujjAKjQVUbPqdD4xZ/TXrfF++UpKEOHNVRFn6aBH5Oww6v+Dh8co2k7N+Fk67OHzyj
amcwKYkWPS5jo9V+jTxVfQLgZJH/knna7wHOutXD7U13GeX/14iRxIzq5FrIdXASAkxl1C8xovCH
FtMrv9aj9nDvKDDtYetRC0BTgNTsfGcXVlvUeZ+PLzzE+/d1YQ6HNNa3ukyXKQrdJd5cBhRZqQmx
GiU0zHYeFBng7VzfY2VUfWpU1HcPZa/gq2O2pWdRVE6Hb/fOjto4a4ekFnvDWBPn0IBIGoyO0hdF
pOO0S+fR9GNX2OXGK+Ey1tNZQK4ViXo6dbR4z1dRVJmp9txaL2PWcciGSs9/5xCCv7D7wRE1uWbV
Gx9O/pXnIYkhmRHTo3QJOv18SCPWsRoVRvaiZEulH/VWhPmhhBI8vEUXYnHv3o08c5CEZJO84nVX
t0tSUaRxVcQRCuSrD/kwa8ewuJfzTjpHnx+UjEwp+RdvlXOU0xgtsB3DIDPM7lSDjfxQ9cvwoKJ5
d8APGjzfvRuEAflgUjFEdgJW+aNupmaKK0wYQJvTT16KfwVuUHdaxslpQacEpcFt9Sq9df6tCkpQ
pW0n6Ys3muaLscT2zlEiZ+MTXW5CmkEU/yF6gGTg8XM+CmD1FiPEInvhfWr8NQqxfIkNXFmM2i2O
ilqXG09H92IHUu6iI86+oJmLaPD5eOWkLSi3DfVLNebWG40Uf9iH+CF8pVsVPzFT9ZmgMPxqJ23a
qLRdG1q2INgrErO+ruBkeVRMzWCKlxI27vBQlzmCugiSLBgWzYZTnWZES7qnUYNId1rolG2wAC5j
M31RJJlwhAJ6AN3zfOp5pC9UDezxxdTL+Qmt69AvKMxsfNBroyBuL59XcpA1pDXMKOLbVj69vMI7
RaEkv6a6Xrakki4jCTUHQgkpI0cAufLzyZRAxmAEDdNL2pRv4lBxdlkXpVjnQKq5fdpebYrPg5aE
dvMi5+kCOnhdzVkSUxiNkc4veE4uJUj8KP4g7Lnvdk6+6OV+0MfFfVe3UaMeyD8s8W7K7E7zR6gq
44+oUKifiXEpIz+1esU9WKEzvrXGSLF+ejFmMHfHWJT5YPXY0kCB37sKeoqTRxpZz/xCAiQrkbn6
MGld/+I6ZDO3l+by8KL/R37JWWJX04g4/wiRoQ79Aq3uhYx2aPz/4ezMmuNGkmz9V9rqHX2xL2NT
/QDkRkpkJqmtpBeYpGJh33f8+vsFu2ZaiUxLXN6XtpaxpGAEYnE/fvychr7hQx4O/Z8F5dePkjnU
ze72iFc+O8cPxjv914K1vciCND+ph8SI52OfdP097YqZN4EvbuzZUlbW8cpGdsgiRW8+MjswaM4n
59eJFOhtkh3lSVYObTCHHg2vycoSXgYZBBhcsSjfg4SSep2PYkWyNks00x67qu8OaqyXn+mYNLYS
uKDroGa5SbtuWimnXJsaFGwhmY5c0UXqKhThg9FpGbSkEb+M8sxTwUjXDs6Vj8WNA6KFcApv/TKQ
Ceq+i6U4z49RCZzgUMjYw0XKvUHWkpM+zeW3DiGAzKVpbNj79XA/yvrwTY+D9D7Fp/Ed1fN6GxTQ
3Ew9W1O3uFgDwEohriw4IzTjvYos/lr3cKJJnaxOOfZZDkhg2I0rS5Z6d3u/Xo4iIHSooXCIwCyX
J4SqHA1mAY7x4QRnd44SZWvDu1/ZqkulSo4eEDpRquhHEkzUxS6KyXmLRG27x1TNJtN1dALXFyQe
uuZ9MBuV/JB3pLQHStITLXmzZZf7VLJn+74K8kD1/C6O2y2+0fPojubQA5/MU7Ym7HaxHYSqEs8o
uxzQEfbn+VY3FYqEXV13j6qkVm4cafDsEPVxJTVRV7be5bKLNgMgNrj/YMVLsAQWAQkYfdyPVFJq
r7fCYq/FibN568cVR5YRxCBCzOZ8Qiliw7gsV/3jqDdwTBw13IOeZm+N9kSHseDlwDQGLnx9nn7Z
qLKeNApcevlxlkzlvuiTbCN3k7SyhS6u8tdR6AYBJ8SdcsllruhpgydfMwo5jtvFxo9Omw9FhfGM
6Qdrhq2XWwEQi41AfUIU6ZYwnTHEJJ+ppoB1O37kagntIEZTBSDdqfbl9le6OpaolQtfKmxNFmej
8BtaOJG7fJTyGHXxOtS9QuLdcEwA39tDXW47piUsdVAtg8a6bD3HLy/tEGFQHoc2MD1FDvxNNFdr
VeKLJ4NPBfeXBmIUSLjEF6/unKRDq84sHp5yxWbo8gl8ppM+tBqtO7VWlDvFjNaawK5ODeRWFoni
ZTI8mnbYAB0qj/M0NTstBxMMk24Nors6CiEFPSTwm3nnz0+U0rVBExa68hhqZuZ1TV6907pgzdji
+ihQaBAnF00bi8qj2Y7TWMHnxNeqNTw/jqs7SWrWOqyujkKfN7cQDRQX7MrECJHonGz2XW2h3x9z
L1ettEYFuboZ6N8SrS9k1EsyYjYludmTbDziIjV7ahYdTdn/iEv6x7goH/rcf5tVJy8Nm+8/4y1h
/FCODfxx+EJx2X7LA6xOOicoN0berbHBL6oWYiR4AtS8SQwvrHka5JM7fZKUR23AjLNX7UMU5Acr
RAhEq+ZP1Vx88zv/Cb+HNypIvM6R1aQTFviAqqb4sr/cuE1aG20csT8QQvD3atdPcIyd/JCSMr41
nmWSgl4FuYb0AgD8fKikZVvMM5sk7BzVwyjbdgtHA40c2rU85tp+5MKFCM4zQkSyuAdlAOeGcq2K
raeDK6GTSfcmXdT721fgtdvWJLMWNDiy+SU1KRr1zpjqSn2sfcveYsPz4kOP2NhBslZkXxqq8Zlg
BAFsU9eFUkLR4nztaOZoSr8r5sdcS0L0S0e4R1Opemlh5fsBO4tjN4fjQ9cr/a5UWn8H3lke8jYY
gEGtNSWly+WFJE4ciRwH0RhNWue/TZZrk6HP+vw4GsHk5amD2Paca28ObEhE4WAJzg7126XiNLWf
OkBmVH3MWdZN0PbfjLFakye4nArXIvsR0R0KCBcqmJR8E0AZbXoMpFLaKUGPD5rd6is75SLiQLoE
LgblbtFwzuN8vmC+H3ZK6ITWY1SZ7yfbeOhp5XRD5LsoP69tlospGVRbkKWmQxJOEJSM88GcETnR
Pm6MRyS19M2Q6djeZNqa5Oa1UWirFBRDqjt8o/NRIP72sTP2xqNRG5Vrqr2z05NurT/66iiAtvSt
QkeA4XE+im3XkHHoE3ikzT2iaVjScLgP/A+3D/KVUYQ2hXgkkQWgYHY+SgntQp9pEn0MtGLeYASv
bPtWGje3R7m4LijJ0QuDTK/ga1+E0OPktM0oxTYKWU37oUqpGkVa0v5EF6VbOTrXhkLbiQZNPo+g
aJ5PyI4QdK75RR6zrs/dYlb7vaVTZIycuH5rFZpZQWgSDqjERGS/50MBm6YoSWVUGqUk3OC/ivaI
jD55k81rtLArnwnDI9EVSn2dbbcYKiqKNpMaipqBjOFr5yvdg2K301tffTEhuofoCyDRoVJ7PqE6
BO+LtIgJOfrXCFvoO61zkB2wx7eih0K4AWYSFnLEmggcnA+Ut+i4REEWHDXUhrZ2qf4sEKV7a0ZF
QMH7x/MhRKkuUv+uCiJwCwXMecifMVIMP0mI2j3f3tkXH4YDAj6lkLtZVKiW1WYqO13UJ3N+7GWK
OHWDiLGlSsPKpqankBU5QydJaqg5kIYCTV42k8k5YaFqdvbjUNdTsSlVOzhVWO6NXkfZT4exrRbW
kQWp0k04JUPwOZqK0X6ysLtU7wP0s4YvaSQn+XbKK3TiTCLh0qNeqj6WddL7X5RhKGc31FpquYUi
9Yarxr2p3ZWGZNcungd03bit2Yx4PyOfnO/xcE2aTeZMU+oWthxIGxW7n9FLTIL7nd+mjekqajzo
20IeB22XOUNb7RylGbJ9gNHjeN/1tlntHcvPdhHKaNbkUika1ecpK+bhD3h71IrNarTvgyTUqwN6
sk54NzhJ8VfKdfJCLK4pu3mI7eC9k4d6tBNa+V3rjvosR5uhhJrzPI6kIE9+oofhfhqUGrhJiqb6
vTrYBs4NAMw43ip5Orpa4zvfiqzj7BJrOzLqBZhZuFGRZx/MEC6rN5a6mrgFusf5e6KSsd5Vejw/
y2ljfU2UIS34bdMy3IyzpH+zdXCQrT3ls/rB7DWjPUR4+6oeXWyS6iJ0UaHTbPmlqW5NyBjln03W
JU+QXhQFRROiyF3eGrj+ZjVmYMdYQbLtfqrLYdiPDc5RuySmw/3gk+iiZYHGW/80REr/VQKwhvbD
s26knhNKvv4CkhrInjmP6fQXnnOW6sW4qrRePmZl46Vm7FvPM9Gis6t6vey9POvnfm8ouREfWtMa
URbIimmQHnjdac3Uaz04FSxR9MOxBj/ZygCA4a6yE+2P0Mh1zaNPMS23zpBk1pOcTCmN670fPgeD
5KReaTalhIKUXFWb3ooHmY3R9epmGMMQW1Ta0PV3SdInyn02+FNEzjs58aml4Xo66HWezC4fQ4JR
0FiV7WVoFUwevIU4/Guegtb2nKDOfvpBkz+bAQZqrkHY2HhlMMTP3aSN8sd07rSHSR5TTJzZaYqD
tJopx96UG1KxwRm2mO/aVs5aHBjAep6MWU/jTRvqUnRU9FSK9zFpcrCH8GKG21kqbHU7hW0HwUR8
hi9VqTTqDqxDNTw5jodyNxZxKe+hu3SqpyRWWLnU7p1xT3kontwwSudv6BGavXAv4Ty5euXr6SZC
Mudbr2C8tGmgd5Qu+gOjurG1SjE2Je72xrZuG9l8UZQqk71Qq9UEqomjnipNjsyTIhdNkbg0lzV/
JJxbxTONJFAhwqVKuysaXf55+yq8eHlNECWhik+rMlzRJWChDPIwpFJRHwMgrF3rlNHBiCT1c90i
6Xt7qCu3rmAwwQtFMx6n7EWch/OIEapNUx+NsjUPYT9kntYr2ub2KBehqwiJRI2LPm+u3WUlLW8p
e2GAXR8r8qB7GO01HYdkOVDPdwif/3l7tMs5QVoCw2TliMeJ+M7fxEpyfDkd4u7oFMOEHplZuHIg
V9vbo1xiyALdQWOTbkMh+LBkJdJEZnUBn+o4SVk+uIqUYxpUlQHNtX6sqJ2b2Jodbpsk67I/FWcS
2pWJ5EMjSoaieZ+nSTHu0opm2YfESo3OxcXaf3PlAtoHVWm6SUmaBXv1fC0QXPApxPTtMXF629hk
wyC/M0ZnfKPhOr1b9KBTH+ANpz4NWH0+jtpo41TSYYc8J02kZRL2mQs1NP5EBUffjvCgdoHZ5cHK
xrooEaM6CrVfg6gpTJSWfS5pFI5+O5ATVVbv31nWj1gZ8G4LGlqPkxyqRNiarlp30pu7o2Bm0gQP
qwCJaFSQFvMNZMSq5tI0H/NSGfe6MKtD8enD7S12OTviYSCB1+TIgJ95vqi1NmuZ0Ep71Gxf2pmS
rr2LqYJujNLWd2mivksjJHOcZtDeHFUSiZOUo/dJPEOEeT6w1lU8hFrrPA4V6xfAdXvXYEW3EvVf
3Aro0AF9kCsJ870Lj0Wyv6oaTMl5rDs/fnISK94peil9aUMIUKgzzJ9uL+fltcqBBUbnORHMiWWP
plJyyELfGY7cvjJPfR1vYuJHN+zGNd/YK0OR4FFdIvrnHlqWXYOAdQtHuTtmxtRv0KVLPqGaqb0r
C6lbqU1eHQqEGdYiFUNa/c+/lRRWkzOEeneso2C0PI4bkI4RBB0BllxX5u72Ii7N1HgpwNEpzgmj
GJIPXfw+v4B9U5m2sjpZw7HlRsuOtG5K2GPNqYEipI21m9d0/LW73Kgt1S20Xq4+2TqevbAby9hC
/luJggOO6FRMBiWM1rCYi/CeXw/SNrcRV7Kwmz3/9exBalt4+f3RkpTI04aYYI8y2vtIdSg5GRXt
maO0VmG48uIASNIFRMs5wJoqfqlf1iTUUPmYKLweuaa60MXxxjj5rMnK2l9+avGusaNEG+NlRj6l
6G4m2Twe1Y6SsKdJxXzEhtWJNt0068FKaHBltH93vViCbnwBF05ZNCtgZ/ORBsnpEEUdJFY/it7T
C/Tj9p66/GaiUxKYVWTLiFIt7jmnwNg2m/zxyMstPaHVGBh3YObqJs9sLdshB1NNXpoMdei9eWCK
7aDIPOOverbn3y21AignMFWPwA/lBkhdckNFGjad7BRHparSwyCC4NuDXlx7SIATDqFSyQPC/4qf
/7JZrBlR7qIPpmOeTs5z1M/Bu1wyHOT6ov59kyUoyt8e8MqHBJwkq+WKwOd1qZ6q6F1DOpUzIIv/
EFgxmiZogn/y/Tba3x7q8iDwbIBT8iHB+p1lndLMfUWbrWw6NrIdvlPjBBXCLFpzSri2grxL9Auj
ZnoJtRW6FiikNNNR98Pps2VEzSZQjHQvd7G/6VDIXiGCXVlA7CPREFM5CezUxXPYzmaDjEQuH5XU
MfFkLTuiVszs4npcM865soAMhcyN0FMXjMLzzYEVT19ETSUftWDwt0ia6wddi9+MiIJ+cNqAKqkZ
clcuJqRlaRrmCF4fjaHV75LBmR4AQNZ0Hq7MBY0/8FYuYphBy+rukDcN5elaOTYWbIkkbUc6S8ds
c3vLvTqhnQE6TEaguwjAcvFTPDxfssGKAsm2fPnYUzPUNn6pQZ4rQCsQESxG+Yc02lDaW0jJT1Md
Vs4O6n8TBEAtpeQcplpWE0/1nfHzZI3T/F0d8tTa5rLVGR72oIN9rNVcTj3ZhDJ9n/h1/dPyI7O9
L6qotz8BmJUy2mIRlUrNCMN4N4W99EZ7eB5dqhfCphk2Hcu5ZE60qLOlfV4pRz2LrEdyG3T9kzIS
rERF+XJ7Qa+cLtHsyBEmLwQKW2yOsc64RGJZOaaFTN+2YkCademt004AxXWzrdNYNVdCwcutwptI
YRkISXjQLaukdot82Tjm+MZIibpX7Qge06w3K1tF/ObnOwU0mzZqllG066qLmSWq0ucJIg1Hxyz6
H6nR9Ds2rvacz4BB01ibX3R8ve+USdZXqKyXNwj5EURSEm10KLhHzvdo52tQhkL2KCIa5fu0npTP
XQJhd5hA/m5/vitLyVDUgQFSaX9a0hl5cFqpKRjK19LhQWOr3EdqZ93dHuXyySYiELxJAk6Sy6Vu
ldWiWY0NvHYELa03uTEYu2zM7YdRrYMPSWSmfzp4x+9uD3o5NRS5UVWDw0rnJ60M56uI0nJaF7mq
HanCOJ5ZJ9Fn2wmNNwfUggnFV0ISnjL60iFtKmN9KrCOOmLqGL3HmZejbg/mg1lZa9zfy20B7ALp
lEuSoJr/fz6hbLScUqIIenTk8Ec9O+2d3JXTbgibtXrelVsSNToaQKhPIVfIhXk+VGiCyuqVZhxh
rycSnsY0+MXbJEb46U7R8XvcRPpQ0n2EqZJyb4bz3GwqsyqOslPZ9VaNxnL6EkWjg1Jpr4sK16jL
8SGw+uhUTUkwbaZaqv7E8zmInix4IsFBRWIj25q5HIW0KNkYPitdFjkunJXKp/0pbaa1UEcs2PkJ
54DTh4dGHHsAsOl8luiz5/5gF9qxbqK/irbSPEvv7kqfBiA1ar5PfXg3JTWeZtJKCHtlawpSPqks
IYkghJ0PbKbNPAAVq0fNKcz3sy5J31OjVlYOwCsPbzE/Ku08AmiyMM4SrutRZKlnuzaOtETZHqC5
8ZjaZrcJ4rZ9UqymOcqo+O4noyu8cRrKE7YD0aYw2zWfuMudK2yLedMJKilHKuJ++CWIJYnrImQI
7KOF7YQLWil59VgVQN5zsn3rqRedf+Iw8gAKta3zoVqzCDKfWtpRl+xoq2FuQSmBesLtUa5MCEox
OSMAFoYdS+7tNCdlKdmpQUgEcJwZUbDv1RlH7JC9c3uoy2fIElV8AleBy13UoxF3S5yubIyjEljS
Zgq69pOpJL0X1DYooGKHdASOyhRvRi0tV9o5LvcpY1PJ4+JmtwLLni/mkMplJKuMHUeRs5lxkCDZ
UaPN7RleXUz8DGi8pW6HVvX5KFaf4ljT9MYxmstuH2Da+z4kEdthRr+WC1yeeCZkCSK4sGqAOXY+
VFVLI5aqsnGcoGSiHcob8exEWfMlZNtuEk3L/kzruPvDB2kL3CAwnTUF02uTFQa97BpqoxfvhR7p
Yc/eMY4lnQ4fRinsH9BaDL6YmbGGmF05/zy5iPWxQWFiX3iVFLWOVIWvmkcEfXrr4M+9ZLlJZTp0
R1pxbHmFEw6fiyaqM4LXMe33stNE1YNZKzhOVRCy8pWM79r6EzDzipHBC3DofP31ZLJQAK3Nox40
Ezh7mlGrnD6WTbXVC9NwG1/50TjBTinSNwv9wpWnDQraiAIMBTP/fOgZy5NBONQcCZ1tr49kH0Z6
UO+juu1WZnntGwvdFd5Qlp8ugPOhGgongJShdezzUXXhNGGa0ppolCS+/nz77FzStJgWwjVsKCIQ
0J7FWO2AJ3sVDBb7qe2lDZ1xw0ucVqg0ZlI2Pw1KM02uNXfpcRqSaNzQZesnu7Zou+cmzsxxryVq
uIaUiEHPHx6R0hN4gSIAIS55VH0etE1VhPZxkGv9seiz/mGETfbx9tyvjEKOg4AjeqjCImrxRc0o
KOkh6ZyjNXQjnJO8Kb71hjmtXMBXvqboY6ARiiybj7WgHZlFaHWzlNm8KFkC7WiangdDGXZKaOor
MxIBx2LduAbFkhEjI6S8eCetWJ+trpftY2q3/afeCP130OuoeVqp7Mq6331+8woiZAMdmPYRKBn6
4ubNpaJSwbTso2n5qVu2KY16drtmiH5tAV+LeUDp4l1eLGDXN1rg2IlzTLK82/p213lKYWUI8spr
9lZXtsRrxxqkICEtttRcNYzACqwqdY7NWE2boS1LD8W7NZmBa6MItwV4fKwaWljn5zus63HsQH+O
Rov3SYu43iYG5jm8+eNQ70DuWnBkqUMs7spRCXMql0lw4lU09nkxdK6s+WvNLVfmApmKXcB+4/5Y
hmYmesLIbCAJVQ5a6nWRldwl3JBrmNhFFMM5fRX5pWxMcLY0SLXjQbEyLHVPemZ382bi0po/KUmT
g4u1o2RjJYX32YZ+7VLxqkaV6e01W5jd6WjrzRMq5ur4jGkmjAWAgTr1CM5x3xYyE1LsGlxzXyMZ
0RW3wsPW2WD35PD/ky6XDqkPWPVg20MBC0K2cuoqkWFkn2qETE4td0uE4a7Zyq7TDchwoa4wpT8K
HDvrh8JCUsFVgiB9nsfIwCtI6tsydqlD+TgvVQjMvCtrHyKNFkgRCgv4eTpuohrxzyHBX/Q5io22
ONRqoRpbHWWj4d2IppXlygpI8dehlqMZzSplMt9JeqRYx8hJi+ouwkjBpw1lQFkqVyeH0t3czJOL
G0ZfuhISpUm9CeAL6j+UFi+elzduPEIjGg4pkVJEpBNikRb1Wg0Tm/zsqKpZu2sbmi2yANb0G0ex
IDC/wvhcrZcqXj2BBpokk33sCDM2ppYFmzZDrP72KBc3qhiF9iH68EQYtAz4GklSVBqv7KNddPHJ
xBTJzfpAf5dq47j1h7T54/Z4F8dJKPsb1HmBb1jE5WPh6JVT8FPlGHdRsatUhHHDWjfePCvR1Ugo
C7oBgG4uLiCD1hAZeQv1WAdWvSmsuNzR9ya9M8pRujPUak2r4XIVyVSFJgQcbIWnXZzuX/O3WJY6
s260Iy5P+gmXPSd0QxjhnwNfkwJX7rCNvr2OYgZnLyGgG9RooZ0g6L5LCGxqnLZMtJ5Asc4ya2NY
ZfWiD1NY7s2cS35fGdJo7LB2GM0VQOdVVHAxNM0/8GZhTwsAf/EoQvQTzneOc8yasZsey9FJfyZW
nvxRW0MS7KxE7b5hakS9ME3GYERH0kHDpXP87qVss0a6c1IMqlzNTCVnw560ofRp8D0+habdqHvS
0nreRJFu0apZjW35VbOyALm6Lp4Mr0zqLtoWYEr1pouMov3g+Kb5l6/21hdaWLXejSZ0EF0ZkuD3
vqFAvLu98K+v8WL60BWpq9EVQtK31FtWJGXqTKRHjugGlG5FVe8YO4Ohu/HkGD+0fvqc2/1mQr3/
Z130zVe9Nsu112L58QVMSOQIqgSdnPjxfLvVIVwr5B2coxQn0X5oa6WmOq0GiTe1SbICtl68TDbx
FuigEKEX/daLz+0PWps3deMcnQCW4UBq5tIj+80cM93NpWqf5+pTYPPU3F7ni4vCBg6BCwQeSnJv
XsyxtjLZSKL4NERF98cgFamLmrH6+fYoF6GXGIWeCQXqERf5Et41qhlbrySPT00vJXsrU+T3+Tgn
OyCutfzq4o4gcWcgoAIgA+C05R3hDE2GzBrAS+rgJmGOX8cksDyflvy268OV++FyYnS5CnCLF0RF
dGExWhDmYxGUZXCqh770QBCoNKel9qhk3ZstCYE/4GcDkDMpUCX1fDdm44hKHh4Wp3gsKPJUdbbr
U0Rjbn+py/3ALBBRBJwAjSRrPB9FAqwr1Lzijar91CPuCO+KOHD2t0e5smwiY+LxoI4NXL0AHqvQ
KqxkCBOWLdGCTVk45Td7pp3XjZs8lDe3R7u4xCma8AYyIwuNYCoa53My/Ggws4F3VzaC2TUylNWc
SvpZl/07Ke6LPTTMNd3FKxPkjYKqjSyNeBsXQ3bcFeactMkJmnt55xstpa+plVJOV+v3X2/P78o3
c0T1hIdYdCK+ksd/eRZDawx0OSgRjSqa4MFBnPpjrGfF9u2jUHxVeX+FistyFcFIQqmVrOw0KzM0
uUyStqhzFCvf6tpcRPkV3UqOFZj0+bcKg1jJES7ITmpn+zv6U8zvQWjE3946F7RhdGhSQogcKHgx
iuSUSRAbPitW6nCJEcRzg75aM8K8vNIZxeCj0CyGnOXyxM6WPKtFk+enItXmfUZX19aZknmH4FR7
p0vq6Fboh79rq8xco8FcbnlN6BFwIZGRiIaO82X0B6WEdBxmp0Kx+uFZrTMzfqQ3Rh1PNalk/nFS
y+6HWfpG/Gah91dHBg0VFaqGIFziV/tlNzZl2ijx0BSnNDQH2ytKByM6THbffsSonlMUImjhCyJg
dD5OGk2+NdtBcfJ79Fqg2GeekSF+5qSm9eZLUUgu8H7xcqHbuowCtTgroG23xSkv524HOmKeirgt
ViK+S5xUKDvQIoXUDXEFPJvzGUVNrHWSlBanPk6Gg5noyS60JH9PLhZt1aE0N1kGLxV83PZGjKe2
vT3ojzl33sr1fPmG0rXPUaeuLSoYy90zoc8KTmkVpxKrnf1Q5aabDWG+1aTa3ygJdbQ3H0e0u/iE
oNG0ai/x/SzQjbGs4/JU1X2xgXz4lON98f8xKXJa3muhCHJRh83VVE/trCtPdMQE3qw5sZc7Pi2l
ql9us1luDrcndeUI0iUIr5j8AY7jMlkhp5jrqbbKEydF83idtG1EdXvnpJAc7RlkAZ5q8P32oJfX
J/IRhD/kSJAvAPHOtxDXto/IohAn8lXH8xHDNDyV0NJe+WJXdgjIFgg2TVw4NC3pFgq04dGY5OpU
tLn8V2TmxXOWmPnnBoO/rVpGb6am0ilGixNPKYQmdPMWYYmt1oOhDXZ5gq6u3QtJ7V06jPZGNtew
yIvSACNxrQBHcnsRsC7i8Lqu4H0GzAwURts2QVr1HmkI3UmVmqBjEqWZ/MmcaNx2+rC9Y9cWf9z+
hlc2DmAyTV5Q0bhAl7Be06lVP89xc+KKK7Qt13WtbjVl6LJ7p1DK6g5pA+k5L2SjWMnnX9uXz5Iu
QZ2hQMrbISLApYJ6GEYxnKDOOKUVPhoW75NRIqKK+EEZ3KP/WUV3Tgkx6n2IwHn9V2mNs7WXhyxu
PuTWTNuZmxTmbP6lmE1RvcOh3Zn27ahWjejpkfO72wu13IS0BrAV+EaCXyFyp/PN3g20HvSzkp56
K282/ZzcB5J/yvXgC7Xjt+JEYjAIOIA4Ik270FlVlaJTrDnOT2HRKDi+pj0erPJbsxdGQbqZS0pQ
mUiVFlNq0lJts7ytT7gXmp5hSM6erfbJcMrCgynRrjw5y80uhoOxR4JNYkGNTqzwL291qcPctO2p
OUWlZO1bnScmdXplS0dV7w32mO6babC3dW0GnjpV4cotsrytGJ5+NmIkoiOe8aXoTd9XSjI3ZXsK
e98HbqXhofblfnd7m1yOwjl+VXrgVuRKXtwdZoP8rzYH3QmVGvuholksO4xZNawFyK9lkV9Pj0qr
OwYReF6Ikqq5DBPMJpVyp+uGE7gNLjqqFo/2vnFm+R692TnfpfYcf9UNqVKewhrBiXlD+xLysTAD
WrSSbLlrKqAFlRbftAyij3GvyfOevrZ49Ox+QGJm6lGbocXSiWO3S0x73gd+Zv5ILDn7GPmABm5W
hzFOy3bg/DGhBUubjyx90szGjN8YEzFZUAPSXghbwndwUU3RElr9xiofT4UjfVN7PdyHRWyunPCL
diUxis0tiIQAQ3HMzzeoVgWqnUXlBGTaK8q2Ho1WdytIb9NmlnJUn5xxBK6SxtZBrTcYg/yUapz+
fWwEdrPD5zpGkKUG5XNHtG2kDYUmbXhjZiS8F9jJHFsKu4Aoi2SvrOwBNG4uT71jE2tnivUoZR2F
+9d9/H9+jv8VvBQkAZDt8+Zf/82ffxblROdD2C7++K9j+ZJ/aOuXl/bhe/nf4q/+73/6r/M/8jf/
/pc339vvZ3/Y5m3UTk/dSz09vzRd2r6Oye8g/sv/1x/+4+X1X/k4lS+///az6LiU+NcC+mF/+/tH
d3/+/hsYzC+HVfz7f//w8XvG3/sQvdT193+8x9+XQOff/+L//rWX7037+2+SIv9ThT/wKpTL80SI
/Ns/hpd//0j7Jy8ADFpqOpAUCVd/+0de0FD4+2/OPwFdhTIYfeZkYCJbbYpO/MT8JzXxV1YZGwq5
KCrw/zP/s2/wn2/yjxzB5SLK2+b338S3/c+Zhz5B8woXGIrjok5hL7lb9dTmmT/bd13qKN8nHIon
N2m79odCI+nKYTi/x16Hei0gaDBHiO2WdeZGUeKqqsa72sCrYIAK6MpGa7/pWP/PILz9oHQErssD
p5YqvX3ReFeCX2wMNRq2Uly9rZT99yCoj7FqpDkXYcZIN/lcZcMdi9v+iYwoGumqNjyNdL6uSBos
14wclBYJyDywLUj4L+7+HIclfyjuYuTpC1dCrjoA2y7eRl8Vz5cYhkcUNhayLUvSeGsODkXF8i7y
wV66sPY9Wc7blYRC3HW/bjXWi9wTdJi4nrksxVBjHGRhx+kHIxumfTfg5OhqjdmmGyjCmFNq5dvU
wMSsaBElFIEmA+vgguipNk5dd5Z2ME0/89p8kj1e0rXC77VZoYENu5lUCQmFxTtitQXE0Uw79JEO
o91ArlYe9MHVJXr47XqVaHx7OGoL5w9KmtVzP0vKQcocYyfHNGm3ZdYew7nTd9wj1dMv19nf18Wv
18NrS+Xio1HUFm5YLCEB1iKdoAnD7IoRValpyL8VlRz9wCguiD0d+/jWSyJl8t0ks5PTaPZoh6h+
7ZiuNHb1Jxm7VirUuoHmagC7/2uZUaClO8CvpEOeOENGc1phfkLuKWvcsgmbQ1ckcv89SSNDeqJZ
XGXYpqnWJFOXVx6wEpedEPYTSSaQ/vkStk7m61HVHcKpMfaWM9QPGRHRYcIBaKUmcvmx0M2iMZer
iPvoounIN21kCqfmAI9H3koaMH5XT/3LVACA9+1cjiuX37WZMQwVH1pAwD9EuPxLOJxWk9KUAfZN
qPVv5qFHWNceB/r+xuTj7X1xeS8xM/B12lnA20FUz0ca4yZG9qE6IAtG7yEeI5s0j9b6L64MIm5w
Hj9eDN6DxYfqEI2bYr84aKOF54slFW40ZGvs3itrRgwPwwo0n/rR8lZSNUqQnZUd+rYovWQsbTcO
gsGN6Vpcabe4OhID0I8vWHvLGroBeUeTxuIQ23X0PoZxsMMXsdymQ6itFP6uLRyORTBRQO6R6Bf7
8pd9UE2yOipSdphUSXeDDJZrZIXdynN+bToA3EDqFApApMQv8csgkZFUcmMlhyG3c3cwcL0I6Ve5
w91BP715s4FCcYGTZQm198V0hiyYKn9KDxJquPti0KJNra/qvp6jFuKxEDOhHQaZGo77sl5ryjMd
bm18KCznu1Gm00NpdeUDno7mc672059KOZYrKP7VIaHxEEDAcCArP1/BUA4MdZjiQzJXoRdTi9vJ
g5IdzHrK0YiDdOVKUraGkRBq8c+eX+nEooK0C0REcWfZRW9Z6FfqNamxqQR4upiD/LPBSi9EGdsv
ho2f9CpkIvI4mDxl+1WT6/iHI6GN4k74daCkQET5WBb0DUGFhE7jm0V9b45m/QcybVjI2VxBMnWi
UjB89ManzKfM9ha5NmfyktqJaq8qwW+emlDVH43EqrsTZaw+2iko/TXPZpTbqdtWcMY3KX2bhYuU
XNZWrpH04XeDAov8rEa6NHkRm0b3zEr1j2qtxH9FhlM19/7Ecm9rXyo+4qaLd1avNnCiIjBpeW6R
iNDGUH6Q1U62tk3FYniWkg33mjpblavYXRZsm8zvtwpmstFdnzb2Y6HE/v9l70y240ayJv1EUGMe
tgAigkOQFEVRorTBETU4Zoc7AMfwNv0s/WL9RSn/qpIq/6xTvetzfi1ykyRjAOD3XjO7Zp9Cbyvw
knGMe92TAfhD+cHon9Zm2l5aVpEn4g6b2PB2avEdF9c+L8bZFhdVe9QcL9LhBlMUezvHcpJO6kaF
aTPZr3OYY7mvFFE2qjHpoHSiM1FGIxckamInE2rjEFe12Za82dEbZS1wXk3wT1i5mYyDpTxAJfgv
xi4dfmQ03Y9y3Mhd5ThrswIR1JMiiMHORFUMx20TjcosMga++cIIiziX0HyyhTPsB1jb9W5sJ79O
+6TfvlnboJ2UeN3LvF52hYVgolW30+bYiAgWWQRpoUjXuRLbLPtcJlPdw/YHZZvv7L6+m/1w/oST
zvRa8ICNufQFwILatXlfI2F+Vw7FUqbTsnaBd6VWC8Mc4AOnBAGogviMwU5VX22API+7L6V3t5eL
dQhLx5EnDbrjZDsM8EkPCkWZbIureKPmDWoa7KMKlnBJBzPOp7JYiWNVPGvv8NIQOkOq4N1McdN8
2IJ4/0zkgXMXr6v4yPLA2hx89BLjgQ4/2FI99917wSqHlwa7il66DQVUHlHRq2zeJiaZIdJWd3Rr
9ke4IafxdSvYz8nx8mur3KvD6stc1sG3cao2J0sKsZG8Ncihu607th+4PfRYpM6ytj/EMHKsjW3r
RkRZduWXfRXSuTYDDPAzEW9823vAmn26TFNT5T4S+6eAVMMpQ7yWTAxu5DNkM0fKmApyMewsLoUF
8BvYOxvIbitS1W3MRqJXa44L24rqhsTWE/0Q/leoC6wPFxGNkxdzFDaZXFVL5KW+xA/FVjF8Lg0i
/7yy5+1UcqaNhxIfhpbYocp2HvfCsey8jEP9MXSUlFfhKqFb8NeKP7SqW4e0L1mYPyb+PpeH0DTJ
h2221yH3VIViRArbH7LAFs2Ul17bPQ8Rv5VOiTPWaR3N/npQJWKZZt2qp7bag/GwLTzo90MUdW0e
hZ3/o91k36T72A/8txv0lnpFoCTrJA6fPexi6BKDcZ9Kq6AvvoZjhSZvK+vKpPYk2xa+dnS9tHXb
ukujEAeX3Jfu+rWOvWk9DlVk9kxjyF5luhAaVU8ZtMuH1Qyg4PnQGQlR0pqpLs7F5hGosonSJY2a
bY3yLnTH6WcF/o8AlbsKedAof0y/oie/ojD//8EuF2Hr//ovWONfYJf3Ushf4JbLj/+EW5w35Nyh
q2LmozkB2aAH/gNtsd9ATcIHXv4hUoIhZJj5A25xnDcXc0/+N0F5QPKX5Zm/4y2stqEx4h94IYBv
+J/gLbSVv5RfpDZMH/x9GhlQH/7eb036YO9bENU/oqrxw1PPEtcZbwB/u5tnGY4ZUJ/evwyR3O69
vkucM550dZstVVLeW67T/YjgwJvUa8PiLWWj+FATYvS5xGDrGQSotA+uO2NPYwfK69NS2G5/CBMz
fZG42XuptVjo+m23FCpNHGWXaROY+WGYrII2PimnKCvjCMak8H351mt9TdqD0vZw2CzlfXKW0d++
9sWmnY8Oa//lSY8mKU+ixhLoLowb6BWOTTtfaidUz72DMEZklnDCZw///OYwOFZ89PH3wzytlc16
MNFEvcx6OTgwRcuwYSon8Ta5DjfHkAOHDNQ5rmHv1O9Gf9B+Nom1TIvZ8sMz6WfdnRjqRh9r1mH8
vDFbHKZrOepXq153dYzDqZ5T0cjmQSKQOy1jVFVvjePXpci2wtHtIZlWr9uPS6XN9qDncbsYiUSh
zia1G3a15hKz4001QXHeSKQoMl9F83tCp3AKTtw+To477fbYp67szPhNFp0lMscKh+dgXIP7ql+r
OTji5xqqdPdcMT/CmzjfEkqxyWx/6X+w/SxuTRetI9YG/nKgesUtW4b4VR0H3Ga7lOS2b35RsCFH
QOrYHBLj21Vqd60TH5klsQxc+lo/xQ2O+SfGDJygtZKFl5qqKZrMcpO9vE6KYLdPGzbi52nvqLDC
4DefKrux2iygZv2YsQAZgOUn7gK9tYXGcc0yaxrWCQXlsh/zbTTxWJ4W5J51OuI+7aeRzVpHCvtM
4R/VmDzXrUZdI7fKSuO623bcB8RCizOo4gV6yFQZp6v/BeXHbZWs/XDiifRN2hdz86SM5IONCAdU
hox+l9yeUXufsAz/0Y05Bm8xNRw5w4MRx0Mgt+g59OalyYjQdMe0mKJyy/CI6r6FKhxN7u7utudj
UqxD5sZatIcpHML7vVLV9538X4ptX8lHt+oq7yDHXb62sVhuRVkmzaGg5+1yrwsmKg1OHi9r4E6v
tWj8PZNlF313TVWN19ue1K8iqcu3mJx3FZPWUlvZJS65TXHpwSzRDOGmUzLgVrJ1Bp9QtqYMxTVp
vZXbpnZf17dLRWfIdrDerYwFKyTjfeDPebLWy5bX3rRc1zjBHluhMRns7LKc0tlaV/qbavOywZts
K53m8dI3TWH72Uus5hOWPHLK1orEjdSj4X9tNw8tJosDdKo2oWPpFnURPZN0TXdIxNqHWYxhj5Xv
Ts1bnSw3fPJqn74x3IeJTek4UYfINzWulUmhcQQ0ZZDxGaLgFLOh5GYbMsMxw+GkFOk6TdYzcarK
yhZTFd9bpkh13Lxa6PO+236b9o43DWmCj+PjjlfYnd8OVp/Xe1t/X0u/eS5bDCDTgfueGEyMat8J
5MxzOg5beNprl+7ZAK98medSfeaOWe2D3TRkBfacKAkfuRhuIvKtXfp9ET67Sa0Ie5TxGmZ+0Icu
nXxv3fqmCL4v1eKxyydMeCbsslKp30JkptVY9uIwtL0er4gjYRCRkTEzByrxk31SQqF6Zi1PbdCG
zXUoget/Ajr/U+EhVhhL//sK/yS7L2315Zcif/mNn0U+cN5czHwgQXAkoIpeTNV/FnnffoOJgMPe
wGXzAuk5jcE/Sjx6BIgYPKMo/ZDTfy/xlvMGLJBoI5Z3kJvBrkT/SY3/FX65nN/sgNEsIIK+cH+/
2/+FEg0v/nluynGkX/92b9Wz3f07N7xf5/g/XgaS/SI1xM3gd6M6t6rHoti5v8O2Hs9WPIprvUxO
Dsc60Jlv0dM/XYE/w4L9C5b9D+SA2QgWix23S0wzclQSFn4FLIpm2pdCw3JTlmt7YsDd9pWNur7z
KqKwN/SVFAQ1010s3cDMGI9DqW4q1uLiJvOnhKQWltXD6VH7uEzd+M6KUSzH/ybjUxOXIDPZlGCS
ShoOLQmGLlVVL1OQV3HCwJVbfunZRb5GW4FnfSNavSQXqfls9GmqnJpDZQMId0ymvZmFJAxJGb6X
W22abfnqOIMxRbqi41qmrIO5TUxmbG9lGapN5BbtF1aqC71Puu+2aslVZftgtqvN2kaRUnMSijgS
sEg7mZtUcZdcrT3OizW5sb1XvATkIewfIkVurJetI9Tz1aQrfi7T02iLk+2r0CP9zexR0qV940lS
ZczSb6vNZsbFMSezC3DVIpXIi1ekvgE2r/Dq0LPX7Q6ik9vaC3uXdLc2Wug5qi5YWYtIKmIZYpwK
wSf8Us+0Qo3CzyX149bSj+CNdnmDobiVpG3DBydSr5K6u+0Cp/3od60Kr0WdNNWhHnZHDnlHVIf4
PAq7G68R+WxU+0h3rvyx1ZN+T5Zt715bTLbo09fd1ayhEU6e9mxzJlmviOt77wNEr8D+gk3FC05R
f5OipqsKSa+yT3znlsO2vU+S+1AMScmaF+ET33vJmI/HzrQ7a+bWvdchLmXnI6dz4rFOvd438WtD
+94wjW1TefRJkmo0E9sellZmyJvp7rHUiIJUR01R3K7+arp3w25Z8iaMeks3lE8z9M5lwc1qz97a
z/PTBbAK78hd7tW7rd54QZqixr5vF3vxbiX7fk02Yga7XnZV3KZP991CXNXFoxfu6eYuxvcY5G1W
lSq6jfA2nIQKH4jgG/DVH7t+kCi1ZUK5Z2VumjC7YWcTDqDtJD6dyxwirfVFZbo5xednKMnYVW0k
j0LjtPwpMZ5rDalu/NlGpjYymk869ps71XHZ3npsn2LnKCbkE9j5Nt0Twa/VfM8aqee89/UYdjBT
cW9d0+UDCuM/mQbhkGSlMzXi0Bumf7yfl6Lt7zFX6qo7w3JMyJe+BcO1WkEE1B3LXsvcZK3GmURn
0VLZLeTCPmzXwCReeFMj+Nnume/LOJ2jIXTyZZzNPKRI1vcLHITrZO2cKixCoqvBGUL9CaxuXB6F
sYvWy/dE9+YJxMpvSxbKlaRxL+e2+SyDuptuLUNpf64FPAunz+4ULPbNnq0Gnviwdps5K2e/U/u7
xazBuO/pSLclzZPf+ZYenjDw96rknjMLSCLTiyva+bGw6D3mWzVEm45f90lNwU78clno9/MgwRef
lFz9gS7a81j4lnoAUKpNJOqDCne7HMC7tMI0sw7rBayuNsuQLmVIBKlxhsXrMGJkVYHYQacCUt24
+ZI6hbiLxmxsbLGmneUN4rhrRTcVjVNkPyQRWXQ3SENQp3vjFBc59hSFdbXifKZyXWP+zbdjz8N1
yMHhPFuNpVhqbauIOCzEk/5NMw36thckreV0qn6ZYslYF0CGvrvFOQZCk1Vm+z5gS3cl6cYMrZIe
VxHRG9El1p+EZTad3JotMaJ9TBCpLMWdIM+6ZEVtaSESsr+uK7+WS6rKReNNEcf+g+Ga1NNfq0ro
VvPE2mGZenMg9KEjlX5LW/KFP/4/vA5EBaQfsrvgd+cC6r49tb5TprIZlEjZczFPtdR/9GxIVf5c
UfFrWf6jSGLkymRPtWQv7dePA2QZq6jgZSw8kcPrvVtvla2uRx3os1/6xj3+9ce6/L1fijJwO3gC
dJx3UfD8LhEoZCTWHSev1NtXJjH4F4jVQMq8jzBjE52wU/bg7C9NMfw7X/9fKaDLlcMrIbrkoqAp
x6fhtysn7c2EF2/6FNep9lAvTXuclLSPtq2X/K8/5Z+9FPv8YDMsmJG39xsX6NcWXffES5kmctJQ
dNF5cZry7Mjq34VV/OsXevk0GG0h5gY+/pfdFxDLMSJJOPWXfVSUONBku+iCF59RPYsliHi/1eWV
AaX8eS3/p9+n3wfn+ot+f/72f/73b8orfuFnu+/FbzgjsajzkUmx4nyJQvvZ7rvOGx5olDjEJF8Y
9sv+2h/tvuu+QYSaoK7ioXBpyPlffyB6yRtuIhKKLppRdg0uKtX/ghr/aIN/ytb+/HmHhPzlCcQd
idVKNrOwZOAFwR5/ewz8WNGxTOHLqPc5fF8qo6IY1qaubX2O+05E30HjdV3mU49aVH/2p8Vyt4Mo
aDORHVSOneldFsfQXpNmyFXXxU7JiZ2Ue3Ia/b0lP2fwvMm9R7G49e6xqGIMb2v2ivw261CNjldN
p2ZwiWqBd7KKKRzruxm2JczHYiUko16rkD9NJHy/NOkmmf+bowo7B/BuHePwVRS4hTfHGI+ncTou
2I430RV5I57J1dhGMQeyV4YHS6jEJ3oBCCWtkiGx5SmWoVyICnDXShznYAOkyHaxLk2TWk0d3TSh
JWaQl2KjU9RCqbHK28u1vLGgAYNvdY/H0J0MdDDDTW2VM6RF6ffVEUinC1KoQ9hENa/1AFumHeyN
634w6e7PcKMRT+OUD9whUybiYbpTUuxIUYNlU30Kb9UMPzwpO5l7e9ABntioMNRrTeYWea1CSN3T
ZQd9n+2bbgIe9tbMGmgi8OgUVTzsNPxrHF9PYx03PzbinF1CNVyRzLcElc0NUuNS4oDktnB3bBbJ
j4UzAVHG2jLXZdHv5HkIWI4UO280+cpcEMrEn5+4XMH8DCA5ebfK8ptmS+t+9u5WjB2qXJHJQs6C
WovbehZjmCksGKZjI/aFt+eSBx6R5GGzZNKyWPstmKJLNkWsQTQbbuCBPN6y4Vw26PtuOnsU8lA6
/CCL5n2UqUKyggOHWMnLGCLmmwAW+GNs45nC1q7Lb1aBM0zesdoJwZBlAeDErNUB2siwWUEup5gv
s19WLMGSaecDO7CUhDyYfk8+Om3nR7lFRzMcyNUwQdrulhuseS+cEpO0YlW0iV1bMCgq6bdGpeXg
zvinDE0V1DSrFh1X08nq21J4xO5GYY+Z8DVo6Op9EUujvBd7gCSIUqOsATlSgqUDtCwYnlefTLMU
S75OWrrp3O4Lrmxi8Nx8FhXWiQmR4gfALAlOWwve1F5JaFIJKJQwURFJkm3sum0MpFZA1EkJtDc7
wfjNn7HZB86MtylFy8F66eYN9pwuW1hNF/RIvOWJXT9w1/I1LoDCgi3zGr7WipfpQZcNf9otsdGj
i0QndZAGQOuYzN7wKfEWOkk5u8VpsUzn4y2nSS7sQvspYsb/vDMDfoAa7nRK5lmPmSXM4FVMivZy
nstyjoDFXJDqMbCTJS/ncPV5QmputnZokaMFGvV8mnSThyEVPn7VTTRhtJhisSiv/YAg43SyV/OO
mVa/sDRRosjaysWB3dx4133RcKtEJUSx8jlimPK3drkabBbsz4CW+zFagjb+DLEOj5aOTKLrw4TQ
fMrcQZTkZblLp8oUF5Kxv5nCKpyPHFUYx9ZYekxPErSkvYNUvchPF3ypk0ywBmSZ1A1rn1GgkR07
eRkJztH+cWqAZt9ZE9h9lVlqKZjAYeUu7Y9Gg+nfCY/H1ElHVxcq9wpXVYyGQyBObjJCWXKXNrZt
cn+xHX298nV0+WKkVx2qzlF4iAjLn64bGajxbpvL2LrluS2jm8WXfazyJUHAnVmRtEOwdVvHezbF
pif+sQ2NFF8hZErzeQUilWmwFPMAs0Ik0Uf2/Wt3K/N20JVBXm+hhhzT0o8G5xW2Kt6b6762hNth
/u9pbB6TBTDgGWwdSzfR6REPx8h/ZrUhas9iFBAabmi0Pg3tvNph98LeDQdZYixS/nAic/attJ9C
QZ2I/Vt3ruB4GuD9j/WI3fXZzKxQvuurENFOWY4F7AIPTPkEN+BpClLbd3jhVatKPZnMYCmExCRA
0J5bHtwJZuud6EY7yuKkmB5jh/k4w63rgnp3sC+nZBuKIlf10t0XBjAi7+nKv8R2W+pjV1yMplz2
O+/HwCcphG6/qXmoLrekjV2DmzEkKZWNC85ydwGjo5XWfhhONNVe02VN2Tb3xnN2iukYTNWcYs7j
PkxjW2wn5vpuYfGjLN4WsiqLtL5EklxLX9sSQ+FJfR/DcHgJ+33fsL6oozujtuFOUJsut4Zt33Si
wwKHGTepr/am2HVaLuNuX1fhSPWU1F03hz0XwxFRWiiODKphK7J6MFt53LfJfLFkN3wTyRo3d5Z2
yQOo535QRJQkcHwsDThOivAG7UNLaoaXuoVv3yybrHVeSQoAxEc3FiodPQtCWymZxDDhXVilguAn
hKWRcG4rT+Gqgyx1+XxZPCMUW4NJH4t+YKahfENzl6YlO6nEihm5hls0N34k/BWQDJYuBbU2V81E
ksVR1EPweR1QC4A8NNGgDnHkELW+SkvvVzaKkP1dqEYmW1R63snMVShvuKFIk1FYh8CK6yV8ipnH
wZBWu/wWFi3xRtY8bTcuxkFxPmgInKM3DEbfz32hb4RXvGuJR+VPdgscT2LiLY2trf/SzePwfrHG
MD6szBckzDMi9t6dCgT3GPGqzva8AfeU+TBWzMbF6LoPfuhDoI2qduqHtmx2JNMTApWM5qN85CTx
Pnlybqortpeq7wFXmS+0qz33xUyuPz9D5CXzyQpr2WfaSvCcjg1OSqc+Mihz+gnnt7RJOo7FyFeB
A4/UqcF6XAO4l29VjwfZkuGz5NbExif7XaEr9xVjJfGkPGxbU6t07K/FWqJDrtoZawUpVTcfNr7r
d67xkCsUi44uha/U78PFsb9pf55NqksRcV1tb//artzuxyjoujqLxxZSp4z66EuzoiuDyigZONEX
erf2FDRc4XHrTWrRxSwHF8HodQAvWaZh71cdoea+uSsFmVxct8F+xufaWeBdE5oKPE3pE60db+10
UWK74ENjxXE8tbz52tnVa4dbzpQWdjl9SRw53YTaKz9ahhVKrNw29xBtjV9zyklzV8kgIokswko7
9RMR9odqAmfJeyrs9Vjb3Q8TBOV5jKbix7ga+wW7P384bcYLTmFrAzjpal8UruFCu9eTZezvy2xC
sEOE1h/sahl/lAFOfB+Vrr2GyjZ0K/RoU7qfVkLmzXsZhnjOIKea++jkVtqxc6tlVvh3iae/Dv2X
EYCNOtwt0N3iiglO/evQnxgFPMiHSksWdDquxNC2B+nY4yPir6njxjSAxv80If0JHv8vr4nZP1MH
GyXJJQnpd+sTGJYAOraKUkICu1vfG+LT3ljrgUyHHeN3Mx7++vUuwoR/AA18Rl7vol3wUNQz5/z+
ejgFwc1xq6dyE48h9TbjO54PTr0nB2FNSz6tDpzr3CcHjx7xP9K0/u3V2ZJH0MNdTB/9+77W3ijw
Xqehe5ahfUjCCW7T7b/99Uf8FWW4vMjfUioZNJEdwy/9pnavp6EvVw7z1DJ+mEE0Kp8z2HYPojES
turvA+6fXL4/f60Q/ARnBVbHL5f3n/SzhVOPQlcyBLfDaW0SVvdRLYl9njFOHX/yiP8tJnWhyn67
dhA3vBArHgBTLD3/+mKWo5a9XQf24BWnT7hF+Pkunb1faaXgQqZ2OZDJyHrZWqubqPPiV9z9w0Pp
KRrOAXCQuuN/XFc1fYEP3UAoL+qqv/5CfsUBf375kCd/c3RmaP8Xt0tBhmuz8OXXMpaH2VTtFUq8
P+zM/wdiAWLh1Pn7HfgvoqnD2Erzvf+dVOV3/lBOhaAsAYD05THDLOyyy/gTZXFYU7usB3HUAKiw
G8rd9QfK4odvLlshESznBZj55z01P3gDvMJCzEVazZPFmfgfoCwOYPCv9zDabAaGyznHOg/P6e9r
iuRGmnCdaQGkZTUf5jYqvs62XHA+3AOG/dbzqyUbVZAgJK5L9c4u9b6cgtVRE2KnlXzC0lqgD3wG
pqsyDibnQNSnZjCLSEukQoSvo+gxcbWi3bofUKFuVzYzKoMjxrruCfcLFlU2p9ICLlNXaeeJ8gbR
9JjOrnfyhwRbsr5sqmcRT448DL6EoWLuocELTBW/i0BlntyhxvXNaI+8zVnZK39mZR5Ku76O7/Z+
Xb0cvjSss4LJeErH1tNs2KzdMuKrXDQPoAEWE1bgjc5VGRZk4DVJ5dxLFqBDDl84tiK2p+7GLQNx
u/gRMAKXz/1CsjQNlujrtkf8m0j7Wjl+1WfM4HucGrFazL1+mZz9qdBnZPLduVkdl3mMT4nU2u0Z
ZwuX7WP8E0c5HtcZWuohEFUwZa3VWjHvmFp3XGknXtihcKwUKN6IK8VuGSgSKSQv7u6rd17PpQTR
sW36lK0xL8Xs+d1hjBk9OxH4nyAfgw+g2svnRiXqoQgrhJjOGhKTGNBrWMdByrLPOKvuPWisynBe
utKkRbJfDXDA05DEMptk/CER462ETfMs2JjeqY6JBZY0WA9R8dJhJeO3twXBXcUm8hI+hHfRK7AW
v6I50dUh8fOtco9Vu36Jy/7Rds4SqMLE+0fsRcIrV+7T/V5XeQKO4QZWNrlddMB+/xW04zkuUGcH
3ZwNjnoIGMjURupxMJ3CjnSneX5vF8lNaTkf2vF7PSxvlfjQhtV3n/O4FvZLNffnzlRpj+niTLFr
LWR/VXHtGMvOFma/ohxfFGU+7et7xUad9tUjseIQefGYeiTcovXNHFceluhGro1KxUwrGbpEskIW
IIU90emd97jTJ5feyZlQ99QFAt9UTO57wqm8pxAJ1tfaHq/ha5H5LuiFy4gIUYgt533BGMpQR+D2
YkdPhKGTvTpMPHOphaHQwTib9cK+DSS0mn+4jUYfWL8lzHu47YOxzswyLu/HLUbx2ByZG29KwWiA
viaFc7+4GV1PyVljkj4u+h3b1YcK6GL3k4/sqdowjX6cNUnuoBkGuQod++AU28e28Q+d5kJCALvF
W1A5dszs1IuT/VC501PYjQwl9Gf2kKKBSqf9c+ibR0ixJy9ajnDaRK1q7hAvt7oVGeN9GwZHdE+Z
HYmHMbEyzsncT9YjIuJjFYe3cWkf12USqVXfCubQvbeOqg7O8VjngA1Za/dXdOHzwee9oGC8Qvz/
NFuIm766c3Hr0fSL7QWUY8fT62tUl5ld3QJCHQ02q8l6VTniaxlGvK2SxnqyAB9H86n0OziQIovK
pyVx3qu1lyiyk1fLYnll65ATEkYskYMFyu1yq3lcgByzSqv3uPqC3i2rm7K0mEXx8EgexrEIe2jV
cOGg6l9orc7Gx+NlC5OsWesjrkQ03+GQA+6dfGta87UqDuTUP8yVdQqL5Xswb8CB/uy6j5UOltzF
4SQj8/Zt5ccXe9Bza8q7HdvdUxE0bc7t2B0dNohuCZVd36386UWZTwzTOFPU5m6rw3tvx0Q5DE7S
eHNGJvVpbObrYI+fun3LDDMrXTg8/INdVTdJux9la4Hhcfeasb23W9J9gRhHh7ntginiI4mED0Us
tOZRReFNY3R43Ase1/HFM85nBOpXUd/VTz1Rlv6G42TnPQ5R9WB356Cyz6KJT4Np368yukcg6wdp
s0VY5oHJPcH8viM0+9qPp4MzvrW2cWdMfbeE5qxVc9NPX4zpqUHjrJ/aCCk+h74lxIfN0+/c5YYN
xKPR0TNOnYjIYYUL3GqnEwi6l1bDst6K/RzJOmXNQKROXT3saDj32j7jLss8y9O4jMdNPZYoLmRo
nYNuPyTtfetedZ4+Lwh6M+CzCq1jl/pGRDmRp+xxTNFB4vAFG7AkONknRhOuq4Y494aNQ6Xtpmyv
vSOQJKNZcA38fVUtUXHb94n+AunQ5LaJr8AKHiITore39iZrjHn2l7+NQTAI0JCiOcgm7AByTmut
T/s0nOFgT0EF2uPm+/RQTcF5LL7q1j47i87iXh4n5IgNIE9Qrwc9MzGXLoPN/MpKyNnewreOBAH3
9qO/rEc2tTh5X3cX4XH/EK0k8wHRjm/tjkhm+9aPyVbxxtwZyqtEdgVQAhqiLx4Wc7ATi2Zbohkf
mmIFJ0bVsNnLl2oYz3hpveyjTtlUeOkq53bemDs8n23W0McGrzqqaeJsJUE76q7V0h9mEb5f/Nb9
GC8OTiPR2erbrGqGh26+HLbS655nHXyKd+3ymH1VJFCgRXjd9XxcRku+an/Lx+gDIew0LL6f4g2J
h38cH8bNP3ptQuXV8uUSjJWPlf122yF2tv1t4lx3c5KOds1DJnNLltlkj2A33RWiZk7B6ksV6i+g
S1zw8WGP3Tt3Wq8AyFJWaPZ8Cn2VReIsEH2SqpsQLMOeqklYw6heNI4q+9ScxaKcR1y9cmv7YNvT
aGUrcrT7Xdc6tVVQH+AlAo2aJPHXqz4OeFKDJjV7C7X1MhYivtX7eh0uwd0a6R8BZa1x9iZfFflW
fpUhmroin8KVDTNV/OBoBEldSn38kEREpzNM7/GWPE7F21hEH9e6uVZEfXf4rK/rK8qKMfXlhWEf
DnUwozUvT8qrbupEvK9nFtBcyIpur4+zf1nYKQmv3vrloGv7I+aHrFYMeVUPV1qP9/PkpJXFkyTB
freYO9oLjkSGfxNE0GRBUN2N8XyzDM3bCxOm0r6a8mVz3gfITbF9AWH0JuwE4zE4g21dexH1oEM6
q69ot8r7+v+ydybLcSPtkn2Xu0cZEEBg2AKJHDiJFAeR2sAoUcI8BGbg0e62X6wPVNV/i1S1aLLe
3m2VUchEYojwz/04383Wd2jXh8EY9WtiNQG8ND81whV3VFTYvKzxSdt1YGUlz9z5ubSR70e+4HJb
ZPEeEzq+4s9m5nKU6qmJsRZ7RJpsFZjLZxNCY7ri1l7HG0hsYWbRC5M/SWQgPFo+A8Ar5VbBmFwU
Pa8CahR094hP8mWwKQ3iAZ+PxkVRs6CFIJ1mGW86GQCmDJzO3Mu02svSCPHt+Jk2X3uDDHstCsxt
xuRiFbLqB7uuUJae1uZTknWL8tu0/EC2lneU8Cfb2scL6b8crZdENE+L+moqB+ako9ULfjL7jKwS
a/Oyi4+pUKdM6LsFmJq7nKeu89gqeTsJPfokG97HSXZkVXJsJdk0YdABr4XJug1Uvw5Wt+zKatw3
8csorN26MBNg9UjJfbC9XGkL2k98ELovwyoi9mPbXJ497zp9vcfrEK5YpfduezOx7r5JMwLrEEVx
HDUSo6HEFa3MyyYXD6P6plnxYak/jPp52fShF1U7r+j8KaMluPlCnIyg2oUzPs91uHguXknJ5WUc
Sps2nW+RHE95+QF75Blk8/NOL+LHsUoO3TjvikWFm6miXMqIh74Ie8u6LTwWW30MO6s7GMU0fIOA
xXOnZ1xc9CEmKZOfGbNgXMchNQEEO9jP+NWIPNQVjybKNlLyNW5Kv1Kif0gnpU6MqcgwZLuWjwA1
V7d2lYH07PTmLZMnVk67KlfHyUEgmPGlKz5fnclnpzvAdfJTYhvzEniT89LZeAA1/U4SRfCwFjHV
S3re4gW2ewcZmQwdP7nTfUkND9XGfOmHcbqpqIEwUXeXyNovcYQ2/c1yl8+qhY/Gmjyn2nY8z9zk
cjHkMV0GeYNdK9DXc1rZv5X418E27+Y2Wf2IpVDlsYWgVCcYuIPwxR4FPn3MqCHSYLitd8SWcLXX
/ZCI/aSyu3Tmh5LlKZm/TMV8LDLzMkvwYTXM3At5GFum9lUoU3NnR1+jZPrQmwjl5hRkhRVkqCjQ
cM5jp9jbyO0Z4V1j/Ng5R3zqfFaMlloWlIl8wCDDy8W5EQyZBG5A6LSXWclg0nWOVpzv1/G7yTB9
FMsdTj18dvqFy8PyyiqHAxH/3TC110ZWB1mZMdc2s7BITHPXGVS22smzMWhEOCZzJ1sjx+k+pj3e
V8NfPNrG1ki7ZeztN468cGYE/mUsj3HmHGfVRNQTxD1TcQ3P2cDSR0dGzB4L52MBlrpI9MDI5c7R
NEWWqGifzYq4m+NeV3EalPmZkbXXUUSAFi+rqfsF5O0zeuJ2blxdmg2Y6WRgvGov7MTb72ts+Iij
vLRxli6bW1a/ilj+AD2bmLnRt7QJ95cx4QdzLunftLrDmLDRTAXDumyYPif4f+9E1R5Xlool2+IY
P1Oe8RgwCz1shT342sDyx6zuBHd6yf6DjJK3Q0l3/SQdzwrBLpDdzYVouQf7ND2mcuiOnuwQ2WVx
WwIaUKGtcQO7bFIDazZ2a9kWe2N7b+je8uLkHaOfhsmFMa39uXAGsn5xrX3TPJraUkO7wHP7VXXR
AbMmA2+NEdhkEnR0k2WnVHyemRHpC+q0FgguPGhcNWPaJlHRUg80DnvDnkZ/mM1zcjona/AI8rqX
g9V+qpblWGI6JXma+kTFt0SVhgG5e6bH4eAoQZ2VoTxm2kyks0Dikgj7OMuvqZtlzChYraPuO8ei
KXdVax8W96KPiNw49hAI1qlWpduntLlpusOQNHY4RiSu65O9DN/X9LT9dsN+ZYSE+dFKWcCINiPW
w5Jnfkg8L+qofXCpjVBqnPx0iHoo61Ykjss04QBHuW6j/QYrZO6Qr4MLIqQhAwwiRGP1tXr8EXOa
hfW0sVgfhrpkL8V0A0k0r4xyVyZF7V3pA3wsHhbGfDkI/BGnkjXrY7TN4I6M8CP9YNc2JPleqebD
SNZU29VrYVxEleLtQwisYJqB/1sLqfhyrskHsi9gMs0JFfRcPE4rO4tD2zNxDtra7ZkZAklNg6TR
223lN9Qi7Gw6XgKMC+K6QkHj42hOrvM18+FvFfp/JMr/QkD8nUR597/+u/q2vgp9bH/wjz5p/LU5
KnF6ES2mTW0jdfytTzp/SexlQCjgCyA1brjXf+RJk/+FK4tYJ4MLWyfb+R8TmAmWC+w58xNqVGyd
PMOfyJNvZiPYyGjEMnWQBFhLHaLer/X1bLbWWV9KzESGXn4usik5Wy263pJoGG8nuNm7hVXwNY/Z
6dzQ2u7w02l6f5bA4W2ypHJjxkP80N9i3K3F7FVa4FUelI0WWK3DlxTj1y2BuPeqgd6osBhNCTMj
9kp9c5xSlvX6m5ZaxKB1ciqetRnb4R7JpC4GJv3UNL/zrX45qVQM860Y9mD5dAG1vj6U2VYzFUEU
0Oiyo0vY0MgU5t6IKSzB4Erw0ijubAzrBsuHxPvWTd1inn5/Yn+ge38aev3w1W7uQgOOHxfeFhn+
eUrTpeyL9DZnFxKNWX2cPGhPgayKQe6UO4NXYRI/3na4ZJ5kjEzlky9vHkjO9tleU876YmPsEWE1
tU35Z/MSPhp9dGjyMNwkfrm35Ynp4sLVwDHlgy7tLhtQ8GcaLKV3EJvi1x+csZ/OdYs/Y6s42uyy
P82p1JA1njKS3M+1Ko182wVYyEJjrTkPrdCfoLen7HO1joRPVU7rgXwFG9bJKa2XqYzaBElIJDdK
VWMe8JKotdCN05YKxDLTb7OudqZg4J9OA5qFnP26xt0VHvke6vbUa+2hzRdh7pfEHDNfkZ/8+vtf
+M1kTBD7QoqQNr5wnixM4l5/PVdY5cL9xepkyPO9nevuXnGn4eoqp7Drk+n698d7O4rbDkiNDj3t
cP/wTb/FTxEVHShLBUFvJPoB61XOuohdRjTwZsw/u1F7C9KD5DOSTG09Tbp9phMDqNz+UNkVRnxO
Yoe38Pefiufgz/PBvz8UuCAmNjws3be1CQ4JW959rNGSVqa3DQ+xsIyWb2uXu2RoRhEUuEDfmV/z
JH99TMYYmxmfU8CTm2jo6zO/jpRPxBaRCI/U5glfXL6vim78o+5NRwiOspXDcO1i92V49PoolL8g
xQqCUapoaIeZejOIgJq9c/7+7bvwAgC6hQ8AkMCb5/8yW3Y0VttRcNycUPltwiFEl3//K/3LUXi9
oZ5DWBcgit5cq8qrSm1ua27FVD2Xljl9NlRrvbxzkI118PqH2XDEDnYGY5vd6T+gpj/d8fNGPzZG
+bX1Bp7zejLJ/Ginq9d8sw143GOjx5+6eAZ7GLOeJTyXr44MeQ4CEVFTU0xoKWYtriTtPHBjdEjs
V+aWoz6CcV1iNt897Vy91cdukM0tC2wxd5gX084p5E05gh05F3bhmhexiPlba8CfdZZEsJx9c9GN
Ff03yoZjZ2ZVzpIW1BDuNLqjaXBkyrcWDbifCOrKMQY35B1UlbKtHflBUH9KCYenBUn7pZdGzua3
n9CFWetnMTdWM8UfmjE2j/PSzsUnDDSLwyTJ0bqLIimH9eNgqlW/j+okFiza234NEeDbr96safG+
bcvVDfTehtDrpAVTlTxtkxG7iz6BfXVEqXZ9LVidtmO3lPsNg4SGYK3tJ73B9kkrbBT3iFuN/FCp
NtfZxbiITtHaANvNK1kbu77AqndpNR0040nM9bKTqQXuzSJycufa66CTxkg8Y68tzGt9w1qiKVCZ
cNVB9LhgdhF9plsFntJ4c2PbM8LJKNitdaNhHnWjo0wwBsxnniD9c37yjlSUmzsaf0Mi8HO9lDUg
h9QiEtnkUlN7Y+4JyscA8ONAFiVyxGLL+KafZ155Ka/rqwXnDWlATumWgO+ZTwEI0FDYsnV8mpcm
/9ZOJn4VolU5tlg+/X07tlwEpJY+GtCGtA/8Yy2s+8iwy7DNWeIfBECuJYRwsH7KRbrol3OdJQjw
c6Vjql3mar9YZRWdRMdD+Ezg2p1wZZt5ca2NnWr37JeB6MgsYTTWs49+NFpCoKHWqFIRDqJXzjXH
8kuUYqJjCwA54nLB0YU+ktlMHtFP1ROW2cLdlW7apccWoIDYQZpSL6OpYOR7Ih2Z3+TFsosJjNXB
1BXdqV6TKuPEy2oOuJYWI4wsDbv/iGrrBKPCJs4aomyp9WilaQZVOptfiPO4aFw9tkt/LrVk2FOa
YhTnDQ3G7O2yKTubtCH/ohbeWkHNhrv3G9sCSzE7qs+RKrSa517V8ZJOCQw9Lw4+/qOtIHyE5HYF
elU+E0vTa5zALXIPDmS97K9KRkvOqTHjqj1jh7yM17LwJHcKeCERCLoHBEkHWEwEAArD3Dmj5wD8
WhI7DeOqwRUnZY5jXqyN1l9J07XmQ7UMq3M9jJ14sokANNfEiOPo3uixkJ5BnIpOcSmMPBiARaig
7NDFyMvNwg5S0nWNzwB8fsINrHXMG2Y0QvBOxrjvvK76vHjpdGMmRQK9WEQOAxkX7jRj9JymkL3V
9bYdNmNjMOStqTI5JHljtSj1a18cRJLLepfii0O8xGRrHt1qQBv0FhesXdzl1cUqnZklEM9ML3Dh
MVt+PcQmnqQVEQVdr3WJE3aE/URRemQKhrG6KroiqSHW1QmS9VRa6zU7WORlVyjrRUcVMA4WTKNk
b2dzgnW+rvWgifLmJTV751JgS65DfOa8h4fZy0Kj8pDgMQs05zZm5Ts+UnQZZZ2LHb+uBIphXnTm
bi7wLaZFO3LbZi31kCPMg9vUbK2T5rZ4xG29sC7zxsFAoCKnnPAGUiqzS4sMyJGeNh4OgqJmastq
xkHfMlvzJPQmurWclW88Yn548eLBuNIoW1Wn0q2XKSBv3Ok7XFbDesgLpMCdKZtJXY8ROPgToVMr
Dio5eXZg2xBG/NLu1HMrEXn10mBEZdWku4JxTIoHYy49PBQ8rQ5k2gzLLyrcSPvUc7uB0VBZBqjs
to8z0/hAqWQKqEGT3RQkK+81hkuyxNJhGWfcm6V5QT+ndl6pSaycCK+5KUraEPZ0AyDkx+U0FcEK
HwubembE6S5zsx5u0yy079wL3eNiUeNTN5hh/WlVDLackphnMM59D7UjIYngO26kRn+aY6qYklxj
J9jY+JmRjrCz+jMS3GcPZqoIkgTT3h6QRE/fZpeQKNPiUrteRq3OGcxqTPeJDHZfrWoCnafIQyPA
rIk7BF1atno44RVAEjbN+DHj5VSdWbFIjEDSQUvomfnfB5DqHtWdw1LfYp1g/EQnQsKFUwzpXd7P
7r03N9F3BkcZw3ClhH7BRmp2fTNf0uqwJk38vXPHxDrJ3CwfFlZw5CKoEx92yUzwzbepAaFaQYtd
14+itoVcFHUXGjc1mSDMw9cwViZWjNEo7guSI2Sh9NJ9ImDb3EitqO7rvLMMeksS6LXktxq1aVb4
8WVkL0sIO9h0b5wmQ5Q1htnKD8tEi+ZhOyEwkZx6Oks65Y2gxloMohJ3+NdyRMTyma+onLen1uB+
zxUibJPJlWQ2M5DIpjkaQbkcXY5JH4QvjEHXjiarfl5TA5ev6UcoOgMuju228tLtVx2Js19Zq1Gl
O9vL5wrdNm1xUBftogEmarAFXDMxqOZbDaoQM0QShT1+C/4blvnFiBfCHpXDzIlHgh0vBfCCeXBP
qqNklUG4MCOesktnfh8SC7lrVjGJsbDLU9sudz8Wdv8jKyErIR38v51vd8/V+vzW+Lb9yd/CEswQ
NA1zo0VD0sBTwBbxn3ih95dJ/Q3YbbZFPOi2nq1/lCVtA42wYdoUKZcaLoRk/sEO2BKIds0w/nLs
LQ0osb3RE0ffyx94314v+13GTjYd1vTxYoqjw+Pt5gKKk4jpXsvwXGOcCD1PwRmguiB+R295vRXe
jkMXC49zz9Hx98J4eL1VYoS8urMcWLI7aN2ZqtoH/Gntg7Wu9aecmtn9T7/Cv6hWv34vB4T9tkHj
GcKG+M12JhcsuFQ9MRBYhBOSj2hQWYbijyDMf38rVDm2946kAmUzSf6sXySd6ZXQ4JgmsM65kZ3C
+srSLPmQuzzrQJSwWfj993qtmHDETVPkotkuGKqM3oJZcmF1rmoRZjKLB7xfpPTFJ5CUGNBm8Xz8
/zvYm5Oo9GWdFpPfSxnuMh8KFgz3eWxCH2exqv70F8PZjmiKCqRD1+daeXMue7DwAxso32yUdpOx
etjFk/wzifHH+cPUvqkQECoQM9/ofka52L1ItpapZsnOc9ZBiEDQWTqYNH+kQfxzqO1Ym4WVjua3
h2KTNkBXzX32kMZJ8mUCburpnRvrlwud08aenZ4amC9c6m/UgaIcZEG0NffbxjIO+QDfzWA9+o5S
94OH/X+1yr+/jIThj2qKFxc/7utfR1Bu6Oh6Xvh5TORnB9WBTTQnsUn6A9tehrPO2o9IhaNUz3Gr
ZcsFU2JlHJgHMh4r2QS3d2Lmbg+qzlPVnnxPxLZ8JIO1VAZeGqOPBpJLxDHioJ977FnkKxjK8kRq
STc5eq35LRaY71OXmtGOtCEuNjlm3rNdONQwrJWZrqwAy+6jl+mMoNN0XYmGDbXzFFvSGN6RSLdv
/PaMbDUQ/MBI5N6GfPr53udpgMOXcC1r+JzVioR9QmCqLm4o4cg/2qMD/bYfjH0363LwpZZ6f5Ra
+PGTwLVAPdbRhrYL7PUH6LuRbmD0EzI8mksIkm2wbk7aO1fxvzxwTAfYJVwmlOofPvCfvyaEFW10
dIdBsxqWQIxCnps9CyqWQ/bX3z9ufnlHbMITBHN0KPTLX0IgmU3ajsgOXsa8rV6ceYQhWElzbUgP
multJels+yPV68c5tKi7Z7NrQf0CcvH6HGrNnNapyyENI+MrQvTZA1Va3nlNvL1HBa0AyL9gOTdi
+i/875TNW2oaDOvbRjPyHT7zjp2wM43vVc/9eiBaQXkrbC8kpM+3GJI2R11LNACzMDKTM2OVhA6t
br79/e/0b0f5e9GALX1rfnx90qhsgJarkfJzvdn0B6xQO9MFvvjHR8GSv+nmHMXkCnx9lHJiPF4J
DLWgeMvzmiykv46F9o5kvv3AP9/FzO/M7XWzgdlYjb2dA2VeOqg4RYr0urW5SY0SS+sgQLKXL2Lb
XFWJCH//vaT9y/lj3ebqWwphO6z9trCvmu1YTuxOScm0CGWdXkFFTcpKG0KXbFx1cgfP/mQBFIvQ
7VWJDPJjM4firQ6whwfLB40simPC62sIR4Q1d6fs2CXI2qqhDFPkW/x9U9Yzch7K5UvnGRRnGaVo
ybfWbf59VVNh7Ua7b8XOJb2a7alkzGbfM/uuZf9excWZxCjEJrvJkIEMc3VJxmUCfGSxVk1QrY7V
E1I3p1vpzdbnuNvCqlh1hSJ3GsHpnMmdH1tR2aZf9y3SEYSsqKWSQHXfFqOZ1kCbhL0E0TRhulwa
x8SUbIxTivluyvWtxVMBoYyK5LFw0bhCwwP7hgygmnpHfXs7YOtP8LRmiVEvGykLj5eHQSU/WzfD
YVBUvMc+F0jO4KZHF9IK8q9U2OaSZE/AtNUv3dVyvlgNANp7T8c1A5t+smI2azV7wTpojQoKxi6u
7GE9w6hR1xvvunY+iWTbo8/RzDPXWau0CQBwy+aQIAPUflzME9pJ2ZWBVdpTGtjg1TEVdlPldhh1
XMJQUUMKGx1/nJ1j3JlEDrymMr+aXATFTnNH+wvCZzI9EPaNnp16RCsCroQ9ngLs5SM9rtrLnBsE
OIeyVHfjkFnalwYO+p3FXAizQqfcEu+jMd3GrhzjU5NN2B2B02LgJYSqtHscezMAOC01HkF6JJ9R
x8gwN55onlTMNG70u97p4l02gYjbWyJvkkBVTkdzgCgnK8AwEbsISwhiSSDUoEyMz8uIEjZo4+e+
GvXms5OXvRUSeIuSfVawPTgMa4NNTrMLTGiqG01tr3UxIl7ZrdGC0Z3ewoMF5oSCAHBun3Ftd4Nf
YWHHapjEXOdebpofCx3oLUKVrfoXC8vWcg5V39ROrlSbow7H28YtB8m0z6FdXHPejeyT4CWn4waO
iv5+AXxNJwziBMFY0KAG9KrFeQRUGuGTHJvstgQYb56qpeHEVh5Nl6dygUfkZyU2qr3UcVCTusgh
L2Zd2jjf7VKnDMPvTCv7yqxh1q4AzmaOL1JUtjNs/n12oYYhNgIrscfmCxJjmcV+1Q6r8ghsJ+tR
csc3L9hNU2b98dTiwx3WeYUubmChWRgPVyFcFw2/CVlYidqUIJzkRmETQMHNY5AQxaS4U0up7g0R
W2onMeZU59BUXRR1b3XiUJr45v12jFkD11aTlpfMa0R3maRpXlbEUpwptg6dWU623HVsarUZ9Avs
3Ib0fzGjioM7rnac6Tw/I8tZZruY7V5HinetPy9jLE5lhg6BgZhx9l6MrZEs4NkbSWbczSLZPkFA
InXyrU0HNjK0FchM1k44216MDzxpq3TNH7CE43aepzn9MI5FVvuUNltr/cNJFsdeuBLanCasbS2k
ufPVLkGezcVaPEecVhc4YzvMYdMI786LNyoG+Yl5G7z26mF2RxBdUznHuMhrs6j2BL1Ggz4JuyUU
vFHdAottgkfRkmkQLpYtK1UvaR3Qb3Dop8BlcCGOQCJkuxuKwh5eJvpsi8Ac1dCdw89HGKtYpeqH
hWhYdGnFrFNDsgLU8TWQseHcrxuyAmiDbh1nmz6nUB+77IoKF17Z0pzkFGZ9DCIvdTsyxqp20Z3E
ZHrXhRUjfaqeHBNveWi61Btl5W0/S/r1dDtmGwOfWc0HW0bMeQdhEfBhDKLmwG4aHbe1vkZnTTVF
mO70Jr7O7AIzbcZNwGo6Sm/5N8j7T2AfGAu1aZef453m2WwsXR3hEiQDFExYJ43T2ulMQgBxu7ec
KVHiWprKRxK8ThQYtV18wzJFRqeaBCp5sZL/CXjoVOmZWbvRFgJdBrL7HWsIE46jFjSj1nzRxODA
sWR0cmdSAzXsKVtV+qk3DFX7EYPkS22KKnHoAeyP7EbcaLtZSq/YOzxVHnqn15sdsrS4mxkvVLvG
GMmqtCpmK9GVdDaF67Lazw2vTgoSMHXCMNBE/bmsydXhyzbUyVNpTeiqYycE4W7gae0YxvqgOazG
96JPkgmPcz+dc3NIRdanai6tjBkOhQ76oIerwI8bJLqKiTM3rpkHc1t2fMlexvcD0RYZlHg2yP3M
tZV8S2Ekt/d8TFmf2pLgExeQlsnHNVns5rwvdWc4T7u+bALKE1URDtRGVNhegQl+tvizYcdQwWlO
RmdMMaF7d512nj1YDFOTHohypnQR3yJ2yiQ0SyTAwGkF9AKwarl+2eUaAz6YIUB7mAONdE6oXNRn
blHVTqA3DJvCWihtOHgoKvp+TUB9nBYaKcaLKgfyd+7y4EnDWVhLFtYAleVnqvFyi2j+KPPpVFI5
Yu7hMy/pwwClNAoVImhEwXMpoysyKX2V4/WuWv3C6xwF7QdyYufeyFg17Zcoqe32+5RFAxYFM5d4
THk7kEXhwZwe185AA4VPLwTBsCwyjuhXyX2bx5HiV7WnJVg7N6rDIs2w00iw20Qn4iXlkToloHbg
aQwUV1g29CGNdFF3hq+Yt5HTCw+5n7Jj2KxYI3ihsnYy71LdxJopGANygxfs/Y+VZXn4hzTwoEEp
5CBO2aSTEJRaPhFMTAhduLXJMzTFSz2ElY3zcscmGYZegQo8noEY4HGfzizKlkSTa5BU3gQsCg3w
qk1llIXoynPLGIj31mHI6yxlsO3AS+Ux60LVTuJ7B9sX1yRPiujcNR3SR9z7QE80HUj+jjedh7fD
ptlbIRSBPzdoKdtRmJbdJ7qBwXc1OwkBBn5rGjbLsJ3fQmkPZUmmhgaOAv5DJosfJJ4Yfm6RavJg
tb26MCkVRjRMgCqE9TSTphqZaj8M3ah9gLGCe194rf3d5UfTyYsx+g2ZkkU6PlARYfihWqafv0O4
kE+Rptvj3ZzMs3bQI9afgZa4y+KPsWzbcGLp98lk0PY1lXpDzKMZeMqvesV0kPKteTkzp2oQuIS0
/FDbUz3ATE2rLvCkAR5YFonECdR0MOTbIiHQ6yUYvro51R+zwdE8kgQS27U3t6Lca9XAuCECZHVL
XsRsTzGMNuDgrVHSGtQ6bOqdsqAJoRtXKf2+wz7o19rAnS4BuNwVoD6+WE40ZQcVk/87tDxR9aBm
Ekj8Rmq2EwrPnRlEVOg6ezseO+dKVhnvQCOfi9Ac0hyWcSHUGXWTyeDXZm3c2X3dEDNe8+p57B0y
QFo/ez9exK3GwEPhnu1mC7Gubdt89tkTVBCApTJfBtXiaK8w8VVMlErDhGBaN4/ttHGAyWGWiIeU
5hHEdVuQMIa9kmkz9IRXEdt//MSV43Y3g8lFvhPjsND9UiUGGI7O8Bgoc00KX9qd9dDQSQSl186K
85G9jbuXXUOHS2+NcxXYdbrc/H4rZb5VDNhIAVNkc0iwHz+J+2aPqEsWp8YKA0PrWfScWdwchBz7
KFouKEl0o+OiTV4UMvclYOUQTEjpIFiX69XoZ9byOX6X/UJt67JLqmIFNT+XVuxbdtPX1wW+teqj
NXZMdWDqS3pqQNiIUwxp6amvtWoMYZOl0Q1b7c24vhDaAWdk209AcBPnzsC9fpJ9ZTs7d2jiB0tk
80O2mpH3YSng8h0ol4jtgxbBiiU9bpFzK1sIJE+/P0e/niJJBy/uVuDkWO3eWsISRQ9SXFGw5VYG
TFd7jY6RB4bNl1jk7gtrGe5+f8C3gpFADqfrF8Hf1W1B793rffu4ZI6eLwzEMPEUX1etZViK/EdS
be3fw5T8y7HwXeHxcuBpMil5o7/ntjkS+QMfJlvdwtxfufsCk99ptfPqnW37r5t26CD0qINF2Tyj
PwqufzIueVWUdrKkxCJym0cvzZfLxU3bd87drwexdWH9mBVtkx9n+/8/HSRTXqnsEdZdmQzZ9zIT
yXVbNtPp97/Qvx3FoVpR3+4Z23mr35Ruy9aGTY6feMV4NFLqRgw464ffH8X49cfZ/n0kFQdHGZyG
NxcCnumcDARVRtuPVNN75hDKNzWDDI0NsVYL3EHv1HXXoCXc26THcWyylVtDtuyEhsSyWOKCNxME
8WXAWn9KjDh3AgwFs7f7/Wf9tzOCJ81FA2SshgH89Xk3vUaz2Exz3p3+o9kY2onkpPPONOVfD0Kq
xEJHRUl/2wJojN4o+mZBzezYhrCupTB2tzQN6ITff5tfTryJHs1VyqCNoRtdRa+/Tb6BpVoo4b5m
9/0eiGRPul+5WrBak3qv8+/XgzHg3EZt2whiK5x+fbBkHRCu5NqShV3bcC1wzhSD+9CKWn/nR/pF
quP5ZTlIZjpOWh3B+/WRhNU6KSMpYo1QJX3ogNOJt1n2IQWSeYkbwfP7wdP/9LbfHprYalHZtxHO
W4dyjA9AULjAQcsm2pEBr/fC4mr+8Yv9z/j8v3g6/3Tx/gKOuY+fq5fnV6mM7Q/+YfPKv0g9gBBz
LSbozOoYwfxneC5xxMLXRVdn0sIV/n+gMX+RA9lKQ01ni0o4m+f6P5Nz2LwsGDzuDVzWlmkZfzI5
56blgvtZO2Ysj5hvSD4HErXxw+v609N6KpasY475kV3uWp3atEeA5fpMJsqxZu1yidtbZU+IpVt/
YOs3jRSXsqZAx18Iwz4BjEE+RCAkjdYaNB4cejHggU0WwyGH5XigLYuMTZ1PbHYl1iRpKdol2To9
6kUtl9PkUnTouz/0jd5Lo7ux78c5FMplbcz6rXxefugicWyt6kJZukpIkCV6j3BCTnqMbryVkkOj
CCh86Iw99MWqoajWFnTQJBHqCZHCgpXV7UQIojiPZYfmNdKGNwOfXPioE/qRHThDlt62Vmy3B70V
mJTGacRQP3VgIsI5p2nwEKc99Rz6iEjGnWSUj9OgOSYojkofglhQ3RUkGKm/6+gVj8pO1RVYGno4
YhHRmjUC5lvQNAca78RauHaAl7BVex4Us+cvrW1Ln2dhTCRbhyAaliw7jx6RmfEQ2Vn+FT2qxRfb
rDHSWdQXxh6uiEnaWaj7ZuhiKIbQevfuCmUmrGNBQn6ymuxQ6BbnQ9E04p1nqeGIQ1sQC3+CW5B/
ZWtWANxc1dp9Sqdp8p6ErjVP2Vzk+S6LIZ3tFuydyIYGzVtzX8pPrBDXZ2dOuU60pCKIWkAAWLaq
rnmmP7wA0jDJbBdNos92TlmtW/+1mV+0lIgyeUW4p1vCUWtMeBpuY6hWr/swMVQGfsxVn+xAtHWU
OFkLVAe3J6OskLnyIxska96NihErShwuVl5BnYm5E/VE823HBBrhGZW7+lxdxrDPSwClkHw0O9o1
3mhiS5TWCsyfOjJKEWaJEa+saKYGHlRPHr5BrEZ+tnTJN4O3AXPamBmBT/hGUS8XjRCH3ElDyPRi
JAF08Mm9aoVI4WB6mtfuZoSe5LIys/yLQX/GNXueojygoaYvbtdPWxa9StJw7NghpqRzP049uytz
B66zFU2I3qa7HcuJyMRvC75TRU9LHnu0XpaqkBqzUbzLpzgFlY0hBDtqjX1SkryvucOhaNKt+jV2
h8nBUM4W6pBwufWBa1DbVpg4EsMYgrO8RPCzUIvqYXxs0cEuoT4YzUFfMXbvK2xcMnRKbeyDygEH
up/SJT0TpTu/sNF2UBmGXoqH2EmpqvCcJimOOA8NeVrhKR6YstBj2rNtSNaUBpm1K4sb03MYvaBq
9RiXXUIw5z1yVBougzZvsXro++3ggbtY5XzlbhTuPbWf2dEq8nY6lFSk301TZzkMV4T3Ha0vv/Ki
/83emexIjmTJ9lcavWeBpHJc9MZI2uRm5lP4uFH4yHlUzl//jmUWHroK6EXvG4XcVGZGZJjTlFfl
ihzBFnx2yYaqsKPF/LE30+lNH5OOo6v1hyUiT5M8T/jqZZiY5GwC12qjQbU1/rMk6yFB005xqqus
bR/oS8bIJhw2t1HmVc2bbcdmfQUSireEa+BLWwodXQS+ZEo+33Fr2EC6czc5Js+dzbU0BBxnx6Hy
7fwp9qUlL1mDOWiDaFQcO1azzW5lyTRvC8+loa/QGLwDiBtlvjPgZPw29ZX4dLIHdxidrStyJO0N
4KoSQhfTwmZo8ukD3099i/3fwVHiJiume7Q1QKf9UJ6zwWJtNCeKI09U7XIb9zn3STnoU7u1/UpY
CGW0qAbS9jKdXzploK0sMAT3lp4AB+hSrlBwJDAao8d61CJoExL0nimGX6fs8w5eLzFgcsijN3PU
WzKdPn0vs/qt0yfzV8s5/yowTn0ygxsP0HK8rVDcnSLUCHAjtd1YVRcouuf2WK0lN+ki9b/YQFR2
WLtrPh29/ip4LLEqoNAUGYZAIceGvpfWXveGP0o/smXDxzEDSok3/CdhVc7yYX3vcedSwOMn5hoM
cUHPrumsatrgPsJ0PC+C5IGprCQOZTG0bCxtH9JvZWho7kNuUEBT69NzAy3ZuybpvKO4fgRgzzvI
pJjOlPH3bPt/kxKTEqP1/2w03AxdnlYf/7H9UP/aT3r91/6el8x/4GWgecBzyTyz1tYZWP6elzT7
H8zoeE+9a5aVkfbqVPvnxGQwZRErouxMEMzhX+Jv/XNiosyAxxRfD+FXwjo0jvxvBiZysf+W/mFq
R7YU/OWTadWBRf7rCF/kqE9DazJv4N0x+rFdCe/44qfXYOfRhg2ga4UW5VS+syvH3Hyr4mwLH5t6
dkcPTC5+MG6INSQSKIabyXAirwARlQCJ0fjuzSrZNcVFzikG3MbBsb9v0LeuVFFrA3sORoqCd1BZ
T13XH5epbQLS+2nE6dLuB+U7NzUYvURbd9OsxiYE/nCb1hC5e9/Z6lCyO8osiUOaQIxZYd96I+ir
Gv/3hgApX76h6x86MhBhs8h7XFkvshrDTOPEad1tmchp6xgyfmFWqwLDrU4LVNuwzFdaTalZARun
kl3Dhp99qpWGqxIzgTK831JXT+WY2bdTb4pDIZiiXKf8LQvXj2Q7qTudDekvHqN3sigF3ZRGEao6
zw5mSpNyyW96m/mDdVN5U35P3Be2D6Z7uBZqfErdsp42g5yNoy1jnT07pQUPFsbxoI3te7L5XFKd
d5Z/xjd1seB5VQYyEJ4H2ySiMGNMi4MlT545Nwa/q7We234VZ5ygFYA4qrm2cSm93zYx7ChJMEVH
du963cZvyvit9hRxCjGb6i7OTfelgGhIy1OKSFe3RXkRfCuSDSLIwpYHQU2x5kIzWOfqnHbur98X
FIVKPsIxMns4OQsH6Y7mAAd8tepReXdO7MaTCLKKsRFhGrSIqCYnEEMGUXZic/RqZpY3fyoVS3oF
Wv22KYWiDXYsTPBneqxfIGjdV9CdonI10M+dosCZBNANyBuDPp9dm5/qlOtvnQlgXF0xl8cZT/Yt
DJ0ihNrYRFTMrbeyay5EFtHCWl5bF9Zq1OaC0juusfvMDG7mx9S0ql1tWPuxbkDosxTfxpX5XjJq
wqbVg556jJdUmnG41nQKZKjQjW7v2tUWoTTdA8T09ZaJODkuK2hZ/hER319Z+ptyqC5ysk5Wrp+y
nHYDNuVwrF/dv/AYZRR76Q0Suhe6HgNPEkcD+2y2JVfyhbbnUsLVo9k0EL9WgpygW+327Lr5rRjd
XVGOLEVpzyvVH/ca1dLNYjfrZscSaL4Q4g1659CLh7F+bG2g8uPCZP+Vi5VXzMLnqb8i5aqHIR9u
5bVGz2p3HEfDFiLjRpfmTdFZ3KyoihJVONf0szb0djaZGfVVOUb+6u0p85P7Qk+DtYOiH2v+jUel
7oEf1Zat9U3RzAE+TXJ1uW0Ew0xd+uSIA3KxOo6Wvd7ZCb9vkiGcQ0Jzo9Ytmke+Nicju1tic+Pp
7yklYYlOzBOdGOkvIANwgIQFlKY6LH12C4P8Ct8ICOPfcGsNk/TX4lQhS5UcFKz7p4l+vY1R9hto
Kzurdhmt8MPIxH1yC8l8pEqbc069SyyHJxpTxmDO01+qw++KrIFxc133DHr72rTTtyaRtVu+jQfT
Gm7mmXjfXFyqVtF8me4MbV73vTA+lyqf4zOrVwENhbb6JaskBsWcosNcg2i30a/RMb/d0bmQCmJD
zQXrZVBnNB8dVLWyucsaCVAM7DUWi2TRaNZghGBWG8lQa/42bimMS/JQ05doUcVjnLPR1PRPYokc
cYmX35frFKwjsT45ruy/LExK7qA9kB1U30hGD7qmy4euhGhJska7ZAltCZEswF5vRt0fz7Zc8hCP
RrefmpqiCXcoDnHcGM/YsakOLlX9qtXVGKAPyUijIuSB1lsy/dxwP/KO1Zcl0m0szT5gq4f5pWEm
8Won23Cxpzldf6SUjdV36r3CGR1QrbP5MPlkm4pRP3Vplh4TQWLJ44IQoOE3J2kugF8KP8oaL1BN
+Qdm0h0GkRCfL/4B4l6nVlbZrawow9WSJ5jlMqz1nmm43lr5B4aQwE7iRzddqPGs9R8vdfaxI4+V
qvcY8plsU94qwoHON7ZNpMF+oUb87OXDVzmnlOAq+FsUT993hvHVah1olnjg5WOk+3I26MR1zahx
6HLuCF1LbEKwDC3aUlygd5ILCJu1ysK2WnmAbQHoiYEsHX0ypFnW5ksahKULql1mKgq+x6nwdkRo
vv2uPk459xo3zgMgOAGd9EPAIhSwZ3lZyvS2xdmAAY1QK6m6KHexdrVN2GCKqSwiV8/r+qZsBISc
Pk8+7Y4x9frQKbd+gdRC7Qhvtd7Kon6Y97b2lmrVTuRcnBxzfXG9fJdpbw5tuUM7nenN+RPD2MM+
01YhT8lmBUAKEH436NV9V4xbwG0HSHZ8Hcj2We54F/fNLbrhTUrcFa989em62D6xV5xNmDiD6g5T
BZIVO7LfWk+yTV7JTh7HcTjmPMQ1CMq4z2649LJ6pwRUEFeFP3BxyubAdTso3fPqDi/kAI6mJv5o
MJA3bqddXB8qyfjYKjcB4oQFFMkk3oyL9etIOxKZvZPmhzXkoZdRW0ntOAU29iN62Ouifku32I9l
fKb/cEOHISexnl3qwtiDCkIJ8dI7ri8bc0jucNZaAT7Wqw8Z10nGlZnSvy05wnMibibKO6Oy+Gp1
mDuNHZmqCTOUjWExVj7yaevP76nnBYIf+yaZbRGBLTj7cty1pYarSleHglShRgY9MygJzIpNol6S
Ob4Ry8syJTtaxLczwC5a5EEm61Nz1IkPb3BoPIytvx/X+R4XBqFFH66Y9L/50oaEJ3ayUPTJu3I5
sKfUyWBq35hUDgkUPj6wgEcjWIrkUIMc9YDoVN0SZaMW6s4fW+s+OiAHIqPBk2Mj1tOWL2B3kTqp
xKp/MLE6Xi2FldYecKUFLr0vEkeUAcIvqHVaVrP8fDXXkOku33L14xXOZa7Uq2ksW0Lheyu3t3YD
FzYhwYcbAs7bbuqzQ+xi2y1WHXNf0vkoQoIfr+5gTBtC3MscVdaJTdVp0X0C7kZ8z930iZuyFpbT
21oOYekU9Z74r3szKy3jD+ovx7785kd5yGE9y5qoFjfTq8dghvQ65tbRURKFa8wvXQtZtprce2cs
gUoOU8a22D43LqyzNXUjlZgPcSNRk0z10DJojP14pyW8FoFO2cl06FY28b6ODXEC9jbboTNBaxfq
caa4LqwJrPOdKJtQVe0QWvihMVlYr7g9qj9jZVWRsJV/AwDM2TijTvvfrNl/qBl7Neo//jpf+kY8
EvMNbaoIB62/T7z2xjHNk0tAGj2QidMCf9qpI8FrKLPtvdWZDx5Z5tlM3zFO3HEn32qgtCYtTOiU
pzNpM/DZF5Y6lZOHu9Eat6veUzZlEmbHXskJOu4K278W4T61lMdesaPX2XRLANXf6Ly1/YRSJs/C
NVeGZCO37vKCEZKeIavYotoMO+6tXH03XpvuRziOke5CTlxsm0cdZimB0Ejzza+4+6zQDXaM6gmP
kkVJqzk8V6J8w4XybhazPNIoH7EM4wjASxSbWBYqailoaiSGxc+NAHrGuTCulR/ADOHNkebwTlz5
0dtjMIzFRWDSZDoJXCwnolSRhAunckLA5bkU8mLFF5m+V+zbPeu2yEGZ0bxK7OjtmgsuYce1Jmpz
o7+LGOsjYkMvk80UU9mg15Fde5sGhjC2r25LE0zYS9bAnDEfrSN2GdY+L+UHYmt/3ImyUgx/jZPu
uLbuMXaEsenz8Ey4kBpI5JUmdynVbEnG2hVlJcprV+56xJfWkg9u+56VsMgqrwK6Yj0IrxSR3ZJS
mHJvKxF+2xjQbmobh0z3xsAFasoFS8JATGkRCrwif24hK6aLu09n/2Iv18KX4hM9IbCMD+VadwvG
XfDFhe7gdEtadNHsOBgvoCE+7ByCWIVZp8uTbYncgzMf6Bb1LwyWuK7rqhXviTTkmxezDssrL2u1
zWQuu7XjIpmaV5tv1z12syufkxoaBP9fvJwVUtW2TxtmCLwYB5xDvDAVhgmQZGiROASuluMbYeWf
sB1eJ87nTRxLTBTga/GwjpGK0ztzEZ9gkVPIae2jAR+5rqcVTq96MdvkYbKBsmV6/p1d36UyP2ka
9Bhj2nVrem8vvR6ZTXpBnfpWrXYEgykCBxYjjTxhJrvv1pqChUeIcqAzXSIXGAeg+3Mt8EHhbHQa
9XjzR7A0Toj16i7zue4hvufnamyzS4PFa79gbWQ6LTofwbXIBh9KXlZ2F2662nasfHEYptx+LHpT
bX18IJiH3fxdEiMmRQ0lLrVMdXKIJAV0Bq/vWtxjOBpHLSKs4p3HVfP3+PExVxtmM9KqIydn21Ph
diLoWEyh0AadULLLoi00ytX6HZukgSeHqHXJYZreYgfS8NmsnncNpeMLJ7N/LQWPjS5JQ2MgaRip
1GzgqTPnAlyucm2o/X1Wk40NJa3E9jNbCFj2V190t9Nwf7M9jNMdTxp88urqNE6vgu3KCH7XTCOA
JjK2LnYwmV78VExcvrX+0HekcHGHQPjIi4QwuNkhzPdFDAe2W3PMIBT9UlXMhYO2nNGlJm9E/kDi
YLB4GThHU35uSNOBVWjOfiVCoRjk5DQHxUq5IMj56tp9F1sL9pTCcrZTzrABdlCRwM/6vZOljXVx
6SmmSS5zUvyYWKY2imKd/dK53Y0/FP6fuuRNoISjVYxkoIECfIk80XlpUbVWXZHT8srdTUmx8xPk
b+4Hpt/N2CXVeYhX/vAABZp7JKRi8aJJaVN26xma7Wy7nDLkP7aFcThkJ6Bxg/SBgy6+AUOPRS3r
Uk0uz21VJ2LrWHyXwC1dx86YOrBMbxTwaQT5yHWl28YBDhbN+PJ4LeP2hElNPWLt2l0u9tma6y34
cKM1mrM2Cpr+aG3ngzrIyq+KUzbNOtU8HSstUBErhk+2JLPbXQr27BPt5q4zP2bk5IwfLnCJ+5NW
mJ3GSVXWMSEYPgNiXqdT31v0UQEBGZjB5gnXppfuTVqkjIfWGuh25iQwbiQWAk4musuWXdVnhdzZ
PSXoLIwKhIqW04TzrKm8c+bAo9+QNgTnNSK8TpRLOh4jgU9vLvFNh5+Fs2bq7Ci4PoCKtGs1fZ7b
n7UtriwDOujAs8x4d7b6usgDyI4ELG47j/aujCWz3tLbmQEmQndvm9mzG3Lkhvbg0OvwUzX+8Il9
yrxfjFn91D0TSuGD3ey7JtmRtVfHRh/rt8ZgcbGZc9tcD5O+6GYw+BLTblnQtlRBxcF3aa7tQ4JD
+DhmMr7PpJRJ6LUrjWHOHHdbJ52pR1xgY9ptkr5CeVA341ws94PSqR7XJ3dhIdojY2E+4v6Qx8ZP
70j/QNjTf2x623toU68GHz3Y9zorEe5u1WQcO9UMXeSUtv/ST5l932Ikvl67s3wKClt1/YbaMByC
8DWXo1OWdATo5AcQRFLbv+P+ZAezlmUHZcQl0Fi3vjpAc9fazmycX2Y76X/1zuNZn6SO940MxmPl
Cloc0w7OPmSwG8xg3BeMExX3qF5uzgzBxqc8OFiIC54PXcBZKGLzkfZF/5Wkd3PMjDp+lH3HPGJN
ig3ZMKK22QzjlzI1/VcFOoFXdUpbG5GDmfV4VSQ7LJ4r0HtlfOVucW2ZGI3yOcsXG5kx1gRgm6S+
4E3ufoy4uuU5ghrTN9mvlpEAxCW/jvXO7FmPoTNRCOd4KZh6HZG04nxhaI+b4SFrS4PFgIot6soU
++jC8RxwnY3nvBjztXI+dqkgacRoIP0YXN9WC78KjxfxcXIvM77iCmbZE5rrRAXApOMd8q/rhBoW
cmLdCgdis0FVyq6Bxu9uBGVk22EmZ4EMhxUOv/1dZ3gES1ZRH8T6nnQPE7QkSkWEfkL5XFx3fnRH
4hIt38KjcFZKQt2+tgGCguMtNSP9MfKVEWemkIHyty6+i2PPepxExQXBWqnqqFL1h5I4Lr5I0Gob
D/Z8hkBkcW1tHtbcWi4G9V58uYR3Y2O23vN59/cUAuiMHV0FzfePyFEITCSGfeEDErfw+lHyhUGW
DsOW602jzzc5cb6o9bpxWwga0FtR8nRPlY7/VaKo9pdhSs56wevUznZ8rYoQ0N9ru9iPnc4kXO+0
2b+Zy/i7sgqQwNZGY7RxFdtif9kP0DwgzDB2rDLS5TqcJk/JTc3mMKD4xeThZLtKQSd2zrobz1Y9
QTjuFpvLTy6+nbLXXlhAJ+VWryfnOb8CSgVdGuadbPv0laaYm4UQ+eeMK+9cLrP4nRgc6Lm09BHG
jJm/FvWy/BSWKN4I4VlHuWihNydd1FHWSeEnUZluP5ID9g89hh9gxE1ezTuezzI5jHifYP1W2TeG
d5Lw+Sq+AJ4CMgdNn0ZubhVPMMKMN6f2m4tQuojJEyiN1HDrDmCBZyoj8wH/JOkr8kn+eLuY8XoP
KxqMrqf3zmfWWfkR5z6gpdXYDfak79nbOt+NUbinhAkJ7pSZjx8dpd5Uh/ftraBzYO+1tr5LV83l
zuWuu4q+Fk1U9/OMPkRfBn6zlchuYmKcn5PXpSuN3ZSQviMaVgVlfRvzCiS4RfKIqArY/Dj1D7oU
W8Vh2uqst3mRswb3r1/JOe23ydqex6lUaM8tCZQxvkHWYhUuYieyCpZnY4zGuxL2e57WOZorsW9M
LfnuXZs1YU2SZE7zSA5Dv6+lY4X5SkHIrLkn10exj22fkJLiMturca8W3kEGq8wcQdS1gfIXtXxy
TCvbYTfMTrVRgndqeidyauj+rqrfwC/8ZDDBMwDasdni57Wq6jggxRPznWuCRfFx7Mtn+nciIVvx
QV4DYSnJtK1DLJM88I40gTw0XoYQMzlPBnySSzdK93aoMpQWrey2aFrsq3tGOk9raUQYOop47cdx
imEYsDpnW+zKT9OrblhG4H7oYTzW2lvboGDW8wy0ncfYb0ZKUdkO9YNwI2/8znBzU6to7puKkB2l
mPcydtqNVfG5jAVFOYM3vswQ2vge2xdEm+yZ8RNnuD2OEcf7DjMnuWm4S/wyywPo65C90DaGprQd
R9hAFpHCfS1G+3AN3pMIGfgqV934Ru1LyWjdIVZgfr8r7Ffbq3dqoHQSaZd+PC43wlnujdzvt2Oc
3QyLiPf9Oot14+XrutG73g3mEhxSDtp4oyzzVnQOMnFqbIyc71Lt4bC3q9BBqPOmL+IcNoKHvuV6
TcjDBK68oBuSyTMeCphkve6WkRnj+6GIjULF+B2W84LK1jAxDf2LlSOdU3W0xVXCLs2ypzsgTTwe
zGFBr5GN1CV2o8mYD2ru97hphyBL0u5+osONyRZnASWsnHVOtgU2UJzKLm8efamfafYwDoNW/iGF
cTLj+Xue3WPbtDfe6p5Y4z/7f0l9U//IBA9wvcbS0OCy/CbaBgwp6S5sxLX3DK7PLV5RMElzN+w5
d4cIfk1x41FbxfDBH2Ya6vXeMfPP/i9jPt+0hO1ieHVnwdjIY/Y68aXskicLEV/PajjfSP1aMxxI
7OClyO9ZEe5Lz90nSVYE7OF5O9H45Ihyn6suUtpwW9l91MzZaw91/H5ph0B0S3Wf0fn1UROfe4CW
WkCD56RjWtKLG7+PGSuIvcCp7YaguHYiTqu16egq2BI3R3Bjy7LD+tqfJlccTUS8gBKOi5JqeMZ2
ktxKGiFss08fjGpFcuvJMgzNTLh3hIGd+N5H27JWJM61mGd87qg6apQHvbYQxK6wPv19WVsiKEa8
8VLfRAicdpOIjW09iD8DR0k4x3N3hJDff85Xq5hDKxMPRfUg0jjQq/WEJ/ZBU8anKeId7TE7mu0D
fqJH0Y8b03/MK7Y2MXBuPDiHRWo3cW4dzIr53K/fm4XISTXeTFrZM4gDlbMa6H1qRU5smgJpnYPd
L+YcjVz/EiNRLOwbQZa13yTxH5qOYJlIKVSF75+l8waJ39lxW1r2TqIn29EsnhfExzExxdNQ+scB
Ia+iw4/E61+yIF+EOTHV84wL7wVwXZS3bF28RDVBNy3m1gDke+N27VsWJzckA1gWsOFeg7afh60L
DCnivQx/XZ9eXeW+qLJ+5DpbPPHHoVPTntqg8Q4QJze5hWJMIW84ZPFJ2McpaW4ojk7upkFPiTzb
t1n6DeArS4mCostAstu6RLRmLoRv6WjOn10327cjvp7vNJ4GJ1IZFeTzPFyV9LT1ZaDxFYT3pl2j
ajgX/XvggnRu5N7sP8dcQbQbNuTarVi86q2ObftDv2puBf+VDv/Q9ftEvJkYCHNbpwiXmC1tP1pB
KwBGJkYY2KcD2xRjZ5sTqrNU4y2kDy/0mkQ/G3A21rBzWUhZhAO/3IQRAz2m/GEYjdkjZmPQu8XA
AVYYcXwTC5aXiME/+oI1kTko7etpZzKYBQl4yjcxTMt0lpZYEDfpOtNYIM40adT02vzlgPg/M8h/
mldrxP9sBrl8lOnnv7UtXv+Nf/pA7H+YDhQNSIFXc6zr46T+2wdyZUcJ1pwYOmxg29DO/r8NBN/9
P2Bu6AZdiNhqSQVg3vinD0QzPf4e7Z50OMKscnB8/2+MIBhU/sU3Cw+L/0GSATVL7fa/s2QafCrG
YsLidwgH3/PWeVeGXUdO7pnb//ap3P3txf2PaijvyMj16r/+k3Xdv/9eDj5g+xoScjD/Eq34V8cJ
ME5j6WKsT3rRebQN4OqadH7rrCjpHekrti1c4ah/54rvXPSxSFidzdOjW8rqo+lFdcHgdDXvJeXB
K4HVjhYslMxkIwEI8sfXHGvfNPNLWvviqAal3aWDyVHIEHyXF5K71hJ7j5SOXhKDnI89236k7PFn
6cZ6M1Wx+KK4xQg8Gb9SMQiHy2lY6TsWA8KmT+XCUKOxHwwwUY63quzvRrPtfyRtjR0LTPfTsxO1
S31LQbjVqPOZs2MxLvA4a2jYgAfZenRDZ5EbH6rvxUMvB4uEJW/s6KFbFjRIpu4lCxtyjEk0ML9w
z6En4WeNMe6Ggt39llOWaVDYvW5i3mXs6XomT1/LDQyPMYHiRz+ht8jw9lSBMamGrCSsooWYoJkr
U9BcL+50dGdPm16Znzo8mFzTxw31LsK+7cDy3425MVBDHbvXso2S6ia67cSHmoEMRLHOZkT3OHFh
OPYLoVrVa2++XJz7tZQ1JUM1r9CBIhzYlukI1sJQuDCziShqv7aOfyAEb/skuE0+c2Oq/fhoJ8J9
XXBQaBsw80h+1aTPvGI6IBZG58g9SHb1pOrJYGPX0aF55HbZ0mTY6tmyYfEDlGbxew83rKGnLya2
of6IQ3PRsR+BFt3Eben6xxrnBRsKz8+J5VHODcm4zFm7+/zGNXRhG0tdXwqA801L36c7IJkGGn0h
GLTXrnq2GdZ7YPRO/yfT7YlEur8ofZPqA6HKmTkvXIsRqGvck+ULDC8R1UZa5aQ2pM8cubF0ZVpX
rjHFHuAvxYvKxqQGs5G6kNiw6v6MUsHq6NLC/PYaJCisqQq9Rbh0neWmT1RSZAndhCMT1Ej1Sucf
1yllq1C6FjdUgYhP4EO7Prm1MGl0LI3i1tJl24W8DOd26wJrRxCdajIUYuzb7zV3yJOOrsxr1vVu
6yCRFkMXYjpvx+3Y+Usf3yu8PJwLHEpLo37yzrOSUEd8eOOKRT73yqo+NiZw6Eg4iQ9YgAaNishv
cZ2BtaFKjq0N42Hv9n354dDfzXUugQtfCIjC28UY+XAwnlHhQ5Y/9rGlohVjtU1nGXa8jO+FnXlf
PBOpdWgUbLzAKEbMxbqbeTEHxrx8drTEW1EPp7bYZjg00wj4FqcJjw/7xFXXHs0MySicLGaC1bAw
JKVKFF5gZfNq7vyaZwYgQTxBpU4dd5OmDkHMnjX49SYu+uesHoYnVVW4evo67+l96TxUCOVqC6PP
ZKf7iqArubpZVz+VY3CXXNKUjHGFj3fflyM3IkwedhsJfTSzO32cp29XqG7Gw3xlKyU113mih5p2
Fxtt+qrPcohfReaL79mwhy+j6IuHTialCOvJWtmhamO64jdyWWrkLKatbYsmieccRHaxmmUWtYuj
7iRwF2eDepe0mMnQVveQbLsH0HZetmkM4PVULUACBQEap1FWalZzxLbTzOEgcZpEXV9QbqOXcz3c
4lxa+b4QE8exBJwDcJtIh2SL2N/VkTm1tAkl1IWaR79e4SW08F9WhHZ4S3u/t2sWvllmvg6FZ4pg
Mv1xF88WCVatra5fJOIr8Wkhm8623p8WJ1orvZ83q6m32h8Ty+1Xn3Nx2jAsIa07sz/CjCt7SUpA
TK/sy8xib+Cn9TYzXi0AyCbli7AlSuW9KGZZ5HZUNvzJNecAWUy948tbjM9VFxdgfXRj6c9Aj8v4
vUYe6388kDPlb0sZ5vxZSzMrQ5K9rc11zTCmDrDZbHn38D21FbwpVRHIn8noCTtaAJNPj742xemF
JKpxzV+4kpsS9Vhm1qPZJBWVkh6wD9aJIEI1sRu6JZsoocQzAmNXq9GvyWA33I349SV0IS0fbijo
tfgjzRY3HJdKtFiK30yDa4rBiMGRWHQ/auxi0OoXllktDAi62hYwD0GpDcbahvAlJSeS7rbqafL1
BckCua30nt2F0Z3DOc7ahwYFSoTeYprrvlrs2tpJJdimTqIdOUpYVXL4tQTUj3FqNM7eLkzLvdMQ
4EHTTmbNO5QXLZWKtEnUO70yry22SMVGEMsrKX5pKbkgg5wNyN3gF1rrISfjZ+2rvBvcA7Oyz8q2
XHID3WoyWv9lUQ7rtqrzASWEDXGT7Gsde7P/0wzOaJ6X0mUpa9uN0WJ7s5aOiP5Uu8mpUfxAd/iv
S/mk5+Y6hr5ujcnOhHJS8l+vOtaxWjndTrAVqUH32BucOX+n6afHVXBd+MelfQ8CSZzmhPP1Bi4w
LAGVJ1R2UZw6Vw+572v9MUmk89UYVrxQz0j1Q5RiAHfDflXJcIfuYH7apIeG325pZfIBAK0cztZQ
tPEJ+5NLKx+Gczztte73STBxjOpEBaqldXY8KnM2Rk13VRWDBOSIdWQH8T3bpYWJnDuwn6XlxdGA
R1AcvNCI2S0NdQulv9r7oWgSRIQSXTOsFwyXJn52jEgZEwc73r2Neyczneptyimv4k5tN1G6FlC9
ZVJcmBnmX7vG/46uA1qTp1NtQfCufJOJSpbdXN1SmpJsTZzE7KhHmzNXa1hrjlN7sBzn6jwUIGdk
S8lYvzSHcazX5yqHE4VHCpeDd80imYpU5AJxrtpAB9TOlTHT0gTaYUOSEIKGZ19oBNpUDe1WohHT
yTAohh2V+90s+bhP+p7gEzfIANhEswV/FG+zfv5ecT3sHJOV3CBzDEYY81/abK7u/Jm1ReYmxr5z
rOy1mhL5BnG1I4hdEyQIR6+CO6wKgAkbuZpXrvnCkKkVNlKf67aQluy9xbIhwmPdU+lZDiYPNFL7
NQVCZ6e0YKDo7qp9+dL55DFRd7OFG0z0wAxQTIdzx82MWynWEE6roosSMax3S12QOlqc5tg6rb2j
XkL7onrh5CVzH7ZaXoblKjSKss0ENAiVs5m7dI+jM9RxkGLk0znFumznqeR3qKwhZJoDnqJXFlwg
P7XxE3IvJTL5nENe2kzz1QSgJv0BW+EYgs1zD20H+J6Su/IR48pylobXnvs+6w5VYTP8lGyuaHbQ
t4kOkwMEJi/JWjZH3IYpbzarEzAM9PRk9Obj3PtxZNRXbBmKfQCtuYpaBT4SvHL8ype3C9146N90
RIwg1WbzTDSj+a3q/8femezWrWRd+l1qzkQEuyALqMnpjxqrtyRPCEuW2ffB9unr4705sI5dEvyP
C8hZ4priIRmxY++1voVcO5hataosOqdI6a8jv3gwK8DPtDuNQ6aDn/YEfWTw435FZbzhX445dTdl
t1exmL5mwTjXO3JKvzmUuEAR3PFYFBaDaVtketh4Mx/1Rhue+30ZsF1bI9u68lvn0mXj3Fdy+IpJ
LX+eekQQxH5ZZ9moUMrldfmj9k0EZ60uzzC/ZUeaFHek5kzraOAPR8UREceXkxSboKVXoLxtY1iT
XfLgx7T7CYaOyjdZYsdBbgZMxWzN+FjaJmy5zgEPQvtAFEDs/WWRtwgch6bfbTwiU6B+FYl+m3Ov
2xRFa2zrnvKUfuhTkjqKM07mkP+cOlAO/BGtiTUgT9BEuyV11If//6wf6+n44//8L0K9fjnV/maR
vf8eZ5hkT077y3/z72kfL+t/XLZai/PtgsFYbKr/nvZ99Z/FIytBHDoLZ5Bz+H89H6b4jw0YmSw6
onFoCEictf896/OPSdOzfcWZWUn+yb/KLnt/1EcpvpCRhSKQiNaB/xsMwmmzOsm9pEXGaOjLxJSk
U6Yzds2E8VT07yvyOv7v8K3802mfs/y/PYDlZ/znYkws+fMBNQjYijQ3fqUnxIURm6a06kMeRXpj
BGZ9MOIRpbyew8NgY53714z0Vxf0HEXd6iiLemNxrP9iAE5kV1rM/puD6S+CLx8U3RdBeCIpDllx
PS6Z5788+T/c4eLcP7lDWjoCyOfSi/HESTejZGkrMJhyh13JoJujlDoXkVdctz2CqjKIQDCaXfUD
m2X/yY+7/NPvLm3xMpi01HEIIT91T1ArfmQEhRQEPxiJlawTQGO7zIg+u8pv7wtX4cb4NU0FcuqU
kZBbsz3OnIoPqBz0WaxqxDqhYe6aOkY08fGPuTyd0zvyXIov+mQcwZd+169PL6hKp5j1QAotkqEu
4xSj+/auQytLimhwOxTBJ8DeP92cr0wY3uQGLmz39xe0hsYATpLjCfDRmQVRFDG2HAzm3s7rx7eG
VP1944uPwVOu44Er4YktxPCTVwX4sQ5dH21k6g39pZlmxnOXqGJep5Geb+o8yRD5MK3alvboJesK
i59OPAV3MbGNHwYF5rdi6psfTTIjnPA5auNJb9Do7GLpxw35s3M37Jw8JbTEoAjhSN9O/R29opgU
b5lFM0O0Wt6FdTt+MTlQlUwM4+lp6IMJUDHcPfBbpSVv0rpFj6Rjw7oTOrYd/MiZhRAhrE2FVk/m
UDnwVtUbRSOw36S+XQQXaSQJcyZXVyGm1i1zl2SYzRtJdFJEO0Mxqg9XZZpp/i4zNuxgXNKCPJIT
C9OIFbTXCTlyjmHzCRhZORwMgWRoB+ZCp9A9zRRMB+B4hWvTmnFxb7qG/nWxTtq5ia4YZOMuh9RF
AMljN1A3QRKETjWc90mMTBfZpQfkr4crlrBD+n68seqifvaAxOntLM2+AJZX1z7+cfb67Jm4wzDB
EdtXNSHhMCFH5Mk5sshB2K1xRc9J9BeQAwAqWhhG4rPONI37mv4ixU9FdtSqL7Hj7QrMyddMlIwY
Q1kYklDjaS/aOoi9CYOukuZbHQini1Yh9GwUrzEep3kXazBAuDXbIj8HwJIPO3Tmc7xWMV7c3cQR
pz0PEJ8N5PYqJkOkVyX2Bly7W3G+N2u6k1bO6SoWYSPuaNzRXAKijJ3cAb6IeqUXafdkjjJ+KGG8
dV8R2ZnVTkXWSOuqmmp8dQKz/nkEE8677HLLt/cpmdAxLTJDGxz/kVZASohQG6kwFNOLTQZHtujy
aNmc8Q/b1z3x7PEGZZ85bWhD0vxE/jnOTP7KwHmAxVCRlRXFWb8l8SDNz6UzT8ySuwz3xqqlFel/
k9FgGhrtp9X7FxGEADzCIfikNXN3ht19rSL/TAS+0yOS94PwC+kvOEaqwHI6AL5jhAk2gvRQbDhq
jMT9RmZhkmRtVXGSbfwQhSCj2LwikwyUFr+4G7f+TRqVXnfRhCAJvhZgyhcjtukTc5ZNvLvGhEUm
g2nRXlsTryfHDad4aDARcL7GXl1Bsh0Ga6uzqgOQNvvuRhZmT6uUg2306EV2elmNLeqLKgtUcbDr
wohuUSNynhr5PHB/iG6wj3ZuWZegXJsKSGDTEoajhJmh+nCz+p633X/gGA/Kt0qFfsAdJOTWiGYT
UZvvQOnEGB22EJoTHKjYwXwR/QD1SOAJRnJTfmmZLmXnga0wX9qsuTP6stopbly63RxvyDVinomo
p8LlRbY2MiIgPOPB6vOBKXiuUjRQ05iiWu9zRNt2F/TmpkcZ+UW3aYKZwUyHBAE4xm80ldJIDoEc
UnOTzA7iVwJ98gAxW66Y6ubt0H1ByCFQgyVD/jbhwV70V3BrZOMlLwUSyHlthwrBn4Mtqd7ztXfX
VRNWJGO0sX4tLDd4EQlgyM3Sgs3WwsxD3FBotpERwF1gYUsgudG6absbsjOhQcpAGm9OGQzVvrOi
+REVRd6dufRZulVkAcDdhBJcwJQO2MtLFiT6RCSYtTudGt6NlzPpJLUcjOcakUZ33RoQlVdpGpKS
bYl56BlGhBWCQO4XcVwbWEcIKWjnsR2kTCKNnDcCaj72NtoApnWpQHhrxh8RPYpOj3cEoAUm1gN6
pLuO8ETjSxHjEMO45TdXEY1uapqYoTXT45FTWFWo+NHiCEjMmxnLV5f+3vd+bgAhCJr9zQ6LUn0H
y0PZdHqXwKwZVG6xKdiSqsuQ6EuAkXkarCwjsqK16ifirmrPhnfqZKLbR3Prp5sWUOcEXxmjHg45
7qPsdUevVyv7ew1jDVtYDwaTo9HCdUiqGMv7XFnMMQtT2peNOWALY448XxSzW6jVbBjjQwwe/W1O
yuylrBBEFLYen313rPbsffkTiJX5SbZ+Bq2ZM02wUtnCIOgs2tGIvRNnPIJ4Q2ivOUsD9zWgEKxk
OzOvTgKrP9R6MH7Sj/WuqL3DlhPyGD/T9/GeM6tp7rXsaWGkZZ0069KIA4H+ObUsbA6Tfh3Iv43W
Ye6G1brN4+QmNrIg4acsrXqVI9B5M2UBwaPyUCut0PBVX+MgdJBARJ5zh2u/+jaJcGsxjt10lfa2
EF6Q2srEal6yGIyIJ51d6tMpS4MSj/+QV95DVdTpPU2G4jxHeCyz4rlqx52JrXYT5ORbJxiOnxlS
G4+iAUquZ+cCy1N3aVQJx2V7SNsLstXyVe8ltG9N1BTrppiJQRlhxF9ooxq2DROd25rZAnrK+dI0
SywwoGEuJUMyXC2NOV/HTDho6c3ZSkHDY4yTqJ3vGNajmSPlsqLbyqvUNZYC39ta2ej8rCczudKB
zM9EiYtlDf8VnC40yU03+/nGUla5zkX6wEuBOgKdh3dvZVJtxOTc5P7QndmyxzHVGsV5Urrn3EJ4
ZjXxsuLO6tmYK+eytDHdMp1BJGwoHVWrhOD5ahnjNG/16JmvhpHab2ZnygBHSe+xnzEGHNTPpOz7
M9ufreu2IMcyV0gfbHaQN2eKxLAZ2mSicTM2IURf1TBOQOYaLZjRjld7ksCgDS0fK6LMgWHg+3Ua
h9mSB9R8FQ+zhzGXuGK0iardzpZTVSuQmNO9hXAl2kd8iW9x1pXp3kt990bxu3wpHdO9FWP0SrfP
YWGxQ30OkyO8rEwVztdN1fgXNnS+nZl5M4VSrek+ZdlkfakbqnH2ozA+80UaboNYBsVh8AYLw0VH
ICWjFBMqcFObWBKTjjT0cxs2T0eUQl2JPbpdBqpORWNeZV5ExyJCQjbMxXxT9TEfahYPRCyDUI4l
x7RpiphWTi5CL/DVDR5HncpVgJJ3sVepK6eBUb2mxHKeKtOD/EMDpL8gIat7qlLGTc8UQc2jh6Oi
uINhI19yTeP2QMDfMGAywKDOFDYssSr3TX+DYgzsUD4zu7pStWrm/Wynfnw07L7rn2VD8sYP0MCt
dUQUOz4RE5OXT+Xkd2eMJZFrFiOC1BU57XgDZ1/PI71I3O4r+n56hzlZ30HmUbg/EjpFvWWiBkoN
RdU1iDx+gh/Qj3A7F6aSYxn+iDeBmwIuG+fPQWU182qgONnkPU4YNEBm/ZOxbH+ZRJZ1Rq1T3Vpd
1Mhbw/HZ3GPLzn6OIcN95iNMAbc+i6RaF2WSX4t2wuNOfycE5l9Uj0GQY5Go3chCj2d3D4uunFcR
NG+yaoWP7z/tx5zae9BNtkKoTWfI4+UqkIcw2+LUkMSvtpTdTd0W/cFHcRjhOtHxjqyC/Dxo6X9B
qefqAWrRbZPX/dfUTqbXdvAUM8RMZRfC6IKrGakpK6Dt86ilR/PvPPcCSkIJnD/5zgS9QmjvNMx8
/EniOkgS495tpnBcU9SyJo5TWhdXGe5/vccWED7xxVLtNrnuHkdabbgmzPR7TfJauMLgGVyXgWRd
EfOdgxqcOjburAvS3mSLO6j2b0tvbP0V5JvqYfI6PEVA7ItdGuCw1m6DZcvWFQakdBgOU4knB8n4
eMwLP7+ZObXzSbvhWa6dcSMMoF/M84JzN00eU6QJpEIlWCHivlmxeqYXXUyhWRpwwhFAcxJbdKYP
RmIwT4aP+4I8lcGe7CiwQdPQTkTG/bXJ0QWxne38wWy3FdKmn+M/IYMj559DJyl5i7GCeSMj/ZhH
VfRgzdkeh0R9nJvyWcjgHK5BceXlQIqDeOeMKmcdx8Bk+Pqi4nC4YaBzjmPJ/gka+ihjl3rWK/YQ
SndxxpDc8JK9E8orfD4sOz5bqirCx7TImC5roFlppZtdhMbfR7fgRHhLDN2S9EObdwUeehO6ISI/
1dEgz79SqTOqN+Q+FFa0C70JhLwX7EQirueOBYjIcxyk85B8r32m8FLl5yRS3MtORQ9Rj9ZbVmG7
gtuY7XGjM66eEzJ/TO96EqzXyF+xu82egUbaLvyvXU+yeBFSXRN4e4UT5Zx9ol3VcTseamYRyHNr
dVnQRNuaBca/brD0mlRn8k0Zm96mWqIoqKMDw2HnaDTOsCcT9a6m7GKaFJ15TcRz6RIAyMNgHux2
IOfVqr9ahbnzEv7bIAtaJnJNsdMV/IIpte7aaFEpdFR5K6T587Ov6i/Srjm6ZUP4yj8/kauI8mKK
LCJxmupNigTLaNBdz23rawAiCxnM3+UWXNXaLFHaZa1/lvpcEzgMGIUyenHn3jyCKXeYO04xIdhD
YPJQ6ZxPJbrSqr0RBRkRsdFgi1AwTaW+1Flk3elsJLTV8EvjaFdmsO2IDL7P6GpYmyRzmKjlFUPh
rdFZR9GFHVkFjYFLIuU4wjcubMIwYj08xvkM6D5iPPCYg8hnhcmYJga+9SUddHZvwarcDJRFdLqr
+QWN7puwc8j/BjiOI7ENfDmU/ZOhXWb0wa7tUbo0RKB960BGXY4cqzdz3Lc74MvbpA4cnOt+mqxT
Y9rY/tcUVh5rFLRIzF1bG1vYVquJQ5zju+u8qa9mlASrDmDvpUK7fRGQgrRp6DBsa2Mw3sA7sAq7
Q/UFIc3Pxq0vcCLfJlapAT3nlxKb+wgvHgfckebgHadveCFI0P0yf0i7pF91VtXvUg2aEiOC5AhC
V7AyHnUbbbHWdV/zTpTJNgAQcsxo2gcMmh4TBkdrVrOfYVaMGwhlO84YjJNGz0cxWpd3cjCzs5QE
U8aVfCdhl1krhrsEzAdMk6y0uXVrk2cgIa+tZD6UP8gnc68hZFHJhcZjb0fBeYYU416ljth1YXiI
05aFsW76bB2QOHkzmtpeuxxYUSOGd2kLtiNKra+GHz34bkyoFnnOZ8Dazx1moSuygph/F0DbVWQX
z3SMitcijY7EwFRfMjKCcTfw1pWBOA+N8LbLmHbPKWIMSdx4oAO2XJja3yTZok8lognE4taYfeMa
R3jU4aZvO/Hauo7aDRS9A7DEajrwxrb7NJ5Hjkgy3bEjkyjSi2B4YEDfHwvZFS+pcHIL93w3Nlte
14DkUhF4QMci7ayxl8gdRPmU4bpZSyyy9Idjzk9XUqftjR34Q7qp3KbCn+Ll33ABW5djVzuHNGzS
m65P8kvqfm+tdXbXkUbGQ5ClfpGxcL9IX7v8qElxn5V+566Hqsn2Qbg0iQkRsa4qvGdwYuiNI6Rp
Te4Jr+m0pScvd6E/tAftWuOrGibk+V3Iky6Ue1aYTXOIKqvcx8g0+zWSo/ZsglIxQeJOhkegryYJ
PiJ1rmu404iJEa1dg7u+C2nCITVx84uF1Q3AxpThvBsyAzdia+TxfurCaBNNBQkNfJ4xkvoJANhW
NGWzqQtmrdYcixtdjjTX3DDJH+izOc+51N2XMJ8FUQZlNP2U0zBv2nnq7mixkHbnugSNr6XvdDt2
trrYsjsB0VCuqNF5axO3iV3V+nvNaeA5F3oq1j0M1hvLHjEMlHLOYYukvN+rEjYkPn+/jS5UGXbN
ujJSjaJ1qsVtP/tpsEZ77MxnztJ2XXcuNICtSPLsri1CG7gRqhfF5jb65dqY3UrhH21tkwXbQ0WM
5cyngUbxSrQN4Hlm0Sl8DD3D04EAQFd/FXVtS/gHcQdyxSAguZiDws22sx1pbFypLvxzPBfZ8k3k
+XFoW1zqcJHbiOlb3PwctQ+Rc4yHltG6g8YQk+ZgcoYdyXo23FJi3yuIkpjKfijW2ehDIWib6Fsd
SupJiZoiww+UjzRnOXyFnGLM/DYu+wXX1g84clgu5LjSHo2qVdJ5ivwABCwEAAA+b3EI027fOKL1
n8s8aRASmcP4aARulx1suEQ3LR5b3AIQE7FjOD1Sm84EsHDsCyfxEQglkbtLvcxhujBQ9e9Q4KTu
BgBAlq/nJqNKabuovLbsfH5FnIERb6rQNRzjobLFTjhRirocmBxj5zS5BIcSyC0zeJIiooTAupBk
lexIG3fQqzhqSJACZAPGgfdJEPHnJarH99NbFv+vql6m1iFwox2bklws8IbrmRDCJTYSRdkqayv9
ksYYerFbOPHDDLsK4oDbUd2MoicRwC0c7FXBTBdnBXcH4xbcKhudVl7OJgcPNJfguur+xslzj3j7
sqZHwx+RzGs1ZOqKRCJSdIs6BF3BXXfUIBZ9wwdaiZgmrE4avBF0rHl142raqTmJ9wFNdGbSNQ2I
FYA0JAF944680ALLBeVHOe9K3YxM1PO66Hddga/n4DEbeHAR8xQcftIEO2ybz08lOinSyqS0hqNg
AX8lVzXKtlmjzauKfsAbHx2MHaOv0AXOpRmd4blpJubeNnfg5bbG+D80+t4AYXBG9oi8yFXrsXMb
ZJtDiqm8R9zv6rxobSejUQ5muXLz8ptP/28dVO3jMMW46NMaetF6oC+yqIKq6dkdnAqMjWYm1Lt2
JNHRlZm7mnhyFegJRb8p6ePuy+IqNL54QiKhHIelJVUgX3C2VG20aJ2sBOglUMSZG+l684sFlfaS
fljwo2or06WGw8i9MusQY3omCclaTyNGypXZZ9Oz41n9iwUhBif4CH2A4f+MhU/Py1wBPWtMrBhR
YM1KAzpN2S4McpF6tlax64dRym3lZ+qVCtHVK6FVfoPMOsVu2JI5hinVH25dUSLIyJEquiy1LoJF
S/XlYWLqx0tJTEW29kI/oToNbUiX7rJm7YM0ybJ1FKcclWuQ1bh4xwFuZ++jHFq3spRstCP6520r
jOSxaxIzP3PpET5ltHVvaxcY7cauHfPKoccMDi6sej4b4ccAubK5oVIN/MjfxRGOBEowBVl1nHT7
6lujOEIwWK6b8fsiRUUXtMK/R9Y2hou4JCMsKeTWt3pIUC0UbbRqLlVk19UYhyYov5T9aT6/tY5C
FtAAeOF8GLtldRj6hAwg2Zo/VaWJlgBT0HVvqgtc59hAkRnPSPxRB4JQ/HnDW+9wlE9G5EhZW3eg
BKqRCLUJfiUUIlFfN00tnugEdy982dhTvSl1fugkYFTWqYbk4AmmW3jFsSq+TEZvcYyzAbFspbK4
9wqjfFoSmiQ6ynxsGCuI/Aft7GBaO+mSMsVdpecpgXvFmugrCiV6L6ihQxSowHI67H3/xBxtTKOi
uRF0ampXhajGF1eNuLHyf7hBmkl7tQ5tOd8W1BbJBupHAS1itlRNj1eQLyE5lKJsTPTXKAibBzzD
qDprwjToH5qRe1/GaGNJgyn6xwamcLnGohkDijAN21xrTJUkwFdV+JyZin3OIgmIPPSxskk8wst2
5SCcdldVg1l4TWpNRzJ5M3vPNoPbVwOqXIIAp4C4RYBdxDGDY6eCRjBFHe7vHuIOMCo33zk2KEIf
Yd/3LJnI2C1mIS/IUm6CvYJqdeSG8PxWjtW/WUNWQ/UaeOEG5ttv1HQ9KEYiLBasoud9p7fvX7i0
YoilL0pfbZx+RAaNgEoUBwqRkKZ+FcIv9hYXWuYNcq8Gj/JnkIZlUqCWNTOXUhiPM6YcuWHwQaap
s8x/9ibqJ7TZhEkxSSB5RLJFeil56XT0rY2hOz7cuKhaBKhTxkTO8oyYoDyrLLKHebCbp57orVfe
LvDRk9TNY8FZ5hZlGDvNEJczH59XDeejiMdmEylmirig09E9c2qLUiwPwvyqwZcFL8HRcqYn6dFw
GkNETajXc5Fdx9649FV6Hb5WOqqf+gFv1IqtephhPdYcmpuorAxaPKN+JCVK0LeQHPquMe0Yw/e0
qsOvtAX5IdwuIqF+RJrxGmYcC+5au/USdtaSlvHQmGLYYiX3GC61sjF3ZVH17T5MlB3tMA5b1q7u
gxpppVTU2o3ds7GWCJCsnde09jPHw9HYFOnUu5dRHUti6/0YmNgWIFBfwQ1WBqGOMpuoNDAITxTd
CTfZZARF4oxNegtbGqejK5RH7Usvo8zZ+aoonxgnEBneaKwD25DJWU3rib3syCYxqSX1yHTPOBfD
qo1IPUFdZ7KHMO2w5nyreTu+1Rh25w0q+OXM0oaMKGuzpXxCWztcqsiZQ4RkQwjELKLZSrnsmOX1
5HbcQYwpTiOpH7P7oZbqKdcKmsiQB5z4mAczneDXrItDZ3v60c/TobwAuNF52OJLSblVlUW+CZ2m
h/0zYPbczPAc/CMnUdRRs+14EuVZI3kpBm8srwJvKH5oC53hbe4a88Ko6tt4V7oxZDITrjQpiVit
GJYDElyYwhNOWV6tlygr7UdCRXoih0osBrcMAPjOsZwq/14hFKDKH03qBEAD81UuJggWnhfARK15
M4gy0oFTYi2nJb2xiUmmgheNffRsJsFJicMFraDUZ0Hkzy+haWqEtFHqPDRenVS7osqnZtUlDa0h
DocAvDvt46yunQHfOdNXwXYUOtE5YIg2ueLnhZBoaRrDQ8lUdDV4Un4jrY4YpRnWcrmBh2p9p/gk
BtzL9fJTh0bZrsXYJ9f14NAhDELA8quxm0Jm2p49VeskMwMWFOasR2qAdsaCQIG4cdKW+Db80Iih
qYjM8yQTxrjhjqqLIjNwTZvw2+9C9hC1SvKBxgzTYumtahrlctf4MthzNPDRVk+xe0uOR+ht8yBr
HnojsYMNbHa4TRHNF077c/GZu+hUQIKsgmOQpXxgT6Znnch/nIWC0lUlp7VucEj96abHFHfhI1AJ
BpyxAIT5sawDVdZ7xQr522C4JAdqk/yCU00H5KWkUYahD3Ygu++R0DgiVoxdjYqhLwPFLyatAj5s
ydFnH8OuTqitstz45L5/07HwZ9hCISATHKcc++S+rbIrNMP27iCIn7vnLTc2VefVW/p4xeXHd/yb
6si3pCDHxOTcZ3rqn4yZXxRWOcjMiepCH5RduNjUdZDc0PvLDh9f5vc7suSSl0J/nGOZEidSILcu
cwOwjj70JnuUJ4xoLd023/dxHH2SOP3HS/nCQadHjYtM570IiBVWM0ON9UHootgwdTUf2pj8X7cO
7K8f35U8wS0jbrIY5vK++GRiSPP0tlKnVio2J31I/dSBfAAaEK5xu6vRcnHFAYYozbPiXE0OVHXP
Id5L9u1ZY1bq7uM/BQ3iyZvLX2Lj+LP4eyh8l1/ll+eYVagEGAB3hzxPjsIp36JyeA6yONxV4n/w
ypB/I4n+QNdleuCs312KsxbEX08fsCokhzGooKrmjvyrSG/kVfy0yCZdW7pLmsiSQPLrVRqbYgyN
sqYPhXKKj6w7V4VsPrmXP/1s6h/RnaNMNIYnP1uUJNQ8XaQP04jlb9+kvtFez6mDVkhWlDnnhjMw
6P34WZ2+oQg2JRvVcneW42DHeX9rbiU4flaj2HOc0T+V44K7o50UgXCdjOD544tJi3/tVxXecjXE
poLVTDkOOWXvr+Zhgm48rx33DPzy70XbIrBGewIG1BPi6IuBmsgS5oPZts5rFQ4UcrlrHQL0/NvC
GqsLk9Lx9pM/6vTD+eePokJlnXVp+fsnT9cTSB1pxYz7cIIa3WbQ4Kw+pcNvztOaQ0QFBsPur+wS
DYjKGKvrog6wgseffcJ/eBZI2JdVlsWWgePJUuvMUH9Ji5/3ztiGexkHJalgyXADBcW9/vimT5da
7tkSjoXolwQdya2/fxDjpAowLDMQAKYb67IlyjLzhHn28VX+dEM8aGjzLICCiLj3Vxk00xl79sd9
7Ao6kX0fe5RduT+FQJUHjIF/f7nlYqzsykZ5eXI57DdIEeEp7OcgRqOH225N5Xnpharef3ylP/x8
xIl7rG/usu44y6f8ywo3+kZhKMiUe9Pr0bJYghaAzMfdx1f5w8/nuni3fbYpH833yeKWo+NH5tLr
va2z4WfjJt7BD8X4wy0ZHX58qT/dEMR/ZNSsAkp5J++DNQwMyGxGqwho4duW85OVl/8Nvvp/Kqj/
cBFgWxjSbZZQxznV4OpyLqhe/BaAefWWxIW/nWzd/f2jIXWNf5wXjogDcbLEOJpMomhU7X42aHCS
2BqdFZnffFJD/OlWTKkURQrqbL7X9y8A9p0hUJ3d79HFJZvZS4sz1mj7718AD2kDnnaLTDLG6O+v
krF/g8KOpn0LR+wmlnkTr1vTNS4SdAP9J6/A8iefrM0eMAAhTJdIR3fJ3/r1nbYKLTorbsY9hTxk
lRr9oViQEuZ4FnZTf5fWQJw/2fL+8DNybmHX4SOyFa/6+2vydqcNspNxnyQusK4oH/bJZHv5J7f2
p8uAbJEumzfVkXlya3MMQsX2GOP2CN5ruDRB7uLuEoX4S9E3yyr9dpDt5Jfxgp/q5svcp3HhB8Ne
uWMP4tbRPyQnw9e4V/P5x1/s74uDdBzbwtAhLeFTA73/6Whu0wSkGUr0j2PtLWzfkLh1tS8rulMf
X+r3n49DiOexptqwHIRzsjjALBl7hmH+3ocvl+Ht9L8RqVu+fXyV32/IFNRWcgkLsamWTz6p2Edg
Ap1A4uQUyT4vi/HcrF13ndp5+/g/uRSLBEse+IvTGEOYMHNaBY7c22CDNn5MrFk+pDjUCJ3+5Ldb
PtH3XxV3pZb1jjmbS8fn/WOicdFFwiYFqvTp+3a97MaNrzITnjUa9G1f6vtiRrcQMKf4ZPX4/bFx
COBrJjtvORhYJ5dGO+8mJC/LfWMlmMhIl6B1Jcy/XgmRV7IR+suRjT7ZyXvIxFM4owzVPqcJdCDd
M7gwzeYzt88f7mVZ0HEY/XOd06vYo4tqIou4ihP0GzNN9VZgIvjrqojtD5mWTSFIhSpOCgikpTyu
USh+sThA6ju4GO/6f9IZ/vYFtKChIGWjdGBLXLJ7fl1r0fNmLRNZsY9aP8FNa6cbe7QUVpS0+Ovn
w8ZBz8J0AYmyLZ4usUPZqwI74zL2DTeNHQMY7cRnKaS/Px8bqS32GhYIZZqnXxST98rxZUNS+DKV
DKE6kDtgmZ98TH+6Ct4dPFjm8qapk+cjRY7SDqP/vpPJsOXc8iOIks+SR39fh2i2CDx2NjAdvGUn
m66RMhQP/cLZI1jVYAAL7wKXa8dJJCNF9+P34A83ZDNx5kDEsscnevJwCmJhGcYoey8WBegapuYY
bxrL6v/6xbYd4fMacPZiLfBO3re4DwbEmYO9B2UzrWbloOFCY/rJ41n+lfdrHYUd8hKaOIpJnXuy
T1hh3tF5qbibyXPOW5s4MeKcxJpZXnEoBanof/3rOSyqS2Ar2y0nt/dfkdU0Nh4VYe8NdkkMOt58
YIAffPKMfr8rhzYc/jQ6U9Q8p4cYljX2Pz9Bz9kUZXwcygBrEOKbAK5E3k8Y58tGp5+cnJY//f1P
SafNsRdRNGsENcX7W4M133sM3529OXaygV4wd7T6uk7lBztBakIQaNOW+yywsLN59NPt63wu+/aT
e1+e2OmfQYEGGGOJBMPN8f7P6KDGotapQBC7YPyRaskrh1S63ZSO440t+/Gqtuq/37doRGA44SP3
qeFPi8I69RipppmzT3Agki60iDGLodt+/PIs2bAn9+a5oPmoZwQdOstevs1fznAzHuekjgVApWZA
s9kopxrB74+Lu6fwgi8emVqA6GMI3hCgmR/t0Tekr1PjGfIYERkE+cIOjGnrRA7UilKU9bSptBrt
4wTB5KvWMUGfUGjdcOtYi1/GD4fCXDcqwavRO7PbHyW91+6vnxlmQDYv/kcrlZPw+/tKNRTDpLc1
XsC22WArOA9zKupRTWIBzsL8C6f4k2L092+EazoWLXKxeFVt8/01JwDZboWJc+/nyXxLLW8QFjP5
32UOv9NrOuuTc8MfrkeRyGOjT0JH7rfrlXMSmZPR7jvO/JsOZ9iuLwNjOwnHOfOQT959/LL8vk6z
EXCH3BydOWaj7+/PV0HesVK3e8CB8yPD6+ZYqeqzEPXf7wpzMVsPVb0idv40YphqHnOokfFG1o3+
mRVEfmJDJAWC0mgTh8DH/vau6GtSULHHSdemlfH+rjpFJJ8ViIZwB+Ge4XRx964TgpX9+8uYtJso
f6H9KPtkk4Nvn81xPDR7R4/Z44iVZg3GMPlkxfztEbkmJwcpqULYtXnz398MFJIxNZFr70VbhudU
KzRLGukeP76X34oDrkK1S4fBxRnNXOT9VfDhLCPflhCSKcsOWOMiAg5i9DNZ7+4/vtSfboghBUsA
51YX18P7S2Vz2MDOMvv/y9559daNpQv2v/Q7C8wBmDsPPOTJyrIk64WQE3PaTJv89bNY1dXdOva1
x/dtgAEKBRguFUVyc4cvrLWTkaV/yEtHPShIpYLfv4ptsuU1PcTbPML3Vxk6imPp7cSdrFLZ5Q6j
+STbUvS/OwZ4biR1iGuCKiTAcLFzo45lcBrFBSLMRxbCmaMbREbVb8bpOR8YDqduglQrGkC7GANj
nQ+yGotxZ8c1YdoITZfbU9vw+4/M4Xxgch0dZsnFiwH5qjpYFAbUXepwk9tdu3fZ+Wx+/yoMY4sd
Gy+Hyef9i5nhVvUzVePEgRNA5Ivo9Js4lcX255f5wYBeF3dr3dxYJsGs95eJFoUNnUzH3dzGsj5S
T6PTHw0r6jbGFdn84mo/GNMAIpgIOJESYbpMotZ9tGgUJQ47BBjxlULtzjaTjvzFbnfdob/btRDF
p++e6BzVpUwHlx+pSo+QWwJrUdhxZ1vg6FoWJmXVVFcyrvXbIlZH52rqRtXe6LnVxL//5a6nfeJM
dIJY32Eoq5FGpIkO8t0gmvoactdIhF3+Kpr6Zzj78japOrMhP65gg0vCAO3TUtozt1mDpT/qsZk+
5ZWC0XtJRHKX6LIAG+4mLzXgiFCI1Qucp94vnvX6LC9+CWL38AeInxns7i8+7BGHBV6mdNpZ0QL2
suvqLTVz0UGXK2PGddvp1qHfZfrF1/GDYbuGpNiTEr9hpbz4OrjviM8TwFsFBPuc018VqNaoXPV0
Lf0PLgXShOMtL5UykItThlV6Lv1E6rhLLPJXFLlM3eeZFtZzVyKf/cUH8qPHSZQSUuo6clzz4nFW
Mx4r6G+42JBG7xdW4zMeNPgEeq81W6zOvOhOLb78fBL4wWfJMCIUtoaJNBbR95OAS0knOdBxJGxZ
ajg/hikE0C5/f3ZeD9WexsFaJTJ18SBRgUjDEvG06/OJkqNG7U4J/dG/eF3rm78ckHwOrDPsENe5
8/298C0MaS4EawDSlj3bBTejRUtgKjcbCsSDSqnSb7//+CjcAShNjt/lq39/SWnMLW1Ey7hT2yj/
QMZSD2gysF/+J1dhl80FOFtf8md60g2gDlipZ9qMD96C3i4uivgXx6IfDQWSTf+6ykX0Iy1FZdAT
Nu6aKDLo96fWZ5h0L/j5vXz/+RoqDCNrnbpIOlwOBbrLZd9YKZiFCPo5HWl4AzKnDzSDTr3fvhS1
HsRgOcTTCXyZdCpYInTRGuNOePGWul0X7SMkgzyGjv7zK33/6MjZkrxVCU+R9Lwse2jysm/VXPKC
cKTSUjv0B5XiiF9s2r9f3AwNnDPoOtVB321czBAFjD4kCjmoF7nYJiWeghA2DbEt3crpUL24kXob
lWNEg0aBIOH3b5F8w/rSOKCw8rwf6W5ZmlqUsFtwOrqnYwVSwzBPzS/G4HelLNCA2PP++zIXs3s2
62QIrXjcubRSk42Ewpu4hHgGKKFBHGdWWOaeoE4SeHuyLAkdNBQWL9AzPv7+/a71T8xalCaxT3p/
v6mIGcFpNOzyqFl5h4V5B8vX/vDzq3w/6XMMo+2MExLbSjIg76/iNtITaj4PO4I6U05dF9otSt/c
6SNLjDxlszK6obAoXv7F4v2DEUsJgG3q67FzHVPvL9wJZAGuMfS7cYrbG7tH/msYufOLEbs+pPcz
MvXDJPm4u5U4fnn+U2BYup4Q/U40cUNLM305bWl2O6r/f3XU/NGlSGtQo0f4jCzSxUKGWs5E4cbk
D8GKfgWlR+bYUfsvRs393ZAHwSOSlpQc8Qipz7v4DiNPjAOBt3HXJ/FVmlNor0jta81+E/SYHv58
hPzgRRHBp+CA/Y5JqdP69/8Rq5oomSR+ow87mdfNtoga+qGglHdPP7/MD+YWkpZsp9YTB7Hii++O
Zq4sLkxOafOiQwLIEvQCE92e5qiYz8kcc0BsnPEIcjn9ReL0BzdogdXFgc4DpTDoYiQSbrcrVDoc
DLK6Cceymj8aWQbW6ec3+IPxwemQ4k0eI/m2y0NVgXoQWbM27Ojxn9ODrlBRHep0XrdBTV/P68+v
tj6ui4FPwo/iNKaOP7/t92/NKoU3ohgad11slBtQsKLdAPecoYz/WSkvxxRz1u9ek0j4moxjziIp
fFkQV+ldBqy9YWUVlIsS9hG7SHG/1LKbjiZ26F/str5/b2yKqYKA40bJH/Uj728xKRpXtC3BxsRq
iFstTn2siWIFP7+pHxx18BCs+TKT7T757ovLpJmCf83hqOOhhoZ29qZKkW2AHHyNV73SlH4yvZF2
RM59ayv6b5/n1qsTTl1HDoU4F1e3FCWeKAtjfqYH8pvw9O4MhWl+/vlN/uhRkpFGW8DBxjIuS3CA
OdFyMfIJZGRtN3aPv7szqXj//avYayKD/RCR78t8dAVYtBOginauYsQnoBLevpi0X8yN6wN5P/D5
mNkHgdkjlknu5P2omNCJZn1Vih1lA8mmzWrrS5cVchthUrn7+f18/42tl+LowiaS13MZWEp7tbCc
bBA7/PXY0ptclo+O26jG3tJH575sRfP28yv+8OY85kn2rdgTrIvRkHaqxBI5i13cONkD2FUUf3Mz
zE1AE0TX/2Lo/+BqTB8kt2Cwkim+3HFptPACxe26nTAtEUp1FoGd1bMPMDv77XWa1C27OnK4/MOG
5/1bawBWuMDnxC7rB5OSPS37QGGoPPRR3P7irr7f8VDRxgrtrL6S9dz0/lJDK6JKkcTvR2f0UPiU
VS9utVwf0i0dR212U0ld/TKpUbH8oiL7B1MJAUIyoSr7fsaNefH62lbL2thks6U5jbhV1RbhXhZY
ylMKintDE5QdwGpqNm03BvQhx799CObyLg+YS68by3UJ/o+VXE80XeAT5/JDnYQztoFdmmS/WHi+
HzTrRXCuEBAnFXRZdt6ToE86ewC9kZAq7GmoCYfMo6e6/VVy9PtJiysRHIH8yr9hyb6/Hc2daFG3
FyBe4LK2cUfUvW3oQPndT47wBBERjm/U0ViXAT3aKo0yb9j+zLq2NlKubYpZ5228bMx+MXX94IYo
AyYrQgDZ5ZS9/v1/vB9hKJ3eOqyfVFflr2k6WIdxKsrwzxv6/y6jfxDh/493+x3fOOymNyjrKTzj
qv8bibz+yF94Y0P/QzNMT+fwvO5dOJj8jTc21D8cdmwsi+SjOc4bBFn+yTdWdOuPFV5M3odwOTmG
NVXyL5kRWGSNzMN6vCH5wG7ld2RGnEF5//9e2hh8RBU5nvI7kF7wGPrvx4cRw3ZqZKT4sRrv2qZ5
NKUyIj/HzT7vBCXc/kq8Db0YqMAwZNUNQaf0NGVt/lKoufcqdXf+rCQCIyGk7yxw3LzVD3WT3oyD
QgN1zSKWVz39lxlARzsNQGd9WgN3Wyszj9Ropr4R0fb0pyfBelxLB3Z1lR30WWwHOxqCATxBpg8v
g2hvkZbbm9lNEqqLdBnCU3w0BuoWDCnMp1Kx2zBhwi+QNvSlGpLLHocd0pI+ecxKPfoiUmzCOL77
on6QSUXbVqJhQ/BNZIYPCP6AfRVL5quKBY+4nNT2mgbbcoNqsr9VrBI0qj7LUt9hb6YyAZMx7Y96
bVTDI5T/CXt4K+Y07KdEG7+Ybbs213cjJnhBWq2iG9ZTFH+UkUaHaKNRRxnM/aRd1YnWnlEKK9xr
Yefj82AasxciObB3aU5nuE9HrVqFupA6rbbNEN8liBCvEpwKEK5c3OgCECVEdANFUtgoUfy4aF4L
KFJWAx1mDgz7WiU/gWpVPunR6IU1KIarqdB2XPsOkPriO7VBAGRWDQBfSrfXpzo+M3TCKaf1bQal
io1FeAdFHQij6V20b910M02RX2VpEA/J3kxncwvhAB5/65gnz8JFlRf0AGanXuSPrdPSSxsJLB99
s03HZblztBx/o5I+L5aXXOnYDXcCTOOKvMSHE/SzqbJszYnQnl2heHA7oC6t7e9lUseBE3uIBJTK
pGDjr0PAb81mN83X6qEXX7/2V2/N/1p/9HPNRM+b6v/3+z92f/0Zyvc6O7z7Q/jnnHA3fBXz/ddu
KPjRv4rL1//y//Yv/zmzPM7N1//6x+e1PW39v8VpXb2fdNiU/vfOtde38lK5tu5i/zlLGX+wFeM7
pseJSD0Z4b9nKV3/g6Mep/Q1gL/WMzMT/T1LuX+Q+yZK/Od/QIHLWs399yyluX+Q4dM5J65lbX/O
YH/f+u1fsw9P7b+ts9dIT1xMU1hgyOat9jdi4EyAF9NUT/POoJgDkY88glqSlGUF1U9HzlTAbKZt
lY5Mmm1Xf1H8rROafG57iDwmjdJaPCkBaMPpizSyud9lbhW3R69UAZhselo4vlrVYKa2L8q4TK6L
pMyphLKdun6iUsrtiiCPPXlYKOnWXnVMGMVtaYEw3WqZhkDCTWf1DnuOER/oosjhG0TQ5q6AUhkC
7EG+DGE5TC9mU1XzdlGG2d26cVG2iz+XeTlvhJ5pgjbxXhp2EDeeKk5YWhHmYlXoZOmX8ay0d1HZ
ARPyU3RHZai20I3CAVIh6tXEqfKdvah4RIx2ZRMxSdS67V2l9OM/LlByTomldg8I4XtAM6l8absC
AYVXMesO3fAguoUPMqo/mk3Z+yWmNRh30ElnbTpNPFyfDxEypeK0b87qCaZefDlEXlnsSR1RBCHr
7EolcUxlEeBFfQB6is58o8F7Dqn/Q1LDIfDUdXkVpKrxce7TERKH6p6Q+zi3OlCjMDPVTyBphgAI
wbCvpGOFcMOeEV6OJ8Oyx2NiqtU3qAy0CbeNQeUaXfyNh3On7WBb1KzA+Imc/sWCwec3PbQ0qBET
1Vb4sRsDLeVUm/1Nz/SKaCvrm5ZAKzw4I/8g7Wact7nT8aKYR9Va3BFhW7yPEz3D3Ql+Fz/iV1Wm
o7YQg+NJDwBYKSC30KqMKXiDZ2m8AQ4CfyejUIMY97RH8dIW19Zc31Z0KMehaw8NEF87F5uxhlvo
U7ULugnwubWg/W7xXegNXrJO9o+5bePHzlTYPkx74G9NQtMAHnFNoSiPREsua4Q6kMUmP2FWBLNC
XN6ud5+meoE/XfGGK6ImYyAjfbpb8CI7GxCfrfGQwKdB6m4N48dRRK6JGwZN35HiIyO76uK2TsnG
pblzRkX9CY+pah4UIxpy6NsqDNHJEK8dMs6HGgyNs41nOWFeBbTV7KNywTjuVnc6QSGoAQ3mDau3
DjmRCPiJUOKyZtZuK8uIiLBXe2IjTbPxAKSDTQRkqavC6QKLxbSFKp7OgL0UVIULS1j3uSOOyDYh
Z0++VlnstMmBBqPQg9D6UzGLPACvjCnPjeZGv7WTBiBMCqd8/Q6WsznG9+xxrtsBoKCJEsToGhq2
OdT4OsanZ4X/Xf3SuUtbnxqAzE6gaGp+VOY5qj7FLapffyjMZgqc2SzsQObAjk6kYdZiNLhr0KN7
a8o+j0Weext1ABtY10q+EdNIrz97JqBIZjUmtL1b5uucWYC+oQx/TmscRmPXnJmgNMcvl453mrit
DUE2hux30Kj0ezZleTS5z2oLal39NM7wmwd/GkWq8F0a8gtzQbNCMiCUUhsCXxI5JEGnLVwBGBfx
qE+EjBeDxtiUo33GmOiWAPdKIj5RWBKlAEorpUU/FGV64Cm0Z/pEva06YMWIvL1CwWtGsl1p/bEZ
qIRmp3vuK0274+OVoTWX9RX1ZQQg4xTfcVwsH2eTXdCut0E4OPSkBCjSv5hZ4W0GYxg2XWuqhwSo
Luj7afmAXP6GjQUeJoN4m56DqZiH4iviovnEeqxsdQCYJzfrjRPLvnmEMKh8doeUll/EO6nfWXYL
7NEc5nYrtMU0tk7bWVvHG76SEfMCLU/n17avnjtltLZp6czHoq3rbdt5zkmjj3iGMgShyOo3lWF9
wfCTXmE9Br44VS1S6sl8nlSqh6o5XY42fKdwKkfQEiPGM3r/zTE/01i3BFY0dPuiUr96aZ3cM99G
Z89d2L5EEmxaDL1sI1zVWhPS9sEqazgfjb28Zn1cbxW8R68kAdIiyKIoO2dFVRxI3ud3rjCrYybL
G7q2vlHGlPcwcCL3aLtRfSY7txwnOfRbGPH6fb64w0trI7NlpnUPaT7GR3dsog/Q6CjYZBpswfeY
00Gbu+kmZYkRYTNp2DYr3XrLR8v7aMBQCz09nW4JWWR3s9nuTDcqt47WGntZpNU+B8x1Bl/GBjap
PN+YbB7iuFE7fhPHPlMxeUrTwrl2pu6xikrFCozW68yQKvpvOJnuLasyD1lD8YHIonMyj0jzRp5F
Dcqn0d8abdhodnerlIMNU3jeApRSH3RRYQDN7krZnmLXIOQM5Hnx5umkp8ayRQ9QbxKj31OH024t
SvX9qpD9Rk0pmdIJuQ+8tq0w53t9Zo4HIUPXAIrsRAV8qC1dyPM3nzwT5kk29c1mnkwP/KMTX8kI
QgurPrMFZPyjLcsefI4SfzK1YTguCyJEa87zIBkdgNCFtnfqcqU5T6lfWPPneIynO3daDiJNHkU3
m36lAEFq4j3sjulxwK5csKLbdAXHybKLjOEbYIq7HDpp1EEQ643XToggzpJjVzd+ngzShx0UyCV5
jtspGAf1JhXa0QG+4fe2C9ksja8yLJF+K7L7xGnPXjYdE3fJQpXMnw/z/EmfrH1i1xuro5PVt6i/
sJ38lLXefJCEJHCkdtW80+vlQ5Y2mg8iHuCOo97aEyT3SW692lADa7ZZeYX4aBtdye9EjMnqwS2R
smTbn9pJzrxkqveYSLzH3GstUOzYM2BixE8uZgS8XiZ89C0QVMx41ZiZXdBIRxhbr0n75EBfv0KN
GCTPYiM6u3jTjeWmQVgR2kmJ19UWQEJGaN39sPAZVplIPutTXBzaXqvV/krLjTWfNDTAkYwVXoUa
b5tyAmayztVTskTlszu5cwBON/JnsZSw11uHaoQdX1Cz1ebSOLhzb7KkD+UNxepJxy6jGY46osaP
otLVrSVmr+BoB3vSrD3ljjIMsMOdNkFxMnuOMDvKVOXbOHMoU5D8KWwklwzezAYiHuK4JU+Nqxhu
jPM8xnbrhVo/ZlUIDjS+VfW+v4H+Ye8RmBs3g7AyaCrxDA18mlsUiEkzZofJwyrrm4VTHzpDW249
Wg2vm6SVSPgAii4yp0U5zqGZQ/jYAyMH5FnZyNeiAvXnlKo3TdyrHLxMwy+oYgsmcxyekBUXd9Oc
3wkc7DdA+pfNbDB2F3b7uxFW2skaLXE1W8M9DrKPreUyMNiCo7fNb9gCyrM5tG4BlSW3VklDtUVg
+xD/qUmh5mfjZuJJBSAeGJ531lWw39JMyrCrTTWoJie+Ydei+oZTXU+Q8W9iPuhNXat7NUVD70XL
19hW3gpHS46JM8YhPpE98NZDZ2fTG6C7NrCwgYWTuvQHuVawRzoLJ+q2qXrktY4fS3CIZyX2PksT
59nYNvm+7qznRunENUcg4zBxHkamWj3gxmUJgzaWhHnTidCsmV03SgNe3l/MtAz5apOza7GegLdp
sn0hR+NWtMXyMFlLfgRljTNQd68KjXYly5bxYTRYS6x0nh+RIlTPOCOi3WQTY6CjrqGEKPW2uO6t
0BsVFlev/zINxl1ay+YFHnyxcUr11eg1d2NPankH2RiFSSnjz16me2caYNQXKyF1Fdfs/cCCvKTL
guGuit37RVYPalqVL306fFHgqhUuRmJPZPNHFV5RNk7pvohL81MNL/VokXC772nUwCAZxZ9oAnA+
1YY13IjEND94OQxbX4scxDtxZD1UE59YbNf9w6AuxUmREjqcOXrDN2tW5q1FV8ku12hMUHqHNU3v
lJ1NTPJ11tPhBkQTFFhbndjGA+oPQYE/zha/tlvU8kEdp0OBk5p+IlP7XKjuuCHfqiDSldVrl7dJ
CMUL+qkcshsKsDy6ic3ypnBn9WNalvpWtQvcvG71PBpS20ljXDHQ9a6eEoSsaTyHWWGLw2B6w6Zx
dCI40RJtamdZjgXpud3SaemuHUFN+eqgO8xInohORHAoJ+qH8s4b+sAVUEH1QpQwSWp1uc1tshmz
OaRHBQXphyUHKUitO51khXOfNDnUU9XCENREdwnhlqBOei2QWY1QG17USbKRD+oRC2yqtCsjMYS3
1bykQtXuelE/GmrZnqQRX8WlTdUP3C1aZ1Jlb/RufoMX1Qob0cgNyTDvzeoSvjd3+EhFbHJLt4t9
ahZNf9A6IzmbLB30omLltNNYhHU0f4hqAMzwm/fIAox7AtLs8RXV8zN8MIFdIfeQhagIE1k4geYq
mh/HMUMjnA9aBy64IgCkmRz4ZhaaL1lV5yFb2/S2hr90zzGd02WENPDaztvPWS71zZAZzUqnTOJT
WyveuYoU9Zi2HXEzbyh9SsI4c8wKBQKNiWaB3qQVGZKeB629H8FqbAifcfaJLcIAUFKuserEV25G
NCvmkMX6qCWbyGzB1hqpt2/njqcxiThIdcDeWd5Y99W6/0knSTGd3nxGDcwX2mpBmnuGj2xIgzbI
53kgO6r5etOqW0N0TxmFeD46H86hPUoUe2lAKBY0IvoVoOaNJc2vbVy9ZGqif6B0dQAISlNMrs3y
E+/LOiorb7DQU+DOvXxhOB+iGiEOGNFkm5WmDQ5+BHflLXZ5gJ1YhCWBAjSyYCYkx8EoCwrhqSnu
m64mOyyLkIYu42jmGZxsI3bx4GbneHTdXWRFV6au3us6NKeMUNv1kLgIcMZAU2vv0HjulUGMdCNb
d95MOQRSdoB3XmTRoTSM8HXa9I04ScmqXyAGnXPzpI3JfqjgeWbtclBjQMelSXVP23fdzah6T0qR
6mDcEudmZht7iryogc6zuMVUfMYoFO8Tqx+u3M6x9zrBgtfIgfeXFgjFZbnslNk7IZRoHhQ7Sz+N
6+rcGzIclCZ/6OL5XNhOA+daybex6ZQEFfNHAkfdUzd4083AOhDMgKK/cD54cxvlutZgOXdJ9QZ4
QJyLOa+B+2eTuq/jxt5oamX5eDC6wNAX9wi4MFRsT3nGc5zuHFe33zLNtl7kZKo7RW/PxZhgSVA9
E8rcYsTs7Q2xn/pR23MIfzVqHOGD2b/YpvzCEIn4LIyacLmu0PEwqee0qs/U3cRhbdTZ1kJb9Y1W
rOkRABuSqGykkclDUlxje/KXAeB6nOZy3yvG5xHfkPTdsksDvVWtoNLG8oNEgs28nYjbrGuozLNq
O2DhXWlWmSBkrFsbU4vdI6qNJVS8GXG6VfRbG5oQwGNVCSyYnKxjsDQbT2s/tCOhEUUupl9U03JH
PUZxbHKdE7D6Dex9soVSEm9reoidoMmU7qGZly9k9lfWpWv6XaWKq0opWSvdlu6sWq9CocCNpLOy
29UqSnUXIPRJXzx1F7fLNYSp8zQ7z2yP2JTTE3/d1E156AthngsXAwoYxHnynT5yXiuIk2wNk29y
Zi0vXKcNutGuztQUNKETec4ZkRPs0mYOYVU+FUmESAA2oN+UxPO9wXNYdI1yl3eVfCt6TV53bV3s
rVorgxYs7bC0cIHnwTnjLSq5tG5+VeJI2ajove+KoZV8PUYUaHFfEq/v7MDg+Ev2ItUf0kqtt52u
9oQU1nOdsaCiGbC5BG2jiF2buibnauZ4h3NGaLrOXdtMSVALVffpziz3c7S0h7aslIPWe9pGpPo3
IlAuR4jsodPzxS8mWpDRauHzSSp5Rz2YFhDd/KaPmXeqRsPel7oDMUpDh9yKFuCfJ27tlZ05zLq6
gdBpsQZ25ZG61+jac3vKRecug0YIVZRtJIFGFC8KJ6apbzd8P9amI3Nwp9h5vUUtTXcokhXCo0UX
FNJldxQB3woWg7qYsZPjxrGKDyzQ4KkRfoVVBILZhJO48WxEtSJRXlnxlBBQuHpynbg+xPpkbMvM
upmr8gBrOTtpMQ4jAYab6KnD3pH5gbN9T6nzbOKGdXM33UN0XH20rrYz2k7ip2rgMEdtF5ZW96GO
5dMcE1kkvKi/xgXSoNq+0ctIYAC2JpoXvW4dW91B1yjTJQh+IxehBrltfqXWFlR3DSJqQtexbVYB
w1DMciPsqT0aFjeRdEoeGDMYdT8vMkKv1HJ2sZwOSyzpqMf9ss3N5E2OFBkfObT30Umfk1j6Y9tR
vgO1NB/Pem9LUPSVhchoyIflNsIvZ/oQddUqcEY9NvwOEsd8g7UvO6cGTMKNHRkq0Kas7SICZ96Y
PLWOkflAqHE3zF6WVS+yy22O0Ko0pA/r2H2Zlq5uNw1R3OdCm5rHdGTA+W3VKPIwkA5qg1UHBvnQ
w7niu4mmys7vjA4RSlRQGhSM7jSPW7plmPMozueYMs3ZA/XtsfaVEkRXuXPsaVKOmah1UA+VgWrA
5/K9ftePKifurEXOHGheNDRXxiR0/dhqrce50eu15NTMVCWElibyOmDW1Jajktk6JoV4LsTRnPiY
wGXapTyXNggXzFeRftNjbv42krzHSj2CRA1khzsYB+A03BL69/ZOl857u4ofy2XItuNss08rr0Dh
fii0aAGDRQQungpxX8XWsTW1TxEsGN6m1odjmWN4l86XEUzqEyNh+kAAN9vZqpxBm5LQeNY62KL0
KY944T3aauWiU2iXlxbYWLe5osFXjVF8pSgZ2Je7LQbXYsyeJLjc/o7ypIrxIKSz90oiyRs1Gqt7
5K5VFsZjVZQPlZiak0pEaJN3xC079ErP+YDc2C+nZriamoW8BPZtlF3tpkvwo6I+VELWzvpJjuNz
UZePJUzrN+Hm5j1+Fuu+0SDS68l8ljp7RLu1q4+9mbG56K0HGdOcD1myTZiVEDi3Q1PdlmiiDjDa
HOKdxMyfli5yDkbjWtsWB9CLvgDJN6Kq3Tl6SgGz0dgVIonopcj6OYx7mfjGGGsHIgDWAbRp9s0T
g4LnmSnDJWlQd9qVK0XT+Sj3tC+SpjrmEMqi57fSxsG+R3tY6CF7cSwFxmAmpKO7yMueUjyDpY8X
THaHNCk1YZAEbYVxAjpqpSGEu6jdmOReOUHoZH44I9s1UdyKwlP4nKOXhV7KjOBXcqSbJ6+dMvPr
gUTbY04NkiSolqcsq3MI+XyQOKnbeVnafUyHVce+KHam6Uzfzxu5oKj0dd7Ntl88lHRLtITLsDxL
8PHEpo+kT4GZJnAvnBlzk7YQqi3VzEV6Xeac2auGsOKsHklSpKafpC7bTquadnZlW1sDMQOBFYD/
+pQvNDW7V96oZtckPPyJ88rHWIibgh77TTvKcqdPZrzNi87eq7VUboQ11KTWa7kZMxdtKNO7hsNA
G9tD1DRu5zddqZ/w0DevS5k4LzH21HOrmWmoLcb0mrTYRSUxUnDQCWFZ6o0I89KBv40Hz927rYyP
Q2KUw3ZqetHwfsC6+YPOco97NVeCgiGzyYVplKGTqHgjcZRrvhXl947rvS5oeR7IDJxLTTtMc9IM
W0sm07dFgGfSBPtyKqPyDXvwKhx1O0IF03fOpkxnfcMC2tyMFp+ujxAH5iuhqq0z9gYBeXNOCeIT
83lGuWc1FPATx5Xsbz/abfe1qwkyg5a3z42Be5DRlAVsU1DdNwjcern0n8bGveknTlzZkPZbtuje
IVOlPLpp0tBtVup3SW1c255QdqKfd+6YXrd5txeN7Z00qhMEC1LW3njuSHad9MBmAhKLu5NOXb+I
Gw3pX0fep59TX2GNflQc+vAVl1WR0/Rd6zAqVaKA98BOr+w23Y6LdUzJ5wnNYMxrSfWxVRDSV7Pz
ZjUEqk2TNFPiZfG9Nif2njBAclfgpQy9Eca2LXXCtwm/tOfRgKJ7+admyQ6dN75VDeKa2SNESds0
rQWSVTq+KxtVfma+LZ9H4Ux8jXAAbXW+MZXOCmKnd8uNQoggEEZOGImO6Gk/NMJ6oFDX1Hw1Aoep
T5qxNzI5BcDQ9UfCsl8nO/5QWir5L767s1XOcu/EyDVwqvbYUL1rO3Li27jhHfrpulkorAFdQ1KC
7pYkm0THqo15ZfGjsZxpGTeU60GzRACLozxJpZ1CxKB8xJV0lYfCrdsH2vbu05JdbFQjr8C0V+Ez
ybVAafTlEBd44zAw1YdqcJ6rzFB9gB7NRpmm8qpUQGprkdgVutl9iiFfhNoQXzvrQxWacEJOcDRc
lcYMekDsmlJ5EVSv7MdoYP+W1U9JXlLh4lLHlWnT25RpeAoUtu6Yj9Bm2Ewhp8qoyqu4byg8j+3P
lWORpXEM9bFyWQuMfLyyrYTDllYuByOOttwg8Wg7+zNWdl2pOcHjag5tjAqvkGQVAOoyP1J+Ugba
sCCmbPMkeRxNVrETqPNRXNPNR72Hb4HEP5WE+6NXIcbIwrMq5XBqo2L2x1EzWXeNbgNKJZY7RRon
dWo4e3gN293WnOyjHZV6+oHMR4KTCAqYvc/nqe7x0KhJ+ymineckIpv6kHbQu+av/vffKsK4Sj+L
uqu/9e8rLv4sHfh3Ocb/e6Ua1Ff8pFQjLT+9fRq+vq/u4Ef+VaxBM/hasEWDnkoVLWUc09eu/69/
UDZGu7i5cnHWjmTSSf8u1tCsP2zwGXTakQsHR+z8R7EGRR70fWt0A1GXS2sZZJGL4oyfFWvQ7nZR
q0H5/P9h70yW42ayLP0qbbVHGuZhURsAMTM4U6S0gVGUBMfsDjjGt+ln6RfrL1TZZpVl1mXW+97k
RqlfDEYE3O+53znnBsFiWMQEZIf/NV1WhS1fwGkm3L/zvZG2uZGEmZdctjwLrwuhoMZB9EVpXcts
8PcKj9yFCMz+lTKCiEpRCgHx+Fh7tpXUYGbF3J2iBSqikCOjr5bLSFez9bwG4Ttb9Esw2MthkDh2
VUghZ5ChHIVkh3NR67dLK/LpyPWJoqnI+2JOZ7Eph9egm8P9OC7fTJP0hj4zhfEUlnk3xCPFUFMs
3bUleX+sT0BI1rH3R5m4YmtPJT/+kS/I9CJdmkyp9+zCCwYnH86KR2KbdXbCBbOjaMikGsK0mPRc
+eFa+udISrnjNwigpklnAyBTHVIi242yOYZuNl34Rx/H0qLaoH2iWvNe4RhJHGoxLsFKVH66rhW3
L4Lks+IP1RhrCxvC4RsPNAMe3O5WlmFugz7jvfLvCp6Yn2qaWbzT85sspvvSKsvg9CVSQnu5zWU4
jHZt09Z7QdFnEZRWc0MDAvaoa7vvZ/bxxMojmNpFsV+26asJ9fwk7VU+qDUfY7MpeZTznEjDG+Ri
hiiDJKK/ATCtCdt9Col05/lwY4IDXRD9G2l5Qs9YThY474PFkjtehokcYKLIk/G2rrCIbj+VVCNQ
3JRbr1OYUVAhyQH86mdWw3MxWB9bM7mXlQLIH8hgxoHFRXMU/P5OIZIsbyAI/c4vbHA2qVuZapcH
VJS5dmoG3t2IYkcqWUNT6Jz1nPiiULE5zytJS6akMbWULtWdEeO8J6ftdcZAmoR4DM74OWlfDYVx
hLMu0sUZkVrRcy90/3GgaM895PXI79C3gQy9gSoWKhm7j5AC52MV0u+wycU+uUBIr+VEXTu3K4po
/KnknlF1Z0qp+kuU+daJo59rGK/6Piy4Ohelm9OFLHXU7ChmNvajsNy7GQnn4peRNaRNPsx+XK/k
/2UUvX+u84xn0yONDeSBW7G98eR2FAn+Cc0eQTxHPWkVVIDfsY3YTrZQM5/rsLp0w+rRmFRw8LqE
+DvUUn6JyfjJtegQtCsTaDnMxreottq008TgZmMXfXbtoN4MV7gvfHA2PikB5cdedctTIrSCzH0z
FuRLfOWba5yJlZ+e+2qjU6Iv3tvGDQ5e64107oWE8KNlxvM2iTsKERYKXRqHaXyj4CVy+r2Xm8Zu
QbOh3cYcBJO4I4I/CsrnEEWtewnK9SlvuObYbVs8tR7F2LeL8SiiQ990xwGC837p/bPUTX8HT3/U
s2pfgs2WbCfEPcl2L2XUfjJDQCMolD0sK2kPicAvbGJZERnXrcuf3cn9iY/do5QAL5JQuFKTyKle
LCMKutgprPuwtz5ITfK/RWTZ753WHI927x6noPms2G3t7baz7pe6dpLS2L6c3ph+zlP9cNuVdl13
gJNpUlwNaZjlD7hB3xoSZrOhemrG9XO28491Ct4yBOEBuW0fakTMoOt3gz/syOZjz9T/cV0vv3Sm
92HV01dgZ2zE1ZztAAGYetVDyNbtR4GVOe62OmCzt4jfmS+fIxHcc2mGblmM966w9ttgUstJi+/g
FxeAkpMvjA9jmsG2XIKiikKxu2QbxTQjnUEknRSPrJ3PjgyMfduaN2edpFeCepbQO0wD1Kym9N0o
8nKnVofHRRBwL5fui6/t4UCdC4/GwNqK10V53h/pqnpP/+mL42asR/z1Etb8/sTMWCfb6D7XdEWt
7dKincNRrcHs7VxroWbJiRYms3AXNr9cp5J7RxV9wjPjGq4j8pUR1efV7+xz49r3Uc4yiCwXMqxk
tB372rsL0EHpXaq/kEh+F5tx8Awbyd8VDPrqXKC6xAtRm0y14ivX5XlT+Ws4tUeKLSjSc5ddEWZX
p0PzFJT+xboPfmcZIk3d+k9inl+bOrpQUNnFqD72x2jwfRqL8qGZguG44KhIaB1/mm1nZ0bzY01C
/p8qF4xTlfb3QlNk3vXGfVlwepY+Jo+A/8B+U82S+E53CIrIjPNNo465tFS5HpnkamrJvt2CC7v6
CUluezObAIN1iVgcczvl0NLDi1A9sYDO9mMcrGmXlWH9O6yH+jkyeNOcnr+b2MSYMlxqfbCAL7/C
PqJyuV/cmPmt/7UNmNY6Xukhsg116AKDvsJ8mkV5mQOlo6cx8PmAb5tGUnPxceztAEmyWzfUg2wq
kKYVi4KfI1jmi1T8b9qbbT0moRgnZo8V4VwF/tMoso7yzoiJTwsP3RwlW2xme7Zpj0+iQU0A5SWk
t12ByRTIkRtWYAJECyAspGTebO++DNXBhtU6GK3aEhbzdFCuXPgtvSyfyiQEJAU7MkEnSI+J80ER
kOYDmC3nQUeBkU7FMC2vjc8xeC66vFI7u8FyXMb+wr7icSkL6INqo7tRSUhpq9mXrTPuiqw45qDk
xdh9eqPYKRZSUAWUnrBsltV3U4FcisnME9Yt70uJ655fzKM5eEmgCHftTNAVT+3motplTCoZWZtR
jeQvCk6AhNQyEzXEupj1+lNO6x32E51mi/kkS3YAQvqPllUQkW5ysuKEmkEzKL/oKX/qsqr5E5qr
lQRdUcW+dWvwRLXG3knmeYoxfklVXX8Sh4YXIPNDVv7A6WrZIc0W7P/sVxKV+W76jsFTpav33mz8
XLulfPAx6R2ayPnoIGTicYjyhBgZMjWducEj4L8Var3C2OhjpBx0nCDPk9pAdM6IyNxlNZ9SFwo3
nqt1SzNvnU4owg6SEcE3iemRBFu5+XytqJa+4OGpKBjvqwPsBX86tN8JL0UCDGbfMOOsKwrAJ53d
dcBN925f12noGeW3mU3AZZoi/TIF3o9AKLVXbWjcrZP+A3q1V4ofhW631Gjm6cQ1zP9RDhbWiNLV
Q7z1M2sOasysvjsMrFwsqupcf3mv1oziqJn+8T5XiEarvkSG/+Gx8diZ+Vq+Ng1f+L4zMz4CtP4C
THIIeqr4OaqsOK8N/trED9BIFNjrp4LT0BDXXG4YVTnY5G00ZLMGszYVtoxij2E7MTT9k4epuyHC
Vc77sSv/osN0J1ZwxO1fqNhS3Kab2PmLG7uu3PpLp28YsrNaC0xysaoa8Rn1AlrZqbol3M+UaK57
Ox8/8rVYx50hDDDnRoRGc6WuGPx5At/OT8GNijb/AtJsNId+35hbUT8a+epYPwak7ZMiTgkkpi9A
CL+JciixcWgI13tLmiY09uKuwW/Z5jTbJZAUmTzTbjfrA/rL/KvTeTAZqW/XZcRuJGqXd/NGfhPc
64Ao49gw6OwSE7aFOrfr4oxNZIjS/u+cylTMldC4ja/t30lW6nCc0+WWrnTc/k67rKO34k3ehmDp
jzSdGzzPkLiVKI7ZbWjezME997dBevw7Uw9/5+v276zt38buAviHEbz+O4/Pf2fz/jamDwUFUiwI
CsywczvSTgVecB6Lmnaw3gn7oy0MjxVJEzW8Yrh0jv2uNUS88U98hgEFbWjQ6whBhKZbzXfWJkvk
vanJ7HvPXycmE9vop5ODPPMK2Oj9jMomNzn9aClP5eaX446AF1DieluH9raz3EDmfBec7RH/WS5O
bPVvNNBy0w21aIcf7Wr4Xtr5IUAMKzeLFf9YSPtjzgeDNVjv47yZW3COlGAIFzF9HkpUwnzpF+O5
Ej0rXuC9cHhuC0indysg0pEhby3o16xZjh34jpm6iH0aOmsUv07XMbh9pWNpAzfQ2Nsr49B2Xdty
BdC5fw2sBh5osWzaI2EMdE31HeB0XPPk6H/RaDZz+giD4qWsXry7ysnonCUyKv/mQq9+6pDHb9y1
Wf8WFnSvpRwNzXzM+uzZ1Jbpp9saFMsVjGc4Fku3Wb9CZwqHAwsBc8oTbVmMLLFax/WyTWV3b+hb
0DxfMX8+EwoWsE0IjfLgij6cvhmDNmValsvSPppqBj5uG8pB2URT91ZridKJ4HbbyVnejrX7R9eE
/nNhVs0JTNNL9O3M6YeiYZqdiqSflgoao4x2ZYm0Nji38c62x1O4OeZjQGTLIzQ1G4I54n3tZQaW
pk1bfSfi33qMFtf9ngnxxtzE59MaTdgJ0WYisfnyJaMVNR/z5JcPVkHSd2LqW6t722uS5xA8IZTX
xfyMat9dUwJA2FjJQMNWcBd/Z+LTRtqrJRjOkiWtmQoSGC5qaWkqtAe1B1PQOMGVlXVJlfU6Ok9R
2Nap9KfqFTzqU1e2fy26qN+rjHLZMXTvN3sadzVvAPXnV3aac1yK8mnI3YS9oSzPTTAu0EezVT9Q
Rv9nVeWANairoj0trnkyE6Czw9DPJm6yyy5GzRg/Ddf9Z1Tw/1er/s12sQz+39Wqt+3n76oY9P/6
n/9qR7r9rf8QrALnH2THBShSHkZll1SM/yNYed4/8Dh6nkljCwZI85Zx+U93kev9AxOQjyuRKDaT
FEz+6J/mIif4B5FeHuZIEkuwHyFl/T/IVf/qf8SUeasiQ0gjLfCWiBahpv1nfyxl5n4IZiqOKE0q
RnpQh5vCfMh50u7awbZf59wZH//Tr+ifBqf/0Y7NI7CkHv79324BWv9hezr9+vd/u/2jPi86IJaE
Fj5sTf/FzeToKQpK+u+O/tj4gAITAEa6aX9D7baqDAQjsupr5dg55xTSiR8DIC9W+t//FP+q0/3H
T0Hhi8Wxhv5Hcdi/vnQHJhIKwiyPtLqeig7WyTa5UW/2nGi/+dHY2yt64td//48ynPDW/ZdXH9gO
VxQcBBhYCQP413+36KECDY+0Z7Y189voDXdrCGL6PEGkbLwPzvJE63kGPOT33q+ik4ObqhXIMrBG
rDBVuaxfvQbL+THBqL4jjcn5WJR0Ir8BVRKmRKbVSKmc77VUjnulXb94gFf2nbVM9QFqvk0d2bT3
EwvK4lA7UQ7vOfqPRDffqwEjV5yxErfTzva6+ZIVlU6MdXSo38SP6MmVtZ3F/TLlvVPlqeVaW3Mq
zuEcj2gcMm27ko5mOOTcSgi6qd78SLS/6XFtbHbZLr3P/mljIGYdMee/0VCz2G+c+mjMELOlzKOD
vVWPMhofo1lwf9QuNU3aeFoXbkFxkOmXflnUabVs+WBulRNTVW7+qQ3Er3VqX8J+9l9ytzaOmbQ1
zhprTKeMf6QMSnu/bayXyGypbzvsB19tM92WxvjdUv1PlWUfRg1COGPAPEQS0pvpu49poAkQwYw/
XGM5mfPQGNir2jfc2Q/bs+fU/k+9hue8KaJUCV6iv1ntbzL4vC8sCDJ1NVPJ85S7701Q9jvmycvi
MXruZ4Arf1cowhWB5/ziONa3Xck4tt2DG+SKkPpJHSxlrL83JfUA8wxeRaP5ZLFgoTCxfhyJXcBG
Wmn7oRwn709Xex1jXq2q8sL/eX6YHc1clImVmu1u9d2PRax4f0Q4lsE5CsY5eBC3aBsqr+FIY2o1
Dfd7j9JWMR+NjXq2i23uXwhIM5djja3i50iR2XRVitAwXAqRffYrNpGJG5GUuYOVNcNkacnMTraF
7f3Ra+3gamCTI46hGFnAoEXr14wMfgB57maxZWzekBjZKE5WhwK6E7ZJHBh230bwc5Z2ewhE0cEa
qDZ4titBhViAANeeaK3MjT2dM9ZXtATjW721q4n3xyCEIuz6kHkQG5KZWNNYE5rQlcpqr5my/AcX
/L10Y8ctIg1aJjaP5SIFqz/5HM9IAxaGgYoO4WnYQ1DrnkpSKjex5XXyudKuBCnyy/YHewCzTJZS
1gZ+a0kviFuI9RnntjZOddda8pWr3Vpf5LL6XFxRCUDcRt1SKzzldpggdMMbTYOxukkZCr/dL5qc
JJZwPiCyzYt9nfFVRrEeCT1MmoaHSlqTQY6USgPxHHdOVKkXFKV83TsSC0FXgj4nQtes0uumDsez
zvPGPJnaaXhddW48BPA71FxNQzPFW+OEGQ3tpQ0IYoca5xbi2/q9HIU/3M1TF+ERrJz6ZdkigP+i
tMNX1WYgRZ3vvESeuaj7suUSgi1BMeV1ovDsdG77ovrOF1qDeFR4ByGQqU3fF6shSvgOEUbHpnLa
a8ngtiR5SScxD/ly8F9GaSj/q7LNFe2B5WlwvrUFgp+DSzYXfLrDabLRF+OczrOGsXyzoXObiDbL
rLfp5pkHSR9q7xp1gguxxdsdOcBjatU9CUrUrO6pTpgvztDiVFroJd0bPkXCqQslKPae7NuvrWYX
nrYmhCO/yWLEX9Kv4xvutR7XKHb8F+youOy8TNbmqdVOtTX8JkvaGHPlZHdz0WfVziuX7dldNNZ4
Q1GoHFPEFxEguzSrijk35rOybnVTLmzM78hsWPGqXlgPGeIfTVRuTafjygPoy5yw/tJn6cvXtXet
5hd0o3/vVZMyEYw0gq1mqx3sAjeYPu2Fm+25L1s94Y7PEdlzx5SXCuxjPVZz00Im1ZXyqe8Omq/A
qaOnjolkiFmg3QBPHJux8ANAwbqXmls5uQBGVWgccGbAzjcIjVfPYlgyWpJzkPuEuFQkCSJ/OuXG
td5bA6xWReGn3TIPR75CCFVNTkTHeRoqrz9wUV3Gp7rnmXC1ZDVv1z7LOlgCSTHpcVCFnBPbH4qH
gGLq+mAo9N2EGayoksF3aOdddem691UvR96Csl0fK6+WD4ZGu407KZ36RI1lxMFg3nIEbQigBiVy
4FdtdDYS4ViMQIraW1ilc/JmD7SO9Hf91PX5I9M+WEsHaYAbX4KGYKh6sGua7WOjqOuz15iCdgE9
fLjdxsK+QSrtcs6vuOp1+yHDapHYW7W6+BODYeJNRfda5o5cOS1Kc9+Ng/29DSL1qcbarFNdW8ra
bcGwkUA0WiG+AzkwwvNop1md7h2rv2/MXk7vuByQeu1eGmKvw258q6hfeyTSB0asz7X/OM4ZXemW
ECFVoW4j2Iz7w61OA3zNZkBcV9BC7IW4rrx1vOc8vV18Jt8OLpUD/I3EsxrubiZtITq41dIPWDJw
c1M5X//yak6KlMS1pkVjRyBIWjaAxQkwn+Uk268BggaaiT/UUzKHlZ1WZm2wxgP8fiaOoegvYYgG
sJ8BH/Terdx6O2NLxo6A007QMmz1/bWru21L+rYPswv7g3o4DYudcS9w3e4XXT7TXVgajH1jz1Yi
3SzlXTmx52inhjH4lBUQV7oO22DwIbc2837C4Pt7DGFTLyNGkjAdlOUNe79n8NtXJRUOPB6s+Xe5
Tnl5V0N058dpCgmjsEcusPEqLK/g4Mkpn0Mry5PKn3+3E4jvNIzTlw68ByEt40KZZL+zwcV+RIOd
YB5/166zi8BKz6YEKSvssU6HqIey8SWoLo3Pc9aIo6UH0AmlqiX2g5pKlYEdaU4GR+tNGMBkebfV
Q/hJZDE7sAiLnC2iDJeCaE9y7tiqAJUA4soy7Ritwbm1de+0lf7tB6xI1kllb6j91ffc8qcbmGg5
F6kyO0gCE++mK2rrlxaNOhuOv5xlpDipYej3dlQWPwLpmW+lJ5/nPrSx6FaLQas6d4TZmp4J8bnn
QtrulazvMsf50bl9uUNK4xtnSHgWiivScYzsY7nmXYLFTaNsaAzT9nomjMk8jnnOUpfE77iGID0K
FJBLoIn2NnyjSYLIKNkjGPV9HTasBlSXalSVPWTHM5QKN4CBMnof4wBJMlcVBUuahTi1rfZQiVzu
11V5aVjTH94Ex8n1Li4b1nR05w/gAjT3YsbV2hEM5Woe76iR5Y4YlejazOu4t8ixOvJ4+DNGXXXw
AnzfeZTqvMyOZhB9M1UToYWX7COnjsXV0OysBZdizluzDr38yu3qo8t5OjMg2YdqFZfQs4+9GPaw
fE9ckFkrGeZThkzhRoZ3zJsBh7fvckyRbX7e1miE68LhkcuqiHEZ7zQ/RBKNhX/OurFPiqZ8lBYd
40J3xpV3MEsUAV/PYnOqNlY2LuvYmLOrgYXg2MKgJnyVsMVYrrtve+CCWcpHLu5LGetpbpD/9cjd
z/A+IVQxlqrWf3XsGQvA1or7qVI/vG3yHh1R67sxJLJAdkF9Nlzj0XZoQBu87NXyUOmyycccHCE7
r8EHJNy170G8mYI05la3xfrrH0QD9tV5nXdGlxVEU4TbTxYFB0Wci4rEd3v0rXQus9TvbXBNY9cR
kPmh255vEbFV11Fu8iD7yklsW1+3pTxZ1Cy94zF/JgSPPCm5nLA5yoPjRtU1Mn+FREKgLflxY4gj
HttX2fscdPy3zoPAqh64zb3vT2Y8hNY7N5fVQLfk09c2i//B8upbOWOyWmoz9qh1AlfMsWSQB8Qx
lBMYwcccUZvYLJEIu3ZuerLz7DZNd7FD92ndgmdHeOOh2Wz/3p/b8Kc329yQ6MbeA2og6BGg4/fV
XWA6d7KlREEgM65zeaUDvNlFlWQhD4AVYyhcT4OuMFAL5eygTZ9rY9qzLIJQ2+Y9SAqLc4FA2iV1
Tjxk1B9c131md3eoaIo+Du6YX0xHBeSdN+IjnKf8NXd6n3tjVH+sbWDfi2Cp5Q5fgnsvxJglhezJ
Pm5866kmj2BnYOdOSMDZkgImlqfY0B6MbXV+ZXhvvzUFdykzL8K7sZ2y1IjMap9t87d6aradjKQ8
e1t97kzWh1ySxidJnsR5FturGRkhHKcKvi+Ww/6kRwKQQRfs2inQ+6xZ8b0TFwGdXZzbCvpMbiLf
BeZQJ92csfLuVtF8btJ8WWHHXkeH424OEQ8ynv5pKfzXPrDy56kkr6epSBvbMLMRtqEXXO9Fl65V
9q0EP1AmqMfaQDqgjc4e2LCLLLCu2v+eg2VeoSz7ixM2DF+SzBVcVcW1GfuCiFjnMPPWYCHolhj3
mLkL/DHtrFWlFdG1HMqdiWOgtR6InOZR3+mS9AUjOxQRDgcDnRsQzcK1C0JA9eiaYbjCEjF9BlGu
n8pcOg9+wRaI8zKLXccgaGMt1V4v5YWBswCcXYzXbCvbCpdz6/0MguUpKnT06Xr8rhgu4WnL+1nI
UCU4nAXGczWeLN88d3x5uJDX2EWJ6UrYhHnvAW/zdQqMEi+gbq8CO2STtAFyOM67BnswZRkq9GFK
vZy+w7K+m1vLSYiGaZPeqtx0m7gNbKTCPPej354x/ad+p8J3rHmzC/zT+A8OyXzHxlyjBGKaLGaC
XC9CFO9aLfrPMHJ9uBlXd3iVN/aBer5zOseOK6CZKz7lrxF8mhQC8xRoElZM58AaYI/dFvJRTn20
y6JNnguPHXfd8nGlroHNmdmyJEZMcLSIZ6j36EV40zLg65Ohszy6BAE5w8nAXMA+cTGdARlaT3nE
wgzTubsemM/6dcAH0/sGS8PBzhs8C0GlDJAJb8CznkWeQnZtSDwoY3qLuT7v5tpme42pQKqfbOLG
iUQpo/bcPF0WLcg7NTZfhnuTqBeTw3zAnunsiUYwu/XLmq08enRBTPTcDtOusAsPO2aJx2EOrzPB
M3a4MymsGp8iaXEXretoECtzUkFR4Ee+lHbTf1Zj2XrtcZHB4OtTVI+UXqVW0ePZ3ktyOZzlsG2e
NWWHyXcoIIVoxBi37W015EV9pp6BeMoRKwmWNLoLQrZkxl6QmRxeS3tW/r6z6u5HPsgszpRr7x1h
sl8I6z7cb12JXWfOMNW4OYGeoKZRY39x6Orktrd96RXhMSTTO9bOLfDLBu4yx0vUNNyiuz+dnOQe
/1eeDIF6s1q5224OHBB30BYsGAoopjTYbrqk1u6mrcRt1OGABB7jgcF7+H0J8fGqhY+mKmo7Nj0i
dnpc8Rj3rcmaktGZb9OY+dF4eIT4Kvb7XFTBE4Yp44qXhJlxrMtjN9Mu0uR+CNVlmjkrSkOlkQYB
xQutj5sy+T6tG3FpNSeJ9vVTMQ4OL2dY5DsRBN2WZLq/eVxAY3YZa+MuXiyjfIgoifhuYWtMdIb9
RrlBp3bse3wCK5aiaFPTtvi85oMo69RAsdxilCQUiRVUvUk3D1ojRnDkLmFF0j7NIhIHr7DzKZVr
4LyLAjNCmnuVONu8tSz16zx2wwI3fDBjXMIrEBeiX+4UGFXKUux+oTn6pMf+t2r8mPB2cK5+2rsN
MUhmHe7EsqqT0w7zLswwUdMTsj2525zhI+/zB3ZK+s0QREj1NXeNehP3lcXUEXNd/WMZ6w3Ym0nc
ZaVi3bGTJbXHcWj8i7x04DG0n2txnYkMAMNz0h6P4rkWdX3AEW5ouI86SMlwRMoyujl4Nr2ZXGtl
OEluDuuLchb/k3RfFa9+7ZzwyLmxO+fWofWN8TwU9rt0Inmyxhn+oF/f/GbDyD/4oPyb3R9A2Z8c
XPexN27OnblNf3Q7tokmpOSkA1ftqiEcTq67HsvWWp66Gfan4Kv+AETnkzgS2Qfpy1XvoCp8oG/H
Ma4kTBHiNyNkPGZzoEXS8ql4R6LJdo5lqqPRtA0siEnqThmECdxr9spdsTz5fsGHHkDjEWfiM5k0
0662quapi+yAC0+2nOvMsIy902Fv8/xGpkbuN/vCKW5AjFcToVRrPs/GRE2oMERwJRhIkswxbdnZ
ht481G40rzuKhILDnI3FXV4Nxq4hjZ8Nak2ZpDmUvL6p77E4dbNORT99N71Aftsq/opXRjidgJW8
YefN1bUzAu+xGbkPk5KtXlwLBW9eDUI9C1HtkTUsgE8UOehpedsMEidVzpa1b2y1kz7pNZGGETXd
FTDRzI7l2DEcGA3RMrhHE4sR8VfJiHEpxxxayPTEQZuMIK4FMjXqDFAq2nj4E7v/zsTuVWEsmtzz
y2RF1hWp1baDeawqy+8/ikVgm0BM3mXAsPcrI/ZdxM//irZB7AAT/g/tI0omXr5889pb8U01amYk
/NX7fFk4C4UgHUeL5WihRE+z1Z8zr11gb/zc+Laa7cZvN+h2A5EfwFmbexgWpc70VHeJZvv2pulQ
OztVYf2yt/5PPnBJRi1uWTJnzfQic+95NXPyPbZqhXsNxmvWbUQzaINHv89VAs4EWW/N94Xr1CxC
3Q8WDl1cbYoct5VLvoUswD2OEzgklPygusm+awa9HTPsSNSAazvVW9ud+toExQzINlhymrWcsLYO
CHXRzU1Y3Ae993uk1+vRKdz6EPgW1xDu2l94F6Z97Rj9/cT6Py0JwNkFrVxiT5v50WYX9DRn+gMl
6mDXRjpG3Oq8MD+7IlyJEpjmNGt7pIe+fYYUbU/j6BnWzvK4wMT9TPQlYw/ZTJ7k692GWj1rMhvi
XgXtbimUOA50c/Bi9ffG7pdTBJZ6h0YaprTGOTiwKvlITmOVbCqCiyMZrdoTqRNHEHJV4sHPAdLA
GsXh2Ds/KZ+Cou0tevI6rMkVGU/d8AspavuqiO86hxGiSthwLFirLXGfDeMu833joeyM6WTURnVv
Il9BXc9avCIDtHubTUOyCemd+n7E9NNg22hIeNCNeyx0G94XYr7SBhfhxxdH9vTrSePpfCyzQhwB
TfP3kPsGuVNdWIuEzAI5xQs5S0+wNC0X0prHaQc4cVjUcGp4jqrFfkG2xqla9m9jroK9aPntzPZy
v47wl9WoDj1A4jOD8NNiznyihbcpJ0GCGq6CHI6fym7FBo9rAZQ5xM5DgwVRSRqVaf5AQRhAQGcs
+gcuIfKIxh+cSHajlIFgSjKDuK2DXKEIn/GetfkJCMeyP6oIUw3WN+RPmf/iYrF+jl7EmWXetkyE
3je7TPu7elzep5IQEL3cIYIMpFjY1Gu2pbwjdaPehZ47xM3gcRFeHSzGK/Co+YAziULaIBKp8qyA
EcdWVjIYGT4p2/wJN9Hus0gHv1e8ypzF3ZIiarb3yszt12yM3HNA9tKeDAbSOmZleE8ZGWhJ1RbE
B6G0kW86dVzhuAskNfGsEFf/m70z67HbyLL1Xyn0c9MgIxgcHps8c+bJeX4hMpUS53nmr++PkqpK
dl9Xw/et720DBgxLZyYjduy91re4MVUVIQyGo3hfVAhn82Yxbks1ddvWRnTix2Ug9znMHd4kEJw7
U5sccKzxyKm1S7pDOiyj4bkjI63JoEua6WZ5M2lZ+Wywv4FY4G70YJxTpGM32+YthJfOYFpPizl6
oP/S7zJqOJIwZHARzxzBWmCgz+j37TMDJfc0Z0LczYWu7taO0S39HXUSSVufZpX9EGD2BzuW7j5z
XPN2YFd7KPnckZc3SXqgXK02bsX4IxuT6U644q21ivSViAmYGmM7OIAmnfVryZvZeFssw6RXHBds
K7wjDiudmt+6oVmejdSxPGOoVnn20uRfZhTpuwUmA9cHx1OyihnbJK08cMZ26FCXsXnqZahdGlVW
nxLDHC7TRAbPwYT6kXMTGLVStzk4Jenw0PWwSbCcJj7cB+4fWjJ+mI8Ry7SWBrSH7YVAr21uyTl8
V3F5Lktn9WY30xYnvcs5I7XoMaHl0Fw+einNqqPfWfbLPtb6dHzWcRNjoKAbGPgNR+Vv/dRxuPGp
pum9wTXqLibdwWlFTHY6e/WCL/UiD7TBS/pav5hdhPnZOk+z8L2GcV5se6Op7ue+XVDm9QGdIGXu
wkbayc6ikXI1I8V+k5WwmC7ScEs5Z9Xiuk71D0Zv9rCBcgsbamrElS36lcZirzQzO23ka11n0dNI
wl9jMnsRHim4BvYxnVwPFPX7Lig1fYvOrfvqFG6k36V0HDf0L5eHJhWUscnaWxeWu1kxD+7qJdNX
WY6lb4kEukqG9Tzl3gGlgLKRQB5dioe4sd/c5n1xZXVGRH5woqBXXsAVvukm84K10aeznZ66KMDs
OjBSWOgAM+fdIzTs6Owl0NKQoIVZcDnjOsEsojjzIpVJqb0yoTZIjW8bUc+7RJ/LnbWMnd+TXOVY
6zSnNMFFFDdKK5hhBDptmOgKQ/eux6QB62mSh6EXd9PE/KturIjT9YKBvbE8q01ec7TyuN7ZKmIl
ve/IVHoVB4eeP/TTCw3K3250gQlm/OtWtLkZJR8FumZTM0C7u5w9tJrDeRyMW5CM9j0GnHCbRNO1
roV+4IALcLlHYFANG3OsrmK9v8JsCke6b7+5RXGzcJLwBdX8rcakuBn6o1DJORsUSVZxTeechIVq
Sg/NrNs3mFQujKwHXS+qV0PPPqTjXKtZ0KG0rgIwqhsntL/JBOFCT/zcXRrn4W0+6+cqn75kYTP6
FSspTRIEk9Le51W/bGtotxsnLqJTxta0XeiSefDlAAsbyNxjZRo+J/eQ2j2yN4yEo3PoRgA4askI
oxirjQzQpWMV3oRLf0m3GjltF8ovi6L1nmrndGXVSbovDTAGLPUc12IKej8M9RwBdcMwKG+f+X4O
8xBd4Gd+lm5URb5p1vZFwxKy8kIC9hSmT4jG4jPQmvGZG8H1XKOIM68duEIXc2K+AWZx8pA/mz66
8YlbMXNCbuVZXnN+NRrazjNTH9q0EFIrYUu4yamhA7pqFD1fiGAVaVSoKYpi1YIF71qVi+3an1jR
1W+92ctv6/rl93qefsGNLZpTWmku56mFOuwmgo7ZnQMGYxONxdEaj4250nTGWljmtZ3NJeUb+Lt7
M9XdmeKut/KYgQOL16klfTy8ZEYU536oBv1bz3rq/XuX61Ps9H18iLDpZq9CFMMuUEhVX/61EkX8
PmoD/YvjQq4jbxk2O3efu0qDfkHjJ2ntIruNwoPsXGy0ZtbdjUbN4UnnODFtJodcVM8wBr7xuO/p
QdcoADo/79zgtehLcY1WwdT8QMsyez+ZSo13BZPx1keAoUNkCGM92zZymBIIA6ONft8t4h4lwlRf
SqvgScBE8dXKAXVIGDTGtuLXF973j/m/yrR/+x539OfKtPv+E1Ha3z6/Zn+775vfuSltLoWfbkok
aCv12iYPRyk4Ef9EX8vfTNPhHw49JCcoXJF/F6cZAqOlhWzMMKRDeI/1Tz4/D0JdJF3H0A2HLFPC
wf6vxWmcj/FqrtlVhMEISU7QH67QMIKZaTfZq0oM/UGh494WlH6nspi7jcDXBhB6qE3/X98X3AK/
E2itL0sE6Ro/wCzJsK3/kg/k5qacs+GpbCDxb3vCrSdmlCoAYh1XeOWhsq1q1Ty7dQck2T5IPftB
VEn3IZGw7eF6SHVU4PPQNFkYPffMqZV4mkDa486y2ukTGmR8si0wlzuZmDxFYtQIt9q+m8Jd1feU
lkB/rTMcr+EF4LdJO2WeG4UmDpnXtnXS+ToM+Rp8kViq3Ws2w9nVg+J8IZuNqYcU6Ab92CFfzM8b
3kvvl1pVKc2zBiLJv3UxiNZXKmCZovqLxWo/s/m2RbUF2T015RYTmR2j07LMNjsCrkCzT4IGozL6
kQGi2WaKGpVsKkf07hdOz8G4gb1dFbciLvUP/B7JK1KQqthPEZZ5TqGlPCO6GcMn/miyYm9y3IUu
Tx1LSsveACprGvQeSqOfnjSMTpE/MsilFooG7DduZDZWS19ysHXCGvKwD/c5Xau7KoPkvCv11sH7
z0hgw9xCP9RcVAhh3QXvFxJ6Fe/RSVVs4CVNvTiZUiAfYpIUugVe0A0kMeu6ZJuhub00lXGYQi3i
dFbS2KeMhRq/ze3vYB+1dqX9tmWQeFvFa7RCZOcfohmrkbpeOeMmdjGdjvlivVVp2aQIuUMKwxBA
BRhrHC+dH0F36zfG0tFQT7UJ8gP46JnTuzRqGhNVnr5EpjW8djYICq+fjdnZ6G4AQLzgMIAJQ+ub
yJuFxKnIBKBiQwW8ol/oXabvLMbAj3EzWKicHSZZDOQsnBkFGAEqoQ6saBlkEZuz2+b1YeI5jm5o
hheQsHjtyE6+9nABvuZ9utieC0oqpHhS0ddWnwdzEwJ18+2wYOuFxZT5C9jaQ1VKpGrspPRUA2GG
Pf3CnO6FCPLxcgWMrEBAtWZoOtYEhpWj/aeeTxDwGAM10KciSjHZjtVn2EL52Fh6XJ3QiNePZiWw
oQwLWHxcNUqtrlvOucexGIt9jpwV3MUsg70d1Fwvi5MENVV9pYfbLA1yc8PAS925SdV+UvfFd2MY
iJV0kzdXMV3kJ5pqKPcXxOeXK+eh8500be5KZYytn6Vjd7LpweX7oavSXRLpLbYhMK17o+lCXhjl
x6WbpwvJEwt58V4myZfwHbu1cUQiloqx3coRWSmkT2aPgkAi2lMNHYY8ZVgE2mZARxjJKSXiWV9L
UahEzYOD7OQ2SUOSUyEuLOd6yofXSbXqrQzdhVopqBy0cUl/owwnvk/Svrhacm0JqTRG99uwEPLq
8e3a8mSEmaTwxCL6YgbKAQMKQO7KyKb5YUbHTtt76Nw7M7PmJ3hM2TvQSihQQdAZOJZLbIqeM5By
4kGpnm9KMxez76D967aglFKGpIuRWJ6ztos5smNY3mAnweiLFCsS+OdUqu+g+IBV31gZHTk/C1Si
m9taF3H1DW3weJ+q0G6+xnJeOATaS3d2rdnoAGCVottIlRelXyUF7Q8MRMB5m57L3ReL0+ieI1q8
VFpkFvGO815sVF6lGtXvAJQ7+jlsKqU+c3TZisF8jatsQzsJs07GXGoClAa+ComjaFBRNr4+Ebcd
7hyAPKPvqHrAoDz0rfbEjxzX3tIMjon0QzKtqbA2O3REuxXZlCiDfE27nAli22kVrXhaTWPrWB9W
r8F2taj36D4FVZzSc24qp2ApEqGCDL1ECzaRc9ks9PjbZuwWiuPBaA9RAZI2oy7Cu+uZwBYLwVNL
2Ymr1HTSmEt+sLAkV3nuQHgEhGSlFOUiAl4imE34o2un8yHQuomznRuVlnlatyi6I6m0XPtQ01y1
mKPkLmtcBOpaby7tDpXneW7RBGQkRbat9RDmhgluWgLKxMoQ9YVNe9tK6TLRZchR2w1pJF4bnaMG
hPREphujIwjsGXtd+21WdfA0koxheL026F9LMTGbgD4z1p6d6X3qzygqyQuOTPY6FekvrHbBN8Yt
EVg7Pf+WpIFzxGgJSopcWrPY0o2uC3INqGmZ1wU9XtbUTOhKS7Av4ViUd3TMo2dAL91J06Puvc+Z
wuBzSusPc8Y9Tq7KxAceAAmH22CpDNJkkjGpGE2yj3sA0kEW1E2lP7J4NJE/i6G8YsXSUpynK1QI
7WJ7ZJKcjMyeISLiqcCnAW1ByovCiAwsRZN0QEjbhf1eT0FCyWtXJvf+BJ8YN2C5fGmxeXKMMvue
2zvN9U/pRM1DX8Cs9CUbHcz/LLXvwqnM+q01iy7zURXx5hc30780EtEZhJIsvHcB5X1MnLkoRSy8
2uwTSMHQ2Gh0VfcTwuRoVwHNgoJUoKH28iiZbtXoOLTv667b6jXemk0VM2LfUizMzX4qZY5JqK3z
aJMl4dhuM5p9r6O0WbLI7I1g8rWmwUKHFTDABBTZj2BH02Hn5q1VIWumt7Bh6gxgZ6Crke1Cp0xe
5TwqWopuKD4hMQiiKZY+eg8t7h8vN5EP+1OY0jrWM/KVNhyNyN+r4oWHm4ymrgi5LFJmYHjPfYG4
zvQmDWYMx4uOUyBuSf0C2aIb+MzhqUFYkId+U7hxZZ3p2pEeT2HWB57QWL4ocRaLek1bX7uxAI4d
k8HUntNRkhGhFoi8mwX5K9CzyTTqLekDJe2NMALMAU2IFd1q5qzzIf1ElYfsG1oWY9163i8xC9Nu
xo14O6H4IPmEwI/s2I7lYG4d0yQhYF4YK/mdDOOdnRe2dYr1uD6Q+kJSxSACTMsEE1usSw4rLkco
rE4RPPxLEBW266WdZhgI8YJB+hbjNb5iZQcoh5Tr0jBFBfM8jhVHSfj1OW2Q3Gg/+06zjd1kLDRx
pjGaCXUqsg62Qj6ZNww/ndsBRACcLt1oPXdSrB9hPaMBsDR1BSO3eHNzGtUmacwO8rwUCFtqT28c
KCOxM6eBozdZUhqY/cG+1qf10AfaJ/5adct0My70enZTlWrPfHLLZh4VDg8adtrea2cbUJXRRmGH
jMox30u7LNiiXPmVVm7F3WkGRoKpoMtZ7ZjjXE9For05idN8mZskTPyo7Jkv1UUTvkxUCzdBMDI2
bOf0mV+rP1bD6vq2nRomqdCN6lsBCjpBAhnj0a0XtApmNgECnLKpwSmHX3UPSRG+CnMIF4ZY6SSv
WPFIScn63ICkgJoEUDrDtMUPA3DcdG6HNPfLuoBCpAN2vs8STJk4YK2g8CnxQ67QdMqeHUoV5WUp
S4wXhXj6mDrXCStYTDKNRyAMCHPWxiTwQ0i0yGsrGeINVDUhWegVrcsRU8Wdyug0IBAxB+yqiyta
iLRxehM7rfZNiVA7LQMFI7ZDw34puOBv2iwxb5moOcfBZq7Nl5/S1omikA4jHKW2PaKYGxWWwFA6
HgR4C9e0DCJExZ37tchD+Zaz1gyMO+iU7vQCOSnEVPiQno1UHRopCS/GkTNbekmPZt16GNMUu7zs
0ee68eKgbEtZHLwO633MiN6gV8VDqULrrgxq0ARWc2dg8NOhTocEL4ydWv86LL7YB2NTd/ve6HsC
ZLQcSlvI2caP3bK5bi0ax7S1YjQSTLB4Q0gbru3RcF/yqhtMHwurRC01F/Wx7MbE3CVhaxF5kRva
18IOwpzMorDPL5MgbUE78HrMPZwsYSjVW5F1j7xNwtykTMRpkeS4RHQLI0JAsgPKIXpaCMWSoVWX
sdWQaxYktXMcm6S+ycKZgUgmQzQ6bWqllp+KFLy3XJT7aQRZ/JJzEzzS20UQzeGGKJ3KJs7NJ7Ms
/wgde3oFf8/X7WCD+HAW8hq8wRT0a7m/9bcicqlb6WLhl6HseWyEEQS0X4LyBt3DAIWrLHk/aRIn
H6mp8ybEELh3RpkSb9cmlfOQ1YZtb0aG6HuzHWjXZcuocVlU+kAJYvQ1XFmxNNbBxjpkQUtxC9fP
Kh1oSldry2VIjYwiTfZrqArLKoNhrXUtH3GrhM2IrIa1tUbNMcoIYhB3ov1YIg9p/XpalykQwOyG
kanp4PR6tmPPdWeRb9iMgbvoeai99AyJbpOAKmTLHZUO+EkCgy95rBA7UlMpjlkoL+kMQ2aIcZLK
ah0kR1gzSQ0s95KhA/IR25hsP6R0IclEH5aWqzaaXlqOIsX/9pfibl59ekrS1/nz/hIKib89vI9x
9mtr6ftjfraWTDLQcCnqOBiJAKe39Hffo5S/GRb/4LsgbV18T4X86Xv8EbimGy4TDGJ65BpA+tP3
KIzfeB6dODY8g5Spwv4rrSVjTb/9pwfRFlJxPZjE1tIB5RntP/SWTIcAKgfpIl7DoYWGyt/h3L6A
LvwWVDKqAUdxv9mhbyRpR26DCs0JpSF2Z4uIIlCRdMgTWivq7q/3K/+nEd0M519eKcc2e2//dhN3
X96RlP16uXx/4I/LRSNv/Deb3+VnBJ+08UX+ALtpJIT/RqyaCRRQkKetr13KnxeMJuRvrjCYlWOi
FQ59Lbp5P6+YNUiUSxBFJQ+C9+n8paxQPtIvFwx+W1qBisOFxUUjDEP94YKxsHRUQ18sVyS+oZPp
6UU0XBDFBOuQE0ry37QhDfFfXm91+Bp0Ix2aoIDk+PNf2vONCXCIEDlxRbIKRzKOhFtaa5HfMvlZ
yLbXkdwRfdQley24yfMXZE/4QGrEvr/c1Tc/bolfzbrcV3/44BLenFCCli5gO6rf37+RcgHrMrZl
ecVtsc46wWMxRvUMTlMXdfve5kWwB9OGFc2M7EPTKPQs4z1yUbkxp15dFXZ7CyiLho0cIc+Bd5ly
07ijgXvgpAdiFdvOpm6weGGVk6jsB/qOr8KCWldAv/tvAoHl94jtf975/JAmJEDbXq3H5AHTqf79
56kUfl+0/eKMZSnE8k8rEJzvF7RCXtzuTHGifwj8HQ1c2O2a7pAhHwAkcINyLOk92zwozbe+lieY
tk2zb6t3Wo+L2NKSm1Kfz1vTVmjP5XkuL5N45xQ+aoBW8wrbC82N2oZHq95IdifzDhdBE6I28LD9
iU+qH+hmDCyXKxIFquIQPRtvAEhmex+3zEeJMvBHaprMnxENPmGS8GT5pTBOlnXo7eMaR1ZsUOH1
vs1ylW3wx8CaN/J97+zhh1HAkT+22BtIp5PaZYhQYw5gdCP9mFjau/6mCanivOy2erRf5avLgReB
FyZcT29x6O0Y2qGqYvZVQoJPPO1y2Fn7j3CLmATejfFc3mrPLukLpMBZuynfBRp52F/QRgx4iaPz
Iv3uS0zRHvg0EvOLahO81foB4hoxqSQWpvl+bjz6BeKcnO2j2tj3NYK43gu+kjHkoNZBWX0RfvCr
qfuWT5UcwNtgxLEfcHrtg725j/YJ/b9z/EwzLJjRZB5BHrjX49MuOLuX/UVwNUPCfygvul12Ob24
JBWdCwR+4WYINyGzds/x5xOotWNwl3HQBDQe+VNFNKA3TXt5M2gejksXt6GXXruvWNMul9f8ozg7
itHqJsHIuAt8sR+/JQhhb5FF++6le4y2Orx+L/Srt/no7Kan0G/8wLe2fMYjIJKaxsE2TRCseWXu
V99AR5N09Q08d6IfyUVQp8YjeuBiZHqweMtNQpLthi/0FSeWHx/pkFSJj2nFTz/TY/kyJ3v3zrlc
9u552I5H9+twlV25twwewVFnV8s7t22zRYlaEwyJp+LG2Ba3xS1NPLffcL7GZrc6Y0efM0Glfixr
f2kc9z9te7MFFE9oo4QTuJbBOuhQyvx5YfQfH/PX+Ndd7v/4+B+7nvhHUSTs39i98JwI9jhbVzrr
/c89ztB/1EusXNRRAAPYGX9uce5v0pQrIcIiY1s65MP+paLo93scky/TNAxdKIaBDgxj+w9L4xSq
YNSq7g2oXIUufcisGolRE+q0kacU8CnIK6uojtGK42/k3JyIizGpw9O8apw73J1oOjzZDFnVvEG2
bUqkdjGe5w1nDn0ONzX7mP3l/4OKSRnrPP7PL6K1ZmJ2+7fz++8Lph+P+1kymWShm+volvKV8okh
6T9KJpOrSWcQy3STni46LF7t5+WkzN9Mg8qcCJc/1tj8kc71RGm8Tl2F4/6l8S3X8q8VE5ePzk5r
rTNky6R0p2r7XQVTjqVYulDzoB6w1wfvUwNVHMv4qqGP1a0dJntncgmxYjL541j2p5nJar1Uf9nl
1xc3DApC21WSj/JHyoYuECaKkbjVsqpjf819GA7FoiN2Sqzw2NbkOqxdto7WeDjcIvtP0dzFxj7T
R7QZDtIev4QonfvK7Kn3rTS76Eb+J3fuyzDnaKrRAOsXnGDEBmmNwa6bBjcxVdEXsiFQGwY6QiV8
fcE2bFT33DD0mOnD5N0hn2PxGRv0z/yylUO0iwe8mSbNqXLrZHOFc7aZL1Ets2jPefzWLWZEiKaW
AmhtmWY+kWe/s3CQvGv6WhsmEjcFfQcS3NHCmNhnhV1+mztDsTGRkvfjq/1LS/j/m2Rqtd4lf35P
/kcB5qfp4s/3X1f37w/6cUMiefjHDfj9v/9+SLH03xT7B7AfNpCfd+PfDykOhxTFpboeK2zuWN7D
X5BMGKST//7SB2gDgHo9JUmLcw8qnz+s4tWsEw6ToEQDFDJnbSPyE8J3N3aM/BTKJhDG5LQ47MY8
z4H7ISiFGXwTmMrQbi2tTlK7phBpctRjQZ3CCN2WaC9a7Swx1pL3gna0T+qTPScLTlo9nmAceCoM
IqqJdmbQvG9wGZjTfWsqM9EYsNb9NJyI7i0IGKe/PeO6NnFSOV5j9li/m1HrzGvYe8Z0rhibkLbo
6sR9oK6am0+97YZ8O+emO3/pTAzPHiMe5EjJwKh+S5IuNtFqwphegmLDo1thpEEHjKitchz9MCuE
XhMT6MBNSeyzkhEeJQ6ATt9wHxvpDjL2cpmFQ51ekWrXxhhFMgZ1ZCDGdfmlnWTePS/lFNzx45FN
N2Y9rtXEGEV0DtrSHZ/TlvAMw8FnYUZoB7HnzG5NMiOCCxQiqnrkFYp3162rq0mLAF8zLItyHweb
VR5UYM+nlhQKjpKuJSIYxt3wmbmy7i6Qnlo37RIo1OUzmOvk0ly0eM8UzxleOjerjyhDgAe0lvkO
owTfWQzkVax5b5av5Xrp7hEy6H5P9OfTMAwNzFoA6pTNTUraDOmaSeenUycrv9CzMfLTodFINxrM
FvFmUz6PeUQeSD+T/hMsuX0xuf2kfG2xl3Y3tnmwQeKAzLpsA50WLRzKQ6IwGYCQAjYl7hsiVtIn
4sS1BEsfnXkcyJoGKmEKY/sastO0VgQkq5MHQRF1RCzTJ/zSMnQvsJzX6Yfem/ne6QwkGgQaEjMH
2HcQJlE2k+XekwCbEc8HzwbfK3oVeAepdt2PKqaPSXgDcwbmDqh8vcgd05tlRuHh6WmUvznkOu8I
6UpMH+E/eTsmkWi+rinGfFMqYH9jBsdMR3d1l9qzPKJDbp4FsVmFv4BJJcqPUuYxd9rxhsKMAFp8
lvHD0kzEyWF/76ZvsF+qbqsQBQzQmIlYWkQ5trDDJT/nFlNuXeIBwsgRbYuonQ/tDA9m00nsJRkc
cOPSaHIN/2PeEMmcZyQoW7Se9Isi5Sku4sZuLMCXWoj7K4haJKucHjOnq7Y5Ynd8mPFQPlllXgzv
uZHJHWnmmD9GzJanXotIaSjEGIiv3MEEeWJdORFI1WqXkGXN9oBqkkZ6gUbou9Sgecrt3IpupigF
gdoEErm7xMuedQt6ococvo6qlM/uEucHoTrtZej7lIMQ1jBMmkOZnTuxZPcuMYY+9vXC2ARuH+1K
KJJcnL0AAYtUp71mnmzyy0eFCQCkD4gJDPuqmzwIIEiNxhHBx9btx55JQlCEi7+ECSqJIm7ltu8X
57AwAtsOU8yUIuhl6pzNygjhcOo9kcSdAo74BaZa85zJJKsuCM5wpgPiHLwOs2Zr6baPYhkhcY6W
w7hSqpEXayK4nMw4Ow+OE98ZiDufAfeUj90sxuc5nd1NmjM43rBIhL5sBE3/Iiwx8fszfNV8W5Sq
2RqpTsr8MJn7BV7xzZDRYAL20VqkEkJoyQAmkBbeJ5pzicAkOQtao+SpJW5zbgd3YIgEGBtVadWl
3caOhnRjyxxXq5XM9pUNHp1pZmBNsEUG+4xBxak3Zu4U5X4QsoZwOducuWGh16vjxfGLIAuvmDLm
2SYtcWt2lVaIt8ZcBpdE83pNVS1ZO/yh1YieGZbO9NtiTdFDDGF5aQgFy1Nsi8x6h8Q+j/WgngKH
5Rv0+DK0m2TGUuXRYWnPBcY+ppFTMKlX0ZTJzQLfq98E+Exm0pMmg1lX1g3BJc7y/L7EZ3qZNMF0
X9puustaUjmwHCrjLiK6+7ogk+6JWO1a+7bknZNuSExg8D3X2DIL1lvC1yIxZwFp5IDGfTRVClxX
mcdTH8LQLJfgqc0lGmtzdvX6psbWgIo+aUhFGkfRjbe2QtByEAX8+DaO1dsCQ7PyeQ0U2zqUeneH
q7c+FNEEXq0I+flwdEfgcwcECoSJatIF9DE0CJG54+M7q5u0i0VWWCgC1qcTY54GbVBQ2uAH9KC8
tcCpMbKVOCsHeEe3pYMW0896xfCOiYXwiPQLX5nGjI+kLQpC4Qridb+2raFe8KjONe7jaY0lxiGp
rzcTme9Ovmu5PQlOdSIBT7fjIvES2BnXFZQcfRtMCYpupM0DO9wAOWUQdldtRrUUEvxwRtZwi+2b
Xki8ev95ZFd+MMNZX6LL2X1FmuDxgr5jHNoBsTIGip4kb1xYS2V4gEsQCtSk8bG9tzh3ILsm4RTn
7gMQGBMnfEix2zS2CVFFdBYFeesQvchba4J8P0q9XE5078ZrJIMODa1Mg6E+oXLkHfWs8Zw/u4jI
xAIpGCufjDD3RZ3cUSctwBBYInAzGMzYzTqnKNeT0gA2YwwnpwUlw3elUf+HvU5J3QnU1h9jaehp
vQFkR2GANi6YMaH2xs2U6yv8s8Ume03NNLP8Jdl+XDq+rTCLqXkSJdX7kK9mSgbSM/FWRu5q+HqL
xDhIEFiFP7gp303KRlgw/sLq8+gSKThta03vW78bsf2aCdjineInu9JGgF0MN+fa4kMVZC808PcK
/J4JU0fKx3bcs+WORw3hA9QOSJ5b9iR+JjcLmVAHnYKGijqhbU61hf3pWKnFEF5NKCudwqUJD6Ht
NgTGM8kb7vo0H7Mzh7j0Bm8IoB8pMPGtdnpga3jPxC06B1pACrsUiPDCTJ4F9zlCIpOd9jFIZ/1B
rxbeGmEA7qPOGBmiWZYVdzj5nTeo/tor/iq3QiJPaPZ1xFLlZ2aHfLbKE+KBuoUY8K0QYripx4Vm
pIEUA9aendrxM8x3un1xYFo4p/sCgH0ahOZlrwni5JxFIwgBcyrSf4hVJI25oSY/eSbXW3DIF3dO
qeppP9khVQkgDvMFfaeuD16qdzW6VR201FYRwD1tnE5iwNN0Rfx4u4CbRo+IFxIhJy1obKUJ6kR2
ubeqX319DcGH2m7UtSm/G6DVZR6hg9N4vyAC/Vxict5nAwAPse5ThxjNqBH22SsOFvmXa90O0DXV
vo2Manqckw4Taqtw0uwkUVXuLsA3ke0SvA6X/MQdqB2wvoeGm+p2IczpfbKqKtjGA00qP+3LpvNR
hNH3l/iWso2CLqIhkjM58eKKYgmPTXOwtk5EK4A6N7GrE+gT/Ehp7rjlRaPXEk69XJYFbAsZskG5
zyoxopxNrPFh5lD82YIGg8w+YeNs23bA2lNE+OQcwsoowcfOuR8E2pRTMZlpDPJJL8rdgHUvhSnD
sOZqXgJKk6yNIKy7rbMSnmBXU+sOQXtGzlq+9w35kFsMFWTKAXUMgcGAs7pRmGwxuapK36O5Ce4a
rh61LxXg/vcaYQg93rx3CmhBLOZ3k9Uv9W22WAuLJNHvjLUH4dQIL4NUqscarR36IdVEFy2SQ8cf
LLDHe3IS8JUGTc48I7Kd8SMoNGWcJlfIwoc2SIe8Lwf3sYtcV9sNRiEuFSUXmYwJGljPWrQy2Rrj
ELXYt2sL906HKRxNywpMD0Nlplt0liS0D5mLYRvs2D6QqrJNMJZ5CpFgGpa7bmrpNBfa4hzrAvKm
R1FPxDowCPjQtcmKz88xqMsgSwzFZSFGKAEDCso4S2m8j7NFS3vdUZmmV+FV0vcyfrXIDUHPaxZi
2jq4FsVNWi02pjPUoNHJLoTzkXcZcDhkP8HJznJavnXTob1hV7aAOWpJ9CaLYtQu2HYRSqdhY7c3
DoqVrxAbgAxRPPeIUzknHO26s/sLfdHC94kMDJjQjXWbJ5oW75j4RwMSuTE+c+xEJcyz4+Mv0RmE
kO85CByzJXbNSzE6hXExJ3klN31bajDuol6enD7U0w+T3O3hEzseLt4EyOGadRiPVJyjlX8gJITM
UQ/ZxdDI+GQheqNQC8MPO1V17XVtrp7l5HTmlgjo6EmzF6QySVXmt2is7Cc+s052ecV64CHvJ9u6
wndJ1Gqe4lmpg7J7HPROBOdMda69ZVXCxBJqTS7PBuwmCA/xlNVPo4RY95DiZok2dNaM9I6Iorw5
5boFYaYqQ858fkHMTHacwlHXz+PE9bCtppYsoTyoqe/I9IleZFK2WJhAMD6Y9Kv0LXQxUFVW4yQD
6EAreEO4XlLmorEFIpP3yxwiPxNqAm5nJ9PXUe8qtTIbRQtzCGpu0kEThGUf3vWLrT8ZjiMe88Hq
j7keL9WTibJj01iie5XsT85t0hRL7w10jrimcWZsUPQsFNSGQ6gUUUBx858kndly3Dq2RL8IERxA
kHwt1qxZsmzJLwwfWSY4j+CAr7+r+r50xHHYbVkqghu5M1fSH0+z8iUjhMhaK+okpjNq51eVledw
aKJTjqcND5cOT5C60gd3TfPEgU33Uzg1ICNvTANArk0/cuiYmU07ecRsH4Q12CvF9e1ZEYWiPxkj
D3BO8CTAofKcLolSrRSggsDH4U2aIn5g1jWfjKFkP42q2rPTb9s9zQDsoZqmDuhZCIwXHpmec7o1
okGFCTlFqlB5CfJEN3HQVr80n4XmoQtcrhQrgdqNmlLLcEEqhnqCtB63Iw3sBOYNrjwQDbI4pc24
XmoRlV8tM/8+xVX0tjpN6jySbRgPYR6rJ2o++wearxouEGsdciHfAIar0KnTPxHL25lxORufWrVg
wTEE8q5BK9fHxW1X89mSXb0GWF7p9NhC+GHRON+ZarR/rV+F4WHa3PqxyuR8WuOM9U9VzLiiogbd
h8h1aV8bj1ZGPGd5TBtVvE5vJQ5FbIxAw+nlaGxLfbzW418b6OE99cNZXUcaiGXSlU6/cH0M43eV
etnbrffy1tLHZgiQAeQTUt+EL4xstj+B2Nw3sUj3J2DPLMkGK+yhavV0aiMPHxCuQ8ARc+8xlHmF
faRXmZ+ojWjIGj3KspguFT2yqsKUFQ9qwa3XrwXsy0YvTxvVanA/hjzeh/kkjvyFY3QBugBXj674
9d54JgBRNUgo/hHBDBxy+B5BUw2YJA3essTpRnAeo05F+REUgh+cE7Go2Jc5s/+L2zPFPnOpjtLv
BpLsR7YE3DlXPqVX0Lnta+GlZuFKTvUJUMFsap5aF/MwqcQq9g4A2pyrrX1nODELdF+uwuf5MYlZ
Kfo0IyXvRVZ1t6uq91Bya11feaMFvyHTOJdom32oc1NefzRxG7F0dIc8ge0Tv0SeHJrElEP5hgWs
V4dyW1uMniM0f7xti7kLNtqPYb5j7L6kYdN+WBkG/Y5arvQ5s2aF51KN3HhiXiRMyLzxzzaeo/c1
5uE6jIuER0tydZovFGuKcF94gKaCNfAffAWSym17/1Hmy/xlpewqok9KU3AbZ1TrzNmvrKOUhPTM
QjkpVRfrfTa7wXkaoO4kJAuCt3rxhn0eZiumUmoSxkdG4vDI+z52T63KLPGHEIpUntaEc4hursOL
Q38dBHAziBwjZcMnx53Egtfrxrjh3dyrwLB0aqYnbVATDEBa/YY7oktcPmL+n0xPFOTNOebroAhC
kLHNFr35xDsOPC3FCQBteZFZmL4EIoqeHZ+OkP3akvM8Y0gt9xCS42sMSrRDOPDa47q15Tv+/fpc
1wbV3WZceo9mCYnA4mXtf9cpoIyfkwoX764jyUkLPB8YDOX+Ml0MR1Wd5Jjrlo74AlwKjPhxeuJd
CXGqsPDAnKJqF6gilX1JJ138Finxyf1NboCFSlI/iemWIVEwxQW/WYn5LCje5tu1ROKTkYricGxI
zd+Ol9kegBwmuNkbuK0LMVy19FZB5gYVkskhbtNrT5TTAyat3Qc8xXNw6IO2o1FWulUzvIdT1Zmn
0orV/mvJsDxHvJW2x8JuqGGqQZ5bap+QSSr0/Iu0QLclnV4kbFpHgCoKqrws9rhEluGgB86ox5CN
RLUnclE9dBMhjndf55K0ib8awMccUmpjJB63KOlyodB8PTXQdQJ3BctVhG99IB501HJ0WZtXZenF
L3aEYrQTKUvL57aT07Svt3Q6ZiWXXOqNdPBzy8m2+NiA2OsEs9PtVC5Y7lNP1xBS7rBZugtEOx+V
8m+BylLuWVvNy3Ex1gGsVsTxPUN+d1Yewbpjjkr9xKO8vdd4i19pCkIJGPIF9mvUkcjPSbpUR7dr
5WlrIi2R4sheczZCbCgA932soSrvy9zcTkE1mjUBYdPmh4WETXTuOmy9uxUdar1QL7jw/6eX6qPP
PEwls4imZ9/bpnddLQ5beRvhRYn8rYuTXqb5j1rPIH/XzcxUuljwqvthqNV8n+uGxpAZYEc1lrk8
kGou6J8ct3l539zI/J67iHaLlpRArX1MDbJiFafY4xKYWAP0pH4x7wBvOTPBozrbwe+j6JwrSfQM
TES8nThOm/YlLUU84rDVYfki4Y35B5HFHN5r3Ed/iMLzb2ux52ecAnB5vbJbTrXqmt+WVsN7oeoN
Jp8wB/oQKU1WOkZfmtXiAxjegnOu6bBONrTwW2AmLP+avvaOiGmagjRqUCJ/EvcNScnz3JjgogY3
eIJS7fwuh2W+59/VPWnfE+cZpvdd0QIfPzXahVinNhF8N1FbNf8PHDWb6k6kx7LvfIzkewkYXz80
a7tSQA4551dRV81L1ojinE5Tw+U6HrDhjD5gmcwT4Fyc2EosG+MC37UROYKCX+HWvUUjoy+/svK/
vhTjBVs1dmsF1otGoZxGvHKj1Zs9XeMl8TJPxdFVtv3tIcbzGAFSeRlS+J04ZG0rrznrWnwoVPeu
B/LTbrSvp2I8T9FMZ0JMBgaYAExr/zh5YJvADs00rqXUyfn7CpcwL/8Wvu6ONb2O79LNV78alQIe
WEF2If15hbiHgdKH3wiNNPmCB4rzRHhUtB9r4p4PvH8hFOp2iU/Lyszri7V7zHrwdTvk2Gw59pua
0BOEb1kdSAUoYBM9j5xR2ctMfReQCdXMy4Folcq5RkwecnvkVc/tZsxHunnZD3I7KufY0iwigmGJ
1D6AtWOepSYREs0MfbDkO4ldKq90nj/P7hK+BJr3xaMkBRXsBlgVzj/OvfSDlIVqryosogfqj7xn
FHZ+BH4tzkPWyn7vuT4WqzbF5xXkVLZ8hrqKwNKE1UNagZwMyrL/gFVZUnIUR0yoVszR2fXrhTZE
Bs/6yN4W2ZI04NKcOWhoyGJN3EBWTwk6jpMun5SNqpcKzn4DMyqqsdSoLvrj83i7hyq4tRiknbPu
8y4tj4FE9WfRRACuG4UMkzlviGPYqVfrrixLMPY7alujpN2WEWMZv319m8KsPNVeFFypqBr/WLvx
8MoSsxScSgG4QgsfZ5XAAhYpkVNoCKCItIMZf2t6uUAFHygHy47z6A3uvgRVcyGNu5F7WYbtCAxR
fAMARE6ZGw5Smw+IMlyzDVXc9QRklHl/+y9iyLnPnVGg9YpufXLnSn5lnmkxXgnzyrmyAhWp6vSY
ziK9DzxRVIeQ5Y0+jUVPy5dtEAoOQWeoV2btXbzapSnCw+xTyX3sBweZwEKoTdbIqd4HGqz29ejH
/5xicl4zALK/qszqY1HMcfcrn9wZzaoWdXnAuR+8jJHwWg4Q1/k3SLU9IJ377dWfydjxedymldOw
ku25jzOCHFx0bJfEG8obJaeQVpgjdPYcdppS6WqLx/VOj7PWF2aZ6cmPBRT8xvP9nhBmh9M+45fU
M3n6+ITc4UenLQ97rvZtsNxNMiBulEW0fp+ibG5wVxHshFRy430NrF3o95sIYpymiIeFQzhl3aXK
AJbqbCL/U8drHx6I3BFYK+gD6uCKCl9im3NBK6J4TsYHj56DIsydmoBKGMNsBx4N/XQnty6QDwsz
8ldqoz5/rIaZRmHZ4bUlyS4iCoEbPogceaX+Fct+ZAEjZvPmd8VMoW8l1J4LJbeuXIqWzzcp4IS+
ouJNl3qB7Ejoi5m3gHii8P0cuBNOdKcGaHJ2H9VtgCYNlBesw2iqVFIci3s/3hGzWfKZICHqbqJ0
v5wWnv43S7sBHUv8/fOty2MYknASGZ/k0vsvplu02A3QvD74s4buCL+7rBHaK7sl88d6k/cLItz2
IypuaypJJBhGGGEMQwTMt5IJiQaqK+g9W/2kHGoR91HY6P4FECdbT9q7PMWiTrU/MFqoFzW0c3Mt
C0nBuLVjSA9eD4iJGbLtXmCNifDckSYWp7Tu5pvLqQvNZzqmXvsbzqWtvy0FIxsHUcj1X7p5ASmb
DpTqxY+XiNZBHbs5b/1yWv4OTdzNMFcguByW1RRgbdjgsc0MWHUkWxqntFusyGUMLMufbsL1A2vR
wGKS4fKQEtnREISg7mB30ahSRhve8PQbuIfIBfz0qcZe/fGmjctZTLHHmbT+8F+7sUPZycJ0AFCn
trTFZUAmv7G7av9qCg9PSaAAcbEppAKeGHf4UKlmJeOxGfo6ekBQT+wbHPdEbDHTP3jRhAMqDwiv
hC/y1m6MqmHecR6k9urMbX0KtnlV9JYCA77VKATuLc40dfOD5+UqvrgojCNWz/GmraN7vOelx6fU
ZrP5R3zUetdxblp95Ycq71g2kKDq6wFWO8EOC/izCmr3x6rmdr0ubd/f3spb+5mymUcn/Z/gfvtK
LSYAz5BNWxaDT7mF+IJnY/sgd8/FaMtpcr1WnBbzZe3zxb3EeBHw7IpNsa1Dp/Cjein/Q1wXByo4
vRXgaOfJkzJt+WADP1+5HFEnATIwvP0UuMsPiLZ3glKjV7iUgpS55qmOwmA+e1UvD8ahDzBn6myB
g3JFSLs+HH8Q79uig6maXDwMwl0qcL1iTQAquRBlXeeOjWwH67AMeXrXeYMv45a9++Aug/taSuXO
ezpSCubgbQvUnvzLuHfA0wApXpvqfVod4ODUVALXr9gOYT7GvfextmV/xyjO4mwF6L7BkexU9e5F
m/3jGG15fnAs/OS9l2I2YkNR5/drKx3rnhlunMXZKYkW/ZFVtc4Bt/q9erLcrrjZh2NLbKeldOiN
mypVEkR6YnlOMzQdaqPjera/x9H6wbZnXdQBpDRrbQ7MEQUlOWOqucXd18aLluIgh24W49G65JTi
U9EqmDRhOC/NPhDlOMn/QFgIH6M5SIWHCbVzfnE07wm7z8xYZxe4GLkOUSunzl7l4MqR0z+TgbnT
c0W5wqHNXOk1F82TuXyUQZ55zy1A3fxD5bQhYAIgS42HgydDNQngC0c8eh436/2o+plCvzbINrAM
RemcrOvgtKUluo0/vRGi/ERjMLeonISx0y23ItcRB0s+EvMcAKjDQJWmw4JT0MDw1rOAIe7Ko6mL
H8TtMpyX+NLQ7K+t7kSJhywI5LRR1bC09BzOtsqF3nsD8x7N0IjS+LhvSINzsAkmvMemIND7X8On
hil/W217yBkRJobi0ENL4uMig+W++h95zaXR76Zno2H3z/Ua6PWZ0HdR9wnYsRQP3IItJ8Q07MjZ
gHCosqIgnI3MdgbXCofABR1AdQkQYZchmW5sZLio3iZz1kjWa2LkXOZ3pdf2+omTY2KeZrXLOrCe
ysLt8JXCOQ4Svo1jgAPO7QkHe8tSjRBBmmlpyyv9hh2Urjyf5vC7leEQvoNF8LN7LrJ9fVgapbN9
WZAESHIkbHvXp6bi9eikdDDw/KEv/2wFtrxDNPoVfEmZc7g1lJiEF2of3PIRIc1fj/E0LAu1p9GU
ngDSx/H3gGmnpszScJluzzAeWgIPW7DFQaLX4GYHajPNtf7A8moJr2olD0mEdxFogqyJs5hBQtOT
uHGVq4rCP+sw1+MdBrLJuwnSHjfRHf6R/O9QsBu7DevNSGmyjdLaC06URWiQS2PZZa59i53BD05Y
adjFMylNwNyoTNt8pnEsJvjHKZYNml0Iz5BWgrAp5mSK5GTuaHuDNAnmI9Xhhe3F1J5hjq/baVKt
4x8GcOlwvoesRI6il3KLTs5A8DE9cTYszngeHB6i/Qjh0aUdahPLNyuYiigBTYPwGfn3BcMFapwz
vixLvjr/iigVaNs8Fd1/fSZYrPwL8n5iAyybRrLEYli2AP180i4F7n5oHryJnIA3qEhW9A3xPaz9
SGMwqe3yVOEvGY5Cb86CJIwUzFIOXW/XZVtlHv0q4CvW3qDX6xxtitpoQsIURlq3jClAiBteo5qQ
cgDZswOG99aHRRv/E6PKqaQYOqe9r/KaCTVISTWzMc61RwNw7bDsUqhZ7t0Nm+uxSg2G8N9YU5tH
rsJp6oOHuDyW+9J6noFLBuXjYW5l8wNnahYnQ+vG1X/F6kztcaM8LCjHHbp7hZa0w2aTue3FrjgR
fhh/qtPpAEU+KOA/9MI7zj2LgoMJ69w5gRru4gPeMJN9gIb2povUYhW/bzsChckY+eaT47GDbbJU
XfkzFUT9H8ceVEWNO9XN5iSquszexfU6klX1Gq/tjlSlzCFvC0Pn9e0yEXmgMbK8aw+pF2l7jMfM
kftqqDbBq9Lq9U+kxsz7nBBDg3uEKIbnHY1GGjlP4lQ9NVwexHpy3W60EAnsWNiKEytkkcxWMI7Z
ojr4fSqDJuZ0CjG/vrVEUDFEwfsxtOR/eyCKGCyuaDntdLHMx/aDhnRXXnuqw4AcsnDv4303b/Q/
4NPx+ofZyCD6x//CwT06cmmnx4hkaF9fkEa4nK3tjeUA1oRPJFefNCouSwF2/0jn+ZoeMSeW1Svg
ySypTcMtgTNRQNnlSrXO3Cr8aiFe2qR8ax4b1lfxL9W0PUR7o+ZtvC5h5tfXEetCevJczurnVfEf
Z5zLvizIdoxbMe5k30bMWLHGQfAMnsfvEyuHbEDU2bwhvaiFfNSxouCzfuuarvFfOT8wVZzYs9v6
tShrXdHzkk8c52NV19t9Jqi7Yfae83pLXLhF5idsN9F+z7V2sm/V9aZ85URu2UR1ckz3A2eNdz/Q
/SiPCJXl9JMrWJSdbYbC9CeErxQGx9JDm3riQ77073btYugO2yIBMBmtJ3lfuQtQCUZM9mebsjnl
aaTatvpjy1u2qBv8iMxeLWHr4Cgnr3T/yXDtABM4U/QSsAlQHTuWpzCbvRGLSRHwRT4VW53KMWFm
pUT1UoezWY9qmpwBGoib9vMfAKOEybnNB/Ql7mdDmxSL023TxR0yiJ57HFwqiJ82G/Fz2lmcJrn+
ojvbzvPTbNq1+sIYzqUQGSpvJ5VUM3O/f+9GZQAWmTabLsn7nsIVr3SKGwk+BPxPBx4YxdJzS1eQ
UoaL/gpo1XYEf27r+TevbKPurA1vUrw4EMs8vWvioSk+FfDtrjtElM8Q/MKnMdv1WDrsedZb/2zv
P2SBa+QjtyiY93hlMG48t/j6YIiVWLfKM/YTPPQ17/DsI/W8bSkP3VRvGSv9eVQMq7AYovU4SsNf
GmOoeynosVW7EMYXOxaFsw4Sdf0O5XFzd4Md/b960cPnnI/yhX4Utex8LaZ703eKtJpUY5M0g1PE
j4IWagy7sNEigytisvUpjYLIHoao9rlq1yiA00E5g9P2rC9oY0k9n6qZOJ3K+nuakf2e8HJ5CwUv
ixfz/ukzOg53Y8g9bwepS9UnLJOGD60tXZds9wYNnNLKQT7C4ciPQ9pvCxsjgakTnI5IHDedb8DT
XKAMu3J4bsY0PqdRzw59mMBE28YOjyu+sHrXuBOUtV7QIgRKiGLqYrGvssjkk4Y5ZVnF9MXnUBbq
lM++uga+ygmAxYN/cQMhPpWS/HGQOpwTMMV+wtoFRK+084dxE7p3Gbh3Lj+NxJm7YEtAvcVH07L0
U00gr4NDHE9YcAUJ/mL/uZnr+UlrITwYSsaJd2BridszPDzSGd3sPShvD/FGAcS+Q4O+tNFcvzk3
YJZabw2IdGTvZhuTBESqhZ/OWgKDHyfEz4ab8SGEsPIRYiOmfiinO7Husn3XR3mypGQbROwC34Au
3r1xaWoQz4R746HHTXpfUzUZJ53XhXDqw+qjKBrWymGz/nPCTG1PrHZovLCQ/c+6TPXfcVzAoQR8
xm+npfa+KmmHLSFLm516ReHekd+PuTPTIU9FkD9GdLP8Bt6Gs8UdxuAdwyy+DLkppoPZ+JdBNVFS
pzq99+B9yR1Me/o3F+qOdoLmu4TztcNs2RosNOkEuMlg39tTk1UfTFB55+J/3lxkdeBt20rdAy8F
59FfuXaCkErDZ+3lrNHachl+OFOAb5cvWD/45bp4YCv4IGZDVT+AAauLi4ubJIn8tPFZioaW4otW
UA4bDYPdx/D4Hmk6wykRBjVIJ0cf3GbCisNLxeOj0a90bIJVTTD6RFSUgEGgCCrK2LaF2LnjET2R
rTBSd1Gxl080NHhu6it2+EDPEt8toskJfq38RMoqj/5YEEGMbHRkS4ZYaKSLTrAU+WXFk/G0hU1z
3WLNtF7MyqJP4mKd7j3LY8rlrn6rBEt7FIOIpsuwD0izbDm33b4BlK+5MiYLy12ESl3j8VIlUdEW
zr9ko2NXjASU21uaMNGNSMJ744FNYdA8okj6d4sn2VKUWx/thddRLMJlvtrjJvQvuV+O59kpoSn1
iLOXlLPnYia60UNbThfdo0pWTW3ucn7xA/Ns85YbLqeRlf5+phuF5YmN9DknOvzUL2V+n0Y6fqDU
asH2BejwkRQNGrSjVPiq6xhLmR8IeYYxLa5puMr/HBQeYH8Egjt52byWBj4fg8N7C7b0B62p7bvX
bPHVWwfvUI0ui1FKPLIzUytbjXTWATgqE/0Mq4Uh0xY7mU2uve+QTu7NUowt6xvXpe9Rdw85dpaP
iFpU7zDQbUl9lKKA9BZwiM5yikEBQuMur8QHeApdU9dPtO5gKIp4ycD78wM4Ua6+H7Cz5EdqAcf9
OgOCvUocLwmDX97somGdHks2eh+Nj5l/ha1+5mLcHIfNtixQY6/3knlqPvk8l3d5OmZbUjBtHAYB
FLKr0pAw1lSox4mXE95O9py8JdhJnVVEVgNhdEp/IEXbe8MN/WNyyEGz1R5oTo2Y6PwWdTADQJLo
tJoJREcWUhT9pSMy7THwb7gmRtT7uLLTXtrKFknuMjg/j8vUD0QI+uKtDaPlOeTnkPDW9rKjy5nz
TcHu1h0Ii6UnCL7hH+aveDs3HtxvamPFa0Ow40zMjMvtrgbjDNmfxq+C9+wn9fU5Ie5SdMxNDts2
IpYLl2rgTPl+XqaZVb4KvjoqJt90N0i0EgYXlJaxp5vOZ+tBnrob5/WAFCIb+MAifubitHAfCOr3
Ea/wnU9tyA8TeVNwGdGyTia0S/tksbm4O/JV63uWNs5jRsyFBUUXv7hoSBcHtNCFZFvZ7VDuI/e4
pXQxZujN3xgwg+B5XcfpDQVyFMcs7028N8yuZHzdDPnS0k5LiHmsZhrl6+abxs35olUgrrz/i+HH
UNR+vJ9zp28vBX2qjAEhhBdqtWNv11KWzTUi15q/dQ4A57HOU4+VJ0cf35Y7/jfL2H2/OSIigjFW
X9pU14c8K5v65NDBtp0yL3XsRz11YYEmufLnz3zjK3+PfibN32zVHmu1KmcPyGYft4+zeiRDitDJ
L9OGV/ogJK0BC/uOVjIM6ngsmqcpLeYFgTIuypfUYfdwu+G7KXSowGxcI1Mni/07Xne0RMV5WGM0
SDdDTo4eFA/LCHpxvnegQmJDri0UHy9pY+zvTIzrhGbmb0F+D65VY0VgT0gTId/z7hdG8ppppTS9
uWMCi9NdZ5T/TLOIIbQeV9I5ijAaokuLxCW5QHIWXnkLrskaGBwgaUiMYN9nUcz0JJYV/zJgSZis
WTBUP7VwU42xDvv8ceLQgSY0wW8G8xzAOgAEOX7KPOSiCMSdrtki76a/M5fCpIqbnnpIeOl/HEaN
fr8Fhn+9aBl+RoyfPFw9hwilV3NpMHFmNMbJQoaaEo/Fwg+r85esvgVGbOFM8rOb+r7/FekcRwNg
H6BxehAe4qiIWMjynmIEDhFp8zuDP7PYpZQy4jykX7Pv73KAb+EPLfk2nALPxv2/ep5LgXWA7z+z
KlVf3jmexj78jVa7HBEzML3WIQUMvEq6qvw5bhWG23hhSwvEoQmOGR7f/otMTTfxtt6U+9oNiIT3
LF9Mg8qwjiF1MCvwrwsMd0JNB8dMhDyTANRtcEGFHH5wKfU0oY+SVrRYlRpvOrSyZ702E/H9Ll0o
aFM97/+fU1GH/r6jxs5+Be6AXEnlLT8QywZ9Q0GjM6nbDV4en5lBRMcENXJC7Z2lzVGKQy+V1GdC
d0gb8hVgscbuUK7+kj6xHRXHYBpK8HtZhV3dceo/mZ25s9ocDWWnyyClo29tXsO5WRNqASuVLGUz
xmft5oDpjVOu9wLxldC0Lqv8QNhsXL7iIAChmhYpMIRVFuFLiv3mGwPyQv3PVPcwuCte0Ld4HOGL
Nsu+6lGO/ONsiYy3OuosgVZ8F/BLryzXwEBMsbPd4/79dsYQpP2poOuh+YTnS4YO+Suol6PCpwqa
SdqQrxkeXsfB1wOUe8RiBV1E8w3MvnoroQobEY4+5UUFm1lchFs9nv1Np6pK+jYQ+M+50sX0eEqu
soki2+Ac61qmdNRk3rxyDyZChTWrjOIqf24W9s2nOrYTqJKp29jC9UNsy+O8hvn2O3fAv+xKxvYu
qWtvJq0F+pXPXdhO35a63HHn1Y1cSf0tGHLQzi2GHRocOH58gxYDIXXktkdb0Vfn0Gl3hy86JN9B
f14g3sl6xLSNaCwC8d+O5aN9oCsWu8+w5HhYNixg5YNu6LLYO3NWFkiWdhrbkyNRYQ4gjgDoi2ys
YvbQOO/Xcz5AlJ2SbQya/3pCzjF9rjSG6JRiR68er4GoY1rJRgAnoYMxwJayDt4ghJltu1OhGFBR
GLvondr3VP7grkfVbNZHPZLWahMWhLIPb9WDUhLgQQdvoOq6uIFROmkNVrndfqlx7MY332RVcVCA
A/gYM72ovGPvAfrwUpaT/LJ8pyr+Kgfg6SHoIzF8NgO2A7oPWNEPWP59TE1DGG0Yl3Tod8MREm8z
HfQs6lujbC235slt5cJfazxQ3A+T6Vbx4rS6UPIdsaqAWhgNOj7lEnGdGxLtZLijt6ClyCTSBMru
M1zKU7qvSJDW/6ZSu94XbBv2mIemx/DrzAF7FfzsL1ApM//KxdcNEi9E2Hnxxg4/Kr3NznK35nx7
3gbE8PUgcb4CB0lLeQkoHgTH0970qX5ZnaM7IJDijl+p59uqrr0IMld3nElZEs3spq749HERdtn8
RQdTsS/xIvl7j4GJTNNSXEOdLg6VVI08+n3o3kNVJUc3dBNn0IEqvBRGiDaLGx9XKUdeoqTSgpvw
senl0nUaQozH11eSixDqL+VvxHFsMBS/QzFN0ATtBgXWp3YJqQghgw/pxm69GrS6JVUhPUIDjMAD
Fos5dhR8r6g9/AAOgTTTw1ARe+RQaJsXLLC3Mq+gfduwxqbcJof1UZEd/ZhGVgP71iODPpuMJC+L
2m55orIJl+w2KCosIxyw5oLfwlL/7BMqwYtL3dBseE0iEaMQzLu5jtvi1DvDwC+VdqIvShdPZTxy
CZtWL39G3VftnWxTCj8XZ8lfgiCGjRlAe3jwejwpXKJZm/qsRCkCGe3oPDWGRept9YljveQW/NqB
oiTsWg0+PGlTexSDRBRBweUqnYuvWxoOa4Ix/bFR7OeTMKXjuQu9/JfvFhW0WxO53GFKNmkVZnPx
qGw1niqDi+0g85S2LNiWnBk9imuSA5Gk7zIaqQhupKsNpZ6SWxxRt9FiVyhZRREkWvnnMrvFn6sW
3Y9Q11GWGNI5nIN9OtpL7Qeze+JlsvzZWrIGZHBw6XTVrN+9eHPaxJlEc6vrZD95N+PgIghq431f
zjm1fNUqL4i9vj6m49YkvtCs2wrW4D/VkjsR4WKzfeuAxO5dH8bzKxTOYLyEgZ1/UDIRIrIIU5wo
o9Xt0Ym5Tx7rkBrMMS+8leuzW8unESXluSnz/trLpQdKFE7DtahICgaaqXqq6c1ybBXTKTZSKAuf
+SuECIk+oZHHpaRCi9sxPy7ojKYeDopkx1dosuJck8Y886joA7eVhQFsRHS75ht3u4tLLISgZjnY
+KEbMAmee3DRmmrLjfmt1oI9qcDZil0mpYl+D4E4OIW9Hg5OzpzKS3Puv6ds5WrLHV6h/NmFuvo+
7+4KdHme5m4SkIlY27y5NV6nfTpTxxVKIm3kNzRrY97T4IaKZjp1U5gveyDbrHqnrGNqmkuvONCN
jJ2CHipzaY0blPuYceBtiAtUHb9P0b/q0DBednXP5O45MWD4kcJjNkhYCHJfvWxuQYxvXbcGQm7m
bLvWCPOciqI42lLU121Oh8MiZ3xHZtpeqMxmMgaiQshjHqbHDbzwdeKx67lxVtCY3LkY9vCSm5l9
cdgfN4qxnoBUQT9C4NxHnpOX16HywC7h6xX4/AXeTYVoDg9infx3w8EE13wKQSBFAntTns/qtn7P
DAqwTxVdgtBDWeoQTYXYK9HTupoauowt66+rwJrD7G0IAB9xw2BwtmHB45sDlExqIolElwoPU6B2
JvbJnlHBds4xiJO3XkzElOHJeO+yQThPzuIeS79EJ6NVTPwlKK5PcaX072DAk0sjquNfPDNiiGng
pIc77/9IOq/lxnUtiH4Rq5gBvipLlmzL2X5hOZxhDmAASH79Xar7esKMLTFg7+5ezTaRHYsXf/nk
it5gho7WusM1dSJh1uzSYFRbG0pw/jnYjvccuEG24BBApXhTljMB8vAdb1ejFjEZZm40rLg6wAIE
WVr+WeMYPqp4scpDRQTYpu3XwgzcFua3UuQGfUKP13pui02Fm7kGdD/ha2gtGs0UCu1RIeY+5jDb
H4fBK+OnDFX0oR3RX7AzhMxSBYYjFvk1YDRX90mwrRn/qLtxsM/2dsMAaCBU/tL6PMffNXXj51uN
lVnXtSc8hpAkJIzNigsQGq61ajVgO30YK9qBCb1jhaDpHsmQp0H+kiq7zg9jbIdbB02Iw8/oUqzX
TKzLMEfntoif/cBhAB6IZmEEAx/3z3T9YMNIZ9cPnj7hoUp4xdrIkZAhHdKzvXPxDTzPcIXzFQs1
e9/1nUx4bDaU0HcELX6ltRAHs8FQKUf1D3buZOE2oQ+STyq3arYgHDkuJIzbbsMGM76HbNu9GQXg
cRUOQcoHFJsBuzQbLrfmvNENZbA2YaGfGHpTeRH0ax6rpvPO0u2m/BSRpYh2qkG7X4W6JZ1kg25W
78gk+Q1/15ruOHndVO8IDlXYeJFXJRxwVLSSazOwL/TA1+qA82D8xkdQ3vViDm55EMDQ6RIFYuPG
ugFepjLBniD37/F60Ima+optWjI1/cEMef3deHD6V6zN5yP/2rv3mhrPLN+i5Z4EC2jn0hJXuzeR
k54sr68OYIDbD2bXejjPKprmo2k1RXhYctmNr6TwDWktoRK25PAdTsNtWAUwTdar6W2dH/vJDGye
7eIfFc1MF+0UdP9AVMY+WDQuWDKOEUmtlVVq9xQ7HCtejBhsDgp+lEB0r9qY8k9u4PpUaYUXAutk
fihlVzxafuMn+6q6pS2NY4hROSTr1CtVwUt2q9CqQtxl1ewE7R+hKXUH4aOf18QwsUz2vU1Faoll
tdzi4eY0Yrt6UHsSbK1YgRwoOAzSg35Av4vI1AAL2fDWNg8cXrvug8wIyXMMal5zlJyd5GHxdXJa
Zmv6CnvWxXNrV7iEovijnEn8UEW0dOZDiRBOOyUBXkPluFt85jP7ixXj6/Lq4Kjhikbjxb0YM4/d
u2kFpb4gznBryPSyQ1cJV+78ZtB3/IrQF5gQun+wiuJXd3F69skKx19eZq6P0OPAJMCEWdAjXLiD
2As0EZoEccYl5DSwziTEEPEX6RvdmX3p8snDMUPDYSr3EqQJ0rMI7iieh2QiMb2PIGmlG6/WmO/k
YkOb6Evf6/0NDSZxtF/crPtxw7G90i+/LKu59Fk6cimg/JeYTK+FdMKnuuwB/GLD3Qz17IDc1S09
6k2+mV2JV3fASTa9BBo7Bs2Zwx4vXaSeqG1K0rtUpGm793gB5Gxdi3k5mgCExzaZyfxukJfcc1+h
UllkY44Nfc0E3kQzs/Q1qDcR61+v5xeDLjE+xFjtTgmL8V8LhMxHlwIi4KWlY4LKEpdNRdZoZ2v7
9thMYTkwcPgNik8GzbAP+vAw5b7ekpbiqWMst6uoNF2Ik4CAIR/T29mI73fks2uIS8z8udz3Ab90
g7ywGZNRVuUqlpOoWFXA2LHIznNi2uPXmL9F3JtDpzRQAY6z8G38Ww6KPgbzHzdiDcQpTIZ7xkrX
W43SL59ulSZ/xpkCricWrauO6o790ujhgqMFcbc3VMGRCGgf6CKwjnSt6b2alhJj7tiw4EtcxMst
n4v1PAwBmel0wa2aSxR/VjtDA8Qy5HMtmQS2NumEDzvh3vw3221vf1kzlkl3WDB6O3PGqZxccrXR
QqsHQkfy2Ds2S6SCVg6mqMQOELoSuMlFuUzsbGp61vByP3fMNIdepZppJq3zPc3DVPH6wYwptO06
yzqUwuFcoQLy+jSfUpOyWWiAbYhXh3yzQS8Djk/FwlXGPybd0hs+vjKq7jtd9xfIU8UZ3xABszJ2
Aq47WnrWNHsQTlMJURMhaRZm3PS3RELkH+B0Eqld73trXDhdvDU9rdwFwA162P3eYOAkafASVIHX
vuVt6iMpSWFWNDyq8hCIliBukfYlzwVJUB6xuA67fCWoMt61jg9AgLGG+gzaW7PyxemGgNbGmm8P
KR6V4aA9AYLTEbVDawZFmdGhYpXcbEvwLFhfBKo6WVgdRsrBzm1S8kEuJBXE5qBM9q2lbOeRnOmo
LyN5kocqLZh7pWHJ/2iLHgc/JkkfVwO62t6xkoxlH9+8tZLEVxX8j2Fa53m+PNAo0vNHhAR5CFS/
T4hlL5wzMTP6fhpWd9iaM3O2x7nAoGdGN99X7SApL5KB1Z8pMImcc7cAoEWtdDHdxwPtAwHLm3fM
qvnXFBWamj9XYo7lXdS+dhZzlM27G4A5dXRsbExtpZAPnGBPRpblY4BCSva1nTAmuvldQSnuZ2ZK
8edJP7yWCRWsl8WpTHbHPICRkbf7VG1SdgksXtk939ewZn6lV2YPPV/nFQv7QMhblLlEE3MpIlmH
o+/ER9AvrncVeJG9recOHXwGduJUmtSEGNahwfOCeFEiC9lMZDRncPR2xQq5QeMwTDiaTl1scViP
pl3MH/hfWcGvQTW3omQrkmxkFugcoox5OkRyN2ec+Ei9YDF5ExN29b2MMbxshR1Fx3nMAZ76afvQ
jCob+WiAi1A4PAxEijDnHfvazN3azMv4boql/RdKNTWbcg6JMtchJ7SVKEYKthpMBeuJxvtm3eCA
Ot+6ZPT9lCyGT8drcJyKpkNRlqlgkR3HWNgvi0zKqyXaUlysxcPJQjd2JvaWSfuTu1jztpmd8FR6
Mv6lc0bfnsJhL+6CBsvaBeYVhdezbSuxwb5bNqe0HOyHMqu7DZJlfG2aqX8psBT3q4DGiO6ONpRE
QkxafCS6AqtfuHTkpdZRZUFnX4qKvVnCTtt8jSMfUHkLcsZY3ANlVwdUePOQ0DExkgSqmi3d7O0h
GGtKaSbXPkBdmt0PxHqJr7rg5ECDyEhK+dbJ8mQx0ftrpn4pj3MeLAdULfCtcJX859kf4+gBcwQT
XdsQ871E5C/o1q0sb1Np8gig79HCXQdn3clYNoh+y8VUtbZi6YafpTN5+UtX9zUQd2qm3Jw4VuRy
Pm74fVHLHaoK1p5KnRfSPDwYsDi47p0zRvK+iPW06bN+rNjRh6ggxPLCZyz+0XjFnS8Y0mlq4Qdl
i4dSAf9MXSOfLuQ78qKF9plxCAfwrXTFP5ujnf/qVa1F1wQikolWg7blnaFSPl83aYOjgkg+fH4V
yJgRMQPA8Of4ut8JWdrBxVIDLhWyUHQXx6uxWpCxVuyIbBmsIEm52K0iz85WSozzhRtFUT7ewygq
p2hTuhH298wex/1isVFcVcqHIlR7URHvcGsEp3zmPE5Hb3iuCHYQqpi95Eput8Vf4HBICJk7L2Xs
ht9G5qr2OS+QU3l0LUIlB4BRJAZAHxAEblYjtv6SMCUVXvpSiKh2t4IcVLfR7NlBPjizyc4jE0S6
r7yBlXeuWX+tmsLL9N5rLPLA+aDEuega23wRkwm8V0X+6lsF/KBpV9U5tXY8BAlB9xDWlHFuLxwR
bnG7j7RVz3iRjz77otXsDOVwckKbtKOBSXcevQR7JaAdH52jnubga5xM6BySQTBw43VC4Uj7kPeG
ndfj/DfLon3uELhA/aNpYCZc12XB4n6ui0L8K4e6yd8RICgqx9lA7fRN+MYrosKJwjAnyLudbD2m
3SJofX/T0wAikdeFOvqcKFCk3bavFhrt29ut75NskbapojuG4EXzu8rlO2SUPTdj1r3HqFLZI00b
4p7l0FJsOt3JDh4P6le7Jo9h/VeZrnPw54juhIjJkwxt0DqXYpm2WDxLAqMCh7OTD4eOUokNMKEG
9gcG9hwXaeO7r9ZY4f3SfiW+ARTcBjdD51z+2UfOhCg5420bp4kDdcitQXsJOg58GR4hrkuO+Q1P
Lc4vMF08mndwn3CJKta3YhvZZhkP061VQZcslt+9omatwmKxYEEUmBiLU7WcCzY/YL0ULqoNv3xD
DjeO2MuMOeJ313HzEbl4KqI821NnXbUA2AxridaBknnUVK/QGq8SHcHBIZL6MNazO1wtR8SYJMMw
wzXa85+EmXMzvgz9lVt5usJick65rsrHwFBLvmrsOPhlwy8veMWHTTmB9ieFwskSdBv27hvKqw8/
XDXeNiLZTQdNFyJrJ/bC2afXRiJYEan37lsayjxWJ1NVBD8I/JikYrQ1eqf84sGrGkFoxfWnLygk
0SUp8E9uF+ImNilNe97TOcxhZqqs2AfS0qpgW865/dbjp2eh6PsQ+xJ8wMOBG00Ah2vTrMKbhGmi
Oi2B6c8qL/VLJ7EPkyhJTLmHgWOKTZBXVbeC3FQ/LczL68Ck5X2H8D1RiSuDNe0FC7gIvGkC0+B+
wKyztRj1/+P2JxVl9S6nL4c0KMCqUcbHlppkeRgLhcpO8Gt5bRdtpn1Y+RYdwl2OdpdgXi3XYQTD
ZYWbK2QdL8EofBIvX7hh+ySMrn3OFmvNYN6+S37wCdiFzROu4khxCsM0JhubWixA/al39FrLfvnE
VD98MyQUK1sNM3S4mIZf5BxWiAl2td3CAPjspMXCvgBhwd4NBMzybYWMeiMbYSePdx5FyLRWOphK
EVZSPOO8OIPdwAOqvbaJyHCe0ae1q2WtLpPD6+9KhEm7l8gp/ZNf+RXtcQKt7IjVvfPuLCeEt3Qr
q/iiE8aRDnntuiWSYAVVu0uFkul9iU86/4i8JjyqAOMnBKuxFxAYMsc86cGpXmXDma+MknGLrlO0
d0XdUDkkQjg2M3Ap3343aTP9xFVjHaa+ufUVmnl+Kq1ADIjNffMvuNlu16bsOveRYIFX7jiUWngC
SwHhyU+zdN4msdWeS84yF8gJaAaR5/eKPSEWyaOsxngrYhZW5Y4ZlCPXIE3V7ruBYRJD/gJAvrEi
+1o6yy2dO3tli4/KTP7BIeoJ0J76TPhl1LmHybQcdUxBAd3DDmI2NBTsQzbcvuaY1FN08JooewwC
vEdguZz6pcGS/Rt5sVy7eJ/OWdt3/01B4Tl4bTWMjcS2L7xINfKlit5topa06yjsSFxdvrlojOun
ho3lGuRIT4CzYeP8iFZDQtAxaHKnKGU/+UL3UIa7yYV7Un3Ni2Xv4olEJEf02OavtkEqbVO3Rd5g
HsLQyaG9ac9TYsMtzQz5HsWOw93KkCrFshirv2I21smubQQOpfwAhxn06lVkJVSD4GaPnjPEiXPb
tMVrpkcMxHz4UM4Cbggdxna3qWAxiZe8txBBWxN65BUDrIy3/AXGgWEQxxo1Wl0Vbnl8sqIr/2Aj
EJdI/YllqGeL24NyRh2DVtf+LJQyX5dsXn5SLfxXK7IscYbVWFsX1iYZNwtqoMfao/bMNrDx2Lya
zJe8nNit3LBoerpDuBc0yRW8FI/0D+pjwgYw3M25WqwN1ezjnhdrCrnfzscHXsWUgi5JVO1kWTnz
qmidfC/Gcsx3OVVV50AXvB8szkEgHbmiLBCLUf3DihjiaETwAiNEf9uBpUN/WBZq4le2hh5B3rI8
cmMO+MY8dexwe/qrMppjuiFrDEmgqzpehfDNiMokFJOFmx7SRoou4+W/tm3SLZZ7cefhA+AcTU05
07qb4IfrhnDTVIpwHBcDUPIkjgh1S0Cpp7aOBDgbYEc1gVtCNRzc0NKQiRySUjvSItO69iXbSzNl
+jmvVUqKrSWdcy3TgaN5PM/5zh5JuYejPboPYBgWl8rPqk+Py62HBI5WmL60bKNB4zidSi+cNZKL
Tgm1gCPlEMHjfrFXfkvVPEVc0dI9wFfEeQURr5fniQZBjIxzpbxTg6rOtQt6EQsXBR7z1h90o+7o
s6T0KkusmmybFxGYj9G65nUSeiSpBwX4ljwVzsIN3uHBW4PMwCEZ2Ylb/1OLrO9DXl9fXt7Lp8ny
9cG3DM+lIsXI7NjuVCP+Uu+58jH23+dNqdodZhn5MARO/bYEeWG2rVbmmX2iSJ8isiwiW1d1ZuvP
ZHGiBriYpB4Cv7FiszGMRNa1z97hH8Valf/lM2r8M+VMLLXLJ/EpGjdbJxhIJJH0jnZUvxy9q1cH
XcBvbablhXMytcZWysam3CRhv4gDbapL+xrquOn+Si2T7IcJIyPe0C9JcZJLR+gcYYg3r0DvWzDK
ltLfUf9egwsRlfzXmiB6C5IUgAZKN6993BZcF6isvX5hGciduR1IQdwHlnbiByyHGBFXlT0jGs/U
w76HsvSvk+UUzUGrcj56fo0Bwp2bZz/TGKtsPyK+2BvoUYpS1mFlZ918yttAfrUKANVvTRLjp+54
jCJmhnX3a4Iqau9jfBbeEZZhUOMsk8wCPWFQthw1HvP2i7FOzX9EqJpiQyzZ/U85blA9ihvlw0YL
oDDyQBVxve9wCxERlwyUK0/E8pTz5L0EFIuFcECE+61dHR68yMNkItpabr045Crvx7Ze20IYB+cG
pSsABhjAmikiNAMEYznmuKKmDzX6ofqEt+HmnHPmRH/1rjKGt3IWvuM1MP0TV4rTvQERVLAjpoi2
ufXEFpAAd1M88owAANOZFOtHz8pehV2y7UUU3SnO4bR1xQ5ALOJuo3+oiqlKj2nuJv+wtIt6w5Pa
feTgOp6iZhG3vXc0/BSqaj/afCJ0kSeJOpDwGJ56QAH7Vnbttwb6dK/wTfQ0uCUUPmOvji7h4E5q
xU9hIzbjhwRWxakn/2EXb5x4N+YYVQjSerLmj8nmYIs6GsRgW7H88a15VWD+4iXzgBY32ATHTZSD
1/7kyc1fuXBgitn9xP69SpmcZk5O7qnzEVUwPy02qouxnczeBPCm3woYHwXLtxx0BWETIdZ8jM4n
hz0BiSUtFa1mgkgxV/RkjelGgBQ2lNfhU/kgxJBjArS0r6921XH1r1ySNe2ZVum23dT9DJMmGNJ+
H+VCszBr8AxtiB9mGbSuniCWL3XtPAaZLjmQD2wEmy5gbFiyUlpkbPsuANzat25zpOyhDvC+ttPf
UHMcP+epZAGsKV48T+QgvrMIrT2hQURSEr2xXTRUD5zpBHwiBpzWl0t6ZU7HCdV3BWpYP03X2AOe
bdbkmuwDC1QUlJoowHcju2R5zqgXhPuKr2PvKaQnNDwePJDcYntjXDUrOnGx3Qb0ZOpq+KqLOrzk
RFFqREOKBP7TKq9sXqgU+tkrTKVcMzcopIqvhLCa8rXKoDhuO05p+W52C9qhXfjEuyRu53xbd9Tc
gaCgMPrXJrznvNPi7mBh8CEUvo7kFop3iQcBWRTPbJyeYFa6z4h+NDcSBsUlZgv6/BoeXVvfj9El
nDZt9rXHw7Zlpq/OwkxErKkGcK7Ucgqa1o0VPLL9jrNt4cCw/R3cdOQCgSQaDnuONuRNIC4y9Gr3
GHOwcTfITjj25NSl1saLRmIKuI0IXgaZWNmkPPd1SS8Hp0prOSyutKyXegDjvZdjmmQ3zd5Jzotn
gdjzaP9Ud71hv38ZuHrUvuj7iHOgz3p2kyTZcOb6Xd4AbfUl76AWM7IacJw0IZVTrCYz9ZNO3Vis
lFfnBTGONOe2kL6n93YAvGo7jw7lsZwPCFd4TOqQi+r52Ew2BTll7pbbCOM3yzNCHUfHCyCmCzmi
pVQuEcpV6cTNtvOa5Iwokj9XQYsjJPf86i0qgZgw4TTpN2pW8gPV04ZCYjTWbDycfLewSNa4Ij0g
U1aQVBUetiUo+6+inUN9yCem/YIaFX8rwO3sEjQLMrA0k9xaKcD7vd0wZzlnZ+7mbcdZJ1p5Hloo
11TjdltsoXpD5gsKGTkLuEssmG5iPMRIIF9NvVAVT+/uA4t4Av5ZWbOOlji/8AUFNgUNjks6q2ZX
EBD8hK258opFkXHoNRuVOJztfru47C25rrrZiTcyX4z8bHkggW1t2WU8QxS0sqcwY3nxjJDIiSBy
wLMfOHXM6evCczDZuklKMIqh6VihJ0KfifU+SBu09MKfT1jxAb9BGT3MZH7blfJzRI3S0YLgzO1O
tm1o9XtehllgrxL8B4rFeweTBePIZH4kn+F8Zgm7gGxzHBJtuO3rHpV14Gp4Xrhsi+OAH4EU3EBa
Fr9sKF9lmZlv+Che+24RqCDMUPNjJCx1TnUoxDlnQ/OPyTLGpdj1JXr8UHtveezG3oHtdn5OGZWZ
TwuvSx4xp7g4JWaDOJ2Y5MK+CL0sTxB2A3JgK9bXPgs+7fvXobZARQbORNrIZy++5YkVfOCYsZ6a
wsUZ6vc+pF2wI5dphHySgnNFIzdt892A6Lrr667fMXaRVvLtyj1o/A0vFH90zUWSb96AjrBs6GR+
5q/xuJQPqerchQw2+eF14Rikf7Qvb4vKOzdbfkH9PDPcvmCED+19SOSRj8nQ3r3YUwH6PxDFqQ+U
sHZNG4uHUA8CUXNO8CBiL3CHtzSqml/jsIEmY9w12PPsML7LxAxOBfnBffUQ0uvjVC2mu1F8+uwA
8SC+JD0vP9Jwt/3ZaohIEd3utt75aARkw29OoX70MGAZ7Z6nZCzEnYRXubxIWqb7zw5k6K5uI6C0
EW2iPn33nKseFja+G+l084frku28iV//YBxiTLIVYNo6xGIVj1375Vcz54y2Hnvqqtq8OENJDser
N3lsTGiErkBeBTaeSjvoDgRrE/fYdRw1Rhmgm6uG/3BVWnP31VrL9GFZBM9BWinSSIPeAxUJQq4G
VR+15das8wJ+RFS4Wap7ITV+m0WV+cWRUGieIGG4MU6w0D3wzliqBMMrHpYtC4fw0wZpcSWvSR9Z
1kSskpbeZV7EYr2pOC/AzbGycQ+ugLke3HPxXxpZE5IyVZD3Zqir6VvlEpPdFIazgHQz9nvfGUu9
0yVI4PWIKd9bc96tPlXowlhtGxLjpgykt2JX5z/whhDPJdMrxhMvJfNRy+IHQK26APSeetLbvfcI
xTjfVBnPaRrRh+XZF1GxmTth1XuPNP+29mNCpbEzF2RMILHwYLL3Noft19QQV18lofY/h5n8N4Mw
X9PEXL9xLOY9Zkcre6PYfH4m2dA+kob5xpNqfqDZp4cJ2gzL+6I8lVhlDh4wQVbwfpuzPDbBUQgB
6Ce7RZhX0h7o2YG3bu6cPou87WAVlNbqKrGvvi/D717xsMb5k3aHknZr4Bej++6yTGBJNCqXx8MQ
hwc6CRG2/RvGB5sCPyWr4vTfkvnFCynV+QfMpAXdIog9ND7CK66NnRrPZBY9TMaun3t+7E/Ytd0j
J1SOYj64IFJpdnYttQm+89ylKdYSOrpEtg7nu8RLQ7EnaEtsZbKmcE/36UCywIOTJUjl3PtOzfDF
SWHrp3jp17YCvwtzFeeonpeLi+WekybEZ6R0LGY6SitkKztZNr7t6XCDpyh7b1KVvpVM/Tzk++g+
bcv+uW0zsFmcZ4r3UQwfWVcGfFwFhoa+9+oLNb/+ZwPI5TX1JhKQYsizQ0jP+HHx5782lWafJ0tw
pXQrLw6SG2/r8dYbVl3gigdKsrHdhITuziMNUmprhnAkuRWq46w8PlXRDh+cP+ZtRzJm5zZJNP0E
XUWJnwVzZdfADMhXicqQR7F945K1MMn1fFsUmUQ6PlgTJe4ba7CfZeSbe/s2ZOEb4fpNDRhKDMbR
nVvl8ZPNJmHFS6rc+KheaBs0mJz61suObOm3s18YSgoF5ywi5h3132krT1qrEaSJf9VTCgDOn5uT
NWbJ26zDZ6JW1s6Fz3excT0f6tqRj4Iw+X4pm1kfHQrINjyLWuYFrNL1hq5N95Tx/UAwQj2g/c8z
PkrM6HDM8Mv6beYxfAJ3x3eL0pSi8XSZfG/QMZeDj03j6vOyOuRpbL9jf6C6AtMzoqoA+xF2y1hs
jOdLn+lx+Maa2b/QZY8VqAzzd4yY7rEOYBCXo6s9XPigIbF4p78oRek2qweK+MBkrsKen6ueYFnl
o4NvmqFq03geFKxCmBAAr2EdTNdW8UCwYdzoVEZPKWITI73OEmxhVohin/tlSk8P9C4MFZV9wJNl
/vTUTt9e7lQcZ4cv/IbT1i3NhFe1iqM3S8a41RLrutx+U0yQzUwVBvfIjQBD7KISIcICCG5AvUyw
I36AodOHgoqdNbg69w47BYOoFNN40zypOC+nJjsJgjb8qAu03CrDxmG7HHXAnq57zUbbB0y9cmjQ
eESgAhbN3iefODB1buHxOEw6GhH69gj6oKfnZRz6xyhZDnzW0bZVC3ZAYSH/Ean9drEGbDpHW6cp
Myci1Wwr23DI/0kn7VfW4PLy6/lUF+jKxfMyR1JuxtDQewLxoCfKpNaMnyUvNIBcHwnz7u3ANnbd
TRLieIhL6pEeDflp9cElDZS+AxeQuKcocXioOiCs7+0RG/8A9WlNOh6CKa6aC4el8hJMt/B5iNXi
J24dPu+Akrw2KmS4oymkc6BvcEVb1JPnCjwYPWGAFskZ7Ni7UCN/C5qUyhP1GoAoL2IpqueiEQWc
y6J0j5Jt86cUqrmbxEgEnePwDyf3+reqmofylrDk1o0F/zNlRyvbsZwv05YPTa+SDwnHfDWgiD7E
Mqx2kNGddGUSsK7rPIi0TcCm4aWe+T+15ZRXXljTKeCkRX05WJ7V2NHtc1Ae52cOt5DkPAEuhNqd
2yu05I315iU2AF12uXyC0XBgS2GzgOTHXBS7CzVn8wlnD27rNCe9gClEbdJSsD3gbLviSB+9qykh
SjA24oANCABHTm/blJfqpS97hk0KgXrMR8ENmbqYbNuEQcZD5v93RKXLP8SpqN76c+LcK70kLoEG
dkZDMkCbVx5sLpPVPxBXBm/F5XczvKohfS3i2L2nxyV/8pHNN2U/ScjjnP+ntcIdIrZev6T5pqzG
lJE1aZFnYTZQz2l1t5NF+jvF7vDMrP/Zxl6873OwxyTqOSEgkVJBUKkvhHiTcfBr1Z3uc0kRKyo2
bAAWdF8zlJ10HQZtre/snpFfjd0f2+F400vPALOaxvYpC20JdSrKbsbzCgeQyG9o0RHkO+lw9yXw
DCU7QdeWXyp30v2C+36ddz6LbdhmzX6GZPaYdLp9YkrhWRLqVv/R6KFX7bhgJdB1xaqlDYJ0zXNB
ULcD4GfbL2E67G52hTVTpVlrC1hQM6t4Y1UW/o4pIYroFsw+eFlr1IzQPrkxu92OsNYGM3G/bXSm
CDRURFXtXHfrcBpphMgbqYZttrQcZRvcVTRytZsRYCWPk/kN2Bz+R89Yw7o3EdFW896mSYCOfwN1
4HaCfZN8aEOuFIpeRMgXp3I6TRqeOTp7yOOMTIVjvbgzso3n6eJsC8/9YEeTfmpht8doiEK9d8pi
DyHyZj8q+H6Ih7vpY1yzDNsJF/5ip0jurGkbwxoTd/TwGALYeaaOYN2sY4bw2OytgfWgr0X4XJLK
fhZekG4i8m/0ckUw0ETvvpeqtz8scG3Wvszs/GfUPpYb3lrVbxH05pLhxoqAu1PTtXbZ99/y4hz2
aeCoeHKM2X09hOWdb2S3Vppu3ALuA4EO4DvxEDIuN8SFMrzxNBC28Bqx2LWHLJcEBTKkrkokPk6/
6b9kwhhFWvKU2wTLG07HOKryDxYv/GVjdK0GlNOoqE6EBKJVK03/nkOjJ6MyzazWlyLpX3UxvyTx
7YyQc6ftDV5ujMB+sJlhCm3DQZZHgmfJo0Jy+Mxj79a6UQnW2jetwZ1SHp9knDhyAV3fIzKw1ZB2
Rb+O3d53EvJnPhfqxcCnWBeF9ro1xgTn5lNMX25evzciD3N1ill6cJpK0oZCIBCv5wWM+pYilP6H
AHakEbOSmgdclOEEC4Q3M7u5lrdth2n6bVSOdjnyW/wGJuPKyqp4bbUOoH+HrM5XqwtzV7Gd8fYc
gSR4bpRwsmhc4Bhus8pio4uvBC73L/SJ6Z39ib2XZRQoiq567zrKpkuPhYOcvesX3yfIQxBOrxxi
Wv9cx+dVNGEm3YypPfxx+Tp0ZaPYv7p5ZuovW+v6YemW9lHAfHg02E6Y7VREs3MvTXHD9IOwOeJm
82mVimxgvTksTrPpobET5QndLqyeGBz9jm1Hyxsck2vuHoRX3yh6cWXu9GSm6GtkzhMYpXrSG7iW
rOcF2+38pzJugUUISLNsm7CJjEsK2HDReX2XzZI3L19gnldXYUYNhGNpi1PmihRmXpP9zG7q8FbF
Wx3sANIE5SMZANdsDTixd9roOGtpAnC7NKzrA9MhHul8rMWDY0DvycHPGWzLRT6nSREAlNOY/Z5t
Vr8Zjw14NpwmRk+PW2wP9TYeHCs644Bxw/VQVsE2ywN7axRzN35B+IVFRuXfjsE1ZVWHRcaLWiib
QUiFms/rEBd+E52XtK7t/aAn/z900+ZUeEPGBEixh4OD2jVn7sIb8pgSgh3Ukv43w675wBaHLp8q
8n38wrGHNxOiAwKkJFikN7rTbIBsWAWsdYj5r0efpfoukGL5xHMT6JXwl/BV9+VcbxK7DtWDGQiP
UlLX4cYdVuUQgAsMuiy/keFcJr10Q9RV0VY4k0G9eIDx6heELGv+H0fnsdw8jkbRJ2IVwQCSW+Xk
JGdvWLb7N3MCQTA8/RzNtmumW5ZI4Av3nos65+b+/bJpYpuP1ENdgMSgZZmCr4K+n/9562A79Ser
ouQiwalfOz1TqQ4lb9LPR3oFPibmqPwZmgnzqDW7DsGnYx+Kyyv1CglHCtTqGr9PHT+5SZEm+QZx
VTp1lLYMoLMDR4OVCCakbuJeIzQVWIbRR6avcBTz+C2uBhN9jpjk9cmMyPnxrzSWQahtoNE1I7cR
OYXOHnWAHg8p72peseNJjQWco4nt7M6JY9cGTg3XCZpbSAZEcSySLJhItFoWW5Ox1KmJ1OtaZyUl
HP8oR3UuBXZ2yo0kxgZGG2KyP7aRtvw3lnBQRkALWe616DlKOXbXtIy7GH0F/XHhr4UF+0XtGC2D
AefiWa7IQqKbf4UkzGuU21Z/6GLQQYSocJ2saMIElrvWjjaV7EhFStA5rDDKMhdLp4QBMiLp/rNI
ptteqnTMHR1uDFId8gUVGA4Tb6WV3xWHoRoXvTORV30SpmFXR6sgqUDgBxo2Tm4X+YFumuxEOY9L
fg/nLg/2cxe44XGCsxYj6aypOQHKOCfjDvQoUHpYPPl0r8+geSA/riyv1fpc6ZgJDtr8poaxFWbT
FV8TyuHaSFpoh5t9uC/0FPiHStXRuAutbOkw2DXm03EG+LwrCqbJu9C9jIcedyRy/FIF6lndaB2N
uEU1onkVNM43JTDBi3GGSR5VQ7/G55HonYDl9dVkA+IQD7w1d03lO49B6s83ZpZG3tRLklOOiMPC
+ahaV6Y74YxldeE/KTsiRTsEuRwHkkhTS78paw6eEECZ8YWMov5BBsbjjyKGBlCJ63b7uq9coHYR
ExnhdDT8PvIyClqSgDnb0+aVYqEefgeYP78E1OGGcliOh9jJMPDfIVFQ722ZtqBtGbY/1dag/yIP
f8gBzyuS1hJJ6T1zRDd/8DqHwscNpy2PXfqNuyLojxbT1ZVsk/wh5zgo92Ys02JXE333IyU5OZsM
DyIxF4wuk0MB1y3FBprxOeEPV2eAYZKoKsvJvM1StM78xzx+uKqka4Z9NKvwB2KcjaeaBEXGjK6m
hpbANexNmsjm2Hh5818PXIS5km2RTdcvo3222bJ94SedrvPUWm+8tqQ/oRYi4Swc8iE49n4s7ke6
Fm9XC1OcUw37l+qs5ajnl8+9ndcVbIgVAwMsG9j+WWB0eXRXQmKzNgm2DFpFTiBxHsulecOhIxn6
0yihqhZOhqNlCgR9myNdmiQS2tQ9SQh5QIRTi3CklE73HRPCcfF9GZ8GHys5F/ZYwL0RDXZC2bO3
3AS1JV+WBFsH/w5cIESFJg14pUEEF/IU8EpJC3LgzaGTGkZ4paw2qNv84q2Ciz4eqmGofqxyQpw2
MJvlmc0mgX0IQNGPl+NRxUcv4uAFhnnxzC9asxNQZX8i9iP4ED493IEhoIMGqTeIj7M6HHaqbn1r
F9IDN/vFZci+wZlC9+nanjftFBI4g8/VxuDX4/n+zJYxbs+lDx34hAg2Tf5TKq3yraVHnWytsevK
YwycMYMUSwgbVotJPAM6h70t2fXd8jwp1AZMgE+BGjoGIiIWxbosKQlXI18mqNAWzDi33KifcvRb
ZxviZrYX3IrfRCjSM7O/lVeqEoCmprx9Yj3YzCtqqyYOx89LXPHjELG9CG0qB7fMJ7TFleDcNkvr
BHt8LpCbOSlxF/ecvE84CaoP0fhk3vL0YihIDIykDUlhkNi4EomH6DiIjibJsuRFzYyetwP4rGHN
+MB9zACHNZuOv+ElMdC5NpPrJWvQseLO0pmNNyVZikuja0qvnqFr9al8S6lXxqn1xdLLmODfGtvs
RNvnbTucGnrPZI1nj3VYPYEAhRPpIce/MJGzTyLh1BBpbL5FFZYYacqF2afAQ8c2aIZ/eXvmkvrY
sS9EPUO8mUBCibs339Sjo14Bhsn5PyeuCARZVYIR3nfuGmQKlJ6uPFAQGrnqlS3QTMNiTq+6qPk2
ilmMpB95coqg8URMkqapifrtPOLoXwmop+O6tCoz7+3RivO9ycLQ3WuLcZjT8eys2rHTP6Fgv72T
ZTteBKKc9rtlnlwgaEiUPjIdt5JLS6Co3Lsml5IKqgQiMzJcuJaTG6JuUpTcWEtzqHwS1xDBJmzd
YJ0wkxV81dIko31gLaCzLza8Q3fnSfzmB8fxGv+aM2y2V7Ya2uVQNj0ZY24z1v5htlUeHrktRgbi
2Q1qqhP6YVg0DvtS1wapvrbbNnipsUWSNwUUKvnWZqjbU8Lt/0dQC3safmz1bCnUm5seSshy7yW1
/YcyeXoYkhGodJtBdsH4IOzHuYNmsJlGqDEn1TjBHzoGtnTSs7NgHSB7DE+kjSzBVwc9dDOESKA0
FEOqh6rM7gPlGXtruIkt+iLMcAJZ73ou0+C0hBFZyJRWTOBylQL1g/m+qYiX5DAgIlnscpt957ML
cO1YgsShfBjr3ylAFL0ySqMhMT48561IakYD2hsAJNZlpx8U3BAqyspQEmdd5r/wN8XPk2+DhePO
jmwwczFhTnkYNsNThlTwmC9s+W8QNfse+3t6aTrxYXesejcafuPDMk5wV8jC61Y+EJdt19gLdnzL
PYVABhMOaonSvQ5j8Y4fVedP82D7AKqYg68dzl3WIJbzEEAXsnE+V5JBWGM9CjTol5x5arGuGPTt
WisnkPCW+6BqRFvbkjH5EblECmlkqqI9sjH2+m6UVx9LZfC3Vi6RUfvRTFZxUbOLUMkIiGG6i/gu
TBwvYgstrWvZc8VLWaCMXbAjNbnzr+jwRKXVxI3UNPWtmgo/b6yYez5Ddw+ijV2qy6a1RepUFs4q
GxtYZnU1f0m3UoB3F5wqNuaUk+e4Lwmj7m1chTdqlREnlFNQG5oq+oAf8x+sIw8Mqxkf0Rvy/ufD
wkvA3NZ/mGiirmCDJw48Jqo7RI/Jm7a0ty9CHsNinFNyLqpMwNBPaQP81i3voBigdZoj/a/1dXGq
W1uydi2Qam6jrKgukRMXh77M5VsTltyBLLLxHSlIwauxwzGOWjBM8xV3QrDNfGTJgIfiaNXpyAGa
hoFonw4kUqMExzenF0UMeDE2wV0m8DiD1EC8ZjDLsEmBUuJ6y9aPPW5SYAb3WZHKhxTh2yUURA0x
nYZeFDAyRWvZdj8D1cawoW6bX8zigkGiEo+874bxqkvJyx+2nlyH0VTDZcGgrN2XPAL2DuV63PDt
ddwdc99B4KnbYlJb7QzZdGSda8cbU1Ya8CyVBT4Y3o1nXmviFhktF+3OBOlgbwKva4vvYjbsEXxr
4sjNAW8BFKiIKHzJUEaht2kNbDK00TIF3kHgGwgC1GNHIL0+Q+rJbrxuJwSv34bmo5o/ertN67VY
+lA9TFaixwuzFowdEseex7MfoWxYJTGW1H1i3TiXnARQq1oGKe66dEYUAQx9ImSUthftvdaUN4Yt
KT9cL4l/D53itkbT6b8owVEGO6CdbwFAnCCkICKaB/vhxKSR7FifE3SLXqICVBaRg0bPPXAku7Vt
SMtjaEaaXV+hkTGzDPjjBd3nbY6MXGmdpVU3cxtVYmB8BfEMhTmC6U3tJMEzNC02afzn8/eubjjO
5jBqv9yYNd8a7lHEDYKHt732+Gz5eSeiObcT2l38XtiRsaXilwUdEgb9sENu6T1DI4tYzaHcSND5
5W22TwtKni1nNivKXKdRCDE3RlkfcB/xmpPHDNUzNSMsxhR00MarHW8+4A0azVrVk3b3eFSdaO+C
ODo2EYAXhB2pMYxOui6/4I7our0u2LFsRd+SRhHJvgWTElr9gzfc8jFC0uffKqtFyaexjVw7r4At
C1IQWXBuwmzmJGlte0+MDJNEniQyZzMSid2zIlvRwcpVq/QXVAcY5jqc4y8bjBlyE91l3SaPypLt
kxurF5tQwt9l7gFok+vEfY9gt6HBDzxx+2wmDN6WROP9oeoscdQpKLinbu4zUgQJ4HN3zbyQF0Qr
4tExOVRuvK7k0e0ATeplgyKWFhF5MmUg6b5m2cDtduDzufk4HVrAFn8OP+xXzdg3vKvn3JrOHJrY
o0mF8zDc0WA98XrjZw0mFbKzioh7oSKIMougGnnjA6BceIrQOkOfi9nr8DzZxXHswGGtTT9Hn1bs
WM46yG+eIZSstQ/bdFYOq4a+/UReCqiNCsHeDbQUBOE4qBGItlaR3nlonBB8uuHcoMAY+pB5E/3M
VjcevCanBBW1GsIShobpnLQ49wxHfAbfjZ8d2LhZ9tF3JAo+E7cVUENjwnA7tZpHCB6JHNasuBqX
vU3VX/0cifzNPTrawPI4/DhTXETFdV7T3gpq/HDDOosTpxSCEJ0En6OEP00e7pbvoSkg08Std0S8
4ibPXoi07oFVe0/Aht/406cv3KbbAft0hn1Rhk60RjwiffayyLEI3wr775SLpN+ACghuI1eC9tYp
uuPnKSsJhsTDp/19Iq3R31KEK/c1A89vvwhaLgtCdJBFmBd4PjcIUcriMiADBIdEIXwqpKV+J1ff
UObVVO8pBJPnIcAwsm0bga8cMs0UXmwpsrCCSW1KOA2+qeetnBp4swF6QJbz+qZSpSKVfzCHWeZR
Ofjhaa6c+G/yh5xMqtLNfudUtJeK8GpGKVBe+N0Xr4zJD0VOiSQoQguk2KqyZIEz9okMr+kZ4zow
j7C6IldLE8uClBFk38wMjGFS26JTijt5qhKkWRgq2vmZfxY8RQhv2+3ioqTbpQyinTWm+v6HRexk
bShVOn8zWGk/PDC2LVI26boGwipGn26yR5V05yRh5X9YMSae41zkDHg8ZQh4hwY5FOspzoeLGXH4
b2ZkJ/WWEVPbrROcflc0EXS/uYLQZ6W+91bO/nxWaPR7MLJt8AipmWgasjc6fZypTTloFcsWUFrI
CqFODumBtIL+zx6a/MfqM2rhsUdGeXQwGIuDz239MoOu/ANTFHePtYNRdtU61XI/UMQ8qD737+uk
ZR0Rc5gCsxkb6ymZ28a6VH1Xfqckw//zdEIAWNcijmUw0BLLQP6nt4HfL5HkmZ5AyUhZUNWM7f7c
xIO8rlaW30sWiv/BNRK/aNTrxzCZEaflmP32qJ2g1tqJS4IYCytIcIqsEbx/2Q2sFQVyYI3mFtRr
nhAUs7hA3XeCW3S+pnT2nsoOwPm2qCWKtdbyWG2qFsTXM+xMp90oxIY/rU1fThCF3b4JQseCNeEY
Wb9TYc8yJ1dMgW6as+iKD5u0Ll/kCVZx/KpQSDK0dZiFjR1sgjlNWaviRtBtFX3HXaaYocBVWtyZ
kq7jE3asanZZK+W9tHrvFUbmtWjmF0CMj2WWT4/WNBPeoCZxQVsG60elyQN+2fle8UhloK2n4lgi
xD1KxyC5QK2cHnvTyx23THFAjN09k/AzX9nmL1s6PGIqp8D6QsBonwnp5Xx2BrltezK7csBTOxH2
83si9ctYeyO6hTxfu6kbnCesQ3ey7tE9F6F1qsPJ3ti9/7nwoGxjXz93AGs2NeA9tAkk26HkqVnO
MnlkH9thoomC1HxgVHhnYR/+llidniwNqYD6PjukKCnJfS6jr1aCSkqEYXHWMrxdxU1ZcqoO/W6O
PPnlA1V6t9L6Rq8anOqxFoF9545pvEbO9RWHhNOAiwxaJKstBAhGId0Fu9PLwo2/0rgDoGtZaoNZ
IyfVcMp+Gxu63DwP1qkgLuWpyiE02KWaHxEPko6hLBKFwlCd0WFX56IY8p+2TYB/5FV+UGQCPlhm
WN4lL+WGNjbAIeQvX7Ts85H7E2tDCnb0fcpwLjLX9/8Fra3PMJVusEsV/+ZU8pskXNQ56sLu4uBG
wjDf1wdEXMPbgESMxW7fPURdQHetoEVadqBfFFFxYDRwnIDWmfm76p88DaK1VpXzaiOaXIe+dI4w
uN2DZ7T7FueJ/Dfgcdsrh3QgJAji0RF98er7effh+iH9vdPgPnZYYrfKKp/JCev2S2djaMAlvbVA
osi2y/eiav8RvlJvwUgwxCsZSZyNgQseNyijfeN6THuRcO1juAnYX7yeeB7ijfZziTiWUgVtmIsM
bWOKQtyVncneYAKViKUpHNGUDLtBSH3wZT3egXSF6TtIBgBkETFIjJgu4u5jd8HY5Aj9YEb4ko8h
K54pXFEuR4/cLLKCaz0H96MXPg84S+6KdOkkp3I/Hh3bKr/R417xj7Sf7oAPJ0oHZLLNdCSfKX5r
imhnMUT79GmHznNfOfsGQQQGU6a1+Of6Aw/QI27hj6znchalNfxhA8SzSs9YelP/yBn3GdRL9l74
3rgBTssoyoEBVROxCKW5Z7rOjOttyiDXpzXuH6p/f+94HecChEHcqm4fuOuY9KRrCUbKANKotqKJ
ygPo4O6R7DGcoNUYHBe8QbtS6CNmOxvVSBvlG1K/adp077/OaEI++SlGEhes5xZr3qdV0DIgnqgv
BMORUuOhqQHiN2Amqol6PrRO6h18UGzEe0MqZMlcM7ZJxuW3EumM9F+b3SI6bFTj8C4sG9U4abKS
bWwCGSEeB+aUNAJcb2M2P0uiwYnAtZJ3qbp4PRPZ91KYlEDQxe+CHygo40PhsoVc1WrBooAnjok8
OlHnJ+l7fyPhOYmV3+oc2n/itl9LWz2lrQ9WoJeXDtgoUpuKhAz+HQWesc5eE9Cq3/O0Ns/8JnLF
fR3sBa53Bsy++c/27OgjGBFCphO0+67zK2+7JIj5EyhicH8RzWzqJREv7txh4vAdTJ5OTewpQdhX
kTeosHMYcgtCziB/pQdp96FTTZtyKWHjITRvjzIBWF62qBW8hgmsRMXQAcd8KH2bdWjfLJ/2RA7I
FCPIZ1nonFnP6q03kkooHAQXAbT1YxdHH6MP1F/TPV2zJMz+GHqin2gz+n+7aPJdkMlgg8MArwc1
YczMtdU/TsDQmoqXfBsm8yT4dAGov8ZFatRTqGIOEBhFyRdCBNEu8Hu77hSm6G4KGdH7Mfleqzjq
DslY/b8hxZNBT/SeDbb5wOZH7c7CqjlxGqdfZSKds1Lmn21QJ8BH+8o84Z47h2jskWCAXQx0bi20
YyB81Mk9KyysoC478w1qLXz9pT3vbK3re7wq4CcKxSKlT/GLNrmsO6zSrObA63XfOs+9uzw08YPw
pxyJoJWu7cF/AwWbvDGAYQWN4u3Bssrsc2S08DQJhZOwghHfwaK8I3bggdQC97E0gdirecoeXUuY
d6dEjKsLoW9Y0hvq1WrDcxfmah9FQHspBF38XiAl7jGW4PyVg1kz42leGs9GDVuM3baJYmcN18ns
mLfJx4x3gmo5JQYRyTbuuSXo/4oYCBgyn9G9sp2JMZIbcegYDG6cUsfXpQxBNSSk46FTjO9MQLww
7TTpSAi93G88YNhqpqmnTPQGTivcmWcoK1BvUGlMb6DUmmQjIzrOlW+zatOJ613mOWvvcC+yyxeJ
s1kYut9bSSsuUCb78zSF3QkvRfceKBpIKYJuyyR4/lJJ+gQkEiVtEj6Cx/2yPb9Fh8qwblU5WHRk
WjvXGOzFTvtzf3adltuHa3An5eAexVxeb+bgLUFWEOoLx2J3osf9HPGFjEE5dOt2TOjMQr+PVgYF
2EOGnfJk0Dc8B74Wr1orCTXeBnG4jXF76lUtaYDPMvflIexr+0jpLg7TrDpyMmjvj/RMNmVH43zK
xY2PBU7/U7fQ+kSsGTYqlmY7IOgQyJSVepqbSh/qbJrecezXh1DXQN34YgMIgyxEn6euXe4ixUrd
nqz0rKLGfcmdkE8b9nnEWIkf+AbUGB4sVVjrwkpfpgzWIbEBgEElvCRvPdoERBgDY3bCsIXsNUxY
6nuMIkGzeul318fNRoxx/GFsfQ8+zH9yshvHrAri+Oz2Mn0om6F6xbWGDLYEZhoN5M+ysh2arzpn
SMO20f4tHMJVat0MGxV0JUTohpwLa4ivRHqwUYR6/EPstvcN0WU/0rji4oG3cRGimvc1nBIaRSTS
NbPHwd30MzFup7xnT3VD7m+yOHPTDfsjohuRaiJgtJoZGXbseBlb6GrZ2qVO9vHEIJQnJ1/XuXBn
dJfcKnFHXeAusvlNU6P3/qSDNz2Z7Bd5MPoKkF4bHyP531wLZACcGWqliQveZ4H7rkfMrato9sdx
g9u8vDImKeCF+7b17OBE+RxqY1BI+Fa8k40f32ejTNF50yZsCTd+S3WnicyQ3iP6JshjnOAFFd9U
kxLg4cXIidjAlsOG5iMmSOGFlhQtnKuTDerEcKcq39onlRB/UT6C+bgB10kCSKnNY//FI94dE5DT
PSNfVtAF4xmgBYncWTVp0oDJ6GFtWA5UrqO6YpZZnoCpWXT3c8BkryzNMYM8REU3B2Q5tOGGZMEY
BWcyfPtuZe8at62vTSajjBvETjeJECx+k5C4gyZuKA9UlkJljuSRmOvovsu1+tZcRZexDIJXLFjD
Zk40SwEab5+EJ5cHoVNLEa0YJjfrmOn1d9GSHs8qaroIhsmHDH/JNU/JSNy4rl1/5qxVf3FVpjsC
MFmzFbZ+7FswDE6RZr+t46KCsoZbeFbsnZHr5fdLNBFaOVveW432ddPoatglkQhu8r82fEfQoV5Z
TcZH163it7kb7ptm0SedA/GvCb35SWictzg9ODbm3lmlQDNuoBQBaickBVoUlj4hjez/Bb0Zdvz/
4hcrtGmHO5/YuQG2/gnGsr9z6PVxdwXzRcZiOtYJ9/ZYsbZhBOno+4y6qCU89kbjMtV/41wP9zUE
vzvfxz2G2BOquj1hMSyr/JeNP6d7llo3jq7pvoeJEFkGeqcJWNYK5HPyj0lW8UAb0H7OkyGZpjOi
fl2M84aZjulFT/bgutUU21EbDA8RtOPi5gyvGQ55/rux0Nlhyg9GohZ8eVILs00Tc8/WQ5VcndZ0
93mnDYD6qatW5K+NTyAUzY5X1CZ4wQpPTNYjvQ+YNCFm+L+frXOW/jqFiTlpkCP9iZTE4UC+THWn
4ICu5EibtQKMq6GQlbXFuZsln4U/EIiMEU2uymQqd9mY0GEyEn7ze1VjoM3Z00JpvRagO/dEjoWQ
oWzyRzGFTIhP4R4Z7BZ4RlYO6Ln/Z0/g5HANObhIW/GTUTnQlKMfqtI4PqAyjKYreSeDvCAhKjak
SsTPUDYElT7EpAYM/y2XTK1LoNI7JV1FLER4C2QJc/KghdP/B4QzeyAny8++zBzyuE30Cbz/r72T
8ZGUqz9YhxSbki+rXHtLKLe5z7WYMGZ+DwGbEhA6Jc1qtCSlrkbWzVhp9FpmCsI9TLJu91Mk+p+U
S/3/u5PwC42gR4A68EiOkGG7YHKpjovVqYxpbcTSiv0M8Y/UN22xVewbn2KcRr+xgoVadLGEiVd5
f4k/KAYyjMQvnDqRtfJ5c3Cs9N0xwGMvd2oKvsCWQppvZpewIZAyB5d4PZ6olLKNXQPmuHa2rQW0
KqRJCQz5H/CUVtzlLeaJNQAgdV7IynkeNVgI/GbpOcqm7l+qVH+No7rAktupz4xT6YSb1mwSglqf
if/IjxGm3gsrVL23JPVQVvkIMWfPqreho7NDaStVbSOvVVdhyeXNqhJ5ngvLDxHmoRxE3FChzmOU
IvlJensHJz7d6MnPTq5ToS+bJn1FFWofIybRH0WXO1vMdAWT7br378vc0gg7qczkY+ta3UfGopJD
ixFKG3szdpKlzQ4T0svPPknmH+mUy2MX6uJhbhefM4Fci7CzxYPoJTnRpqrfPeJUNzr2/oNv1ZNL
AdK0r3rr2xoJv5lckx0CWGI30X792U8O8/tbRkVcpZLRlZ/+FAg/2ATUzlkS6LgajZvhxcdxBq8j
CUCaga94jFMUUyuwkfKYGOmC86nzpxuAa2VSYqXkyJOdixa8BjarnlrTKcNH/NP6Bbuyuqvp8cjz
LHbtiIx3cA9gYdz9gtaBoZE335FAab6XPrdgRyxM+/PIYLlAb1rXPaUUQ8YEo/kU1kebywy/fxSn
7t3QIomyGf4j4yzlm6Frilbg1N4xReCmtnCbfMZxa+7xK49PS5roY83VVuOGJTTEk7jKXVgaKHzB
OrB0GcMt+QzLbqhkuc+ieHwFoqLPhF5XV3HLHwHF4SF5ZbnLJhGQFDO1XkRXy0fdAbcZaWKOS+Dq
V7iViZih88ZubXK9I/LU/6KQGqddPWiyAtEji7NE7y12jsW6Hb4BpbRikbcfWijJ3NneB6PaHAN0
ZkaQoOFM6ITnhJd5nAJAGlPmM33vs+EXgIZwkIbJlO8dLd5WNRkqnmiSBGDcPCQ7D5XUe32j3T8x
cBZyCx7OOaE3YwfEGLryif3zfTvaZpRIL+wamTzpKmD7l+WEtf1gWhyfmIAnYpc2Y9euR9Qn09lN
ezS9RNYl+SPKG4cEJfqbX1cK211XJYuUOzT/fQN4OM0/mUSieSKMNF1W2H0QNIti8qt11fJlMHCT
5aPJFJaLOa9cTGvFCA+RwTgSfN5jdMlEDKFTjmgO9TJZd6a84WVQySIwU9xs5DAFxXMReZpplsgq
djOFyVMyeVJ0DFWkkqcRNdIVhhICibSwsELDZ9lCDqToD1y3PrRIO6hQyjrs0ecJxXovApN0rCxx
42cG0fIP4wK+oXDR40mZRSwnWJbtCyBmgHCKZTXwhOZWieWBiMNHIK9sfnFRcVt6KawhIGWFxa/t
j/gnI7orZl81Xsazg9GVlyHTFRFGYaLLgwEKBv5+AgqGA7QF+wah3d6PssegktfFx4hIlbIQ05y8
aZLJhDNNG52XTPGrZLazAOmD+7uGxOcwOmN7j4KWFjioInaexkshfXQWbIvtNIf2v6K3iELBK2Wf
M5AA9JpNC5ySPxKnTZ/NAj5e5funcRyC4B6nTst73wqClG0rsM6zMFW8daSoq40CjdKeKxEFByLZ
7O44FiUUvGDKxPeNbkr1a1Tz5/pjsKskURirnP3CC6vXfiGKBmrCriNCbTxnwvb+bDPQupRp2N4B
gfAeyGgJ3hMOc1pY5qAvfUyTtBVIj4n1BVa296sGmE3E7Qq50/oEdmof4dMaBq1O1YQ7RJci3AYV
C9UNYy8UGeQc7ceuHJ8d5q2/li5eiQkG35JEzFLxsuNo8CCnmPkbtPAJ0S2a7LhwZmS13fQMaSU8
09JQeCS05u+I5wlwIB6VqRqY+bgw2wgY56p03Hc6RwYMprL2VNrRW6amv9nNsx3ZKTR7cmC27lXR
oUNmTymBzYHpt06f0F0QvYoCIf3nDug6eBkAV8ufmeP6HajTycdGupqI2m7c8ZFEh3Xt4xAHDveI
SfIa3uyKEUUkvtt32ftoF6dRkWkOF3dbobPaiEFi24N5SNxi4uxQUGFylW1+cPq+RBISDnuHUESw
lLK7x9MSPLaaEfw6JpULdME87vCZfCBwHO+YW9vnPGmDo+2H4sPTOj7BySPhKrSi5nNpu+iuMDet
VOy9lAPC9sGOsv9mGvu9jccaXy2okQaBTRmxkPbMyinCSzg5052AOLguG1tCDsXBhqYhfelYmPkr
T6MPhYF4Zbws3hgIhnfM65rfJBbmMWxuRUp8B3YIgCUKjvAclKJ9oAII1a2UWg76ptQvqEonR4RP
KfRXMFFwEyoRIF1RbYWtfvGgVZTAroBEv1eh+ovYq+8A28RfMxilfzFZ3HTGxnv0gRruiridVm5o
HdiGMfauQi5sG3POZZACy5nsuXiyunlNLP9poMQ8CtgqO0VO5D1Qh4J1KkcUe65DUuAq6aPY2tVO
2q5yBtZqMwGVv6uNX51pZpnBhVd2hBnaik6eoQTHmGFTO6UuHJ/FUs7eKlTwi8uRINOaE2fLRJmd
A0q9PQIT2kV2V8w7BhSJs/+pcEWs9OC+heyWtqx1qhX29YegjeJ7a3LuckxzqwHP9Q5QEl9VX+rN
vARmN09Ru2ESXG8XC47o4PftDwg/vUPOqne9572nM3ZIQtnX1PGAJcEXU8GyWIjsILygLZUn3yA/
VoIILRWjtzMK17NjopcygRlHjDBEGPmzYH8E6mhq9xwgpD7WaSrfWYmf/QWhuFBZRkKyz0x1EJ/z
bP5zuuKuh4HQd8ZxGaHa3dmNq3zvBvKIWtXbyNBvmOnE6QFpcrlNVMoUsfHnXaOV88jIPzz72XwG
qsesOR5fAOp41ELL1qTefEZn+ZWKIcB2o4Bjo1beoXn6BgLJgi0hTxIZJ7gIQr5u8sIEY+jiJOPj
YDNLKYl855SwT6RxoOqZ2mCjJk/gsXNnr1sFad19CjTHu7FroAN3I6rhMzGdgVybgLuBNwMoqxCr
KUTCy4LH38NEcp66m7aB8pVydi69bW8AT4w3Th7HEypq1cj7Du0nenSRbmzycBmrkVNOtboRuKBR
wzv6gFkMadoozCo15b/K5fHR4WJdFVXgKbRVfwDmMq5VmDWX2NWvEbvH50S5jJpyJI6G3NE+dvdt
4E4/wvZpJ7zwEjABowcDGQTiQu1grgHVwqx3gHpU3PdQY/attn4M8OIVsVoakTBei1DKnqQMjqJD
kKngh3hBVCJFOTZE0WN7tQ37pzIS5h4B2R2GZXLGfZstTjjXzdb15vhYBhbdLpVzdkrrgfEGgID9
GNiCFQYmhooQAMiReUd+LUkFHj5borNzQdyhJT9xdWuNMK304WkEYqAZR465gu2lMZCK7L6DOLQD
LNVtuqjNXlNh/fyPojNbbhRZtOgXEcGUJLxKQrMsWx7bL0SVq4oZkjnh63vxcs+NOHGqq20JMvew
NrD2YTr7qQE6k3b0P+LGJjgZuNUHMv81uemUkW+j0mK/tIzXIpxO+sS5mvdg7QwXaDbGMZODemaL
JfuPCz35qLRx+Vmit6Vqrp+ZgpBX2xn3wfzj1qmLRtTSj10BY4AoFrqHNTVFz7O90xigW2TmkD/7
hSM2gW8bD143BFemXw3Bm+ygEQj/c53e+zMOPtkZK57n7ZjFnX3C/uVan/43dG5093grXdAV94QJ
/Bsth6twJFurWeXGww7P4LMaCeLzhgVP1XNNSNn8KXVBDLseqJDy2cck+5N2kkR50OQ7/p/gbCaL
mi/WUsWfqcFutR/ZcotA57ML5P2anflvM43jS5MwY+4CI0EyKH6bfkTuI1muPgsG90aR9TLj8tqU
TYsraueEl3MzLJnr2S4kP4qNEL7az9Pgv2ML0+YoBq6UAwsmh8xueSs1Mrj6q8k+pKiPrCsB5Yhj
07oo3fICVKJ8w19hc5avtXbNGm5Hkr9zveKBhONGlY3Hv1sjB2QCjwnsqFfKOx7+PV6PjeDhilu+
DM3ZqXp7Tyi/fmWaO2LomlmmnW0y3u7FFCxLjmvf5KlYKx/699YgFFdWvse2Xw0vSUnOUiYucxOs
tBHc54e2xrM56E+/ifdBT8SqolyzaEfDXa8ULrRd/omdWSm2PQyIK5IjISr2rU8z+ZEvDLfoObub
wuOV1bTiXE3Rvmjz351RgLiB8h+AEvRmfpm0zCg2xX86YxkuNHrgLk08r+G6jE9uEDjI9Gl7mJN+
/Tt08d2zk/Xl5zniavhxd4ittHvjVTqH5lQDAnHLvviSnuf9mNrKfsiXQVRJ0jpko67+F8noOU0p
w4TD0H91znIfvQxxQeNibXuGAZLF6x6erQ5DD7dEtr9jsshbrKqMwpQ2j5Ooxivm2DogvQJdcuya
KRlDQZRxyyvkNye4M0hSfaoXHjQuteyT3c50RnQfp5uuZYRtGFUZIsFWBzGYPj2yYfU71Dsu0KvX
5hGNkLi75GaVv3cLPswgRwY8UUlHnMM6f68dnqvSiKm6Qv49Dn5wAMf+F617AWXdhQXMsUuak69M
gXuf+Jq4t9pIDnqm/TU5VZTtOkTwXVvZEK3TYTKwgfE1hHpvyeJs8M3BqlgcerVZAukU7Pbk7rql
XiziiYbdZHJthgoddf8FajyC4ShxV8oa1EzwnGfUsWREAoMyD7tcck5PLOdlF45f8UETmriO1RdR
HmLYw5vBVJkHXUTROiKigIq+wDY5xLL2OXhX3chSG4RRA+LeYZiIG1ZTfjS7xto30i1fRvqCYZ2u
WmFWsgDVFRyGS+8eu9nRosBHtVR3v8jvNwfHNeY9a38cvm0Jq28Y1G1ckocPnYYjCUTnEp6zWmVw
2xL1bzrK6U+Xd698gSxWOwv9VrkE3nFZxQ/XdBYaHGrVj1wV7c2mi8jKKNKx7Q/frRCUXTajlT6S
ySZF7QXxqm5yiMoBbkLXRqjxUnUN+vFOhvBFWYSeZ1YLNzBLfgdjVV/A0NRhPyecFsd1dTzHOL60
hmpOvZcGOx3TQJQV57Y0/j2XLS9HV7t7ghpviVXdlWp5lSKNaiAcsTxOHIceA24mPSFNChkfqphS
/9CN0nil7riKt/jUNgHd9btvfTgrni4LOOYQ0SyOhkheFuwdkjh5vYvJTr8YUf9c5FB2OVSYIVqN
GSq/yf6Y5Ah4zPDF7UWQHzQCVsgTpIXYREQpZOZSsEBvDC/pMIzM/NDa2BD6zWKSROtoX+qlX0rQ
WWHCax31bi7xjJUJBmA/8vdUypV7CiXc9GIwvFyAgW/v2tStjm2WQHCKYMx4/r+oS64uWWrIp/gz
uf+L64B3WqCPHOzJETfJo/1gZDSANZ+LKuLlCMHECsnscqVFLO2nvYr86c0Xcb1LhZ+9sX1wbnBz
bo5snL/0arDqhiz6cqjqrqg9GHBq8EM8tY/YNwdatlyKfLo3syatUy8o6sE0T9hfpIF35nro2BkR
p1aK+Uxpx0F8BkH8FBjuhMoOCyZ3mEo4L/SibwX8/LNcQCfyyVXyOyhl92gN50lBM8DiQpo/kfgn
n5gEfXpJfIj8NgeODZn27L7k+CbDwKpAxrfjPWrLdKuV1X0tWHTIHwxwQ6VJz+kQx96pFKRUa/QQ
zvJoYuCjAfXB7uG6aReJc6BZVez4rtUHQActjRa4fi5Tc+CZJWFlzp0sJgEh5YeitXGHYcdPRhTG
F6dQYPhUx7bEJJ9WaiROrF2eFZlI2iUzr8aLLXX56uq4fx8b0TzVeWzuu2SZ3izWANDvkIvOnYdO
Icr5UowM6tR2ydmQfeB/QKwDjpPT2qmSDDvtiAUCwCrjdCj27Cypp0Z1zn7orF95UJ2F308/I3e4
CwVAi2cv5ReN2+V0/xJ+0MUhL12PXGHTwAVIsyXqD6w7TLirUfRMfHu4xGPsZY8CscbdTwI16ORZ
HY99xZWZgicqxCZRXWdhzdTyo6E9EbrMRT/LFEHaWHqS3gQeK5d3QN69SOn/WEOaoFW1zqGApxVq
byaTnNuBgMvs6dDl6rVfOEgcap/vTTlICEqaElHM9g/59Wb160wNDIfWLYF1N1/+jH3a/JpL+Weu
Ou9QjG0e4n8nOTnCku8yattxAR3zkonS+PZVHTEhtfbXiQ9TMfVt9nihHTdcTIthA1z2D+xe+pU2
b5uVrrbNWeA8cHHqt03PmAx/eWgYyXqv5y5fn7s6VnTrKZa7MRttRKh7e7sE2UlUKWG5ph2JxM7N
lUcmLALS4kSxzWH+7Aa7BjBEi4qHJTOXxdvgYFWe5TRlxDbaio8pdCvCin2CJ4jAwD5Myk9kT2DH
kwfIAd2pqIgIbT0CZAeSay22Zlq2H6zCUO2FKeOKcwn5oJ6eJPEsPF9jGJP1PEZwYqTyWqcE8czh
uhBfBrziSREuZfQfp+3l4dKjNjeU1O0jEtV4GsArvFFalsBFCAV+NHKE008UsXyY4zQd8iQgctnz
PzfNLv4Hf3IIA6Ywz1Tiv2luVMeFAPsapmMRtlx32Y0ZmugegkpThY6s3Qen9/6Sa8hjhK8Q8ILR
iu+R13phGvC5JOpOQENNaLV29sVOTHdORgx8Lrgt2FKJHUbJfjib8EYx09EhMf6xF3DKE2KIzPGx
loGF/ZsOGV1ZJ/HtDagp5rLYbvRpsSCuoZhs0BzyA8aDk4WFRXCDMH9ivdv5+JHNFTLkPMO4ofbv
ENoTzb8uKcF8AilFdbfDSc73nJ3dzZAQM+L7s9PV4D+RtfFuLUldIMZAGhsX43cWbCrxPviTOoO1
j8o5wQGbPmLbAeUKZw6SDHe4U7MsAxEQlUeocqOczmzTL5t0GYuV9mNZl8FM5K3jIHykGuKwzQOZ
FFw9UzoNADDCa9NZWyk9LcygsGCYfXHqBRXhaDa4AFWQJMfeb2hbpxC+3aILdi06DDFTnrzfnK4I
s0e9+x4l9ic/1VUBJ5u7iY3sukRy+axc+IV1NxFpa23mNJe0erZycwz9cSZPnTUPdkgx7SOwzuvi
hfUvRv+ABbjaOeh7FsV4SBT8Q1aDAdGcNxVQT5gskqcvn5653fktER5l1pyUMvbKWHwLWOdrqgsr
JAOjlJGPsdTlYbaeRCNohUxjaB+lhZj9jmbspnYyTpHBxGoUpPC7yuS/efH/9hT5KdRAJukNNq9I
KBWkLXuXEOjCPHvYC2lzdxJkP+ETwuJMs3pv+9WanFkq/sBFvNNBY8bdk176Hy+SF0qe7CtYlNiB
lXPgZ9RrwcdgfTp6zDBBaCzMvX7i/du8aJqZ84nKuUOViv+YyRjMPDXQAHsmY9znzLbOPcnXI6Jq
ecyynokQm5E+HLxghz9QY3NaRHXtOLto4hkPP9C7BK7wQZoO9ndh/l5i4zA2LSuWBZTFZirQtxI7
eJkndhWkZnSkmNXJV2xREQIzvmLGfEE+tmbEt8lbIAc21nfVDYnasy4KNmSCFFp5oj9wCG3P5ULU
i2lMdffb2T626bRSHBiLC+yRGoET4PFk2QV3KnjOAuMxOXa9c6Hgko810HCLydYMADXE3NupAx/T
s6jpr7jV+VuxuwZynwH7S19CW1krEf537YxiDnU2L+XFhHn+KpFq6zNhAfSKse1OY1lPwExbP3oa
e762dwzdugh1nUN6SOZymPbCW6jF7vD9qo7aTWlfdLs+vJuxedW5fmS2KXZ2M/6mVKTVdh5JW6IP
cfJTCzuQQM8pxbYxzB0yUjFBNgF6YKe5GR7LNOAXqE3xR/eBOkfodMQakf5av3g3DJqH8YyObhIH
S0Cnb1oK7zGVXI2jrXWMNlkQ7snNnLiFWcAmiqgDo9a0VnHxF/ZdxVxM19wtoL5ZMm62hfJL3rbZ
ZNpbwgqMcc+T/cFjvf7LKWD5VFwuddguUr+itY6v7gJ9PKOGfbRQJM+FYX6shOyQeYkujE07eCP+
3FP1SSbC4U7fYVGa6uyZjX/iMAHyItcyJG6OYGcz0vIMUWEu6CQ3GX3oOLoK3kr53XBGa7rgAc9n
yCoe0S1f9UdiFlOA1UGAKeOeepTjFN0sa4Eq3cv8ay4L75diTOjhLoXzwbIrrkBTjv7GBg3Nt2hk
OmiLWRXTEYnYwS6RBAIAB8Amldu+Z/zBn01Rq/0wuiFqBWuJC0XdPX9Fm2PZKChB8xSPlrMno/SR
AmO7TT4QMzQxSFogIjO9T2dNYaWcRL6d5dj98Wtc+U42yE88qfa+xyW75rNrlOmchOAmAL839NGO
IOwaPoNc8ditJdHMrGyW7oBHEYVO/XlnUhM5pmUgn+ol/w+6eBwu1ImpxsnmnHjtU9ktbzWoKnvE
MgLKxDyNsbR/+xj1MJA1WWxvgvbtuRJ/sSyMjeeVDUiIRAzrP+stqtLipyQKEgbN0JDDSoOFEquR
74c2co8mfGcym0X9uXjZwU3LZy9J/+UeDwEK+LSx+4xyAjYE7y81NesshpBMhKdGto0TmEnZAHY3
hgcaVh0CGgW/rvwYey/HKwO/jQ7LA7Yly7Q3uPafzNHJb8tI275DfUa5wShSUXDsiJAdc24Jkobb
/Dqw9v7MbHLNh2ZGBR6acZ8Gvbgg33B1luVwqGkzX2MAQ39TmALAhIE+IScHXD8Ku77LeQ6OuNI2
CSxK6Itu5L6T/l/J4PeFESCOHBDWDzxyILSKjB8CX+O91JwRSLQutMC8+kvhJPjMkC7Mz/Sj2Ip2
sI61b79bgS5qOi1F858mnkN/F5JUsi9Sab+QLH9hxME5dysuIbL9J18Z4omMIG4mxjI7tVYOtD6J
XhJcyh3DlrbckaTvWQIZnCCEBTm/N0Nv/Y49QsC2Tz9qyGrrrgaL800D1dk8VkHr7URbl/cyyPTO
odn0AGgogv3Mf11tOscZ4WQTcrpgcqoPR8im3Y9jMr3mY2E/LVnEx9VJsyPNyOLMWRCHxLMpiAOv
XH11DrdYR+w7TwaZBK8p+vExSaF+9W3s/sc5pj/n8Wwc1GhllyDpew+9w3APQLasH0T85K85WwTe
EcmLuatuUhe3yR3vNUYSVfqAyvhUpMVjqYZ8z57HurVC6WkbTJ4Di9dgvJqxqlPJjZf/41Zgp1mS
xlVgmKNu/qYpOCC75bGOEMsLj7o8LmGFnLNZqgpI7GQ92kbzh/CdZb29+LKyrtlP3FayrWmydS9c
Ge0nXTEjxoIHbI6AZUOcz1PSwAJFvaqXGZYRhvSx0lYcUenoHeNk8DSnA1Y306OzG0OjwVjRtWkq
ezhmPb+L1wVwEVjO3ONm7AKcZrCH0cwR1saO7VESKpHEcXehyRwE8MiD1UXEdhfBc6GZ4JcJRslQ
xUeaoawGe9ZPgmt5B5DA2LfiR/EvkUtxGopJGng7PO4qk32QcKIJd/dJkV2gVQV7PoHF81yKPyOt
vzCyYCEnAowhrYJ2M/FtyybK07M3sqgOfqL4GwjKZHRGsOF7NKR/mYoRxHurmA6dMI62KAvqe9WL
w92CJDyVBgQdBhtilZB5ARWGJWBhglieYR8c1fBDoTn1Cmqdzi6bQaijSoOiwtjcE9kDpKErEt7e
6OnbQl8XLagREQIukh+hRBRTxw8gZVVefYxr7ANy006wvIm+S7ywbWX3PSqzLNhqKOd0F2lCsFsa
cXzpCEcM4wcwJcI2bj2YV8mK9jnIciN4ZY3NC6XVgGOtwKeE7EXb/yzKwC+eG0fjRhNd2o0EC76S
DubeJk9c59ZEc8/yGqHvfRakS3Qg4V61aEDluG4O4tLnukc/0XbXp69cALUTgsVEzq4av9x1hs6+
RGLne4dbhPfNfXwaTsaopmzvmh1TpPC0SKh5PLUv9pw2L3ULngr6cSS/4d/L8jlBwHRfO+HiKwF5
qJOXkZdBHQZRoKo7sG3BtY8d6UGdR8qfej+KzBCriJZcu5QpRzWlmfOKr0m1xTFjv9tAQmGDcMs9
JN6nEYVlZBqGpBHGbAai1VJc6Yk6jFlXhs8ZX4t5nBAzGPjFqULAOJWuzFE8SEUS761HKFopm8y+
ckcq2QV3sI1Ui24vs2dbxasG3WIc+lROZrSxxqZGDyGlxU7W8qstWae7uMCLflFRtfdFJeLlTu4y
a8M26uL5naMaBX509rT68d1OvHDoK+WhcP2IauOAgNSVonsyCjO3WHrPJ++LXnOt7o6yxHLADiDd
slkstMHtnMBaURvEpgHyYQ76MzIiymCp7fLGq1kBU1tDu4Xm69cjVXPdMjl7EdgNWDevnRNVRfHL
dTNmzYmxiR2vCHZfo8wanlKMxOIag6slSUMw7LRkbek+WTU43htbCdWDy18ujlyAJh67uaY3HFlg
RjdJwt99k/twqyDHDLAfJ14XM3ICb8sgKAu+ra7NzMAga2XteOqkXxwPHSYVTVW+z20+NJ8A7mTG
b5B4PFiC8dBGGcZ7w/hsdGZDzLROZdLH+orRPgv2frlubYHrJ5912dZyN0UDFZaRH/y1TIU7ncmc
VR0kOcc/EgHr7A/qvWyaukyHHjzOxj8ZCx0fmCGN+Em1m14n0XNCFXioIfCW/AzDpr8Xk1UdzbVM
UpusUW0MhcSOoOGt0X4gOR8oajlDlJWMo++aE+v04pE+5hnGurRTGi5TLnVXrdfdcqDD5HVROv3T
FJ7rXSUS2ewJ4Oj+d2GMQfw7Y+V8Opv2ZOfXopfDafRQTFkSaou1iz61ZJKNODorEkfmg2i2flBI
BAbYdiP72F65ALVnCCfh9vNEeMkm/pbyuNBOSvxrEe6QXis6cNmTWdrsN8aznZ0dIuMKOk3i4pJx
Vx4LBEQ2HI6VmRH0tZo4JyXjxI94DFgmEEVL334oC1Yi+2y+GoS4ewxnkX4aS4XS7lasI98bJzII
wDpAtDzWvuUt04v/OQxkhzeGZjQ+QoL/aJQSu0pH5sOvVXUSqdf/iu3Ak/BNbGERrqQXdgkWKLNp
Ct8W6t08VgOLrige6MVZnR4QxZjnm8bYTA62Q8GBBzt1A544LLv0bURmmzxz/e148eBwUshGSn8a
r/6kYnP6YSBq+FpyFM2Eylsx6BByOHpoG8O9WWMXVqROUdfYRLqKbiERbjZmfc7AcgBYzeMBsY2h
l1Jju8CUBhlEVd5Z7OW3NYh++mB9Iu72ma6zNeaRpGx4NDr1s0M7me6t5Sq+PByLGFwO4UhWG3o3
gt4/uzxMG42qeU5mthjIkTHat7EGg+WfqkIECke8WjRYtP3+0hn94CJoxtJ/MqHyR4AlUvu/mssM
pEV4dtYhYVnr3KBpazKmtvEOVA0WAWMdgw/vdeUpJ9vWwq7mGtfZQGTPfk5Iv0FCyhjULrKYWIEZ
1eu4tVXBwXNgBhNT4NWt+7Z5yxv4CmIN+H6ooXWCfyPl4OFO37SGJy9Gyi4G5iZRmCdr7kzkzNqU
hTj7bLnu64jU5LYdoFdd02mwRzYVnCo5KZ8TwnHA5w9JLPbvTpsCRlNxzeV1DdqcpAuxgcQugB+G
rOQPx/8uZPuNUFEMXPM5sLEuL8oiuvfovTVh2M+1DZe0xdok28cS0NNgFT6d65QGOGtZTE2xIaBL
26lp340B6eWiak6jtQYDzTVJs89UkPxjIcPyn5ArvfKJuKVLCjSw/IYysIXyjhSZCUmZK5t49cjE
7K29g+cp704QJzgr2BU7Z4G1uuOQms9X3fOCfTbrFtWLoFFzkeVUf9Dv0ByVKqP7LEy7CfO0VNYX
57bylHI6wXkWsQf0hbB2966olicYL463M1scyYMdR1C4vMQ/ZWUb/ZGg+tHQB3UBkx2dGW2erjK1
Skg5/A1cFo07pyXe2VP7yPD3IIUK4gQdFzHMLv4DKJ6TFPAC5Eg8nqtjsidM3+mdmwjAgGSoXOJj
josBS1sxCWOLovClKoNkXbzoh8W/eK4Ng2sa6K70fBYov9ViKA4d9AFMokqa7361gpuBYCEt2kta
hjkuZbkNmhlcPo1L7nEFT5VtNjayYK2udbYJZ+ePdJDBnX9NfD2Su8MaM52Tu8Tcsjf24PTJgYN3
R4iY0Q1xb8npngwfY5aiuSZzCPKUrFvcCBPLwpk/HMv1PuxktF7yIcc2n9ZFgpvfOm1/M9k6qW49
Ekz0U+Lw8eSwJc9TeHQMWx25YqI4ojWx0hTLtDDSXUCNMi54TfD5PRpT6vDKIZTyFutSXqXsJyPb
MF5jFLfZ5M4DnSoBDK957qtNVxryi5OpZbyYJjbplwlR9EDUqfgYKNRNP4RyIZ/xPneSL9lzPDmQ
Y1fTo8rmhPkXLcnyeLOad61iDITVW+nS0ZH1iwOodqZZzd1157Ggw6+tpl5xWcpsJP+1Mls/B6PN
Qi7F6sFnIhqvNPXsN7ZHWCA3uTScUtxViact4i9qU/28IyEX8NXiVx5dIjiSNDlVE4IBGRhGmgy5
dTpdubhMtki8JzFyQTqDYSzFsgGnMpOHauJ0BUg4dP/fETZi4toOevwcBRRgzaT841k+f6xNCDLE
z5ocMl8coY/RbAcn0Pc9Fj9fk9Cchya+OJr79DYnZ1/es8aD/YCUxdm3mBoP3GFvY+PZZg7no5Ze
Z5DwEkLSqfNtOriyI5ML/TLwQnYcPP0dgCd9Mix+e/YO5Xj6GKrecKody1fdF6xsNsMbxUHEoVPR
XeK+kWcEgiTbkoRYxQLP5QPnZm5LI9GCOelvLN+105NwPSs4VVkq861t8MbYoMESR0ykN4XUu5Yr
EvDyFXeW2R6GufGQXtqZMaBhYcqKbtq0JbznXiuAeXD+RFJlu5zd0IUCb9QZH6Q9o5MvW8nDEGyV
86jtqtEvKX3POtsW0InoieVN7Iu91VuqfSmTecK6gIRKiUAQQeVD0IxgSJzxhB47Xglk2Uwmz7BF
DCGuEv5LsCOqLCBUZHVnfTeg5b3d0HJq3mawSWbiKlYaFCCoZDWdrWD1qOrEFqrZ1dBFAq7RchLz
sMsmPpO4X+xOF6xw83Xg/rWnFBjvYj2I3xmt+5vPp/TIMLfsGfZbav1wDRM9uJkiQOg9DRSAwkXm
Uq9vEeQ9J9DtTsxw5Yq2IVNLqnr6jUmUJD++Ym/4Rku6oHhqsw64txEyI1KYWZf3L4k7YKY7vV8V
B9g/lnigkUOvn6RTHZImMtAEmqikGseEnRopyx89k3ZpmNVZfSFAUIRjY8pjrImd7soa/WnQAuaU
rBK5MidjfsxLe2OImLN0LKauCwnWOXuk9InMFU5gAxcnG8q3Xvt5fs1Nf6oJuC/mnyBprD8INRB9
a8MJLP7nwAe/G74wYre0gGxi3YML36ReibXcF+47TU53R2ViACdWGReTwjOHOrTB2tipwrcqmHBF
AQkkArlAjseuol+L7qZwhNIxuODI4gVyZ18Z9rmJXXPtKeJvD9TR3r3CUN4vs0vaG4HwBeiSqg/E
E1g/wUbKHHI/87CHMqYx++sB3QZaoJvw88jsIQQx2HKrUV2/Fw0RdVRLf3pwgsvqd9htpA54y46S
7mDPqUaJmbdAM/qev61csptzrcmVQ/yPtzXrmWSYlTHnLwxHL/5hHDiqnbrejcTRr2NLvRVrswjp
HYTMLz3OGiZgBWkqW5PTSp0XEGXUwaVpD9wJljh9IRXeui8AtCb6YO7ocxkPEgNWDYPWaprOcBWT
lnW+imPPG+w47lE721tBmHVgiFB46YDXuvB27LjWqCx59ntGCDfDSJYwJ2Kd1/TmTCwopkKYpOxC
Jaf+r1usPniGPHNupQ/nhisps1d237zXaRwcUmE5zT62rcQnyCXct1J3wWs/5P2b1QbJXw1UwfwW
wBlW1Ltv/SF2OJEyz8X4zKE9AUmSaAIJuWgmXuQJeJ+WP6ULaoRTo4+TN2OYjf8QieZHEGduxNCE
D98WbB/kr2sET+4l4rL+tzEDxCKeBd4bOGzWkIp8GuZ7ARj9poKef3mgCQ6Lq+5YxqGrGtdmC7Vh
/2nwkroNS4ti6Na1ivliZNiLrJBa45tO2uRXQALL2pNxT8pnX5kUSqKAVlaIdsxTzdScI2LSx2/g
KQ1xnl1/0Jx7CsDccK1EXYH6zhlIwfnAqzOHILjRdVGKYdeG0aDSQyq7lERwC6ZVmdmkdZK4Vjiw
23GxFQY0ADc2tvHyeO+FxAEj/UwpKPiiCVK8Y0lPY9jiXp9k6cH4Bwj0WGyslzNXUq88xzifvxOz
HT98c/RvNBqMGQnDn9nCtoGEBrE19d+sWjaTuiwNmlBNiIp31VM64vyxFmyo8T9GbgioEOJZsMzA
DEZULgOT8BiY2wWBjMc6hHOfQIxbG81Fs55bbzHmsYKSoZvwBRmqYs5X+F4LbZh8nn4arWC8j00v
n+y0Ll89WIbR3dA5+7R2NGpWk5XsA2tXWarj3BepoA5tqJcJqP0mPaaDEh+Jy1bdCZNedm8dpxdK
54WdWLuADRnJVVpBz93Qg5xAzBig+i2mBY9R66a/RWI178JtAdxko/lTZEVwJgbT/OtTs79mqe9e
VBHHxcEORgaSAsoRyHVTmf4p527FtjpLPDK4Y3hPMsLceuqSKAm4G3IkvszCbO0rmeeuOToj/8Yk
tiAbBUlFSavWftpAQ7Y959sde+NEyb6bPuikBSayOxdSIO4treO/tc/L/166JVovrsRSB3+E27nZ
rZiGDIXJBu/FkACvFIJ2kaN5v1i8+3cV88HWJgA8dhzHJR1vXDtIU9OP54qgswyEIUOmamE4eOGk
efK8jEzsNKuAnfN5jB8tRbMhHGYrByW+JI5zJ+xiDERSOfKfNZMZ/DPmjLJM5PjT08jr4cWWy3xn
PthTz+wNFf9VVYykOgWxB/EhVSkFtPV3B6CWpFJFk3nXUX8xHq4N8KI6WjHDIaDd5zZQL4YbgEE2
MgE4bzPyzLHrdRY4Az8vkgCkh4xETSpVTtwSNhinkwG9QwkN24u/7zmCdMp8g1BDOX4aOIKJsxW9
oh6GHJXq+IjWDC7adpbV+XUZOb2aDU8fIowIcshIc/IRA5VTtMvrpd3hq9MBR0rR8t1lEg0iONGR
7OoGnexTeIFAZ9SGV1bQXgWW06cXaVAePYyIAqWkjrnklzMzqRlMB7AR2q3pOAOA52YpRM5aSE8d
0/osy7YH2zKPSWzeuEb2RPcK2pqY6E7t5nQkKI4QlfPdxUCNpxmLb4U2dOK8q/nhdbV3LK2Kpkbc
aoNBPF+cHE/mHfgQTiXQYAGfeK9r7Vj9BZVbHuJJqIPTcOX+K8X6IRkY6DjJwMaZHFVa/ujMsTMu
99ayG5k6lzt2vPk0TkOD0JoMzK/9XiYarMei5vrxlBpS1XfbNoZm3xINi7fWWLnFyei06VG/ditx
y+OcwCRrfBRP2Ow5aj7/YDGdyTP/ukTyiwNNNh6bGVf7izfFUHTTvGjuYKt5lUe50rcax8AMNm0f
N95bQeHSfaW9UBbxhvCTERJtI0aoIFkR+AumT5xAWAxpYBKTRzGKyXIow74VHL3fLc4g5cuSVemr
h2LL3Q3d+IehDo52vhu3L1bXZvWObQX/UvG9/o+64wIzmf5uyIUMsQgv09L5RnD10JDU69K7pHXM
fwHlHrYgqws+oM7OaNUT9loK+zRZnMb78Cw5H0ETuLRlK0YKEfOczSAzCL9V3pw6R+XGveMORITD
coS+1zxPcUSxFMplpzsZe6ReAuctBQVIIioNquKc4p1vA4LJg9pNZWa3N9K0aflflZCe/XY9bxwY
MST0vvWirp+2eWoa0XNiUBDCWXc5IdCHrW3vqwbpIY1NDH/M/qQEhElGqCvIT4SP1M3WLlAbvAbx
K2AhLqKSxPIxIz88jbyDsSBelNxyEO9vhhXl0d+gRreCVcZDGazut+I36h35WrU9ywWlaTU3p2MJ
+WMUCOD7bLCVRQnTlDLEjqI5F/fTEtJCYHtY4kOBe+ndRV79GfIBeIpF3io2ViQ20Iz0EYQFeg7+
DWDLN/SuhPwaPiiHEJ9KPk0oh0tUTQlC5sM584kMnXigLd6DOe8mBo5iRB1nZoWPWDDb59yLxam2
KrKINHJgTCr/vUOl4qauSqn/IJ8TY+XmOZNaQG5UOTIkk1h6/OsE/BtuLTdFo/ifs/NYclw52/St
KLQexCR8YmL+WdAT1VVdXabdBtGnDbz3uPp50NoUQQYZJUlxpNAxSQCZX37mNc7Q1i9xEmTGOqUb
9HUkFjMOVawgJQMbh5ea5PoxmTqFkxWUX9DRMQ5lobbTh9LsKEtD5F53FrIL/quhioFmxqTG1i9q
DAPyGuMt7TkJSvllwiLC93eaNiHiMRD9kf2w1RhdLMOLXrI8972PLRz9HZYZCKbX8fTcqqjvzR7N
nd++GkOiBlunG9FOxbKszJpPXDsRgOc0zfIvWulzPGHBBN8IMfJrPfY2DZdkwooWH3LjUVVMR0BG
KLuOjloyAZhIDePTSH0gjg3WGN9z2crwCwAjFMwGs4pxkJae/tTlngZPqIwpiYLe+KphVO/CQ4ZT
S75q+i8Nel3yE+akVFucHOfH2A3d3tFVSMpDkd5V6gy5p0mafCGBHQ+0f2FRSt1qtpg1I5WIsH+D
EhiwgfE+NcfqC0SJcHiOZdKP1SrvNP7KuUNK05HU9mfDLHtG7lu4XqFRg3JSW0Csy9LK3k5UzBBe
fGrB9dQ4evjbQ3DywzDi1OiqkZMzq4sbq9hr7UQCiipfsQ/CNmIoU5Xou2gkrdBomXrh4ztYxjrr
a/mAPTQpNwwQJrtxnspvjJyLT62hdShsmGlXd1tevyI+ZI7dV99U9H2U1x6SuLKeYHytC4K0cVRt
tUL/K7eVDj8GvQt+2eSnybHq0IvQ8MOwP9DM7qqDDkG52yAyl4KNcuq4+Cgd2cOGo9JSzD/0n0yI
3QpKC8VTAmY636q2DR8RWUwUsqEX94xXTSXxH3UFdTcRDng9bJWpLuWTH1VQSslhvDUjToQ/kO5C
tiqEM6ds+X12cV/0Igd/LInM+CmgTph7lPUbbzLlz4mRElbNnIJXH9kNcBYxusvwKRSMM8kKtWRd
T2nvbKiJNP0fJ4PAu0Y7mSkxuj9iJBkGm8+sCQUDxIVgAtIuYET2rDcKNhUlU1B0Hy3GlL2Wbk1k
ulpmSjZ1AGJcYE60YNaotUUDFYXOrr/rdUjaHQKm+lpnGvcCRl7Eu4jsZJ6Qi1H+yBCcRdYq0Mps
x1Dag8CKFaw79Hn2mjZVxcAjakcfZOUs20l1C6JvF5CgwvBtEVVBUs9PvrdEsOGjjB0tvlOjNmzq
nRgLW/lSILtlfytaB13GxufecVHdAp1Xqvxvmni0T19QOEhIjEmeP2pDK+JpZejAuH4LYUW8NwKL
gyAxumzTATh/IxFi4RN/LRDAnr7AFrB8lHSiNGifc1wDn5ndDj4WCtL/g8B2G38qS2kg7w1SYZ8o
vEOyYhu8E2aepvMdvycVDwI9HH+MDf7GQeIzZYUWqq/k6IPBtoVPCcGAYtZN8v3ovmj9/HfiSYcG
gGryR+gG1s6SHb2mefw9usC7zepLFQ7eb0Z4Mv/Rc1FgGgmum/RI8arqJUOaAeV4eoBPnlnSGogR
COL+0OT0I1aCAlIciR3EPjzJ8awpCDpmCyz13hpEf0gmUdxVQe81L4B9Bv1pFgmo9o3WIFmwKdpy
xE2k9YgjRgBj/hm7ojR4ZsSksaaI4ZzqCm41e8wqrN84E1GIRrIJGC1F7a50pP2xNLr4qNlxuS3V
SPxjQ+uDSw8yHzgavjblB2vS8KmiLQZAa+JI7uApCAGIKpz2ap5RBLWcDTnoCu0dw6OlQsMJQQ1h
Tp8qBZjVxkjN/mvmp4OzjzGuHNFu8hw8E/SIbsQaSfYMK0KCB/IMqPh72jB9zRiCARRVsykaoUFw
t6+ZSVmz+CUZxqrTTFm8MKCT09GHABpT9IwSyTXiYnkIzK5idDQW94wjswpKjpnpP9vAKl6l0qoG
wj1jb04AbxT+xiYbu0crq9oPgHjsA445CtydWANwkfVIEYyO7cwt/wyJVyfrpi96U4SIWImh/yLg
Q5t0mKCHii5lC4e8V+NAsuRjSpg5zwyYeMepIiOFQOaY0Dvx5TLh5KaRmj/7TpFiuEeIAyrZ5uTX
HtooLghUuos+CtnJlnRrAofhGIW+jkHhZvu8ZQrqg0E20EcHX3hIrcGMOfddZX4DXZlHDd2GqKQv
ME0AJ/WDAd2AFaJRBPITCNjwfqrTJEfYQHbKYzfJHkOz0rHEx6FUG+ESyyARUoVV3yu8bx5joRTe
Z7toFXOWnNCqY+Bp2q6EiOFisTs+GMbITFYJrfuR0qr+2lnMYNd04rRfdFny8BU3hum1VGyyNmpB
e51LXusn3BHD15opzhocbGH+YvYwFS7emc5d2uKrs0bz1GEOFWFEBJUYZ4M7JPfjR+4FqEmUBLqy
De3SYXodpfAad3VqT1BY+pAjOrglknmIABt0fnG+wxMVJ2nVwtwBKVSnj9ZqQvagAXTpYFAe4kZY
drTxOZ+kuqnZ2s9RT2W5qdupp7rXR+WxkKMCzzidG9ofJuDk/r6PYOpgo+SY3XcV2cX4ZayH2EeC
TtS0JczegSYD0Ypuso/W1LBTOrw2xVrHziBVVq1RMIcpJV4giNkXmjd2T5AB/Kn8Y4uq7aAtdsUI
jRJaVDPQt8zBrWXjpiuDrBHP6OVG+H97CqP9+iXUkcr73Mi8G+4B6iiF/8sh2Y68HfMzDhiY7wG4
/F624I1xWEuh9D5Q603YcBi2cPwEIQuEIA74iUB9MEeqzwd6+nLatLmWfw8rNe/2kaGUDJDUUjfa
fcRF1kLXGyAIZWs7BcKpHxgXBcG3oDOIWIcR79Cx2KkZ+Diz+fPvf/3v//d/fw7/x/+dP+bJiJXR
v5C/egQE0tT/829V/fe/COvz/3389T//pgxBpdK0UXQha3NMOlz8+Z8/nkI83vir/5ce+2kD+6r4
4VlNWW6ofPp9IhL1i6VRT8D2g6cNcR5T7lo4I9VLJZncDzFzrRB40vVfY5/+GM2myY1XhAOn03Lm
Cerpj2F6N1o99/63WAXusVGNwvmqwmlptlqXjukeIxXowGUckFK8c2VI+aapCVu3dFT7deN0Zc1g
BqQESv+FXDHeV+mILYsFOM62Lf8D5MifqofA1fU1Vef0cXUE53SpGvTM0YCzMXc/XRTYFK0kG7w3
BiB9fS/11kI4sjHMdMU8ltHTqufYEJqL2lQfTQ3eKUL4ppNwO+s2baGCaeoG19dcHCzatBFNrKol
KcBgc8YnKthdx0NUdM+92nrS9VMKmw/XH2LxyXTh6EgKS9MxNAOklSNPn0HjBU2m34mn0VY74EnF
8B31vG5bawKpLp2k5uuoaf7x+qrzP/XNrtVVTagYrNDFZKOYqjHv6je7Np/qODA9K39G6hETiyKT
6YcuhlkIjXhq1rSDbebLOM4eA4k7x41tal5YXTdsg92q8V9CO129BStb1bXIn728b57iVDef/XqG
6aKPeGOpeccvH1SXpqYDzLMcw5i30JsHrTVdYSBg5M91Q2WZAfxYQyaqdm3sDLvKFvL1+otdfk5V
M9iQ4A2lyb7UxOJzmgj2lAP0hydcJ+EtBM48ZqGPgbBcmB1o+DM3skiPr696/kJZ1aSBb6gaSbgp
Tp+SHgcPyvDtKY9J0VeTYv0T1HSwmZop08/ra52/UYNtSmdMmiq6p8sYw94sBS02D9HILLhXC5Vk
VY8QL4GTFs4tKSh111e88E4N3VBtqakG01Z7sV0MmOAW/evZHWjm9CNh92OcKTnoAWmQ2KjY8ZZM
QnXcXl9XvfBaWVhafEqCqaPPP+zN5jEVEKSak3hPQLDcQtGrZFfpCPL6NFzw2a7RqQ/7qfqRWuoX
YzbqWcd1g9mAh2xFRci1YD/0FHVWhoSBbmjB/fUfeOFTWFSctKEtuo5CLH5fGRR+X6Ne8TQaWJOs
gtSiLwdh2rjLaowfwyQvv1xfcRlx2d62RqBio/E6iCGnbySgXJ5koBhPGocbZCAEgoauAABpCwln
HRmpg2EpjO/hnzS7EIfc9fUfcOGTEDBVfgftLdXSFzs97lR4Iq1vP1ntoB0To6aVVCQeaNyuvbHU
8monSBozJohAC6INvQz99GH9aPBamRbWE4p2zqaAWLsDf09RyDx/n0XFXUHqt4IAq29U1UNmI89B
B1RTerj+zOfB2nRUx+THCJ5cmItrrsHNBSD/YD4pvaMheDtI9VgkyVfo9KT6OVqsXSLGDSTZ8L9Y
GR8gVZWSO53XcPoGnKmvHLMwjCcwH4xAFXOwNwMNqJ2cYvMDU6mPVTqYv8NSFnfXn/n8O5tcTVyL
qko6AdLidGVuJwlfoFaftIgsVo36fEDwKZg2elh3/1xf6/wYWbYtMKkzNE47Y7bTtTCbxnOjlt6T
AMq4E7UzF3OBuQce3awzMUT76+up87k8uZRscJW6TWyBjSyQkTpdMAVt0UmRMuHzFbW4w9gw0g9o
FKd/AsaK+s5qenFMcbhBP2r0cbizJ0s/jvjZTY81apP/5ODsdVBZeeCiKp4hBhRW0M2LIogenMB0
Pl7/wYsXZFlA2TkFtiX4o646iw3Y1WOLVqya3WlTNh2QCqsOuZKqG+ZwyZMfiFsn73w9XWgWXwTF
Xodm7WI9AdoIJ/S4ZDDpYE6b9XDW0Q/1kPhnVoGwuNxdf8C/cevNF+EJgSoJaSPkJTn3ziKSdkAl
crBL5R0j5ObVMZR0zy2Yra1ADMdQn/SvSm/EWMANIEGKtIn3E0PrjaB02ZqaNty4z5eh5z+/xyZZ
YD8iaegsDp6aIKXSaigpAZXJ0gA7z0r/1UeFF/zxCqZvxyoYZnkfkUT7DKwM+sKIoj4beBNJV8fo
9PXGC1qUOX9/EOgjqesEQgYqi/PIlE4FKdnwSfw06dZoQYNPMLBoYnOakfiIcyT4YXqy6Bhh0jjq
O7NVxJ+k0MJg06UGQ8brv+jCHlFtx3FMKTQ5b5fTM+QIpSffHxpwAFaycyJ1fEZWatzTctB/C5Ve
0fX1FkF4fgHcBKpjWYCcNaEt9mTc4nzT0uG4KxGLTtdFJRTa2SjJ2oy7geMfZFlZw0NFU/sFY82u
urFFtTkoLLYoKSz3Pe9fJf1apOx1m2AWUwf1XTAk47HBnQ5NUDF8dsLqgTzfQEEr+Dhb1v5K5zEN
la/OjVTSKbfwTD3gkoSuOCOdYWUDf0IPWJV//I7ExLf6aBVHgpINeuJLzVWAtIRmfQAt++P6S1x+
NEm1zAdDB9Kg4KGrevrRagMZQwr25Fjw0zG6sUx0a+zwIxefvVZxKni6vt7iFrGktAzHhBUtNObg
zt9A/CaBC7QqsJEBV45SOp2A30nfeWDEWPrQ3FZJOnJt39iXi9jOkhSiXNY6z6kK1VqcXAtaAm1+
2bhGI4qDTbMbt48RqaLGqNeWWQ5bZBbzG5tjkZaxqLRNSgDV0sxZxHGxOTHKG1OQnlgRSFsyNEwh
ppkfrYRJyaEURTXu0PpSlONQq0XDrB5IwzpqGfrceHj9/Ic4ArURjavUlOQLiw+cCVA9FXQvF1Mf
0X9gxBY0TylI8pSL22rrr0arWjB6W3p9G91HnydFYq0Zxhe7C836Q8OsVXymqWvSG0FAWITfen02
ygHHi9jmQwS+L34qEePwNoKRmvOzNtDc3Kqg9Qk8QVuJpwK91oDitQQlh5YF+vUgopuA3KwYQzyi
w75QxbFGFQhPn9QYGJeOUa7M5WcoQrdv07bDujEEWL+GIqX4L3qPJvNrBKw+eSSpRolw6Ieh1VZY
R6DIfX3Pnp0RynLH1HVUaqjkNGt+xW/2rAZSDycE0ElWnTEXjb3eWjFYRAhHm4pftFPkjY82b463
gYW9zyxNaCr/kXy5OfC8WTCuYW3jQpa6oh+aT8jkFs/Yofo3Vjm70v6zDBW1xqHgpl08V4FwSwTU
PHWBaeDgTL/wWBk6Hi1Gp2P0XGhHJUVeEevvAMYTTiVJkdZrOxjjG6nlMpLzQygkTZAxKo0Xx1jc
9UOsI3WJMYDrO0b/apRJuMtwpHYzPPg6tOVn9ccwL1wK3fLGS7hwPDQaUhZNApuKYvmqVTT58iJU
cQuBVLi2siz8mKJgtO3nXThA5ziC9LGxiMR6OKER83h9a1340lQyOvuKXN7Q/14xb750kNbaNKZg
KP1MBewKEjT9pYRp+P4drAFnE1yToHeFtcgVuj5vbTzI+dITpERETQfrXpfeaO78qPe/AOJH9//6
k104NHxRG4VEciYkYxabK6qDoQjSIHBrAzMco6vv4A0Cpm/BlJkaThjXl7u0mVFeVgXYb/7Ddj49
M5WIx4ZBWOD2VsI1OsQV8c0jeAxDvEPgAYOUpEBdY4yKD77HYGCUjfpRVOXP6z/kLCtgM9MYp9tk
W3Pzd5mWdMYAbqDyUxfxVA1X9cEepAtFZ4i/GtiUTqsStyr9+1CD11tTO2nhxsrpE68maSr+r9ge
RPHRazWEVhFpqSZLWTHUMPVNpTq+pq9ycsnIjcKpLx4mwEjdx1K1Ifk7Anmjep16raMf8syowN4A
pkWW8/oDnt3gXKY6DXZST1Jh3VjU++hDYh2t0X6R4NR/zzqx+6brEHYFMoTt3/XF1EvbyOaFmqCH
aacsCw/wDJkMuSTQy0v0bBegKPQTdicC2bEcrQNBzaYYxXpz2mkgBsrZk6t7KTDiST7wt2bPGjAY
b23LOrzHK1stdtj3aj8jclj1xha88FOpyei225wwi+bfYgeOuYDOW4cuKpiTDkQbl1rDt+tXc9Jk
ft/Qnftz/e1ciJsWb4XXQgmoa8s9P1iRRpddid1+dLoNjkImYFg7dCPC2K7QtfpDrfs4HBZ+9Hp9
5bNNgBW4joIqYZsLinnL6bPWiYofUxmyDy0MZiHwaH4K5rMN71IA3jeaaheCJAm+SfEFuU+nqXq6
mG7CA1CLEgM9XQ7HBmrlWh3j/+ISIk4xNLINzaKwWmTzPd4OXQjX2a2nmB4m2GZgo0JVsO9ETgkN
hRavoREInJek2+tv89J3JDUTliBezn3q0wecgOQ4jZFHLj5CCY07Ld83qA1vAsnyaQ1fFWaUsfa1
qd9fX/k8N2baMMdpNiz3g7o4zMDX9b514thtpJHbHwOF7s8WP5TgWfM15rkDJo24WuSD9/6tO+dS
831PlQ9l5/SRq8LQx0rxIrfA2WUb94WyGgGyfxiGyPo94D6HCYafQ2ehy1rcuPPPNu/cI6cvL5gR
0krT58/x5tIFNe6Hsp0014I/t875qz5NmocKYCTSG+XV2fulwmEQqTIB5CE5oqdLmcA5MvpDmouT
swb5DjsnG7T5yrfqYTuiuse0V6TvDUS81HlVbiGg/eStp4tWCUj9Uei2myDbcUeZhYAVdkCrbGrC
fcPY48b7PL97uRIodCxJ+0xYXA2nC2p2im1OnJpcebAGIEXiGx5Ff0oLBwKMS8ZVFqY8fZGh2x5A
8oDkqO3yAbmad+7m+WpSbXoPjAbYVotNZVhRbHi+Z7h1Uzr7ugHUiSJFtjEqW18B0hUvGdS0G09/
dnjnRan35vPDks7ibYceapiD8HQ3qSMrALfbTuBkevL1lUPq7qJtiBC1bab2oQK1+t7MjtWZUpJp
aKQ/xOLTV28ItSK6RyZiS8zgv1Q2vgEIf+T5A3CsGHkMv4Zm8P7XzNTHIkYyv6M/d7rmpODemPod
yRyGYXBRymjrKbnzUeJzsvdnlTewsGl0Y1dfOLXOnEky5DI0la+7WFVltNH7jeGOItUFQlR1jaaT
79GMVQMgtNefcd4qJyXY/F5RguQIcZlz/ZyuliZ2GylKZrhGQWRoAjtbM69Xd2Ew/tDRMXSvL3fp
4agDSBdJPLjQFzu3hcQWovukoxUxputGC7HIE0BZMoQJbpQcl/br3FvVNdJlMuVFYl6qZT8ZjFbc
pMUgQuitc1AQ6t5ldqYfG9Dur02oqhval2giXn/K5fiOVtmcmhOdqLkoOJfTiwrVA6RjA8fV0VxP
JcDmqcjXiOIM1aqEUeJtnRAE2haXDYGtLra9BgYRvjM6WwSwdQt5fg+y/oq/N0IeE4W9UeymDLmJ
V4AVnnYDCXBpE9hIKBDd6LESxk83gdd4nl+F8IAnCf6wA/eJSIadHrKIkmYMYuXG+zlLdHg9M2iC
DUfZ5NiLGmYCf1+Uo4+ueNo0v7ByrPZwUdOH61/h0l6TllClBUKRnbDY2kYjh1KIynCbvGye8VZK
75oGYaewnowbsfF8KboXqq7bcwpPgrN4IEwJTAVBCpsEtRNrL2i0bVsayDyHnX4jEM7b9vTAzo0S
AeFYqtY53CX2zbqCCGiD2pcgrXwUkG0tbD6DDe92NE/lFhC9txn1AmqMQI/l+ks9v+hZ3mYiDuII
QPLfnf8mp9DRWUJuInPcMZDTh6Qw7uMCjVtabB4m9CAOtQDxgOtrnp9k1gRUZLNHyYzlIm1EhxEr
wHGWqqBV9ySmAQUzu9exZrSzBzPHYbnuO7jXufLz+sLn+3TOndg58xhyhhidnota9kVZAgRyrSi1
jPvCqNFGRym5jD9fX+jS/pmr+bmooo2wRFF0itmVo068CJCGcHHtLj6EVvBaCV7t9ZUubR9eozF3
bfmAyzozDhoRjpov3SKoFMBrVoMRZVhFd2rfoxYXZ2X3KU7s9Fvfiui3yd346foPuPRO5ySCBo2l
UQQsbgBq10JR0tFyEY2aPnooA+JhRL3//hhDvUZ6KDkpTGuWOKMusg3FRi7BNYMo6hA1bUq5j2kv
vjvKsA73J0g8ms5E/tM9Qvt2klNh42kJwvS7bUzZHSyiihpO/Lr+5i4cA5JdaWlg/uZ/zZvozdGz
jcAAOu2Y7lCMytYTarqjxz2su67EVxvYGTk2hssmo9Ib3+zSyqR+hBzL1vl4859/szJznhkZTsyB
LZ5+Qy0p2jhZA8GD+xS12shO9yj6tRvgZLeGTxdOBr1Jxl8MJIFdLE9GHnZQSYPWdgMng4GlMN0a
myTetL0M99ff7/ktSLrlwO8k2AgaKov7IoiU7i/l0oU2zBjLG8P+kBo0VegTI7OiYBJ4fcELsZTH
kgyIuHf59/K1KuhRFUVEeFF9ZJQ789iaDrImoY55Yp9XGxvFj+tLXnpGmyCjslXZRaZ++iWpG/oS
STbddTrktX2ws3eAgzzUUHMDeZnYuRFuLn0+EA60KS1qUIAzp+shhj2JUS91FwxStYOvCC90mvAi
6eX7YzVTWYpdnY7UeVsjbMahLESnu1NuOl/ULug20hzyG6f90klA5cOkKURIsZczNq1W0f9DeMUt
SoSTSydVPmMDkG38LgfXbtZavUaE8Xtoe+9EaxJY6EPotpRA/AxAfoscDeX6GG8+EnUVyG+2ggFr
fa5z54umAq82BigR1VyWvXu7aKSDKGXORYJuzcH87cHPGzsoupgeKA2rfePH/sZwcu+lRY9kU0LL
DG9khhf2p4YQIp17hw8J4uh0QYQJ4G73FJldUxtYW4fdUcs074gnEaN2s369/nxn6Iv5raLxSkGJ
BjAYv8V5EFE1mqHT6i56Ps3a9CPUbUAZbsK+h5EwkBusulBHa6MzbEqFrrrPZ35Pz+wXVYeg7m+8
8AvXs0aDgSERlxfHc/GVBzwWx9zqdRc325qpucTWfQUmBXaqhSXkoeqdYldDYTiUYLCepBUlu+uv
5MKJpeackShI5gClm7/Qm09ueJP0wrbScMHpvX3INN0dyqreBmXu33jYC/FPV8GsMnKUAF+0xdWJ
cqCONmmruVEqxR38EsRQ29b6nEdT+Hu0o/G+0TtxI8pfeMPgxQEAUBHMUXcRdBvHtDt7MA03E2j4
IibutBOWEMi3rJISM9lVh5rgg9+geLNGlt2+s40+aG88+XxuFkk89yk4HpN5GGd58ZlRnYzQ66MA
GjFa/BbWvfdp6gJtev9pAjdj0m6dx/Toy5x+yzzpEd/LVd1VPZu5S4uUaV7UGqR8yHh6xqT3/XvH
IfqCVOFrEqpO18OcuMc3lulXpajpr0ExLBfreOUhh3Vw4+68sE3nQb82V/ekkks4KMJ9vlIZieEK
OrdrdF4HPCsbpJN9LUC2/PpzXYhKJB9AcOYSBNz8/DnfnAknjqZOL7g1UzDqL05HVbeC+ofBko59
Aw6vjvRuLHnh+dic1FgcQu605TaFDBNxnUnNhbYlPlS5WdDsqxHus1A2vf50F04ErUyT7vR/Rg+L
XVKH+Ll5kYfDkzpjdExEN/qVjyH4BtIc7G69G74pem/teuQMKDFH8+n6D7gQB6DHSYZtnAbAl4sg
PIaJnYVeAasy6CcFZrw+Q9/Qu0FxQxtUpIlA7sRrOFmyvHFCLrR0ibawm4BaUxRR0Z5+WujLZV3m
QUIaZNojDEEPjTlhYbw0YZuNb5cikeYLg/ih19Ro3UlcvOUUyN9GY1vb6+/hQlRglEqJC76Zjf2X
dPJmm8WDIqiqRXw3KbH6m50B2CuJzPcn829XWXZSO0SIWoTx4ztTRN5GcwYDxw8EoRuZ5p9t03ma
wqJy2zC7heC+9Jm5WGxOEhMuGCCnr9rIAHI68NXvethgxt1YoeDw4vim+szQMvneDAIFQFtN7OFG
0nbhLM3DH9olFPLIbC3umahRNAtNyugO9YfqILNa20eRil2FH966v/8OkhaRXcq/ma60YQYtE5im
58/pmFzc2VVi4KMCqhXDnjBNsbZoi7Ypjhj3td7OxyESS98hA+B9KEu4xhOu0ZCJblzn56EL3CTT
n7lnrxEmF9e5r1ZImKHhc6cXKo6xmlqN4VqQ831ie5UPdj8NX6/v4vO3PeO1CZZwNGYQ+yKcQIjy
TaFEuNEGQ7rPEhFuSzOtN7Zm3MpVzneUbjq0Z2YKFghqZ/FhcWdtMBiC0RZZZf0jUMMMEU+OKGI+
WQPdPNDSjRgdBBPf/YgzkJAbHDwPpJlF0Oisoo2wkPXcAS26ipu0Su/bMMjydRHHjOyvrzb/0063
FJ0axsHsXRVO7XI1HboqjiOga9G0lQ8JKmhbr2ixicHfG+HcsW2btVbMMHXa3d7P64uf7x/GeTMN
gee16S4sYnMOp8PusZ50zTClw5e046oyiw56veWsEj8sb6QQ5zFwrm6Y9NNi5DY4IzXqKcp1+PG4
jVfSRDUTbd+DYrkRac/3KFerRWN4zgPhLS1ORW9rqPdiX+6OJNWPeS2nBwX6uJs0mXOrpLm0Ftea
oG1Dq5vM/jTs2aGdFOCdRhd5oRnYkaJAjfA3FOX4VnP2wlIUTjNknsME1muRf0WY2Dc9UuLu2Nrh
D2y2kscsUpKNMk3RjU15eSmE9JgEgjtdxjnMOAqBzlWHNGc+PCImkh203Mi2KIrfwj9f2IIwJGbI
CUnsPPQ8fYGy7rDpc9Le7RD62ssK4ew07MF85GgDTn3T3ni0vySI0wNnMjaf4U02Q3sEH08XhEQs
gt7yOhcrwRSfTWmGxzEYvOfcKM1vOE+IfZVLZPqqlNaJ5XOPbYpU6w9ags8MobzAhRa/3esn8TzY
mQQcKhfASPTglp2wtMIWToswu0LmAEENbfS3duvFboCMDBocwx5ZUON4fc0Lr57pFV0VcG2E82VC
36ZGnyVocro62r1fFRDNn4cyQDQTIYidWuNTd329C7tqTg0AEEDwsgg7izfvDKjqpGHr1khEuxlS
yEd6/NPBtmt1/18sBRUG4AK1NlO606VCtR26IFEbF4muhHLb94664hu7gMLsxnjt0lMRZoy5jTL3
Fhf7CfPtFs2rqHGHLqwfpaI6exJe9YVGh7zxAi9sEptGNI0TaiLbXA49Q/Q1ClHajSvKAbF5pXIO
vY2Zqh1E/X1VjshUTfn7S2oabnwtcmhQLlScp6/Sd+pK2qmo3LyfgJtsUDrxgKIlODamOFMH6Czj
fTYEe0b3yGDljp54v9BkKeobI98L25Xci3tZBZRIZ2KRD7RtgsNxlYMBR9t3/NTgdBAcs6pEh44i
R0H+tDW8ZP3ujSR1AtMMamLd5fVs1yONhsmoXVtPh/2I49YuRP/lYChoJl1f6tLzza+YMtQhu3Tm
P/+mQMCQa4ixjCI7n7V2POH8yqbQ24K7G1EvULrd9eXOEw+TqRe3I0MpJuhLNK3WdpSNgVm5Dicf
IX7I7SNWGYciyz9hLRQe6tmlC2Wf+sbZvPicpAEUwDQRzoAX6BRmo4IvrzvUZviCqEfytbdMf4Pw
wqyoWFTb6w96oQqkQz2fGjJfIAHLKyYizSjKpuhcExYWALQoxqM8wUhsPfYNCjN1hTmJP4YSVcl0
GiiYUv+fuFLi74Ma1zeC7nm44CxBLZr7rSDVluEiGNEyR4lmou9W9v4G/7XpwenictyLWs1v7anz
jzyfXLQbZk7tvLdO91QXVNFoJKVw1TLHxSyKkYDfYFKnv47Ih784FmrbGE5F8aZq4+IG4vE8XDEW
+DvNJi5y3y4OLFAjddaFEy4zknJt11HxXe2r8HeeKQjKOLNLsNlE8sf1z33hBQNFJ6GmtQKfaomz
jJBpNcweQ15fRU/OiBr5MUu1eiP9Or2xky8txZB1zmlZieHZ6duVtVkGhklzqs9j/XtmD+MRvRR0
BwW6e9efan5Xp1kLBPWZo2XQPxd8zNOlfO7IWU5/dH0Q0zvGqiaqzZl5SED/HbC7BRhQK2BgomJA
YKLIbpyhC09qA3/nc3IXUC0sLgGJEm86c0pdUqZ8X1OKrHosSVYIyt1K0C4sBXqIaQgAKWh4y6FS
LRSd3DMu3QIw/FZ1xuQ5xRkJ89MqvBECL2xQmkLMBWlOUTIs52UV7R9MoQeeClFU4P2DUrtg3lOM
6xGI/pIWHOS7iuOSv/sqY96KoIJKfQmjXc7v4E2oBx8bjkGA76OOMwjwJd8ebZJre5o2DTJ5Pwun
6pN3km3BOoOXsXSDlH4mUi3WbLAjFJhhZ27q9EW6n0rhpLsyiBF0TK0W/5Ocru+NYHfpBYPPmoeu
s6rDEsNJX7DoEkkneopxSvVK80eIUvRKtjY66FbxK1OcWxCI89uFx0RDAvjDfJMuJ2nqMBsPOV7q
VqVe31tTXeyaQUshYZXpvlfqW8IBy/WAG89dvZlVRVNPLrMStUVJ1xqkcRzVJPcRptcxsMTaNvDb
h6gRSZut5hGVuLGDlvFgXpbRwjw2n2WCljWuyPMsgC+tH7G4qrtDMaJRu071ykIHu0UxNvNViHCp
KTcBA/xtL4d+ez0inV2rbH4kHmlAgTUhJCxRwVWJAe+U+toR26CGZm45ZP1LZYJf2jlTWIrHAbNO
a+cpjuftChRDcM1Kiti/7wt67NsAXfrwRi5+1qDjN9Gw0Wf4LFwo6JKnByvwLR8QazEek6I0V7nv
V3cDk9W1CW0GKEWAxw0M17XETYoeXuzvC9zV3lvSzj+Cq3ZO4WAqgVE5/REqN7wSwiY59sB0trZk
QXzEB9e2m58CH+MbKeryjp+Xo7FO6THz6UlTT5cLjBFro1TrjoHVD9VjnDoJ7KRgxAR8V7NNInuF
bm2MZzOGb+HIyBNDhBvbcX6kt9cTvwHYGK0JDrkA+be4nhCrD/HPMLoj7njaH2sak89JFSQPVR10
Nx532UNiKRqQ7DxQDkx1l5zUCZM/Ufdmiz5eZuMzUdZbiwLsxtVwfqxptTA/nPMIAtgyZ3RSM2MS
33fHrivG+yqB1otIBYY0ySBWEmG71fXTdOEjzoIrXLJzKU7f8/QjOhH8zEyd2qPO1+tfujgnH29T
fRxSjA5TK3GhuGke5oh4Fq/8pDHEjcnBMlYzkidbIpWB2AwYTiy2kVXENoLjfn1kk0XYE0RGNiY7
6HWQSeLSRvQqU8IW98lUx777lp7SGeFsXp5H54qiPUOis8il2szpbPzYpyMeXL7mHLqKwj5eSayf
kh1K2pW8k8z+xGtmoJJHO102hdOvq0l08luLyYr60E9S6vvE0kLlm4K2XrHTO5TPt4pAvmBfQzDz
q7U/0C74GXhVlDyqbWRjy5HPRKjv0sGE+anGtRwJzTBAgPO9XxhUCdeEynyGY7JMoYzQCcH7+sy+
wvIlC1pcoBv8bGolgU3Rddlda2vNTlf/P2fn1Rs30oXpX0SAOdyyc7cky3Ia+4awx2PmnIr89fuU
vgXWzRaa0M7FeIABXM1i8dQJb4iVlSz19oMxwONKOB4RQlbx10crNfCrFvYUnFQVJGlC7bWJ7Cn/
+u7HYxUmwyZFHadn8f4aDINL3eyDE3Z1euKHbS9losxhpGvYW5V7cG3A4TtHpLoJljQPP713fQAl
8DdIM8DN4nxy/ZSRUxYCipV3mp0AbiiRqvH7gZnTHKXBT5wBw20aZr2HTJfdrfHTb6MFWjaUM7Tu
oBKSTl4vjhhfhabN7J3EoGENpFr5Q1K7+fOgofVYu6x6/2HfWI9GDFJ8kvcDe0H+/7/yRw992yFK
hHNq0xo749IwBnxOG8hlbaVQALRhvZI9vnGzIpdDwkEZIjENy0vNtgMS8LpwTuHcSSoIRudzSfmh
TszInTowEK6so5JBBmCaOCZ5nmLYqqMW5Y9p62XFyuf01haALadBzdcpBZWut6DJ0ANgSM8W4D5x
VkLxGaHwehcMavqYV0q8ku28sRwTEhviGMBWSTm4Xm4sEqfD+Mk6hSLJ/aiDGFKGk73TQk34k8p0
4f4bvs3vALrRtKB812V3cXEfCJO9xJAmPPclLgb+XOk4kaIgov20y6B4qAfLxt5rMocviL9jSOTh
VFIc7/+G2xuB24D1ISyicnETOHKbQXJgtOCzhFYe+xaj9jSOMvwZaJIUIeKGGeHuneNceqiMc9F8
5E9Zbspo9tfRzhly0SQYwzNCet42Z2Z68Eqn2EPsX1O3uE1aWEqWJ7I+YQa2eKeGSt8Zu5jwjI+4
ou/RnwzLnaXC09wNWeu9F+zKk9G3lAU8iiNyjnP9ZFqVVtgY6dgyO0p7wuZS8YvcTr/jaLzWmHjr
awUURHuJfhcn1lp8HVVgYB2q9bi1Wda8N1K8OwsblzLGxDgOjKO5SQSiqIjIYWUOEwnzXS/a3z8+
b2wvNw5lNQWChMEunjfIlFCtBs87dX1f7sfR+uhOc/IQgEB5fywgYyB5IfCzu8uWT5x51mwhY3Ma
2I+Dmxdq5TcGtgibYsiaTRbm8TulJok66PZwqdL9pYin2rx+mfFsIss/KgimCU1/BPFgwczX6iOM
sm5FV+KNlykbeLSZmIHLj3FxTvVwzLUQC4XTXLX0Ceq6Vf8Lqlr7xx5SXFFqeNNnc+oE9s5Trz7O
ppJ8wwTQXAlJtyHwlULGIQaaRXkjQ9ZfX2ZVzp0Bbbk+iUpxadR26GY1afrolk1z0qjwD/fPz6u2
63VRAWWNlIVCilExVfb1gmWHvyHuJdXJw7QGyRI7y5XyjBy5Y3+ecaLggY0gR5tcatMcOs+slReB
F0r9YI1qWv8JamWyznY8KfbLiC8qtjVNmxs/naS3Q0x5RiOKN2bQx/lJ6FPV7z1tLNBmjhssjPxE
17HwxHMQT18fV554/o6fUKR+iTwH256D1tRttLfMdACuD5VC/67iFfcvEluYK7oIhDu7bEzC9Nkt
yrz346AplN39HboN0GgXcyi4KeBbkF1eb1BhlDr7wM+P2yo4eGJ+YWAqjsxF8n07AedVRSBWUo/b
r5pMXer20fKUQ6jFmopiYnFtpwi4YuG4jRuMm9XCsjG2ogf53scDLUVWBe+CQo/Z9+LxkikvIiXP
TqKe9K8mvhXhtkvdVmwCR+/FoRoEEOW5IZyurHxbjTHSh6/DoJJPG/jq9cq5F+YNQ+D+ZCMAJKCs
hyrgEyXEuoVeSLp3zRjHyHrAtXUmxK0EztvXSgEIU4G+Dn0zmqDXq0P6qhtuLXGyhtxAkxsqIY0E
sRto7DwWmTt/LCQP+/5mv/FePSYSDNbovUIYXdwYPUhpRu44UDu6iOrjUMAaPKp6GSGL3b7/KkRh
zTFQ3JRDb8Zd108Yh/g+TFo7nNRatXZ2i1M4+Y3nz4mx1qa62cxXTJiONIBDVcCs63opB7nmSZRR
d6qAWuKhmdU7HP7GJxGq2rlIshQf1XQNUnqzmRJ6QuuH4RYgMab6i0UpK82xjNtTF4QI3tMNs56c
evIq5NOq8Mv9NyePw1WYRGCJhBywEnhSXt/iCeMpwWwTS5ZT347eTjDeesrHyvNDFMp2E8TF7ZSS
PLp9Ie25a3Pl8r29nmTdJYEUsmOPZcDiekpjUFEYHdWn0oCvjha+dzCLMUNqem6iD0gZZ5uJsZPJ
L8BKfIsLca1jKPJubDu5OfA/mvmMDzjJS8ma1CvxTna15pTPBiIUXW/heYAFuJ8hY/v5/p7f3IVy
LSkeYjAYpuW2iIK9pSOuWXbNyZoMgKwFdpmJX3Sol+6JKNbejOpAW/lC31oTSDmJDjM1FKeXYcFE
YKOxg/pUt1YVHatci8QXu1Gwsi7pCr04sObfO/eRe2oyqSQSyUnxUi41cDKhpL1V09fry/9sKFQb
ew7tL1OPxMf9Lb3tJ7MWuQUHmdSKxHuxp1USB7aV981J4Q0nPcPZqsjCTdZ0LR1bJZi0I/mAl+/c
qvK+kKdX1i5KY719UbAuDRK/NeqyW4nFb2w6eSWIK0Dvssm6+FGIinQdftb5KcHR7RuIxOEH5X2k
+KD2hgNtqbB9/2umh02dKWWJ5Hd9HTuqYrYcpTTyU5/ldctwWmjxNsKWbf4RmKn51ejwi1xJMXX5
jV7HEMgudB/hTBgc6WVtoqajEVt0yU4zuI7c8Wc+nLjaWFgVTmiYyC6ZHmXVhC6sgUnRR9suknFf
Y81mPU21jpZNZ01j+a+GvY6xqSytC18tFhNsfXqbJogXh6rX78bI85Ccw/xrtPyowqvss+oI0Rzr
2a66w/0T9ca7k0q45BCuDeZoOaCISqN1ClFngHLL+Fgoln5MlUbs9Mr6UrlRsjJ8kJXpYg/pFlOx
Sm1v6slFHKzyvNSqOGlPKuO9cyq69lI401ob8VURdbEM7D6wE1xp3NTLVnsTeQhszfV4wm9lcE4U
uAVKLCq+IvvadZhxBwpQfnsrFOwRPtfIpWrnkFwNCWkjK9Lv6YzHyDP20GPwle6MF31ITIzfpq3l
FYa+w0UwxOQvJVGWZq2iwo0Nx0z7ZI2CmA4d1EUOfqozY2fFadAdANnHyhHGKA23oilqiIAgDvRj
XJmDhgN05Vh+OmeT8xFVWxWBnCDz5h9diT0t9pf4ef0qFE2Ndnmgm9VT5GlxvMvQ6xg3cYsd0DZz
61l8zUwTxZdY14c/GE/k09NcaF1/yaZIMVCpNaJZi/0pKgrl3Hg1akO+pqOqkfrAOizvCcXDwKUd
OeE/dP+Q3V71zD3IFaXoMnzpJZ4DKAu/gSLg1KGlK45tpQvsucMozjYwZtr/7q92k5iCEQZxQC6M
AgXHYJFYQCAPJ4+Z9UnYmVNHW3TEzfoZk3rHORSTiNP/ujpMem3r4lbm7GKBq8rL/Z/wxgODyobv
CVGZxsIyPiljk4FGnmpaC6L4ZsCo+NbgNoPfKZ4q/x9LyS+JgQ9EjuWN5xW5M9lx0Zw6VKG1bzN8
ifG7kpKh/hHIdJkf7y93myqytVAT6Si+ygsuWthjXycVOAD7hA9c+5g32MBBcD1lWtM/4raa+YAH
rZXI+8aasm9MVU/chcu1CBpmAkQVOyr8YJup6Ld63+nNxlbM/MsQtsoGbZr+U+Thd3P/UW9eomSO
AX2QjBz8Ypa1PGmNzdzYscGxFeajg9P1OWZYjZNlt3av30Th16WQEYRXK6l5iyPbJFHQop9hH9tI
qX+arTc3Oww202cdLZRTbszDyhf55oIEfanwTi9+iZI0yqilTa/YR9ucfwWIXT+O+HRtNXf+netq
/OX+Tt6mvygIEvAhhPAOQQLIa+GvtgiWNDPGko55LFUl/aj1lvrd7Ekmdkla2BHqyUWJQ3IydsFJ
V5xO89UAzagtprP67v5PuSkEDKY7dNpAh8LB4Sq//iWqG7Sh2zr6cRyw2P1PmaKpdXa5645J91AJ
KwmlHFmmPs0JGJeNXYP52yepkY/f7v+Q29PlUTQjqiFHXQ60n+sf4vUt88sYo9VxbkM/NCL1oFtt
cRiA0pzevRTlo7Tr4TirgGOvl8L0FgP7Cg9QrG7dkq5NlBn2J70JbfGNNM31Pt9f7yYAI6IklX8A
aDJ+4Yxdr5cwMp6EqvQHO7HHXZvb0a+pw0aK1k9ziMwKtrbbhRfTrOLt/ZVvJ6R8QhgJgLRASES7
mXhkxew2KNx0h8hpcWxDU+Qlxuf3ohhBtWOLqi0UVwR+NKcD56w5KCaW80PbqvHJ7kss5EzkQ8El
5Fvk6dDyyqvylCHsTGHm1ficDr310arG8KSO2BtmQaM/mVrirAS8m69TPgWeVvC/IbszCb3ewBi0
SmjidHhgn+xLVNf1KSvVZJNg/bDHy2xNNPYG708CBCQETVVqcZAJy1BHMmAXY5WA6TLNqNoj5h4x
QTeCPkNtcp5rPfwkEBrtz40TpOGHHqB9RqYAmufBxZpD/eyJyFUOOGrSavMVtJTMtcruNRO9yun4
jYQPlBQos0AaL2KkgkSw1Ym+ObS4M5y1dtL9pokav63jchONSvzLznVjp86j8SjKgCITmYdtVyeY
2lZJctB61d1qZogNVRQlH/HeNvetZdXbdi7TE2L+6QPGg/h/IpX8xesqfe81sbXJCI6nKmpt38JR
dQ9iRDniFDytnNybuCSfjuvbBbKE3tpShQydP/SDSqU55KFTbGFXZQ+vVuFl1ejbIO27R4Fk1Fbt
+u6BWVj03hAhl6fdhPaOnL8vL6C00VAlFlF7yMsJxGkdu4eoqefNYBtrddRtdABbylDAIGWhFFjy
TTUofqKyjeRU56rXDFstTZxgP1qNSPbGXAblk6vbifEjCKNi/jk3tP/Ulc2+SSggIfF1GYx+SGSA
aC2+Lysd1awp+AlpJi5RWLYbLEPbR2vM63Nr86Er3Twf78emNxflgeF0yYC/1BYf0W9tXDtMT16j
d0O8aTqExhEWt0vnqOIuMv+b6nqepJsiNZt2TWj85rpBB4jTJacjgH7JFa8feRqbSi81NTgqI1Jg
veUA7x6cdEefKV3Z3dul6CQywqOJYxNQlgohEcWMHeeTdyxbOzvSQtQ/IqDhbGY8eFdu85tAySVD
45tCT/b36UVfP1U4YX2sOoF3FGkc7tUcjTh30O0LdICvTaqn753usBy9ZkZoJEdyHHq9XCpKDJYi
GCUZPPmdipj6JkNL7ahEWGMpFfrE94+MsdhKRugACsh4X8cX1CeLbJs+phqYxqg8mKBEcsChZT0+
5PjNpPuoH9ya9mHuoMdLOy1s/MZRq+IfjH5H9ZBiDWlf3NFUEZfFngSdWQiL6p48up+/VxSlfygp
8WdNZgvI8kz5muxMO7WngwUyYG63mE2lD2JMVXuviSqNfA/h/3oTdEJMOF3NgVCePMjLz4iSmP0x
maArbtDhZuJhBgAbjk5SWWI7V3UQHuIucHJK8FybjTWgxyKgQLAF3iEdDyRwR5b7129lsPCbp/MT
PqiZERyapvk6dJb92QiEs3HM3t4mgwOcZxrW+l6LL5qFKTDJ32ClkmmY5mJhjSr2ta+MUlmIjoaq
/YRio+zqtNNPWmSOR6nlsb9/JN5YEz1OYrQhDz7aLdcPi0tyXFmzWz+I0LWPYYxcQdFX7qVJzAmN
8TDdgr5bYxm/ZsV/3b0ogKOzypISr4l25bKADweud6ux5gsNHFPdDYM767jydFnJDE2bot9lE4z/
1Kli4KRctpm5cZEjfwnxNUa/IYFmv6lru239CbnQJ7Oui2Yf5JHjPIZV6H615kYPv5VJrmQdkRgs
H+reWWTgTZ5HU/1cdmxF5XshnspPyGR1yXaYOsf9rNaaW2xrteyqj4ZbzdrXZiyH/MHBKiylpRJM
abkpMiDUOZq4Xs9JlHrxIeqADaYV+DqMgE5f6Owh17FRa7sCoeNUnqi3WtgWzbbHbujStlDX9twj
6behQqXOZ2w+nlChn9VdzLX5QcCk+51iZvefBz/R9Vt8sN8X6XgDzGZeVdwYuRHqFldW6UWjN6No
fck9rUFmTPs5TUH8ZELOOU5xYqxkoDfHjOVICkkGECKiJF0s1wCDCwSIRvQireTSBoPJcBYz8IC2
1X7urd+FF76TaikfETQGnxKQdzADS2E+j3lQK6DaXqq+mV6sai7/6fS+udgG81pPavXd/5RugisS
gNInAZg49i1UY9efkoXuaBySGj7VkTUd0FVLHuY5Kg9gnufDO5fividQYGaIJ44kw1wvNadBXcAN
Dh5q6u1PaiMmP7Wj7nsmxBpf4xUy8ve3CpqFt4aYyKu+D1i767Uyo2kK0AbtpW7drDgzsOjys6WP
yg9DSczKB+EJDH5MDO8FeNXYbxS0eLxDkzvjFzfTwxTyHjYox86lkx3HGS7zxsRHuXK3La5uGVKk
vhJxWyIhyUuuf+YclvS068G41KU5fS8g5fxLTmG8THrxU0maaqVNJp/6712hdQSJhBzXgt5GW3gR
N4u0tfOxMOcLQJzhIoTIHubeWRN7u30oWaHwwUjbSjhA8rP6q89R9hWWlGk1XgBVpJgyTGr8pFVW
95zrfbKzEaxeOcNvLkhOwnyYvhFX0fWCyTSAC5n14WKO84R2SKV5myF1rQNSueG+aEp7Tdn3NjKw
k9DlqMGIDoBcrlcUUzGXSkHa7ES1qm4qA43zODDifCPybvqghtgNDZOXrtx7Nx8rtsYydyYeyQn1
MiApGiL1kNO0S2vNw1ZJbdunmvrTzd6aHvQbKzEJkV8p03focYvvp4NwmRZZ312sANEjfxqg31gm
5aGv2VGzEhheURKLcykDH5NKXiLT8MV2qlCr7C4Lu0uQKMG217naN0oDLu2f3nC6xtextOx8d5yi
70NnDqXfeb3pIceqB4YvkwTtc8gMbDjWfTfUW7O3Uuw6dOUbV6BX7vLO6s+z12FYZmtxiJRa02jm
g4NVOtMqZgHJzsmH/pdZ2Gq6QXyn/Ij0qZ7uVXOaKjSQ+4ZhidOKte/xdpfh71OO4MUIlB9uz/Ux
gr0nLA0dgYuFa9shR0LUH5xgeGJsMb470hDHaI6j3INaA1Iw10s17aBZE43/S+kMf4qaOj8Yubwk
rT7xrUot/31nsKeOBxyCepFUnCG0Xa8XAOgb7WhETTLTzT8C16Hd0Om12E9OOK2JvC76BvLscHdJ
l1CglwS5RcRxJiOIm9IzLxYaz9uqMNEL4LO/WGXooL4/TMkeP88GlLGezQejitbkSm4jEN0Khs2v
ehvcb/JF/xXycgbS5YQ/78UMXXFu+t6sNl6qz79du7E+mEUTr90ct0eHe4OZCjBRNAthQlyv6KV5
kmHnbl+Cup93ETY4p7Af3V0o4nkl6twGO5yqELbVSbkdFc3e66VCa3DNUKOQMoJU26mohR57UySb
ukLwQsUG54er4EB7//wsLUrJ85B9kSQB8jyVzEFu+V9bmjRlELpeUF1IlrME7KIz5psBhed51xjK
XD2g9eb8M7auHsK2rzRtXyVKoW4R+c7LbTyZVeo3c+kaT0k0OvtKhYfv08lz9H1n526KFTaUkZWt
Wp4D+aMhlWFUCgxCAj+vf7Seoz1gT3DJYlLD5GPRp662bSGO/aqiqKqex3C03jk2kTau9AJh9lGP
S+T5IojMrrCGwZ7qS5wO2S/MVNx8qzRd9eglSd/uvWCYftx/N7dPyR0ksRe00eFxLHFEDuzXbBJB
e2mGunzU21k90v9uviWh2iPdaKwJZyxrW54QxAcxC5FcMPxLrWje56CXOU6bIQj3kOJbi7tt6Bp5
cCobPLCwt9aDL/ZcKZtR7+dv735asIXoD6DPSLdjKQPjWgWNqVGrL4oTjhpcHCUZtl5fedGjGEt1
l2QWP+Tda0puE4g3pjS0URYBTXpc54FjYSI2ZeVXMVIKxMZg/4hjPVD92FXal/sLLsMJd6Qcv8ju
K7nwTUXdmqRlla5MF0mGPWYM3veNB4qyz9q1MuD29FADgIQiktAuuIH0VYGnt6iEiMtYacauNs1y
U06eegiL8N+ZhuRKEffWk5HCsBr4Okn4vf4kJbRjNGClXwrkLqNNAxm+346R2f2wqvi9UpuYoMt0
Q0Kw5XAND87r1QZvik0XyPUhE/O4c/T82winbDsgpveQDr25MsFczgPkerCZSHAYmUrCzSJzckkX
RtCm9aHUxggCMQVN/tT1rtf5AK8yCFR6XB1EhZckbs2F8YpAC2MgzZ39h2n8+BU3TS9C7bEqUr+u
cheSSquPH10tdb/VStPqfoDy6Se19ZRiU+SKYOoMtdHd5LaS7cIEjU/A0kq/CwtI47SZmiLaTCHC
epvIqfIv98/p8qZ/fV7ZL5cQCiiAi2BHdodx61A3h7FXmqewTSJAzGq9ZwxWMBnCe0fY9He1wswO
jhdMK1nU9fJIykhxSGSzabAxhiHGX7/eQss63WUKtZ+EnR4DPdfPkzImO4OOS7cdFaVCiC0uQFhY
1fcwVdekwhfQt//9AKAjMDaI+nAgF6fZsWovTEH97Y0WT9VCh7GcaLP6EoH73eKFPD8K3bU+dHo+
nBqtDXc1WM9tYivVyv18HZP/90Nw4KEbJnl0/JrrncjrqFe82VWxCg9AAtC2Qj8yRD23r9v+HMCW
fq57J9xD7TAP98+A/Kv/X7VA1JAtTjIRSbaVQmqLPZix4AZuEemH1LHDz2kwBw8tqfzKq76OG6+r
MA7knqN7Twto2WPM4nJWe3M2Dq5JfY5bpfaiTXqz9ZJgrVtxHRH/71KM4cnPmRZTdV3vZQCcqnQi
0zjETq9/iJWOe6zRxPcgFO5+noO13Orm0ejbU3MgecWIDaGtxQa6ytB5DW2oQ1wMsGBUOC+YkCr7
ke7B5v67ehWWvHpZSH1yb5Ip8Lag2S++GCvkQsclUD80Vtc9z30fbDXFdX1optpB7ZLfaR5VJ0pl
8QXzw9kPrch9VN04/WwXuC2R6LUHziHwCKN0txOZ13my8TzXnSR+iqNceZlxwN7FI1LODRTDwxC6
ORRoaTCJlsGusPv64/1nWgyKeV/ymaQ8BoFI1seLZ9KsdqLT3OuHGrHUT1zUCToBznw0UqOhBw2E
WjWL4agPjbKJstk5ZoXdMIlVmp1rTAgauCir3v9NN0eInyQhjMy1ZDmw3Ga1ijRjYMh0cI3U+oD6
8sduaqdjUyDrWpbzn/urLT9+uQGkCtxv9EXZhMXHX9qzYH5qGAcoOd7n1EPEjDNAu1pt1UM1m5pf
wxz7nlSExnevzPSJXBA1OjrBy4o5jUjVYJUYh4pP8xxpIGYSIwp8x6mmT6oRK5eonfVToLRrY6jb
Z4bxQE8EniPxjpnH9UdqWEFDp3QKjxnN4q3W9cPeSLDxK82MGtNtyl2W5Xj29saaMPPtuyXN5nGl
lLZFfbHY7aGyigZ4W3qcPbhNVemUu9IyosfUJVVDmGuNLLRYj3ma9E6QKQwVBdFvsV4mTBRnwgp6
kFHBnd+PqUJ6llPjuR6ix2JG6jR36bbcf7W3y9Lbgr3Gvc6hggl4vcGNE6OsbDfaMQ8MBQdI3Low
Tv9t1qPYx3O4Bv5aXOU8pex3u7xUC9IqjcPr5WA69KGJrPQRK7Jm23pOv0vLwfhmFHH0w1K87pgK
196y06qf87ZXMvzFcXpdHr04939m5fzH9fI2BlH9hFDDMeM+P/dAFf0uVsZDXSUf4rxTd1mcfofC
aOzv7/J1MU/jh34BCBeSVG4AItli3bBQY68NTe2Y1UH8zcUacmOmY/iM7pl+mA2yO2a/+Uqa+uai
dElBXkmrn2V00mPU8Fwv14+isYy9ktsucgwETLONYOBT023rTltzGX3jBSM7w+dCqQoV4kYIC8Cv
PeemfozAlh2wJgz8RNPqg5GgSWFTYW28oG+PQVlaW+g5+p/7G317nOmxawZVMsQwZKoWl8SI3qse
z451bDIYWVlv5RvdGZODG1mJP6vR+/wC5YvlR0IepAagkXiDYZ9i3UjHOrWPiSvcjV267lMEkgOq
Z43o5Mq1/tbDoWDErY5hoKzJr08v2heFMg+9fUw5w0c8nZsnfZTQydEcv+Z8OCsp34J28L+ng98H
w4LIS+978bXW5SzQQ4md4wy1wK8TY36oxjH/pJeBbA9rxqGJ7OKgZybubiAmDxN3oJ9Qvh6GvJsf
kkAfXtoEZ3VqhPLZqIr8uXMgitA4ijYAgnKwKCop0RiEY/6+VFK+Goo0qjP+BKGxRDnSZx2MMkiw
b9bG/Nnqc2tjaIjy1k2/pnlzG1YI29LBREXwgCxdv34x8xBoResM9rEu3eTo6dBi0Pt2nsfWBn8A
LXZTZrG7j2sUG++f90VS+fqQMNm4oigYpU3t9cp2yw0ZucB4cE+x/pk9foBfGzXCO4Wmfb6/1hvH
z/x7rcW3VaHYiuV45xydUMMu3IGqPjm9fbYhEmwac3CO99db+MNw/CQ9HUAY+DC+L7oW1w8Xz1Vv
B8zfj1xN/YtSDc+F1qdbvY26z2PjRb9rL7nofWWdBpRDfOTZxJ5ERbJQlXp7/8fcbDSoc5Dg5O3c
lsgSLL49Z8AVWoVYfRSOYm9Qd7bOkDUfI681Pr13JZJcKR8LGBtTuqUML/gz01HIbknP0ThQklnZ
jZWjn+JUt98ZUJihsQQECzaXKdDyoXq3m8u68LSTbtf5peiin4pb/Y4zkb9ouTrt3vdgcmJHCiup
iDRObwQWMPmpnTAzTJhHtrlpWi958AocG7MhX3MTW159LEWRwJUnoWAMDBf37dBMDT4zHIxYbSe/
mjpbnol5k3eBtosm41eTm85KgbL8PF7XpBKSDoLQwtTFCbGmhOGk2VqnCBH+vd6W2hZj0WIT2028
62Yabve3cxl05HqSz0RPBBgQwfL662gzdP4LqpIToPJ622uVsVEFCMLtNAr730FBkl4VuTfD0Bv4
VO8vLv/yvwpMBA/k4qwN4pkrYDltVoPC6QdhWSApa/W7UVXqtg8arLHuL/PWe6TrQNEBxY9/FiGn
zCur99zROuHWpuztafpiKPB3EgdtaoRVwsc6dOqVW++t98gIhGYPUlC3BBob+duqS2P7lBhueEFB
fviY2F5KCJ/KjZ6P6q/7z7iMLHIr/1pv2Ycwi0q3UzpJp1KUX9RmHB6QKpz+G2LHXZOie2spygwe
TkYwjs31kaGnBN2uGWGz1HSqsq7Mnxwuqq2kZKxEsbd2EcI6aDEwi1LG5XqpRB2LwAUNcHKDIU38
wA7dTR1nKXkDClf+YBfFSrr71sNx10O5o1ElFdKuV8zD1jQyNbJPOEI0BwKN8tjrgXVKQae+eylE
neQIxiVIa1TF10tNk9FbSRM5Jy3Of2eZMT2pCf5ZVVCJlW28fSjGAzKvYCZHufTKbvlrHtcPo9uW
Tu+cGCREHyDLG/iVjFKdsX4fuoIaF/osYx6QhbLTScV9/VBpn5RTEBrOydD7s51Jy2R37ICpuUDW
HMj5RmTPX+6f/dtTwogHoiRkGAnpWJruTP2MM6E7B6cubHTfhtR6VhtNSgC05gEI5/u01l6fUSrR
0ICD4oDr2eJeyINBiJYM4cxdam+nogmfHTM1VtpCCxzU/12GJhX6nyRmYMuut9LQwsyaTBFiF+jl
ByfL2k07Z8NLrEyTPyb58FTVTA+cJIheajNONqSoY7RBwjzeJfzLb9tBP0LH6Rlj6oOzElVfEXvX
0dsDtczxpUwDNbQEE5uDQJ4r05RTYg+h34IV+I0H1PDQ9OPXrET9SMlsYw+12tgaXeVsrLzwDpZV
tNspiPTzMIruWIjUPOpJa0htmedazOBC6yxEYd81Nowpm38sLAs3OOkRuDOU9BTFDne2ldi/02S0
H1HMSneVaY6Pijk6p0Lk4jhUrbe1GqDUY+KEK/flG58Sc3vgyLKjxGe7+GhLO29J1HvlBF5UnLMI
xcQpKaxzR5W4ssFvLyWx7gwFmIItruYybVrTKiflZHFBP8FCR3MaWM85HIpmZambG9KWAAjmlUwE
gId7i6OWofaWooQSn52hjbZxougnL2pV34la5WS4kPlMExGp+5/tzfOxKPgk5mAsKP2Grs837EDC
iCGSM/Jj7SHurfZguPFwKMxk7TZ+aylanlIwmPkeLe3rpRwF1ktkB8lZ6UrcaIQtHkdddBvR5sUK
QfwmGPFUfy+1uB37bLAmS7gJ0mZu7zeRVuymyIi27P+vMGSWeX8TX80cr75CuZ4rwVdcI+SLiwPp
TZBmnRpRwKEvrU2hlOU2TKNqp4sZnx+nCB9GC8CHVTjOflKMHui/MoMeRkRBT7Tig4fizucpHCrU
YChMyioL35vS8gsd/O9AoHC6eAnXmx84RaUlBhoshP/8Q9Jb34Suhd8z1tx7Zla+T8SQuMl6TCtA
SjJf5YAZ1+vh8hKO6OGnuKwMxT4p5uYpKXqUSgpH8VExqBV/1KN6M5O6Fb4w2+RiYwe3kgAuKKOv
PwOKDngtCCtA/5aAP92t1aJo1fTsGTPqjYqKSK6oxGw+zXoa47yUNd5Pux3ijo5PPv/b6gEDFg8G
fv3emCURh69q4HS/2ZrFkQRUj9hr5abnXgV6OIdq7EPhz/cWX/fKUsvGHXuP5wFpBMQOqs8l4KLp
yiEp8eI7V2mmP4V55vgW4PNdpDnjowhqe+NiifAc2ZF6CULMvu5/DW98fK+ULAtE3qvP9fWrF6gK
lh06YudCG8TebdXoXCZqu6umcvpkMdRcWe/Nl0yDiCsBvLmUsl8sOM7BXOVDdh5sYXDA0xEYy9zV
/ujZUca/I2szwwQIN3PW65tSIJ7DR7nmgfjWtsMckTMOUiBrmZIHVeMNCBJmZ0c44pMAD7YPsU47
m1n/lf8zfjMUL9vYUxtv7A53npXr443wKrNKYAwUzNQ78rX8lV92cx1OQTVnZ7PPAppGrfvU2lV8
Bkex5s53+4Y5wlT+dEoB1NJHuV6qGqDvD8LLz0odTX45OiPtYU/5iWDnZx2XvDXJ5pv2kUShg7cG
okgNAnNzEb2gnAGg1bz2LErH3agJSostSsIQl6LSV4oCGZUcLqDae9luMIz+0Bq1+5Hxo/XNGcy1
mezNgSP1oB/JkZNaeWCYF1tdF52dTYoQx9TJOs+vQYscM4bqG45ahULInD/F7MNpqgbzO2P++hDH
yr/v+8pohco+JcoQbAesJf36HWCbZZVjCW2sNzwBPHzIfMspowuCHOIinHqtPb7MTmiNc3nQIeDy
oCxbJgq4GZNsFZZ29szC2poA4beG3vQ+5kQ6ihx6tknDwl6J3zLl+eteBaIidR/Bg5J9cZEsRZHM
OuhKMPDKgzuVxrkQTvSsdOqAzn/PWLYbrKMocerIi2KtQf/mylINQ7KF0ftbhGshQtpDE5w5LbXU
cxl67gGbwPY0lOhHN2gl+p2qRRQ22Pfdf7GLfgzPjCwTDTy6eDKCLpvdCaoi0cA057EFIrVNBy3Y
J2PzzhmlXIWPCkgg5Shl4lLb3WqdtvOKOX8UQuuPkdoZftiJ6PH/UPZly3HraJqvUnHuWc0NXDq6
KmJA5qpM7bJl3zBkWwYIElwAgiD5NvMs82Lz0aemu5R2WHNuHKGQlUgS2798i9LuklXe4hx+/1QX
p9OP8VCvCJAerljYy+BWAu9jGZnluU5ikUdEsb2aBniBL/577d5fDAVNMtREwOgDJu8SYwQWejnK
OpFnZLmYp64t4phKC9HStBfJewniGrW+XaLpm9Eu9iGw0oujJYwr0QgJ4qxUYMIaG9Vo47cPCOSD
W9zQ/WMXqvQMWbGAws7Zeyf+vDiP15e71hVwueBgAq7p4ni0cG2pah7Lc6tCyXIJ2aoMbM3gQQXh
VehIiGL+fjYvD+Q/R1yBHKjNruWMi1xlHvDI8Yx3TNgyX1VkPsNsKv3eGKc/GpjoAf6GKLcT6cch
jQs3YwSVDqjhNvhy3XsMyguoM06m9fmRoiMfhOoJroi3Z6HhWmv4HjfnaiEOOr+qjrKx1yFY2BUA
bYPAbEjAnH0by8wp6oFRD0TTM9DFekN4CIXpAFVC1iXRB9NCajKGRECQF3L2Nu+8uF8tFw91Juw6
bAZM2tuvOlgPbXPHbc7jCBfLCnRayP+zKIuL0D2VDiKVAfi4z32iwyfdimDDkjEZ35m+i7P8x/ta
U0xIs68lL/ciYKrXaDkRUXOGadYCRIQlI5rnUbcj/VjRQgwOjf3qL/aT/xwVXO54FdRCqnSxSgtH
xmMiMUusCuJrYFifm8lvAXKZl80IUGnWhvy17d3kaVHj8s4+/dWhgKvyvwe/uLJt0U/QmNDNuUMj
73qAjF8Ogl50LP3u0++n+FebEeGXj80BrhiES97OcNI5BW+7uTnPfdF8Bja52sSVsagB4aKmEpnQ
9vcD/nxVQQoASDv0tCD08VO3QkWiMyj8NGdV9t2N4vA6K8rI7Ow83EKsvISkaTI9jpjpd870Xy0j
YF3Q03ORXKFD8/ZJ3cDO2hVpc3bgL7Mr3b7MiQVV1pMxv3JjyOUvDKiQ3z/tLwcFFjmGPCN62ZcU
Vsggowcys/bMS7M8iCjuTgGDGWGsJNkWIVN3ZRe9J5B8CRv9sXaRX6xiiQCH4d58+6ht7Rasmjos
H16HLzPE+Pe4ueaN7oW+1x75DmvV6DrRzsceRPYz3DsUishR8B6H+ldPD3UPcBUQGK09uLffo5g8
ATGXvjnLOvW24RyZby5P0Zm2dfl5Sklxmo2x78zzj4m8uOPWkhSgnCgSQY/4YqIBSkiqeUaZ31fQ
cIepuvPQGwJ2fyKmp2B23SFjvbu8yLAmWwCP+C4u0xlT0raHomi7LZq9/ISJe6/O84vXAcFqlH9x
0SMTuQzEuwiNVRNJfkYvBzJLJpnzmKhgEytoI85eUuzmuba7v7gC10sG4Si2G5AiPzU/C6djsoIN
z1mPnMHtCpBq6poWTg0IBuT1aA1EZIiK3pmFn54VwyLsxj9AHiHmv5iEjoUOAS2cn+vB877XsJE+
AK5SHevGPpfroRZM83ux6MWYgCGAAozqCRYbWisQrHi73LpJV4Gt++amg79LuVNFYpOaAlXbkjZD
Oy8ebt1iMPU29Yc5+mslKwy+1nahMwLcE0i7l5brYuESBavY3LT90l4hj/uACheITJP2KBROpncu
xYtzG1BIJJdoAgH3sdLCgovypOnGiLQhGcBnHnbKgCppSQXNd7jc7IFdDG5/v4ouk0iMByw+kJgr
JweRfnpxHao2Dps0sOG9C9O0bPKRwkgBLYAIQm2IFOdpY10lcxal45YVwZGl9XtWhxc3x7++AtYV
0vn1rrpYUgASgNYdlOG9DhaxScdpPDhSucBEzmkuJv+R2CTKJpSe898//PrB/3ag/DTwxbMHmgUD
Z114n4iqzTVUsO6E7yePvx/lcvX++YbBkcFugY7jZQ2ShEpKEunwvq+buqIxGR8dpJvbOYnZvu3r
9ArYzb+YWP35aJBAQpkCOkiA2r7dMirVFXPZEt4vQ2u3MI6L8mgArLmGkQ41lrxX7PvVHP5Q+Iai
BnbrZQNoiSPhCUvCe1YsZNN4UZ/BBg2AQM9hxxqiHo9EM76dvHH+a63T9Ul/eDIECCNXw4SL1VPp
ZNXqF+SeR6zZENOXR1+Dx7207XviLD/vTQyFwsPKegJe/FLXKmJ1DwiYJfe+Z685GNw0SB3AQeqx
Aj4qnvr32L6/WDpo96B4ilwVONdLtAIw6J23QOj13syCHRpp0u+qCpDZBW6bFeGcZpE/v9cA+sVU
BpCfAf9xtXfDifd26cCvLhCVb6J7OOcBRpqK4ZBOBoyjdgjPSwEWRdW296E7ze9ZOV62Ode5RI0e
weNaSloxdm+HLixcv0zjkftuBge2jno0bkPoqRfASW7nwoVnZcXKDYnhNOSqgGWV+4Mz5T7IGY5T
xSCiDW86d6+Zeg+y/nYugBjBFY+gawWrI7dDSvL2u3mi4hxVmujbSpFIr1DmrP2ronRVn+ZFEADq
OzaDGD9I0zLy18T6fwyOYUGNBuIJBJNL4Bq3AeqqMC/7NnVxua3gwnDEi+R5FcXvcaBTPMf/HIp/
DoUOBRiosFSMgZZ7+5yhQKySBFPybQZAbVfHntpav573aWSgvwDy5HCVVq77lMAAjArYlv6l+xbF
UAwOoNpaZgOqBNyot+OT2psMCtvitZ1AFdmnUFd0b3XPx+hj1XPPFtSBdMDyzlVwUUpYh0VZEcp0
qNfivoeI9Nth/bJv5iHs/ddFSwfcuJRH1QZCVFF/iGvVjToHdMg1DwE4h8ktAKCuuJ615JqGfgGw
O1Qkis1QIHd+J+B6e+jgG622xlDpRqEbvT3oQ739Yoi1ANaLSvcV+EgQa8Kq8raiaIYxJ1r2z0nT
je/x8Nel/O9LAIBgSE6u6JAVcf0TTDJxoN43xoR/R6FDwyh7sk8wI5yoJyX/9lcuRxTL16HWCGR1
vEEYe3F68wG6JTGM7L+DplcGJ5EaoNxAbErqR88X8e08cjgQYq/F5J0Zv3yvWOmAz4MegdIclDgu
xQZQ1YbVVDoJRqsxNldl0gS7Gar+AS3jyNlDd6B5T+n9p/cKQC+0gFDxgPMjTteLqRwLmEHJlMM1
1onRYHfYQLKO1Qzcx5btfv9i357ieLFQpFmPb1Q50O/Dpnq7bBycYbEz9IpRQaJi3zYSHf26tXTu
vPLGLnF4A8m0ivJ4kfvfD/3TYwJcuxbksGhXOYzLodUyokIIXUgYjYfJfM3SudhIZCs3fo/2318c
awXmp6BwgTcFDM5ly1uXjgGcpSnwmKYQnyF32EUUODFzkotO9TvB+U9PBt0j1ElBiUKhD/9enI2V
J1AuXyrL0SoGwBD4okpSLeo0pRYX1Tuj/TSFyHvQ1YHpFI4mKExejOYuIVuYX0ecoi8tee7LhhwU
4UWIxkdNqhXFCzpCSub2HMxh8vz7V3uRGmAJ4cX+qd6AMiGauRd706JkWwdjUHCK9ofvQks4EHPe
WZnUx3ZK4eqlWiZg2e2q5BtPoPFPqyF1n4dBD3/N8QvfZXX5XaX90VtcfZAvvgtXMDyMUxtzauKg
3Bm/Hq6Gthsx43EDQ6LlPTmGn14+2oooYwHUBMYWjoeL/eOPhk2oSIKl0NhB36OFarbQlnJoWNfF
gVetuWNRYHMCoN47++cy0oC88erLg82Lx0ZhdL2h/62FCleTWCVyxNBTIOSnWXb3sF4OntrGRds4
9udDBbX5d86LH1JA/3boI6UHgA0wxwDaufBkvazpjEWJO6gNXKw2BO76we2tnnI1ybnJ8HP4GER8
avdTPfmfokGWdwF0oJqXqPbGk4Yco6WkreYn4jalR6cYAdmpFE34DLQeOXtQ3blVhoO4XjJinZ0G
03L6jMPQngYXXONsQOymbmNIdpk/G/P/8XX6T/ba3v75DPqf/4Wfv6KiqUrGh4sf/3kuv6pWt9+H
/1r/7L//29s/+ufN+KoGo17/dn7p9N+2pvn2MpRtc/k3bz4CI/3rm+Qvw8ubHzbNUA7znXmFrMOr
NvXwYzh85/V//v/+8m+vPz7lce5e//HH19Y0w/ppDF/rj3/96vDtH38gWvmPf//0f/3q+kXir/7X
d/bSwDvh//zvy795fdHDP/6Iw79DchCxLVoBUNVGDfWPv9nX9TeR+3f0lcGNXflXgDKtwQf01gaO
EZO/4+ZEvfcH2n8Fd+jWrL/w079jo+JGh5UJEKAodf/x/77Zm7n6n7n7W2PkbVs2g/7HHwj+3gak
q3k9sCPYilDmAZQEZOe328F0zIWevFNsvMaKE7xiXmfOghzayCfYs0VZTeyxHwQ/ImhBWXDkn6pQ
rNqpJHP92d94cPY6t9EEPX8Nw5ktbJeNoYaBrJe1xXpsm0Slt4ZAUXEDDE5cUjswW99Wguhx0/OQ
9C4+pUcNXVExwfb2K9HopH0jBPIXy2RQb+1Sv2UfOzHI53GIx/MQxl9i45m7upGuSwEaqBuacAnx
G4hTbZiJ0kMfpfkYDkWVuw5L7uDr7UQebSe36c4Wvd5CU9sqoIMGwGZPaVImy74MZWYAzMqhEGmO
XYKWiQbw8ghAvslIb6dscMrbeJncnBR6pG7ZX0uc49TpgytemM+zilooQYY+xPOmUh0hxXrSpClr
ujAvzuupFXnjq2gXNQtUwgBZ4xq8eW7Erq7cXm/HfmgITd3CtJmTNuD7jQVpP+hFQ2HLz7X2UHpn
q9nlGEJ1y10CefIiIJt6aL9slEyBQGV1dCPBw6Gu9L4bZz4Lqe0D6+U1Kl6aXXfSQpYVYbr6oFRI
CUQyzxofaWgEmrh3wAWPcWeXw26q8kscWTWXr3oeQ5IB/9bZrfJhLEInPnA/XzuxJuOafIAYWaIz
y9gCbKxrl2yCmCcMzG2ybQ38bD7Ms8cfTBoMV2hgfOhLC/WhyIRy63Wu2Bo37K4IXtutK7qD6Zcc
uLXbtjHDZvZ6P6/Rb8uRMmy9Ub+AhQpFLk+7O4LLCYWhSm95DclvYHAGQWsvpZB48G7AezBkU/mt
jWiHJTMe7UD4LUsYR7qFwqeFYnc9P8G71APCuOyuNYn3SHUBB7AL38aMhWhaLXVXbLiCnQ+sPZEy
G+hoUiESey6K+qCGatCUh63t7mrJF34E0xzidqjtW7UltY1VTkBPUFnouBR60khrIIhDe6DhSObr
uNxphx3MZAv0kkaWlVyP2ajMGEG/c9pgWwtoqLvLA4DAUlFnsuBv1ObRK5YYOL+RofAV+y3y16gE
aCYBTRbiHjdIMakpGtwwXXRlF2byoYMYRRNOPVXl/Bkt9O8N7vvOa4+sG6BpKdC6Tb9EVTBtqy4e
aKHSU+yVxYfQgj+O/ke3dTtmcRs1cGPBPiohzC/goTvs2nFy5KuPzbTFmp4n0HVFN2XLUh0j0jRb
XjXNQ7gsc0nhfm7OywSTZ8px9FTHduynWyAbBbSRxZjMNBDNuGQlaw2dWOjm0yL00fFdeQ+Wd/zA
RvcU+Z3f0KJz5qNRIzBuVly1QaN72vaoolKOngH0BqMRZFrbQlR6Bl6o3qJwpXcJdPvB9IldXu8m
2L29uL0Dz0v0orTMFj3BuCcsJ3I0vqnuXPAjgbrWqjuzti19qt25ufVNb1raTR13dgNKTF9G5kEQ
M1Z2krSO25ggy52zkIXJVjiSfV/E6m+s5iGHvwUKaLaK7pyZ8YD2Tv09taF4rlMoP+zGko/UcOM1
1FHCxjQpqmnjNLy8L6bxJZ2q9NijkpLrGkq0fcWrzGFB8Ah0gD3Gzqh3rvaDnSyZyoWXWLAZ+7Kp
Ns4Mg7WlblN336fd5xXScEzhNnUFVQA2U7TyBkvDqRa7oSvIREPVB6spVZ3i6BvURH2IUOCFQ6+h
tvZlACYoCzS4U3ixWGZlvWnbUdF5mdrxyumUARuu8pqG2oipBeI53nJsTSyvRRx2zyLWFjTEVO8q
w1VuWan24OM+Bok2PJ/II9LktQ2hGWLwYlJP4KHf1B1owc6Y7OGPlzSUg0KLQPMZ56s6ajB/TgB1
ZqE7VnrP5u4cSxQjelqjHrLaY7kTlG/UwIoklz1ketUEQTCqiZ8PETEnvsTqynHsDUl5r2giarh6
zKFflplEnz3ad2UZ3VUO9AsCXTafwJPhT4sBv4X2vv8pSPs7yO3UtIERF5Wqe8Iqh1ThGN8BJYA8
2AvvQNyfXbrw/lyk5FXM1TewnQnEOJFQ5nB2ca9h5Ae9ypQ1Ew4K2S4dKEzKkMz2QQPScniPKyo5
lk0d54qF07l3O/nYSB9A9TCRm8Bx+1PnAasMGCQ85ZZCIagXEIt8gT1APkJxu9WeySGZK+igGly5
pdRH26YNRZFm3oA7LWFXNY55p1QAgUm4IIy0g+EMLCyWcCNToWih7an1A/j0dvfQGVuGrdXwKIyw
24riY98gRwe0HdqQtInSbeE0uxqCxFnvOxCGKMsK+j+lZz4v3tg8DtDpOpSD39zAO6J1MgHk9EzB
wVPwpwLUb8ki1TwWcSkwkXzBqZlCobW9c7xlosKFmkhWsF6LI8SqxMs8QHYatMEA8pswFZ0ffFF6
kpYCbALq++brGGPjbkM0cJssASnnw2KS8hg0EcDj6Lx97EYv6I/DUF6jjYSLZdGFpbGuQUtP3dNU
MsgYWX6akthJKeEg6glBGodGgFp9qlDV8TLU771kq9NC3kazCcJNUbv1eahkNFy5np4mCo3MUwqi
yKeYVco/Tdq/9lQlbnXd7sTqKynq5msj3Lwcx6DOCg5b+sxv+uFxKSt3oigunVBEkpBQQYhYbdAU
XGgkBdvBIEGgQA+9kcBME8kSJqF+6tdAZ+OqRDFrKk89D+7LwgdmHsuE9xtU2tNb7mJytiXk1FJa
1Lb+wryhMhSwHOFTMHvVkMFrpOiypAPyIS9Tieeo/FBVOehCQbcbpsgY4FrccMjgP9awRzbM8Wvd
jHeFcAfw+gNQyQ9hh8gqxwwOPl2gG9p+CLu4Y/DP1q3apjKJX/zSumeIncaShghKi2uOVFKBlylK
QztgMSdYX642ZdZPCzD5Veks6M1CF2I7qUj3uzF07HfhxdDqcpTzoYTlaz5jKe0d7fpbQNRQbHOG
Zgy2mrTRzehj00IRBq6Agp3mtk2OWgC/VLbjR8W52naeD8EqHKbcZF7aAzpeNiGdsNLyCgpXMN+E
T40TRsJgqtru4wR/UJbNkTt5OfpWt9orTk3rz9uuJcVVIf1x6xSJw/MmMdW0WzrjuDnj0gVGXvIh
g0XADDW0ibCa9mpZDrDiKY9WcN+B1V+/H4xvt8gEFfXK+rUuw4jCdsi/RrU8PhfzaIG4nxlMbRxw
FUF1a8YvqCOpTbDU+uzKHsIHkc5F3Ik7PkmisRHQ8QcC+IpUEMfBLCNoD2R4ngPCd6lxHtTkliwf
41IfSxBVN0KoJ59FMARfKv514fPerWQDf2StP8S2mTgdRRJ8AZ/P7k3Set8xsd2e1SLapda5Q8ox
pbRsyiZBDF58BGdp2gDKln7ue88dt3zSJcg3NrFPOLkTcxx4AQ0xouymlTZ54rinazq6gPnkomL2
y+jAiCooavnZLnYEyj8YdsVYE7gldYFzSNugfuFBVWWDOytOfe11X5e28eBjAFgHCRDFbBrRHyvH
hC2FNCXk4JaJzPUJ0ro4KYHXjJY8taJ+XqYRHMIgHufjuAgIqDXWLOkhcTr4wRSOB2XVxZQDGmSm
evSiZUzBugdmYpdA97LJrPXQ2IIPaMTOib8QcuYkNGAtVE0Z7JVAk21Mg8lmc9OHzXWoWD9lYsZx
RXnUtrQAwXDI8f/G4GGK1+4RMIdCbBxIk6BMxlIb+BS9k35B92zw5x34l102yD79wVgZgYyzIveT
KfoiRjne1oDZhFtuEfHZDcMea2bK0AFZHtIRvqifVR0jvg57dcBJYGVD074zLwvsCb29gdJPddJL
2VIjhZO5xoEPkiJVf1fDwONbFXO/pHBRWuXyipA8DiEpEViamHSbrq9x8c7TfJZ9GOpH3CNAMNYu
U8XGaesHr/TRCh8YX8ZtBAWaAYNArmLaFGrQ33oO+8uttd1NartdHHAJKu6snyPitXXmaJ58JP6I
k10oyFLintDqpovb6qooSvJFwkMspiMciD6NYd0MGw4jQLKtIAQybKVGQCWVukXzHrs44OlLWSM9
yhAQ34E2ByzfHA3DRjMcKfloCPwdg6aaIKRBCh9xZ+qMZAM1VvhgdG1XOlsXlxennou537m2gjYn
blU4RA2VQIsaymVRBiZDFG97K4SFSUMaZcyxVbgdkDVGn6dR9+GmgpUoXH26IfwAlF00ApQ962oD
EXQ509Ur7k6ibNZvOcRtzankIPNF48AiyhUo7RAllPK7grN6vW1T4T0hglEq0+G4hkms2jfj2FwX
krVfpjlOeuo5pfsxgvcl8qyRN+nJDav2tko7Uu9KdEgQxQUtMD9uMG4LwNTFmSBTSw8CaEdc/LqL
3Oc0rTkQUl7nnOuSRXvgqotr5TolA9+tbJ8axudyO7NhvKsLb/iiUJ7MuiUovuumH7eVN0c0Trnb
YLVMiGbRKQpuateCzjR5fcvwb9xxGnEmrt0p6O09sWGdMY8sAe0W4o55AchOshnKohFnA93JHjFp
jCCy5xqE+8IkyI4KC9vMLcjPfr8hxRAWW9PP5iO8OtV9uhQmgoWJLffBiEPguU0LtziCJ2g14nrA
OHMO8qvKBPHPsQNIAMwrjzVzq53XIaqhUT/5t2Pagbg5F7PRO04QFVC0Aavp3KQorcPnZHBzTzfl
R7EMkzymY+lUBw3LZAS9fF7yql4YO0FqBkmQVVMAWomF8PGcL6rkDwmI7nM+9ej53gRhObe092xk
D87oxnBD8NtuOPMFSdqtZiIVuZMKX4GhFIivrIEkI1Sf3WKLOBdXmbbd8CkNi8qhg3Giq0kk/gbY
VYQ1qhbO3cxrjVsKPSzchPN9tCoVGWjj5UUYoF8pyvAamnPRAZUYfavqalWSaVpaO1HzHMMt74QQ
JDmkyFceIEfDP9cM0mtoRyUeDZCk4y5dHTCx4MaeURjQwfwo8SebVxCRPI2d5yLMke0m8ht9hLDz
clOGmAc+ldcDR/86deASVeA4yKemmPl1HIhw2PseejEPdVeH3zlYkOiw92Mt96lwKtii9DFHoWoc
AdzAMld5E7GouU2GcoGIQN1GoMXSIZ6a9IsToC9Z4Vztq8+jld1J9dh3N3HnELm3pQOYGnUbsw+L
ZAPcZJGjivUA17gHKPV9FCn55pjC/WjrGHvS6x+ntkMBx1G3DcFHufWdddleJmjsJIWYbwzivYcO
oTbaWeRcdHJPksSBqw77MFS490CF7Uf5BUErTBD6u1R398r3XqUnTr5x46wSctPq6cXnTpmH8XAA
duQebYWUDrp+6VdfMjcmHx2Q1uhI2luVtAB0y09EhQ+l69xYuMaeWlZwlNSAs4t4eyMnvUJPr2yK
Raa85YW07Sdw0Nw8iUuylV2nKagGA+WSfO2jyv9WwzIcB12KJodiL5NfbdqmOjlphxJNijpKHU8Z
MaykQ6p7FI38dcEMsLxASk09DY4TKD972ZWPrlQ96jCIOrHaXy1K99Qb/Xsu2g9KIyMieqFz1Blk
5/CuZmWl4XzdIc/Zu8JtSYnVVFvylDbd0m+abjb4CnGkQvZULQGAEIs64YK+LmaFOy6YB5ou0w3p
UwhjRfco6pxbrznYJoJlL+oeNcG55SGnQHcoL5Zq3/WuPlhnBKDcF9vYna4c3VwHiOGLSkR0idBG
BhQZqrD8ZCNHnptOuIgM2ht3rBGXRKvDR7BsK1WabdWX6cEXE77J1N0g4NLwfR4pJ43dSJNEG3cY
ntI5vlVe2gK2x04grDy6OJ/QGoAjzVM/kO9obQUnD42rox2R5qJoA3Hmql+uvWi6Rqzl0zaO94ny
UEcb3ExExStrQgKHhuUF7etPHlQuNrauDm3plCfdsttxasHo9a/HYQ7vgxo9CZcAH9OBkQXaTtsd
NBRV9vAHGGnUoUIVmySgyHu6Kx/OewdgH55T7my7Dl8Qtz9F4HqE15LNisWxmdfHu6mur5VHpkPE
xX0L/kqOJLLA4uvLU+sQHWyCdc4hKQsu2PgFzp8h9UMkgvC1cWlbL10OxfeC+vU0HAC9u4Ei6cMi
a5SRxm6+Satx/qLD5AAd5w+gcn0uW3OU4Bvugmq+QTWhpxBBvvcQvbsLfE3mEZBnCeODoPPIXqCj
dOJeCGsiSSDeoheDdTYuN2Tyu72Nu13ZypHiGsJywumd1b7UDximgx4gtseaUO9j5b30NaJfoMst
rboupo0j3X2kPfgTKv/c+NbcJKioUdNVjyqS90QUn0wC2Y8UNziiDRQG3OK1RhmmSt1zJBGZFmU5
4L2WuIZMeqcT1RxbHjaIRmp4kNVIpPXGrubZoKqQZza70xYVkJuBJ5+Dor9qPfIZjgeQYgapdY2L
TFanzFI07T9pgAUzVi7XSQya+uzpE4uq4XPKxwpU9fLQ1+HRHfqEwjpsSG/gSWiRR4rILzZlH3Jn
r+GRSvao86NQ2hCgyL4Gjd/X31Tq2d3Cq/RUAob1oNvWpX3H/TvFk+AxWsRyGhvmQ4va/Zgizdpw
UgOPCtWeHN4IgmdWz3ZvIdbwEV6sLm3GOd7EpYq3BjjVe13w5Rh0hcT2nJytmVH8d30VfzESBQ30
TDZjh7CIiw43zTj1D6Lw5FZBBQLQOn4VW1sdWNN721iIhg4dim+iPLZV+5jI5Q6cyUeGOJ/2po+v
RrjWwtUMjG8EpH4IicAhOkPoWYHFGBU5L8uREtgQbCOo7OOKix+9augz1Jka2pS+d9UjSNknEr6j
Lr/Cxo1ohcocBSzpo3IXcah0KfdyYAtSF7HkYxfLjVdCS1UO5zhAdUJW5Y0R7tPcR3tXd10eonx2
BXZ6/+qgFbhnZlrQZ5Y2T1R4KhtN4O49HZrUHGw8HbWUxQPrzHxi0KRWeVwFBxYhgyyCSj9DWhMl
w0VcQ/R5L7iszkFth43yx+pUwsv8E4TSvobJQihUyyFlkAxPC4S2H9EKcnPed9XWJuo4iQkyL1w/
qlg2GVf+EU6StCthRZIEsvnol/FEJ9N+YQ770ukmt3Be30oyDXla2+8VNklbocVGnbqV2zLESbsg
a0Q6GaC+gZQUn1r5I7aS0Wxbs1BRa+HGiqz4m4ClUQymRK28HcE5cijD+hsSHFzwDsx0ewkLI/48
JUVGvPmJyR4ZNDNPUdhFn4ASCLZYe/jyiWZNlo7VeZUYWKBz9M2SZcen+HNRNh8NXihEivCd+97f
TXN3CKvoMFXFeSyWV98deSZ7tPdzWwYw7vQnww5oiMlMmxStJBTNQ0jOVe22n+BGStqmZTm6a8XR
4Jj6ELjmWQxk2CR98iEuxCdkJ9+DxdxUq5dF7w/XiAvnbAwIKjomyAD1L/KGo2KDz3xIogEJDwzc
z0otL2GIA8iIPr7t42oLV6XzGCRwkIE8rf9SC7iOAhMYTMWWJQPsvNoenBoUMsuGShPrPFTIb8sJ
ZjQZaMDpWm+LbywfMJsJsgXovZETAJ7JBi4AO1Rg4g3jaftcJ210TjHL34hb6BfPIc/uoq1OIZ4w
J9jVtdA3cFV2HDQcSVHm6O2l14i4mmAPJZACgrUhGuabzuIVZEVVqA8TeJR3XIgtrEjtcWRNR+iS
xMsTtJ1nQS2cxwc0pJyoNNlUd1B9d4J6bG9GVBUY3jFZZJHQsG0HcT8u/UQ2xlNGbJFJWX4vHZ/U
GRnQrpnJmMCxRDbfK5Twz66x4tWPBmYoyF7l9ET+L3vnsRw5lmbpd5k90qAuxHIgXFCTERTBzTUy
ggGtgQvxRv0c82LzIbK6KiOqOtOqzWbRZrMoK7OsSrrTCb/iP985pyiVzorg1ievs4aLot/mMpiM
eRHFNb+dm96mJMeIC2KO9EPFbCsJ0mK0jkzNKGMqC4pcEypkZea9rlV1XZCGWZHXxEZaUqfYmmuI
vb4MetEczLrwDjNJaVaA/6290TxxXcla+5rxrN0ZELMUfg1Rb67q4M+SUTP9vOR0XyARy4ORaN9Y
bm7qzYpLdxTR4CU4q9NuiVSThrWUuc0AwS/inCqab8Kc04ivjh0tTde8kBjDJjDNt53McWU3CfmF
G7bZ1qpazt88YUThQmkn8Mi8WY350vfU0Tctv8K7bpgOl02rmTlTWMmhyGXpFkGrNniboB6sQvHl
NvVQuMV2mBiLJofWVvKl3Yrind4SWwXozosRpHXjxJNThp4tfwfX/l/wDO1H/WnsPz5GgIb/ARQD
EMGfUAzbR//+lq2/UAz8O79TDEKHYsBDsOcOAC0DTf4nxWDbv2EOExDUYFvYHHYX9d8oBtv4DZMF
Jmed+DJqx/Yc3b9xDAAOmJM5Wu3pEXTBYDf6NziGnU/6B12zx8GTcw+kZlJca5j/RNVuKUmx65Tq
sbs12UnrpPaFSV71F8Vwv1hQf7yMvXfXOLZF4BZ7/M+sRO0rw9jQ+uKCPL3ziowVOzXXQzDx+Xm1
7G+zOZPu0pssUkO93jl50tI3axRvzlKO1wwDkzwa64xJiCj40pWjQmGVf8UY/wxX/Xib4Gy8DwvO
CLp1J6D+QDhleIcHs6jNWFj2cFyatB6CavOTy2lcPpK0lNeZh8Azwp78BVP3S+j7316akSKekt1B
9yv2WefGnK1eYcYc7MqHuRzG5xHbVpxZqIHb5LKvNqN8q2TCBTDVR5o80+HZnrhTVU4fG6Va/wLw
/RePBjno5GbhqOJx+zVGKk/xPOlQ7/HamwRHLZpeHOgtq77+4dvyN7LmjyTNv3oZXyC87M/f/sz/
/Jl3gzFW9jAucZNWPUMwZvBCIP7/N16F7wveJeBFKlZ/fpXGaZkKe90SZ+Xmh2XaagdPl+9//iI/
A3I//oaOAKTVHR4heO1fiCDZFbPnF9lKuLa0romYXaNV1c2Dif+Mql9J7yphQvGfv+jPGBIvygoC
hYQ1Qges/ScC0bSGHbqWJjfO+bUtmuxu80yUS79OXs2mJrt+LarDUFlUhqlGPP35q//TX29/dVYQ
0u04F1H++PPnum1sVEPnm7FD4LDwG/fOkWp6+PMX+d1J99MyBXW/w7tUX+3kqf7L+pG0nAfIbszj
rtHWaBbpfJ07CQFWm1UyveDs/UX6K/cq5NzrfraS42ZWNmvMVkblNHz45jK+tvqKkNHpSMTB7pd5
TSYup6UU82VazOUFeibDzKxQdNLwG7mckoFWvJWiLQObQyC3yfkiOzXDWhQ6LEQ1CI5zucpiJRxm
Mqh6ipFnok+PU79mcT9a5uXQi/J+H7GGedo7X4qi2Y557rv4ZMr8u9vZ2meGwOtBTbOKVv7MK+6R
NI/zzlGE47j1ddnnTmiRxXgQVKJxTS4/EKnaD6IZuU8sHHORjFb8cLKJAZzlTbU0A9O2JXcv9bn0
L6wOGjIYlbV924jbuSBBsr1IkTMeB77/TDg00qwhvp0sSPikqsBrW+PL5OQztGD9rNyxDxuuKvx/
4Iuv8iprwtQZgdXcZFfkViZIbWJy6h2GNvLQOA5+uapnQijWXc72I20r7RudawCj6EFtb4lBSZ/d
D8Oez06aZdjaGcVr89Q8EIOmXgarxGfTZW0AbC9ElDnLyXOmJKgarGrl2nZn7nMMBUYK5l1bK459
IwhXIJwtD51seUmbXsWO1dtH0S7JqWURD9iljXOvNQSe5g6ZtbOnzpM9oYLwRrH26K/gs9sd4Dqt
KJYfNY423lFy5jMCGp141Bt1auxCj0wwHqnkp3XSHpJpXM+drjN/clcutc1hy4b6aqI82FbctaVe
MXqVrX3qNWUygwQBHxc7C1PSBJAmxGlci+Uip5ky1rpmeHWn8WQ50gjbiSeolXjiISwgv8Npzp5L
7phDoV9Omcl9nIFhYos7RnYPuZNvGMqzFs0u8e8cSN1zo9nmuW7Ky7Qpbow6FzEkszoR2PFKeneT
N19Hq7yiXOmpTrjEJOt4IfX6RWBnPXsJn1jp0P5gVEJFJvpYAMm0hgI0OIPJIFEn6cUUZ/0eULAM
wFbMIMXWBs245PRWmJ8aTA4nSBz95E9+EhX2Nh2cVAvkOt57q5CBTYxwVKTWre7lN9k2m1Gv2xWp
t3UetAVicGD2+XBjS3TkwfDPg5dZ0VSb28OgLeY57ZS8k33xTpMC6XzrpK7NNFVxXSQLbeuTFuxY
SaRqClyqar1mklUGCICck9tBnYbGuly7+dTZy5dB1xuqGuoXcpoTWEdxm2/1vYZa8egD59yZtCF+
UaB1Zy4Tt6hd/l1diTXM6LamcaanMaZX3wS5bavl8rZFe+cky7Eusm9y2mRAjWEfcaccIqWJPkSe
emxM+6oRS3kpCz4033hVWatIlljfuNSskVZ73JTbkzEYitkYPLYHaGKOn0YYNm5eBB4qb+arZdvV
V7JjjkxHLpOu1RluNRTUb+2zhpSoeR4a6ZxuUVlqJ3t2t5th0b5qqSXDsvYJALNya71dOfSRdLFa
IU9VHqw6j9Y4Su2wOMO7XBmtV056nP30FX7gtmn6Zy8DxnFIeKJwYeALui+CqzibAvmMup2ciHww
kM71j4UhQQgdLbaX9d7YyrPRbeLQaIQiqfXH16m8W/TGC83cEqwHoBKpzwI+uMehHy/mLn/Pc1g1
d7IuRDJtdlCtb6rT6B6wEaRa/sRNO0EcJH1QDOuXyXdvJm6ccTf7WaT3Qsa2VdvvTqUPvA9SwDM9
fayH/IUEo7/i8zkrsuX9vFftPbMcd/d0cwyZv+xVJXnVjKHdNvY1bVsP5TS39UFfFOqYKF3tg3FP
UoLQ9sQTnH1HEZrdIqAynGrMTh6WcUwfsqziWZCLhVW1rJrmfWbU8SYp+xEH0M06ntU4f55IuPqe
2IwhQkPTNOyFZYf3shum9XXN/PRdyzY9CQda1DlU1YmsDskk9ubGsXojD5BWtaV2xNea5ta7rC25
Ws+VZizR5nrVd7fUireJQQ5+mcYbeeF8a7tI1/OGa33iEneqsqV655Ezb0dN7+90kSDMmPj+xYF6
jOyuaaaGLPKEwncl9SnHqUWwyUU2qFmE65aiengeAZcR+k5xA5XlPSDTbrRYDKZqzwvmrrdUm7mF
E7+/vc1TuSRsOiLb7lPdklOsdww5o4ZADC/y7blzEQZmiJuEo9gQDNWeKEmsb/NVVm5HlKPSTC2a
+5rFzJZjdevZOcGTjMXEI661EkDUHIs77sYWO4pQAx+m5i1ekJSmf6UV6YC3xlwWRve2DUI4SJ1W
im7EBx4QJKMeLKdxqwioziZez3ShdLl3IXZUeso8lXCO6jozcxqGNaeHwxlNaxkv6Ced/bi3ZmcJ
Kz1jKNO2tQX9V+fFMyn8JnGnk/KLiGTQPcLBxPsfyKRCLsGVWq2Xvkva3KEXozxRWSaMkMRZl3Hi
ZC8Oalbnr+SvTSVpDObuV4PPatfQcWXyTbi1SuHTkg5QTq2NHzHkyz6w8bC8kxnIsK1l/BN4ZVlz
OEgJk9+HfjrAtD63Fds2MHUw5sBSJ/6jXpnJmM5lVpGgGE8mW8WNs2lVceWK3pPku9j1YFyUnqrr
LKz1pZek0uVNEalhWamcTszsnCtTbU++p7RdluzkszYw9AAQwtQVQ8HbF7nT2X20lIa1MNYm+ShE
lLGteKyW6bGvdZbkxpXLp1mRABGl7AZt0ImZglaX5+C+M1O9JIE0qYibKtJxDFtRQMNt62DEbb+Z
CR9goi+AV07Pgo6l1kC58JKWp6voPzlNNr6khqHdO6B0L/zIZAqLNC++TlzW3rq1RDtcO3HHI4/0
prRMTKfVdJcm0pNc3a5WV5vBtCH1hsbUUxrSOrb7Jelw5oH/+H0RqNlF9mbhzNCXRuhi/hhAcNk0
L/y5imH+OmSCxU2TEzjYYKVzGlfC6A2eVyUessTtHbRjIOMgU1juDizhrgO8mOTPGto749qsnzLu
lJu68gCA37RBDTJaHJMtzAYlX/kODdoTvTZ8EHjzFhWXRqe8oAG0YpScNEQ3GmIsbl2D1Mgl0Uyg
Oo7WV3Xhthb72SybsJvHdAsqzx/GQCOI5rr39RVBZx5tkJVk8F5nq6ZEhu8K+PHoFuq2SYq5D0hI
KcRxGCukZFtO2AAwmPsvm+7m5SVwEMndQGU2O/zmpMz5vAbarpj05czBxHsTzDsfCZA1Yd6NkvCT
bKac8sAyIZ6qNYeUUk3VFkfkkI0FbBqrwBxh+Jmlre63kjaseNF6Sm9pltZu5lWXz5tfms4FPfAY
vaHC7ZlNHgr6YrFzaOxtSSYuC9nCQrTyHM6n2uh9mn+2noE/ySfr7TKbwxAi9sj7zh3J5Bl1RbaW
qvnOoMHgdwzXvux1OAtt27C1ZzRULJVtBm3LtTEaDcKfgsHP7E+WUEkarwgYd9tsbNkt/hmqhwoc
lTeM+WwvJBok0wNiTTF56DXnTyiBHWVumWx89kVmfy5nS8tC1XReFqXeAloq3G6+dbq1f/eBipEG
E6crA30dt3tuGfmLTNKWKkYlrFvblnQVGpuRvDs8IucKSgJJxwMuDn1yzMD0/aGvw2FfrMA3PKNj
rt73T+DdbsKXce+LWLhr9Sg4s56D9qfze9q0WgV1o9kicltziHynTgBBtMV/qJvNssLW6Uy2I+xp
V3PZdveer6VfW1trP6mVi0sovXp4k3gFzlXh2dBIOkGf4VILNYY9v9kXbUk3M3THvOsAR8r2cTWz
MY2VUZZZUM+8DWIpZxcwiRBgcTSGUX41u8X+0E0Hk6plaepu9BrtwxfaVHLjAyONoB/no9ck7Jx1
a4lXHRhojDuojeeKlR8zq96pJsbkAUZde3Jrriqjd163KWkfpnnM+qCkS5x7wup1TK4hh8nJdP0N
gHY12JrcOmM8PxucHMtVso7NFhHfRyS34rHk0jCjlC1tcnYZjt3i/crvez3t2AegNAGYah29pi0m
A7rQmCAwE44v27mwVflmJcNySGY94xuQeGxMFH8AYbtZ+ohmknC0copyjFlDmpLviGVUZyJ5sVcU
hGe0YbF5iBlby/goYLKyxd2azp/NTGM0Tvxm8wAftj9Y+10Gu/VnuMb5YXQmiypXr6ru5tGfOW+w
sboBbTCYQWaHa1OUZWX5nioa6cIGSzvV6kM/PBU4NG6tPLetsHcJKUNnTVUWZP68p9dS23Nv9oU7
BMWy69s+kAV3mERiNi6WdH1vFWUl/G5b8TyqkbvM4o7s6JqmbKzPSpXdsYamSD87VQngNuXpF61C
9A+SXFOXlTuV4nLWve6mYFjx0C81tmHTlPDARFBMaVhOdikPlYLSC8elbLoQs5T3ie0CzKnwksEK
NZch2CFz5hGSVpuGwNVdKQPDbPO3ZZmBM2tME94zF6NsiKS3bNvjIC2zPotsSC7c2ZBfaKvOCzL0
vWQJUzbINWZaCfGSC3TTacpH59nzJtub+evU1AR7uVoDWrRnRhCL2w+H0TAlofU2O3WFIHlPLnzh
xS4HiClAhxibyOxGxSPNIe5oKb/T4qxZuy+wm5l/WEli8K/bedg0kBMSQgLknp0vkq55PRB8JSJ8
TGT7V4QblweLf3CkKM226JNFLYbAlNwLsjn9oJKPjXCusNkGTZoigzqc52CBtR6w0x/s8gOAmwXE
LMBI99MLsHqCUHJr46GZAsjP/m8qxk+mzD+OI3805vx6fLdcMlV1rIIm7r6fJ1p4nhfcngmYoi3q
z6ad+FDwIiMp0cXfdmg62/jcisq4yrGR4Q8a+3iq2qkDM1d8XUp/8M4dYUFnqqDpbxSITvAAg04Z
da4txrc885box3zs/ysv/2v/9P9r6SV46//Pf2Q/mUf3f+EfuotJAQau7N2qTkTFf+ouKDKWQ7Ir
iD+D7d1Y+nfdxXR+22fEBOkwUv2hyfxddzHFb3TkWPv0mPQCQleMf0d3+RE28MfHzN0jAZFffoSz
Ee+xD1b/IDVwzLZyt1y7yEm96YAG/72p8uwt1z33qkJ2hY0voWuU2g6wjtU3O61gnPLFPsrU317N
tE8O+iqZDBCS9VeT/58zKEgQ4s0RcmIjC/Ff5q9dmaKt6Zpesi7SQLKnMGMGduH3iCAxQJAi4SyT
b5rdqTQYRoVhpsXd17VZy5Fe5te5mKi4RNW587r23SHrDshxtj7Jdds4KLez/WRUq473yta+WH02
kPXe4/cN+8Iu9WDxW/fJTDAPDq7Sjqs7cgheMw3HKQ4fzQ3wIfkRGIP7ad1EEw8yn0OiTKkZ7gnx
ItI2b66FNqZUb7mu+ig9yN/A0G1mp6Yzr98Ny01QTYtqQQcGLsF7CgFeaeBuf6Hq/NKf/vsHSVqN
Q+wEL0BszM9/ZWrHYD9T/EMdSY9cfmNzNsN18YldR/QfNQiH6pvRGkdVqtgaXuvKO7rpw54zWuvJ
oXE/yf7AHTZr18DPF5ghhq6IMS3/OOM0KYss8owhQNs42Y32FxFWvw7398eArwNZA0iX5Ersctkf
ntGtK0aCFJjZdoXKomQcmDNwijz+4Tv7LwSgX0W3/VUcoonQMpFNqIj6+VUMd6NnmYMvYnltx5rg
T1rL+6m6Qmx63dx5A4Rn4PznL/pL4yN/GR4F3C+64NcjZe7XoMzE6rGqOGMfcf9AdLQr/Wqu1pET
UqYvb4JR1AdvPM+5yCTNvQ3rJgImmZw2m6q6EsDCVzS8mXeTvQ94qzTVrvTczJ/zzige07W0oq6f
CyiFFVg/9xL7rx6tX3Wf/RdgbSMNwjMNboa/jJkIPdvEigsqSktFHoJFg5EoIGW2bdyn5k5z6Cf4
ePgP9+DohBBmq8V3TqflpjG85Sz2clQ4gzJenIa7l9kOp83SiqiahXdc8QUSDndfobQC32C+rpBL
r40Glx/HY6qZW/1h3Nb6FhS/jibxl8Vr+z770wJJ2BLZR4jcBCmTGvOLLiiUZvG25y7Kld2fuDuc
O8TXkKPrd2gIuFnuSH/+TPzTqscrmnvWH6/mEU33y+NeFho0c8Urwht+Xjs4WXgNMyq0i6YCoPzz
F/slM5UHkFdD1LIgA2lFYU/5+bFvGG/34O9dJHSyAjhrH1o9c8PazrQoryzv0K0VnMgdWJZX4Apc
vv/5G7D/6QEiPpJlid+Wkw65Zr+sTROnLKa+SbdnKCZHZmA2gXjEZuJbkaEcBPjdCtc/4RsOpg4b
TGN1rDTCbeGuehUWi3LPuvIRSlwEHwuPnSrW2M5TP9QKwHwTkDJyCoQxq8J7XXvpzE9zrIgz9hA2
SW8eqZ9bIsLcbc6oOxCk3VXUsmPYEYIRp588DDgFPqt0wggpW6KC8x6AlarfWHCgrxhRe80jD6Ye
7u+oX6gGz0orv1zGsnliQD1dGISxkJzE328ptuX3ZPF/6+B1+z8MZvnTE9X/7quPOnv7Y4TH3w9U
tvMbyyQxLJQ77Bvajqv8HsdhW7/ZNjIcvbnUaxAjxVr0D5DFIqUU5oN+CkHNj/n3AxUgC3NZgiBx
Nu77jPD/rQMV39WfVwwdAdxAu7JpO8NsCW/z8zcKB+O4au6Ux1C8GVpkm0ZM6FXcbqkbsgcluLEt
oJPMHR8xJHhHs3JeYXOiPCuuU60gy9N9YpJxxgH9bK3OxZBSi4hDpKA1fARBbtruNM+cM1ZrsQ+L
LYM+qaunAtfUJZZ9YFPc7pUvQ6sn19Lws/LVqvwR4XM4uOV2L51WRmZtmRegLXiAkze2Ux7lnms3
6XI7pp4Hi7u8J7JpA5sZW6jt8w5MWp86T52ynIb0bRqetDVLQrslgqETuXmX9hwBym17GEdxTEBl
rjO79h6cvJru53zLQ70bWebVYNCQ3TGJAxgZpNbcTs2nQdLFSNaIxdDk3sTJHtRdzjVwWlSwSObk
ALRn/FYN4W7MpOve8R8Hvb1NZCtwnRY37WSN8N5Je9gWq3wflH7A15qflTsRUlBNQ2jUkkmMlp3n
fP2C4VuEhoWWvFXLlTKZSUwGhiCj8A9lNo9HWNKcqV4yXfaFz0HHexxIISWafkTcyR9Jd+xPlaWM
e3OYnNi3MJEpnH6ULUIuf2nUqoJ+YZoBgR5w6nAjHYF23NznVhs+aPxT2Pl8k3QqYUddCywLTY7V
6Shm7PAV0woj3V7l7qytSgjC3csU1GL6ZGY145h6SJpgafpHbhd1IDRMIZ476i+aY40Bysyj7yFm
pjcrOXhOMbzULYMCh7mhgaGzd5IrZxza0GbhDxIGE0FOru24YtK156wLoPnHJ+aX/s2AyHMApX9F
453f7cYcTrVWPqrefdBGP91CkW93VY6rryH4axfn8MkBCu938SuTYXpELBmfI2aQcZPuVUl4YEBJ
dRMntXZnyPyj9stjsS4MhirnwmKHw7c/bthmixup49rGjIpFdHrP9aemz596r8DoTmLGe0rwVCCz
YgyWfnYCu5vlrblnjFd6pR0KbR5O7pKqJwWxcEFWzxp3PJIHoskfAFC1sPMoz7NqgsNyJiXwGIUI
J2eWH1nJE5PJ5ZFztBVneW/dWPANIUAI9BNOqMirN/OUzH3KgU2uD7vvjD6ZigEWkqkR0r2JqwEE
4NLvlu4rU5riWhkkUmwZOQsqD5U8E+rnX5eDk/ElLR83gr1C1i82YPuYkiF5T2xOS/K+t4SlrZeP
rsKMmDYGD6eR5yERlDwohJvVVlKhlUwPqvc6ah44A61uV90Lc333aby/9uymukAWx9tr5Bku07Fr
Q1GO6KW9s+Ht4WxRRnrtdteZ6NagkubwOGU2dH5iphfEvdXPBcXRdxREMclbYUcI4+AakA9i+ora
V53g0Ns67HNRXhMcsd2zYuZRZowgu4z38kdDk8ZtUXeuiqofU8Nqm8z9gXGWB+SK5XasnfmSjJX6
wf0xcgS37WwA+g6nb8YIOJykk/bBkk/bUW0mW3LnzhiB9kbBgUqGV6ap2cXUMrQJClT2mfSiDQmp
7tmgfau33jLiYp57ty2tA4Ya7mrciGJjzRl14/I8mVrBU297S3UenAWWu250PzaWIX2qaJWPIJKN
QOm6dkWjEJZGS/LRZ3kmrnOvm+8WhKKvg4UTKiuX6byJbHzPuwY6oR7lfFin2j/jamWF0bri3Z5c
IxzdHh/Pok2YH3e3LmZHB1XCqtLDJrA5IgA66omc4IT0IRxFYbKRg+Tam8shZrPJ22kM3ua8bZFl
9cZlP6Fe4mIwz3qXLvfWtjgPS6f3l3Yq5o/OR+YLfBd1Zu0JANT9msCcrNXO849xtTviXuZ7R+kX
cva3dUi7kw4ActVbGAsrg8uiraHeaGneXdaGhquHpfjGFJr3gr+sjLV6nEm3r5ME8V4wK9fyiu7e
spJvHbKVieBWqtd8Zmxqmsl46gpjuEfMnOHyVXmULHGh2SVJCArVHqg8Kx91fno8bcZ0dgT1kVtb
yEPBvooe+mNovxpMXNdqFB8kWhhXE+k0r+OPMX9lZFlUlaJ71BijhnBUEAtIpPxwP0hT/NF6WztX
I4rvtRy4eQSVv+Ivc2rTO6+4cUIfqiFITbye3CfwBzBzh2aA7gaY4ZaF0J1GEyIheSnbcNUUaEuU
tTuXOs2xz16KLJwIvbjPZPI2ytQ4JKsiTqokPgiXVX1YptyOhlYz4Osb94UAmOF91bL8c2JRk2RN
pnlJtBg/HSW5CIgXbQ+TI9pzakwJ332Q/VOni/aATaS805KJdKZNzTeimx8FSVI4RgXBma7EIuLY
1T1HIjca83k+Lq49Rk3Fale2qrsqJjgUWRBrlRJ4eSIlkPl25WknL91b0YrGel1xwYfkQeG6tUbv
YGmkg3jJ+p0MvOpqMjG8WL1/ry2VehQa+bdUvBwWa46NZvwiNbbtdvVT/hgHqerljPh+JqnwU5JZ
Mepjiu9Yx2rmvfdYuBG2okK6EYkz783iXiykx+MwKyN7HExkciPCa9WEfpVjYKAPL6g6k9yunuhj
xOZjqpyXRJHL0zhKUl7ShJ6YXobd3WcvU0QBAehWa5YfatiKh9qU+dO44IKcGHC/SMflA9Pq22p1
SAPKDeu6WGcdztTOnr1F+Q8r1g1sW0i/jTP7Iclqe6Bfrl9whniwUQeLmfNWJriRLnVsuJpCjnFv
Kzs9VL0XgvDpUTFnePZS51A62oNT9TJYOvsh1ewvq66NLwJ6sGI0eyUYNJy4ZJ7a6WRJM/LEcLCx
KpxLmoFbOkbDep3Lw4ht3ANeOGO1/a51VZQyuw67GiKf9hqLGBtJVNFQh46dn2wGZARLgew0NuYY
pxNZ7FXdZyjS9uRqLoeIQsYFYYb4YsnDWbsPj+8tGOzDUn2a3PnExOQLuRkxDNgNlkfSw6iXdSFL
qk4cJ//b0qwPfU8fDbgLQ3IW/UhhtmX8cJN67c3EoWvKSLiZdXU3sJMWuSoPCRIde+tx7PBlWtYS
O5PpMlTz3MusrA6FjtPaHPxHlEhkJHf9rg9IWsopGd0re4lM/MecUHOsIEjXROUdPeXENafoC7TJ
iAyv711i8j/On+heQ9Zwzba7IXz20IrlO1ORx4lynYjAl42zEfJ8kvzwF105opKkt7TMEtUwnUzH
6VEFTFp5M6hW9j7tRR+N7GgnQHj4lY4btWq0oEWbv1qBnRTbSdM38eBl7mU7TEwGbXnfmFhogtHS
9eM4izWYbLJVMqO5TYRXXwgaMIO6JYwhW+3LrgcIqFIWdC9Frpkjc/WMJja68vOmNTAbkp7G1QRA
b5yJw1uaMKgivA0l+ejr2fdxKRBATOWcYROhB0rAJpI9iBpZjJmtw9meE39BJoVpuW6RtiYcmc4r
E+tLX8u90+gn7qVQlLbBnmrNM+VmUH5LNZ9BKIBUbbVhmZysc9PT/t33tRby7MpHXRJwp0rfvZ0I
1wlzr2guenNNI99cEGoybLRtZ2mgb41NaTipEF2T3rp6w4ChHM07g/SFa4aBZFFOU/cga5G+2Gxv
B3PUt0vYoA2C0vEq7KQ6e1q9rJ+JmepocVUETbU+AwLgiA2J1qVE1JKMXHd3uT3j/xnWwg7tnsPo
YGDfJ/MnVx8zIS57aA9hAt121zFt1COELuOm8QkecNs2vwDdMYgmkzJsOxqQxlk3n0lkKq5w+uV3
NWesyKjH8abFrhyPGvPbViB+uk3uBqZVai8sAd7rVBTiEldZEvquPV16Ix/PbFpTuK7Fm7Q4AjvV
br91O+2UdHMRiPFbleBHcuQUTq3x5LX1MU9pCjKP65Y9N5lz4W3fJaQ6bofvpp7N2ByJt5hMfIgM
LntAHDNPrqXJQlwQSZI38uiRBlIwzBgr9cFpezg3RmoErj1/6W2ZHfp8vE2Lu9XYTobDeUo167Hq
dgOCtRZ51MtcHfuZ7DXpbd5Z+rBKQ8++qmaYCWeqOP5vKjTH7o6J3Ugxlr+VsdMn82kHYF+aMoOk
q2h5pfwUtHYRd31GQCGl4GzLBBaS0dNon5Usc8nG4CTfdNKm4mkYCVFwVNNwCi9abjCVG1vZVt5n
U+rcZpr6LABMraDXLIP5u2l1XyaTOL+gGpc2lGXXvQPFDLFf6xUM8dC9DJpPEJPVyPrYDkt2LIep
j4kwmT/MSuP+XLeS52CdhyuwXvzsrZDXWpsvB/JqmqeWTskrs2seCz0fP6ELLlFnAEwEdbIMV+yJ
bBZYqy4mErMzrMJWjoVc+lzMV9tdUXLBv5GEbf0tGybdYK0m8KYzWoLNPL05ON3sfV+ovYCssnFk
9igx1FhWA42oMFqiLXJqXsr+qs5Q9RbRTkeyM+uzO6bNk8b9NjByhvZLK0cUV6VOhRrVcfTxduWZ
lKeO+LF3bR2Ty6TW+weT6FLYFxrv0J7T/kKJqjw6O9Ns7HRzsXPO3ey84N0+khXBx6ZbWLsF7MNO
lHpx5+fzi2qcBk292RAid5aa0TZc9WzAvxY7bL394K4Rxq2bdIexMZ+srMyFeh5YKQ5aD7RNQ4A8
yB8kN43ECoUaLVgbOUyWbeZdNZy/uLHPbR+6aflMSqj6v9SdSW/dSJaF/0qh9kxwHhbVizcPepoH
WxtCsmQGx+AQHH99f1RWFexXhtzZQC8aKBhZUKYpksEY7j3nO/MXanzV/FkvLmfpOFlaqMjrPxXl
s7gcwGh5GGfBufBz/c0LkZYudEUvyZyl6fnkoFKnOa9ddrN0HT+PPa5rfL+HfMhO7uiV79id3+1Z
9D7NvIyUH6JsQRIfz+J4BCbJGuIgivkpA18RzzJ6GKHaPXKZ5Hs8i+x1L5q2Reg7XylwshhoKrsp
iLk9mnoTr9tZqp98qPbbDwW/mMX8vG50/eEs8Q8+1P7BLPzPPzwAPqK8G/fDGRDgEaByhFsAshL1
ptlCkM5mAjkoZwegGjvGh9dAfvgOeFDqWZjle6q35nU1exRoulSnYPYtDLODIfkwMxRI4RkIOByI
fRhXwTi+mNH0tXPCa0Q5TJaaPKqMgHocpX8WwP9SOfN/SCT+f1b0NKlIftZHLqLs5e29ET8WPuf/
5s9WcmD+AWt4Lta7Pr4ejgD/qnz6/h86SGGboFvdA0bu0FP4Z+WTVrI719aDuafFIJw70/9CERt/
UHmfu0+47wh4oJL5Fyx8Z22L2SU4u3/YZxnUPF1jLov+0KXLIxPEiBbEuymR9obST4JZnKxNdyqy
bWQBQ/rh2fyiX3fWmLEJ/JhDZ2mGe4Re0Tn4+XqFZTCrFEW0Q9Y1LG2jCe/tTuT7ceqS0+gLndUZ
ksTnF539WT90gz4uStmZvCv6XeSNnHW7zMbv207a0U5VjnbRZKlg5XethcY//ub+zvoi86WoItOa
x5U5m9/O2kBFh6GhdE0gFrC5LoLJ1lZIT22M3Wm6gbGBMV55LAjzPwlf7x8+v9Ozy/vcpM8Zm+aX
T7Luf1SxHVwSQFL8epcqtoZ9llsbJSft2kR2hcFEAgRlB2NfoiOpXvEnNNvPr3+uTOAXIM7MMWzP
xmLKn2d9obRnqmldo9qF7fyS08F8gCQdP9MD5qgzYtNg0hb2sTRpHWVVu4WI4yC5HkyKap1qjDvP
bYetb7T9l360smj1+S94Nt4/fj+S4gk0N505S/zs94ulA94806td5QtEpEApVo0zuDufPuhazeXN
z6933qmbL+g7+hwrSLwf0eVnA16rFWZ+1TY7XExAUW30rsaCO3OBFYWSg6SsktsEniO+LRIlfFOF
SFG98WKgyad+0zc0zz4/37FZ5D9mHGy7Bm35nz8/Zn1Zz3L5HWI2m/pHHQVyAZyzOVSoYdgi1CIB
+IQHJG7LNxe8+bbp3WndZKNNQTj0xS1WRP2ZmnIdYxKrI6ojpJw9Rqot9/VcVIT95xls4pXBqan3
+eAk88tFXlTaPhd+T82IGhKlBRmePCPXnz9/4Nb8Bn/42D9uEcG2wVuev8PzL7BUygDLDrjDoWBs
LKaiaqyVUuXwkNVuStRAOTxK0opnQ70RXOoZoIyKE8pF3WLbZQ1WexCfzWtnONo1YLDsLnNa/XlA
6zGTabK7JDXKr6T0UQ5u2uTNMjIFIUmZL+2kYXsaqKrpQFc769GmEM9Ou5hAF+Ud1HVy5u4+v90z
lcWfd+vROWM3ivl4tnr/OH9rXR9y0BPZbpqtLW6LbLUZnd8FoZ1/NQwbQ+djITZizik/t9n6KEPb
gbew45AWfdHmylmoCOyuJ+fdn9Gon9/U2Xw93xTKPx9hAquF4Z4nhHkDMsqp5nJWLqMTrtQDv9jA
oXfofjMd/OJ7YGGYl1iGjOuZ82/y4/JHNGBkNU22Q2kanWBjDQ+Jq2d3k1Y1h9aKs7vcAAD9+e2d
T9Lz7c0OX5tpiCnInH/+w0Vxugd6pgroJ9SHXqnx+ZxY04ovES+nYQHpc63HEQbV11TNpYfa0X73
Qn/1hGmooo/ARYcBd37hP/wKWj8fovX5TCY9jb2vLhk3bYFw36SE8hsl0C9GD28Svzd9VSRrxtnF
OivBJpFG9a7UvOzOjntm2rj3tpLdxkJkSn37/PmeqzDn8WNZBsIWpjqG7Xm6lCS+JK6CXO70qpqm
pU2nCNikJxEI20rOmjMtna4Nj76L0JKQTF/pxxf0BimbdCL2k72keXIqwrh5bd26fc3NEiCL6EOY
5rGrXYS2+l208S/fiOu6xHUx+OmT//xG6CanrknJbUd31uGsz84k9LLiGGDRuv/8+fxq0HMKD5Ao
GtzHuXqw8OOqqbgltkN1eDLMxji1zdADeq/8A0DB4iiszt19ftFf3B/ObLbB6GN0l7yhn+9v6u0q
NQsqJQNuuo1nFeGJY7q7K5xQu/j8Ur/4vlCFgQXgYhaAjLM5UYqxyiYYx+QJ9KLY5G6SXBD86a87
u2puWmWMe6jIio5+K52L3s+j3wz4X90rVyd6bU5xRGX18722OsIzDXfxLrdB1eQ4ISHClcEVRKHg
N3CM+V7OVjuocLBBAg7epCmeXYoNOuhlQdqVzZp1GAogOI0LnxK/8mQ9Rtggk5VPv+OgVb99pb94
zkgy0EuhgmOrOyes/DiJVD6ATKd3y11c6d3WohB1Kyo6BCghgF0k08jcFffmkC2g//LtZTDN/xfz
NwkqjkcimGP8x6ueGh+EpO+UO1vomMgo+O57FeprikU3eaQZziIzs9/t6X7xepkxHZMdBglO3nli
5kwo0auGyTNK7OAyxJlNKQ5jG8YDN0w2nw/m+SGevWDoFqans310PU5pPz/kkhOSDxmC5hF7tcs4
rx+65re71F9chKgkxuosXEO2e7Yrzmm3wmQSzAgRXp0F5NgA4H9EheXzm/nFkzN11h0Ea8RABedP
LqOqhawdWMuACe8xRYSKp7bEI9alVlH+Zmz84tMwWUs5SXkkXiHu+fnJ1ZLiJlYO8g24420ugthc
BTo72olC9BHvg3ZN3Auo015zETX9uwJw/efr+dEH8KvnSbjZLA5FtcQM8POltYQVSg1FvctSV1vV
nf2qJax6n1/kF9M4utGAwW9gq/mPNTwgc8AbdC/fVZrDMJzYNEzUMQ+R6kkjSStIE3EQ/W7z8ovF
nG8d1Ap3xlJ1foCabIF2LgvzHSh3+7GguXvt0ye79y2Z7BI3/90XPhdOzj8Ai5MsSW2sHgHbwZ+f
ZQT9Jc8mV+4Sy8IoitMzrBYJkZTf+Ri8ByaGACNfEPQPU+mH10HRk5AH5hjfe+Qk1ffSNrK7PjE5
BdTF6G0RU1jY7Hrx6tgxe//UUb21ZFtAd8avAliXkAGIMDabezYu5dPnL+0XXwAcoBmfztpL/eZs
bUKV2ii7ABdgljiH4OqjaPQAJz3Rvuyu/vK15omRhcHkXXH2/PnJeaZf0g1M2dy6WoQDsJ82U61R
l5xrEX/9UmiwmZ9oS7NzP1uGRjRi5CSN2e6j4tFAQF7qsPZXdiiS3eeXmktfZwOC4rlJmYEZnwC/
c6UtAStarw8hH9cQcaJWroXZyHDLrVFn+nOhwLuvbIht05XKRhafdvTdN4x02V2j9QXUN8bZ9eh3
04XyyvwBjikyP14JVA2pydfPf1vT/M/fljmInTblOiY99+wlVPbYkLdHQYRKf3Qse6t8yTDHX9C+
EPjV4jh6bXVR3yuniuj3wLJfytpEi+CJCoyEHS2FoaubWipkcOC7b2XWdisAKs2BBCj/pveLYUsT
CRFA6ObHHubebyZtDlw/T6XUC9hKofF1HAIiHZ762XyGip9cXDMroV5oJCf1dfs1hP6Uz5oMjNwI
kWlZdI2bv/bsB3jkBBpzvp4qUgGo7OXBohp8H6h0aVXxOgEEMyxrPxD+Uvia/Sj8GB5Db5uEW0vp
evk29qxyLbF8sKexswGeNiqgcKNsFL1oCZOIyJQxrV+E7ZMhkOpzrgoHN0yVNmobG+rwMU0170ZP
RXGo6FGfRntAYNDVlVg6TmReJSDuERI1XjUta6Az/Ra7sXx1BJ6LlQzdeKU8GnD+iLuvnRLvEAap
92DQkZ+t8ajtbBnAXBl2oWk066EyADRRXc/u4gzUH3EdoHFUknXvXjPdTmnxXTckQWKjN60FKL14
TIN2CR4Bgy6Mjxfc7NoenqoNuVd6l5mpTdx/V97jAX4LyGE5WWUAo6HRyTGwqT4+gJRFCGZlwt2b
QdOdKl+b2i1pPzT4iiS7ikSVoZEaeR19EWr3lRzjL2iyTQfFIiw04Qzad8dswORC5IeECXtK4U3I
gvu4ssKrgsY749Uu4AL5NW7NUiHaVGXjTGuNCIZV0pYoJUOvUydkUgFSnDYkJ6myUn3T0YNYEjX5
DO7deWUgSIz+Tj5+RWUd75ukgh7BKSTdtqGFlMevXfLV+ya5ZdecoXnNuq/Mnfk3Y1DQPXWQylme
lY9B1MFwd1qgbh8M99RMCf3xe/GS2+Edjp/HIM9yWP72FNgbrEmSjA7UsVdNn3uLZMiCejGNEy4k
HMZ4b7M4kxuhY/EeEOiszMm0l77U5bVWFc1FzAr+BJ4dYncdxgef5v1eswqSvHLbP41BjhmW/HD/
q2trRDw1s55EcyFM9t0XrwTrTmdYHMCSvCV152xCNVi7nKYi0hD/zh7ki6dUvitYCe5Ul9b3Dmz/
XTNxCG1NcqIXss67y5x8thSdoiXWjeF2JIhV5itHluaGZI1qQTpceqCUZ+6jyp1Ve4a2njjJXuih
WJNNc0+2ebJq0cYeqNdiqnbJFlgViUlyjYG9U4LdW8dNSHacTAcQGIkbxAL3RzJuQqOCiOvjPwHe
QDl7EamubddKH8oKXVrGCcofdRUSpw4Ll0VsayjNfx2qOOWoQwAXWKsJpX+IrqkAZV9OPhiLKYsu
2glhjeeJ7iQQppDaEWfd7CQw9ihGRjgcmNWPGGS0ZRHbLcRxx3/u+oTJmrY/NukWYTBj3NjndTLb
JDtLe8RvekKtOj3VdOu3wxAb7zEt8O9h5EQPmu7K16m6CbHQss4zc26NoI02oJWSq2EKywtc0gL6
Ta6wUXDikUvHrfj/Xo9IBXEN2WV9eYn1T38t63jYFeQ9HPpJ028xmkbPraGZ6y6jmTuWw3SwO9db
BLXDMtiXRndbqc58p88Oj4Hq66rRB7VxCvOp0S2q5FpR0YyoBzXRkRf6eExp7Asc9CWPS0KnWbpl
5T2EvdY+2SnHvAjuSrcGmFPk0D70bjcQOfLNh5ZPm3VgN5P2epXRY0Vys8gTyFfI+ayr0fGZsp3c
Hm6KMJiewEAZO6cYzNXgtV15HVuohHFrDNqrkYw013VT0KTs8sdSCP84gIRdVjVjbYWMBLe6BT1p
qffYyZddkaqtKOJkHQ5avLPZzBwcsh7vNUc4Nb4PQHQMYrO8dgpLaChS8ZIv0jy0N5GuUmNtNEBc
F05fdfGG/VBwMeRQSfQWcVsclda9UwYhxRksRntenlkRbVh22yjN8zeXw8pdR0notSm+D31KiwFQ
2Tu1SWvtIeRJSWNlglwFie3cNBaT7+CF3lIgyFlmme7dVUYeHJVq/YVHBgEKjr5jMhdWFb64UFyu
VJkUZHV1BFRBC4CJ5+jtF7fPh5ORK3fpdOLo1FG2y4dEXxaGlW6s2siWI9LNpVHV1ZbPtt2AYmnX
02Rzr47ZAiDptI2Ru/a+GtW8grCHeO5dcjRRc/buHQqDIP2SaQBdUs9UO8PucZq1bZkvKjW+O1rZ
nrQhs/cjQLOvjuvRNCHP8sYsnXrb+F55l5kO3HpPE2+jXUyPJTE666oqtso0s5vWsx+bGhC2rvU9
NLOB4DNhDiOzlwyNZkmKIHcacrz+ame2fWp9J4LZ3uIJo1ddLgbEQXtsmjpiQWq4BDFN5EuWMIqJ
RSuMdFE3WnqRd3Z/VY1uLQ+twseEflB3wIEN3RxjmUU3k53MWmq0+LkmWdmcAN25DkXm3uw9fRNG
1nBfS83Ht+p3a9+hiYQW7FKzO1zfyOypdBex8u8mT7rjiqJmqMEdK/174Q35DczLslqWpibiba8M
dqeNZ70LHfernVmNvirGKobD4oBFIZLLWJRzjHk4BuXecVK54ulnF7au7UbaDa/EFAZ7NJMJlQzb
6bZu2JNbIbo6u+jGqXkTYSVw0JVOBC7Lrkp6ID3Hs1XkYdMYkAHAMsqK75nWGpelK5yHLiicOTKy
iy66LLayRYzSkclUdu0Ke0Lpktrgtje4I8zd5Eu5N9FR4R+IzeOIBw3kmisuy9Gah3Y7Heuc2wR3
w/GIQEpj0bgGqn3bemk4Byx9LSuWo9Zgn4fSnK56F6QPnJn8VsfOvrYdUdKPLavpyIT1LqygWE/s
Vo5NEVXQ3rripRsiBrwXrUqpdXulyAcHitldRDFNBzhgkM2UF62pA49Lf8D0V9oWaUd9/QRFi9C4
qTW+xA1CVRV6jwbw+aWfVuaCKpJOdIXuWft4IGRslHkKdSJIdu4kxTrqerVCT6bt4n4MVmS3Whch
WwSz7yU+DY6Oy4jZjywN1n2Nzg1S20rc0UbLt0lUi9Ok0P7w467YIGa3rlKQcbdW2k+XWjn2zF8B
3sd2RjKQ+nFX049TAM0xsICOoIWqj/6esS+fhFVrK9XX4eOQVM2N1suEdDTpyU0+P6LGS8cdzs92
5cVuvfPqPlpb6RdWP2bxwoyMe9tIJ7b9gLvwE+scTIyoiE9R46LXKaIDwQYvvjDrhdWg2TXh9O2M
QnbE5FSI0LUaxQ8bnO+EWMjnbirqYyfqp5aIxq9eHbw25chW22MOJEFo16cOYuraeAYxJa8t5oV1
EeXTrZcqhEZhuElMLb4R7QS3pGQzvY0qQjuJM5xgCrn9qkWExiaEg3UdqPyku02wtl1VrcMqr49+
AKJLyCzYRGG/zJuk3tteHJ84hMDE8YghCq3RQGE6RU9QSyLk2eLWtvL7bCROoWtUeZgKDYCGHRYX
gUX+FN+AWlWh/driDGFvN+DNMfmDzea6IIbka1xggxFsHldG7YYkMk5yVU3CX2sJJDGsJBnC1pyw
rXho1kTKzxvN+jQmLfabWj1C1yI2z3Ja0mt0bBA62JmlYcRolUnxDfQNGA30q5r7kIz5BFBdq4iO
8oySvDnsG0DQomBdtJp7SjIllsYku22Xa9oWbwjGjC738BQM+dWQOOW3skBU6hXDXSvDD+6ZvhFt
nD+1fdRte44+a1P291UwmDR5SudxjmY81VHUr5u0T08RgTYrHSmxXYyHTC/1vZn1OhnCaMEETLSd
UUX+QuWQdyqtbA5THlnfYNvrG+UmDeAlj81Z6w8Ptg3OjedfLr3SxhSC5QmNrfUcZyAZcVtN60z1
jHAjrCkJyF2dJxN5SriliY8hS47M5eIy6FW5TmtQjWZf2Vc+CV57Q2TfjCZWjyqs7B0zencIa9J/
DXxYa5tkrteeUMeFWxWCPqiVPjZu276ghpM3Aai/L6QFYPxxim2b+9ZR9WGzQilSg0QKuoPWGUWw
iwtqCdIeyvVYWg3vLpt9SqIrvmPgi1H4AX9DMitaysyxvtPNWlwGrqgIfmXR1bVQW2uirQ71yG5a
dGG38Qypr3hl2VKUWs0WHA5V0Ptbi2eKn97wkWjg36oatdTi1Fk7BG4mqW+y+cQPpWFp3uR9mhC9
GpS3Q5qBBY2ZC/s8rdcl3XHkocw9LmcYYiRzeXLByHAw9ZW2DOK02BiqQo6PwADJXGRBr2RjT55U
knanEeX4ted27pEaTb0ZXWtinLqHGktNsQqsXl4Z8RyqzA5wp7Gr2/spYIVRcSImdjq6JXIU/5iq
+hXx0yieyRgTC8hzu0xrqMbrpcGkUukEHE0XmYxf9VF3L7MKHTOGxcuuYIPfadObTeD40iOsAJQl
Oc69aX6XAlN4WxXjDfDAbGPqAj1hPGrHDBMFiXdDiwVDd9uHsDOLCzTB4wof4qXqumd6AtgQG/2p
SBGZaq3MVi1RigsT4/yy0dGWZjCUOMuq9KbsJOs2RXAUfqBPs9LqFwj6MOB2ZszBvAq3OonYfO0D
gSR2GDz2BvicLIm/pU4/XVQN9UpQ/ZO3JIokXtidGkmoFvlbx95qo1A17A0oOdd9IuHTmMy5ns5m
ZVHXtB+XFVl4z3aX6uBkMm0NMDR/0JomPPqN62/SEI0gFDfcaipE2D5EI9kz7itIt3HVTjEmxFp4
r2lVyiXnJmMXCNu+b9ETLorcLVdGKwOSlXKiq2M381g+kglQK28L/ssEgzUG5xkEF0baYnbwetJ+
mkFdZqBwH3IQuiwoMiR8xEoPPb3wdeOOSM7hid3jmdiOsm/2gS3QsQdd/aJa4DN6PVzKDF8jIWBy
gTOpvHEjsqH0rHo07b4g4QUfNql+9XLyh/gQ5KG7STzEoakbY+8B29le1KFs7sZU9cs25/y47LPB
zxblEKdHKyQ8IYrE90mnw9KivAUh7uow8Lr8oIfUVRddUQ4b8mDNDQ67CU86yFijwE7rU8cyyUFa
RC1EiCxp053p2NP3gR3phRZ6xrqf0OzGlrqziELa0GJCFoMcbtUYnnyzQnytVqU17A748ighOeQ6
0iC5TpAHoOhhdnzy4qHfOnZ5aFNRXRJ7byKRHZ6DtH4XceJtvNqQu96pR0ySgU42Zp8fBoSw9iIr
3e5dQ15VABiR3UMSjOIp85MaOuv3pPY4azpo3s2wqPHiuvnSM6f8a0TS8wreX3uou94+oCvuridz
ZAnpAdWvTSTEuzAxfGxjJANuyYe3l8N8li9FBGkhdMPbqGfyCqMp28UoeO9YXXGllkW4SkANLnGv
DxKOpS03mVR8SSlwUAwjVcOGUablc5j3w66tVEglivwo1cb44whVOaDJf60xShzqPgi3KZLqRyrT
3tVYQH1ciES/cKwguuhlBvrY1mWwqQku0Tmhkzi2EZwwDPhUuP2xsZZE99ljncJGriRNNsceif0z
oloHz6tVZb9qzBGXf0YLrllJ2Bs1R5B72Q/FRlKp3ntpei0cz1pj3482YvKzpT2m2TJJsSrpckr3
aIZgQVV++TjlEsU1m1mSgTjgQVjENTJugG6kAwn0rYHbDsr8uo3jW2pWdATQe6tyZDvoeSkU2GBw
V5aLASXSi2zDZfrL0G/CLYbK9nIgHHhpCpKVs9xbGiixMNcQGdLGLx2GKqqIOLIKKmYbnA3ranJJ
ZgwBQE9V0B57KwjJHLKvSfGrqdJglODsVD7onQ20UB+I2AU6qK1lHw5PNEcIsnY4SUvdrb6T+Fm8
4DhJbhKtG5ckskUo20uxxTRonVqq118KlxyORcRO21rkcDrfyygytrNjMihLnDjBzH9EObo39DTb
e5pxjKTzBKoOJXmOGjuu2gdpGOkxs+E1B7gFVk5lT+s88NXXzm1dAB3hzBW0IXWiTrKdbY/t7A5Z
f7rKrLbaWmXWngZEaYcSWfZGmLYgsIqRuMA966+qhvRKMwubtRc08XfTj+NLrauIIzExULns+A4t
o/TIzkBie/eCXWNH2rJWrn3I80lnD6usB0oKwYvnS/NYC7c5Od3gXQdBRMOmDxiF0mcf3o5FuXEb
PlmOU5jbyBe7mcLYvR5GKyU9hYqOE9XtvBdzjg2UXDZtqdW+4CfFFk9kse0vBp7hna6sWFvoQAnf
Yrq6iPubmARAc2DBqEdOM+wbDmEbNScWa4TffugdK+WWYP0wTu5aM833s/PbXHgV9Z3KacIvkyfk
PvE6fT/T+x4NakybdEpJng110TK1dhNHZJQuz3WIwjCJCTeG+EuKgIc0HvFpT8ZP4SVPum/Vd0Zt
V5cRQE8WwqSfouXATCaJw9OAcQZRSpZflEBfiOTI3127XR6tRiBuJyxpHvkA2fBNCSxDbiVma7YB
3y6UU381aVp9I8PUPGZhUd4nRpSymyhGzoIdHo1KuN0xdaEoLqNEtbhVpwCa3pQaxlsf41WATpi/
6rlLaV64Q3LdjYLsTszlsXuRKyzVCx/AywXeXLr9aUVi2sobYvPJJmHqe9Om8HQxfRZHM/FZmJHu
+xoByWZ4XfRxy9LLiftCh7dcnWqv0Myl0Tvurqp0722MUdBOzIvfo1FG/pF9mLszLJt1ddAMES7b
wJhp3GldHEsXl/0qbrTqXouE/RhkufqmF+Ucek3oBeBRRY+0Z6p6bhvySYmx49dtEyL2oha9VwqR
+ZH0neo7tAn9mZfswb+Mg3rdm5pNRGVCuBcdygjrFQFMOJgtDRkQ4kIixznSUb9PzV0oLPOuzOrm
coQwnLMyxmMBL5GkJ9Hk9Kp6XcGr0lHuWyvRzrLgIBoeislHMFnJHJ2u/fF7WWHnLBuiCpMNG8zq
azMODsnNacefpWLGw1/PnRhecEUWWXiCmQWxnoZKuBsHb3iQIcjxLUiigCTeaapAV7VpdYoKD/cV
Wp+4ISCzRzAR6ljnvJw2KZnnornrkjI1Nnae2BuihQsBVtrK7iy9iNI9PkYRL1Xn19ZKT2uC4qe8
sOBzBjaVDZOvPmwTC8J8Q1OIBUEgmsxH9GyBH+ZHDzzhHYxPtS3bnMQn5bU8kGZseKQGcqOI7X9p
2BtGaWJsaJixs8gbWrekzvO8y4jqxjIkFfmOkkb0hTI8J+hAK+1Na/T6s2y85kD9PAErkWSP+pBA
wQowHRM1JkmlLkb1relbdWmQfXxwnaSNjwHt3ksKsvz1wDdw0s0dS18FjFNO9CG+eAbmEoE+Qryg
Lb8SCBGeggRvFpHGyLOqLtn5oUsbt/DG6NXQouQCBxmahg5NcLeuXQpPBDdwQFqnFC27ZakH8BF1
WMl3Xl4Cj47Ba+crTPeMxoiU4De98fnH2gpjzNGW9UhFAIolwdg1k0VGrqgMnOo+6Qv1DdON6VGi
s0giNZFlOtKq7qlqahzuRumuYj8lbhmFc/9Q61b9hN0HkKRR+I+cGVxCWiPC6bI0OMnaZX9AQoPL
Il9ohP82zFe0TdmPh1DjCYIrIzBzIkEt1jjmUh809pWKifSS74CQ+YHibEoIYoaG0TLIl1iZZUjz
oLV8nCr4UPUvJUxZH1ICCkAqWIysukvsR58KfYGFz+JFVIlDU4JEVl4mQJRjFyPPtca6CW9RWLDu
UgzOr2LUrauq88UpyILsOlBFmG2MkLrqAkOz+gbqQVIAzYFboGAYxQGBmPNoVTmDoHHLr5mp3DfX
EsmFIHWCMuTYMz3oCtWj0mwvhxcWkAA6EW050mPQ+XgyOetUkpJQgJWTOcE9vC6GPJGfOJnLipdQ
tHSONg2QAJC8iWMB4AVq8xh1gZHvqFH1DxpgiR1IJz5YGgZ4qXXCHnsGLstCeBKem92NkE7v08AX
pL07jffGYafPV7JTfBuxQoLMhmAi0jnQJDszhZxuyz4aOIaEpyuXE3XEL9kIaWEPa9Js9jhSxC1L
UQX6ok7DZE8AcrKrfS+qLyK+j3zZ0+J4FhlDO6V7dVmkfJ2jI9MNrEpm3XSMvtCd4nF6hgmsq2/8
kU2HiKa1Tsco2Xw0rlsEaN/xKkms72HHdO9idsYfmszfNxHzbXVJvi2NeWKzN7OYxeGQXRCTZKQ9
8z0X4S8NSHLKLIKeFn1g1ncKCx+tqDBRm2SemQsWgA3JsMOF7pASGhSyvCXGfqBzZMAVZFPPCpS6
/JiKM8mCxKmfXN2veQbofq/BTUjnOc3qDJZGIlyKqNTV5woVL2mAUraVYClYVfPc9ZejmbjZlVBD
t61UJfe6VkpyMTT9oCbBu2CRK90lL5giN0BUglUG/lyJibhIZvg4vMocyA2reLKY55xQMonolWY9
cqTUt1kCBt+JNHFbM76vqjmosMeeslbC6XYaIdrLcmBPvczlxEOCMJyro9fJBnZ7UVBpLTQ/1A5j
rmfjQkoGnAlT2SYMAY+nadJzXQHBYrOtUyXdCto1FzRMJ3+RwHAGm07GUULHNEPerNrqfigNvsUZ
zHPVlaRT8RzcXVgFpJxaRP+u+lpCFHca5yDpJ0AT8pEVmUbp3NuM7m1KTmnEvkw6LxkLCrtkjG67
MupPSV433QWtUJYs5SIyLmzUf2wekl0wYE9sk8HZJJHDUOno0C5Ln84HTmfWC12M/YOtK5d9Y80i
Bb4OfaM1ZndstDTyJfyIwasI1WZvWpJXtOy9jAWT3aF55BjfXo1VhzWyFPawEE2DjD8ZDLI+1FVL
1CLcX7ybbsHaAKcSCXQ5aIe27ZsDpQnuxiHdollSGtd2AxZlULSQJInIKxriGEPl2NGfQrX/A+fc
9l1evuTvzXnsHYDab+Bb6jgS6r/uZc7/zv+V+bf597/T/NfHj6N3uXpRLz/9H0J5YDzftO/1ePve
tJn6l7ls/jf/pz/82/vH33I/lu//+Ps3ybFl/tuiWP6MW0Vm8m9V3fzX//M/m2/xH3+Hz/r68iab
H111s9L7T1cdkrY/kAHNqXPg+bGTzc61/r1R//j7/CMXidUsFsM+B4oJBdE/fXWGBaJ1FrDw3aMf
4l/5t6+OH6HWQ3vvzM1I8L3eX/HVmT/rfhwaVU7gO7TyUCDrKPTOJDNFEjTMnbZGRdW44LQWqVUC
AGM9pRik1m6Q2/VaC5F5LAJcUfGSYUq7W9hOrQAymfVBqLH57kwdfHw0XP07FbpuiSvCjojk9WhW
Kcvo3yhkg5ZsSvdBwv861W42WduPx/5/MDyvsPertn7/G8mMzd82bfH2onjn/w+G4myU+mQoxnX+
cka2m/+LP4cizpg/0HUBBUaKqM+j618jEeun4c0uM+Su89o+66b+ZfD0/2BczvYE9o+M1TmU7J8G
z+CPgEb8PHroKmIddd2/MhDnq/8kl9NJlUMZHXxopAPsgT+rAIXTFp5tS5T2PsnGKwoinIRxQJre
74RipjvDj3+6GBexHCSHnkkTHP7mmdrNpo6PJLcghzeaaA025mROG83sAILkU51fBS0f7abNcJ0e
sDCqaJ0xB1OOFxP59mas20uPppJaSLs0b0fh1U82iRzjMuFE9E3v7foLG7YS9hbJatDm6mDMl6Io
2Z/VHb2dDRGDOfTU0s7+m6PzWI5U2aLoFxEBJHYKlJf30oRoXUmYxCc2v/6tetNruqUqyDxm77WL
hHdnQ5nt5P4UI9JipWdRR7N22GyXhDPZ5VbSe3lG3pcP2I6sVi4HPEYt68jasQ51O8OB6jf0N4M7
EuCx0kY3x4pNGjihpgUPx4SgBbUhq/TG4Yf5V+cCTZQxdDSm7bIZv/zEi4FiruqfsfwsvwwBgHkE
ZQe0COtLeuBvtW7WirAQYjYcoH5jte6DTXo1YT7uKA5Kb/mUaBbjQPEB1pPWLHNziQcIt2XSOpPz
HxijEDYeNrVIOosN598UmuqbPNj7Ye2uydgAGOkF+M4HRHhd9plDLXKZWhkOlKhsAHegSpgmcdk3
83tXpD2+Pjv3XgYTnViEZLJGTZxmw6sybfVmb3TK+VrRKQ1aEC8JDaaBN2q6/Ei5Y2nC4mcPCguh
VDry/dUlVMXs1m8DZyOBNiIVjBVtB07QMtXtfVssA5sWf6gZss8WFUdVD0YT2x5jLNARkjrdlawM
886sf3rhrENUDL62IjNQ3YdHV/Pitv0kAGYEfRZ7QVneag8rzf3sM5On00+NKQoy0/0h2AN03lb6
07caevPDNbv+Yds0SIaFoXUeq0oh16D6nv58INwW+T1LyEpfbcWJbB61nAPQZu5pS4Wx/rq9dY0T
Jzbxb51L61QVXotO0rYqIx5df0SXudjbr162ao7mqZdO5I7rFVMwD94lFbNukQGW16RMNAK4FiUo
aYKNJoA0xbwGHfpACCAomj3ztG2j+k+Bd6gikjPYH9VpmIf7kSIHDyKRcR2q/W42YlTaAfrnWor7
PrN6dvGGOT15wVR+jENp1+fBNMp3b/VA96czOOzIrVVAtkVHrDNj6bpMSZ+X/L22BbYn3lI55Qe4
2qb3ANFDKkQyXVnFqMSn7lb7hAYe3YxklAawt0e7EriIWYtufdoUexFWqdeZLA9184gqz+NlCyv/
P7/EcbhjKc+LO5nUtbjBTBZ9aG1YY8kVZHLcldBEueE0UgF3aZEllGu9os4U9fIt5goo5FobLK+t
MScSexuCqxnDvC42i6VAhYWL46cVdn7rB7TPW1WzRPbYgoGYue7SknbKEB9WA8E7UWhapKlxDIzG
ncES5M7LfXgvOmCXlQC7RHC5eA7HRmexq4xZFacHW4jtMxtaZGtV76fAGA1T0TSG4A1bj2V9qlqS
l5VDoNmGhfPC7Cx4l2y1iWvwmZsxVKVEyAzHOXfwul4oDcYAsnRaaGIee6Mkzc01XsflqrsheZuB
OFwqdnYIxuY7M0BIs9tGW/0o4OfdaeN4w4QrTf2RSkn+AWTsgjXiuhivfeWt6SHM0XrsM4qMHOIG
6I89J+c6HgeeyDXx0OK989fymUIlarvEgGV0mPgymb4zOmXhYE8EYQXBMjxmHDfG65y3hFFc88oh
ySFmqHc0GP59aIVslIe2Z6Du1TWREjkYj0dUaxuL2g6ZYkQ2kAM9JS3qmSHbRPid3wAXiTZzRsvm
epMPAnEjdi0h0ad4DVpCIxnWdON3mJsMUc3O8HCqDMoB0jp1qo1X5XaoCv3uG90kz/XoERi1y+sW
RVbdKyQd2xLafTSNimsmKzurOnl5ySGd00h9aZmm1m4UU3lb+0yZI/Df5aFcOsfc98UcVieaBKQ9
FKT6v2BW7UOz1cS1GblgtTxUJC0lM2ea3gcCde++uPab+xL9NJD4jBTSEwJI2BseVuA2Ur3diUiM
sOfoORckZPayvjsa+XpkYcP99OG9QgBHQwochSaSAM905eBW5MBBzKHyWFlQ82Qg25rbJuEzrZ8C
r+6ypObYtWl/SqJXuswqCRlb3fxLrqH6KOqGCJ0x99wemM4632cQFVOiQ1P7ny4YtXHiu6N3CMeQ
6UZZ5vMfSAfFPitYXUI7x6k+wZSoxLkgNDK8NHx3kJxXS9U7F1n+zdiKkv061EBGOgQQMfkdKgeW
uOteE2TaDHUi8UkdSj2LAKRgClAgO1o5GMO1B2XcMzp2MmkrRj9RhiYwSZc1sz+ZW8UO610oYvZR
rkaDGfKT68k2n1rA0TxpLVN0kH2mvFmB+cNem1Z04SSdpGXscOzjCYdd+Sja0CZjCFndZ+Y747+2
6e350iwZ4LCl6wOSC4yqb3YAkDjWMC0x2Vg5c3cosco30hNMbCbET0Htgalm3DvkaG1n8E4NAtIq
ZT5NZJXxneEHz9ENpTXTrwWZzs5jNzHtuBqGazgyOY0c0HKnmbbeu1RG5kmgRTVZ8BaDt/PtyeOT
UWX653mFsJlp6uXoyCHk+6um/pmhZDYTDazIB+2NkIKHnEsXXNNCbM5Bt8sMBEqzNWCyv4xXdZE9
bSDBtopbhlJupzI7mFl2WMH3jDKMezmshkOpRH1OG8c/V8wNLptjlAaz+RJVhOr19ssIf3ttJcex
2RLTMDoYqobbUdkA0mbGSkO8tcHwiXjH+FTIGggPrdEZ09Y4kHQ6t8xP6L4gbxfDvtnEundan+kJ
XgaUICHMv+pEBtN4njzUXBE6UP7tWFvmr+vBNIai5iMZs/+PGMxaP5Isbx1WsJn8026n44lFZ7K4
C7tmBoJJ1aSuhEupCabDrcevLozJvbE67VbHfGi5lD3CroxYw/qNOey9V7H5x3oKH+TMYKhKLX83
ma1IGCTeGx3IcCsb91XmiYfadBWrpYkSKJqI49JUH3m27waMkEE+GowPRi9k3sC2qM7XlI2SxTlH
ipv35GhLvnUoxyKKlYHlh7cw/hkG9qwAVCLccnq3lgvPcECwpR0W1jduQDdmG7GKHWgq7MLgJYFu
+d5nUDcc6sgXaoeLguVxz3xo2/Nwkazq9RYfD85btPiQ1Bbf6hOxolfMQvu9NhBrK+JG3YjMx/Rj
sYHOrr5/mtDErMfapECMpGs6v8zg6ruePvZoGfN8XZ79/6vlvk3qFYOFv8ghFhOYRVU4sE5TQ0y3
mmxN2txVVf+8LAu/RqJie98QESxBD51HcddDg4jI7UzvXB2kscmwFg0NKccYIoCxMdI5wp4wDpJk
3iRc8KB0xaj3PpuGRy1H49hmWN4GuJq1/grJ53rup0xephmhDasxEtyK/qnUoxioBOXMPsWXCdZ3
wMJD1ROt2gAEQSXlg4DT7XuLxjliGZS02ABQg6naflMDiAdqIrwHRD0bt8R0yhehxU3fTZr/0K+Z
IeFi4QyF9zf1b+lSnSaoJ4+abo+FZuO1p80sjUPnyGRl1Z9MLUIkMRrYH11vRw7yHdYwHihNbbLO
HLxCK8ZTkKkiXbt/DFShU0/j9rQo64sCvsgQstmoDkeEZcpAw7FkDR99M9Uj2XGzSTKmP72uZl09
gvSgupNduJ9EmR5Hg0Ngsvruzx2N7dYZbPJCzBQYyjK1YGRxh3Nio3bx+oCo2HZGRJPVKBqN5sXk
CJasYpq8jGgPlmNb97syqOGBKs6XjJAVFNsHOIqAgAeKURP2TIxOC1Zaw/HA1h51kesBjdP3wUTw
S47g/YJn7omF26OF3yCuR+FESsDz87baOMwpC/DJehdhcW6y4UcV1U4vVxgbC+JdYXnOwZjLvbNN
1XnLtxfJa4WhRl0srFbokzYUJOVn2NunVuh/rmN/b5by2iiXBrGMmMki0SOWxSgG8bBDQZb37p9Y
FobBwJwJR4RNNvIE3gJ8rXaBsyx7+6raQHpN8+ETyJp2FtuUMdBd0vrLGrH79VGXE6DNeHNqbqju
7FPnbc1+qVoLcZXcz079hqllOc1eztphItSm10RxD8PImmUGBZppAsdGlO1RITLnUMxkfBIL++0w
LS9EDn8YHsc9R9JX7s8v3sQsPM5yFlDJVjQCDjvD8tuwkUhJFNrHmnI0Mqqqw5PlaOhmqBAb+Tx1
/sNYWI/NAOrRpE1Ru6mv07vC9x7AbRv70S4ptTgLeN6E/UtyyMD+jgykgx82X6pWF99UfNaS1yss
zHfBunK32qmOfcxbF8Naxi8GIT+FHw6HCUMRGrwGhl5W3PDupBHs4c/AAJ8Yzg+tF8DZUyNBkNxk
rrs3qna+DDZYaHBG12ZsRt/jTPrZ8bMP9uJ0T30qjoFdLvvCMsJ/k5AIyUlCnVjWE8t2qhR6IPoD
m99Bej6/VzO+1yq8QeZDC0xYBjPjX81lksOnG1TitcZp6pzzrO0ecm3wQMGXJY3PgqADrOuTKcQf
B9OYNU0yCOfWC+UVau6cKqTRZ2yfv4Xflexr+Udu7Zlw6QIS/Kb2Q0toBJiGKnOJICVZn7aVXz2s
wblf2tMqfG9XTcZK7UCddJHA4PaajVMiRAqvGacEeuiU5qupyDdKvcM48JW7IeHKCPMKtWDLgfXc
eZc2rD/TdUWd7Xv/jYZxJinxh7yU7dJ3431gA4MEExuGF8OwHjNPl7f9htQP9tKefmE/OMHRIqwz
LmxJpFSzFXd2Jg4D/tioR3GK4i0I7qm3yaDzKW3L0fiwG34pb6mGXVBgJ5Jm9bT5mcNVJJ0PQXFG
sVcd0818CfziUW8QRgeDTxKrLWC6oXfiFpcGur6/TC83QHayg427aOMqI4zBJXvJt7L1WGzVElVM
7GLMEyuCgBq1PFk7cWB3yw26VpE02nrfxinfUa9Z1K9GChMTZ5g6Ioa5oOy3VAQXbfmyfYc8Em8y
EyJIkRWRT3XKRanSeB4yXURMk4gGRvRzX1dmc1PnS/1RIsf5yvJ5I9RGyU+epuljUn7P+rF4CBoy
sBtF3EBWh3cansrsdFbiqEzPHOJ6uNvK7QPWaD3vt7EtHyW9C1afoDcfq3z+IS49qUNTR60U425A
Sscnmie9yKDZj9/wxqcDQSe3HeDShJV7+9Hl7uO0ILLlAb6BFgO/sIE/3nlIW9pQ6o+irfSvrQWP
BGBHh2nCo5MbUag2jiYI8sCZJd6pfbkK81dOGFKWCsa1Pd6LlTY00ORDTlbwqYkFPvo2xrGc2Tbn
f7+3Cj1+sAVdXboIrz+3IU4Uqz0EKJEvfTtjaxhvpc6ex5KEFp3WX8vULRF+kIPK6u90aB5WbLil
xNfUWO0DgiT3w1uvnG6zfreq/kWYAFBXlN4J4t+/HnfrrZszKUtt+L0eJOm6mH7z1BzPBvMWTFhg
/LvzYjkf0hgPs+24B1dsjElaharZ5WlV7dX1CWu1lKu8X6bAeA11fmew+ksCRkxAzwd33y82X8s8
BlgZ6lY8wa2jNV4zor5sAzS/SzK2JegzcpRB5Gemn9TcMhrz4lFc8d/2lL+bFrlJTmsG0TBK7Jnb
eQimo2Fd/bEdOQ5zmvE/lONdOi1fdW/8MqWdIlORGhwslGsNcovEqIlf3Lyg4Jabm+8sR0WMluO2
QmlrhEZD79wxbcDYPO6cCh+xCjBGJKO3QPOnkyI6O/iTC+vhsFEpwvbiuhFHj7/5C/tDpjOM8Ago
QIne39CH/uPa9JGIGF/cd03sKv5qfhvHvjH5uyH3dv6utcz70UH4mzZzffXxFCLSqHrRF7NEDnuk
t9hRCNqx6NJRGfLKH1nZtvsUJRnHwZDlF5xO3GqG2sHJTyiwXqSPii9ZMn/OLsSO6KesEifyE3KS
RKawiF2x/vpev+yNgF8Nus1dOrQYMpzxZLvrC/bb1L4OXv3EcokXAv5Taz41LVzmyJtuDnMDMhpb
xhgR7fOw2JMwonlAVjVc0b0+u/8dlsI0vgITJbsaae8hBnHHjtn1x2/w7bZih9DFSWYrdV86zQG1
5qMVO2EhjnmndBIUmYlbAP76rdkVN707P0MkT8BQHFprSlrhbb+EjsBaGhlfRCjsgl3GqDsa6tW8
/lL8+C7zZRxqwt5xIABwz1wqrIVJV7IwXmcc2GyMv+a5Lb+23mqa3VBrrquV56xchv5oTOyoCevI
kVarKelNt2I+WZtnT2TnLiMTgQSQP7Nh624zNJycwxaO74ox3a0rM+NVL0CEl+Ftdub/sMLuwpST
9No2ciptNWM92wItGPCdYBBKXwY3eGK7EaCHsXoW8i0gLdy1pDDn3fQ1B4g4Q0Myg1gJdDpMWXgJ
lpBWaXSYf6Stz7C2nFBlKnoTdPsxcdTAWG3vH5hrfWmb5Q99675pr1pRgFGnKQwwZlXjb2N12HYX
+UK27GFe23dNZj3GMo2avzuSnq3/bTblVI3qZegsieWN9FL80PocmP5r3ZenodzOstOCVXFjx7Oy
kkUyrDTyq1YeWP0LYR1NXFEPOp3DZF5+cDgwr8usD77JbWf71j2oYmJ1aTRXQYICGcSMt4PFYQRQ
HuxRXUgEQeVWlhgWRsF8irARE4+xnmnMGn0J7VycJUaIc98Mf2k4ssZm5/lRZf8/9LJ5uCmIMIvk
VnzRpZm7ebOJpNq2m3pRH4D0gLzOOaauKg8ea9kttw23yrAgn+gZzBCRgJqoswiowEZG2enda8YG
z+2wXSa0GHfQZaA3V9Z0j0/pGcsjb3EPsPmqas8m7vIm3J5MzlRkJA+MCe8LldMlYo0+XNErb6lv
/k1lcyQ+FiK2eb8RnIfxv3vrW9uMOYDt2J2md9GFCAzD+t0PyP0aZmx2HKEmK4r2UA6qRNUqPzaH
s2akYyKRt9jN2XjKPL4OEbbLqz93jKpYvyFN9NDUoajGNvHi9ZVNl41rCuOzfAp7LKc0Ej0eYW0d
rWxT+6EXj1Dng0swLf2931nnqS+r19p12h81CKJrbPRvsJzlvgj7lt6Q7PAw9/5xPTc4pYH1x2a7
1YhiILX3qrx3SF3et70JVtDlFKy7ljhGjKSMct3a7e+NlIJqb8vwJ8DITpdqHN01yO4Wc7AYm4bh
rmZ/QkJQgVoNLxFRFdra9RZ7ihQByE6PLW7tcu0PDCffSJ1f0MT3Ogmvoe1hsPxs7RreeKs9uYw0
M4z21fhVdwiwY/bb9Z4d7YwyI50PjAlgPW8piTDVr/AqhDTLMQyHb+LMmCV7Sr31eBRlbAR0MTu3
swG9OyroETClwtzlmPmROJFyEvNASgTjo9zeaSGAq3g1n1ifUWu6xmpoaPdGQL6Kd7V4tVB2eq70
78008TWWQO9X9ODxMvXbMyo8oGyW6zoXBiyM5pCXNR+OR8+ddmb/n/aWDK6ySW3I6NzEM0r5t9Ba
IYbVy2mg2eUp2rp9Cqv/WulL1nZEtixP3H9T3C2DPBRW/dwGTRiXTf5vk2LLEpgkeJQch2COJGRV
VMTeqHYe2T8I/XrAjT3BHNS1BFpoMyt4zhp943BrJpui2BzcofqzdfBRWpaI21QEEcjFn3EueK1W
EYucmGztjfULuTJdUkOIPuYldoZMq/Hs5GGWzP4GG16X7mHIGfMBUhmfsk6PCZb/5W51EJrSbk67
dawllIk02w+ksrw3dCHKKr7DLBiSAa50Zlk71CCscFfDu8OoZB37iYd2NtLmZBGcHFkByOvd1liK
CStW0/3stelzJ5XzaQ3kIi/Fv63JHuVkhTsCxBXJ9dlxMNM1JoalQ0NjW5fVL/5IXp6SLl3+89L2
GwdOuTez4BkVWpt0GGxfMpVmX6mVv7AevCcJ45HcWe9V6m1KKqlHTFT9G0tCvkhDn5pW3M8rPoMM
rXhHPJD93jbincGbSphv/qex4fMVq4PX0zZGRR/8y0tkmT0mbC4wvHju2pcRMmDuRxepcw1V/tZa
2PqRusUUp5++sA72O9CA37W0pl+z69w+nkjTOTWL9S8oUsnLC+iFBE7+86U7eF5D6xTmN1mAvUYR
ovveQhNTZfk0sAVMcEjb9OH21elHvI5vOzABBC8ogdXThhrWM+6aedxVvtlcNtzsGFX2cmISWpt7
Z5IPEy6tB3+dGCYWWu79VZyxS5GnZi4g2ZjfKT6jE4XfaVbePe5KGY9kNpCI2xbr24KRI3L9JSRa
HIQh2Slt3ARoP9rN8WI5dEDmudL3bjpcerBNBM+Lv7XMnwzLZhnQO4DjHaq2LHiik3ejYKZgE8rL
9yvPyYVAzsMaEgbhT5ceQH4aGymuGUT9Q0l2wfwySayn5lic4D9MGPAqIgCq1Xks6vzi5/pYdmV/
xC3Gqgax2xm9oiAwb/N3cpLMuVJ2eeR/iyfoLxbu/WXZvioW0ne4K/hjr2EJ2TWna5XfNSU124Xl
TbJPwQtSiJ/FFSy5Ql+h8pu64Gz6vTipsMFCMp884i7OpdfaHzhUSgzCZgNBN7jq3IjFaPCtMlBA
eTHgnvfyT5F1+S1jxOWp6Qa6v5QajWGuTfQIusThiZ91+vHYZmIy7d29yH0b1W2gmu9gLIwgAmVN
IeOxK2x2GZJYtujbGNKmdJQlvU98qpciOiOwg7w0nKnm8GtaslnoI689PIn2xT6XKZv0LqDxhjN/
4A1dz9vWVneGzbaa25ixnHLQhLeOwsYGKzHSSjl/bsfpxdDhH5raa0SXY94hNYTo1EnDfxn7zjQ4
LCxxkGvmP66qLbhHPOV8k44MvMbf/Pq/ULXzkTUbE5yaF5BAESz+oD9jcoH8pG2cm85ZjctYNP+N
2o0XJea4mFqCxjyXmjMo6v5ZE1BL2i9L+MrPd3boHlkEcnuKjILVrMmbqUNJ+bqWOBho/tOy6V7h
TqyfBirBj8FZP/XiENImarIjwsl2z02tKeKQ6XH2z+WGhMAr3fx20F3bUXchO4icQEMYkZVBNKBd
+YT0rWp+UxsgCBIGhw+My/PI24IbE19Z1rPycJwno7UZ0tgspv0kzJG2s9Ipgy9fFjWL3KrTL3wq
HDfrzDSdeDTKWqsDTh23s9d89r3D2HBOS48+Nd8wRrXDf/718Jn0eihKXPvK5I8ze2cnNftCGx/X
UWMMfJEOz09Cr2GQz1aFxU9urkXAsUZWUZaud66ajN2IMjmuherOtkydd3ZOKM7V9t4Mqr7XBDfx
My4FJ6IQN3OZYVUy2oBvqRpFZI+V++E25N7BzFBsXFb90mVrjrnd7BNEpGy+U24yUn+kekzLKXuY
vOEtTRuOkoElMHYm4q5vHZDF5s6Wi3s0rXw6IPfkwewbCDH2bME+DbMrp1qtA0NWMz+ZHPpU8q0m
lXhJL2IzqGAWjQ2OPuy2hy1WEdIXK6iYJyfg6SvxrBIdJ+WNMfo9A1iZviAjgXgtt1yfSq/vby3E
KWecsntHOZh+Z+ooDuviaEvAV1FmTa9+1Vns38HFuNxuxDgZ3+VkHYfF/CuzdEqEkT3mszkw0Ltm
YJpgIhIU4t3XsE6U6pt3nU3UPr1mNWXP+L9KMtO554FRmM/SClOgAcasPonv3aKqUZeu2Ow7mzf0
F7RA9kGtH2B9sBvFJ5DXB1PZEOSbGfbIElCNunWBqDf1lvYVQ+KYNIbMT3BOwXIsBkk+Cu3DGODD
xpTOJGnL7gaNsshmYeaO9Y1hsBZzOIuXXTDp9leMkxGzQp+xwBDTYVVMJ0XvThfa8zm2ULxTmLHr
9sZ8r2y5vUqMl2XEwTok6VptSaeLZT9g2LoP/GD5r7RZY7k5m6EhTK8Ne5pGGeiQ7x4vKwYqsbwH
pScIolJrjIo8/8hwSr4zlS9/Jtt0p5uy93Wscmt9QR3jnksJcvMKxMrfUs6z4+rjoe/bNThAv25f
g8LRZeIC/4jR70h+99DsY34AAn4WYh9RIzAueJgkwUPkf7KZLmkXmTkYEPnCLxrkYeOI28wniFoS
XULx10iH76sBirwrRaojAVwlFivQSBItZDwZovprOmv6N29VfpTUepEPE++uXKCSpBvqJWd8MerR
v4VMQAoV0wgctSU1RaAFkaqcPhsL9Q05d6HGcqctDLPoyl3jjvge5yVEufNqOAULV2NbwZNAzOEu
0Ba6pdQZ79ZpzWuWzKn9lqdFiQTLNhVJkrMt7w2r2HjvEUBcKG60SWm3sv4stOa6qtuGtK0lN5az
6Szup6fD67pqIO7Qlrk8rymy0CLn+IgJKkDPNecz7jBv0+wHobHll7Eeu+dBtbRcwRoia8/MEvgZ
FgcDFkqjkzHr8UVYK/p4FqFNvnfp0z3P6M9oEwozFkpQvXrqu+rW5T5vrfV1S3klmjELbwyIjjsP
fwzkhCX4zyrn+QJoU6/RMlWsWAHgRLlj40q0GUT3DbNiO3s3l228HVKmEdkUPKChCHFTMkOjDTU2
uDDW1Dj8PjrcZXCkbiQRDPCuxusKtWz7uPTsFvXIupzsNsPDUKsPWrYhGq920s0puLoH79xNDutD
ZpHYm7b7PJVP2D/7s81kCMmY1zC0c+4RESW4VQmeSg3Pwdqc+ziy/fbJNJne2R6odwzZa0+NoYPl
aPTtxv2D/yZi9ieidKadspjlxkMzkd7jjk4imHHE0Na/FF5v5Fo28hZatjdWEOqQmjr4S4OQmBun
RZwXBQZUQZ5wmf3L6XwYogSVg1MufymdEa9NyEYllikyhuu8B5tzRYZOtG0h+5G5cy+sWWush05H
luXmr0mRT+ae2pMaEJkJdiBd1KQSt+k73BTqq2UVknYZBdqLkar1jAQf6cB4VQr1ZfFgolw6kNpd
/wM1Xrx7Xm+8WygknNgLdfjJvre8Mx3gAZgtHQ+jOGnZLcbRh6WaQ2At1RUSZo2OlTMjQ9dRpIs4
q6Cy3vPVzp+IcnIiwzGXDoaIMn4YcQ6XzJLefbWGP42pXosC8QO5Vb8S58ZxQQWHkaepotHE4lha
6s0nhQj/nZ14qMq6vcVGC9mHkN9Elr32LJuY+Yon+tHLOJU3cNxYy14dlEioFY2qV5NMFKifzAmf
O8bmJw0RZB6K/G7xGSX52Q++qvkLeNiPsMbwoRg7bjeMb1Niot1jSdbs5rzcOWm5HdC0f1Cc+U96
7o2vkBRHLr5rWidU54B4BqPR5j4o05cOu8XOsdPs2ChNjyJUAKcJ6Bp4ax5SgUtxi/EXSuju5bck
Hve8zManrsVfzcV1gtXVQf7ZriXfyybC6Z6cqPbSLe45WBG9YYk/LYrwo8IWOULZnHhl9w4HZ//u
b+7FgCdXTOuZ7GKGGBuuQ8xNiOSQHYOjwKaJTIhlJH2g3dk3NKObiAe5MTFhlMwgYHUgdS3WNenN
VEc3ZDERdvJmKwllWtf6aVvzZzBuazK24QFsPTGUcIF5kVNA7iKmTGj+rc6iHyS2ajwc99zpzY9U
VvrJwYJ+BthZ+bQwMj2VWdc9koLFT2zXltcybwdIFwZwImxLjAySpCj8BwfDZn1gpm4T4lxx7VyT
SRd9lk1q0oLwVkQmAbdvkyvAIQ2Vkb9SLVTntB3+VOvmey+tDVzkJlnu0RXknke9b2/3hd/iSmd+
9YFop7n31txyInMZSMKaGH/qaCrA7gFxpOnlJTfd27HHAGpT6d0topEvvV1ccxk9l/O37mtkwv1K
+CGqy5GJgtFfilwlBfpUo/0Q3dUD5XYGtEc6k44eotTdw9gtd6Djdrqf8HdOSAI7sW4k+dXuOVv8
obtF3LzCtgmtYYnttc0ZRAB3UfssuN5nuZFuIwOAEiuPGiugXxyqrK+yKp3/K4yVhisgUa347pjP
a24PsBF89dBT6r/OqEjjLugu6Olmbc4Pbu6PA/GdonvtCT1+LDk83S/R1e1zuBTjKylshUqyOddi
X0ub72HefMIKsKsO/Q5mQPOoZmcyAFmkTfMDKiivrkeuV1yK2QT0aMvCnE+FRAexh+yh01OjOtvc
he1GV0EPhgXeKVe4kxgbMH8N5eqHIF+6sU48tJ3N3ig8W2AwCsP2tlGOhb10lJ59mtcaq1muyRK6
FWvDEKwC9UHi9mDlwRvCMO+HWb/BVd87LV9JP2wvSAZZaZANC7chzKUaf2tuJu5Lg7Ub4zBgobAh
Zm0x5PTseu9trR0kQzG7wQW6FDgHYw78+Usrru/bTlbV82gH03MhB9b8AcHhSKpSlvyJQ9dtXbyq
SLcd8nZbvMAuIo8LcQQ5oCAaxjDeMjZGR8KtrfCREcVIT8GUHmZBPiKdw+nEa2GgGYeXRoSkSzYZ
KZPHIsik/VMIw31Dikl2nt1cNZIytUxS9lL0ncnADNAEVyC3jaWeQ9ciMjKD4jWbwk8PaU9xKzNa
Gn5ip/4RS97f+srKTcSuhrPsp4xQ8AsBfeKvKtFFoqoI5ENrMhzlNdXCO8plLHjk9IadoGNeVJ3D
Yfj/xADaFZLOzaXjlRPNJoRCe9tvBRqlY2F22Rh5iP7MY50P/rYPGCYN+Nyl2d+vfW29uybJeJFe
S3KJWvBbjD0mgCwHgDBbFfMQYV3jpFABaMIRbgP1G6JSUVgdaJ9lsxUuswKMZRyCLEGRVHiZl3SL
Hos/RFWMiPxRINuqc7V4L2Vb9oxJLVHcVN1ke5HLY2CfVNuBKmTTpNGDi63JUffreroU+n/Uncly
3TiUpt+l98wgCILDonuhO2mWJVmS7Q3DzrQ5D+BMPn19kJRd8nWWVdkRvSiHI52ypUsSBHAOzvkH
N2+2DSc376aigWDdFOm6dKehU6zNbqJf2rDZ1Kgg6MnN1SmA1xnFNZ3ILjudpIMJbEobkuIi/tBA
n7QOn3o5+pD+A0/WF6mONZEZ9KGL7BvcgAuAoxMMaWglpN0kvJ/gUpdU6DIBL7egr+VQEShy9yDT
tO3PwtxTuML56DCfrApO3V9hCW9q4PjTZu5V1uHV8ySx2Vo+92hGRiCP2vgyyuM5PQPeuM73JAA1
2XgWBYPhJI8lmZsPHnwbu6Wn4NTaat5bxEznMDJk2TVapgOT1xK9h0uw1zeXtb8E35ppEGKPMT0i
sVPaWpDBayBxOJdis3Pl1bR4CK8A0TZkp1BAmmxpiy1l6vhzEoJkBgBJV/yBaTbdRlHRFIjfNPmK
Xge43ussy9zl0uOAOrGd5vEXCicVBPE6RLlK9rX/YwzE7D4Fbes3JFm6qG8TjdH0WW63tqlpA8mE
3unyFhSax0gDE42YmimQKlRFUHUH5VtnrnbvjTSddYCMK+EC6wYBLdRfcNuFIhLTHob0E+/o55XJ
TZGwN1AkrtXw1BTYMGwptjjzeVtgPn7XSJB8RFi6jySHM+hdSju0IT4tHnLmDw3Qt+k0m8euuHIr
F7SKgvCf7gdQmIp3AP71MJcejthgrEP48kHc/aWwUZy3na3pkFtTMiJsnQadPIvbxp22lKunW8DR
c7vDfDS8HmO3m68pUg9Y7wpMWiCtg7T6Pk7xXF8IZNQ+AuWmecZYksBYtodzURKnUXg7jetcHPxV
gbbE1ZuEeEyTNjlQTsqXXY/WBZp7UnOUAoLff50HJE8YWQNCTdESBPIDfio4b+MIUFmoe/XYkCTF
p7Nt9R6Fch/X9qRrfXc3wtgYT1XTEMY8zF6rGwcM/4QTaD0wQQi53ibr2+VzAsZVb9bEziXQx2zs
D4CR52GvarzFzjNsqdw9Gp4F2YelIkxt4BxQ4qBZ/J3zKSioapj7ZtOHjSh30o7XPz2AuwlxGong
rdvPwUNohcNV7QiglEWhhb5ehkA6Z8zjPN33Xe19dVUpi53Iiq4n1ysEzs8cpf9kmGZNfzQPvtWL
TP90UXQCLuxa6gOwH5e1zLXWmzDtusMUTthuFypNi5u0gLS+o/Q9DOhUx4UPSHDmDAJa0pF3IRTC
/kW0/f8Hse9/mGOjoXX+13S+Q1t/r4qv1V8ptg4vTNWzv/73/zI/9EouFeIPV9CbDAGxQd+kYfA3
pQ/5wj98CTIsIBUC7fLWtDGQfyBeBNtTBTaOXHBh/i+nD0oqjABBc8/DxkD66t9Q+gx19D8tQRTE
Vbx7bPM5oObg3xgS3hvzptrrl9BW2XSl50EPzhaxPyopLr0Cv9k6XSyt4HIp0xogR9HhgnxGWd4D
kBqMZfOO/Yz4mfBn7gX5BN84etgYSErn6F6glWVd6PriSjsQSpBkk3bSn7eo3sBYgRjhXXEm7eKU
Bh7QeywlqZJnTylaYh9RLKINQNKYI6sdhNZyCMdUBredVaXr2ZsXzLpZ4rp6a8jxy5AF0nU8XihO
OYagaATu3wzZONt+NCtZXFmOje4p2s/WfDWHFfWv2sX2akvfK84OsNDi9mQUXmJkTNqgfvr3twHV
iTdnmzl0/ObkQo0BFbXiqmQXqb61ksr03pElNTS8LWp/T2d59ujyVTHN+8wGP4Wdx1wH335/H+Jn
kzxFm8rxwsChg8KOw70cjQfCChl74hSelzmqLuLcw16A5AxeR2hTAo1X52OPSXEH/nex6IDRHW/O
OB5Em5lWy/KOYdM/3U7APMIOjWxeYjLw8+uZoUfj+Sv98waKYnU7xDIBnDSWyZKc0Os22BAwgaQq
VKB9GcxbNbpWB58zJ927rbtMLqe/HyEzAG/XGFRe3hIhVUJItVloP99RIRdsyiLELgevKyBP1DH+
O4esjxXgxy7O/GY+sYsCJBnJJqxHcNQtgkonv7+LI/MTBbHdWEeiwR74UkB0P1pevbTWFhb8eoYo
cVJFX/xW0py7VHaHDMwmiay0QTiHPkSeXvsDdK2IbkqI8AGVb795tpKcdPbDdmeFNPVSZ4ia0AKo
AYOPCCVho0APeVku4t7HBCeZ56DbtYbWDouj93X+FdXC0TwjlX/szkeX//YDiXyw/f2THk8B6ePY
plxq6o5StkMj9ecBt1QWlm064SMdhkJroJcFMjlnUqG9CoinE2iToz2tR/NvxVhIikHIcxT+3k0h
w8CxbdueB/79bR1NAxT14DIjMYCVKVscMeHnuyJRSZehdsZ92Wd9DpOZdtu5Jda4gD2FiM6csHpP
3DhBohrKUBW/tzJ+9otR3AA2SbZNMo+bHTvY0bCoKZr8Gk75Xlha9Fdgogoso5dF/eU6k11cGbRq
jxu7w1/7+dw/kp/QFe6qIlNnfSmG6TLuyrQ5YE9SLNm2sOf189oV87r5/Uj9TDNnIyESusIlaErp
smTMDvxmh/WDAjAwxYl9TNYZ7EWXI7TvaJipV1XZF/coTo7zO4v0l0mDI5bN6Ze44zNzpDI39eai
fSFny5+SYT9Aow5wAl9T7yHKckvduBzy1j0DUMf3YzC4NO9bpIKudKtcoFgO0vPOO5NFHEUZxoDt
FG+kEA0AZIX8o9uJwKDnkyy6/QpREq3cYUSfEJXhkkrkLAh+czLees3atpyAtaDumg234NM6Dx8U
f/2M1lfkfaez7V05nY0SqesVAgqTl8OGSCZKRZsRVYsKZlnaW/8uNpmbR00jcGjckrmgO/DzWIpF
u1NYdzTMoyEYb/MJrbZo06ezREkVZZXHdfHWGZWYNa1/TPS1+xM3D9T330+j5xX1ZuM1t8HqZ8YH
vFl2mqPbcHvXthCO1vt0dtLzOZfCwJudYJMBG6HRnFImE7vCFqq5LNI+iy+Uy8kWfitw9wMw2sj9
UbR1Bwj2nTs7XorcGaoiNlmfjXSDlEd7QRK6Q8ZhvEEPUY3DedMBsgPOh9DRVvgJKt+W6hd5KJC0
GijrJwPtWPBh8b7I3ML/CLo3grpbxgvS/HWRqxsgmyq/YWaX3fnv7/X5Xo5GkQ0LLWTSTR865NG9
DrCZF/qOw77p/PKh9wc69gs295zpwATl56UAjkqvgkI7uGxIZ+AZRXzqNIMWlJUlBKIykiWNvxKu
y9JRVfUnMcy7OBL4/biaZhJiflZ31ker/zVfvBT4R9mMd8j263CnUw5A+G+N3nmKiTDFphGVnewK
OmkMSaidY33vy4mWtMdpddr7FRAszlJAa96xYjPz5WgkoDH6/OI/LEqzw7/ZImLyl7YJVAfiBU2v
W7srJvAJPV36D5KXp8/SVaWXvm2VD79/B/944UBxQpBMac+cLt5eGDnEuBxHOexxes0nwHudPmCQ
Gico4lZ6OHdTFJpI0EXfv+P79Q/bUOCTONj4MipXeWYiv3lkv3LAQq/simWyqvm+zJT/FM5t+R29
vh5OMawMZ0ttNxecvh3au0vUFvk7y+UfHp90RfDw0icaHMuOIBsYu0C1IUmmtu72epgFVXUlMgg7
SsQUJzB92+Yyj+N3ItE/XVlxbjORyGbsj0ImKORmCgIjtikRs9/rMSqjHx1rGrW9yUNTsw9EV+8a
iKbvxSPx62TjgIenriICAm08CgCoAg40h8Nu7yvMXnC06WZz/hHhedsMJSrrVia2K8aS9T6GBFoc
utGiW0mwjLqL2qYD+v8wFsjShBzMXI+U9iiNzahmllACO/aBulKXOd3J70VQhpfasazm+9jO3vmK
gsDwzts/zpuMuyxoYLIW/Nmgqh4NxNpUdtMqIiF1mYk27FwFH9vG6T5ODY0S/Gk0wKkWZUx61gM1
4d3v197xsZQoglQD4oIkkxi9E0l+XgLpKlJM1Jpuny99QQc6rvS4G+EY+Fs3W/ONsHMbLEXmNGoB
A6WsG2BF+UU99et0jp2JvBn7BvuvKNegI8XSjd7+97f46yw1w+PyG6kp/ji6wwEuSGNFCXdIW3Te
5rkXLJ+worPOwjAS3ScLpeAUtPDYvvNq/mlsOKqjNOGzP1DBOJoTbokeTgiIYI/Kuv6IXjhUkozF
RLsQPxrModxqfspD0OonPnDOiyH0qktPxM4tMrArZkIL7YjkEp3A5KszwC95J3j9Q1aHTBHYO4+O
NCVUdRS8mmTEJmeK9B4+Sv7niFZjS0G0yqcdlVrb26TKyeDbuM4dNhPZWREH1biRoqTA//t39OtG
GpqzCKarVIDYwo9uxOlzCs9N2e7jkN4IcxnTBeBQtWOdVU4tUsp+yp6N1mE3Neexg+VW5tqxvPv9
bQgTKn6OYWSUrjDnUDNbjrcVRKIXhSSf3g+IdZRbnQ9y3UGexqp1omEbbH3A3t9qbUzOLEr7n2lJ
W9F+KYrqKp/9FQEL0MwPE6TF4b0tz4zB0b35rgfBg15C4HNS+nmlJXU56FKh30024sldMgbFpWUv
7bUGZXFBalE+DH1WPYBgWxpAXD1CP3GG+YOop/I7YuOgaN8Zrl82Hw5MoZAIl7uUnuzjzWe2x7qZ
R4YrAMcIbbSr2wck2BEbUkLGHg2mwD0MhZd+Q6ZkvkJwokTJxrM5vldlndFd0j3DN7I5600NDpoT
XpVR6s7rBFnnEmjvMDhh9N59/xI9CJQeppa8aU9RQTwKXM6ydhnxANLY5DU0yf1yKtOHQQw4C7OX
Lv5dP8/N/BdNrCr/2qJbmnyoJP2YzyrHeQ0eg7SW6eSd0fz1rsjDPY4VtqnvyePSmYuYryW9En69
jdykdQKNf+CcbczC0xsnKgIP4ntnWUT3hbzwsahXf7xbJ6ORtPNRsUTEc3Zh/d7//saeTYl/mnkU
VIm0tC5522F4XKKpPLq/vmtHO2VVbQPSghMdlU8Zj9iogKgZlQtCFawhVFvA6vnXynYmqgdLXHrd
fmgUf5XZDRWNLLfza35uVqeNQHTrskkndPwXl6OFArs+Z/MphoGZDUQ40FxKd8Fsle8ErV8iQiAk
NQYCJjRfj9X080pa1jCleEszZA34+H2dIjhxgctu1O5ytHZS6FIR6i+bwV/r6uL3gxkeRwWXMfRN
fUGwzZAw2EdRIXLaWbKZZIel0XMW3sw5kktAxydr5o+MM1ZtbWYrnMb5SypH1x/P4DJj7AjbJwNN
ATez/zw914wy2VFzStwRHwDwXokpkg04Lc4A2Ww8WxHChVQ3Dwdb2YPVgPZk736cKzyjfkgfmMLH
GDMA9TnTxOPohCqpd9+5sZcF3ICtFxpgJUex6L5cxwinNhrL+JuhD1qDnAjzwuXVdGsWRhBtsrq1
Wdx5z8eCwmkzq9/AQ1/4lqmsbd3sbVRUCqAtCEPw4wvwBYpb7Jfm0pFCtSDYBhX4LmSKfJhzAIU5
VwEISxHwYeqAraQ+1SSBqYnNmWuUVjCp6Lr0EGdWw2Shgl958105+t40b5vOHpcvQ9kt/ZOosRWp
zl2P4hKb+FjxNcwAD0L7IRotJMg2cRA6iKKxk7vuZkoczWOUGnK/wfpaeQccMY8Yue0wAkEpNk3u
dd51q8AN8ncc74Q6Dcoy7Naz3EXcJN77DPZc3Fil503y1qJ96diHDE85qm2N50YRZCjLVY0y74cO
n3eBTC8r7IMtUOmur1/vNtVMJLFfV8zefXAGg0Lugd4uelCo8Xjp+hghEwBUFf6UsNRJVqmO1QlY
GFDdOdOomOoLe+6oMao0HAGMRsrhaLqPsVCJh3NRD5KJl1AVZehnmdmMuW25GQObODO+gBxpep54
BC+xPlIy6FjhuddkP9BEznhPzevar4FYYunV0ZCvIQpos4Bfv8JhdmSA/HQpeXrPARj36MROoe7o
pBbr49hUbY+xUBT/8GgNdA+YskzN13Ss7PmyEXM5WCccJZFG2GqxJlhVplOY8C4H5M+56JyEhCm4
AZX/1dVKW7eCDiePNevFvK0WIGz+VRSVrR6Q4wrUHvjxiP9WlSzDI/zmjFumL2juHPrkgmVojZQ5
uhvgcKfmtnEmKw8PvWVjE3+CCRy0oK2Y/YBV0aNezhR2sT/hgYMg1t51GK4pfA8HJzUqpvkUSycE
fFqFfXHl1GEE6jEFvAsJuiyK+mLpQWmlAOH9qfswqgxs/C5N7T6wIeCN63ypR6sHDkzlb0VjTofK
AhfdKsmuALhKhmoTVESWj9NStvWjaPFSQhsO/jCA27THIekE/5Raflmx+OOWM9YSSe9cA6XGiqoZ
p3I457DEM+59naJms7U5fY13NoLk7PGV0vn62AR9xVhPa8E8cGzXfJurmTxUalxVi+ZDAFGdKQix
0uMvBYY7jdylHkAi67rwAUPerQ0SAYDE8d5wT7Mo7plsvsorJpuKkCJLD/mIkBOPaoV59uNllcl+
ND/kcnhm3TprmI3p/Srh5+NN2FZN/nUos8SwXJJ0Ya2wxZiXnrooEbOt1S1zNWszmX0SKBToU7yz
3fHLyNaHin4CvCo8zdw5je6q0SkpGYJgZVrDIAmc7wawiHjXHMdmXcxoYSGbQCMBEjoWah5iUE05
mmg3xYEVbIaMGuJtqLM2fWycwc4PQlM0hpiQUGFcTlxZL9k9O+AY3glwPfwLRhorWoAJ6W59GWnO
QHTcX94TEku0YxDoG4HDbyBgEPBfHjhFyiUcT1QqpvAK7pOm/1e4zfCn3wM/egKNm/piq+REY7AD
3zVDtIW7sVY7Gu1Ds3Nj5tBfdSu0dSXatsI4i7Zh0N72XVjgCNjMXoJRJW5S86YDcX6RY3g0Aoss
MjSioR43IU5po6CXFUU5aG7ggdaEaw+SlvEjQpeofKAqVFKofV0SMgKR+HdPg/GrsKgS+PXND6kx
lSwBybcIRG2dpTXraOqHFQ0NYAx8ESFHTdI4xL4JlQG4k+Wix4Aq/4qioZmGczVodRbnWICPiBZY
ZXjXa7fjR2m9gGA7pUpv+hrTFOUMaKn6WhWbCB9VsDc9ikMepWQkGi4l4Kf0kglb6bMWjBugblE8
A/OnGvEQP7QCFrQ7ZXR98elIzR7XdD1aBTtJLAJeX4W4vVBFfQlsJBcKffMEczXE+nsFau4DhlHR
9A3LbROvX3MlV0Rmu36N5XmRRSSYoIXMOkqWRfL5rH3TIXoNv1lSm0ThNUg4EUrn/aYVkIvK3Uvi
ha6ciVdjJTU/hjaW2cTLoTZrwl6FicWZTk1QxRDaxE8MPFJeF2KpmRkq1zdL/zXqIeyYRsOG/m6U
On/36jwrMfumD/gFvPxSTQ6aXoy6gaW8NImKanr+5B4LIDRTajS2TLVyMY2nKgC3jWxzYZPE9KXB
x2zRW+E94boC4e2H8pKki+8WO1qL9gFxEW15m8nOa41tBWR1dme3m1iVGiccdlv3JS+lPz7zwG08
hdWy7ViDgTzPIr6uMZ/VLRvEbGEqLs98WgbEELtXNL02dtSZnEK8hL7cL828Ia8xSy+FyGWBQIUv
YHaglyv4uY2nz9ZfKDrYuxJZBQKoQgs0x+pKzk3MydCrTXgqtfJ0/5A7YLSKx7ZFtwvCXpSiQPol
cSIz6nr1UR2HrTkXUV1yDl+XqRXXQ+lg53JQI2h08p1amLDcVTN1nX0tq5JvWcZc8NLtPDRPQUZt
cK2wXT33FPiZXMUHR6Pymn3FREW24iauFDoVFzVwS9sSkAUtPh0KXA+bAsgv8hfPI1Ulvrl+gk9I
9CVFpFMXj69pAbJUKRopUDmGh8WSksXoRklvCtUFR9KNW/ZmG04TDNW46cY1OaE0CAnoe4mLzt11
miWEfZhvPYPcL17O63jNPVIHvQlsrjHi5SHLJCQjvp9a2Kl3LZqzvMwRR/DIaPOYD4xaIIj1hRqG
mkUEmgBVH87rYdc5Hh11Ngx4amjbSHTR4MjbCLpEcF6lubXXj/CxjCEtaZu+5taU7JDXg6zWlSwR
C+McPkagY+pDDZOZbser+mU+V1AAzXwOsW1hVrwAQtB09bgtWUryAAnVylwONAQfmVP6oF0Ck6DK
fiBH02pnS4YfI4XHDDGPmRVtj7zFlA3GR6iIOwBghnhtlztLWn58Td5fp4/+aLXVJ1xoAv3dD7ne
ZhCV7fYHSJyG4t0USPtTLcmDGJdfu2yb8RS4OLQlVRYK1aYWDrTa4rAy5k/4pugW3V94s2BcEk2Z
s4ah04XDhzpf1+UJBWY4a9uhTVZ4DlWbO6Rho+bNyCt46hw7TvJQ1QZRWmN2NOyY0EFSPEDTc/jD
6FFrD4GvvBjmrQ+ZyQ9P9DCWMyAsmkwh6FVZLHqbF0yoD3yuonSR9HDB/kr7ZATJpyHu47bL2OS+
uOyx7smauwBQjl3sQ6j/qr9xQxSJh0Mz4qrMZpfG6lYIClb9aR525vp2jOJVtgMzbr5yCzxHT4Hu
5qW1Kx0Hw5OmG1M7OJ11H3RIV8AhR2OIRC6RKAV0bZ5GwChX8MZ7eoPRQoysgLaewgO1ubcEybUe
meZwxh+kPSnhBljtVTsD6QffyvQ2O15WE8BB3Zus+XXLblLUBsmjiJ8FO7EHB5tZOmLRPu36IFuy
r13XKJSPywgLShRTOQ6V91m5NHbC5lzEKGupToVPmZMHvFkoQz4KMUMIb2q5wosZdVxl+XaBwY7V
qAZNDD+d+gC/NMG88dKoNeKOMSTCK4StTbpaIlph4tlLkMtm4kyxcbJl4RHky7dUduzC4+rK1erR
S6EHwT7KAaRjy3g5m6q2Mp/ldjaoh7ZSrN6smuU6f4ii2e32TNqQkM5EIZlcn48n+Ew8x4WCn7kY
GmliPQakFaHp5aTruLGJ3h7b2oBAw+JE9byn8Btl6fXrdgEIw5CIBnCsbBQkflGL50VNFzNpL1FQ
g616xzkxAgPv5W5WGaOe1GT9rT+arX3BTZs/UNkzAdgPYlYq+xXywSSKyon6L9HieUWPdln+nJNG
aOzqk1e8hO3VHLNkHJgNL5gGn5jRjTZPGMJUYUyBlhuwSFZaTTXCX3dRpjn1vCZZgkMIqmze1YNd
6VvZS+3wrgeGjV2DWaNsNNGJqwLTkvzvMF55iFc0+0V5z+PycozB/SQW+sTzvK7atl2A2hgdop6d
DRNGZhlwTpS2mj26rK576rxsyyl5Kwekl8QZUholmxbCH3tkFdpmPytftrw+KULymdfgGiFzxAvJ
EZXD4Ng4H6OJUEfByhxuXjKftAc/XG8lIGVG2Qlis6n2L+l6HJXmOFjTrTEHisXhiFhiCsLlxDyb
SAc/ciBABJ0wiZatHegLuyK1QoSNmiVanC+LFc7TelAM8DxtmSFBeG+7uq+NkFxox9/xmuuj+xDW
Tn6KtoCFWt6IJaAcUc0l0kJ8TrSL7yglCtGeUqLLg++UCeyP8L30/CWZpMFBJTGv8eCWqFCcOWMc
LY9NlMMwXL1Vroe46eX6kdRq1dahwzkKr8+F8iNulW2O3eIjvDDL/uxEpah2KAY5KdZKeYgEruHe
doim6Skf6jvY3yss0xRiSYCNZ2pBdIDLuuS7vp4RxomK2Tmzql5n37LeEXQT1to/VHIOdXXeF+vo
na09Hir3JR256GaMU7MuMb3OGPRZk+D9iACmx+EW+l2Vb10gKx5nliJv1OlSs2P1265s7Appt56Y
jggYRzM8YcXcVxU1MkaO5NH3aPNCf7NFcakS3a3fXk9cr1k2aYDJel6KBC/nFQujLSaTO6ApcBcD
B14ufMnhHdPVGqUhB8F5JNKaPUZ25qAe87yIaz3P//klh3JeVtW8rJQboeFiAnRIAV/mX1+O3Hm0
mlTzNc99XRK+Gk1araH9MGsR/db2Z8oGzTc9LrgKQ3Q0732/yqCZlo3yh7JxEO+JppFN2wmYYduk
H1/TEZNapxk8+Hrb5WubXfaUyLIbuCvJ0JxAharLc1gtXu5tl3g2WwY1XXMOsjggcPnQbWYWf453
ujnMRDZHyUbnQpOCIhCSA44Ehc+ng1yIWDMQvUT8g30Jd8BubRY0RHA8TbG55FQ2FR9ZUl7iQQpe
WhsdWAVS5Cxyl3K65gXCf0KzMYDNmuJRgHJBD9PC3oG+nDsY1+HQfSeXGLJvSaB19phmoc007Nql
z771GVKS0AVxdEBrhaZjC1FrWG1znkoXpJvsk7Vaq+VLMyG0W3P6qhvvO9ah5NOYf5Uj3+cuttkE
bTgAfFU3oy2Y5c/FI59efo28cQXCEblbBKhNQ0DPNhtpS8ZAbqRTxRdjF7TeNe7LJhLMKG3wql73
MFZcQHki6Ua4Z3aKi12+RU8ogrgiVGsV5QdNK5IX5r3EocGWJbdTvKTzrY0nGzWqxTfbF9JA5KLK
gkYXbBuWhLtu/w7SpujEsNe5mQO5UJRBvMkZvBb/LhvoIkXTALpfpWoz+VJt17zvciCjRtEfXVUm
qfaaruNidPbg3UJAHQe48WqOmJjzK3iQIjDMJtQb8KPY1iv8c/TvhhAZWUj2zzWA0q6omAgBZ/Cr
pWfWT1Qh6e5tQgFw/Szox9F+MmaR3R6gZYPtXNo4DFuASvj0MXbFMH58jal21TwXTyeAnssu8qNm
+Ra5sRbDDt7CZAYtXgbGeqIvwmOTcpthipLZYme2bFY5DpRIPjUbQqCJmq1wlp6oKV2KwRvfckoG
w05bgaRIl8/FUO2QP4kstNWbocKB5BXaSDPWZBoUIHI2h/a1lkcdlsyh732zibweFo0aJ0eKcvDQ
9UE/wOijY8A6zkzgfoTdcfC1HAPS5GWJ2E7aTk2mOhR3VMROU6eZeC+il55CQBTP09g5yUcEcIHc
BjX3RDFPK7diDiX4PCITV5m6Q2x5JsEv04r3ntbSfGElleIIkPrwdnqN+vZzRQ3LSF9eMu51c43b
eyy/r2kR2+ReyNVeu4kzwXvFsQX+0tNzR+FfkQv+2YnqrRHV//lvOVpdpX+C2Kp/9P8TnIRcGmj/
Nffg4c/2Fych8xMvxAPX/sNxfEgHJC8GAqfoSL+YWjlYCUnfw50qpCPuCps+7KuVkHL+4F+othPg
+EfHIPderYRc9w8DqKOp6EgRSsnn/W3n9eGllYYTGO8DI7DXr9+C6E3/8T8bbv4zCBVqUCjp9sJB
8E27/A2uqATRljlDO22znLJx7GfueW7QXG/G4797FeC2PKJp7KmjRhT7QwBeFdVRC+9howqQ96co
Yi3ffn+Zn5vE5mEkPWIfoAg4A2b40cP0ir1AemgNekT6E51An4zK2DoNWz8999FwfcDwDdZ4LrL3
fJKEAWD9PJBcUATA3QFpGXzM0UBGuitsdI1BlWNg9q3QBESU73TAqdoaEcXZ9QveKYfMQU1n6wdh
/NhTPP9cOaVGsKLs0LaxjOD8BrFtJ96VrV1X12CxEvUeAv3Xdw4CAxQEF3EUb/4IS+aiGJWjj4su
byL7OxgbGS0Ft9fzv2p+mteBfLzBqvHG4deYif92bmWdE0yTZ2jmRd5jrCCdWd04famnq6CevBaC
3zCu2ackBPrq/dsphx4IED1wHvwGLHmEYRh6GLdaZgZHYXnbNVn8C6n79h3Ezy9vPYBUQKIuQLew
kMOjq2i50FggI9hmftZ9HukkIwEtm0eI2p9+P7fNJ/00vwBjgPyE8mJgqsI5emkKMdcSFKsgEok5
Oak8lC6AwfnbYEbkCegpWje/v+Iv04StirksHazuAMwo09t+szWkw+AOjpfJrVrc4DTx4K2RH1vv
oOF/7pAzSZ6vAnuKNjugE+MG+PYqCmuY1sUMZSvtJrrLvDjfFz5U5GxOaWrZ+pEuRvHh90/23jWP
JiYxFpd7RCg4I2pypzJatyLXfza0T596HHYRCvX9dxBQv16TLYlnDcFo4aJmGzzQm9H0YzqbQEEc
rmlF52O29h8EJYpzRIoQxoP5BVdnLCBLvLMIf503Hvh1BbkNgFiIV9vP142ryQroBDtbPeviblRt
8hU9M++E7dcfsPUo83eQqr8sCXZAfglQmpBbnGOkVw35qCu0Ult66s0NSaRutkg/ZwiDBJl19vs3
aXgzPMCbhQEIEow7FwIsYkMDk0cDK2rdLLBasDnwomI8DKAEqvMGTMD6BK+0SA4xDxntKRg4Feqt
cHephy0rMF28/U6VaLX4itw1uAUMlvKxPe+aIojPlxYzm33DMRvNbUpD6BMigoGyMMhvzCBaFXm7
ClHM8cC2JhDA9rsZB9TBr8UGfRK0WpERSLF8bZeyuWkpX7kXy+iTiE+U+SQ1sdmn3w/ppFvlWVgk
odjJUkTELTwCnNMsCef+m5tqDImXYJnqywk5bu90pDco4JtG1p+iLSd7m6ZW86muHOxhvWxcYd8h
AeGfAGcfq01ELb+i4FArsaV4z2wf23A8pFhjQQsuG1qLEtp3fpXZHNNOjLWzc4gh7nyYNP38k9V3
gvGDlU+J3GvHbz41S25Z+wzBywYvO+0Gly45eHpStDb6jwLviBv4FEKeerHdPUaAiEEL4E/fJrhA
IXr3J7ujO7u7hpb8kmwiKo0MbTMhWobd3+q7D709u/hz0MZnCPsKs6sa6LOzs2mRxsAQqv6RNlsV
H8Iid6gl1wj0n8SOX7QXK6DRU2cekGNzcz9CzVO60W3Y9JN9sDnTfokCn+MASouj9i7saWr99gSS
cSDuoTIKcUs/P+sOUHFK7PW0i7LHibXWdbyjQ9xPp/OKPNA+mcfRupww1cWlCi1v56Nfl9hL12sM
vJIwEU+7ukdFcgfoFB/yyOm9/IODGvJ6NurepTpqF/w/okduth2Qx553AWZxT1mGZOs2mnJ10XW8
d8SFVqvpLqk5hh9jpOVxSsiiQdIuHvVjEMEiw62IKi06xZGbX6smw88rAPXJ2ZwASCM4KYpt3Tfe
fdtypjqJZK7rC/Z143bQhDElN0qy5YaTq/raVqDBAM4GZX6SIzESfNIUZr5HFZ3uTWlQFXub0266
AbCpwYxRD3wcYbN9dBw953uJj8iEgFHE4XvJR4HYXgx5DYesfMo2Ztr8YOYj1Mm5BUVa2UXRIyIi
GsE+z8i6Od6cNtu1cVgWNHbTc3rmEzq4gHZvK6oT1Q5X90hvLRaRZFmFgzxAMYifkCyhnDBzostw
mXBkt8EIRX8D+4XXeJrVY4ZJoodm1xygUgeiYqQSt+LlMZkeLZIK1oAWrNugBsn0khK1/yLq/1Sl
s5oKNrWnLY5SLIbBapcaUQpJqYx3ly+naSJCPMJlZVEZ5XQebkCwrqj9kFhNW2TRGndHrdFvPpbW
FMd3BMEMCQBvTIYN8Q0COpXpBAvLvvw8xJP9yRp1dvOMkTsM6YyUTJx1eXoG3gn/EQh7TvBgEPLn
LF37cz+NS7xrG8u5R+t1Db/kDjbKew1CwsKrIRBt+EXGSZl8kJ0dKWRWBQdidG5soDIjHoRKJweN
ZQmmm/bUPgm3bLsP0h/a7iJFPvp+RKgclcC6dbBnAHiSLPnGRgoNFOZSOPGZdKCebXKcwrLLpiDL
27cOjWbqIVSxYY3gBolfkiFRItxOG4w+Groq/0HdmSzHbmTZ9l/e3GWAox+8SQCIjgz23eUERvLy
ogccffM39S3vx96CUmkmySqrKodlKUtTSjfZRjiO77P32j+zPAc9J5oUxjTvzaoIJ1iB7jeE5TTa
F8ymcJuGCFPAsAjKG8U0rcKvaQStHtiKU6vTlmaxn+0KTnfrxCUgV0d7T11hVv6i29D66G/K710x
yTbQI5U/MERrL8lq9iUbXGUFnsOWMtCmojnjk9R+1KU+f8NwXcDOlTbpqLZJbtXspoouqLL5zESl
3q3amO4lQknnI2G4z3hxrBetZaW7c5xYCx2q8TJWH477gAgKLcur17duMuomYG/rZKHqwU6ciQw1
B1TOZgwcjQGSwh0Lk29sxNmxXDL4YIYq1I2onK31IoNH5nbZNO7bpavngLWwR6VR6nX8CGfpQhuC
T3Ode/QEOHnMiTU2nIzbcsgEx5awkxGWVb5M2sSxWjj9GqGJS6cL3NqyWP4W4/A9QS7Qfem14gUk
tLyrxPA7i20o4gCetvyec0wNe9nQ3XbOoJUfXeixMS4JrDj0Z7vFkXVm1J66obc/JkR6coLJPLx1
eiERNWga6wMcz/PNYKr1vuhS0fpDEjsQ5Vi9C8rsDG0NSzb+uCCqAiQue8v6mw1i9mHk2cKuGK9m
FzSJ4isvtgSCP66ypXtdGwx6jkTm3hu0S7RPk9Z7FDkMxvix/Wq/CuYUBqx+sjUawvhOdzpKS4qo
lg8Xkk04GKlnNQ8l7oU+rLMuvtPMkocPhfPJ22Lx/Qeum8ER4ymsJb6ct11qkrfGBP2zyu9WsTZt
0Hf94h7HkvXrLvLMhie4owhn9msqaFGKQKhNovb0YEzodQnzxajee+nQrrDMRQ7T3+QZ8qQthKB3
pTcWl2ojroRJ5aoQ7dKIjk5Xpd9JgRuOvnini32jstSXXXlkU/IhE96h4yf6K3OzVqA3LhQI8hYx
+Y0a7Rhadh9Hh7mo+Xi46G4jd7LmAwA2ZFtvWQDA1wQFXuWcpd0eEIs1BhbKMJaanOg+iA5GZnBX
LLf2ujWp0ke3Zfe9Oa3u5k2bg9lT6x+YXYt2p2upxgIJzY3l4yrcD7yO0VuNywwtbKqlogRzNqgl
0CnnSDG2kljrh/pDiIqwAvZgE7NvK6nJIKtIN5zddvO7SwMf+GwvbR/IalMfwt1FDb6bw5I/oNJ1
FIsqBVPPsmQx46+l3lGwhQMf7kbN2e4MWByYYugowL2UfwL5jB5cHs5gG7FvrbvRnZA0MSglhEmZ
vvqwX12OTT2p0ZBTt3WMfWeuWn/CIueU/uDm5g+aKDsjyOk8mnfU7mVDSGIWSZXlB0wuvkAqFpxc
dsc579unhR2kdoqqYsD3imAwB166Ku1miptKBCnoG9/I+z55cJhLRYCFSNFCINtlDBStWiGmCgv/
UGGNn5k75oysNXsXn8LMrY6u9yzwmKlNy66Z0NXhL+UAExPJM77JcIFPx561G9QVQttA902ln9IK
dtf2iZOU6Hk1/ygScyvRKulmOU6207NDNitg5yagIJzDZvKi0MGpd5ypncExnhi3tKVV5kEjh2Uf
HcAHfYh1gQE41bv0dVqj8aOF4uiGlZ66ZHXG1PkVlZmyd50R0VY3ckz/Gq3Ke7SLAesiPrIsmCEN
voyGlr/0lBQBkwMISSHmWuqH3usIvtPUHJV8+2w0fXNY2pepgZqF5j2oTxBr9WMFBPCZfdfqMo8r
daT4g2+6VakFZdty6SN2ptgD6Wd6bgAUPeeRjBfrvsKFRycAgHpYcKXevHYkRuipnbXqXAt7tbfq
HEA6YlTOi4ChMLI5BnoVFvrqTaEE46h8bnvMphbyhubbnWxwwbUoU7zTPB0XU2VD9GWt7VzJkgvS
LrF147ISca4D9K2WlsCZuL4/YsMF8MsYF+16PDOT71qj8s7sisYx1CPbJoI9m2C5dau6WG60vrVM
eFlozCVjotbhWPMhvAM4Z8M9nZw+qV7pzKRytKzL8oZfJzBCtGkaKqSTyHu775b3ZK1aShJGdv8s
4bRHKZfqmSdQidMEA/U3ddUNXUiE6O+8aIbW37h5K3itLe4NLhmgsx5Z0BcWv/B8YlBNns+IPX+N
2KpvTGPe7hz8YnEUrlg/wnEWCQNwPFv0iceJy6nVa9VJARLhAmDV0FmVLQw8/g6CtjAHLJIDC6iY
6Rg7KV9+XZ0sdsqxHzGw3q+ckACZBspU9p6XRo8LGd8PhDUYIctiyobWnUH90vnHqV/Hc/NpQkem
+yAx2tspi7gS4Bop3R3LRmKlPUChR50tA80xkQmkC4eiHaYzKRQ2tb0GzhV48o84pqKSKp3GuoiJ
sz0YSSs/QmoWHM4AG7lnxGJqqSw1Y0o4DTlB8OQoeh5Vlny6dPDMx4L8+m01rlBgOSLLH2Ady/rQ
T7P7WECBc2mjqof3vrUt/jaejMPUzVYZYI6NXlxeCPnJlHX56mnjREdulOGYhGPh0NiUIkW2UM+f
dd47YBVSg/QugChvwDxYcbDjUtOcnaMaNh7RyGsSq/HmO22LWH+zOypuLTjdOEcVmz8qcfGPhQuX
xe+s5aa10yQX15AYgDdDqSSKcVx1qjVYajTFoc8xOwWj4CpLaAMHxM6mC4BbEAEOzV8J+wCD48z1
ayISqT/xJcM0xYVJrabUjSfdZNm9sybX+sHcAklUtzJ1i/dm65DG88TuxMkqyOBMAlfNqDSeVjCh
K3zbOKjvBxxKpT/Zw/SDUurqKeeyhI+EP3AztLrd3CALehwwLas9jgdZMlHhVlbhwBWVcol4w0j2
/TrMyEJ1857KGWJtTGoi5ZjshwVY5IRxyBrc8kmPlfmkDRrOZLd3jcckj3NI85iIt0giQyO3886j
EH0Z0o/Eye1mZ3rF+lFSdMPHL12O9MHilQ6J1WM5BIE4+wXvOnng4jUk+2iM8/fGSsdvHL9ztZ+T
lEcTvw9hHeYuzUB8EK+JoNZBG8bYqtm/6GJY6lsoojjTmnFdvF1tYtwJMCTMTgBMGiri9p1+JyLD
v5HgljvoVl0nVMUy1HYoSIZfcL/IcTkv2XcqJqTGsmIE3lHAtwI5jc3c9p2O2Z6F9lJcG4TD34ah
MK7jTgNIX5IN4Yfl2tDt9FJcE1Htf4yxlgK5bzlOdnjd+gfMUJa5czEbZXvKKjItyC1rKzjYQEF7
u1fRJ+PBAJPY0YA1AwDm64But+Q7reX9QH26495QXec8Cpydz4NTNB9suVee7PRqPg3ldpvJonoA
rtZG9iN7cxiTXpk20aWsCs84eKPHx2E4QLVYuJT8lJ2ZvClLU88R7QHo+eAf+yO4RuzyuOd0td2f
OuDOrr32Jy6pjJetbOmedXOmjoOaKA8BQZmXGOEt60ghg9mcR9NLal/r4/6qXeMhgCdfXbGUsFQo
Fy2djpyocOsbMnHCj6UyHiY7b/Qw7YsRCgwW+Yc8n2C7F6axcqbAqmGQXlf6R53BrLPdAnhQHkWe
t/dVtHoedkBeBAzqW/OlcOt08xCMoAUHq1O3phDyh9f3EjqpEgyPnMv0TbnDgLxElZJ5PeCdEYfI
cahFHehK32r/qq0mp3XM9hhhL3U/KvZccKvWctF281Sbr+AkarXDhkjt8qTTMAp70cpuYclZTYiI
tRZh4/UzTXhkWU4p3Qs2kKQFcq9TzONL72RINWY/6h8D86ngFrSsyW5QvDbPlZ6DNhjBA3ZQuUW+
x5EDTlKki2f71Lf16gp4ZMufIMzJJd7Q3iZcshYtIdVonKzW4WuoDJF8NGvOp6lyDr2rtvNqcWxr
4N80Jtu8sMxx4DNMCzQ/+i0T2zpuDgF5HAhb0LrRen0K2Ft1FwwqSXmavM5Ydx1drfTGZaSNdz1+
K+F3zQbTb4lJeNjhLVdSCGjEMBgNOqOgElIsYHe8VkKiEK560xCrsj0hb6ciHTX3Lo5JS9k++VqH
rspG7w6Yc6kGsSmhYoOsIpimspzmZ97BK1UXHZpJUg9Wdmy5Qtn7qoxab9diyZvgGdrzd67XxhuX
jQUkk9WvX7CrrTNmtVnnsRfbb5a5OK9tJtuvuMTu6I+U3RQ7bZ6sb9TjgnEE/24boMTA/HQmOfyc
nNn6fVBvflBWqN+6PQ0GPGli95mnFnXOZs7r9DBScnbPjkNzLm5rqufeKCMW91rj3RVORRmXwnwW
OCLpGaSbjrKzTu8SqlOc7bkvZreFht3o7e/2/6qC9y7cLzjsSDJZwhqzU1lq+9FcLzBWey1W+9GN
qc3ItOixc/GV+qUTadYF91hd7LNIX94BQRIn0/sCtUm0ozEdcxjF6R1plkEFLVkBPGVO58hj2jd0
y9ocs0E/GQqM6xpVGfst3r93cpW8I2gjVb+quhvGIxQFpog5xr0EXDJJEz/T1rF8FqCgn5eGXQ7N
zP38pNreTPwBmlKFa59L6HF08MvwJoKBEWBOA8E5dxzn5jR6nAojGwZ0PwUlyrYayQSE+nk9UG+B
dXJIYDbSexm73PXT9L61Uc535rB1VfbwYz8wWcthP/ImXADxWvXoz8p2X7XSA2QipPIwdMKp5RPX
GYXcKa6t22Ul7n4k8+FxmbCgfnoCcccfYOlSY0yFXud3qWP+ZNdAG1bBaUAMv1VmG9CKSqy7SVIG
zI5sK94HnQBKLdfcPXI0j29uSbXlXoMqy/ytIT3RskmJ6q4gZ4HxOmrUa0152bdJ7edjVrl9FNp4
2vllIl/5g+yaZ07M8UaOjkVAioum3GUc0L9g9uSfcjFqBoFiFvFhoR7MCM1l1N+IMMy04Qy0wfjj
lA4XqwFc66e519jhlG/SiaitlI/H0nLh6yJCd7KQgFG7yloAvl1ylfgY0uM3w6iaO8yOJZV0xhTd
L3lFXUGiz9mdN2fSRLar5DE28tHbm/pY3oh8Kbs9vqcIO7IZuc9ONi28izujcf0O9arbaTiS3X1t
R10SIt1TrUViZnH33Kqi60SDoOtbcdx34OBV/RYhszYh/ZnJL80j6QZWWIAUn+ngejLZufJLyyzx
HvUWqGQsbUa9p0MJYrUD4RKScE3/DoOf+zV5xqiDLYrLV80WCxXlo54/p2PdYpyRFfuibh5h9FKf
4zyPc465GfXNnPeFoedfLJsRkbIyjUlVtIW1XsPOsFZeMbJ6rwiWMCNhEGs+R2WuUdg3DkIzJ6UX
39XkA+CzTmL6xvXb/9Qbc8a2ZtL9dSZTxl2hI/Hj7WuSTbegGAGj5vrUaaE1gAYO4O5aXHRQLS4t
5wR9Cs2wHGkUNvprk+fzK8hFQeEf48rJmAa6ZSzVml8F7ll4tU2EbgvfqnrNtBSkb6Qt7m1mK+th
Qen5Is5qoCfNjvhMupqbEuzE1D3YsDs3j6yjfnUJa9GAVUBM4dfIxcvqDHlkqV1QBtPY7tVmcaJC
UCmm1B7p9hurt+B8GsTWFqJAMpVdgdHJ7tf8M54gZvN+qivUfRhY1C9iUaM4nPIXZwdRj2N2YUQc
/anvCzJdCbENpnu97o90bThn0ubNz8zSaBp1BLsDTs0pNcPS5bcE+DmHNVUhmUN+biM9vVrQz2Qw
rk76Q3cbXizc2OgWZYjnXexEHX53Sy7vs21S+9kYHm9fRtF03aHig78RLGtJV0EHeEqUNL9ltaZj
kCnItEVjgKTVImNqeRDUBlb8XOgPRvJ7m6W5dnkglmRE8oh5WfgGBwdAD9aZFCZw0c5ObNms24lI
XsdV1RhROyaURXx2LgqBgWQjQ2YHZe1GyXOTLyWZYp+SSO9pKss48mWEcI87eajsK2VT7RzgVY/1
U9+51s1UK+1O317bjFg8cAPiXzqSbGEgPMcshSdWQ8q6nmjiY2VE06i4JRslkxCPSUQzQ77wjgZL
BftcFy7vWqMVkXtIEtaUe2+IIo6naoZwoboCadyr0WR2tVu3GBczNI1r4myIhb3k8XjJ0UVFQGgp
XYPSHqsfpWsLIjYenvEg4rJ5zzwi6pBxk+nLWcbimWyXBZxisaLtQm07aajzTqkP3bo6xd0km5QC
mhLnke8gBmu7JVIIIFGBtLOXq96ZCFgqhr4bt1nku/yCf++ep6KP+IdFXKxaB5YeE5IXtN7S++V5
lNYeekeUrEHr1jlFAP4rKNGFfSG0IiX0Kd3h9FJL2/mlHI3iULECaYPRi8arIVf2cOoTKW7RTsgd
pYmbxT4GyYi+4iZN4Pi2JbR9VoLFnijSbO+5edquryXE43wd0iGgn7ZdnnjfkqXQzZ6HMgHZpNgr
R4vA7RrmjVYb9efIMgAoO5qNA4w+V9zsog2oWqyMQnTuwOsNLN5z0Q60V53uPezlC2fcEj1YBRVU
Bw+69HaKZzU+39jg6qqNnnZkGp6hE+aNWVMFJVZxZgx29ENFniN50hC0+y8YUBzeylgSXt9l5Ar0
HT5rflurCjMnwz4ifY3qWV5Nicb205JbwKGSBWUbauFatje4R1wtjTJfeWb2koVAw/O2Sm2to5+i
ITVp1MVwC3JiGG64JkTNA6B7rkM155a9i2NnfMMSgIq8sgaDyCULcow0yeVpElBi1Jr7lJ2DG64k
sveM+zPgOnIbkiZa0ZNndNN3AkcpsiyRbrlrmm7iNE+ZVgfqJB7L3vMuWF6W+GLSBk41omcAU+nY
CiTw+Sqb9smmgtGzzA13d8NahzyYucL1fpd5RcRhJE2PKqQRfqCRlJG9J69R/hCO02lBPUjBEh2L
+Q/SRFCimem0nuJRuqh9LSv79sRnpg1rFNrV2HTsZ1WukRFf6vxtTvHV7dRaDF+eNaj2J7cYzFj7
REst80fNaVUSoJUIyHBA+rIswgL6X/e6ghiIA7uYdeV7EAaWM9pYPYStPbBAjJyqAJzq4SjYObPi
hDAKtolYclOXDusySTjcuhbh1cirOHpiFZH03Kmm9oNwI+eHSBxKaWQW2SblhOxldtw1XbravIhu
tgJTwTEWQ6yjJHupG2qkZQ1wMMp8rNyM+RfVaTjNnlNRFK9lxQsoMCIX+OHq7spl4W+EpHCa1G94
QKyP0PmN+WAmLm/7KNKzNTDXLS0ndPIf57plFxn0DEEJ2q1Nv0MrGi3fE5oyxElNlnfnMuyVoSM6
nbSsnWSRdUSXAdbny5gR68PzyMy+KKI87ammfAu4N5d6flCNIxXX98gtb1MoepTIObw3Npm6IPDn
tbimedaUKGFtVxmS9y25PKxhNo8V2mbESgH5NCSbxGRP52kCT0chNVnxSPEwY09k9rR65sREkAmT
jooI4W3kU2D3w4n/wre9+ZBJApALFZtUuOgGc0tCaTfHNBSiMz8u8pwFxn9uNDRDIplXLAt2Stnd
z57H1KNYJ3rkKmEs9HMlszJpAzYtQp/kjULRN3SEm1U0lwH0BNUi5GqSRjKobwvFAgj5xJpmdqhW
1brTFZFHzrfJ69V60Ong8s46S+7LCgIcFpNT6PuqwVwPz6JsvIPMwLdRPzhgF06TYum5R2bI70Mr
0wNuKpsPbpLzeFbQhrNjUtMMEww6pSaIzrwu51OTF/ZX7dTel970E83JeBYmauEdUdsX7g4DZyje
BTAgSoMjaKHxJ3cxzmn1y63MlpLZKStvpoIVwGlEL6W1k5pnO+zpDbhFYur6EB1FAFwW6HXxDkPN
UL3g0J5qRPK1c049Tsv5IZIUOZ9AqPfmgae5Zu/TzSwfzjp9N35PVjnxaeDS5LUeG4zyK/qWdjDY
KCa3My2HAORNYhpvkodidWcIrxG+RUtX6SNdoAIaqd38wxf2b/mb/6Uv+S8W59v/ZfB0A3PfvzYw
s7v/f/9R/Zmbvv35f9iXPUzK0mS40widAgm25T/ty677m7MRPW1dGpqJew8n2B/2Zen+hhbhGhpW
MN2zjI0I+od9Wdq/Qane/gOvzIZKKv8d+7Kh/9XfJoDrOOC/DXdzL/7JT8fmlRVib8kjb4npXFuG
GaSGl5OfFk15TIB6MXtrzs+2SpTL3sTgEYtX1WbfiM2qf045v1+EZr3ilshilpCq98ijQ4zbOx2D
iQ9hMbmH8zgWSITOSEjFFvo9kS2pEOwKyrV0lbzjMLAfXAFBEIXDhJznc9zo6c6slfu4TkQDuHaT
pr3Gb2Cdu3GOqQd2WJpD7u11zpiBbVTGYhScHbHfAA+/OlujjF8aF5vakR2vPewGO4lMtNoGZrCp
lge7tZb0Tsgq5eQzGjauonU8FYp1ySrukEvPqMv9t0WydZG8Sz27B4mw3oFsgoXnFd0xMorWJ71W
sEaxqwv31eIdFsxytkzTu5aTTI/2jFJaqAn6QNW1ta+ndv0Z8dzZL4rmQp7sE10rSX2BKDpfkbZL
wl6XB0XW7z526PzkhgerSwfMy7LGWIeD1czyOCGcDxXFKx6FN62J0ti4M3WganKPi2XRBAzGy/5B
9K5GL43N65mazivKmbp7mqoekdKogo/igR2Pth4Yi7l4uxsP0LQulW3MXxHXAcAgy3Jj5t14dgry
IkUuzCflOtXtaqHF7SY3xblnCy8o3bF57QvNOjNXsRXUOeRPyJ1xyxPBqU5lbs6EIkYkLUqDnzV8
untnHRzAOPl6vwJEodgiL7qQNoh0DkhKdQ+KEx63zQgDvkFT7AJsLOvBEFS5zaIwef1ozVWT9cdS
gMoUjdJOii1cUI+5ecV0YL46qEfBaGqvItbGK0r2zMtUjvFrNBIg0dZtY5GPDbVfqiFQ2CsHZk6b
HE1+AFihEtcnGv6aUYDBzjYxj4490EQOiYAqwWYm58X6cqLh1iqFQ87Emox4FzVuNNFIyjfDuFGb
P9kW4uybiIjxZK3TcEld/eDh1uXuZ5vLhUo1cUWyDv/qipZCNBtjDvN7M2kIHsWMJy4GenE32SJ6
AMlakX6zdKo74qjQTbKhjXE7LHPchjGqVH1C9MAQQvsAvBgC5NNVlZT6JXam9cUhV+ze1EU5quMQ
x/p10VraU+rZYj2kFU2bzJYIP3C/Tf2h9azGobcX12i/Fw17MGJxoxT8P5v4TPjURndIrPo8qXne
V7FbxoGhm+Jexg7dp4isB65w29tuarTLAgKYmptMXVLZuYJvsh6ov9Qn90ASoT8Yka1KLgb5xjsx
s4sY0BEdbaquCvqyvKAWWD/RsVmH8XxtmI9XxLkJc0kfdvCenrHSVhdcOHjgWNg8gLeRHEpMAFwb
qKXfcRmYTrY1WicjUvovZ/Gi+1iPyjZYVC+fetReEoTFFtJM9MV1wshiUch1L2pvGwvzJTFZnew2
Y5rMuSQP89cgnOJkuyu/uQ5Ux12S9ct5gLUz7rJ00lhNdh1qjzSs+naVurivbensqcdrNvBN3LHs
HzayFBVCuyEjxrVTGXXZO9fLSMamRqy/EyhnU4iJtKIQmaY3zNEtOb90647MJte848W1XMvGwZPa
1yt9iLnNGMoqJ/OChqcL242Ujl+S8smVARPkri8yXnN2I8nWgQnQ6cwb5TWuVk33cW1nYQVFZzoQ
wedmKqbI3HVTXtwgJjrX2tgspV/QUEfb9GIGrILq0JsTtBTZDOX9SHKXbSnNQCeGRLRylMaUwTrt
rktXtK9NP48L78dxRE2Mlgeid88OuaxH2yvnH8q1m0+X2h1WLGT7jmM0T9+/P5D/rdGEU4a//p6X
+stc8q+iV9vn+aq5d6dx0pMP+uPzBh/9x1/+R4hdtF/uh+92efjuhqL/Z5Ro+5P/03/5R//K06K+
/+//+apx5G4fLUax+suIgUP+vxhJ2qH6Tv/+5/8xkui69RuxJ9PAUf/7RMLg8Y9Ela6bv21VLZ7D
rsIBNoxZ/J+Jqt+2jJXm8Y9NEhvmFjT4Z6LqN02joMLbCKW2tY05/85I8jeyp0MCicwELkzD9BiB
XPNvk8mqhJaY+gQgHgWDnrZn0dKpxMDC4ttbXib66XZedp2PJyoC85MDBui4rupm8bL3P/3I/pPY
1V9noz++EkYtadMctn3ff52RBpYGxHwpCFT5dOLchU0tzfQHAXb9v8mK/Kff9FbyseVTTMbBLRXw
p3Gsoa5DS8qhPPVaxOlF9HyW13NkG0ejTfS9gsRAjnMqboQew9skoI2MV2T7VTJokEv3wv/6Wzd/
D8T8KRew/RpMfg0MpxIB5fe59c9fEeYjq08tTxxZ2lBZtjQPWXR0Adc8cp8cwzxZr3IopkHLBAuP
H/+8GdSupl159oQ/00zLK9QLLjULYCAvsT7Id8JOOY0QkPWu23eIldxmP7jH6cWOS3D3k9WgaQdu
2eXoONcwUiT2suPQSBr06BmFKfTKftQOV1DswKTPyOiYiZ6HDscP18b5BpmtXf1aXszsBM8w/aXL
ybkjATF8bgdir2U3QyRaqrUFq9Z4vdZm7QcCNv7V7GmYrxLvBim1DLOMR7abPa542XYypqycXctN
PQ4nbnvRZ036AQVxfNSxoV6ZtWju4Efz8THP3iVNm10WO8Hqy+oMy5VqAi1pl89kXYvXOnVCaxx2
rI8SlsA1palNeWns9VLFeJVcwne4598mK0JTnlwC0wZ5cce+2Il3qGkI5l5JF7drA4YvhrvIUc+T
kZihtYC3Z8vBghK3Z86aDsfXztnSzFUJpaydkja0EsyaMDeiK+73zY5zALESiXTlws0uwh0LbT8W
6zuZLHTssYkqhk1hbQZiufNkd64Gbbmve/2VxZXlD612ZgcpLqJdf9Z8szfkk2uGEe+n08YLY1GZ
7RAUMhx4vJOzRaeMgDLCA/XR7tnGKRc0EfEKF/cBT5ScoSuFcaC8Rp7qGs9zjaOoK0YVgLU5zFX/
lXnqxih5Y6zW87LqZ0A6mKjTPFzK8t1wtJc26d/o8jYJhbCadRe7O2n2lB4rXOcbN2JgnBj0q7Uo
RgZmfq9JV2nHRSvpuJvLlcA/DdA57KJL3ufEP4buKQazsytwhF9Hcs0eatT+577QvU9kKHHnleUE
E7pfl23FAnXMbJOvLpLdLfhH56IpiznY5iB+pyDHu4qbrDjzN3hp3chJTongZZ+tIn5lZRM9EEKP
En+qreWzwgh+w9o1ufW01mKpIq2HtNByRi9b8EPDE+mBykjoci9o/sWppOsX8vvWp1culN2qWVan
olLjHSGI+eTZc3XoLTYqvd65J0Ro1vI4qh56swOfzM2rOa44UD6A+q6/mjyOjpOqAtraqi856Par
ppnthzUU1d3m8TgNa2I/TOTVLyX6Nuv7trgrczFecIms8W4SCs6TZXnXnXLqw7Ji5vFVK9kbuEvb
H9WiLc+qSY27fkjGi5Ut2iPH21fe2U25k1B+vwtpXNg8JI+r0mEONw6ki1U/6mNHfSz2bLhICKOq
/2os7efAqhmWbf9hzepWaNvsocJkFBHcNLH5EEeWkeZgnqzuvZo4u/zOCJWXINCW80uOf/XY6sP8
6sz6uR+lc7dWr/b25xUbZxadXDKKK1VkbNxU92zoDGTsE4/knsJSmBddWG/40/J0t2yrpm5rNpbj
1ASu+b44i3bozeYnPxIjKPA7CS5fYWEyVStubCz/cVrlQYW/dS9nbm/9eWzmPYCgtepvo3E9koNh
BbDdN3lNbhutQTxFmsL8CEwFBkl5pVMmYX4Suxj8XvdwgqWBPu91QNi7NJMQksrzmuuvymC4hE+U
xq9YBHzYGadh2iK3xlU6r2w1TSR1J1jr/aRem/HKXhZ/dRffxoSeOLIPZOrcWcPXMFXObsx7Qj7i
qeEoodtyksfcQasu+PLG4SJpA82yszTyIM6coIUS3VgfCfS1ekiOsVYlR4nWfuwaLBOJ4WcE6lAF
K3kCJEeVPADaXaPY+w7H1XhkRqJyXOy68ZcgqBIum0cUF6XghCXRdRVvHhkTTGAa3Q2IcPgbPTZJ
7T5xEvRSdGL2wjtYNg5tqLYfV8pnOA7pV/ILBysfDtlGONgXzF2q3ccJpAlD6aG9PWnW9VAsTw4H
2pDdZsq84q67K8anIkk/Dfeb3SUs2sYsAFoRwImS7KadL3QSP0IJdkLbw1bg6OIukR3pnNW9zPS6
z5s1ro7K766kPlnZuI+5Q960lX7FAfLfQLRJDTM9/O1Z7kLkoUGKuhbKJ/4WYtQdPRkt4PSndCaz
CE7upOKbycTHB1Zkp1rrpQKp7Fu1COP8TFUWQCPTfZNLlxzK+cDEuO9G2wsx38anfjoUPbXlZVnl
N0k9r5DAJTCOhqgI+Z5JE/WDbkn9bqjY2nbC/LQyhPKVS3Od4R3wNAPHB/5TqR+TZHzOV7PZd3YH
NtDF6TEiWdOFS7rawsuKAfWHBgL03kZAoqAHWqMO036W7g3XZxlOLL9eMIAoNBG2frITlFJm9Xkx
WCctQ7uH0PqK3ulraXamVsDyWykf9VUuO49ty4UmtYtHegGeLEkzSGzcbMAZz/lZH8Te5ZZ6JNjm
YWnkyURd50L9y/DMs2u7dZUE1cpIf+S1QjF9ld8SPQtbo3f3y/atsyIBhDqPPD2qPd6Th6kZWA/r
M0bCDl+nifO55SgaRPKjL8R1auo7EHpBycJ/R2XGTUuTNhGaZ20q35KBJIrExhtrh7r7siUEz1Wk
0RHNpT4NME0CEoPqOHfesavlkUH1bVz62zSX3wRAfvct1QcyWggVNYVnDZkBxEVu1sNwZLFOF/dk
PMc8olut+6SFgTdbU/PFFe9uXSOv4b2c+uZA0TOaz0CRFRviYtfacXltDfHb/6fuzJbjRrIt+yv9
AY00OEbHayAQI4MzKUovMIqUMM+TA1/fC1J1laTKm6q8Ztes+yUtLZUiGAGHw885e6+t96G+HyHb
gH7L8OR0Of0SaWGcW9t0SXPdRczDiRLSyZwg4FbvwlvDRn03W/wPlfPsChaINw/gEZNCPveD06Hm
Sz8ZlU66F02CTVbOe7p0HHoXk14PI0FOYW4Oq9IwTgqnOdOb8sWux1cSfqwnJtOflS6aHcKVfAuW
zC8B3kmPEhSXA7sKvFt4MLNu7CetZLfRmZU0x9Rt3gjS84dsvsuFHmgxhzgif+n6x+YWYdUJoQIT
siY5x6KMGPHr20VO96Fm3HX60COp1E6oXK51ZixW1bMGcm2rj1iIGVkGBC/fL6mAsZdMW13lBy83
no0luVcmCVem5WuYIzAHfpBle+7Eg+GVx0i9R7FxlRvKr4mdzcegHuwtIe+bvvysg8Cxx/aIn/HC
nhAw2PATA9hrHB/d6gH3QVBNFrg6NMCrrDZFXui+mLTBpg7KWROeikH3u6HzneKq6gOpIDGKo5ar
u6zxnqXuD8xbvai6TUoGq2Jv2V/cFpEcXirtsvo7nGFvYp/kbHAFyi1w4mtvoAUGd2ecKF+WQF8A
d/L2Up9ofQxM80hruBqaG7T/u4rg+KX5ZMv51Ypf6+Fdm/nup8VHZO+m72CcMQbcRuKp7fEu0hDU
sVfp3Rbov+8BSiehdoreVzpcG39V2I6iZFf37yQVUhrgS9DOPVF1sj6p4v5bBDE+YbyIY83iWWF+
Tn9dFOw/ot+qFkMqHfD1vUGoA6ZVnrpPK23CpIox2lMfkvye+VjH7hVmMMVRJZmuoeVTHvAN04RG
zbCVXnytNVt0DWeL92aYhST8WqdE97Ya56+UA30WsWrHYkdmrp9wUC2cO7PBMbkEs+luhm6vLfwc
AnslMcqI633aKcFsUdk4ft+SuNyHjKGZO2LgM4B5Er+waSyw6t3BMkrEAOUmS3eclO/tBpF39MAh
LBil3Dp1vae7uFVmvGuacVczoesQ9uMuKsQSDEsAsTmYWIH5FG4RhR5I7sFfaWyzlpO5MZ/RII9R
u0vRHg+efjUu8hStEup9o7fPOMihW1sXI81uGJ8HyrYZtxK82u61uT3PaKCHDCRXqx2W0QqWNLAt
5562KqOF9opu62mU89Zxzg5+KnaPyyqSdayb1PgkROIXhdg6c3lnDmzaTIZLAKkTQL83u5K7bLrg
KtiWysMAlVA8QTcKr/t82OO3ha29tANkPP7RIkxH8wtmjR4KEn1TrEfT+hpIYJBlpr4vsuSO0eMd
wMzHJEyx49pmB4OdOkKPEHwU/aoFiOddNo50lZfVisfZdOYQpIrquWgjJtr9ZYri5ZTk04OC4HwO
IRrh7s2KUz3SAB8fYR99NY3xFsUfKSF7DRzeFlsfkUccD3q510vgohFnhVHLv4QLOw2SwOs+MRrf
SaX1LKC80qos9v+7c8BlINvOjk3YttdLLatLbjTeS9MsAuJ+utZihVYcEyvPuXQTEd2YeMcuz8xb
iHnJp0yE8oy+NN2L3Ol/k6MgDKZVPxw/6OEYHskdHhoaohQ84fxy/KgbcGwz/OhjTcp6sZ3cRt1T
G/Z0PYXkPw71KVzrk0WW87Fu9fE2FyGmFGwXbF5rTROu1Q1mgdVdsZY8cq1+ym+FEFBiiiJtrY/C
tVKy1pqpWqsntdZR1reSCnabdo/pL/4AlLF7l1qaHHnX0XLFeZSfOpTL56RIrU+dy0l1Qzcbfa2I
+xtgwvFbJm15MjXODHZC2Pemalvt1k6z8HO09MbT0GvpfV3UyZUWUSsOYnjMgM9QYBbtRTqYNJy1
tlzWKhMgfrcLDZuusqcENb6qaRf386Ld5d40vJGnMj6UpvfBKgwNpwHba229RB4i1KKPbrNeXGFr
BgCdj6/wB8XGQrF7VszLfXcMbxbMbFaRBvNi0rjIbCIcOsZtLeVuIgDMQoZkF+0RynbuB5W3vJfM
8SUrx5HFifo+PRKzPbzAiR0rv1W5GyyKfPUNsDPvhH5cYHJh0WaBhC1GyWEQ/070H3Lt2Wu87q5g
OT10a0mH6M68rdYyz10LPjzQ1H7qWx3YriWhtRaHU7wAev5WMTJgGi/xWkbma0HJoG+69GuROazl
Jo6L8nZZS1CxFqO4Mcq3kfoUw18I+JmSdV6LV4BPzeGvG2G/4DHWNphLC5AGJ8NWhrXrn//QmMMv
Xc2ejroyrCaPyb33MsFiCtraOsbO5G4LIp84zjpPf33Ztd/3y4n9p8v+8shooOnF3Mz5cWqq1i9t
zlUi60xi7uXdX1/pT5qcP17J/YUtNYg5zrNW5Mc4nj5rUYK4DjfXsLjvOcGhf30t8XMhsu4EjKDg
eK3fJW3OXxNR/7VTxYhbzmBO0j2Pujxb6y6EAd68XXkMx9GZInT97FZQZoojbE22sDnqxD5b9zV9
QiX5vQP7twYE/5l24T8YI/yXP+j/wTmCxW79X88RHtrkf12REfL64yhh/SvfRwlS/EGsoikETB7Q
DBBf/u8owfX+ACcmmdtbju7BJ/rnJMH7g7hxSD4kyfO3dAYG/5wk2H8AvyEt1nV06VkuLeO/M0n4
5Rmi1uWhJdjccZgjUMqsf/7Do1uXoWMw71XQZkYb/SdT8N4R5HB0aTHtfvhWfj8q+H4toHJsBRYZ
4r+CrBI86GXilipwszymyaKVFxinxSEca3bt1BC/q+l/3h++XQ92K3pQQgwt5qA/fzZXOV5GfDDM
4qqLOOxYBYfAjEZeA5bjrz/aLzvg90sh+jPIrWQI8isJzEroFRrUm4FFetAtqqX28xDOwyO2FUHv
Jg/DS5tKxJNa2nZu8PcvjmxmxZAxHDHsX+6h0uAWzA1sZmTX5QEbiVw25aKXHAmT6qLborvVjVQe
U4Lf3v760j/vVahiWD7MfMCwCWHwb+up5oflY0TC1GipqAC/b3ExID2hIwVm/ddXEesQ6Yedfr2M
wK/joT1j7Xyfw/xwGTefc3uuekWZQ9ehGvvhSk5Vuq+Lxnho1yUVYTJH3J7P2a0DIIJuZj/fLimA
ou97ILPL/whm+P1XkatYCbydK7+FEP7wq4S91ad4SoG9aw3a2wqx3IR3//KbT7y+UX79xKbOwy/4
5A6xHz9/sSRcqiSV3FP4dsuaR52Jq6XJE064ljZ/4jQMzgPtTxnv+sVpsWmZMnoUMu/Fb778X6Bi
3z6wxe+xQgfZjr6xsX74wGSfeDSG+U2ANzkHORbRs9VP1lkbVPSGKybelq7h3f/15/+TdcXxkQ2J
Zger+tcThZQN3fGFSl0PU26uF30Rsxft//5FuIEmui3yg//tIqgl3UyCOQgmUl422TqOYj/6bywY
3uf4QvW1VcRG//OdbKGREI+xLhgTzDet/9TvQyf/DfrtT74wgzcIM1iPJ1HK9S7+cJcMZwqdUYBX
VFlGaoSMgdni+//NDv4na4GxM5ucJF3aRXX381Val2wCS4Sg/DtpBgQSjKS6DAlWM8fUt7bqtT31
Tf+bFbj+1F+eBYLaXZvkJ7YZgrR/vqqZhf2YQOcIGvKgdhbCDD8a2XOYbJu/2cf/bKdhJTC556Hj
Xjm/jLPzpraYBS5jMCQacjuvTMxXKSsgWnLBRbARNGLLvRJjluy1fCxzn8JmwB9rDLr9WVYii3+z
Sv/k01MZUhKu+kcHwN7Pn35JZ4zFBtiY1u7FqSAFZkfGmXeaLCP+ze39JUF13c65fRbvMc8CmojU
9+dr9aM+wv+Z5kA6OqI/nMeaeky08ST06MpGMw1E0A2KOj5nxNf83Z3V4dLkMVII45X9t8DIccAo
KaTWBZNrA2GDLh9U0op+s5h+OcqDkIZnymuEa5iWDZ/l5484Kq8lTqPug0UzU79C2rZhOg9zYYmm
vSm14K/3GOMbXPKn1cvkklRpSUoiEgmez58viIhpQRefVjRqXbP3YUQg7cIsZmM4i/vQxAsXG++1
VjFXmZFIM5VaXZUHvXbptTnggIAPdKzBneHoc3Qy9AEVmmqc4QqtkVEfPIjubyEMLrEd5DwnO8Tz
eLWLrIMymca9ZQW48gakGYo2ySZJmLJuAE2IZAd3zW32Vmq5E7ZQehDYpArzLqYhmfouxp5nN5WY
xkimiV+KIRcGJitewduhkHG0wxrGoa0TqFGD1JbolSj6FZ6L2JbEkJZVYm6d0UiJG82A7Z2XsnLk
baOc0Axmb+YbQMwWvxkt22bgOvQKaoJMn7slTk4NOMcXGlXDA8aR9AHiI95RAy0BCjYNdsZDOUIR
ouk3GMyN8yRHXI/ijDQ5SR4iOJ6mikBoYbnFRO9EpT/YU36D4wcG5kLaEg1SU0t8OTjNK+SLNeqp
SkrwPi5Xq+KGGXNou+krsJF8xNmTzF+6iPgkDLZ59yUUukErkC1XP2iRRRs5xF10leL9Io6Le24H
mmks27kZ7cwjUSKzKh+AT2NdG8MSVeeGdll1Zbv1MswbIpy9hLvcEFFxXUWtpRPLaLcANrzRGJku
prCQ1vRUZ+vatSBNjB0ggxAUdvrRCLXyk2P2C0rIBBSET/ag9zmqOhEfBWo8NyD7N9m1Zqij8ZcC
ZQT+og99zyhu09oQN8haYsHcEwQ5pie3N7Q7qWWO2FZgDPqNqUo5bsliwROWtZw4sEX2OuwkiQF5
B1AeBw8Acu+1dmhp71vVM4bQctlCCXP6RDuBhCTOkaHuQIYC/uCLVY5zuIIqdc9vllw7NXzJtV9N
qQVOxerD6mxiu4m2BtvPsFVzaN0i0jXbk2Y0dr0x+TYf55yuy0mWA8Jbc8na/ly51nBTWDaSiagg
GGCLnbL+kKVqNnyZR7EelJEybpIxTK5U3nQoZuOh/MoJYP7ApheX+8SOu4/RXCJZbOoQe3RvDKaz
i7OwifZtIVPs+Di53nqJnXYdtfSvq31P+Mt6tAbHVLRfc3YCb9vldf6QOGq1WNfQrwOQF0t6cOO+
2dk40QFDmJpmwuuQGL0N6JNO0Fq9q24XtQAK2kBZEfRMzMHaeXZd49Kr7Y7uKISebvB12eHt1MHq
FT7ANKbjvaXn8lhJ2i3MEBoHjq6RN9p1P4PefHOjJi6eOgXdb+M5Q/0E2N1RL3FUdndqRJC06dkN
2TNimPCYSMMl3AHoxLJeKmxHfojimPULAvZoDgNMnZWV1F9Z4EM+mJ3pMC4nk0Pu6EMZ31Gv/wM9
h//f/BKYF354l6zix3+IGq9fC0SNj69okJLuV9fEt7/1vbHg2n/wLvNAuP/D5cDr+rtG0XH/QBuI
Sg4NIlUEOsZ/dhYssYoUaR24/5Iv/kOjaGKbgJ8uOAnzGhb4Jv5OZ+GXjjYGDI5rJMWTPe7gnfg3
cVw1sqnOzeLtEXp1zEks6c+hm7/k8OeeXKebqPwlA8G2gZwW2q3iQU6hf+JyqoqDpice4oMagfim
wwPil+SYnAS5rgVEpfg9Mnp1GGHbohOfPLaDcR2gkQD4mzORYehrEfuvNzgfxHXImIDQZBjA8tki
f36Dh6vHY0mV2COUyw4i6eonvkB3OCsX49su1Imh5F1hM5UJnX7c5TW7m1MSErHM+VvXSjRCBHbc
DRIzg8Rg90wecPQAt7YDRwX6piXzKpY7C5IFSA0P+4JhjthAyIWD1GMz/eAtHlu7clHjrcBF+zkM
p3Sb5kk9ggELr2oJImsIS2cjjA7mbtx+dnCuHFQRmTusN/JVMexYNlo/MYAZCRJhKG3bPXelmNKT
x+alYXtaQXwI6plQF4i+rOSB2A/zzI1LvvZVl/fHno2VkeUUgavoDDTNVr/OtVwvv6qnMELjAzqj
7Ml75fhh1DdmiiETnFXdvHnTUj9kWMms1UoWv1VZyfAlBblKdd/zfhEQFTHesb9HNiyJQIUAXrc1
TvgnbRq7FyvHUYl/cKlBY2op0p8IwZcP4jjNfOxkxTPKZCacs+GpTeFOWeDOhYQCr8ojOffp6vr2
DtHAtgqCuGecNWsHklDS21lm1T4cGIoWOhZPsnO0AN5oCGks5SVsRcbA+N41LkZvaltKZXURmHkf
OaZpu2nR20MWZtktwavJFjNIuWuqNcZlmtTH3kaPhkN1LN4VZ7uXBZL7edYH6zKO0bibU7N5toZC
7Ex7jJ7WpMptnSyRsZnpDZARk+q7hFPs+uatm3dUo/ZNaJFqxPoZ/VqLkHTAxoiYc8Pk2aQ6r0jT
Na7roUNQlodqKwf8CUmddK+99OD7tddI5XA147dG71cdCFvqjo7Um7u+NsybkhISmWHko4KL3tl8
tBPan4zXtIh2MeKxc6kV1o78T+2Ylrl4llLiFgXZua9IWlzTL4tPGS+yu86d569FYia5b2Vz8lAv
cYmiDKKbnyWUiLWYx6uFodFwKit9/uhm/UKOp4zggfQ40tGt9Qs2+LAAUhPVR8SKx8Uy3npzDK/a
qMZbbbefG57jjQPR1DdN/CkWgy88g/Mthi35xZT9JU7bVe1VIShVu8YOtcDuouaGoMCgRlqKIWWA
Qy2J22G4Zp8bJQIRrQ7qODz1kbivOwsZVLG8O5V1HFQY1MSrXKUYAADeQLqIeKFmKAkYRIwfJkOc
Qs94Q3SMd5CwLk08NLV2veCCLvK6RIoR33HCf676+bF12lOYmI9aFD9kSXHP1OmQDjaiqmIr02nv
DMnFxEWCqplcgzRigt3zMNHRDMyofSzL9lVLp+cW49LG5dnfhBglskjs8/Bp9uytnY2fY9N6jDPj
0xzP/cUBZnWjtSTaJHZv3nZG+j7HRGpteqWu6167ymZmy8BnRCcO1oT0tv1SEIEDAUo71bjmNv0Y
bZula30n7x51rwzYoHyT2NlVihZvrFpe9QngHpqcjxaMLhLZNiadj5h5YLTYB70hYAgCGl8qKEh0
qGYQLib0VCdF5+f0l8HkJJ1XdBFLLGVWFtqnVtn1oY/T5g33d7lN0cDuABdus2y+EX31oqWx/EIa
uXbAsHZKp+lxsiFR6ETiPgh6O0aZRxBHmxRdnLfSjejGxqeRWaOVfphgaO8dgoKoSxYgw4jUMnBx
YHgBtW5mmBxRln4pDXTdhQmvzmO3753recrbYEkibPXFE8Kvx1hew955TE0LXlVWvpOltlCiGc2m
NsJLj80FAQ/ZsMN07xY2wQrFPtEHHz3rahtMTjnMfpyp5FnrNwAFLi6O31mOV1Ofa5fRmUZ8UfUd
Nxf9hTzEo0lwlHLjoI67+57wi1R34zVNOzAcYC4aQRhTuBw1K7k0rR2QZQ0VBQwJjAbgVs1ybbBT
TWl1Zyxy2GgVyWFUEVvXSV6ixHkx6vpiedyrpDU/pL0MEq+8G+LihhHYnRhwV+syPbUOpZWueVep
hkWaDLCKQzPm5EglhK8kN6mp3fBQP2hdvUlcflrkOJ3P4EpkkJ4r4tE2UmEkXIwi6Ef7ZpQdxWld
30zjeFVrw8d6Kq9DadMti157E2jfrJQfxp67h192Bq6kbRin7g1IS2J2qepwSUYDE7Owvi4hcg6p
9myb5ZVABZbG1gJJb7zLeFk4osq3ujsH1N8MtyvzOEXIXfrF2+g16D/kUqhEg1KpQ28/GT2O+1xz
8TmqwQvsFk4DkXMhnNP2CmbWBbYRUXr1F56veKuixPRXgMMZnWkJQSfNgpgNHgNy3iA7J1zDKBUY
k8naZnqH9xoNTHlb0tx+XMBxnErHuodrw+i7sDiWkyO2Yb43b70CTjJENlYPcdCsb53XoMtiJRLv
kC463QRYPr7ioIGMBhXYqKChdUhpe/O1noCZzBa0Q8wKZGx5kMqbJMzOICwuqDY1Fk62QRGbljvK
tehBw18FX6NWy+voDvdw/J5F79wsZmE+K9Bp8gppxpOsOp8O6m6cyAKACiNhY+e5HXQeZDECUzZF
qi7SvOqbZ1kj/B3BFGw6LYF3vT7TBhSo+dqKICWW4tnV3CdrxqM9InL3rPSjUSAxDcM429kFZnpX
lcVNn1cxiLfuk+u0lEohISVz7c+tc4oW3khon13RP5O4Qc0dpa9DC3m4h5RBffneCI6SoPuQ+07I
cVtQAxu3tt7H0n0i/4P+AbK4LckMn90CP26v9VvkDo3f9eq4aG3EgsKRGkX5A8b5Y605h7KB4JXV
DxR3T/Cmz6Fm+fMqg4vLW+Xa+XXZPgx6d8gVsNnC48CiNnlcPs7NgBy48ipWChLcKT5l5A7yHmtO
qTQNRK/2E7/xRw+qBsb+o9HqSHf6mO9Gf1GxIkoP9WbWf03D+uL1DQ6DAtMkduE0ua81iIe1xPtg
23sS6e/BeNR+jJjRj+vkUyyBTFQQi7Aau4QxzWcxEJRXTOxVPSufALNwX+n6oYlD1JyL8IElbhel
KKoJKa0K21duedWpEDTbmj5Zs1DBhiGbjZugSZurVGIoHNnBHCDhGyfFCdto7a1hlZ9bveduWWVC
xGQ7bLW0cXCxKDPo1UPUlnSXgCJwQWcnh5oeo+4TmWg8R7YLcGtI7tOxH7eJxJyrhxG/NVAGGKhy
Y0wjoRXIhfWksXZWAY+LfD9wHjh/94RMPym7KQFvtLuBVtVkD4Ho9HwvURf7zB27VSO9smwF/LUC
OIfB2TvAIvDSQ18k3+Ck5eUdqAvYSOwoWN3dT16LcaOFLOjMoL+j2kt8jePFdiREfWebHMOhJn/O
whpTJNj6DV37wGsanbaa/owr7i5clgt4UdywbuP5HiMBkIrhFwU5HiXQHVHMmINbV9vnWrorZ4Mv
GBcgx36bvSmey5eiS5LTZHIAZ22dhT13zxCJokMUyWOY4NEY23an11AnmE+Rdxh/FV5KeGrZPmfa
cFu7xjOunwOmMT/EL6UGI4PIyqKEEnFu4qnYpJ57owh/B9SZHWegFBvD1i+a7Uh0c/UnQ3G2pTTz
fL2FY0hGAtOpHJgHMaSDH9EUYiW3d6g5n9M+PhBcdsHA59tO4yc9IMPI/dCEesPWNpr72KCtmFf6
oVPZk7vAvDWZ3GYFC1XM/TOTvYtlTBtcQIfcHT84EYacwr41Bu8A9PUJgC0vdG1f9fb77JyjqIMQ
0kGdHaflvIzqnJj6l6ajkxXBrOJsdib89iMh3uhpl+K8mIyEO9vL4HxB1evsDpllGLgtv8PYoCgc
2vkTNh1MsOnyyu/6KqfohTTga5hCOs8ys2XDBB6Sl+NnWeR3kHmu2s5WW40tc5s6OOM3wAtJgm1N
vhtAnydtEcCM0Ipb4iqhBVOmDRJrdUVEBmztJnosnTne1xi+4ZnjLWhboDJYokm5rnEkiSAyebGT
qokolc01sradeS+j9tS6zhb+/LIb0gHbE31VyEKtw0afPkL+hsebpdvFNr8KnV5tMV6lCuCVMT9q
ujMHjYvfmFDu1mzv86zhXM+WO/T0fLtm3FhavwNeRwZOWsWP0M30kmaXjdYYfX51mDye600WDxSM
hXwhAqE7injI9rnsp101Gt6xtEfnruHYHbQgVLAjVEId9Rktmx67YGKTJNqDPTW/1JAXPsgqntGa
T+5yIIeDBhr54VBOiNhQcCSFgsiUdrCSOMU0a0JHp2unmCH8m5070CdtRpfrMQPpcl2HUORFKiKa
Wg1VbLdiwfJydmu/YAD96ADWR4KeU1kiOzO/ZFQa7BkJzjtODe3XyRnWeoIE3bVcF8fK0hpGhzUm
ErtpNYAiY/5eTXQvcQ9oB01IKyCUcTpOgH0PzdJr1+7grJrYMus2KlT5PY0TcxeC104AsJXOS0IS
jm9nDuSTQhCZ6sS63JVe5+5mVzbvNnv9VaWnpb3RSPt9ctpmfCNKfD7BUa5fHCYQ2ylfPATA+axO
TOyB2BHUU/nuJMqDkZThQwp0eZd4GjlCOm0UA7nZDO2WsEqQXFMhD8CLEjY0D1BgA2PmK4no2k1B
hxzLUXhSakbQD5h0PyY22n3XA5Mrx5lDeQeiEjeYpW45WQye31axdR1pS0INozr7pLKEjcvhnNxn
Dq1P4fSHnsil56nRxGtlch9UUnxZSs/FVLj0gQFcgkm+IibeNI95nD3LREcY3Sc6IOKOpmgjKyMw
IbFfQCWjym8GSbFVjfu069Y+g+YdJlsj5GZgTv/QY7Khl9lkExIx3nzgMDz7FNYI9eHOmu1T4sn4
y7SM46fUUeaxtQsSMYqZ07PVaJdlKLSLHgLTaIH0nAhTqnaRRy/Uo97fqzEm9YrNvaEQmzm6LWPu
HkbpZrdZ58KZq+zu7A2R2s1TbB/bySaLC6HlYZJhuFnRfB+aqJhena7/0CkegWo6R5RV+7I1bWw1
kZN81s2ULbbuvDijcBqSYmPpoUfuTQtyRI05TRM45G9WXKU4LsmT2dTfqGKuWMEerkvueBreOtDr
fHoQ9WnsxuaCnTTbEuhzw6+tHlOndPatoE3tovoE82FfNyZlXdXpm6kw1HVfDlALMuCchy4a6bo7
U7VbOkKTNQvErLBE/FKNWCR42eR3DdnSH4kjNI8Oybn0qkrjvgsFbs5hJKTRS934CRJWfGjnBJdW
D2xW9+kXzhtr7lzKMBdBJBhitMShVezQC5Tb2G6BqhvauIG0ZXwpEjv9SDUh34eIaKI5nMKrqrbA
uUbx/CGbjegxnEhsqDLbvUG5IAMMVklQmz04jTHDvGUQVs8mIRqOOFh7wrJIbnQ3YwNXBEO3LUYD
Ot3lLYDj4saNGE4mCGhvrMqd7iAZjVexuyzog3npOfFg38VCznsjE/PZGr3hxiNm6hOvCsbJtiyd
bVZZQzDFWV/yOs2TSz0C6904S1W+I0TlNMnx9QqDZ3mLidryS0CPT43gVBcbIIcFJtZH3e144VD0
dZ3vlbAwsW/V/qo+A7QWQjnXu/FM4ZIcPbd2bjywDFsDlBy2GTCwELuMR3LG8kMcArBvdLsLHOWl
EIflsB3TZqj8Xhf1q8ZzjVYYe0EnXHcbQWrkhNCHfj6G0PxcvfgwEwhwLkSFGsDW8Mwa/U09FQ9O
4yZ7gHyK4w7nC+yn0PGGwnpY3G70DTumV+rZgDtVFa253Uv/gvV3WIFlybmtyv6pBoh6gvguAwYR
khJSchajazmLx1DTvYaDtMLpCPj5VkOd+kwago37FGmyn1azOCyQ3oEp4AL2SXlxL0kGimzDoFZ9
LFXZNbsxij6aRVJw9l954YvIMAeXZbXOgXh+H6QBkVSfeoxYYLDh48F4GE8ZEUqK807ZPxZtlT0l
IVJchL1eDgdjxn5PugxlockDOamGzoCoG1jEAlRuxp8z4Z1xfxCkc3ZB796Pi6o/5XQAnw3RHBFp
UexhQDG5iQfek/qmyLOLjR0Hx4QAITRo07CFuVrwKtGMK/rd4s6rhnqHOJQXcdLMN2BSdMoG0mrQ
D3fDzptQHkutmvyeQWt3KBpSw3JX7Bwiu0mNr2R7RHJfXqwGrkaqc66xjWRuNwR1j9phdLQjY6G1
RNDDWwH6F0n/Uu5dssJ5Inr9cTTbL5nTrRlqdfIGenHY4/raV5aLuynKPjMTNnEJjiXdNY0OxsJK
DAZF/XIigEE7AeLpdZ+dNMb7pHklhQO933qH2kk9M+kF9cl0u7rQT4G4ZkxCXkgXo14FAgOSecY9
+In5XvXagZX/HApapUEa5iuYO0JxNyc9mM1w8pJDnOXeY14AgOsVKHlGwMqjbeVGjrFt3Yb9c5wH
qsJ8KsMjKFL2PD3qagqGBDcq9bXJqlATVqjZhmdiSNKQ+PEQS4fhCh2MsZtcDqWbOPPyFVzfwsYe
I+/ZaZjC9isadaEXDy5nIPc8qNEanSDWFByYrZhs626oQiPAM2+cp0W2BzWQ1JrP5bQ3OtOCrZsZ
Hy1tHPbM/csT4ZIANOsxBFjJ1l28RyAOjqoU4c1Up9bKnRpvoOXiw0r4+djXE3nsKrKfNqKuzacO
xH++85oleaxz4UAMTBqQrEvqECvOGswxYDVOpO1FKaxjyQzX3cy13T40GMMDJlKEnZfxPN+00Cgu
Semot8iMDXpiS/WQqLqSW7K6jeuhLqfbiLS7bTm55K9HRcZ4Ps9bw1eeVnobk7ipx0bztCMS8uGJ
6G3tOCu2uI2kVfsi0+E9Gmev4iXu0Zmeybiatg5QWxKwUybTY3kbRlHNHJ54J+KwKFVE3e2b4RCp
FfErKi2jvR/q13Cz3bOlSMajg5O0V00rjDP+dZ07KgyoixBxfb1R1hbAEg4TL32Phpp2d0V0immr
9rEjafKpinTaUjEkwNPS0+rzXS2BFJrRKZND4YpNP1jLDRhllwZePBq7cqqWfWvApPJA2m/K1uZZ
XdDEjzSenygYw/PojNWZ4hVXFVHdD5OniRNDakPQNDHtO1pz1cmsTfJaQEWdWw+ubY6jk1oxLmdf
dAWrwqTvGUPxfIiqMKKe0JLhET81jKZIYpfKyuqp9aA27026ya/hEmvapZpst7jYceEu/lSmL4Q2
lkHsETYV5wy5NpaVeOtBRRI623ardTMZjL1JE109D0Pj3FC1iPIyw8cwt+GCeylY6lDtoC9WzY2V
tBVZjTUkK5iVGSdFZC4fu8pO35pG5nQHyjg+J3XXPxs4W++GHGlK3tXlG7Er5dfC6EiAxHz5NBVY
2fLcsz6O3ZCMpB1V+cPKRD4oExRPEwmauyLNtAsWmvymy2GWhkAnjp2dDn6eWNhd7Ma8agYCk1p9
JCIq1+sbGlcsqN4zXhOZEt0JxYvDIirpPsiicXyi0wZno0+iLsC6avpyrqyAkrP4P9SdyXbcuJau
X+WumrMWSbAdVA2iUxOSKMmSlfaEK21nsu97Pv39IvPUKRnHobgHszvMZkEMEBsE9t7/9x8AacY3
CZvREVibeGVZ/OhKhwMGCSvUAX7/rPV+/7J2I/mc2dLqp4IdJt4Zq2AF5EVcPqGyDO90kqE7o+QM
DiV43FNXKH9QmGiugDcVM2UYAy38ANRr2zVoyTZWOxV3eUkhIHSHp3YgoWbQ2PLSx7W+t0rfvKXw
2OFphSHZ3u145XE2QJN1o/YKEyJsD6Ezdzu7j6Jv2J2Y+Z4eYVTJI3YJDomoqunb77xXwS2v7v9w
JzPf9b2mPzrwfR963TUPRgyF112cAfswoB3sn11P5iXH6uvUOM6pqH0Mw0x7TPX1xcdWEvTv/Fy4
wD5tzQFozaPCRMJ9qTlElb2+5rrhONxTIHFuQMa2nNEnC960OXraDaDh7BpGaLgzsBV7br2WfEQL
QwsD1fJrkXjdV/aW6c5ylvVeT6lXxlyV7rDfXV9pm6s3vevUX7O4Nfms6c4Wu6vxW55WxksZdj8K
PyLxW8XhoSZLc2cCXwJQ3Ai0QLwJlL1jMR4NKyyCMZ3F78sQoYn15luz5VnzrKLzLxq75oYk9/zo
lB7AgrwjqbglNQjiLG7T4i7k0rY6c/6Y2jobj1XgG6G79US9oew5C2j1d610xlc2H/In3HqvuK1x
SjNXmGweDGARlWQUxY+MNmhvM0ItoeCSCaDS1MyTa8En6ICtIbpPUPjVZwT6xh+OS27SrCj+zWG+
HLgxT/ftSl9juoQtIv+uvJ1b85i7acsycd6E1brXmhjFYUHo9phMTc0JOrHCq4ZGlX7r2nrxMHRU
NMxKe8iTxvkeOfrvGZzNz35FKq3FK9ou9P7Kxgdix9XNQejqu/cE3FuVAfTD2eakztRmylkOL5t0
Ohi+dOUo59V0jyaN9zmCZo96dMVjq6cBDZaMwBlym03lPRh59Mma9jxilnccM1J83KinTRyeUgKD
EdRdvbyVKSWaGRPXjevxs13qsDtoqUw1Ulu3nei7OUnsaA2EkyRWLregcOJ0Z0IpjcL2tclX+uSt
Rb/hbIFAfv6qjf3p2fNee4pSL8jT+mFKyz1p4DtR6V/Dsjx6DXJhM7+ZDf85ncundGrv13QFPFGI
HBwQKLWhdT8bYs2hHI7hNqKxG5qic5NynnU2+jTrb35BxnTQgAqW/fPkNPVmtDX9QD/dC5cWMgV5
deXQWAaLwSm+r2Swb0+toTA0nJYu3HR0rW/JPIEDQEkJpWGGIdNZNk5DVTpCxSO9ttzOGo5SydTV
bxNb39Ua2zWcJE+8+bTFbdFihlvKeqfsVQ31hJAuaFqzKawK4ZIfp6Ew2nRL+tItnk+fUBqmd7Mz
leRLQFH1lU1l2fOKr9TNuZvnXXtohE1daXAo6s9gs7mjXvX5Qs8i979hA5z3z7Se+RF6FbqY23J0
nDBM2RldnD9lfOoQnDrkj1t/Ka8MJ1wfRvbCqxlUBx+s8S2luRLyTxfu1qynOsAN/8ac4/AzHVYc
cCcw0HRGWVw+Mp1MzsbEdgKmgTcdjK7kI6WNXf0UVWM1XesmVbC2aTMmqaJeN+ECh83hup+F7w87
51Ty3RrR1JOx1vv21fPEuu3HNTsuolvuuHViOLyQaC25cuewmKfhN5+S5I+sikm54ZbTf8WBonrO
Q4FqPDUG/NKK5Uh2uaR12q7sm2LNYS+QRy/vdU0zmm1vd3d8qqfXHEHJHZyi4XdHGzrShhwu8IE1
+u5HU/fz7Qzc9w02WnecF7eihgxi5canfn0F/QfZYke3R7QFvYGKN9eBJJfw4Ist8CS+t2uS57SU
cdggUbNMxifSeePrQH8lZmNp4Yh9Z/nl3TIbsOGjfjbD2yYS4Ga01WqLA60BJcYo1Hc/4VOY3noY
LN+7HrQWLtPajbZgeme5s/FMObIhLVGuVxxFw2PsmEBBJivCqkxP6nw7+pp3n4dc25JiMRN0xpb3
Gew0tybqnBURU8bV53x1ssNYsRGPTVM+4fVh2EAXoEGYq2/cc060bsiFo/sH8wsy2a90zmUx3gH+
ocgnZ09CuNpbJxCKlft4tzp0893qtfuS5x45L9CDwEm43x4Tm2aiUMNiz+GWjHeQxQdW16+cMHP/
xH8peVxzGxE+9w0RiIEA3I5CgwPtOvnRxYiQElTfQENhB6SONx4SDciBk8FT5YvN76NWSUcBPy+Z
rPFpDEuK03HUaHvPnZaXEt+JV/D90fVCowbYQ68/rI4dPui4zV6H8VNsVl9FmbzZjUN2w4u9DUZE
4yc06tW1zpH1N2utzEe8UfsdZ6/xaxdrJkZpqXZXlx3EWfS3yNVrP39c+zj5tHRD/TR66zec27Rp
TwaxJomV2bq10Y0FOS0KQwpoxYTtF3OdZseyzJzHBm+2HY5rWJhHQFW+T4mdg06vRmrqFtzphU1M
a3TtT0i23VYHc/K5cOblwH4gbk6trtuMluN4k4s1puRqOPd+V8W0NfjjbU2b8U1Xt8a3WgvdHVVi
+06nDoECaCwflqLxbig/RofILb/FYY2DnV6BieSeSMaWv9FkNubXmFZAPBc2+xcOS1brFfvW8P/s
snV9Sc3Y3A5e8oeom+5I/3C+5yq/3CNfTQMy0d4L5Xj9OfaG4WmhUnSf5Bkp1XDtqZdQbdvEeuZ/
wsugsTaDm/r43hdcm5pE55bXgyyAMHVSNK8t9hRmyoXS9ZbyGkGIB47Ms/9g/dNFUvfWZ0zQIowG
REzOChsS7qHXPk4N14NdGFh9VY57GLU1PuAvR8Eur41wg+cNp7i+BbTiLUX8UNKPuSP57jzp46ku
yoVuvXKLxMV1RtCxipYUSpMxmGQRc3CdYGo847EovepxSOPhAXur6j6dYlxnR5/GAd31cO/MMWU0
JqwPE5pm/yz0JH4bNBu7XGYwpXwyad4eaurrSgrtjbQeObimsu4irpLI0OpmX020HOVRUW8poLp3
CfijAKAnZIU2q7cYQw7fw8bCBgnO/WY1sxJiQhXe5H5OldMEVtf7bv9M22n5IPAuxkSjT7Z6UWL8
kXV8P4VeUPwwOclNK6Qkr/GfwL0tu8TPxXNVZ8u9VuPRMNET/tmd9g39Dtuw7h+dEKPqgQ4Iva5p
/KZfCu6Sa5nb3Bl9cnM+U8b5JDyWK9TkYdEBA/XCTY65NeZHZ+yX3SCSlPaI01U56hlVWPNt23Tl
G0lK2m6ilOpeRaSQ8AkMt06uuNFmryc2S7DYWJbPYNW+GNzurqJqbX7Di8d7cxLN+YFN9ulAUVkb
ut7mrTfbxq6Mjfy1ravXqStIo4gy8JauudWL0X0AU0xWJ2rgSlj9fBiSoTkuHYZqlPlBw+Rj9Ugd
gd9qiNnA/YzWASiDbkiDvz5fZZle43VLVxef56YOBqit29YQpGjtqRyCrnH93+Modq8NnAwBLZM7
wrMiSz+Jlve1oXzm3FMjmRAjGECCXLq/7zD8o2W/Yu/AhoP+9h/IXOnmnpd7H3d0Mi5W5NJgQbYG
P3aq8ngW2bfDyDmz7yZqOZNdDxuHItqLYdCKYGnlfsRT71tWzKe9VU/mHxUtQY8DF3gP0YQOTQfS
frMvcYej6fIPUFZgpdflZdQXGmeM8Za/I44ZKbt9GPegCjIHs8WO1pirUItWcqloap6zrt/6XJtB
7VJen0tyiLu2qOwfNrB8i/RGukIdMtKHkZ6yveOJZi+a9qbJXZCHEecf6u+WRR9lhjCAxkrPmMAX
2cDk3rUDP/7dgPp/sFl6RHfQd//1H5Ja59SXSuJeF1hHCB3Koyw67VEhJmxMyTU+5tEWx42yuklS
k60GPJt/oO+l3Vt0L+wrrm13njdA6Rlamv0uwCsk7RliMJsDMwriv+Qt/MPP/bEJ1IS50ifnCnai
2GYx0OFEdOnfOqh/qxH8wxbv9/jZ//7/Sl1O3/Z5dTlAx/JnZTn/+z8gtcL6T3qTaUz2OJ4KS9BQ
/ncDuCv+00Y6CrrWQvj8t+b8fyC1/CcawulkxivRoEOc1/mPBnCYt5bB8denQVyHUYGc93/YvP9Y
j2B9/x+Vsn9T812kn6fl8k6K2K8jvkIejlt6OU3QkDL3upqwrXg3Cb9Y/T8vuv8dXVpshmuHSEy0
6DHEigWeHV27bdrmF7q+z41+agV/9+zZaM90shkerW5weNwh5QMRWvW12rNLjeRU/ZFQgK4P6hBc
GuUZymCte0HCeO7RJWEbYNwOg6LZJufrvwIXeKXV2lWbdE/SsOH2TpLSMq0AE5qrWVTHKbskMz7z
2Cea8vsZX/Gz45QmLIiU+osd0onO/t7tPp5waav852qRZbFThZ2OO2pWsECgeiMvP9zSg1R+9Wmf
PFQwGPZ5VQk6jDs6f5oF0VrlpBe03Od+2UmJ+G4ttVkESMF2raClsW4bpjY8J/P7xz/s3NhsCe/H
LkK/7sKZF2LPUxD5XMbZ42PFt336o+8eXM/wi3NALQY4b2U72tGDEnKD4uBS/LoQgjgn5mZgL853
vKDhBIo/1CZFCl76MV3X5RYF4Yc3udrTfT2ZptrOIItAKlR7SxLGZtCDtzxUhqZfm7gmqQWvJwWv
7pD5BixgBv5kUtREBtJ6ahMucy3JSbQgbr3isSi0djeHENNMGlkvqJTPLERXCl9b5I6OKiJ/pCea
bj+81LvHAWVnpPj0kvbbFs04umMbP6YL/Y/UJakkdPXrxwvGOC26vw9YNz/+6z/+uT24UohqtM3b
9CBFj6Wdvpig/EiOFfYVtu4cDg2tHA8Tqec/EDbS0Zja7ZZLuLNf0mL+hPfAuLO1mhTDxw9zbial
kHYNYWEhSsIAL62rNqYzzyzr4kZtcCmkuZXp4M/ihgba8FM4IkZ1sNhVCw1XCunIjNYKI2IvsBsq
FHZTf6P1+N86Y/7vG5JiGux/31S1VwcJfJBXK0vIj2Xhhfd/bsql7/GwJjQtFHMdwLulgw7HUJ9W
PUFNUm3WpahuxARDBPNI+uCHBB9VPMecMRYvSqPLxDj0xk5N/gjfdagwm8G3pnt7FstvH49+Wna/
CA0ZOyCmGWwhnWe041NuhX6MS8tQ2rd2W8S7j//Emel3pNgWYTPG4TJ7AbKmfYiIGu2L4qt1pMgW
UxyimLKcYKDZ4grTpnrbmbimqT25FKsQv81GGIiJsaK7B+h410TZBV+Fc5Ny+vfvPr7UEH1zRW0b
mDRH6/Dhh+WtDetGbb92pFj1pjxv2sZwA2GEN572MuM29/GcnFswUqSGVlI2JA3dgGKrtQ8z3/ls
jnm89ZPBeP34T/x1s/3VopQCFlFXHYq28wJ8JddN7hsdqej+E43r/VZ4SeLsZi0qPyc0u4xr8+eK
BeoVDqbrKzl6c6MvtXHV06qNHmQsnVsjQZc6hxBK43jOnqKu+4asYtwA6H8equTGw0hma9RWf9M2
henfzon5+eMfcuYly9QtK6szkdBiRZMAVySbpulDgmfrhTdxZnSZOKO7wEcbLSyD3lyxk6BJZ1fq
ZXin9Oy2dBfApGkkw7oipKfVEIMnTEbMJ7WhpcPEOIkcv4DGD1xtehMOYvi1/KE2tLTX5CVqvWWt
/GDQaVExqf2HtK6q7fO2tNnA7STRMzM4QoWjc5xwXf34qU8//BfrXSZ70f1mekhi3cB1c/3Brklc
Rbqxbni/0Menqvkd0I+99TTD+lt2f/byfiaKgcv9tP2I3odQlNU0MsBWvGvCPLv1VwypqfvYu49/
1JnlKaeLkKyPdqOnflARVjSy5/fumKvduWxpEzLKjupE3voBiJv0BSxn89sQtqPaQceWtp8CyUBq
Cr6JXtbc4tz6tTbjC2/63LxLRwWxtIVFitwLoEwmD7bQsNujXnMMvWG88NEyzvwNmYeXxfXglbQv
BGOWu1/ItqLEpAi3iUHCvPSlXT2Rt8VSpBhCKmYGXqJZgmB2qkraKdOaSsECX7qoXGc/12n5XWk5
WFLQ2zqG1xEdIQG8ZfpbrIxCb/2mNrYU9VniUIEFbBFAArz29DLaYvPbqkW9JUV9KSxPhPROBEPW
mge8X9NDPPoXjl9nguSUpHt/DFiNCd2DjiFgn3Yn9wHdf8M8JlTbaC3pFCBoPNfMMDGD4UTjzxZK
J1ql/wMXenYPOffsUhCW8Wy6oxE6QZTBDABG8JpT71f7/Mh+U2k0WFlrM7gIx2enoNMjaW3F5SIF
IfWJdMpTchNzPR/x0dnR3Hb98UqU6K7/vMgI6bM5Ak7zq4iGudSa8iOmvdE3a3DjTw56foTBqQtb
zKFtzMrDiGpf4n6qVve7H5XFC6adVOCc2XuLmwXF3MdPdOYtnXLH71eYlw0zvXN2HgDEqOMNfWre
U4JgTu09CSn09Iie6IKyIG3RzhUf3W+rM1xyBDv36FLkGU3mQTBzctDmbnqYupYmXj2fFSfmtH2+
O4GHPr4OmufmAdZZzr1HI1oVWZ3aB0pIcY38CBgVN/2gKK1PMF6v4qjYqb1QKag1pwbm1DM0B+E7
NI2A0P4tyOD/rl0poDOLPuDVMXJslvJvK8KyzsgUl4n8SV2LouvdZQ00Tf9Wtia9Pv1yifl2bp1I
8Zx5LUSMxcwDnAiAZqVmdzV5VOqV5lsGu3WY++ZCeGEQznWIlrVqaNY2FrW3eWIFvV+F9ExBw0uS
NTBq18dEKbMwOvUuVSJOUfiLg6UpR2fs6Lha6B40ER3FVdHvp7wqnxvXqq7FgA9Yl6yrWu5JLlNO
tTFas+t6wTKU0bEyI/y5Rd4pji5Fq+9VGpLzIgtKk/O8FvYv9G5f2LTPrB/z9O/f7QRDpNsuNuNe
MKS1e0OlKz4MGNuqbQWmFK/xOGQZJvBZoFGQvipw4NAjQ78wLedesBSyazcZToqENXDxusWwesmH
e3uYqF9X/aTDMcPY7XTQokCtFg1SIOv2Og0iXPg1DpfCzWBiFhIvtdlv1caXYtlHG11DBk6DftCw
7sUOaYk0Y680uCF9nJFqZpOFy3CwRLS92n1MO3ZvzxeW0bkq1F+IyHfrCKtOrCsrjaQLsLw9COxk
u6I3ukJgEh6KuOtvm9FfOHKjLa9a3/qjrwxOfWq/TQr1NgzNLLSMNMDPYuMNAJr99kFtaOk7nCFn
b/S5zwJsi+CXWH/MYfemNrQU1oUWN9FkdGtgQbHbIK3ZDsjHFKdEiusYsz/LKLo0QMUCEqOkBWsy
LwTemT3jr1LDu3dt8upMDLfCByDuP7Sc21vV2IpXDkOKakzKx5pv2Ry4ELE2nCEfcM3w1CLsLzTu
uydnwy9nvUpTat9xgRjGcu0vPV1KKsM7lnx51qvZCrHtXI9dFzbbGWueKxyoUpUbDaNL2wP4Y41G
6345Yj3NrRl/j80Sm4PKAcix5JuzXvSeVxe2fZyHcr0xRJqgKVmVPvWMLn3qUz80YifK3KNmjy8u
Mh4czkKlVDWDS+Hv6iv8aTtyjklKC+R06jdPT/ZtCmHK6NIO0BeYWkKiXY6U8RtO4sBaaJq6kBP5
ZSgxuLQHtLaWIqYwxHGy3S9RmRysru4VH1zaAlLkz3Fp0w2GT81h8V/LsDqoTYn0WTdwXndQgphH
4Xf+DmCBwJUxuZCeOzcl0gYwii43Vn8xj0CnUa41oJZcQ1ecE+kTnpZOWIrKMRFkhcuu811U42JQ
fJlSgEIs96HqduaRFk1gIxVIlFD0SjdCx5Jv115pxKuBJfoRpWP+WwE0v7uOVz3Wr5Reqnxe1hxk
vdzaxNGN77zEg/Klw5xQG1uKoditMOOtVqbdQQIC9gHWR24pPrgUQxZ+xbiBkc7Qp3HeVHGHzegK
AEHp0eUcwjya00x+xzxmBqICHNtuc89+Vhtb2rgiBIQpcGA28yqhGbTurht9fFUbW5pyf1wwfoe0
dGxoFD6Umk55308u+Y+cCVIhzbk3iaxawp4UUg96mPLLTah1qeKUSxtXmazOOtBJdkSmu4h641AL
UFuIQtq5igGHGkrg5pHe/Gt9tO9Fhpev2oybP1+lOL67JM1xrcsH/2Xqw8M8GoPi2NK+NRb4OGBy
5x6NWDy2zvrJXly1D7+Qdq1alHmblj6KWy3Ko22LowqSeXuhPVppXuQkwumST9uSRQSJ6r6vbSRN
+Zva0NJKQeUMMyTkQ4RWKAb9WkE31Jxkrza6tFhSB8rRvFTz0Tad5BDp3fQIoGq4cGU6E0KmtFzS
2hSirDjJVVqLSWztHebUfVZ7cmm5RChNcBkYTMQ3aDt77BtxL1YbWlouzWo7cO3R73fMzEGzBj9o
vNN1W2l4+Zrq93M3awZzDjPN3lahSF8w6tDU5ly+pUJqFqg2y/mY9644eBx5wW/N/55RyT9yiCh/
pO3c6JKiM4pmOfYxcpYyiXAOQfysODPSht6nZWpWcTIfC2dKT9Ky9pqKb/S72rxLG3oPtjDH5Ecc
dT1+wAz89i9LXbWxpSj1W70yF0ebjvao+7d+vIzXjjFbX9RGl6IUS/faoUdoOiJHtW9BOeWvroUB
pNroUpSSg68xIkoFHwxsU0ME6KmpkhdmuUhB2k1uYiUd+si0doB7Fdgxx17Uq21efyVq3l11ubU4
DTpWcfQppN/4iKf2YR1WaoEkG/iJBuVQZDHpup0lN0YytMewWLULM3NadP+SusXWTLotuiP6rJwb
HJtA1B8M+vh/5LhBfRLL0F74Aaeo+dWfkGIVeSu808o2jlhreSR3EtT2eEztyTVofEMQHimtH3jz
P+VXfdpI8mZyjaNbxV8stwEbIF7VhpZCNtdGrWtKyzjS2aMHAL9xx+gdRyXxdbKW+/nBR9PiWpec
Rp/cJ90Hpz60+je1J5dCtk1QCLT9NB9Fh1SsyOOJLiHgQxd2ytMy+dW7lWLWXQbIKsU0HQutXj7V
RhcN2KU39T7PTG0H4LV9TNpodvCCiIvPH/+k07r517+JCvTn6YpnPlVuGw3HKjfsq0Xj6ppoGmxK
w3hr4nZ57I2mSy78wDNHB13aOZZeVADRLDZUe3zWUu1310/UToO6/Hl3YjRpJV+ZcgIvXHXfIjzK
lB4bTfnPc5T6k9VYqxhJG9A0N9bjIzS6UWm/E7KHm033ELq7BiZY5gw3ZqSNe+6ajdIZFmOwnx8d
CRKFhsEbj31L2TGkkrTBHkwpkHG7+HlwgUZR9HoxHSHkiY0HaQyUwIV1+eulInxpk7DNsJ61xuDB
0crtZhgPYKCKVnFapE0CJrfvlTqrvogq2mjh1Q2QHp4+Dqlzjy7vEjN0MSgmw5ELbHqN/WS4GZbG
u1CaOk3uLwLWlzaJGfua3qvz6YhXTv3SwyVz4UG19dboY+8ImwOQidrvkKJV67UltB1eb7KauCWA
tRnBqquNLYVrt+gTiBVnPI5JZ+MCpWUgW5rflAaXJVF1Zedgn6aRTwB4ltny7xGEK30Xf+GE5o1F
NjXD0XfnfF9abUWK0v2h9uBStBYDTRn6OEzHlq6GK7g1HiV3w1bbaTwpXGnDmBxXNNOxObnA62gB
N8CyWsXRpYCtwjHt+34Yj2vSAKHsIFEWfuUcPp6Z0yi/WPWeFLBDN0CyQW19JIFrHXR25LvIqrzr
BeKD0heEY8fPu9mwwuEBPNgdJ008nPAnlGmVqlqO8KSgLfEuBzTHcjfrtN/bg44Vu+1EaruZrH/q
C9gCfRj2R81aqgezLsfrrLfdCyfOM9uZrH/y/ZhSe75OxwV9OzAd/1Oa2J8+fq1nxpYlSqcPtkPj
5nicLP0mLb6O0aIWp64USp6VmVhimdOxmtCiLv1qooQfKrXtSxYn6UDngAAzJ0IHuKcvfbKzbOFc
qc2KFEoGXdt0WrPx6uaSHrG76Y4J3FfFZ5dCiVYAA9BnxuhLox2Sk2dI43W/qz26FER+5mcz9lDj
sfEMyHDRA7hwtXXoSjHEEh/KLGXOK7Mo92kZwojUlgv7y7mFKH3rwN5jtqSL/pjgJLGNgIhum/LC
2Gf2Llf61hX2kGlT6Q/HpvfnLSyp/GrugQQmU6qWkwM78PPeZVuYtkR90h9T4emHjqzrVZLbasd2
su8/j04NHtu61euPXh6uwB3XNwMfx5uPV8yZ2ZGVRusouNIijj6SEc2y68qOwEvpTXrTRaZz6Y+c
eb2y5MgdqrImk9EfzbS/hpn5hhWE2mnPkYJ1WGgOpz8X2jL4+E3f0h2e6cuFwU8z/IvPniPFapKM
Cf7eMftjYrt3UMz9/TTDDJytwvtkQFbamnWkb5sQ4PrHr+PcTEkB3FumWa/LOB7bGgro4Oj5Xo/W
ZKc2uhTD5mQvRmrq7RF/0LvZ9h6hZn/5eOhz60iK4AS3R1PvSRs7pWndaFOj7YbBrHdNMrYXTgjn
/oQUyLpHs0GOaf0RV9j5j0r30/00EHWbtvQvHaNO36dfvHFZwuP5/QAZkHus36TDd9A/+n7oRLVL
k8W4iZxOXNuLnv/28Zydedly+5828I4x14WTtlY/aKhO9yiGNZV37ZpyIs+LIITi/pLQTotVgj9s
ob+rfCBdU87icbPHCMezkkB3Fx2EjsCzeGMkmuLw0n4HvS7PlyJCRgUqF5Sh/2mAha0SYDz76cW/
y28CHs7iaNXnoM7sz72TZ9vSmBXVTnLWro5B+oPLmYO183CcWiZ/U8LIUHujsgV1XNNxtBqGEYCm
tH7Mboa3dj56nxUWIxNzWqTvJsaHW2U1nb4Gedz+YZhN4C+XmuF+GbgMLW1q2NsYo16PfRAvoKXD
EyAU7w6ATe7Uvag9vbSz+bkzeKRJ+wCv5PRJa7hhxUVhvamNLm1u7cyZZ7HdLoiRH1y3Re3dI1Xw
LnyCnV/tOUyPtK/FYFI1V2+6wI1L63eHLNcundL6aonCAVZzdLGd4rTG/2Vzw6NeOqY4fMXCvq3a
oOmBsGVY6PzuFlX9efaW6Lm3mhpXmsGKrlUmDXiOtKB8UUfN0nkPOBOfbDW2GsbDakNLQSxSx1lj
DkWBPgBbI0swbxsbcrHa6Kf39C4S0mzyUtw8vYeswlPE+GQ06YUv2CmWfvUCpMOKU1kALBoLJ450
GLYdvhyrBSNU7bGlAE5KqMk4SfLYwgLdnLnFJodoe6U2uhTDVhnmNnBY7UGz422FuQLSN8W3KcVu
KfxZm3RTe0jd6tpctcdJX7dqTy0FbjKEJ/4WT+0UtPgYxsaP/gHf+jelXIYvRa3mme6EiRpDD+Un
vQLrMRbDXumx5QyansJCqGJde4g1W2zj2NXgEldKzSwu2Nmf13duisRpM1t7SCofzHAGxzMZ5gs1
uDNLXMYK2YPvQL0etAejNrFJrODHWXDz1eZFisyRTiR8CyztodKmV+65eFBGKk14TIoUmmaUhuNC
+/MDxjl7bKJJh1w6Gp+bEikwHbC0J/619tCV2cHoP+OvpjgfUlDSJ+Tbo7doD7peQIZsDwBV1XYT
OWU2kplc1pDIMXvraWydnedCN1R7jVJUGvqQDTiQaQ9z1Jxyw/u8dv5UG1qKSrDm/VJhUIgi3Iu2
3P2/2J2htnvLtTrbb5ZiLBm7wnd4s07zo2UOr0rPLWfi6BfS8qlj+cFpeh4KByH7CMBebXDpc+nY
IsocfWYBNu5msPXrZBFqK1DOxDlh22Zm6vsP87hgzbxw1xiscT2oPbgUlFkhcENLJhZKNV878LIR
Sio+uBSU+GeJRMMj6qF3y30L/gRUjEoJ3DVk6A9fMBO/PJ46BsXL+UGb6wsnxTM7iZyDm7IJXHo4
ag9LCsr69BW2PNDUapMtRWUxdmzbnes/WM3yarS4wlrrUCtOtxSXTWRNGGSmTbCag7YxBvFqnDxh
P37y03L4xbFKTr9B8y7jyFjbIFurz0lq53jCrc+gHLX9x3/gzLzLGbiu7Tu/ngv+QI3lYGLazSZ2
OF+pjS6Fp10bnEwsB5BTDIY0LY1NiXJIcXDpk2knk7GOiVsHeI+KbRm1eGlSvVR7cjk+vRNVSaw8
uT3keKO03o1FlubCaz094q9e6+ltvDuH57opprWAzGWk8/DV9nNzW631cG1mGT4hlavrFxbnufUj
fv5DdeXOCOiA+7oioyqXIg/c95rwXxx8mTvFP2L+/EfCMV8XfVzqoOu87NFaXffoJek3upbtC0f0
0/ntV/MlB3CdQeqFooly1eo2i0kmebdGVvqQ1qvx3NC5tGt8m37RUseaT20FSHGdePT7aa12+iaK
F/ThybbU2u9KY8u5uMRNm8kLmzIwTWFeDw10+z6zhNrX3JZOwW5qa2JdQ24d0ewfrXa9adJFTbtt
2FJI1ySXuGpHJzxkHN/XVqg/r0a6XuhBOLMdyVAd04lCLfTXkWRH+mKN05cJEvqFZXpubCmkcS/I
CwGOHY5U9tik0ePo1Gq8RUMm6EzlqTuiaLvA1htzU2NkpqfrV7XFIsVwj4eU1aRFF9BW8j3UzUcj
zxWHliJ3GMhjjGbeBR0eGXeW2TQ7sEKXakdnNh9Z/Fd1o2/HmjcGJXZdeIgU3D8SfcSbdaS5Ry1M
ZQ1gVRv50p7UkbWnIYworaPRDc9KMy8rAA1DMwGGY6+nG+4tZgRfcMH8oTa0FKMaXxR76gvvYe4w
xOgG444MvL5TG1yKUbtpYscYkxh0w4IdX5lhvzmrLZl/Ff+Z/jhO4QTSZHjM1vCr25u12ruUtX9z
M+BWPGv+Q0tBc2OY3RPemYq5GBmu0yd4pw514T/ECQtl6UtMcfAKUHx0KUg5LKRdj0FksDrene7h
DZO2L2pv0/z581pGozmXQqsCt2JvsRaxEWQ61TZFmazTjKHmNI3fBrHtf4ksAbufPJ7aJceSPqHC
sjmiOWsJtqd5TMiV4jdxITTPnKBk7V/F28yMlC8oCPo/atpgtkPofBn6zrmuXNV8qSx1s/3ZdsJF
46+4VD7S3jm4gzWpfaZlWE5pOBOg0zANnHLsr30j2Y5FUV44MZ352AnpcJzmYweMp0bX7TriKtE8
m95eW42RYchit6ITcTqNcRqYGE0fKgAK27/yhEoLXsblFBW+NmXVJ1Af/BctMuONp6txSYDl/xxM
tW17hmfqSTCvydVqh99XrVHSRSNRlgIV5mverqOXBGYZP2FQ/KeNc6Da/iKkEzDGwhTF3DEJunBw
7/2kL79YsZoKiCeXAhW71ULTLWbFSbVn+m5/9OU4qj25LHbDXjPTRFIlQdXUGl86vcf4OlGSurqG
TMzpRA2aVuhxkHv6m2dbn4e8q9T2Rln/Ozi4CHp+EwXZArNwipJrqwmVWut4cClA9c6w3LE7Yda1
BFvlGZ9ip/I/K0WQKR11AUKZ+MXz5PilVFvPLsZNOjuZ4ryc9pz3t1eco7rRG8MHfxiTbet7/h6f
OcV8ikzIcQutWrSiI++W+l9Nb7htjOJRbVqkANWibs2rtCIPlDhYHLZwFwzFc6gpBeg4OstY4yrz
oOH4uE/nPtpVbakkAGa1SAGKIWvxfzm7kiW5bSX4RYwANyxXsns2zVC7rOcLQ7ItbgC4giD59S/b
JwmeVkfgLAWaA6AKtWRlduHeM5THxB+owZ2GlX722hR3vnCAVuNYRhUrOgXFMVlB/qfpPHfcHS8E
ZkAk/RaURa+D+UGI8D7YpWcb1p0uHBINRiBMLxZQmuN/bu1Of2wUVWY/xxU6FtoPUEO3dZsU+zDy
u8kk4dl04offrrsWWs9tYJctLtCT/cz24c0xrH4R+r9khD+ZZ3SASZpaGhXVJIasz6MWSox+X+28
ntBcagMwC9kikAmEmcIto6ZWd36LO9Z5HB2U3Hhli8RyAI4vD1HsV81zBwtH0epkrUJbAOIkoF0d
k/FOVgvzo5IKXUQSZjB4D76lpWgOKMUplCZzucx+ztzFJIGal8hjjJciDiBKGsfHP2InftfQnSsc
u3IBoV20FEEfnbcaAtKs454u0QUkje0aryQOl8Kq5eEwwQcMDH3wuisuHCkFDGbYUEsuBg4ZQegr
V5CLDPwSrv+gkWKebJOQS1FpfUeV+CpqKEv6fbjzdjbzumwgoZ4LCk3gPKLyDtoAnqGWi0YSYWyO
rmJzscTJ585079iq/JwKcYyzs9M0qL6ci7RNRJWF3ISP+5KmD37b4ryebWMoaKj4Zfn6b0VQbIWO
q+fj6aKQDlCK2bVJ5wLEH1DX5pLl4zF/9Ply4iKPQr52LQqKfYH5hSiH3FqaR5PfNBMjLtIoSecD
9t/2RSnWbDfyFCZe7DZY2ikStbxepjRsemAlotNgvkXIbv22hP4aH0IpXaVQa+yLmW7Vnaq24VSB
XMBvcefhhLxZMi4QXC42UapnTExFbW46Wauz3/qOgRpharMekS4iupfjqY2Seb+HhsDhB9whLvxg
lNUqCGDdhT7kU3qY+FQL67k77sDOToLFyigcCnKUaQ691vdBJf7+/c5cdvi/TRhgkn891sC2+4TU
GWunMX8qlzj+6xKC9Vlse7+HlAgnwDj4TPZ4jDXUIOs3q5kLzYnP3A7uu+PB0MuZ15SmupBxi7nj
EPBVlkEKpvd0BI4Lg+xlLIN0VMU6oFmbx9Omf1wG9b1ePOKCssID4pu8tH2RQtbzSzCUNFsDFXkF
SMSFZcVqnEUdVqoQav7UpePfJhn/+P21uRjOa9fGqXQfkMgc9qE1xbj/qWfyF9jqvN4k4gKyjjkt
A9lh5cWGeXoc2UUD1O+jHReGPqJJJtuYYgXVXaYhWNxWk19igUnIXw2ppayykS6XojSp/gsFo+Mz
sqRPfl/u+C/QZVRpRHDNGw7NiyreP9Ij9QJpEHeQEaLZVcPLRBfDPoqzmuX2gKbFLfbaKxfFBSEN
YOjpmsRORTjRocFMsO2Pt00/p7fUja79gHMTSwW683k6poJXQTpkmOpIz3uQxH977bw7GLjHgFHb
yg7FQau3ch30aVOtHx6OuGik3tQ7Z+0xF20zvkRb8LYpWy9cI2HOdeQqVQZMMYi91vaTWKf7NJ38
3ApzLmMqwXAn5w5uvA1YjsTxk6LBd7/tdp6Kul3WUUfNWKxJAGzJET9u8+jXzoFS7q8mCrK1ow7i
aiy6Md7e8zI68r0dqhvF+UuI9YpLZM5TAcK1BRIvwVAsmoj+JPqV/9k39VZnamEmTycj81ZR6Rly
uHOCx7yNZTOqsQi2MMlLiWbVmQMYO51+fxRXJJqIC1Oa2pWTpJynYuiYYd+OEKx9L3wp9Vf0rrn5
rOi48g5k7BBtv4eoIlSEIGdDhi8WWz89JayPVd6EwTw8ocrd6gzFObNny9C1iC7C+KIGDlrQe96t
wadyBOdgYSbyaZsnYR9tuTP1pgmW2Nyvut6zqqm2KBuDmHlN5TLioqRMxPp92KKhqNlwD0z312m7
ld3/WyN45TK4Y4q85GtcB8NY6NEc9GkTPeH/SwPoi+e8X6aLON0+f+7Bb2IfB6NHeTeVM6QJbT/H
fjGv29Odq26LZ+Cyi66c7lC0/A5ucr832m3pVn3N1xmSqMXRzScu+ruwtjdyxivxqDt62XJty4kf
Y8GayYjzws1GTsvRtCPSmQB0nb+/3FdeDXcMk/R9OMxdPBb8SE4i1OzUUWhG+i3uOMgxiJThXTQW
OxnMh1Cy8VybavY7V1f3LaIhJC67ZSww7Td+0krFd01gOr/Ajjo+kjJ7SGjszUW8l31G8NUUegi5
38Y4LtJyDOEtBvcGvFpbFpf8CcwbfnfSlUo71mA/omXHpssS4zVilRmkCfyEMYmL7SI0NfWotxEV
nnTOoip9ZEF/Y8uvXHkX2WXKRa3lWo5Fecg0JyhLPbKGQepQbeWNG/lvaf4Vf+QCvCIpEwIxQjwW
SqhvnZ5/rKrUD3DxYJI/qu1/0PEt3wRB2Z+2DXQTc6fMgxFkvgtHU79X8VqfFjmg8wn2xvmxLiP+
VEOmASy3+KcbG3HFKF2Cay2GOJwH2E1Vdz8mKde8Kbft3uvuuSA0yhbVkZh1xRo37494rE/pCni5
3+KXo/2pOq+YCFrLYJNgefmnrvbHYfSTj4Jw0a9Lx/GqjnqXU5Gk4mxo9wbqHn/7fbUTbLEAIt3p
3I9F1PPxGRdPPJhZLTfu3JXTdAXc6BH2qC3Ck8+tfSHsXZkGfkm/C0HrNtqXvRFjIcbwEzM1fRuw
dvfL+F3oGYY9N+B4K1TQ4g35ys41GO67T1477mLPSlODlr9DEU3ovst5zWVmOIzo96uz1yNQl32+
TjfwCVTVVBCDQm6g0vWl3Yl+mtNUPqkk7r8gsjI3pgaueC0XeVVVEO/q0wmJkQzKvDfgF96DHjhe
QIX9ngtX2ww8wyGbtmEokjB4Ql56P02HX3qUOM9cXCs9CILgqGFr+qVDzeH9RofFz9e4+Ksk7eu6
kzhmCEAHed+g8r32nrVMF38lp67ZbACrbdagv5MWOtqs4t9/f4WuGK2LwEKZNGnqUvVI19nfSWXb
bBuUF9EwIy7wyvZVuZMO+Redgu1U7hBqHtfUMx9ykVeY6gnGqDN9QYLmzYHJdox9Il332xendHQQ
JY2d0RDoj/rrgGB6lqufN3NhVyViIrDgrLKgY7A8zb3I0V6f/O65i7qqhnKzmN/rCx4nJ2jH/9Fp
+cVvS5zX46h7dI04lqaAi50aWf3VH2Cn9lvcsc/RLmNpugHJC4Hm7UarP+cj8ozPXdhV3BOo0jZw
XT14dR6iJHjHy976tTJc1NU82VKomOhiNaw/78BfnZqG+x2nC7uq2nAY0u5SBwyW76yu3ujRi7eL
ERdzpdJ2lWCWHApR1/G9NVWcRXzwYl/H6pcn66cAqQksFBE3NGDCDm9EUwWPehxuvERXfJYLutrH
zsZtZXURDCcJ7REM2Mel3z10MVfgjOMzp3gnyKr/kvX82IC8y3Pty9/z057M9QQtJ4HSYhvvGcSd
8qnyjEdduFXdrAcNUrhxM7MvKbjM5vKrl2G6dO4dEJBrqFdcExqJbMxZQoXnfjjZYTmAfnFoGllw
jjWHpZS5TW5kh1eiFRdqxZeoiypNcUcqgUiFtWb7MZl2zOxy2E9eW+NirsTGwHw3MQkg2iLPAW/f
bqkdz36LO2Vu1NGFFSKRhUbFLEjKR1PaP/yWdmxzqg+9RwRvG3QdnuI9uSvZ+Pfvl76y7S7aaloq
DDsOe18MyDYfl0SPeYuyzmPCDs+Pv/zyT0bU9sRsoy0RsNg5OocpT17aYfCjaSEu6qrfJ6JQJ+6L
iZu7RE01kCOyuVHquuK3XH2xcA9C1NGqodBVet/Rk6795m6JKy5mpqCrgq6pC8CASCb1/HHpGj9v
66KujKbpiomZoQjG3WR8ZG/n8BYh+rUdcZrRzbK2STjBI6KG8xXERC/NNPlFKy7eau4ixtJdDgWX
5ovZ+Yd0ar7//pJf+WoXbhWvPF76qb+0iBZIiogBle70xoN/Me9X6jYu2ioeOtupQQ3FGJIhp3Ed
f4BKVHvP6SJOPC3taStJkI/VeKuN8W8s8dpPOqFuuh6qmRnvCzku+9d9tpjtrVXZno1gzRvVhPj1
NZyyIVhAmT0p0X0QB0H42rPhj3bi2weqF5OjmmDedmGp7jvZ7p+ISpZT1bAPcTvJvO+GI5+F6J4X
zLNnXTeY0zQP/L4ZpvZ+spbftXv5Zz+r4J7sG6l8nhgqXFzPSso03JddFSml76UQf4Vl6DXkSFx8
GU9NlQRED0VMFpVhBsmA523yjBX+w3Y1NNXUUNyxZUYySQ52ZO3kx5VDXITZKgCfJlU3FLSqoE87
N/medt3JzzqiXx20bHUVlazTxb6HZ7ZHbVYK5oe3Jy5DfN+vTETNJotQQf40AEOgiJt//D7ccUas
DS3mJ1NVVOH4labiYY8GL8Vu3EPnNefjpDrOYTSsrf6qAvU9stwnUMDSzmu+Y95TlAZb0obpctex
84bSg09ug7Ud19CwJSzXmVVgmor6x4j08jlcxXzDOF/1dVjdecopC1YrZa+KNgrl/W53+XAALDAc
rM47lgSnINHQPVxTL+I+/ODFof8UOwS97uoV/Y5iWqO1PhuDQblUhfBFHjcI6zsZsqmZGsigNVxC
dB8zzMgEQ+8FC8Xijl3tO6NLqZAKrk3zOUjsfBrrQ9z7fbkTiu/loCPIbbdFQsBSurakzprUa7oH
X+4Y1nGg1UCiuitGlJyzsoskNN/Ze68vdzFPEBScFqlQleiD8WuzJVEmFu1VlaDCZaKCknYQA0/d
F3W7lkjrn6HIud24LBf7/M+zi7Udu50B1oiiutIAx5V7ciKzaXJME4z5ONHoMVFmftNX2iscwq/9
x5I7A+WzUAGW33ys1WNCyR9+B+BYcYd2N+Cbiyp2q7ss1tRmZFcffr/45fNe2yTHYsMh0LtiERBt
u7irhTilLb8nQv4vPG6hAsLLh772G47V6iZt4uVI8AcsnGxnS5u/daqbd4HE4GWw1uGnw0KEtQr5
kmTdSrrnGCwPoK838fguKRm+ZAhts+dhWW9/rXMob0Hvr36aY/OgTgghPIEqShMe85itA15TWZXD
c6PBOZKrWPXkbkqi5mFAnnJfsyl+TlgQfdV7Ez+xsdsfAivrl54xegLwy082RLgAVRFVjVrHQBUH
29OTJBLDRrNX6RVX1XEXCzlo0iZ4hw2kVu5SG8l8F8Bi/v5GXW7OK6f9H3zaulDo6c09eNTWGnNM
Vp9K0LZ5ru688+MU0djoAWWHEFPeywGFnm32yjuocKFpCcpcC5D1SH2JZVCPHCn4VeMb7ujavjgO
Qpe12SkjqogPm/eS/Cij4Ljx0F9b23ERoWhRFFCoCkATGFdFJ20G1rYbGdMV83XRaWQdpoD2Gr2X
qq3zA9TLud5jSJ1I5QV/wcY7HkJqUO8lPe2Ki5j0aVrU07o3t67Mte93bBxcXA1FO0Bhco/bR+hX
HHk3hjGMeWQ+qQq+33ndmyZGCN63qhhpOn+WtnkXB4v+4mdQjrl2oGxSBETFBbqRIaBv4ku1AEni
tbgLSbPohG9aW3z5ZXKC9c+SB+/8lnZMtd6SdeKlCl5QBYewNmnLjPH5++8Xv/K4u03l6NA2mkPd
FXLZdJJXQ0fuKMTHv/QjSEIMo/vzZmJ5/v2vXbEvtxNWqpnV0Rp1RbkblY9k+jRL5rdNLgXB3tct
bzHVV5i97nM8fCKH1o+nZ3B7YUAMaLq3FpaVkPijFagohJGVN+79lVNwQXlSoQakJ5gW+MvPpZze
8Fk/9DE/N5iVi6gfxb9wIWz7MImUlLCAriq/iko8C714IYapcHFrCpq+9oj5Ze31n4TUD5VIP/3+
1lyJrVzxgHVFyzoFEhGFvRGl/Toe9CMBBOhed0b8USW8+/j7H7rQN7/y5LoANg3uaAg4CFmIKuVT
Jmk/ouW56/vlIPZR7+MGbP7WTxkvSQcM0LzeGkT5twD6yk+77VCRal3juVeoog/ry2Z38oEtCQiM
1krfLUtgMsA/RN7oBjywaRXkkW6bT1Sz5hmyj14tQhyi6+IJvIulOEQdRl8b2f3ZDV40kVjace2b
NuDK7NAmSJi66xRmefWUfPv9uV1xKy7CDlr1Y98fWPsI9vdtvMTZYPvWz7O7ALsxPLambhr4Fda/
Kau0PfGGLndeX+4i7FCy7lf07RBCGkXyzizf0P71rOW40DoOlrxJTbwtmjoCYpKCCituhhvRzJU9
d1FrJmzrrq+qDg3f/S8bTkt+2M73y504DOjtKAgX+MN2ie7WJfi+NKsXuzcVLmwtrevR0g3nKQhP
wODVf52r1KcFgbWd+GtdezvIce+KaiPxXVnSNAeba3Pvd1lc6xRRGLMWPmKfp+AjFAue+nA9bvi+
a+fp2OewhTsUYPDAJftRP/SCy0eU+G91q6/Eji68TIq+HpECtEVNkuacUjAshzStznvXe9WKqXAx
ZjFj1bEy0xXxCI7LTX7AfImff3Hhn0Oqzcy3tUGvY/i0Td333fjp+AoXCy9bZaPRTl0xb6w+r3Nv
ckzxVH7xlguHt7rpA4oqawGxHZo1iXiSBLMQXtfRxdntOhFQF0H6GyU9VAQJFEX31IuACKfpWBJB
NTcaoGpepA1QAoK0GTF4+/2+3DEkUu39OkJ66AJCSJ95JEVG+uAWDO5KuOJi7MawG5ERpR2YnMMs
WNM/lnI+kUl9bkVrPf8CJ5fZ60Si6J90xYGp2KkBZX7X/M9rc1ygHQZqomUcBOyo1Z/BW6zzVZJb
oztXvIwLtEtTYOFFtSCMHtshAy55y6D351nWdtm2QpkE22yApFZhcprS+PMeJZ674lyZNemjaOZw
j/RYv87jnbLMz7m4mC8bouCsQERYtNv4KG37qZP21lzplYDWhXxNG5+XNZpacM+rSb0ZB8Y+V7Gu
T73WICYlbQ0uKBpDuZTpOvq+GVPeyGiuHLSLB+NxsEVzuykwpSeAEs8gej6o+eF1RV1E2JjEoCUT
Ma4ojdg96h3J/dKvxs+2XESYGoWERs3WFUEQPaxTqbNV+EY2LiSMLsCEJIYgbOrW+FMX9ckpmtf1
RoRw5Zl1QWG0mlLIcdZIwsZNPNB6r95BODz9MUs4pdxv8y8n/lNviifzRky/4i+Y5JxpI1Hh05vn
3jtuX89pMiUT4uEhrf9RJS8siBc9P9w1YYtGdTPNHfq9aG9uw33bUS9ycIpA7NdNWXt+0Kkxqpiq
YDhHNLoLWeL5irsQMbseQ9QoxAgThyhfEFXvRn08eJ2mCw1jZpXWVjAlm05gtQEZQvttNIA6+C3v
1K76ZG+mpEXqHmFSM4eWruizNmKV531xOblSuoezSgZVNDT5SBorkbQLLwZnKsLLA//TTWd4ZZux
QW2sGsIuT6JAZ2k13moqX7HVf1spP63eSm5Gc4n8IvBmPNbHcjwEnYrytIsCv+zSBYnFS5S2u1xk
QZJ6hDh13pPwlhTGtc93LLWKAPJFJ7BDjX+SOpvTbjqP3abfN/WwPv3+9lwpi7losZqUEjD8CaV+
cgxnfnQ2Nzo0CNZwgSxjX001emmS4LAdC053iJi2McDuoiLs7V5z9cibxDM5cRm7JrDSSqmQiq9y
uO/bb3Ta/EJ8Fz62Hl1QU5u2IGFKzXlNwvQ+GMvPvz+AK6/4fwBkk02hpoK0rVxYn9Oo4qct3Hym
9alwEWQYJbCjgsJ8UUaRyglb9CmIzVe/L3dsV6tdCl4ebbEl9C817BasXcJL1wxffrGJn0yXjMvS
KbqgsIJB8geZlMtTIrVfYcUFVE2ARye6tbIY5tJm6yK+1/HseZ6O0QLoxG3ESFsYvojHDRoHp53U
m5+7cUm7WjkxNkFiu4jS7cMY2fYM5SrPdqgLqGITOSZOkJaAfKl6qumk3s21mD0/3c2noFg1zASN
Mzv3f/Noe9PzW/IIlxv338oud5F9xvaUtHGLaz5Gx4JWq0An/AihzMbQxnnQfUhvxNz/Vg1f+ynn
tW2O7SABBcJql1JmtKnKrGOEP6zzYh7TCSTnS7X9Ew9iVnkigyRThM0ZprXnBwV5oOeJRfQOUlLR
fTm1PA9TUr+LqUlOuyHmvQBJEmgpyvABNP70rl9Ie1dC5BVP1gwq8lO0H/ZclWV8Z8Ugz1qsJcma
cUkemLEYf17Aon1Ojv1zHWh1N7Vbn9yFWz9sOdrn5ZiZzYIVsIL87aeuiRTPtyVQ6wkIz+AlKg9w
+kFQ4UzIZXaqAdnfvVraATj5+mA843UqHxs6hBraSSMtvyYmVB+hu4MGR4j65xcezfs7TMNGj4wj
0CGEDe9A+apvPFWve0rugtvqg/a76vDUgryhiKLjpCd9I0S7eJXXTtVxZRY8LzQIJ7Q/1ma+oxja
g9ScZOc0WKtHH2/JXYBbFM/T1jW4oxE/MPExkj/6YbmFH7q2NU7CELCkZTgpxN2MifzY4v7cWTX4
DKmBH9lxaWoEocWIVLNQYMPNPpMk8hpVwcpuvsAPcKbsKCjO3R4/qH6HlBhup1c2woUTb9T7wHto
oKKCs8465yCAPFs+92e/A3X8WTWt7RAPA2ByUa/z2KRvZ0yYeyVp3EWypQFjLYqsCP2C6oEKXeeo
t/hF9NxFsoWRRG1O9ZiG3+e7uF2fAeDxA1lzF8lGVmDWUwCIi73aIewZkOqzWKvk0+/3/N/xiFcM
1YWuAV2dojWJ7naTVOxNjLj4H7Sh49MGLF527CX50ql5z5eB9PcxnOGdtiSu8zHc6WOr7dbgf+J/
+V0wt2+VyqAFs4xqAH/v2+ekjL7PU7fecBhXHjWXU4yGZbwmmB4uVBBUEG/newRuVHScTuNyaZ1G
IwTQPK+b4z94rCxFetEWvC6f+7R+xzfipxLPXYoxEUsbXUQRClsdHYIthfS016mfFbrcixp1HoIE
rMUczbxlGNhLgCnavHpN3IW21cNm0oqxBkQ+MQFdfIWXTyVe8RAA379GuE1tLRTi4Z160Yd5qRle
0c3eyrWuWYqLbWPQixJyGlEiT/b5Y9Nu6f0OKNEZSOSZZxOKec87tJle1KYgQaCkfKf5NGeYRS6n
fEilebtNNr5xl6+8r65ipE0Urw5zyc0E/3OuQU9aDTpAiXSbb7xRV6zFxcOtaPIEok4bEE6oPSeY
wQWIodIYyeHp2uV1P/iB47jL21ZtYbkdqUDBlx7PK/60rJHxjb/iyjvuELf93kdeW8OxZTb0dIK0
JWyZWpSybIvIrTNexSbuot9SgyaxMMCGQzCInsWY7mfWBZ9//+WvE2dR7nK0tQe1GyCZbRHOoc0R
f4Ino15X0BBBJweIcTk/TGKUbXawZM+g0zi9BB2YS3//89c2zgkXIkgfKDM0cCVp9K2tuns4rhtp
w7WlHVvX8c4XSpHky8S8ZzvEDSHe5yWRTDEe+6sjkeOIWHXEmeh5A7nasnze+pvF9H+rlK+8uC5R
Wm3XfS8DhDn9TiREGceSfpw3TINlLT/0kVmd9n9J1s1lXlqUk09N3JZD3h1keQiHI7lPlzL4Uq0d
7GSS5Skq4+hpB4wJuP+FZxDKG79PZUS8Kh7cRXuQNLQMhB5NATa8O770EvwY1TuvC+KCPdgB4aBh
PyqwCMUsE8nOs+DwKqZwF+sRA8dw1DGtsc0ml3v/OTGB59IXp/xTKWUA+HWRTVgXIEE6Tssyts+o
OHlRB1Dosfy6Op/tGDCJ/LEWOn63bOnyXXas8/M3LmrPRkM0BWZvC7qaT7zVYOHdZOIXvrlYPVXF
aY3IF5iDJm82TDWmaXSr9HzF4l2sHttFYltkz4Wx0X7eomgFCWR1w1FeW9zd83AaujHBVG+q1N87
en4lxhn9QkEXoIeoczMcZIVFEgxhRnn1diHkvZcBudg3YxMAvXqEtHurHks8UmhUeBqnC35LIzEd
7SabomRDlYslzNloredNcfw3g+zBVhnRFGs1f5ujds3iKl7PXrviIpoAD05nHCfAxyn9WHH1rhfj
B7+lo1+Ns+t0pGmyYWmph1zEPT/NMff0K857yTHLj3I1DV5Eq4Z8U/fDNi9+G+5ipuMhjVowhgYv
KybN8zAomywZht3vjrtQqZqRbkOMhC+XS/icwoo+tWZd/B57FyUFrte4TNetRqGzO9fDScxeHEqU
uyCp7ojxWtZTXSR8vB97+7An9rvXTXFBUoka42qNbA0O+52dErrsmDDnm19c64KkejUeioT48O5A
jpGEyHWmJvGiCsO2OO4wOSYUNCWO09SWPNukJTmPaOkXFrowqXbC9H27tsHLpJryHkKw+8kAOuy3
7Y6BVoyzBao15UtXDe8Cbd6sI/W95Y591gemFcHnAxvqNN42iSmVYJg8L7njETdzRBTDxXUR0Ogh
DfvqYdhEfaMce+V9c/FRfKjw0jdDU7D9kOeWNDxP9X6LD/Pa6vxXpyhihSjGYvXZvt3Ft6X84XWW
7uQFVHabegoRTsTV9kCpeRmbW/O+1zIjd/JiWJkKaRggPOzm5H0Kluysi0R1GvuOv7Er/VF1Wr+M
Zb0WgTFrbtbRr6/K3bGMBS9dDZRLXWw9PcCJeKznatPtyW/THNvdqQ63faZVkWLT5nrvss5Ufl7H
xaoFIU55TDiYUEgz5HFwPG0xqTw/3LFcqitpqyCpCj41pyExeeKnU065C1cTxjIUgkIsXdI2a/Xx
v7gevVqf3IWrkRHcmUGHtbuJPotm/NFrUD54naULSDOW1h24wasiGqsm02RrHyyiMr9UwEWktVYF
W5dMWH2xaxYKetal2T0//QKP+ClH6joqq8joqlDtTLK6DWhuFsiU+m3MpWj10+oQnYam5YaNOSb1
BaJin8VSezEfUu7i0apeKMD/JEI8INUfklJ/rhMm/Rxx5FgnD/VkFVlxW6IYLcbgyQI35rcn8a97
0iNAigbC8axuaD6U5Igyy41n68dlKksrPVLoZlQFC/Y0H2yMILKe0hu2f8mcX6mJuFA0KHJ04O8Q
wUsbhGWGluGUjVxupwP0RZ4777yvIDEQtguj4GWBTBegxxU44q1njuci0njQC7pIWRX9mur8iJuP
czh+9zpXVx8yMiH61zISLzUCmb1dH3go/IzURaJ1cTW0PdrvLwyUf5ifEuZhYTbxqxy5UDTV8NV2
9S5egm2QuZpCdhrL3S9jd5FobGmSEY1OdNn5fC6b7c3E9I1duVL5dhFoKupAVDbY4AWoAn2XzL19
bMt4eVzpkn5Fpaq98zlY5rbfQQSvymqdBAgEqlOw7TvYWDzBndylQ9sby/iBNO8F2mLmqYUs3QPG
y/wSbBfjxivBVTAgyC53Rc7LCBK9VQfxjf3/9wF6xRu4sDZzsKqRBqaKAm97IoT0T93e0tx267fN
TnA/JNpewN3ZZLY071gyvZWalKddXLTZRfWhtpTeb7tac7Rlgefoj499nMp8HFNyb2T9hzSy+pg2
40O4TG/nFjQyIKnvs5St9XMYqhbILv7F55S5i6Kz216hj3KULzX+oGgbIe1Mx09ea7s4OhpFEXps
AX/Zm2g81WX9DkCaW/zXlyfplVNwcXRHK3WzmR2ZVKKe+QaOLI3reeOMry3uhAe9HqFWQmLxUg7s
eUn4BR3s5xlc3ctFB3WgaCte5BTbOZMbCYZ8SGblN0PEXSSdELad6igUL6B4XXJrxJ9o9/s5exdI
F4dmCg1b+UtSkYqelrWxTR7qgN2I4K88tC45WTglaBZa+OSuq6a8BDnLg01New6X6vBzDi6iLqq3
qJkWKl4mSl7kqIGz5cozSXARdXvaHPsqMfEBwhiqMgzQg55lE0OV+BUnXCHMVgzguyg38XIsdATx
nNR3OtD8Rtv29WvPXFwdi0ojE3D5vVRm+zAF5OuepF4fzlwSNHus8JHHAIuK9pPSZzLUnu/U5Z38
Kdg+DlB2xkMPg0qSuxTQGgw6hLcatFfa6syFcQHMoLu1bXGiq2lPW2P43Rwdc67KbXiK+ro74Y2U
39AqIlEmJ1o+WjYE55EJed9KvJcrtIRvXN3XhT0ocznMShoyQ4e4fGEDmZ8G3uknYVFsy5qDVGfF
ZTIil6mmL5OdSvV/zs5kWU6c28IvdIlAQhIwJTNPY0PZLttV5Zoo/LsBgQCB6J/+rqyRj+x0Rmji
gQc6SqGtZuvba52AkUdLxlfQUGdKhHqF9zp1bqJ4mDMUG++v2vKYHq5PsCoLK9U8kgYa8L9f+38d
ybFLs+CSTOZqHJKim6LuIukU5Ue3iQ8wSoq9tpc4uc7iHz58y6C6L9YoKVTJvpTUfB4G4eVnIYAv
vmxb1i1ULscWW1fVs1PYjzxbNuF11o9dhsVuB3gC2yRF2dOPHEWZpzk0n34/7jdC2EVYoMA2QVoz
iQvAHeJS6eMR5T/27NW4CwZuUMWKyjlJi5AFr1M7PxKu//Rrmr4ccBzZADXGOG0OB/3YjRNcaZbR
rz49/gkMbBEJh7ZpEc3sz8aszy2C1a/fzr1tEREdWT9hyZTJW9nSz0tK/VZjlwkUNbWRJWja0v1V
LZPvQR17Nu2kRLep4tCRQuhEvGtOPJ6gVghZLK8hcZHASg22X3SSFKlYm7OcwUlvQ3NnDbw1v53V
nkWy3Xqk0YstAZ0VNu0BgZ3YbxK6iFYK78coBEVakEPOjxLidih5Ze9/PyzXHv58YAWX+3KGs4Vu
G56gE9w3xfK4tnWYsVgeZ70eWGFqkt65117PqL/6O863hQolymrZnOA0PyOVsMJqr4JKPjFnIcLm
KUwX0KsVnCd+/7NufBAXxNqCdDj2xsTFYMJ/065+IwjxygBCpu7liCXQ76FVMMZFhwfHjIv5zcGb
t37dvu5bP2weV+m5qYXlTDHy7b2x5WfY5voddVxRMhFXkyhrin3J9vLTLCr1EUa3Xr6WInaJLEFZ
emwNOp7scjlDdO7vgcd+7GbsAllHvVAjJRpvhiPJ8pQBJvv9eF9n369mpfM4tUasohV8c4uhjtjr
qGb1K1XXy2MEy89MR4N6aMgcPHRhae7E2404cOGDRk7VlqxDXKiOI485qEy15fd4i4oYLzdnqpcP
v/9ptyLA2QK0ShPcQ+e42E3D/zCBJScdxH6UWuzSXtFVa7oSS1wcmAvnbbiqqG6B3z7gwl5HM8xA
uGqBDJvW53LW9mKXe/qdN8bFZXnqvhpHERtRAKTI9dY8dqP86jXkLsnDVbU0ENwVRZSo9HzU6dv+
6h7t17izNDSzHQ42C47MAlZr3BCr9+BvyjsPMjee9mJXeotDdINOTY/pkrKwz7qK278r6N78kW72
U0+G/dI3x3RBsMzZsC3Taxy2/BTFYhf2mZPQbpAU4wVKlcrz1EXNA6Oa+e3NLpIzLz0t9yPmBdll
hE0/ZG+OsI/uXSlubKCuJJWm1QiL2lgU6VhBYmQX9Rka1bixyDHc3h14KvI8L7qcP4pkD8qRWSkE
YfZPLux22rg2dzboG3HhIouqJGFb10wUvEqTywjdxC30vAz/hCxOJdmXY+LF0o2vShN9Led7tRi3
uu3sxjpUqAxG+XMR2n2+cLpHz5av5uwVdNwNOkz5GWD/dci3+dSzlp05nIH9Gr/+pB82+yWIxNC0
DKOyrk2GzF7wHLXx4dm6c1csx86MC8FsiUkPa99mI49IQH/x6zp92XW1KBTJ1ykWowC+yT0t8Orn
V7sTu9aKc3rosqmw0FnRhJk55oexrTxXUZfoGocJRev9wYvSBuFZaokaADhI+00Xl+jiw9bvSmwY
81V9jxexnkyJShmvMXeBrl6ixESLFnNRd7U9hRMoUSEZ96u+wbX25TfVSM5icdQY92X/M0T+LpsY
8zwfumDX3i1jT5qOFyoM5PM0mq+HWSa/Fd7lusqD4+UJuHyRTrt9lkvSP0D+415V5jUcf3FGdLmu
mDZqoqhcx12a/Bsykm+D/fT7T3pdRn7VtBOjtZ1Qx5octGBNQ991W9g9m1GOT+XW1H7LOnMiFUeE
dQjhO4B3ORNAcSzOYD8vTr/v/62hcY7PDFVPhLcBKyIC2Z+S9w+8ju5Jjd9q3DnARuORtOE6oHG1
ThmkH1+J7vC7Z7loV0CRdwl4dZ3rIVwLVuTb4fXrmSJxta/AX0kCVWxeVAlEi1p9ApHq2XEnSGfO
MWVEzwtY7nwb6/pTQ/l7r4/pwl2yKkk0avQ6apI3x1Y/LuSeF/2NT/kTvHXIqjOVokWke37e1sFk
Qx/4cQSxq6iqZbXGNTO0gF/bJ6KCsw3Zd78xcQKUbh3ng4JBz5zCnQNOJ13Wl+w4+7XuxOay0AME
cM+KiXR/p1xjlgNy87svuPiWmVEAu+B6W+A5YMuauiwzlTDPyHcBLp5MBoohCyuggG0y2O/+79ja
f7yGxQW4jiEuR5uurOjb+Dsdw+/JwD/6Ne1koUbVJ6laBCnMCEfSDBqV+q+OJYtfjvEnfiAc+6UM
B1rYsucZ68PXTTr5hacrVjbSRIw4F1HsoOFZdE140lXlx8xB/OHl3t9Pqwpl2UUFl/orw5OL1n4R
9BMYBqFLwmCqXoQHewvx2NcpST1Pii4XRpe1luWwkmJiEKSIF428bpnIJ7+54sR+N6Qq3dlIikbr
E9uh6lj7SRnELhfWAzhoIjKgaca/pWX1ZwuFDL9eO1tyR/HQBzifFgKGABDECL6Z2TPz6cqTJeO4
qGjdaUHqKby0ffKwpJVn4y4NFrRpWQ9NGRVV132MjhZKl/X0t9eguDSYiaC1s0yoo+ztprNtFG8N
0tAnv8adLXnvN2g6JJoWcS+6/0VNWL0vSfXNr3EnMI9Bx3vdz7QYg317itbmXT9tnq8WLg4mZcjC
ciGk2Idgf4jsEJyT1a/+JHaBMBbt0VBDxr2YTPdhiQfY/ExenmsidlGqyqgWOZaJFEvZjKcSTpPZ
QYBm+I25E0LlIdt6MrjU6qb/vpUrIqj3U7uFT+LLhRYiT604ahoWqm75Yxy00ylKUOHm1XMXbSpt
qcqKmLBoj+48aZoHrP6fX9POzllBm8bQTodYDY+i4slfS7t6FXHErjzYOtJh2Lg8imaDJ+4JlbLs
4zRv8sPve37jkuWiTe3E4G++hmExr1PVnuN67JHClFHwb1kN3Z1sy39T7xdXOZdvAii76O4owyJq
FZcnFhn9pw5bGEsevT4lkNfNNtZBnSzmCaHwFYAX5RZgGT2Ccv/CTVVdfv9zf33WFq6sStg2Jh1Y
exQJzEYfk0B8GubET3Y0dkkrSO9X0ZzKvTD1sA0nO0KDNyMdSWDBIZPOT18sdoErs0UitmF6FN3e
bRCMWMWp9T52u6xVZ+RkrMV8a/f1O8Qg1Yk11Z2d5rou/2oaOGtHt6TpHm/kKOIUGD+rqf5UzSW9
7GHLX81jX3PPUHcWkhDjUSoaH8iS8f1TrPh4IlArvfcccO3vz78DfMbLdcocy6CSWh1FGqXLBQUs
9Tc1JOJLAIrvWcRrhc8eDuOlXw5yFhwWLCwmAfzAjjryOsng6fNlF0o6VhYiimFxsK8xluJsDJVf
bgH+Q07bZJt6PJ6EBWTJ+KmFD3ykmvFOx/87D/1q8JxNew1IbFCsexS7DUuImUEAY4O6eT5Ve3+W
daIeuUFh4Lq13Umyg2Q6rbtTQ3qYdKm0yYSVPZ74qa2yZAyiC2Rs8ZZaLfBhYtW+P9YmjNqz7MbW
6yIKyYuXw7EubU+tbrZii+x8sSnetY9w9zumQxriZetGGXGtQkfrXVlleJlfHmKWrJ59vy77P2TR
w2BsZbjp7UrRoJ5z11mVlH7bNYo6XzauKTBkeyRrsTZ4meo0xCVhKOHXcxfiA3GbNnbHOhQQmBDL
+qnHP17LA2T1X3Y83Y+pUml/FAvb/x200uBJuVcOSri8VcdEspakOwq4an1e3h5N/cVr63J12CYU
m4zJYbEwd+0ALwCBdHQ2w+/Sc8CdxVmHh0ZFd3UUDKKDr5PVmBMb53uu1deh/VXUOyvyLJfOGGmO
QrCJZnCu6y477e+RCjdad7GrZhpoPwxoPaRcZqIawmzhjdcJDLV+L2dLgDqAvdJiL4ap5B9qS/a3
wtrAby66YGHPE9bSINmLrur1Re+oR03Z5FczJ1y0MKg16zsyLMXIyP8oGetzr4ifFqlw0auyqYHR
DRvqJtqlPtlVy0dwi+WdjeK6k/1ixrjsFU40Ee2qaSuIaOKHTepIn1MVxrlueP2Zx3R8tcUlSIJ0
mjx/kauBJZNoNRB0m4utwmIzjKj1DnevjAkooJfTCMkMNTBbzgVYhflZRoQ8cBQK+x1sXe4qYqsW
EiqjBR0JbCZVHD8SvFF7tu5sI6shO/ANYYumY096eg883gu8Ei54ZaOUTkfPbGEb+TVU3xVs8fwi
y6WuWLvFi8TNrOj48QDvtDGb1vC712LsQlfBcqDahE4WVO3ruNlMBvhK3en3dUL8auI7C/HejTVH
iZ4tUjOOD9zs0wXAR/QUwdz7VbdI+jkul3tV6zdWzthZl/VCcCmu8EOiIyEZb9Pl3WZt/a/XMLkg
lE4nsx1TNKImZz6ewbcvGeys/GAl4ZJQu+hL1GG1YwGX8G+rDAuOemm/jjvBGnUNsX3MhgLVMn/x
YPtXpYHnZuWCUFOzpAvpMOU7a/uipsKcr8uOX6i6okY9DyIZBMtYpD1q1XgYZumm/OQqhMtBdXU1
jxsKnwqsZfXr+ABKogPjZ2oOrbWXK2Rkm2ArpxWCcfVRQ5F7RiHENr3z+6L0ZeOA5fojhW96YZrp
IQhbncG80q/2TLgUVYyrvrCLGIqtjoMnW6ft466tZ4y6EFUUkFIKqoai6+h7FCGc2m37/PtRuZGZ
ES42taHMCZ9yGIqIWvEkt/hpWBdsHf1JRv3bgPDLmMafRLlWr/RU1q9ZB/hp39p77wg3dnkXrNqr
DSmfdRuKhOjdoKRFs0c7JPRLV1VbDlfWkmSrjtbPaqhqv6ngAlcwp4a5W5KaoiPW5n0/mkvXsfHD
74f0xorqqsTNGLcmwVG3CEFxn5dg+ttozzuAS1yF61wTqydT2O6vDQmOrLfdemfbudXv6///cFWM
e06HtGN9AfPP80gmVEbcy/vcatoJ7H3bduhZNBiSNXn/QPCP31A7MT2aONlrvaJdFPzAYb7JWMD8
ilWFS1qZyAYpF5spsMwNDzHUSi8RYfLk13Vn3214L/87nBdzLElmyjYbUWPq17hLWjXQWJt1QPpi
PTVdGGd27zw3L5ezAqsw4XwS9cVYhV0uhnHJae9XZytcyKqlg60SxdvCKvJ8LNPHdrun1HxjCrqI
FeS021rGR1fUIvkXZWhlNqzqT69v6RJWjWglaJC9L1hCPyzBltccZ3C/tp2o7EG1hgrvckXARK2z
1tRlDiEB5bcUusJZ6TazUFOhi2Sbh5PS9X7awt1zW3Txqirpd9nRtCtYKj8HSh7ZPFm/2HftBWlN
K1UlkcZcseRyRIE9N0T5JXGYE529nBiKHq+jPoZPuKL8NVbR4+8/6PXK9IvTvQtXqYipmvBdF6h0
EP/0ScDP/MA7gYVN6p2K7Btz3SWsoO+zR1L2WMlZ8AFmFhCcTQO/+9pPAlpxROtNHLpg25Kcg3gs
gYh2fpKCwqWswlbMpCRlVyTdsp/idnh1wJT9TijdGnnnEsunSmxd0JsCUg723cToeo5lMrzWEtS+
38d1ovXqvI6aQtUX9EA4HXaqT2Loq4vawsMLWRRR9HKbNuVyrMlUI6ZEX8A0+Wk+xJ2My615Q182
XfXhgRty0xYbbVUBc1B5qbdouzM2t1onL1uvm2kzcrOmaCFG3BiZZgFf//IbdydeExVBQyjo26IK
2+O5XHmSG7PJM3yf7z2K3LiVu9zVChGQcOGyLUhgwvfBumqVRc1qX6s6AW8c1OKyV1TcWSVuDJb7
Em5rY8cBgnLF3u1vhPqfPfzwS+G+gkOVQZTlZtpiPPhfadC/i5p7CvI3Ou2qf4VjScGmJX1hY6sv
05gfA/VTdIef5cvZE2iY7CIvjXNH38dZWy+vCJGeFywX8JpUuAzpGrXF1FdQgAiWJiuHwC+V4DJe
CZyHSAcpmIKT73sC2nBRwjN57DJezbgYS1dlimaXSG+ltHm288Lv9FxgbH+xVVFnqZloHFkVDLqY
gMAkrxjlVX0CNbnCYiHm5TfNjZ9GBlRmXn7eEaDasptOQwQ3fIyn5b1Z/MzbhCsEttqENlG/dkXT
Np+RTfvHBJAA8lp3XOarXwFImx6HkCqt9HDSot4/NLZEeWQNVUy/07zLfrWzbiQhOKNtdl1OiT7g
cSfvKSPdiFkX/sJJBGUwO9UFiVh6ImJuLyYZxZ3xubFoumpgTAU8bSeL/TwdhtfrKjtY7PbwtMJr
fL2cCI3N495qcoczubHDu/Jg3PbhegxLh7c30sP0YKXA5FDESLT69vsPfmu4nDMEKznRqFHFFhk0
WULhXUF56adLgDq1l0HQW2nhPIzG156xvCXz4yDqezoxt8bGCeZutek2hQZhADWXS1oNX1s2qVcN
pfrOx741Nk4Mt2kMixpL2kLT9WQl3AfY1n7wG3fn8DCl666C1upiEeW3KjAfbTDcOVDdmKOuKNUM
i56j3Ne2GPg6/SmAWf49oNqzzJqGj1mvhg6+oYkfSyxcnGtpFzni4RyfgSvyKLZBnVPJKr+lwqW5
lqQ7BBLuWCpq+01R+0SgEu13fnMZrkVstTl2o5GxrrrzVkVvRDN1F6/v66JTW6dRNQffuELHNDmn
wsSXBmordzayGzPTJaZmBUMSms664Fv9R4Q7S5aO02e/njuzfq4YqQCx6KLfxHNvRZWVcHb3/J7O
tFfdEca9NE2xsuT1Fq6v2ml+59dv58g873ONowmpi26oIGk29FtG7OR1k+AuIBXQlM1NvNYFLH3a
E2if4FSSw+sKyl30Cem4bZoPooqxk381uCceerrT9K/XAu6ST8EklbEoTyxgUB4iG62MfGZmnF6t
YU/elkFA4MatmzsFbr+eljy9nrt+yLimcSo6uc+q6JM5fYJvZHlCPlPeiddfL/jcBWgqW2rBm0MV
8yT7f9d9Gh9KSvZXE3wn7yydt37A9f9/+AFc1nuptkkVnZIoz7H1cdIDYWefGcpdkmaSOoGybYnW
+f689Ft12QZhH/0ad8J2t+tmbCtK1HQsbwyfn6Q9/Mx+uCtdRMQ2SaajsqhBPJ50KaIsgIey15rA
UydwG1TOdku8l8Wazv80FSxE4+q916C4GE086zmmIP/AdvOP0o5/tFH3j1/T1/efH6aKZKWZEqXR
9Jo8zbr/m+rgi1/T12D+oWmYSsvFlkNZqNlCn4cduMIJPzyP/4TnRdtgZB8EeazteW3t80LM3379
ds6SNFhD5NDQtCT0Iz2EyeoAlmh+jTuhOWCvXkStyiII4uiyAUiG5ILyw4r4T0hUsMy9ommQ87B7
q9hWyDnxOglwl4cqO1SHlRsN8kSZ+M209/GbcpZemx5Y8pdThc5r2U6mKou5j5Y3ScXWy5AmzCvv
CrGJl63vQbySvecleChyrT5X0IkNyefff9AbW5OLQ1UK8dNG6LqaVVBlacCGNxw6zh3k/un0OONF
+0zS4N7N9tfvstwloYBeLgmZ1yBvhkDx0xb06tyXYvqe6Ek8INnWPexmCE4H45XfkuwCUiSAbZ2K
VZDvx9x/D5JgOuNCIb2qD7kLSJFtIeVmZ/wgYj7bqnwbQ+Ts95/mxjboOAL+XyV73kI6GHuJ+A55
/f6sKKd3NsFb38GJYxZZHEW6oCy6BEJMrTDm4SBT80prvAbpKJ2zFmX9r/BW65dg5i42JeScdtNk
g7zbMIuTGpadjfEr6gWk9zJEKpYumL3IrZHNXCDR+daM5Z2z262v4MS2TKeoBoeY5vOyf2zX+o+j
3v3OOS4kVS2rCjqULBRM7nFm1v3vSXK/yeMiUuG6Q1quw57Lwv1VFIvvbTr64YzcBaQo3awSUJ/K
584+6122GSUk9NthXKmomUELmZerzJumfdaWfdpRv+oVUC4hZas4mpYyCnIwk1+JWc0jJZOfUgh3
ASnYybXDeGxpPoXt94qAFx6RT/M7nLmAFNOY21SO2AIMZBkSvfwbh7PfWzD/iY9KzaDGtUvzvd4/
wWjm3WJWv+OZK7zGpknJLeQyVwdkQo9o+byPvLyz9PJrdP+cSOYuHqUHzkSJjSSH2E5X7CSeHpYp
mf8o6zmcXylcIh4HlMxnMNiVj3HJg7dY4rrnHdaU8IYc5/Ufkk7lW0pgYpRB0Iidpm1Kk8wszfSV
oQzmQ9xHzZdaHKzMaNWId3PdxWXWtQJ5nDKN5u8KfOA/UcjANgVDo0E6rvSiy0SfpiScP1eJOR7w
wICi4LVt31QVCeZsq6cVxqw4CGcmSKc5qzBlil6wA6bZlJ5EmXTQU9LhmrGqwuP8OsavAV7Un7Yk
qCDPmSz8ga5Hk5dtoB8DiOk+i3U16NKa+kFz3IXDDKvgCxFFsIRurMqO2uIp38/Zkbtw2M4tOP0x
lTmHiUu/ij6bKRaR3wf5r18XuEt+mbirmvnacYOa9+8jLnvPsCX9puK2/KOk/fT0+z9zY1twYS+7
mZEPTMicDOGjTPT7FUf6Oz/hVtvOBV4JDfmbZUxyGeJdJ9D7hbPBzzSGu6yXbhNxAJmQuZijXEn+
EfqEfgdV1w9ULsjP6NQmuSaJzKLgfUDIvdK7G2kH1ykx6eM+RPCkuWxQAj9Fe/nY2pmcOnv4GRzD
8PPlIUK0i53bAS7ok7BdJthe1PC/9fymzjFiPQDnNoFIciRlnslRk1O/kNpve3AFtugCDjpujiSf
+LKfr9ZXp6HpB7+rk4t9lb2aggp67flg5VfVky9wev3z91F04/bhYl/8mCBQFU4yrxbWnlVJl0sc
wV+7TmDdk3bB8XxAPP/OH7sRVi4GppGW2aCWLvPN1BRJuO4tb2OvVDD2nZdzB8XlbKwUVp19Su1p
SLdLucZ+yCB3QbCFM5t03KLjMtQPJjR/lFb6qe1xV2kLpSkURsz4ukuXMEgRJPWFizY5//4D3xrz
6OW48HYTUA3AqchaIU8BGeosPajxCyoXBLMmhu1jzNOcGTz7wQNkyQ5Wf/TruhOxZU3U1f46zUU3
w4Yl/KqY9FsoXQ5srrax2VuMCtSMn5LhqY8Hv9uKi4GZEu5xwUHSHEZPBUpsIejBx3deA+LyX3Ew
djNbr70WKLAOZXOKk8CvBIC7AFjSkKMb6iPNe/jOVCbYMgZPA7954vJfmHZlJDuW5luf/tG183iu
wlr5TXFXZ0vtkYWmQBnnm+oeuzpaTnVSeYa+K7Nlk7rSjSpFrjb1Omrlc7J5Hvtd4murlOgFr0Qe
reWYdWR9pGP6r99UoS/D3pCKwNmgFnlj/5pY96bpF79F3FXYaqGjHca1ErlWiPaUiueQdW/9eu0k
2lqsTCTZDcwRpyAPln+j5njv1bJLeW2StF1IrmMdiDAnQR08bSPSbX6tX5M8P2SqdQvvsnFvRY5c
HocwwLqdmoTcOej+x4P84pblIlJzqzdYPQB9g1gxwn3v5vC01aJ8ho0Lju88/ZoGcZXtycZfh7wV
nxHL7dNusfZUcohUVjbhehHRxPHMGKC4oMSG9mYztCJ4o9bytNcD8VtYXTAkgnuHWFPN841k10lt
H7xG2CVARDn3vNZoNxRihY5JH2Zdfecae2OLdCkxSS0ueDSKEYfNa9RaRhmNYz/3cu5SYqvpUl6R
XeRId3wRYftpRjR6jYkLiXWwKheEpjzfu3A9q3BcHyJ+3EtQ3hoV5+DQVHVvSVnyfFjYe96YOgP0
45cHcqmwLSUw6xGU56pNTzhffkm3wy/h4VJhwQwLbR4wnqe4PEOGZkG2pkk8N0mXC0vTEiczC1EL
yOl9WxJourHIz+uXuzjYoRvojS+A/BQzAQRzhh6qEXcpjxsFYdwFwjSNxl4vmC1XCClbrkYUsYBt
UUawv526MonelpKOH0IJw9STnNJRZfC1Sh+7fVpPZBp2v2n7k/6WHZYwSCW9GsX9ERwmR2WVV0U/
d0ErpZBeGPeZ5baK8tb0OZGlZ9NOOCRqn0VnkigPF7BuAQyfo6m+h9PdiLX/vtkP+wfWNBXOXURz
o+ZzJPQjOZaT1yJBnEP0ZLixgCNpjofUi+LV62rjd5q+kRH4iWVmCg8KKUZa9KaDTer+PbJ8OB8N
1X4XX5dpHqjq9MQCmuMg/XwQ+8o72lw6rK/XOoRIFs2nFmMiwndGp35TxUXBCA4C6bbsJI8SOWdx
oF6To/Rb3lwQLOTKGEPIjuVtqM9pNccZFGw6v5c6FwULIkNRjlSFudno130c8C6i7nT8xmRxQTA6
x2yP5+PIVZXur017neTTUmdLyjxPYS4NxvV2VLOhR96Loc1SKT+ZOr13j76R1XTls8Zx7FSZDAde
z8zyoWNl/U6vQ/WJb6p8YkM9et4KXNvCA8lHlvJ9w2NA+h71lWBFJ7+DjmtYKGkLHnLla54sen8K
yr4/xXPsVwfCXDYsTPGIQXq0nkbxeUrs8KBVyLxmJnPZsCnej6ZcLEZlbtcsmNI3A9J5d47vv56b
zKXDDj0344FLZK6w2Jxa0uknq5Lycakaemet/PUKz1wkDLX7c5p0qHwue7AsEPY6jT29d7u+1f/r
//+wfQRhoKnZwzWP9xiu28S0OVRV1JtFMuN1/mauspKsmgFchF3zqBqGJxtAxrpGJvvss0kxlwiD
uEwPiWyMTgQcIdOUfori2eusyVx5pUH3Nay+9IailRqiBmmcjbBtujNzbn1WZ3et6TyMsO3Z8pD3
y0MEB5zHsEXdst+wuNfhMCWJaZIlF0l3HtX4Zu3sneX4RsddImwZolSadl7yLtjfJrpKTrScrd9k
d8UYka6zEzPhmOspOM/dF/jCeD2qM1eyjTIuFn1sNmcpgdtn11/WpfF7QGYuErYMbNroHow5C/ry
xMrkXVBXfla3zPXgHGLWJnXY27xKPzZhO+Pa0/iO9/Uj/xj/6RKigAFtz6z/pEr7J6pb/SLTBcJ0
Y5pBV7UF1xGoDHKeQzRpv+BxibCqjZD+4qXFDRN0REXDUyCGxG/DcImwfevaclyuHa+W42R6+UpM
Eb14BaYLhG1ND10QuPrkMBkrmjD+vKf1e6+mXRzsGCCXuqHcLpeQd8nqaHqrUr/9n7ns1zzM2EaT
dsznNvwmF/Eh1KsX8sxcxguZ47FZJzQtrf5D7o/hZL2ui8zlu2YuK5PCJjqvyFyetVHkBM+Ge4/V
N9ZBF/HSMFUeDKxUc4tXsCLqiHi4pvD9FkJXBAtJul7zMjD5nm4faEeKyjQf/OZJ9DLmWVjDYqMv
TS52cTzoNvwaHLFfMQtzaa7jMENTowown8rtfxRgyjzdPWzdGnFny4xlmnbHrvp8i9dCjOa0r5tX
0pu5OFfNqwa6+1uXz7A4fJ2KdHkOSesnAMlcoMuA95gZmKUcR1t1QvXhmW0w6vP6nC7RFWmlCEWi
Pu+gjHwxrJ8vcTIQr7w6c5EuuWo4NGx0yPc9feY8jxZx54jy6/dj5hJd3cJojTeMLk9lE0yXYelB
9thw7r/EMLZ9R5YqeYpXfRi/iHIhr7hJYelJJowTE+FFxnN6auz42e8jXKfsD/so5S10fEWs83gM
vgxd3GbJIFu/PcOFvCTqRskRpG1ejv1HAoNilRK/w5wLeYkyPAY19W0exHP0NFt+1vJI/U7+LuPF
d5VSOU1tbjmY5ClAkXASImPoN+TOERfrY2L6uW5z3obm3C8jqi8hz+/Xuss5LZupWmhqd/lRxp/b
fs/lDLXA3/f8v2rpn59lmMs5gT9KUhShdjlGZ34S0lRdNnTjfp5Z2/4BZS/1wAdyvB3XeC6m2u6X
lvTkmXdBjbUvnuAHpnR7vi6GabYyLe0JUozDa1nPC7nwEdQXHdodow016pNmOA70dbkUcJz1w/1h
mvZywoczDJsGheiN9vjrwsjjMO9euQacy182XdG43gnc23I7yKw3MNfkM/NLwzMXoWrZsQ2kRh5J
UwkHruGNbDz9yZnLUKkoWSKsZfvrpW+fNHxwv1drX339/aS5sfn9P2dX1hwnrkZ/EVVIAiFeoRe7
247jOJvzospkAUlIYt9+/T2+TzNMPK7i1UnTtNZvOcsWRJWuZhoHotdroMaftksPE033YTGiLXpq
iGSDKrVZr2XIIDtFOmhagZ20z3Iy2opA+NmIWSjJrwAhvAOOcsq015/3DAvbbqU0BF1GtPV4tUx8
KepJZW2B9sO+h28WeYmAIwjnuLs2LP6FFt8F9Z3f+x69WeReR+NU9mq8Nhh6nzE3Vn81XU326Vew
7To3XMHXIk2mK61o9VDIEgKNo99VGGHbhe50reJBdt1VzNm0OvWzrWT4Y9/AsH/u/gSyCaMd0vZq
A//FUvXYerHPzJJt1zkDq9tSsfjroJYu64r4tjH0jVNL4P3+faazrTZc2b/0BZrYX+F6CI+S8kpD
p7KxNiQz8fSg4BF/iqu3VIX+fBqwLWpQOh7GBjjfKw40lTNSxhkXlbrZNQdb1GAaphZ0v2W4Dqzw
3xILxauRgLy47+kvI/i3WIkt6eiJwyx0EGx+kIuRZzLO5eG/n/6ygf4wD1ukINyKhzFIyXDto4X5
zE+C5QnEPoqMTNTlNqH7lFbYFjcYxZ0AMDzsrnBKEpmHCFBG5eLeCED+XJllW+Ag5xaaM35tryFf
5JOC6dq1qh059QJojTe+I31lrF5W199mIvCBG1ZRTNd0rkgOZ7oiX6gL7ic66INJy+Lkp4RlYiIU
SPyi6Padq1uJOWh0h73hHbnEs6yPK+SNj8G8D1DLtsDCFi6BzbyO5BIUJcvkGiP03Jn0s63E3FRF
JcAHeHhVVi4DEhti7ftuhC2wkLeMw/YNj045ICqidzbr4Xb/37vilfNiiy10yzqOPqHjNV0n1WcM
nLprY5L5DQjtK4t1Cy9clOJFEiECrcZykFnT+fKucAm72lmwx30/YXMZm4DW4WzZeJ25+h0lkCbs
AUT472f/v6f9h1NjizIsbQv55aJrr4hOyhQDj4BzAdTrewlhyCMKuvWNhHXW7bRom/dFbU/haOWR
eWt//fcrvDZDL0P7t72YmMoOE2bpGlsQWoT4zmWzKzllWyCiofPcu6UbrwGZIbvzQSf7CHZsi0PU
zQp9u6hHFGPNe2Ay2Liv98IY/edwTDGapg7OJ9c4Dh6XNPkeFft0w9i/YIiulCh/tdgLEJfnCdpG
nTB/7ZvFTVIKKXbI7y5r8yKE/b2bH2nQ79zCWxxiVU1u6EVJLja1COjmI7Pprt4I2wbokrC5ckuB
o8cmYFfVUx5N7suuEdlCEA3sYMpI4tnFoOYXcWLkqrzaBZlmW4gccnPNiFfmOjj3zGx8VSx8q7X7
yobcYuTYEAa1TNLwUg7LUxoFn5LBvBErvhKjbFXUlOcwUO6D8FKwZrgJVkQOUV2Ld3YI4wPAZ+vH
fWO/2USsD51fExleQHDIpJHvQET8tO/Rm1psZzquIRxILjJ1v3SnDgNUQN84jV8b+c0m0sG8xHwS
4QXlil9hknxdWvlWw/uVZ2+hcoGseeEKDEnh6neNpfEB8qX8uGtQtkA5bE+sQ4oXb2z9XokGiodp
tw/pxbb42BbyrbqRcXiB6c9DwYabYdlHGGRbiCyQvKkVBo8Ws8oFi78XPHyr2PXagG/uNd9GI9wB
Irw26zKZ+h8B0qR9C2UL2jOsFoUSLLxwYT66qv4svHsjonnttTdpqJoowHotXput5HZU6bnt4n35
zxay10L6KIHvC0ak/O7b5SIc33ccbhF7cE+kY0UwHtSbo+jz2arTvpW92ZJM6qBB5PtykpjPoVmz
pd5X7mNbpB5dQO5oFYaj1cWDq0ymWLUvj90i9YplKGNoNdlrF451Juy8Htaye0sP45UlsgXrrWg4
ToPRFIJ5xccyWAB1XZedyeUWrVeWdGJhq+glHeSzHtNnYeZ9N/IWqjeIZprZ+LJrGvnOTSrnLty3
tLdQPevLtBsnLBM5IJ/rCwVwp0wOu9bgFqRXpYVZCvSHrq2q1Q2I1uwwaPZWLvzabG7uyqqYozCw
BBs+HZ7Hqj3O9bAP38a2wDwhVqW9Wc01bZnImI3+qqd5X+y2ReZpRbkMCksuyxjASWc4r5Pd9Wi6
heU5PUslxkBfKaRrIp3N3fOemaRbSF5CvU3ljAdPdYcD1ud2ELviEroF5EGtyULAe1gvYzyyTPN2
RlEbQJF9L/4S0P0tSZsDaiTg9/o6Dhqm3tWPhjfNG8WYPy9AkC/++WxYsptESe2u2ECVz0J4obIM
SM5+52y+fO/f3h2SBONkwq66jqZcb3gBR0w+7izp0C0Oby5Ml8ad8VeYvn9rWf2jTaZ9/Gu6xeFV
gbSVnd16gWoEzxY6hhlV+1zS6FaZbW38SHVi14tl9SGy8hNj5VtlhdemdHNrNsKG7cKhrRcw8yxX
dCg7G+9LY+kWhxd2QngPp/PL0M9zlcetTsCM1uM+GWC6heLJUeGwIm11lUH8LQA0Qod6X4RPt2C8
uQrClhSJu2omAc+vu/nEVLoc/nuXvuyYfxdz6BaNN3VhB8xp6q9LXfvvk4nCD7CwVk/FmL5l2fDK
zG4xeQJ0jkiszF3XaflWaXtPVbgLtUS3Fqow9w4lmQd3TT0k96M6CW9N3AzH/x6b/xOl/jQ4m8A2
6WM9z1PlriBhwtx7ts2J+Wg5FdVCchpHY140PpQZUX3/aeViPU9Yw9+nYOq/oi1QfKW43+UBEtTy
bMaSf59blDg4aUt3Bp2gzyF2QuSRhnF7KFTHT2sXuzcm9rVR39zRrBwA38a4X9B8OkBbzWTtbOiu
ZIL+C/bH1BJHE2guYlgzbeuz6ckbR/v/q1Z/GvTNQaDhLtWDueavKsARnCsJnDtA9ENyowl84vMe
Qh5xHuoGQF0INN0kcFuv8yCQcz6mRXTsTISqYNzr4EArQXQGt/fuI6tIeJXFqM5lMYYHAwTKOQFT
9evQiOQdYRoETpWm7UGSBRNDXqIah5r252mQ5QmEw/a+pak+WrjJ3L44Rl9l07zVv3hlrraIQdkp
o5sOw8ntz3ZKr+GwT+uDbnGOCeQsBld3HmFJFD42Yz9ntE+TXb1NsoWr834dra5jcukYXZf3ksMq
WWc9NLjTXVkJ2V6VlTfp0FZLeHFq7IdrmxZpeoGJD/3831v8zyMP2fR/XvSGofHFlphdkvjo2rpJ
0ThqJvnG+Pz5cCXb+xLg6YgBS7Kinjd1/S0LjARXOEWsQmuqxl07nWwVTZtqAGs3LthlFJH/zFs3
f5FMtLuOWLK9OhPSwqeTQ1xtmLu+PQRBNUFKGdJQb+z3V2Zge3XWumTWF365mDYYumzoZlFmbVCb
fStoe32CRc+Aw2vpZRXtnJU6TNITtAbacVe2T7YXKJjfUxFNJb1UHUny0jOXZMHid9pdku3tWZq2
Zc6J+RKugXqG61Z/l45F+sYV99rov/z9b4FuYJM27DoUypm10OqxTdIeeqWXfRcF2QLbwyWRddS0
8wXmGnB8gYEv5B3LZPG7LiKyBbcXSdCvC2nDC7G6Q8fadrjoSm33JTFke9FBP1LIqcEOrsIoPoKU
DK2OpVynXX06skW4dw6JNMwip0tqDHlPJ+PlwUP6W+zbXP86/quxLQc6Lpe4ksN3B2j+zYra5Ydd
h+f22hJTV7OhK6dLV4TTtfQK7y2E7fdJeJEt2p2CS53aCaMTr13q80aS8AMFbvzXvtffJKhVw6J2
Ect8qexUHUKTlAYCbazdp/hPtqD3MeY9qrlsukjgBp6QbAzL0cAVwe469yGW8M+9q/px7NMCUQNU
tt7x6asR7NOekaFbMkAKgSdU5yZ9lbw4jGR4hs3aPjoK3Y6KN1DdlXFgrs3cPqWlhACh3HWY0S0P
wCQBraSg5bXWk8l60eozZM78roMe5j3/HG5L58TVVV1d16Bh93PiZyBNd8pT0S0XgIkwTmWZqivX
yTsehvkA8aF9s7lpP8lwZrYCa+Fq0/4vGbSfVhK9EeD8+fqgWypAPUInO1BKXTH075MA/cTEzvu0
w+mWCWC18hEE39S1QEUwWyzAKXWhd5X/6ZYJUEZIJgI7BZdIB99Mj35LVLb7bj26JQIUvQ2WYu2D
C1vUF1r4a1QNu8IZumUCqKqE+aZHIb1vO30/O3XbWMbf71opW9h/FywVL8VYXqege4cYb8x0V+8D
MtGttiuceeIoieri6mg5H4baQVumWPcVG7ewf+aKqIDQI7BGRMlj0lcLYgG3q1JPt8B/xyDdGaAX
erVVMB89lSKja/W0b8w3u3Pta7HO2EUX9Iz621is68G2dB/Ai27lTRcvpmooibj0K9zYLWARN6FN
90mC0S3w35YLKPnQY7y0sLPMvY5ZNpRjsO/A3cKVnW+JmcCku3QkNXlH1sPclGRX4Ei3mPylSBCu
80VcAu9FpqPkW1z3+3xn6BaV37WwMoRcuriogJXvZMC+Bbxv9q3GLVpZ9KRqBALrCy/1k/RsOlbx
Or5xhca4zP5QfNmilUVZteDoS34JEh+dEti4XoBfbg4wotmXMNEtOL+pSWDmMuSXfh7IgTR0+ZjO
bfr5v7fT/yEnf/oFm4yerWvDYIOeXNqko8m3CGHl01SlYVauisC9RfucM7Brxkaa97Bjh45dR5an
pYzGxx6K3D97KOdUpygGDVJWFTvFups+JFSGDxFKRSeoI4afiE3NeeRrmg+g0t+mMHMGehIi3v/9
I165Vrdo2bgcSTQ2Jr7EzNbvwOpg953nYh86im7h1xAyAHBV8vgSTfJrE/gnggLRrjePN8U7EmDJ
vMQyl6CCV84qmjkvePpWneyV1bnFWjuRgtHTzPGlAeSXZ7bha055Sz4QNbp9gcFWqrWnMSQI5yFG
q6BYnsUglmNSlW/lky+x+R9W5xZx7UOIwDoI8F0UEGkfTFPMtxqHZ5E3Q9qxPKxb8L55RN8i8r3k
Mn/6vpeR/Ft+D+jRMPq1iS9TKtKDx6ScS5ShDrBzUCeHMOXHG/P+MsF/+qJNISEkq+n1BHQGrQYy
PvlI6DavW0cOompt7iHXkC0s9k+FjcPoAGldarKK+AEz2LWQdUnXwlxpG0e33Ojoi4rn4qMxS/oI
4HXns6gZGfajDYGbXCeAb2DV8RLUPoqwKh90HxRnXXXTxypektvBtTDlCgvHryjaf1p1VBx96c3Z
jsXSVplgIzmn8IY9Nyxwnyrmgztf8X7K4OegM1+p7ktBUQ95Y3BeGZtN5uAgxl6pRq4XNzhQzoib
j4l6yzX2tRnennft2KJzYPhFY1efI9XpU2wjf7SmrT90atFvBJ7k5W3/NMObQKVcOt24tMbVACJ3
eFvbqYEyEtCK2QSttiMQxu4Lb7rmRzg38dHQ8hehJsqIXapMAYZw7spFvAEKfOWA/BeWNmqIKcDa
uXR+/dmRNsmkxdDumq4tnDZo/LLYCBXDaODfZptVXf/Guf7KXG3RtCwojOYVgvcwcDCydarNw3CC
p+caibwN032FE8o2pzAcJbgisqGYKsPyQPZnl+xkS9F/Ye/hFQWOdkIu2EvJ7zoR8tSC1v/Xfw++
+PMq24Lvh2EhhRpIhIpVmn5Own6+MM3tXaQTf+yKwp+mWiyXJBLT+b+/8bW19PImfzsi23Bc+Gia
6KLR/LxEWKoHiM/KfSnVVu+XlA3Khb2NLk0atRflHMlaRdKnfe/+stD+9u6L5yxE94Jd3Do7l7Ue
EUkxCfrpvx/PxGst0K3qL9rNdaXQsL34kJdFlJcaRNo29yELIpqlpSjCD+s08u6nQhc5dZle9bxW
GdVTENpMCRrDWnk1uA/qDBqgTvP3BaA9Y5W3HRnGEgYSXAA0s/puISaH3VYVfe7/vwWzfgaI6Xcx
NGkxZ2jiD+s7zU1c/Cjq1aA0NRdQ2CFZvVrt3lE1Vcd2Sem5gNxEcOxCj8tiHgd1YyeeiGPJQAXv
ZdOeAaK7o2bR0Gx1UL4faxeHeWTL+DDFSYUcssQFnPZwwbmBc3N8V2k2PBIVyugQrqqcskGa8gRm
+e9CBetPOQIJXg29zpow7b/IZJbvPOwDn206Dw9N6cJTmUA+Ylql1b+Xbml9Vs28kg8tjDS/WiHC
4Fz6uKoekqHD8sg6RH8Wi1zpIDOMNA+pMu2hs6HOLNjtebGYURzaIbbIdVlzp4gqIVnf1Jnh1VNt
1uguxW8As77s5xydCXnggdG50YN9TNoZOra0bZJTjel8H6qQj+/SSs4+l7GLHyCmIR8CONDeVIMl
QTZANCE3K6jTqB7PtH4CGQpmFqVNvwa6bTKRFJzCbIp+igoV/pAR/c0X49GnU+1nGFAWPlNRFaoc
6G1zAH8qPti66w5t1A8nLYoOAEwVSLRyE4829djVn+uuohBLqkrIQbdlSoebqVxp+JAGMyhwcBRq
phvdypl9anzdJMfAO3x+WOL5pQscOZOPCbc3jeLkFhPg8ZZOg9p2W0+FCOBBhOpPnylomOrPshAT
vSadSZfyiGPT6z4PXCXcHRH4aMaUH/O1LcL3yhZhBJtqR0+y8Bai48MUDcGh7yZf3PamUuWDm4f2
pLDe76oFUrEDqztogSZ1cnCdYlmMpMQdXGXb+jExogpPcdck4cmhK8hPOp7TVh5qu6ImkKGF7esH
lwSDuI8b2ZSfXdPw8MELsvY8k4gcw9yVzjQGb9JUwRnFQ7q6XDkAOS48ckN1ovBqbE80gDT497Ef
1fo+kA4CWgqkuforegNmgoSiZ3RqMgq8wAi7qnF0d5SGFbubAQtRP9RaEHVHVIf/ajEm8SPkvsIg
WzAZ8alUseMn1rWpuJmcbEXuQgl4d1aHkBvLx25JxT28adLiOQEzpT2BZ8bcg/D4wGG1PihcNs1R
Lx8hlpOwE6hWfDqVTR2pX4a7DkgaJGdj8VAzLMSzGMaRX7yvNeQwa6tQb6iLARizHkrc43sjhuKo
20ACUtUUzZhkXTpN/EsFRk793CzQ2H0UkY0RsYQC2zMaSM1uVhcl829Y8wbjI2ScVQPlizkobpnt
sGRJqXV52/Oy7n+xtNXsXoTa9M+mTWdxw1isgk+FjWoEkL5LZgE8pGZRLpKplp/xKTe8r5sYZrTZ
xALh3qkk7Iaz7hc+HCPbhe5jlUTzcJ8QrOtrMtggOTaUL/UXDnRLjEyzKrGOoSeUnmszpM39yoq+
vEm1ts3XcBXU3i9R3RUkH9smHIoMaoaM3ya6793PVuoXNqcHp/OsSRX7m2q2S3GtQXggN7xMEbmD
RTVX6+2c2nEqchPH8Kvrwzl6OV0HWMt9gTOy70/10NTsjuI0WuKjV17qi1EgNH8ZoVliPlnuUk4z
5yYYVma0WgGarXBW2NsZv0k/tmD++qNMZRffaifj6hkGrl1yKaHHe1JtGVfnasL/h1rD6uWRL040
j5JCy6/KNDHU3yCMgdf0IXZjWN2EqVazO62pgPbEUmFi3gU8AhYHUtyD5WdcRGDtkVSp/nbyw+R+
JZBD5jfU1xTegqM1Rda1vG0PdWcq8nNtx2A4W5glAcXQtsm4ZLyMg0PREbhn56H1zfDd02QO37vK
GQePhwhylQHymLApUKbiKCN1VarDNVuJxwWVxlbJvwqupuBD0hAyXFzDy/kc2SoRd8SQUfzQHq5i
n3pD4QmoIR8uvzLSTvTeJlHTf4g0FunvkQZjclsCPNWEMFOiJPorCmnf3jD4TYXXzo2zy2Lw7Zpf
yTiOS5mxEZ2sLwlVHTl5BdLSvelDPt9NDUNylFVjIcz3oR9k+k6QqiufZ2yEscyiZOrkJ7EoGZy0
nCg/0WSZizsF+l6QN2whcXmwNGJXqM5Nwdm0QxNfJ2DI1HfUjmjVgDsMx5fuIOFwiTpLiMsk/AHJ
0FAd8EXWmMPL5uiWXEZoBU0ZdbQNkyPlJDZ3isIfQeVrUfDx52qbznzXLtb9935VQYL0DN5dn4QX
pvzIPDCav4ZKscUfWhHwIT5xxVBPOvZ9TcSdKXHKPlK4gnbljQ3DUky5p33f3AxlM7Pipk6lWn5Z
kMVwPaiYRfK4rD61Cs5jvI7njK9WxfyQlCqMo6yndTDeUdEomTm4jie4baXs6jbjbd/G5AhUHhfd
oWQu9tE5GYBYee5UOM3xeYJ0jBqzJQJO/Zse4qZfcj6MgKrZRYKGnYnFFSPPuCOwvQIJV81nGPj6
zpwl47wgB8VTEbgLyvMDe6SjhRNWzuaUN9+1dUNdZ8yQUl182TO/5JEilV2zSkyJAXN4rFd+EGPv
kjJPgQgKz9oFEJ3LAst0fLvC38LcJIEj4+84rHlynqgK6nOJ0pM4xCtv4UifWI2AaVZdGasT8Yks
KjRl4KZ75Hpcl3PFJ0OfA1m67jgPIvqt18SRX4kdmbmpZyhb9TSiedXDkIYGcxxm3BAdnSE3X4hr
WtBwhuJlLOblJl4JuwgovSy4rydrTrINxvCTY6ZYjzwNZKzPBZ0NvC67YCQ/hKXhTRSRSJ8FBL31
sXCqi8c8HSFneq/KkFD4iy9zV+Wo0lFgeYHxeV/YwoknYsexAf2QLbfB0Dr42Qw8r+ohTC+jKvpz
ijCq/QYQFWDj+MkABNy2Jp2aNCvdnCZHwQRwx9kK/Rh3OyGyxKmhtBqydAanUQAB7ZoMUdUUufNi
eko/EJjMF8GJJWEzXyz3Sj8GpIvJFWIjFOEati58UEHEd2n5VxGwpr0RKrkQoHtuSwoPNZywqX+e
6jQYrk23GnXQyULFbUy6VuDfOhd0cE+DivFfZpFgP65jGZQXRNacfe1b3FwPgNhb+kHWa2hu4SWH
BciBDkRjo9dxb88wbWjwJsJE63CD+ZvN48pjCEN3Vv1E0wmXoZbrTQEd2t9J0pUA7kyjG+v3jEs3
3CV1uegHBlJw/LDMKO4+LQwkmBuwBKwqs7EqY3ZNKrYsJ2jXdP5XSkgQn6qiD8VzNCTD9BQPoFk9
ycK28ofGuyLeMUmylt9kn8BbAnSdteQPq021h3BBVfUhflnIXVaGlQK1sYsW7N+2G2eSo2KrlsyH
UVLcCtS3T3r2wBtncqzVmZox6XBWzEY/SD4UASLKKoQcMECFKrUAbB5HIaDYDu84iOHmobJt8DT4
RtXTEY0JGdc3L26i5zQRuKr7RIq0zFuYOjEEZ2uc/JQOugpNzmE3GL7j4xSrWzqvsc/oNM7n1Ub6
KdG2gBq9SZDHnbz2kRLZFMKU9j4SravLzGhhm3dUmsqTbOBQScf9HLS0w8QFhV7vbUfKwee6XpYM
fw8Aba7icnjscEHg+AONRQL+VHTKHdjSzvXPWC7BIxz/kL3bMOmuDmF6v+JEo+2Kel0UFB+xakmU
Jbrm0y2cmXybgci9hO+gUi/QjJVpnBZ3HKqpEUKGEYZfRzy4ujEzNvHHMqnTab5vUlI37ycP589D
NVRV+IhAQYUQMjBLX5wCG/LkwwDzUX5yLR/EY5vW5XTuhkTeRaKHaEcaF2eEXIUB8TM0qT2DAMXI
w4ow0B5rinXljy0UPrrmdox9XDeIqF/qeyUZA7j96mb83U26T/6aiKafJ07FLySnOMxO6WI9z0Yq
5+FQR238c4GWXa7QSjz1XUgXmbdCFpHLcfiwcTnqCfTZ5hwNqJc1twWU75sjEvzUiEM0wGv3Ywlv
5Kk/oCPbN8UhiFbB1CkaWjq8j9Nuou+h+h08q2YSAKsWyAxEzhanjPiMzFj018HUEFuFVB9EvJNc
By2HjaJFaTWKD2XkepfBt7G/L2cWfu8YrElrOJQEmsoDHeuAJJnV4OF9hYd8MB0CNrvBwJthkuN9
M08ayla9RCQ7oN0VVvTYzYWsv8EnWkxHgx0RfxD4EcMlbZIprnK0fPqDbuplAGxLePgzBvxF49P1
JaFId+tq/O6h7ULOi3iRLsuTOWiDzzhkLW+RuwZmOa4l9KOmLG3pHMVZA7fa4cxNGZf3y9wydjNB
rnmAw4MrXJn1hUW7pVvRmYifIINm2jvrIlhv3EI0FzepDBncLGGxk/WoEVx49SLvHIU1OYppiA+O
FYweWhPOz2oSwTmhNHpwwxIEhwCGkmfU3tmvBpom9anXjb7HWuFXmC+laEL1S5D3Y81uLVvGj3rm
/mlIYgNzphY1jYNDIbPPCLpFSxYykvj0I4+iGW0IV/9iGhgflNYBOQHQbc3mIuWPYkSKhZCkzglB
WnhWOGkBBF8jEOgn875jLU74Wa7sorxtr9hdHZzyoDmGQne63hoR2hzw2h7R9zTexGGPAGVu4Yiw
CJuDw9SedT0WBwJk1E3H4hfbTzldtMIBJcjo89r6+J4QFGxIWWsEbICli0i2V/hPhceka0nWVNrk
grIphzisP49jVD93Y4dDy1f0oGVCjlzi2A0sEI1MTF/aPjVIyyIETj1S7rXqwmOpcWYMNFlz08Mx
RnhoPi8MBQ+4Nnxm5dhjyYF2hoNCHgPUTyjGIJCn3oQtMibf3y7B/AMqxhxRY4GEzSZ4H+XNnJO5
kxj/gpIut6ZvrrABocgCouF303Dyqa5wfEQqGJ8r3015E7X8PXQu9SfNtLyFKq28aNE4nCdNB4/G
hucAOBbHRbEVgSi3xRGcLYRNZdoEN0BVDoel0QjpOHf9t2HRsEeVIC9p4EQ+grONbhNnxUlA3f3G
1AgCAXuf1yiPAyuvyKoR2wF7dAbCml8Bw/Z1FuNoOBd+5BAiZ6wvj7OMhL26IZ7/AiQSATCS2+g9
DAwV0v9krn+BuhDedFGwfIggu3D2RTIaEA7hNWMLFR8K3YTHijX1DzdO4jpw3j0V8BfCyqcKzRSO
SnKJxXBq4mIGBqqObmJd2OOaMiz01rqbSrULzFfTfjpZ2LiWWdjI8ldRWfWgU1Z89ZPhGR0Da4+s
JP5z5eS8nAyglfyiQm9OyvZ8OJCock9xUdSPdVTF3yWp1W8IXwbQ4OMIzFIhPq0+CNg946J8GFsn
bydapkE2Q/fpAFkYxACLGfxZoQn0vcc52NzwFWWugy4LedaxhDRsVFdhmcPCc7mRKSnKow+DYMqS
0GhyqD08wzPRjUuL0pEe3MHg+jrC7nMhz52dcS9nCrDxK4mStf9M435Krmk8BupYIY/pjsjWYc/S
rWn5jq1Jcc8INwNUrpMKRSS7/AjDxT5z4A3ueZBUK+YOKeL/OLqu5Uh1LfpFVIkgBK+EDrbb+XjC
C+VJElFICBS+/i7ft1M1Z4K7Qdp7RayVB/AE3JNRa1ih30xIZFrpPd2mf10/jGtNMEOhlzdxOQwd
Bp0LqKvcnnmMEdOEYb/ze4JoxCUuFH8EG7aOjwHjL29Hk/GnLCmXsgkcYef412O+qAtc9Z957tgV
Oj95SvJI/+sM0QGYp+3u4KwRrEJRVUlrPB0DryeCmMc6geXrKWUWr5E9vhIfWUwRwTPpyKJR11Gm
K83Ksqj3ja0zUhSGVF0nhtuvnedUoagjWXtMkDN9EYna8lukTfGHsH4RdY4MQOx4SHv/QdaM4SkG
A0BaCGIwpjB8q7KdCm9+YsbbviEfs/srlU5pFRcRR+evzTAai3054MVy2DJrf5THjpdlI997afdH
HArxp1bC/tWg5Z5tAet+RciIZzKywdysLfM7K7j4nU+G/sLIxr4tZGbYyfhyRPfeCvkPhVx5BJF9
5oeGY056PMImQp25tLyP+ZbgMDdb8jqih3ytCJ5/UYVj4vcJJhBRq2FJtlPntrCc+JYd8prHcr5T
8RcEwvCXlRX+iMVg7pwBakxKTHUKHyL7hjqDbGo43WHzSWDxo/VuEdb6aCgZERaIVs4xPG+O4WQr
Mpx/zyHsXfTdYaq7o9qZdtwFQhACcUBci9KMZQuBh3lL1gF9MiRzBa26tOPlSwDXegHigd0MhyLp
AAwVk3xQhhBVs8VH8MUonBdCqjz5JvhaPoXEyXcZ99jAAzOdrjMmgH0Y1W1hx3XgNvU2oZ35tzHD
fnGk2LI28vPymqKv4WckZ3aWujD9/a5SjH+oBR63i7d9/4Gm3fRoCPbZF6s4/zuEcRovkNiFvdYO
0N4pnxGaADviNP+YYEZ6gvV5eVwZPLNtR6XQLTCL/KgX7CD8jgOV3y/4HeVdAonRck5ZnA9NlmuJ
74n0iteuIHpt8xwOn1oQJrBzQPNhGqOz9KW0Hl8o/myhKiaW8ERmOIcqicuiO7nU4cqSmSyWe8sH
+9nTbdOV8hP4jFxlxZlk2gBA8R5DeLZZeICOfrQM4CwXjUB0fWj71HF514cJb+oIqUZyxefG85ai
rejal2D47GJick3w0X1GuwX0PmEwuZUpfIGnjqybv7JxlNl1KTP2Xe/yGJ9Z3qOrYh/DghcCN1uu
rgAPxNhqBoDsEiJ35HW2z8V9J5yHr1MxXENLfhzxE2Yvb7AlHEbUxeFIjxVuOGwDe8LX/Zt0siwv
3PDxW9YTsb6UJhbRC/Nx4msM6NKdIxTZmdPoWfy8H8vwOZqARZr2HnAmAtVGcCtxFv+eBMMEkhZ0
421sVligCAwK+y2DPt5gpz2Ia3rVs6d1iI5f2ux9eqGjLFtseABWYKxdpwpf2PRJjyFtWNgHVIEX
/hDNkmMy0FjM5KkorThrhB2wauxp9DscjN2ASBT52afKX78Sfoff6arJ66H5jF1Id/PDStBr/MxE
Sq6AIJ/FZNOnGKm9dzHW7qWSXiLZQCcdA9i4zCI9L5uDZHXpd/5jLSc/VCROjytaz4esTnrHzyGx
AitzmGlL1KYx4Ev7sGZDhi3dukU11FFOzhGL129q3ZKywdSrJZxjcl/P6BkbcSXvWMyqdUyKVgKo
LKtZxgN7PTKx3tDDOJhqw2Q5o+JsNq9iQdwSThc7n2U8hT8i3cEKT6K02eOaHNq0ZYmwjTuqcPQD
5S0wXdB+2b4S+yIMayRRiPuqDO0z0bg8yKNFDUc5XMacFHkNdDSdTwhDnG2zkLwva8sRo5NvNgfn
4XP4MnI0iB9VTCxO1DRbykdaRK6OsqL/7dJxPLBj9OQ4DURLhvhch5mHeH7Kk6Uc0KSWpkCa15WT
igs5m2tYVq+aRXpRVNN0yLmZFSRs7VflwRU5yvkTcGvaDFPKH4suw3OS9OwjNwnwqgJrboXgqW7+
4JHZaDW6csKoN5Sxrp3MhrGhoBu/fhSIQCpb7lxVNk7NGY6ZQKp5S6fWUTr/6HZhUCW/Y+kX2wye
5Sj1666l/0nJTpFrM4NAqK3GyN3ufY+TIClQxPIsuMvfpxBGJGB26/gajYfPHlUxOY9l3SJmS4Ka
QG95Fzmgo5Aor2eJPPq0xovHlmpbuz6qQKX5V8mV3xtg+rgHkh34X2XQcGyuhE/sk5diXP6FdLVD
hfUSaAFZJT6kBYHi951Oh6RelmyBHrcTUXhWOe/Gs5bRoTAhm/IBWn3z3O2ILm3zpS+KpodozTSO
lWOodaf4q4Ov8qg9Eo7ewazpv2vMfNFilhoudIqHM+553ExczXczcDFYjLE1fjELh3jqLZ4pRMX6
id4LZcV253t02oFQA85w2Xk5u3Ya/PSpAHa3XKLMymb58SOdY//HY7G5AwCPpy717h3ZiXC/TbDK
FqexU9nTjtXmilert41PMzXVi4ZdGNvNxFIEB6bR9h7LzOTnfJbTev2SyPsa5IB9XDLoAu5BYC3l
T+9CDDZOY/rGgaHnv+uq/W8dRMJPlhzx+8DBjvFexVcoF/L73cYdkphXup1d6HpM6CBj/ppc4yng
hYshn0lXBmI4V9h7O0Ra0xzA3wGn5nth7VPS0ayZaTYeFwwIshoSLzBTKPOnlG47boilXpJ2yXm4
H7M8uRYq1Q/GzvQsSIGUdsByggLzZViIkH3urhJfNABSGWMFZRsuOExz/VbNLtOAHQCX1lMPo8QZ
8vrkj0DbTlQdEcgZeLWOfwfctz2O+mOsJO+7Dz8px/B4bUw2PNIHDh6rzI1Grv83ZyWGYAobHK1A
ZoJlYby3t9UsSl6kKcY3FwmQnLBs/+dwteEy3kIPANNlIIJVsdx1cxm/+iiVfxYRkfZYE9nGBFzZ
gDMGB12KyTAtBGvThPC7sO7Lyab462NixGnrJTC/EmanfQbJUy2sECfAwihRtezoVQMvo3odxxKb
GA9ogJw06W5rLzHyHqMzn8cwqqbTlOJWiaa5WosknLoe+brgrHiHtvkyuVi2HB/M7ftUG1SIVHCc
sJud2XpJPfqRwe30+RM2MPDdIM3qZaIaIEDH0x/b1B8nM3P+AuVA0Zic2cat1H7bo803CSjnV8Wi
6WmmyGYHzCkvgnXRB952yEVJAU070LD4vHeatHYDgIC7kJ+nFJ4u6D46rCUFZ0k9zz3eyzksGOE8
/B65FZ9xrBB+QAuJ1a3fH/UMvWfRYe6tY1Bbl2QDBkA07297uiQVIFGHldMgqtjpTFdor+0bFEql
jZ/V6wFVSJOkMDJTx+hllp27ZGgNwyni/QOWDX9yeCOeDxr1F0iS6HWaZHEy0RzOyPyaHsxEyxZ1
I78XGMlr/FZYolfdoZtGjsik9rL3jSxd+TwOlHzYXiYNiEnyBFB3elz7Of6Nhz1tQiZknaZH1zVO
ErAcPOGVTAWpuiV0bTcew2fKgRmmM+FoA4tFw3jYcIpH0SfkZh0Azf4Tva7zObddcToK6LHwXGR/
GIz/u2hDCniwGdAm8CJYb05ApEGLds41qWb7mRnPoqrvjl8IugU0M+zhqmT2BwP3X8Vt/oqQDCTJ
I9Tn0Q3grCxw+nfCCTuD9k2aPnLltSh19LhZ9Zmvcm1HJcCu8K48ZRuoPawgA27LgWXvQBa2M0Cr
8Y6gTOUE0aHCRe6Hv0lm5AU4ZP4yafO+san/mEieTfWOGQAOpa1DOOo43pveFK/x1LMmaOARpygv
52oUukwqKf1cecNI0y3xb7i6N3yeB21CqWfoV4TPWbsgM0PXULIsVWnpYWsB9YTAZQ/rQqNGyJqU
M/wZBUM/kgEZnp/CLqlDTjcjS561nMmo3kVAX9DZmh0X4ZhH4GOelR8If5j3LUmjk89hrQIqZQwP
FC/ATI9vRyjdcsHY5t0boNRBgqzyOiv/E9uR/aajl+KJCMdUK1E7rf+hSTyYsXJ2pGsjNqGSWyhD
YT6LXhF5h48bYTE0gZIANLdexVOixjx9CHoem4wfc/LNp3FQdwn6l0E3psYK9VrCUqZx7R0xbkky
qdj+B+e4UH+LyObKVwsabTTkvPgFTBuIm7aVgTpH1Hs2cGC6Pi5/7mbCDJ2xgj+C/hzjVh9L9/8s
gKFNmDHvwu79XNmt0FHbHWrwNUBdhtEyM5CO40Y0M/5cuspEfHo1ZuC8OjQ9To8979QHFsoVM9KE
42au+yn4D+KQ7fFS9oUVJ8RKxqQuJ7XeAKokkDOM3bj+O6DeW97XgfrlNU4Gp+uyx8XvGs2sRlkw
XtbhQW6rmusyRr419k7QWFmFa3lZnhZjAj5pHoDWVqMHYF1PNtagGlK0by13ZZlmKLlEgwD/biLp
iydMW6T/8JaGtQo7ilg++kXhYUoSUE9xm3qb/ADxWsTPI0AW/k8gfPffzqDERsArhOp9c1BSYJuV
QBiuKHCK0xpIU4ieMfoY3m6FiN5Li6cE6fPZKBSBMKFnMMZzRSlaBqK9X06FMT1wY0MPl811IYrd
vRkBcqbpN6ie0NuLxh8PLa00bgbtSzqy/4vtCgVfCz5PopjYTYLv1ZZ3kD7g3je6Lbs42r+PNFrs
3xKQUpEgtlY7VBokO5LUXa1wrQNTxvXUg/zb3Mq/pUMERhzpXGkRXedVbMXcDCvkZndTAsnRCDK+
NN2t9HSOL9D7aH/ddLTNsmHbXEyPm9OuPDMxFKu6WhZzjEW8yMPP7NhnXlsC8ztEaDuYpmaekUH/
nwC0lb64nfhVNW5je94hqgo9FUgtjwN9jHrMuSCtEyg0SIZP6KhoB8HAWkURdw9bnLJ0vsdOim23
WhJElf6hnlK6ndIj7wPkP0ICsrhHrAaX+uT6AxjYTng+3RT4sOk3CKwlfNtwYNF/Q2wIiMm8n2xP
LgQ20GzGrMCglQO3NeJnb0wy90XchjhfFuxOwkQG+eEhjoA2nGd8mXy64jzBAndZFpmE74QfbG3S
zRT9+AqywFv5WJCEzaRB9pcKv/KY5+5zYrsYwXD7fPrlgAjs6tSnKRenteidWustoUHdeACBXWks
waRxgAfmc/hKrnldQ4rRFHono2rwoRybEcKcCUyhA/wJFXKLk3/A+0fW4u2biqMpjNc3qNKn5RZT
rGbyhLuUFVPV7RT7iU9xTuCTnqf1F17mIbsRk/SqUja12SkejMDbP6pU1Ee8FUj/MuU/Lkj/eWD+
cQY8l6DFVo8p5AX8vGY8TK9dvuG6DmTWzzhM8uEKcmumb2PR792TJdNhbtEKdeodYqLMKe42PTfQ
rNMWlRwUs8mhij+iHMaycumg8IpyjBUYGZWJPmac2bLFzz/tbQ9p9IT0miJt45yE/bHLAOh8Uh7y
9ScUX8kflbpQAFoAgQpY2xbZAwVJjZ0D1EZ67nINwVUsy+m1WPsymiuXo0u5OSaSaIT5ZNN3AZHN
/lRivfA1iFGmbnCDF/3Jp3h/27UECVyluwtrUit0ltAPK41N2zImbquwP4QnL6UNsjpg8Aj1MAB/
fY6geqEnUMzHXA0I6fAYSJy6V4naXd11UycuSGwVYCWFj8YKLw/cnDJxr4pHNvtGbE7cJ1mKJG78
joUc4OjhP1wSHxrDMUKTfxxxKc/GQrGW8pxdy9QA9qPQltbJOFFUmicErxKAjAEves+AYJdJTusS
91hopIQKoKJBMHNZ8AAk791IgRKtUzTBqz5Mz1tWqPxpw7SLoUWY3YEtHOa7cexZuKJhUV8hX89/
09IR0UKwQb7DSnq8cXyzCP61yiMxfc6hBmVEv2poBNifHNj8r67D23JBJ45dGqQQARlkBKPglYF9
z+4gSjhesj7zAPnnpeiqnZLj0Y7RMN4Po5CYNtJ5/8zWMnWPxJXrT3B57s/csXmsy7UTWSX3LAOr
x+ETiaBerW3ZHUU9HIOYcXFQdgHMiP/cMQmDasKXxas+RNNtnYq8Xfh8nGnB3NCo3gKGIF8vskxK
sCF+1T+FRWxMvYFOx11xrJwBCk3Gj2Q75N8JROEf9A/I8BZQGffTR7AdvAzTqLp7rccICf8+OspT
B4ZctxBOhrUpl23GYGJTsTyiRsnise0Bopzg+Rqi1xz6Dpi9wqh/gZL70hl/wfVb5Zzcgeg7sYKy
GznRHZgYPqS17Xco4KhPS1kVCLQYcaFS0j0BwIXXq4Leddz+xQbleK2AlAXDFin3cmwW6uf4HK06
Sr4T2Un1gbeK2S//AwAuq8g4PZWAsXWFL25mf7dyHX/1sVQxnqGwixNSsNf8HhoyXNX9Bt9XXo6K
1SGKkwsESgOyUQSABbPJ9eXIEwVwU0Oq0D/zRGb8FUBV/goIduR/8g07BdmH47tEcvILLKZuqeMc
5wMsU/uGsz/ap+iV4+x6yTrHWc3YQYs2d2KE7JSpKOvv7bSm07cxWxccl1xE9IIOUMcuZQHI6MRy
wCMnKLzQpI7wB0hUZl/Au0O5gsaHTQPxbwq/6nRlvcxwLrFsKfzW9odG2FXKuUreZwdw152nZA5p
M8K498yNJGWbQZWE5yrMdq6FLz3gWRT4QLhSoZaFySfhR9H9nOg00AcAQkdX1PnaFVkFECmoNlU5
o7eCYzR+mkerr7Ps0wwktFY4l/ah3O5M4e37ugUlqogmm6hKNYN1kKA4z7Pf+ZXNOOkvh983WwE2
zXsQHDiH7le/heQe8lEyvkncShC1L5nHj8dXAJXfadhl1toSmSdtethDNzb0+CnyHvnj+d4tb6Wz
7J2gNO9bovAk1ya2JPrnUaGF/6ZL9zcxqf5ZkIPJkwODdSAwaHW8nQKg4zrCWJb/TnD2RaLa0Use
vRY2p6E9ZrGpjwzO/ug0IVms+7NgzGDfwkqPF82T6T7CqPO6rYWCBgWZMpd56qgHx7DvrCJRNmwA
jplHzka1T4sSz5laJvJ0xNChPkydiR7WGYoW3JyLf1wjjFVQZw/j+KiMAKcC5ScMV7OYppayCEEa
bDKBgi2Pefq+QDd3lbHJ+fMya1FbbAnVimX6qCzNy4teoO88lkh9T8m0ldXEE/G0xgi+e6Y4FUUT
BiN/YDPhEACoDFOXBIiz3MZ50lO7SAuHkRnGQdSkyBwOsSUpEcqWugRnVCHCj9zHsoZseUPdHzJQ
nqdtI/xlPgYt3womxXDVYlJfsz9elSr4FPCSP1L66nLTQ3udQOB3Fpj+Z1MxVMxB+wKs8g0bSSlb
pZPjMUsWeuNrp64l5gUILcooSV+haHFZg2Vr2z7ClEBeyWw+T+/92pGl7bmDYicGBwNE0HYbfyRp
SZ7GmCwUDMO4jSduu7m4LOtB+weI+AYAxIcy3T9QCoP5ocpple9dGsAKYZAy+AbCvN06ALLZCRp4
UwB6PHb84makOiPeCrp/LsAxXUppDnudoOx9HfZkTE5rsnZTA2rY8+c4dKC6RQQx5uMMMgzxbnOM
3bxKZULsa4h2PPbryI2BSwI3H72B4MYPsfQJhIoD3io45emWV0sXjLqlKKyZL9kYRADBYqDlBEYe
zpuM5tMEjc9VWRwV1QC/xVFjUDWPW7Ttd7pAIN4iJX8p2SbvzJHkqiqjHGqgyEM9pcG10JYKnd44
+K9a7lFm75Xu0vQ7Jgqf1yzKZHrNAg3/hhVv0bsNU3+bXKJ+brCccFRr2YPXWNetvxlT5tBX4Oow
NYhYKP/Q9R0P9zvYIdvOKtquFhnD+GcqyZ5p9xVEH+3p/uhRlvpLl/l6RhcjgT/JpI5cIOGn+lTa
wJDtGzAk18sXynMHLBNdaqQT4ZzFGz/+FiWlrM4OGy/13pvlChmCflUyygTmTZ/5sqESV1cNGZgV
z8ceoELAm2iwqjHyD9KJuZ6NTMYWf7nKQDeoPL1PVbSW121WempgB+N53Y3YwX/jqd5/8uBNC50X
7AhZ3kndrvGM3T6b5uQ4JXxbMRBG7omqozgNfEAP3rHvCOQ0MQ6rRipizips8g8mrLE96GgfaBbP
Jzgm98ZhvHvYOXBNCc/BT1vKAQ/kOiKGMKyyyTYzP8cDSrHPE1rUnkCNzBcRu/lJRX3a4ixLwDk6
f5w0ZqFqKEN5oevgn/Epm73FSDitUJPkxNTYcKEuTVd+2jn4gpcVl43GF4iYujfixHGfleveQFKB
KHXHd4hVM11C0S1HpgELBov7YtsycCJS3zIa+A+6Zi75b9CxibOzhYso+a710KPyZ7DTQ7IR+paI
vPjWQfmG5mqKl6sqIpDEDObVrdLzkPxFHWccKlIe9iaotJcpHSGCmQMI2kV/wQboLrlHfUnB8dnr
9Hcqx1yeQK7COwB6e5rrY0ExzJUH6CfmOOHrhXS0TDESJMiLJDx7wDeGMcDpDsKqMVZoFSDZY1f0
gEjzNYvMicKd8+SENzf8Id8h20KwCYIIwhu8hzC1joUe47oTO7kECrVRy6cxkrWGXi4gExF3RRE2
fuU2ctWK9esC+fj2JkeddsCU8sO/smIB0BCQiyurUbPIP0IwC104hr7ov/xIQYdbfXzd9UGe44QW
5gyiy7t2wZVI/hKyf3UkQek01gAmoDG0aTqFxmDP9U/AhSFWw8Gi6NpGIZ4tuh5i3BUBxh55RvZc
FjUK7Kh4BbnUbw97VGKxqEDuKQyWAymj8q4bRKch9pmwHZVQHNF7ZnYwpB4X9AXHIIRZZlk7LJhW
Hs/Y57PPct1yWI6yQ7hqijL+kUPcdkdYpJ4psjSzNgtaxo8YN/euiSUk8t9IP0aABUlUtMw6TMt4
aIuLwjOBuQ0Dtqgp1kfQYrFToYGpa/fVzHKpn8NiRQcwz8UKyPfGOyg6oK19w6Ry7Pi9PYclY5LL
O0LCWXRnV2x87VbG6r8sk67BgcLf0d6E0Raxtj3G7z6Uea0WUFKigk4bBwHgRJziBCTAI7JpMXSB
lT9afMfxJ8Fi0oo9o/SEqxJaBQ7ZEDivEZN0pe0I5Yn1UNjeDgyseY3bFF3wqIJRwymGCMQ/x7va
YpAmKJ87fZ3DaJ0DLUmKik5QMdTwksSi5WHI82fr4A2v1nx1+VM5UxaeIOQT9gpdxFdvEMFbdRvw
qs53B6NbdvF87bH7EWezcym7WPxNYDlAWi+6HDEMgXC1FRm74kcpiyx/LmK5ZXipI5HAaSQn3uSC
uL3eXTfmtcGhsNR6NbCZVAraN/XiDe5eHP18ggirRlYyWWrkl3UgI/bOQM1Z+xRi24dyV5pCRAsw
O/oP/++RXR1sx9VO0uJh1lJ2t1inU9faxfGPdF/EJ+xhgLszQS1rtPYU8G2ZZcX+ATY2W+5ny0D6
AKaEbBNyVgVddqq200qwQVcHLFMJcFVoAJoR6niARdv2XwLTznqaN9aT81Kw4y8XK+IL87CtF5Ni
X6g4nBQnBtUnBzuz749Kmn0+hcMX+nUJ+xhB9NJz1DSh31uL9iiX8XcEEn97XAQvtjbLSn/OWWR9
ZeUkomr4chlgXp75yXd9D/MIzMp17vLiD3Rm2avq1v5BSAYGtBAJNtvC9hCbhGD8SWOUcDVcMmR9
B2+Ljz7ijACFR9nCUPEJlZ+XXa5z95hGgXy5Pc2SQlBOoBa7ZYgHXn5Iu/VPy7IwX+0+p+90tVGK
HZ0Uw0NC4Zq82Q3kxF8+Mvi8wiLYm/6ScYGgA4d8lwHRnk/JQAPoqMiFGx6kGJP0aMNl22j3PAVI
K99mLOzPGS5daAjgq2s6urnwkAz9yE4FaO6fGLaQaJssOEX7Cjrn8I0YWmp4ATWU14VPD0D9e59V
YxIoHhypfmylWhoN5ucvmoI9RhWkyV6iw4pvwm7LO95mEJe0Sy47WN7fqqfhzTmaPyTLFn75fphO
yEQaHhhhOfqsoGkA+wCBYa+H3wi6WJd6SqiH6Zq6hwjCvK3etXJg/bj+PsPQgNV03dnjDGcobgjc
nXG0zHAmjoDIWWLWH2WfR6DTpvABEaN7CmAfr1PE4B2cu7JvBxTJ3EdO9o/xdGAzDl0E9IspRONg
FUsYFOZ8P6k4Oc6Qjpif0JVFT1b0YNihxLyHsVSVLQxtyx9Io0gNxwzQ+s1G74Ww+lX61X2iE8M9
xDCrPDvm7kY8SGfMSuqNHAp3F2F6P0N8zu+KQ+urjBKoq6MRMybiv0gb0+M3cAm4cTYxPEAVBhdY
4mJUp5X0B4TDK1J8XPl1Mc4Q5XSdkdfAKbkkdvE3hlMYgpNZfpMcotoI38hvcfTy3zKhPzh2Jnp3
UA29Is/APoyH268ZRCAPaTroP6NPoyvAPnvFH4XNBmO1uBX5WD7w40vRt3UxurhDDJunxlw8Hatu
cJIVAB7jhYMMI74FZwoWEoJsCnjMQXNTDuAm4aKHC4bv+fqKTCZ3QAJWRKrC6jm/JAkEjtRGS5uY
3n6fjxmQK8AtUTYeoY6XTTiDtRiNMbUesPQdadY3K5sTXKkEotPKYV7BcQmEu+ZTCXmEWfUODSBT
/LZFClIE3cmpJmP8uY0suqIeqrvrCsd+uChLAcoV9AYOxPzyQ7RDtEGGDxszsC67TR5AsNhrdIT9
HkaYpelKXbQc8ch36x71TTRw9wFaFDHoBXGVweT75T6MzymWVySBuxMMUp8M+tqLCeVxwTKbfhZq
NfdboPIFoCHQ13TDrI3kujpa2TGBbiEZjrw+OkMbO8KaQMqTgwkTcdpd+B1iOM0GmMG/5WbRvzgc
NC+gxmF4tiAq12g6zqhINbgh8RhBfaz3BgBWstV+YeEDzy9EK0oW/3Xgt8YmOQj/58clakEEYGcF
Z/0Y450Debt3xGAqJctt8yONa5pm8RuPqHKg5sl85/m4YpEeXHLDFkbuVhCeuGxQhgARM1gbVB7F
G3QFPf0QXpt6VDvvKxR8wiJdWEwQSdiaMdkhAgKq4t9MtK/FKRv99K3IM6CwgOBa7EPQyrFjG56h
CQOqA6Aguvq1nC8yBQeIklwYh3BGLxUm/7GB527/nS95/x3+jA2kB7MIGsvG28rF/FpuPpcvcwYX
gRDr/H1bLJzNpUdaSyVMVmDBgS8ajroJiqLEjI/rmELCBWHZeaLDcLfPHWDvLjUOHKDzd/2akXs4
tPU5Avcyt5h9x/f/cXZmy21j2bb9lYp8Rx10Gxu4cbIeSIIQKapvbOkFIdsy+r7H199BV95z0zhu
KhCRL0rJIAjsbq0151gjh0L0f7jcMGMoKRVG2oAKvTQ+ZEXymttWhe+47dgIOyumJw+QFAqTlqFv
tQFx9UU81Yh0YZlSgca1veNU0e8scgrIh7rMM+NJvOmI8q4bvCQ73c7ZaXmtFrvIQAgUUpvYcipO
toyy8VlFZNZtKI3hv7PoyXcQ6oiYvGqI0EMlj/YDagh87dQb5BE/pHFXDFZ9F8zzdFFpWdJTXQ47
VE2V9jWJ5+yIRV1Fz58p6A4dkwAMUVblvINmRtgwna1/W82I2kvd7JIrCDitvKS4Gwus+YSGF0jU
J9RNaIviDYed3N8MmNIuOAraV1VY+y7JYOQkdWlsM1r0fMLXRiEZJVjrqk3VPvl4MLUPoAycu1Gb
EGoEVdSl8cYyBjyAmFG6vcxa7ZDVSHWwfHb7qQ/wfIVV5nfbXm3lsUoDqHyFU+TjUYNNwNGs1XKv
bUYNNr1azrfC4tCeOGXf76SVzh98K/S3WQgV3UvA8bwGhdW8c6gQFxMh1X4Wqepinyke9dnWHmej
197LAveK6GyffWmm5DcYafAa1r0eIu/RzVOY5a0Lix2ZMfkckWxoD8OHBgMwdidStCOKi4E8ZKu8
tg5mPBLMMnmqhsw8ZG2kvJFiMPOLCQf0JeYyEO1JFh0GtaqvRKDkiDydojolSs/YoIPfdTjx3RzB
2ZYZRUoKRnyIh6kZnA3Zr/GraUWNi+NAcE+qeBzoexNtKHlTl0O9+wADzL9SEa9cB0aZe6TbSvxI
1bRvSR+YGyXoy9AFv1c89EVFsBanpGLC2CiupygvPuWRkt8qjqVcCFnNjxXqL/yfJKPmbet0ZYzX
JSZTaVnOXu+S9G6eB2OvDbMg+VA47xb+JAAGs3oWYyfJRQvFyO2oO90atR2dEn8ans+SmGudyv6T
lGb/MQ05feCnmr/UWoNYvO2JHTYEsOmRFNq0NequOSro/+/OJkNsLwqDYls5an81NhlmmlafP4eq
YdxLpNYHIOPZbazP3SejNgYD84aVFKz2lBpQ+pJlBbOWUAQgqGuwQGgshKbs/L05+v01Sj4gh2DV
8nhrNjHJbMQRFsqowC6e7B7PrMtOM90EbRfnbkM33wdLZZtI8Ld+GjsTadHoUIi+VvFixW+Rr1Fn
0iZU4g65k68qSkPXrLt0fo9Ake2b1uzsG7vX0BW1Stqd6gDfxZG+hepz05CmckOhVkgA21LGhzBA
Y1KQFA7aZOc3MRqcKAaN5+G8trMHUCuO5jZTWFyhFFae9JIk9N7JzSrcF5IK9jZB7xjsMROJL2Xo
W4U3VThlNqHN/g0MSc/U50SzLM2r6Yyqb6eUlwBQo+/n2kL1l+PKHjvFPzZTPzrVtmQbgFs3Cc2f
tgR8Q3VCZTfRrNepsVORTop7gecn7CZiUEzSe7NTjJh8ADKbcV+3rTgocqr014yC/LZNfa2/ZxOU
7eMw2EF4mAt9MO9Aq83jJqkUZi7BnHEpp2/y8safbpB+2ekp85UUmhsH6bi5Fk0Vjy15OG3eQ+pA
Ej7WkWnvlLLqlWJvCKvaIULXaWFXS7Us+VM47526m0KpDi+I88/lQiJdBctRWdhgTYDEnFL4e8Zz
Tj3JeaQ2mxSsjGkyfShDMrDRVWk1BpqGvBo0V81ACU5eM0/Eu5RlE3EFLUUftmR3KrSRMMeL/n5s
E8KgxEL8kvmqWY7bWJhNfUUZzbZxm2SiDtCRSdR3GxHk9XxZdo6R3881yrsb1VIRf2+xG871rWET
t6NyFsJ5VHMVVPTYm914Its2vYnCQQyywSfT7YuQOqezqX3kbByopbB6mkpiXgFaAEUfMUVx5yPA
wTZEp95Xa7TxZ5AgHI0t9bPoPuOM8pE6YXXkFTYPjkh80giKiVlDCvNTRb37NcC0cuwqE5W+NoBw
KPKMrJJDxewT04XEeA2phmizvgm1NtoWAoWhsGskKENr4abAwPeSG21OnOikV1NY2o/sCo5nli0b
U5Sw9+p2483oVokRyIHviJjNFytVjRJfA3i1DUoGbRvXZ1UMacdsm9oEWruInAmdk4p8b6VI2Zsm
TgV5Uz81dyiQ9NskDcRlW/fFEWVbcY+U/pNWOhG2vbh54dgY7xvdit0pYGo4ZqY9qHbZ3oJITx/H
rvfvGsABYouKWL2yaon/Xm2a3n9IzunzraX0Qb+rZoWdhrplsde6CeDBXAXJR9Pxq+F58CNZek5M
ngBSCas9SLY6YNszNbNHpWlCf7AH9M07do2eVl7FmIdeKFiJOZFHdbm34pGNtffRK0IwsEmzf8uM
ZoM+aBdU4e073kecuvNoa851EdsGYI4WWf8uSe2w+BIC+/D3EeQW6xrNUDZt6Y1XZ1cyH6N4r4dz
VXmCwjUrwyiVqxT3CtosrKuvVjfj9a2K6K3RkcG5SC+MW9WvRs6XFuR4ijeK4byAWaIqrSOwKfdV
0jGVRwdKz8Hy5dweqN2RdxjqvHkbENpHB6xVqYLBbaQVooaf1gF3E6NVlEjq0mNulcNbNcgeuQVS
CZN8RGWrG6NWcb1hO66Tiz7LWRaQWDT67UwXvu7WsoO49WqhT/JRonY76e1URu40AQK5IHnUU7xv
uqTdIm1pMzcQgT676aRH2b1OVoGgG4ETBgpEHcXHJJun/lTlWM13fRh3nKNFoWmbDBEgQQ5ngfJE
A3uOTFKlKOYmZBG245CN/W2uSu4yiUsl35V+MYt9KUVfIqNJmnmDgUwnuIk766uRZmwpbDHyudPL
5qIdo+TVJlsjzmm6nlXbcg4qe4vwN+h+rQ4DaiL8K9ljrXipVAf3jjpSuLhvhKrHp5puz+pm6vAI
0RUi6pvbKaTCH2WR9tCYGNh2uJgnr8VCVSNQze1yo/toWkhu4Ttzi5HeDFt9DHIdCTEZjz1JGppK
qLxYRCaBSikY9dgY3+BCKV+tpgTo2Jdmx1EIxuG4GQA8UDkLalaapqd9FIeBfn7M5zh4jZNmYHmU
OXlGFEAWFBwtKnGe4+wZT2Gcyo/TEJpim9BRKTp0tKdxY33MlZNZJknjtWcCiYfCMi03gByD0dNI
fSrvgNH7eNtEQX3W5zhx8Dllsg10xOv1CfW5Bpj1TRFOiXYVHE+e3E+OnzGVujYBN9D5Zmh+6aO4
yr62maTCT2I/SQ8T4AKOKP4IHCes07DfOXqdI76z7RpHxxymUXA5hfSWeMW5LCW7g8xFee/kamiG
W5PwqT+m5jBIDydv12BgKhrhGdEg6wtwA/k9lRTnvi61/rEdylF3a15KtmM/HrMrpc264ZKcSXyX
0072w9xbU7q1bCRRe8PKBn+fAqq5KEqzvIzyhPwrYT8FFxAU2nFk3G3DpLKfo7bGcWJyYP0c6f7k
H42C08VLDBDIwhkBdhSd3jS9TeRtKzqUDc0bYm8Qan3HEfNS1I4vPRLOwncrpKpXQaJFbyNmpAdD
mcwPLWcfCuTIXViURBiZxw6owrSpy04FgcRJ136gejBUD7FfbBGDkG7K2EdL27n0YQu4dtzhbrOx
ZYwujDXU/MhL2vuC9O1eb2f1egJKcEUhUaAEUYIWniNEI7hnpFqeEDDECFSTwN+fRVXov2KkO8Rn
ItpmnegOsa+JbjMMOjIjNc1fg/ScvJx7e3gjDR0/hN2Yvo8jNc8tMwzFXMshaMcCll2QuvH3tN2m
8wbFvfK5A0fm9TK0LjMfgITp6Mq1E7DtdCW5Zy/QhgFprUIlLuPK105rS91L57a5buBSYdFsfHka
LVQzsaM3sRv6nC63iZokj06naB9zJzOg/OqddiCSjQnWg3h0ByMo1B15ekH9CUk/W8SsxKh2SLB5
pm+InWNr1NPLSRYgODChbOYy0zBDZa3iU56tI9J4Mf6OpAFOUFdSpWo2TweB8RAITmXOnk/osYE7
3L9Vshyw2ietMxw6Z5L7muPnXtRxfoMeChAPMpf0WMR0mqPCN1ynWXI+KfjhdV7EPoKa1niSmaIl
xzjN8HZ31Ciu7bZyPCN2lF0tnLtJNbWjCYOH8pyfOEdi4fJLS8XkQsZjY93mle80VxQrnwLCFzeW
erGrphG2lKOErEwUzJjW1XzHXYirSScgIHHfAJUdWlBhCBdAsWRHfKsm59NcHBoCvfYmBTKDaQ1O
cACawEYH7Edh9q5Aa74sxio5YjgbtrPl4+5LmuAz0tH2ox3lNbo/TPrgBBqQIpbN4xUA+TZaT1Ka
UkONp5VuhMmJ8d56KTQPN027hngBv+g5MjgXcIauxu5poXLe+aYhuAO6frh4Nz5AqRBbyyi/ZHqp
Xbc5YD1WGIzGYZ95uTOLxy5Sm8/ZaNdUNFrnUEeJ8VCgbYFvTFAZMBU0NDa2RMZha6VnKCTFSMxQ
l6dnWMVRA7ejtYFqMF0azThw5uDktmGOaSbpQtNsEVTmtU9SMCO5VBYJyVdrDq/QktrHrK9GfgaR
OG/xcubPY6WVrg+/5RSWpv1WJkPzqQBTdJqsM5PGmlBBUUi+wM6nIfiiPHJsLNAgUjeDa3NIrXt2
1n6XaWRWQWGIB6IU5WSlQ3eqtDBtdyZvPz8iANSOlkn/WyY/SJECe+pZBtA5zzn6em07sidHJzNN
y7eqrrWLMrR5rAJNgRuYbXyRAYi9TPxuOFu52+Gip83tgXpwt/ODVv/E8WB6VH2dUrc9VkVNqiqo
XGyv1n4YaEJkxbFzodNMET+Un3LkAt/90ogKzX6FfWgjUBJ7ZE2ZjjR6KifXJFgNLuwiqR7tWhue
6UYRIFnLFQh4JWqBUWdgIlPgBSKVKTd903P8aTALzxwF7yElipOtfdNJDHrFmUthUaVcq5ebrFXz
a45yLbozQSLAn1GSp2FdXUxpk1+J0PHd1vTbyzGmsI661z+alaI+1eQPawpdCtaF4syC2zSV+qWs
CO+GFC+IZmnhPZt6cmNZYbULdKt8VpMuvUCiYF1RSG32kz6yBpTkeb24ap0dubTkyMJGucYKo/zF
QGrTu202W1ArOXX4qOvO5SDmKuXnF1WbxIeh6ZS9MprxFVETZmmtS11pIL8MCrsH1gYl6UuC5fvT
fF5vJ6knN8Rq2rSzo2y80roCL2Y3t7ELKELD+1IQp0HSgtk50GshgphqHlIdBNW0d2iREANZiGCj
f4rjQi9PMZtaiBtpEFVDrxok9ukGaBgn5k2tSOFfqyGHNrLnNKfr7hFZRmbMobjMyHvGkHCgMBqh
Y2doPaGFoX1CEZTdWsTpAo6LH7YsrJlVzs01aW/iC0KXNktu2IdxN28KK0VjeUV5nd7c+xnESPA+
ZQCn9/aM2u1eQWJWvP+amfoznOwChN0GAyIcGWhHTnPXDpLKCj/7qkvrzve0VzgOmRymUj/ycF6q
ZjzmtXpYd+kFBDdqTE2maa4dsUhiCfOatF3ZlUdftClSNNQpCcfo49hOhG6ztWnUoVzHatYXANxA
8cl91Il+DJruhnDnA1vfb4DXP3mRuvj+aU8+ixiyPP0I5g6zdvCgJAi+1z3uxSCxBhWtiI5Nosj8
T2Y7vUqG+sprL2jjVBnQuRiyO0KxSVmrtUOkrOw98Y0S/DfesGFgy9TJeh9DNPU7I9INEDR2vfJl
LgjjyOftWKigEDhSYnJK9oif1lH99QURO6tKwAyRKI9QgTfFRyOefvO0z6PhB1R0bTEnazbQkJis
PFpoL5Rtig4O+QwinAiA7Mo+K9pidppSYLwoaj5ES74aZXaDF3i3aiRqi9k5khxgj8/LY+rYr0ld
3JLJ+Lru0su5WRltkslkOrKh3qimi8d1XbcfbTE1x6qrKShF01EFRG+Pt2JK1oHltcXEBDoX4ZQO
pmNAR+GdqZ27qxBcrBvg39D6f5s+stTUSm+UkWlvGzeoJaoDistu5avUv1+wwgZtcWN3w9Ea+stG
Czy1iO/WvcrFzORNzhV8+v6Y661L+6aXRrYrn/hiZtoGAMBWa/qjTyNqF6GNcGU16eueuLqYnvCw
cLsj3jlqU+xf1yMhLtj6aN2uqS7mZQK8oRIGWtXm7BMvO+vd98XKO19MzNhBxzDUEGNFSOXfUQqC
hcxMfrNsncfzD5YtdTE3ayUr/UyfW6iSskWQTU7JD7V1r1RdTE/bacIEamlG/xeJWD841Wax7gik
LuanEjR20gd1dURGgcQ+xVZdaQC9Vg1zdbF1msEoQFBDLmcBBxKhBE/xGA/rtiB1MT3pYz3rIunK
o69pZzua5DCbgFJad+uLGWrTfpJLFsUxyGcbUEZ/TVK+2K67+GKO5jCQYi3i1jGDJBvIIHsNk+uq
i2vOYop2aRNlXc/mFqnpI3QXajF5F//msYhvPS/+90jXnMUcxcKlGlMseDB4ZB91JfYKs3umiggx
raTPIlya4ixYlodSzsexqLdTk88nYTvZvIcnETxjaEwOsaCfjfQbh1inLrbnQIcybfNFjChckHB1
Z+J8vaXUfefXRLswGlCTKHhL6wlNYofKUEy6OFYTePeh/yxH0Ki4FzckA+zbIXeSm1RFvYhybbzG
jREdJTCpTRgqh7QzH6LauYnpUNUN/YdxCkd3nBOSZIR5c87HljJXhkc7z5N9a6mBi6zG2Se1c66q
lncJ9hI3DToNPXDYHzQEggKJAuz06XIcZbCfC9E1TzQAuDDSeig22LqULyCAJZkD0aOAgMbbA0VB
xGN4JTX2E07UgiRUDEg2jG6cyvdv4GG6atD0L3QPxuHYWjua/xouev5Lza4/zpRrD2aX3ih5T/Eh
rJRHWRfj2+hwMrDUyyxPIMn4pbzQFIA8eCqBEtjRmfQrtR6ww9gjwFSacaMZOQIUvLo5Bh1zQ4rh
FAUdgs3iUivTA0Fr/jDavu8JBfi1hYz9GnQZ1rYJiV8PEdDUb3th3Pa2GPYEgRmmUTni5sIQvs19
pXWNeOi2VuykH+IIWVXUKp6GROQ2AXAFg+2aYlW+y4r4aU4ze8vpLJ/2c6lcwCt5LJVpIC2ChZLz
5s6hIjbt4CvfmrhwtohCgR3V43QBNwCUfRLaJ6iMAyqD6aTgtcT7JrZa4Ps00oXirhhC4t23Rs+H
LHphGRomg1zu0V81z2QZkSP0VJRh/pOtlJnlQKtJUTFudeBbW8Am6t4aFN3a4qzFi2bp9aVtQKiH
ZmNWEJap27VGIw5lNbUn32mvCwbjGU7r2g6YPs+uOWXB0RnENuuni661TkOQPw3t5GmJ3eVu0WNu
Mh0rvW+o1J8moV7FkCjdBlrwNpQOliUNdGYPZ/YSd1O7bSv1SUMRslehYDPQYifbCjtLjnKmGCvR
1Vs2Tl8z8ADmU3tsznVdmwdadl+dxJ52mcSPLUk+HTosUbvKxCAZWHZGR4sZLnCnvs/mfNe2tJ26
dQLZgDFvathC2niCfDfBc6ZNdGRd2zoqGgov49VEMzRYKFM144+kXoRdsO2NY0Cfio9m1+GCrG31
ASyFdRJDgZEAdm32YYD2wkMwhy0Nr5zpAXjNlSCvoT/5RUejg+KQGJZ6ikC6fmyqRt13unNbKXF5
MQ9Uh2S4A2N0sAzq+s7Y75tzrRl7m+ZWot50JvlLGw2WZ0cBfBx4BfASGNPbs7UHD8x4l0AC2mdD
dGwT4xKO2ScZ9Pa1FuvQm9qamT3N5fxxjtIULEIUCQ/0v74tBnKmfRUeM9Wg5pU1E4gJELd0mXAQ
kFtCRvO+6iPjJHQZBzu9G9U9vOYrETm6vYM9jjANGpeLqsJXdvlUnk9Wr2FIUwsoJ+lWxFbxrvm5
QuI8qZ6jiJK31uS1G+L3PPWz/5xG1tkfNvfZjUnqZ69nxZEaPHMD+K7TnXNYhYlqENH8Bm4Oy4xv
XuAyeMMgqT07CkEcknU6wlI9rXYKGU40gMhn+blXbwSgC3ccJoU6fHkWN8laUVwbN8xTiFvKtZta
7mzav3MLQc27CDHXTZGan5opvUFY41/RtuFGYQkvczKAhqEgzkZDQy+RAcQYy4EGQvxFs8qLPKkv
GGDKTYBlZ+/LEOgxBQZ7RKdV1BnqAFFB0cLox3T2q/lLmSOMShojeUDApaMmHIKPmuIMD7FqWh/r
vFOu1ALl43boWsd5pTjefVaA79ZQdfLq0a+7d4RryiXsO7SSE68ShWt3DBSQdBNvdFe1cr7nUDHv
2yws5x0SYCQAVMk+92ZNPN1b9GNTMKCoGQ6gyUxfSYxPtDTtE8xzpe46c13tQqfOIbbXt+2AES9p
abVnmG2AzqQeeTNmYTmgwZ1XUorBhdpW0QckAW1x7BWzn7YtCrxTPPSO3BpO+1I36EANQOLHPhuQ
0yWNPVHIsdq3Dv3DNnfaGVmGKR4d4ywmaTEg+hQOduBNcJTBKMb9AYJGAx2ybcA6XTh9aXtzUgQn
Cicgn7X6iA84xFtdmbdILLKdQbnxoDgqJQe9dA0BTHo7ZcEteUcaFM1mNwygfIyQkur4lfKtJS8V
qOHVq6S8s03GOvBEKcF5OfVjH6baB5VXiq4vw20FjqIwS1E+wW6au51d1YWxs2Ndfkx7h0pbpar2
dZXNF/CYpwtToP0Zaf/gVfGMyVUxk7cgCa1sRyI9R3BmfAWrYd8XNRXTNo2+GCqlOlR1WvGxm3L1
suyd4GN/rpBX+Ht3KQsynIkilPGGM026DaOuxfYRwb2IU62/UTr81J2fQaeSrW0cgLo/4tDSDgFq
QWymMnySVTndKHFmeucyB4pgc9RcR8eEBoCOKhOwv5u47edbU50JPAxxZEELQCamEOj3ZZPKmC4W
iDq2kjputc3UtGbLKgy02I5G0SMr8+YSNSG4KhozdXcDpsfHIu6bky37/AmzVOe2wgiekaWWHBDQ
w7d7ugJNF1T/x+KYaHQBgsQXCrpNNZTpujBnDYrTYjOUBM/KbGLgMENlh3DdjfwKlr41GbuhMK8G
QLkbLNOsakP6ZDb+QKsC/65Cw61hXqpTT2cn5VwHq8bo+ITkm7ckqp58DmJbtGT57RTEvLlMKqt6
YmrOIpJrCyRtoMLMY1uYVbKN9UqgbG9Q0fwmVDwHbT864i6COaymLZCByYBZgvJ3AySBJ6+DwwEm
rgNwnoZhVWSnOYvILg7xt4ecco7sMJwiuwYLJ+lXABffAo3/+jz+n+C9uP33TTf/+m9+/lyUU40D
pV38+C/vvbh+y96b/z7/q//5q+//zb8ei4z/ln/y3b/gun997u6tffvuBzenmD7dde/1dP/edGn7
7erc4fkv/9Nf/uP921Uep/L9zz8+F13enq8WREX+x1+/Onz58w/tnOz5r79f/69fnr/jn38c8i8R
IfC/L/U/f//+1rR//uHIf5qaJg2BmNyyJN7wP/4xvJ9/Y9n/5B0Q06jCUYlkzg0FwfC34Z9/GOKf
QtUwQlI7NBxTnH/VFN35V9Y/paXyP6l7S1OzHEf/4//d13dv5v+/qX/kXXZbRHnb/PnHDzMIQrcX
YRtwbr9AHm/h3kRDe0MC52/f/6/P+U+uu4jXHD2imVw6SpYIRtoGyfX0IdStcc0I5rYXkzGWADoh
d0qXwl1d3w/WrAaPwTgXX399+z+ci1x/ORfRVNhd4lvnFbWZ73DWOiiUjFhoG9U8t+4wDQzc/54u
382W/+RZLaZjY6nguOhy6o6NYRsbWzWCelPQhOb111/m/FD+18LCl1lkW6RTqSWwGcvttNK8IjNs
Zg+DGqvWaQL7BDNWnvWh2VSV97/+wJ8NqkUCprTVspfnD+xTB4tQESIlQx7chdFvlsrz6PzRN1ok
YexoHtS2M4Q7JI0kU4rVX0dn0egYyJIw1il0JoTytDHNJ7gIqalVezUP+/ri119QO6dMfnQDizwN
Dh2o0A0Qny4I+gr+PkGPoX3FU1GdGwgEZ9hNB7TuRCSoJW6n0548R0tu69ma5DkvdZHMSQOa9qRi
4BHQmxHNd/FVomr8zff7yQuUi1WhYKYO0L8FQr9GwkGZOM31XXzz66f3s6sv1obUjiPUvzXdZY0o
eleLpjjlCPm6NZko4pvF2lBARy+rUAg3bWX/rA2IimnRINetPHKxMiDTiUvsAcJtC2WeXbSC4EFg
ChZy5e0vVgO0gpyR05jVgAxXvJ3gxpubimbmzu7Xj/8na5u1mDwZpnaUHYH0Mmr//j2MlKp7NqrZ
UY+tEjrybuIUaB1+/WE/e9fn//+3WokekzwrmlLxYAdL67aJmrB9ztpW+bru+oulprHVTsVlQChR
YB2YAlNBroMotP7N2zg/9R9MdLl4WE6RmGmHR8MrFHvO9qTyy95NhwlSaxWFprPyYxbriQHB1eZU
LL227XRAVFaR01wH+ffolghuxpXzerFoVGhrfWPMbK/Uk/kxqScaXdIv4PHX7+Inz+p8wPn7u6ZP
gQ1ZAtkfoFs6NBCiG6fAnIrqQyJsHMW//pSfjChrsXrQqrZMbEnwWKcmzb6yWb1xAo124Osuv1w9
MGSoPBzL62SFvlWNR7TyM8jQdZdfLB8A9Appg13z+pQ30KY09sDkgZ1l3eUXi0cXGTkWoNj2zKZP
eAcTli6EGlM0r/yAxXxOSNxUzsjTd7Ssyg+lJvLBrWOSOrfrvsFiQkt9MhpNGS2P8lP0LO2mucX5
Dvpz3eUXEw1BMO4CVUivJBcSYVyl+d4mTLJBXTfFrMUUG6OpAmNSSw/ZY2nCbtF7LM2dWf9ubz6P
8x+sSGIxywhrA5WWxrZX+XDYdnFgSHmbKeiZj0HrZ4k7BvqUfySlbdDvLhjy36zkPzvziMXES+kz
JYt5YClM7bQ8hgoKXE72icOxzka5RYI4b2PYHVFolYDCxzmQO8scDJxzKg1n1j1gsZigEwpHaSeK
7xHad4hXkIPb8Ip/Mz6080D40eNdTFDR4xiATYjEVgUUAhDTx54JJ2hOaTRpSKxsSDm/lkCKgCHN
di6uR8PQ8ytd2nb80U50IX5zKz9Z6MzFTDDKXpRtMs1e6+vmdjDofdEAcFq3jJr694u1nZO973Es
ekqrhxAtu55GjtJcd+9isQ7ZeUxlcYhMD7lsY2yt2Xkvx3Go1t28WKxCaW1YpPxj6dVKOXgBoJ90
A9s1+LJqkRCLJw+mxrLjODC9oBztF8HOfN2oSrZuCxCLJ18Z8OYURTqeSInCth1eRKwT9HRqfjND
frZCLNa4JqI9Mrpg22unwYdab9a1+mksIX/T9yREOUWrDHRqFFrK4DOEq0Zf+VoWax9GUepkem15
lu3jzC5RyWAn6EyY3atejLlY+ygJoW/HLOZ2OKVdC/vzjobGym7d1RcLnAWBKY8xT3okxFuPiizW
a1qR/Wb9/Nl0XqxbFq4ZZeSY7cXkR7dQmOOdPxWrFDJCNxfLFhEb7cSjYvZ0Yl7ktfjIA/N3h+Cf
3fpiNlMkoY12GszUcKf26pzR5mhR0RRw3bgxz5/7tyABK1hbGvQ0AzUAYFHvYTDhSja9da91MR1i
ValVuHyzV2lRum+cPMCtZs77X1/9/Ax+sF+YizFP++twnjVl8AZFvBN2Jv3ebBOM5PQqs9YNe2Mx
7I2ehHuc+INnMPjvnZaOPppZJOvCcWMx7AFoGeYwWwOKCmHByRfdLp7ylVPWWAx7rYVQadMzzQua
1LyM0kxelWO68tYXo56NGuI+Jh2PbsG+tsWn2GwlPWDDdSuCsRj4wg+aRJlJ85R5BOqmDdpTB7J4
3cA0FsOe/Chdj5HAA1wKhubBgI6U3mCDsMKV42axj2Et66ug15GZBB2tHUvxAoY1/83A/8miYCy2
MREriWnbfu9WdLVH/9Lpm4qm1CtvfTFpDVwSuA/snievvNCP3MCNNforX+tiziblTDW5sf66dVOv
dJC01spbX+r7DWH74Eq13nUGksb6+epAPtZefTFbE7XHQoPx1h1jwHSdndA6+Oxj+/Vq9pOXulT5
Yxa1CxVzjTua+nsF0WwfRICF1118MVuTMUMJFHBxSoeAIyVFxhBRzLr9dSn0H1tD+inYLFe0UDpG
rdc3WolUZd29L+YqZXg9Lwy1c/Mebixu6/cunrWVT30xT5u5bssCLq2bJdjsLFO8KD3cpHV3rn+/
uYKdrI0J1Bd6XDXfNSOe825uVl58MU0rxMoxp8nOjS0nxOcVQf6pdbny6ot5Kg20mxHdCVzpoHpr
KI/c+jJI15Wolpp/6CN6bnJlb9bqAqI4+CKxU1oFwP+qJ7/U++vV6GSQg3pvMjOwNYpRCq8c9Pbz
ussvd9YI9msxZuysfpMeHfT/uyaJp3VRiraYrB0eXSOYROe1jvGKHgnPj3G37sYXu+rYTHE2TUrr
RaFyzfL4MulyZfpuqfx3oiiTWi5bLx5CG3mGeCwSnNLrbnwxT/OkUWo6XXeeEkHiSGN5knqlrhvs
2mKeUhYeSkSkipun45do0j6AjlsjXRD6t1zH387XdoSnhf168rhsg+UWVLq1mRojWLf0fssY/e36
wAzpDWAC1waWqH5EMxrTHzuatXUnjaX6v6tSXU1Rr3gZ/cN2xSg/haC31z32pfgf4G5FxzKYhWKq
cUBmdMxtkt9VXn+ynaqLKerQkSkqlaz1zkj6K7sJtKtU8csPq4bjUv2vt3pbnxUcnhL62Hmz4aO0
V3kihL4U/89m4dCkMOlgf/TGRrPHl7Syb9fd92IvNUGzDIDRue+4eTS76QqOz9W6Sy9maDH4GJKN
AIaHryhbJUZTPKsrY+yl9F/TSrTliq64lurcZJN8sWsQEutufLGRKiHn9BrkkJeG+V0RFPv/y9l5
LMmtK4v2ixgBgg6ckmW62kvdapkJQ27Te9B+/VulO3ni2dqK4PQYis2CSSQy14rKZN9KLja7KPIn
UIzk1I81BL5uwnvg7NpB/6fmH5qxduuGsx0e9nuFfZbO913XrP9T758Wek6GgZduyg8rLOXMe9vz
of+njKvwsw4zDD+ineTfsDq9U6u7a52iauf3SGvA3Dgvk6vPS5+Bylu0PGeD1R/2vfhm17SQuFdZ
6mucdpQSyCpHkOd/2vfszYzMi7R3PFMYiIKJbg3hfrVxHO9aYU1/MycZ2G1bCLbkJHXnADi0cfCR
2+yaOCZVUL/ljhRQHG07o3Fs3RdYT4pM8L5vspmRqMlbSHCLPg+KYo7J6hvMoO7rvodv5uTE/fuy
QP+l3LW5mQru9rG3630jZVvT1Q2DQKrJw1XhPFtD8z21gRPtenG1OX5SoraA3fT7Y1daANWb76C8
9j57s1uCCEVAMZukXqUl7mHrZ7etPbs7v8pmdiZ0PxXEswwUh+b1VWQfCjfZFWCZajM3Z3+wJ2gX
+jxbi4ZyYQMLPEgioHTX0iK2FZsQScHp+Wl5RXG9DFq8j81djf2O8Ddzn5IAjYU9rrnsQKGcoj8I
1sGsdo0XsZ38VaaAb7GWH00P6eq4GM0LUNd9OSixnfxFCv9CyL44N12l3jWl5Zx1ilRtz1gX/mYF
aFYDMllZFWc/Qe9Xt+odPoF054fZrABYDKplgNNzzl0K70JSxu3nlVaBcd/zt4sAZURwZTSV0jB1
vrVV/lB6ya64U2zXAHsUMnHI65Kur+EZtv0w/pysdl8Ng9jWdmL3qpAUXD97o6IvHiI+XO7OsCsa
EtvKzlrCnVs7Xj7ChnV0TJAw1Kbsu5gU24XAd2FhAg3Pzuakga5UaQU9P6uqbNx11EKEtNnuxikC
L58U0NtR3qpYiOeaLOz7XSNebbbqhRaH0pha4xCbMSX8mTDFo5QN5K//fv6vxPn/3pZQ7Pz768Mg
krPrDgwdd3CwxZhw5G9SGvK609I7gzw5vu32hxZFQH1vLNwc3ENybcvP0rTs0+DK9eLZeIOwgUQD
98oYA3NUIwCBwrJtlzRc4yRav9XRkg6nqnHp8QQ8Nn+3Stu+u5qXkJ4n48kCZcQjqFygG6ZM7fU1
MclK0GJJdcEr6nXMvNVAawj/bYeCly63+DFrkLYf+F/36YMlo3r8/t8f5frT/ds32Swz7EYtllwH
00ZkZo+jD5JewjbaV/EitoWitZE7tS3G/Cxn8RPh3DucqbsOcmJbJuoJvaClmfKzhckiKKR9kTWC
0//+LNd9+V8+i7eJNIbBKGnWm2knbaiwuKCHKKaDv8AfO0w2/TQX2iSL5PN//2N/+A22NaNm6zuu
TYcN5j/DPdp0ndAJWsQf9j19G3os0WACV87PY41I0YjWjzqTf/tO1xjj377TJvYwRZwOQIDzs1sM
6QuxsP2kkpiO3Mw0bv77/f/0T2wWHbRcXiybNj/2SDXcQ6Lbrk0D9A7Rekkn8pB/CaP+9JNvlp9O
Imcc3SI+ximw39PgzGYwZUZxTMtV0XE7luNf/qI//d6bdShOvLmMuoKPVkmgwrb78Sq0+MvI/dPD
NxPaoNQi8mjiPpuV/wW/y0lb5vt9v8QmavDAbKiVm5MDgDVPX/yiR62q/HY5ujEi113nerEt5MT+
6Lkp+F8KFCj/5oYy/uS3MJH/+2/4w+fZFnD2iw9Jf+mys+c5+kSkrLDamMmu86BwN4eIMcUBYA1m
coZhTZ/biGBE+elfOin+9OqbiSxc9AmFVyCOGtNbESFeq92d33wzjZerM7GGbHZYV/sY+e2pTOV5
3we//jX/X3p2oXw1pbMsOuSpvKPN/Q7G887fcjNj804Ij7ECDCGb2tus7/XZcKyXfe8tf3/vyPGS
kY4/BrsZ90eaRu1g8Qv7tO/pm1kq/LyLHHRUZy/tm7u+mz+28bKvpQe4+O+vjoYY5rQc0jMsZBCt
vq5uRFvkr7tefVsCilnPxODdpWfcKC1wS3VveF1/3Pfwzb47ZwK5LILrgy7tdD5JOX1oOqDd+z77
tnwzwR3RFnblH6qxfcyL+px19b5N3NnMTngac1xCKqXxAyFCNeAvWgvnLyvvH6b+tqJxVKVeycsy
iTAcB6sPrQPZxb5ptK1nXCnz7EcsZ+SaoIhXcYO2JOoAlu58/maa+iWYWC93fNJj9UrHehF1YFrz
dF/2WmxLGge3iiqvtfzDlQI95+9MxDf/PRp/Xdz9S3jjbKapDZqesrw4OZuLYY13Ii0d0kIxHRgo
U1V9TrF6XX2yY+lgPpbJBKkxd0b6Ghp3ObWDL9rj2pix/Fp6DtarSFmpt+u2gca/32f56iB00cPY
H6vKLUI6mKgMsKN9t99iW/VV+NpaLeUgW/bm7uRE8KTJpey79xLbqi9rktZa5Lo/WhNgKm5MX0mz
z3/51f4wWbZFX5gtKJ1CQ3wE64CXW2Az8gAz//eQ+NPDN9Mc+JJrWC1ffS25tgdi8o+gm3nfmzub
n3Q2WlCAUl9PwJ2OL6kl1HBM+rzfRepzxLaEFeOmdpWZeBg+Epc9Z8kG0OKOa1rfd30ee7N+dzof
1jFqhuMApvZYKns6NL69q+CORWMz4uk1tBq880fzWsQKBpYrU9vb1dIIK+P3hyMIo9MfTPtxHGii
LHq7hVaA633fd9kEWHaCkiodquEoMxNzY24CG66Kb/sefh2r/1+IVedKAaiK9BEJEi5Fw3AO7WyL
fXvmthMgVksubANkcT2C/0HhGj8WnqXf9r27/P3d7alpLBOj89FAihoieI6P6eLs/DCb5TvtJrOu
6gLacuRJvOFz/s2FcLYvst3WZxqw2dsIYA3iiRQH1JSAP5Ek4Hd9mG195joMdoT8tj9CyPjWl9ZL
mch9l2LIln7/6MAAyxrXwHBMRSeCuZERHHBUmv/95n84sG9rMwszb2VeW+rkRoUzPidDmZanxZVF
d7K7hl3wv/+ZP63Emx83QgRqmxl/BP3JxmGUYJ+qGcjzvqdvlmKMS57WLk+PYxCsyoXc5tfLj10P
3xZpontzErVKpNlzg70Ipv+hL6N9q6TcLMF+YwtdOk53HPNhPJWJAo9t+eu+ZXJbo7mUluuuQCWP
OlmLE+aCDyuUtX0/6ZbEvCaljUWqaY+NQg9QFnOGQwgh976vvlmD0cF62lNIAYwSoWW2NsBzmmVf
vR3Ktt/nVGTbRWdmbnO8UsrD1SkLHIr9vlpwITczdjAXUs5djEs9q9bXVTTzWyaqvzUA/2EqbZHM
kTVN5kAZ6NHpTGDy192pwZi887tvJipcEtLVCzBB2yB1Phrf66J63feTbmZpbkozgnrgnajOjGBs
rfHwppO5/7Tr8dsiTbOorXoVnX9ymrKqwymb3eTeNYtK7Zur2yLNBtQuIR86Zr83UYLK2wLa3r53
3wRLlE+2epE8urQJVnGrDlV72PfoTahEV30aJV7rn9ZrwVo+mTbCajXtGy5bMHMmikSvS20fqJ28
wVf5TJrtLzvTH8b5tj5TOIJDTQnYyq2nc3ZVEVXpu33fZDNBHYq/ks6q7IN0h9LEf1Y0zSWZyuHD
vufL35eXqjFb3I+1d7Jrc6bx1e5tOKCl+lsV+HVY/MtJd1ulmRo5DpApck9lYyCuisaxfOw9Ecd4
hwHQXeISzN2DXqO/Hq7/8GNsCyvdxa7KuuqLo/A/ZfarO+4b+NuaSqewxrnvea6VvlcOqkRnZ6Jh
W1BZzwUW+9TzTm6FOvbU+KN46Ds//1vr5B+anMW2phIGm9TMW9icxgy5E+WXxviOAQPPWde050mO
GQhnmDryee5xZIe0qhgC3dFc/63FA/3odfX8t7GwWVW9BaPmmLUFR88ZM31oFmkBBC/PWQyLUxLN
eGXauoT9ElRWS8g1o9atvEtdNG5Snsh3ZHkZFCsy2ksCwDb6allT3pwrgdgIIWu2rNMUEHs2mFRd
UzUPI5A1071gjb66xLu1iI00ICmRgorsNJbnIzpyZhSylraOvwIQKwcThZqXlhdMjvQfHkBVml58
WNpx6kJAZtn8Qj32NKaBk8PLoe90SWd4eSaCJtfGTUyfNVjJJnfpIy9JJWvUKmlX4L+DblpXHxqJ
3QNnUab+KZuS/7gbWhthMEVeqFn4QtB6RwC353UZZhBGqAP76mtNLt0bgrkzhYmISblx8hm0Xu5/
L2N842PQLitcxyteM1s+ofRUN81aLnNQUYEJtHHC+JUfvKleo+PKTZo8GjKa+zACgJ/54ehOi1Ni
l14dARJ3ROyaOsNanpFF1sBVKyzUntuM7kMmhlQdRIpVFYiq2xIcq1IdFGQ9OKAtUhMcnBPo3fig
fc7sHhi7EY0ib9bi5QmUdL0LVYXpObI9onmWeLccbvm1oPUGnSLgDnyM1mAIy0p+aSE8HqZlnb3v
Q7ou1qnpaid/XDvwVm9JCyjn0dKRZd2vUaKG+FCsAz0QJ9w7Zo0f0vWG4iGDTsHv1aRpw8vFYvWx
xQtaBAmSS1GvOVZga56+tapM6ziE7uglFwy3yn81scH3S1ggNfCOsTKuPRXFUFQTDM9iLdqYcjRv
GAcQlw1nn4t0yG/Ki5tXKglyROwnHKgIvF2Mfx0ZkcXoAYnWy9jfiaHPj1PH1vHo1vGQvc6zjCvF
cKjlcMpAQ8L8ixMb8OWULPiExz5Rn5W2qvrOR4bandDCDjOi9UZzxxL4yvHQ1hZao68LfQdB/DtA
uJ17Gr0on+8qBJBcNghNoTKmJqHH2AwSsfSuhlPsUrEsiuGbLAy1nLrRs5sXzylNdcBB5mTfOJKq
gklT2vV46OE79o/5IGL3NQdDBWhv8VJ58GtRO7erY8j83kymfP2RVkU92Ae7gxH/2DJpk2PVJIu8
4B/L2o+JUSoh2XXy2HUCr7T95lFonZvf7CyKgHFGsV/G5wnltHMrMLjWn7LJXTDVy140+Okny/Tp
k3Tc4nukpzhHm9Xm6ptjuW3zUXc2lEgu/QgpXMiNy8PEtYji/1wb9vc668b1glMLzVO+CtMMm4SZ
9D2zGeY3cS7XR+2L+CRkq7InhZHWPQqVNsn7Nk/m9Rlg5ygNCgRgKavDta3PvfQTbrh/8quP/C5z
W2s513VWROdW+mZ3N7Q+TqXMtmz5WbnS9n+YUx49mvVo3HK7t373C+CQ2eTEWK1tELZzuqrpFiDD
uN5QiWd9KvzU9g9NYXvqnYezsXqEx5yal6lOh+VoIPKdb/ylE+7Zc+dcfBRulEfvk9aPm7BZtEGD
QSb8Pg/80oWKh7vT6R56sWpxwfDcFB+gYET10+D4XnK6ao+8g55x1wNWd1SXnIylMruH1h/d78Xc
M7Aj0n7TUzKLjqUkqXGHuU6tu/gguEQc7/KMbsFTFF+V0bPhjfFronofDWTToNjTkdG535LEz5ow
rvocT6yqzEgA8rGt+YKerNcHOK/CwMmNnD6oinVqPlva5w0OjohNegNm3iKFvd9dTfZ9daz8YdQB
1eFr/thOc2IfnaabvkhBETOsshhgYgibwH0gio1/RkxhL8yKRMKKLien/ri0wA5TGg9K6ocDK19X
NN3a7abXBdhbFyEm13CuA3NtprpGHUv0NCGPzsf++zSMlvMGE6JjQ8gBp/vvC55y/SEbPXRHx3e5
gD5Wkywd6NhN5ZwLsKQ53qrYQmsem1qtd9Pcx6R+YZLn/o2IFkJ3yLtJculBliED69LUeHGBCctD
YruDcejFaPoHb1nX7A3xqZXdjHqd/PNQ1kZ0aCeUjvcWJKxngVo7fSH9Lpc8gL6s/RMt2LG+9XMO
lo8LaS11slH7snZji2hDo7ST+b6MRYb7cO1MHdpN5xkahECPPDMQjCDzvRZ5aQdDZWv9nM7Ckzc1
N/nZI2J6jZYIEDo0Gpp0g3bq4Eqblt/rJ6dvjeqrTLEL43azesZYlZRF8sMqFCqvAEEi2XD4pOl4
4i+bs6NT5nb/wc3HBPl0nGbWhfYwt3igNw+A1ZHlqHAPV7l09HOl75AG4T7JnJu+TuP4PALUShkj
yrSz2yRD+HrTZKUlsYuZ0yiweIMQBK69VPKFf1O9jWai5y8FHdh5G/oyqe0Qnm4ehwbrUxTOUTO/
ZNLV1o3yG7QGDuJtdVOOnTLCpRk0fLaunlDrGaOHfW8xVPLM6zrOEwToOL0xKmlzoZdGuTG8luVa
V1C9RbISFeHFxi1Y9VVOw5EQ5rvrBZolQisBJvywUu1a9qzE6xJdVMZPT9cWdrzlfmJBbp/AMfTd
RejE1zezdn3nunPPVzdezGfs+wCMcYEjF2vkOsQh6OhleWfBuMUsXwzKPXl2yfoW5NaUdU9Cm6r9
unZ9YyOb0+PsXBace3gAGP3Jp6yfr7aFxrDq6CknSzm9Vzkf8XaVWYcK1xocfcP+bzQxHxf+93Fa
gaSj4ct1vfJjdvF4GrGylx88cM/l88g3G28hEg/mUzammAzsLKn7T3PjSedzKb0F0do80vXZ8KWs
Iv5R0YAknmkBt/2vte36+Ze2aHPJsZfuAitEZpV5NxCH+4X4LaF2sg5aA++yHRQz2wfRHv1XruGM
3qFXFtEOpZOegaYadWko2NSzy4rR79UbGN/HXCAoDNN55eKqRFL70ZGUq4TWoqIsJEVge+AFa284
y/8Ta1toUtvH5v+U28CDB8J7aMEPVtlM0Lvd3pu/ZnWr55Njpvb4ZP4yd69cf/uv9i+j9wjDvXtu
ZWJ9Uj3YkUNvR2RoVIoH5HGpmoiw/pcNnGtBzOBoR/r1zsyqFmV4ZTM34qCkflCdczqSMIuXhY9m
XNl2/Lz8so/DgC7H9/36S0teWFdHOT0BUR56QPybp7wn9RckZVwgNVl6guhTeRWcq8iqqkOHIZFf
IgVF/WAPzRWL6vbX4AdDYJXEoa9GRx7KoRXmgFRzXj5m/+dNX0s7818bx+itt7h363sQ40RcKCRx
rptZMuJfZ3UfA29yLf1RDpgibmJ3atjvvVkQpltFUzY6WCzb0JeUVxDvhrrSV/8n8PV8SYbqnM9M
9c+O6KbxJL0cD+ZkddjpTDu1FK7Cqxm+v0rifTajCcb3L3v8QEUbzujSLb3iPr8q5tUv2/zardYd
Zt9cHNUvHz3BSR4fuhVh59tUjEZ8yd3K0a/DL4t9dRXac8+B234pomkMI8TFN4RrICixKwC8l1bQ
zVlyk2iY3pVdLCGbrRWuq/abAPM1sa/uhLyJiQc+TqVn3cWq4C7G9bMWh4Ep3ZgGqAb7RW1n7q2a
4uWHHftD9oAzkcL6NetX/6E1ZPcsJvqlOAJZ+h4lgVyJnUy7ex5RrZ9XPXuh68f5A3cyxoCyo7Ro
7XWd5GHplPxQT0Z8zGXm4lovZ40/vfCf4ol29EPOMA6deZhCmUTpjW3b/v3gXiVV5lx8WeIxe/ER
d4SpcN8VTld+cDK/8lEaND3VQAOyyDaYReojYo6JdpfTAoptuYGSHr+55tzc6mxR/oHh7IblOqzz
qeoy53ahqtT+MBnKe0HXa9HjzKnVM26i0hunIogYuQoX9oI4MtXRoj84KNKXYATiraiwNcdpOaSc
hpdLscyryAOMnEsDprZte8k5JrXq7BC7o2ncjqadAPrH2Cluu8SM/EcsWT2uJmdcxNvqFigs/MUe
9d0AfD3+QuSKstjR0pA3Tdqk9n02jwXk1LgaEUsCLFJv2Aga8dRaA5xt3TVLdS7c3k0utTH6xWcj
Acyb4WRJnfQg+izRwYBQNmaQDshCuoIYZQoiCylHESzOMqTfZ+VY7f04o9H+BiVpIhxKtHIY3QVz
y2mCbMXqAah9ieS5U0WavZtNUjLHurKt8qRpLxYHTjSxd2mvVZHH1iul9TQkMnPuKGu2zIPpz45/
MTMaHf9JqZEvn4Zeq0aEix+PKFzb3hLuVUWuuOJcM1ks7zgae5JTMJW06x2pk551Iam8yXxoSqbk
Cz6EbPqcO7l/sYFXc0AuJ++ziYTA+FJyScoxea4diILcDSQho4NgKYiGkdW97zCtj2XcqY/uxALw
pibW9k993/oyOziYM9mvUPsa44s7rRlpD0NKzwq0jroy9COrkI/9qublHztCpvKjS8ukQjQNlu/9
UiSzf8yEU3fPAJMdrNPVSKvU2U8NWYPqjxdWRGF1rWJ5SmaPHG5SkWW5ySyRTDdWnuSg/u21IwQI
Ctd1Y3qqa84fRHxZGy5jc41FYKLo6V2muy6ezn4e591b0Rv1eKozA4tv3/uDwy+2IvY+tLKYxy+5
78zGNxQVfv8F8U9LrijGmBr6+WDepW0cuWHLZba+X7LMjvlJvNQPY7yWddg1Y0tQ2rp0SL8Nq+2r
MwzL6L6OJfmfaFbvW0sumujAWdfmaSmKIgCeroJR2PFgAbxSWX1aJuUsYQwudLis1tWWkPgDCm89
1Qhr9aCn/p1nTl7yzwgnRB3XXIjkAHaXfTWIe4ANN6tbOt8WqHNphgDS8KNb2Ma2a4d9gZibeBQb
7XleGcFndnzTu9Us9tlXf02TA3u8HT3Vsu9wfLQr0m7biIwL8a2lQ0F6tw8MTNJROMWr9cEaNWWB
44SU+OIn1x2Dr6WvEpO6TkN2pKZ8QwnSiFOWJJU+NIaTTsdxpr+EQx+m72D1EjN9VEheOTCniPwo
zx8uRZS6FTMyGm5rQaLjwZf4gi9DpIsvimBleqxQHt/q1quK5KCWZQ4dh4WDVEwcfSmlxD8bl6yd
KXj6B60FAdy6GN50KTyF2mNFLmzSlCNuUq+ziocWDU7x0EVXOXzT1NlX2c0qP9aYQl45dFrH0rBo
5eF9XHVZVg9CVjHb05tTOPXPTroCyPdUpCmDmDgjKCavPFkgnAcsEtelTXHfPMJqU4iDoetAimjb
bkYdw4mRwKbBPEQj0hIHZsLgbZdcFmFD/RKV0/Co5UPtV5r0ijZWv7z1ptFJPs0T9u371Z6X7IOU
cy3vSzcd0j7U1tikd7WiukkX3TwfoISTYoxG+0nC1DuMtTdnyKQjULQV+7z3zkwsDq9Rz9EocGGx
3a5ZZMxUfbbFesi5CcbpHGl6u74jdtEMhpzQOYhKZ1Y/a00Sgj2LmB9WHLb4NVg1y9uDofxav3Bn
JLv7qfGm4qnD+5s/2kON4USprpmeSq70vtlrZfhfqtjRycekjmn5ynXTFFSzlfZrKZG9BNBIE3zB
8Bk4McNyY+0bm49JyhmRjFyPUwURccAaMUdpsJK5cw655yZJcbdMHsfMgC4p8wsBdoWZhYPo+LQ0
8Tq9E01reJ+mqK2Gp2FM/fRWJX5cpsdyiPL0MsbJbCast9L5J5+IJr/kSzwRYK9+Q4deXrfrB/Ks
JfU+Iwfycg5m9vLuZs76iZkt2zdpJdaJmwrzzrXYmRbl0F6J9dsdvA/Mh6k4+olObCIYs5rvJ5RK
+eep5AAbdB05tgcTeVP1Ewi7nx/yOurkqyHXcnxcBKeSx6iGLvVOkYCSv47dw2PTW1b1j1P1vncz
m3EhQtvuXOuejSxms0ZwJ6dDhPdENSF8HopXw9Wk4OplxHsnbhFQk5tkYHn57eBadgMuTMzVg9+Q
jgrcxprosWyS7qdwrDR5lGtUUcMW4bG7odnVkM907XluHUKOWSduH/ADneBPTt2JopymDEkeO8O3
aip7A6jaqtXFKDg1fhJF2fqB6RLfHczOb7ImSIgzy8eBNEkeUt2v+yGwVWPKO+FKB6+Zo43qJuWW
f/w2ycXv+avcSJ8RgKgJwX3T5MfCslR7kFAs0My3XbkkWMWSwr9DNxPVlP4VV6QQhKX6kCWpP99G
WngqpEsh9p2DVWWipxczKrlN5SKujm/dcbZWlmbd2DeskzV3xS1bWEC6ycwD2hXX7NCW1VCc7Hkw
259e6uSFQYiEA8uCM+nVLaT3sqCbCFFNrPtwLNkO7dAoOv/sykYu8yU3laXeBhSN+v465lDP2Arj
sx1m5mzVT46XFvNHg7/GN4LE1NjYT6RBRuLuUa2jjfiPg8JdZNT5zB5DteYaZEsUx09LafbEZN1g
uWLkTMbR3AtJKTsE5aIv/ep7urBkU4a0eKX42enRaE8DZkHiQqY5aXMIF3V32+MlUk9Oko0xO6LK
1h95QtL1S5ZNNZIhdFLGxNfFWQS/1e3SdzZRDVuD9D3bOTUs7e1PtPXOpAJt+vbyOHn2oF5N0hCY
003SnPqb39lD/tYYQ2081zF57XfjNR7vw3lReKy8sa37gqatpisuSUl6n0FiN9ap84jv3CPstaG9
o/8sdqYQ4VZdE9CnnZd6B+G4Wt1NDQnze4II5d7ng233L1WR5d2tF1tTfTEG+MpfuHWJRMiFkUtL
SV0aQ1B4cgLNL5whemcM/ZB+QkajVOgTAFTHZShV95j2mjaL0hHe+LoWVF+FSvTkslOrqLJj2sWG
/q7cvoleralPQlnRE52NK1obkL8d56U6KS5TE1tLQJiRkazwZj0g/al866YjmTidixxtxRvJE8e5
TXMuPMJGlFw/H+lmFZ267uErR/hr4sA4tZ2UQ2i5ZWZcXZkPbtMvNlcqThLpk8DpU+NbM0zS2m5F
JnsJCrBMKljauXEOXYJf5EbPg4/RyJ4NNIZikdPgk7qI4SvVg29m9ziY+v7N6Z2p+unF9lDeC1KA
3qlwksF/mSYy0IciVvjEqoFyqOe0qgr3LoqLKn+ZFB/mbpEq72/FAIbjYeRdJRTkZXWes8Er49s5
46buA/FsGo2hGNwlbQ9ZrUqyc7ZkgKF9YzI3RuhiNVuaA9cdnkKASOlosHSt9xmysujN0Pd7qyqP
JRnvfsCXN3V8WO1lTfc8d3w0roYYCYCQJRKKF3xUA609vpPk6weSxNF8GpnJJ39dvXvOCq5xJ43I
52bLFQPnv+tthZJnkbluc84zr3Xu16Km79eUS60/T+ng26Qsh36UJw0gdkkCc8K4xlWOpORHtL0a
Q5fzW/+lHG0ln+t+lr08UTIuTY5uswMQWnWrP2ahX05TfljK7kqh0r376HSRXV0w8a3TTYsszzrE
49JU97JfKotMkOBaqV7Q5p1ScpVmgBrRNE5cxegUqxS24zBp2r7xAtcqU+vr7EGevovWOJvfe9es
IynGJOrWH1aFuelbk9eiuAiLRruLILnVPuSG6PRrgVQ2+VBXjj3fm8gal3+W1sma+2WJjZ48xixV
SARDcpw02kAKOe17Ss1abT8MAs1gqBdgg5eOV8gOwyplHlKZ7XI1aNvXSsBRnXyKMB+LEbLxBzHl
cf/Q6dWsbj1QWcQF/IURlfa+XqBJ956dfSObYVhoNZXR9EHeE4iFfcVoL4/k3nOSAyyk19PMdI1H
fKMbrXAxDLNjsiD3oli/ca5f0G84leO+6xz/qffGAr8dSsX0x3DdH394cEhJ9rVOfGlrn1BEsN4V
L1bXSc3ci52y1UGjenp6OUkDl/ESkYqDJR2D4g4rbqNHmXh6OrGM6vkyFlU6/tTZ3Mz39eqVzkeC
ARf1WtZmw+2yeOv8UXllMz6xa8fWTU+4EpTajNoAgEh8zQk2OAWxNOTqmeDY9277hDr3R/LBqNCD
2plWTvAtrng6Yk2WYmxsg9GqgLYWOR1nFx8Jh6c2ec9tsBkfxhGo9PuMujr2RS8q5+Hgjyry37yG
7vcmrARp+/FcRV1b6wAaQ2QHteK61Aq54kNbx3k5JkfFuVTorxzK1tQIXM2FcRY4rLKaVElR02sQ
yLFvpvg005wIUKSabTf5TH/vMiBFnABftOeSI0eahVMrqGm95Tw8O+ahsxJurHfVyLAC/l6v0Uyl
HcGI1md2lK8GxtUBlsyeUhB28t8fPVqWIByDJTGwMx3aIecWREnvL13S/16WYW6bpDsSenBwZ158
np+HWtySxN1X326qTSVYVnoUdSdWj7TUeiiQNB2V58lddR/mttV4iDs8VdwpnUVTvLONIsy6ZFer
hbltNe6uctYY0eVZStyrU2kiq7Ozf3b9nNtW4wWScU9/T4+Uwf0ck/NMPedl36M3NWBzp+nYlEZ3
XsxiCoraa09Vme2zSZhbGQ0LABEjypMz6Or1UK31o2f1+xrHiQ//H3VnliS5jW7prZTpnboEQYJE
21U9cHD6EPOYGS+0HCLAASQBgvNuei29sT6epeq6SalLt/2trVRmSkWGO51OAD9+nPOdnx/yQTmm
ysnUpS0iQ2SIqcE6WaO9PFx2ZzbDc7IoSDLugG90XL7jgPR+NsHXy156Mzx7wHpyxSBqqJh4mKEC
s+v6wudwIwIbs6BipXS7dEX8ajJOwokt2Xy77Lo3g7NAvC62cpUBcETBlLzc1MFfobrOX9ofBUXE
3wiKJgsM3VH5XZrXozeEnc/Ka83UDH+1MyzRRdf/B99wBdpF1XpdKgv6JnP31VKXmX7I1jQ8IyVK
Mj/rMP5Hsx9NR0IyupchwsnWNCzAMyk66uDCXfJaj8j7di31ctlNYT8Po3zWCjbZ3KSeU7hTstIB
adcNziaqy9Y5thmnbi5EMCAnOV1n676onSds5i7yOxO2GaOQa2hABvHS2cLve7u4zSi7SHdL2GaM
ymBB739cupSi2EytwOnviZiKizTyhG2GqeOPtjcWeBIze13Om4eUuheG7BC2Gab1jHBxHJh3aTNC
WIP6ZacncZlNiWydwxDiwHbCccsxPZ7GxTlJb3666Enc2ob5JORQaoFucSYaRDcvJ94BgHLZi289
D3hKsC+ouhQanTtK9FVn9xde92YN7QoQnZF/rlPDgteCdPey0hfJy8nWMpzNbl0JVXYpw50JOXyl
UAciDP6ye7IZmT0tkRTecg3Wda4j4C3uB4s/X/bam6Fp2zigajxbp6KgQHZBrTgmg22xC2/MZniW
JUeST7lg3PCljoKBsQdZ2OuF3+hmeI6lxzLkE+n0vCmOiHFvsJJeZnYmW8fwYDUI6p1bPC4td3Fe
iYZ8BUlHwMfqIlYDeqc/T+l+VTtoRXQq9d3+sRDmfqr6x4u+1q3pV2TLRKUUOvXBDmnaCbpD1/2r
cKPzs/EnRcDW3IooNpuLucEzI/IJp+gApaZZ5oIectHFb72tS4WOU1dnKg0sAynQOKn6Y+DoG182
x2ytraR2bHfilkq7fDFxLViJVkDuXbZ72XpbfX+eA3u0VTpI5kQ2Q4YgBenwwmvflAG9RGIR2lYq
Na4vemjinOoLdBqIwL7s3m/mGpySQngH8RBkyGUbFn39PEty2Vq9zWeRTgssmD/gvjeB2i/GNrsJ
/c39ZVe+mWpGOuLkTE4qLTNvfbXbTOwh2lTVhTfG+XmwUszvEPHha+VoO5idPwTUxQlgy/SFb7Ap
B6Csq9oGEkXsk8x06LrgOdfyMg4z2dr0NTDDgTXUKqXowACGF8z7oboQg0S2Pv3+LOtYqddCU+Fw
dNZHjZhxy79sOqCbR75bLBjacLKaQv4xhB5Rx6r5q+SXHxuXP5nLttZfXcyIRwucNj33zqBfqZsS
g9Yv5ioSNfQ5+1ot0+NQG3mghlos7XOcij3hGNbXdy73TPfI/ZrtK7Dc231ZNS4LfVgdsxsx68Ce
oLQudfc8aQcqH3sBQfFLm+eWRmt3hH6beOATwxgMCX0sCciiEZsc9PzQQQb9z/Ghpj1kbTktEbHR
TfhkIVFs2RFaGh+ttxmviXPmft0JzXODlrOzDjucd89rbMaaNm+zj/P7u95lVvnVEE/rFG5VPqbd
jM8bq371oLoYvQDkBge2Ybb4YtgLcDf4FQsaZOnaenUekfcNpSZ66wdVQI6WQhwLyfpUy9GNx84V
XoLmmwsMosxHnF5CJdainuV8iYKuoH5Yw45BTlMD3ccBcrfehU2gElPk0Wo8rOBj3nQNVA+xa48j
jqcyAMEeJYGJ4LIqZGt17WoxjqMa27QKYCvsAr2CO9sE/WUjd2t2hQylR6Ihb1OOXl7oOeVVvorL
ckrJNo/Exp3zcNTZQjyisjpu7alMZ20XFxaXW7crwWn0atFSpUzgBD+BhnBYQ9/yqss8hmRreO0h
XcysvG9T2G0+JuUeIUC8jJNJtnZXNUzdqGFFSnObI/Kkh7ZTRpSXzsdFa4qzmZNHT690HByVSs2h
OMaJLQUOPnCcy/ApgE/+vKrUszuwaqBtCuUfbKm1FTqC8sueyy0cgLrZgi2OVCn8Pu+ZWz1mfnHZ
iNqSAUZw1eGhw3Xj7DM1XB4zj1zWtqabe+6NyJkh6G2mDudzmFkc3glJLqMBwCr38w3vbEFhTCEq
FU4Jh0SlPwAEuGw7soUBlAirHxvfblMcUKgbxC3D7Uf7+rL6ZksDyFlhD43DTCq6yr2ClLdEFubQ
XwS9Is7mvkyqkQTIOxQINsHJpz/hcLooLuMkkq39GnqfrFwFlnBwrYFfGAiDgH2y04tG6dZ7PdmI
l/eKpkU4uJRHSGs82CV0xy4DeBCyaRyYshEIf2nxsAPmeswbar9hT7tc1greJuSAIKnX2qDuQytr
PmRuNqQgovrxZfdmU887VA4cwi1UxUUtcLasRTj0kEBd9uqb6Yt0ZB5m7JNT2JToOyTv6/taD/Vl
aVmEbEp6z4HqJi/hN/WYP1qHijcksrNp8v4CFPp/semSbVgOIrqzjMmgSVcJsuqTqoqxjQDddFQ8
mdZ6QkjvjWVxWcao4iooOzk2dbvc8rz2sm/f3nxE2OPapqm7Ji06CE3rcqLfOguD77LvZzOXdj60
PUOJ6haH8pC/W3UpOlgPG3UZho9sI3ugsFjRxDgvwBkOnE91IZCmu+ilt6OLPsHWW77aQ+dCItGk
lJKiCucJauiwrEDuvewR3prMmVlx9x28wTI4kHCvwyvyFL9ddvGbiUP29dLzYW3OXHlolQT9gCb8
0gvfbIuEXokxlV/DaOXupFMdHcdctlHfpvbUlmWLKegRPuqOJqosCFUQ7flw2U3ZzBl9LjsBA1iT
AoMCuUMOQ1jtFRdWhNtwHVO6Tes2BAkHtbjxx/UEu+Flpxj2ZjDBK6ZdkMCbFEKc/EhkF4SiAH7i
stuyXYArVgRjReuUVgHIDJBO6mMOsc2FQFvOfy58XD63lDV2nfpeU0Yazjn4iJeLBpHNg59fvFON
EBkvmpS7+XRl4FmO/L4c7//9rTmvVX/co9t8M4z4VC3jRLC+y9XVKKxsI3gibdK2CXwSbXNRsW9v
c3eChWUBo0iwsAcKAQ+yCcrzw2/z9i/W4vPI/JPPsR1WAha2ubA6f9ciOlHGyLefr8G80RGEnrBn
wqsY/EUNfb4zf/ZOmzHWabMYl1K2A8de+4/90mZDrAQEsvEESRu29UgtkJCzzktzUXkKSt3Pj0AJ
rAlkaI63YwEOs3t8X4mGF+cvPtD5wv/sAzk/v7pCfJjxc+7BWV9/rTryMgUqu2iJgbvz59eGvlfX
SmTebsF5eZh3y6EYJL3wxTfDuiekb9qBeTt4dBIYTYswI3Bm/PuB8ad3xYU2+ecrz+axwHpSsJ2w
LQMx4JjBMQDZ4GWvvhnUTqUo6Am4L9CYo6nVc0Tare3jv3/xP31CcembMc06Uk9qLvG45D53vpum
qCc0yxcHgpzAqVWoBkDE9gA5euqSLDC85WbBzAMx+Yga8XbIXvReXd2Zm5LAV/LvP9APqtEfHlG8
/KbS9suFsnER7q4OeA6HDm+WCeYz/O99IT17cduG4780LmlYWqjyqVyLJ4InzdtnphhyiJxFniAK
7vs8UuTEhr0PLec/ru4/vs3/Q7y3d/+4DvP3/8Sfv7Vq6QqR95s//v2prfHPf55/5//8nZ9/4+/p
e3vzpX4327/00+/gdX9/3/hL/+WnPyQQ9PbL/fDeLQ/vZpD9j9fHFZ7/5n/3h397//EqT4t6/+2X
b3Cj9edXw5La/PL7jw7ff/sFGU7/5Qs6v/7vPzx/gN9+QS7nu/wy/OE33r+Y/rdfLOKTX6Feg4ae
B9zx/LOQbXr//UfOr+fEQhYErs88+Ah++VuDgMUcvxb86lGHIhmCUOb6LoL6fvmbaYcfP+O/Ug+2
Bu5CXWLzczbJPz/8T1/Pv76uvzVDfdcWTW9+++WHuvBfT5MH0RxzbRsoZIq0Jg+gip+HuOM7HEZY
ZT865J7q20bE2a5s7nGg3zqnSRyo/aDE1VmTms2wz96oOjHlbj0CANC9wiyx5leSH+HLbdVRMJNk
cyg+2rg2kffU7aY21jAKlHf+fCNMNMhYuLfg+M7k1LO7cbjmUyqWZKZXmkON6R6AUQ6DElSeEPr3
MnvOu892EdUq0mk7R/0YPFlMxb0uYCg+es1dUbxZ5DNrbmf7GqJxo2+lc9ucW9UVAnPYNaleBKLW
WiCqF7goxJUUj+McwrQY6lujj95fsut+7On+cEcRXoqvHGJKtp00J5A92yCv7UdTeJ+8URTxLFz/
RFf/zZ/hmO553GprN71ac+9d+3QZ43L6y1CHH4Syny8DrXfweDlxA5hUtrK4poH4mMIo+Ajm0QsZ
SPDgCRtGLXqCnvXTFLRfmHKfa3u2IieAXslWDvrlcnmEVzFeR/L8X0bF7w/eTw8anqOfLocSiscr
cHhwvp4tNLdtA0TF0GB6hH3d3g2q4Duzup96AFVq+JwdSqwDDQhJfrzt/9N8dKvem8e+e3/vr7+o
/w9mnB9Nw//456D+w4xzgmkDxrr+f/3Pn+apH7/1j1knsH91HO75DPvlgOKGY1D/Y9Jh/FeMd6Tf
ccxIAfPPjbLf5xyX4kcs4By/888f/T7lUP4r8WGl9QFJ9ALHRsv0n1f335hy6D927f96GBgPfBr4
NupDzH3EAQ/o50lnsZoKtBg335uua+bQL9Y1KTJpYcvmOHuqDFzODGaWm7lfhz3E4dPBh7spAVbB
2kOXrU7oy8vvUjnWrRSmuAPb8ZHlZIWA3rV00peaHHrpTDQc2dBfl/DafMDeT2SI2i6LvUa67+Mo
TR16Y23thgHev6pZfBVBMDWKqJ51l9YzfdHBAu0UTkYKTGHwkYRoBJZ9yLPG/SRcnn1DVWodyxH+
wrAwLqzv3mhlt01NSAg0yJrDbYuOSCv2NjHBbpDyxm9zLNNt7zmvqijdd1IUIjVT3sCiWoM3NfP5
oGe/kxFDoFOyGp/d1zmMzrxwzudKvoEVcTQHeEKCTwGbYMxV3RAWo1R7zPNuH8Msgwh1xCvmTx4c
q0cbifCgdU36m6nBH+iQDBLSOb9d8tWP4Ihy4F5dmz1gGF9hPiwhjldrvJo+h9C9LHZ+iwARw8rd
4JdXNl2A05BjAhjBGJaCvfbWN6Pr2yCYYWLw5PBmSW7FSKJiIewPfTRM4s0g3emmWK+Juxcde59g
kY10SR6WTL0hOOuT6kEVs5waqAmAUFh+hhkMBTxcjV9Gc8CStUFjEflZMxy83deJqygfWAj6kg5V
2crPBewX4OgEVhrkxbWnKNA88EhXTX3qGIyhfqWXF7cf0OPzksY5Y6jWPasp7uKUuPayl+jaR4BB
HeH/cI9NI75PUx+PJZy81ZB5iO1CuniZ5EuVGhlYVxppM5G1TCjo2xU+C1hTlxquq+5+cEy7h1P/
y6B4RLQLk6vhHhK6sGmlNOPhUC/7aso/cd9+AVEdWfQarJIaQI5gn9k0YXlGorKspwMyxiDZR1tx
2EOZaSUTzk/DuYMkLqrgx/+mAhv+e7iClrBmNh6BexBEkBM00bR04DniHLQBF2hyd4DxppXdENcL
6RJY+fFAuPCipJlXB0/GlkWyjg78OG71sIINDl7viBump/KbzAEB8MC4wFltaUGLB5aZ5SHgHtEP
BT3BYvlQYFsb2pjeEyyK4w5md5SXVZ2PSUO966lz4dh3lk/AMM3pPM2Hgjeht7Rml4HrcfCyor8J
HAwxeNKylwH6+dfee/BANkj9ri9TIRl/HMGBCxmIaEtcB0V3p/CTRFWTPlC3glQCrq8zymfsnlfE
t5bjALu+3TQRqYnc9UwNx64k5MPPRnEo7SwaAN/bt8i6vrVze47hOAT0pIdDCO7d8l7ZWh0dpFBE
wcTpF8svm9hS82l2yJUzeM2+MvXDJIiMNMxbh8xods3tTCD/QO1lgykEYQjXXis5Wi29/QxwiBWW
tTZfPFGGpfQihBpoIAb92KFDtA78prOXM1jH31vwFIHvdVMtFmA+ZdMmQaV4OMtb2dQfxsrbEB6e
FU+/h9kGp8zCnp7LZbYjpWNMOcsBVzpfT7x9LXoJUhVgZ7LUnwUQtVHdjUczFY9kwI0UoxOXagQM
bz7mS3BAFkki5dXqZ/dohN4ApHE0g59Qkb/A2umFup6ym4XMUVHmb8UseIT0+jaspXopyjGmTB57
GIgtKBjKEDG61TWwdusedIu0kJicIW3DVdufGdPiVA5F+UBBA0LvBcPd7wGJ6coYYg8QbUpyNfLG
OZ3xfHHvBoms2jRbYTSr7dWAjgQPONKB5lHUQI2qpLWKeHEsBTBSXqeWS+IJzJ/YRhhb6ATNvpaA
JvW2Cu11zve2/WT1ptgjlXPFbFAcabd+Ural4waxBKlGxzY0i/fJLoZXhoCsxZcqZi5MjoRLzH4g
IFiAap2shq1hPZjPlTafFwsAIUDNllh6SOELnClEbTdHtHDNfprEA60XcBfdTt+uvji1VZXkeQd6
IQ+CJ+geXmucRFz5Xnc/25+s9jwh4qjG9GoM7WA5gsKVgo6ckCC4tso6op2FZYYzMJWUF8Fbhh4q
MHML3mSnIBO9ccehP9ZQ6MHN+ObIqcCY0wmoEQtM9qp/Wxy4JdyAfKDoo2+zRVgI1t+Baa+KbDN+
4iRDJmTlvQWI+A6szAYNorE/KXZCx9y6nVm94AHO1YNH0ok3R9Z/GD6bF4wOTIQFW25mIDJigIwA
7SnNwTeeSD2Dgt/mGdY2fYPdyN26lHFTq+y55fTZ51V5MMqbY8erTFyO1H/N7Om0GmwISCFe88k6
sblJMhe4lBEEzzjTw3isBjXtjNJOBDSY91x3s3tHe7e+A+AMsgCYyTMLOcNuD1HJApdfV/WftJ0B
OoI1z8XZgn8YGUtyV/bnL+9aZD7oaByqGITjTlCcgNCGPAOzL7RPkAOZ9ynIJ1FVIB8oB+8LrrJy
iIiogfdq/TRQ6lVyZ7pqSvlAJ2AxuoWemIPUKbO0Xyul3wY+xZCVA6GVQ0E2w/O5y0V30/gyxMbw
FhkygNVUctn1WZ6WvnGj1iMffRUcaAsnZ66AXfTZ6OK9grhEUiXQezWJs4rcawBXo4ZYAIiW+lmR
ck9EP4SN0f51C+bWI4NFd9fOoojyTg5x2432FcFsG7GSRNbcOA/C1s1VhvPlUPQ9iPMZa/brbKsX
TfWa5lAUMbWEvYCTG3jnvVN3IfJ6lgQQER7BvL+jk5uINijQPy3cWLGV38LjEoMEi7RLPh6ZWyfc
Nm3IrWrdt2inOxYCDeXk7dYcUD8QM0G1yFEOaDKF1eguqRFZOnfNrhKA88FlbmK3t1/huS5jAuCJ
g3g2sFzJbkamFYa8unHd4ikDFwX+cuAh4D8CexPGbepCjWQD7BTbLTjm4KJiCp+7yKxZv29WK+oD
FsDa29+fje1hr4CCIVrGgIrBD9uAautmMmnJbRaIKhlK1A8+zw6yKrII/JQ+hJQjXLK1ilxjP3bW
fAWwnx9ahNw44CGFpNH8Cu1AlFnAOQLRLOE79OcQGFi5n+jSJAL1yLVgqJoG/6aA8j0o+D7IZnHw
JxQL07AEofLHp6zBklVP9duIav9grBHggDF/AHAi8Vf4aRE2kUMo5wNX6+TCPiCpoItcG+ylRhry
KoTuorntXjBm9tjOgr0jIRjrpvIdlIF+B9yUv/fAPorZMuCRK5yvg9+2D2uu7w0MdIjgmPzEoMIi
PCix/mLy9UGDtR5RkE7RmW4SrrSA85+lCEb6aK2B3FsgbGDWbq57qQ9r8yOICC1LZX6UPTKye2vZ
wV3e7cgcjCANzAewk97ZOvQ4yuF76M/e6t4JTpmXdcmM/cIOoLv8y+Qz5K6OjOyAJwXS0VFs3DOn
tUWo7PUNBCiIKfM5SwtB+1PR28sVTPsgdUx4rFYwKp+5Zt9o5phUe70dIhLbRwXZFPAG2jMeEUv0
j3aX0TykaLzd6rH77Ol6nmIFBNmb67V+6BWZCAO3UnfFWf9YsjVFAXboiX70/eUKYYJW4oKW/Ihs
1jGBRtL7PgAuE3Wt11xZFV8j8FvLuAJaNzFK6FBLs+69hcCa2msHDl1olhEt15mjx9rjMpIP4O2+
kbUdYq3EycgqzjL95hVtdtcCK56A6eqnNaftXnofgP/VUe7SuyBYXnthwxsNWswe6JwXkBqQwdEw
AG5N0yNXu4ed13W+5qbeQ4m9XqNITH3U1H6J3r5AaG2YVezUWDZJjMfrBHy+MnR8e4zG4gZMF0w3
Nc7rO4aivTf72S3ALwws984avDCXdyOn+bUF2FvS+7K8L6veBW0Mz7+3PMCh/zTgdl973Mb/1Vtg
f+FFH7r+8J1kitzJwQPwr1pewEL72gXlgxH0hmh4RSyfzHeZr5uQMweLl+qKmPmALmp3Atl0EZAx
T5UznxbiwcyLKuZuDYb1VjTjmpBe5CdPAHsAM64AMa3VcRfU9s0wEThn9EfGRSRJc12vBXpLCC0C
3wmVGtZzMaxT7Hb5cH4PmgiZt9fTkE2faAZ2pMyt8Qn7RgCmWtCbsJEdPgp/yJ5ASCcP3thM32kB
Ag3nwXTjKNuB740w+VV0mXOVZ3RQScOGLFl0MaDyGtWnHLgJyJAd+q2AnOkk6eyHeYnyZVTWvZJA
F61FtWs7yXfAEIdgkn0wZYUGuIGw8vAVAPjzkp9DBasRXfd6VJ9dskYDIl9jD6CesO3AuoFGKotH
IKuAxC3XAxUATOV0DQm2JjFkq0XUqHIHD73cB4MzXlWlOgxjWUYYdcPNaAu1cyd064SeAdPF7Nkg
X3YPXu+33l3LsCFD7HC83sCG0NLl81oQWPIpVToczGRfowl1I9visIC9lCqQ846eECp0MhE53KA0
4WMifN3HXpeba8WHa0euu2ByIk6nJdFi/dysxsDzbTF9y7OKH102JWqi7mswlY+ey+sDuB8U+74J
xN16+VrnGIfAWjXfq6x79PS8Q1wcFuvSDwV+lQuQ5Cyrcm9AW8PG4FAOe8tZorY6MEteF406LGj0
fpnQCk4AiHrNu2BP8/EGW9QVIX/de1dzJFBgpuyd88by3K9Hx3Oe/VhwsiQTwORXlZ+xUwuMV4wt
qI6HpqNRU5kkb4c8yvXqnc44z8jYDfB/jh3svKGO5KJu277ZSdzNR8XQQKkdth8CF6jqtT40rD7Z
HqqYafVAnoHCJOosO3tFg9oKx2kGUNzXNUla6lXAevb0DuQTGpFRBEfQebG5tIEdLAfsNKsWhhgQ
+O6NTyccrJQs1r7XxrPi5JE3QHr0SL2bIyaQG7+bnLZLhCIz6BN19si5QtxhhnDSBN2r8WrWjnqq
+6G/spcuh5MB3rpdhQz4ByfTLKmAfd1hNwmBCa+aQyDdaQ+2fBYPIwFgCByv4ZvJV5BIXKAwVPVF
Woh0i41wMXYJyFUASY2PqluDkyCQF3t2jyKFyp2T520iBg8skKV6pd541yuEhEmAna4B8uoeta+u
cEyCohdjOOQdiDv1bFdBAqoXP3mjPo4DFMbK9tZDNbcKCqV2jNDCL3f2HOgzi7F4yRbsuIGJs9IB
DJzvbomaJlESQs+ZviH+FU1oifuNIgA7V5I7r0xKlJuaVQpIaI7ApQIS60ykHIQDeBpmFKHD0WcA
gHpTQbBlH0CMAWEO3Jwhi7RriWM9zxxddgmz4loHL9DKvOYzCjUpWbufUInFHsXgBtv+bVZYaWrl
PLVLf+qdqkmHDo2ZM0iVLVl77awYmTZhR0RqW3EzQ9CYdUBRYJNq7RbFimeDSS3otINltQG2V3wH
vAyLkRgbsFqC5mDDxxdDnadCUjnP9qCQ1SEcGYrAmwHo8ZaDTfj1ZLAQ5HR2Iks5En8XLKiwL3lK
MrA7AsQ/XLWk/WRykGWXvLSx6xjs0CeagqivrhwsN07JRxx9IelyYPymZTa4G0X9dZZ2vQMhqU9A
eMjDEqApy3AagjkDlpdXXIN1+U1kzX1mmXegK3d2JZ58VeYvHfeqmGiLRB4o0mG2Fs499It30vb4
CxhtWO4nOZ27YHW4WI4Xt3NufW+JVaZB4D3DpUPCtvZp0tr+TpTBidY4LV9AdUZFv4AwUp2AbQW3
EMi4HRHikYzObd3O14XM82Qw5AF1ah4qAkKWYsGLNuhTzgW2xVRcZeDN1cIt4kIFd77PPmkzP5RA
X2LlvwG8CpxktvN0GwO7vcepP4UCAASqwIlAM9v7bHrKZFfmISjCeget5gPoMedHCh0w1pQmhGPZ
YIjDDAgrUDgJsIvgOcy/ZO6M1mGPc9VdIQvxWQCvDiFbvoRorYidocD4zT18iSsDcFuuD8QI60sm
y/x6XZo4x78c9WT7INBbLwT90XfVYt3ph/roAbMRdgrob01pvsuq7/XcAL5fkVgA1y/WccfAUU+6
Qb4M5bhHQ6Z5d/Mel5cJHbWWFDsw/XcNQF1P6KCP0VwG/rn4LJKCD1hFHNrfzB6wqLqgJK39+UnB
moV9UTe+4iO2h5a6n9DjxdU1An0GH2kg1gQ5TuZztnO6IH/HietDgyZEVM1YwCAZ3J3vSKzRMAiN
g4ZCv45Pk0KjCmT7DPO7P8btMCPBYkRrUxW4R3BD3lJ83+hQLQ84AkRjMDdjSgG9r5ruOzoxOY7x
F7gvvB64MGxtIq8haANP1fimMR2GmG2evA5HZaZ5KH11L0He2a+Lr++dCt8ywKWvSIm4szL0asYC
MPF8ohkMGfYUD5NbPyBkzXkopvP02RSpO2WfWyWuBzy/oaTWw5DlSF82a36P4+Fj70NPZpXLYVqb
MYLQHmDUFpFYYg4XU1joedVNkpPx2I194mFYP1sILf+qJg+kdSHR56NotroD7B721N3CotGhl9vt
laW+DmsWQbsAJ+7g79YM66fDj5Nc11DVxRv6x88NnT8wxVchdlj6pm3GOPABrldud4XTDz+GV2e+
bxxwrguR6QhmQTDHUQPpCF6WLulKPu+Rw9nvLfSCC9712GEu052u29Noyh4Hc1ONncSEhPJatYdp
OtZVcfRyD7yy1lpCpLLKkPgrqiJM9qHI0Gyqsqs8oAje8MBztcwaj0S/WbrRCewNB5S0VgSas3vE
JwQyD7tnD7RlmGqz81YIDDJ8QIGdSvsg+7WH3rCxUKHr6dlCFuaJt+tRjFkFniLkZSgUDdrL1XM+
oY2YIxY2hmTdfzIdHhursq6qqu9wjBbsi5G/gbEj7hzqpZn2bnCcOkYAap7AdvwC1s+dsywfHFUu
Agh40tTZUeOEBuhWtDEY2s8fTUbuDUw0PVqa3FZ5BDPzTteCAuH64Q5gjGUW7iv26yamxn7oXee2
XSd7t4CYuLMRdZWUFWqx0TnT3brs5CJI+hYp3jI2mjbf6wCnGM7y0AsRMQYuHMhKqNiXHpwkBeYV
2L3uNZsQFbCAX5qsPaYnF5kbSau7q85XbuqBQn4oJgszhGmRF5H9gChHftaut1WD245Ftdi1kx31
/mcYZtRVA2dIVLZTlM3zTiLULWSoQx8Z4Ex30CfRRGfYwNR1PtzKrjjZrjo3urCTKZtz1wsmDFEP
j9LxbzKUmnOLJjnqqAFnMBLuNui1VWaODQTWWM/RuaswM9nDvc9ucwKKMzHg+yJuGH7ttpxDV9A7
C1jAEwfdbMcKdEA0EkgK1MWOZWCMmRycqiPiBNo5n+0svD5I0Wbn0uHacOuAPSq6LN7y3tDynYLJ
i5yK6h7rpUT2gkhV28WF9PU+GHsQsV8CZEB+oK9WYdsAtCg2f8V7MFifM5RBQC0R94BcVzsyGRki
M6JiqIp0kta95Z01+qU+ILJjCdU6yhQ8jsNc3pa+v6dDewWaHIs99Nj73gbZS/jYQBBI81QO4lpP
imvwxBuQkDH8kXST7x1vzK5AaxN70ojCTv83dee1HLeSpetXmQfYmIBH4hblHVlFJ0o3CIqU4L1L
4OnPB/WJGO0akYrDu9MXu6NNgCgAmbnWv35DmkUD6PSMEC7Yd4A4fIbSeCzp4L3QiA92YU+LtJrW
sSCGRGvb6kh78UqiwD0uTaHHY73vbYEw7F7Lw2USYN8IS6W9w50QG64oiFY1rmy+wE4rDMNmOVDY
4OFKSdXF/kvWjvZqxI9vha9wtdI1vd1iuM8uN8j6qZPEO7CRmNW9OnbdAyPUYxl3tzoGcz9oL++q
bNJOXTtE2Q2mEw2lHM6EL5Fu7QpKJzlPM8ciOOaB7d+NZWGvqDQb8CBrYpOS0CimCDMJfx4VVFmq
3PVBdXYa9RWn8HQl4ywD7O+3TAoKr6/M+5IEbODJie2z21huy4ZaONaLYqo3jo+QUDsKbJ7NTCg7
WaV0J3XOAKhPVJc+SX4nmGWCkjE961M+bto6uwOcZS/owHCjHiwsrO5QVDXrMsvOblpsjQSsdDCc
hWiFuoKhtcUKL4pLTHuUO/ZEZdFUmJ01QfBAfMcqkzGCqETr+5Uu2jccult6PSN5smyThrWP132X
LNUWDm6jZxfavoUPp58Rb8A0QYnPSWxBHMTSuU/wmDa6YIUIbS37YquUmrtQ3f52pAei9dWxUk1w
V0R961nB9Coo2/ZB+qphhbpmH7RKPHIHhidqeTM2ibJRCG+8GVsofVN0qnLpbgk4ADVUiEf3AMvg
l3S92CU1hm22P91Eao+HEIIpD3tunxgH18X3k/eQsctlVnXji+YL7mExnpGWtVAa8UDKWgWvxE49
J47GS9TYySbK/AFyVm3twwmbXc10n1SDVKGQA22RGHhBO+eyq/d9oWNVomceR46O2Rx2b9rUi8XY
ORr9f3ZK8CVHOXqbdODaYR8vJxqisg+WZtP5y8FAtxSq01YbjHaJVWnu9bXfLCY8YL0pnEASFEPx
GJ0Y976q20vZuvswGFnsTrYAYoyW8HNPdPdejch4a9PDsN90nSeCUTsaufEza3QgC0mFkubMRAiQ
8rvCN5eumMIdZnIpJVCHVLkfunCDk25g4sU26OtaJObWraW2y/EB9Rg/+XibUNQHSy1Lk3Mbl8pS
VLH+yAD2QCzP2pbaonHiM0fmthGYouLojRddF4xEFkROkXoRXor3waioG3oRfi7+l1mull91q9Pv
rSB77stpOFuqjMplZopmhXNoHCzaQLM2kdtjl9GXIl6JEdPm2DXFRYmj2xD2E02D3i5xRdXP/lCO
32qb/h27TPUglOwJxLZcUqIqi1BxogMutCGzpyFc9lN4l5gyXkrbf9EV80ajOBnyZ97swo3ncJ08
XMVDn3ELTGij7jHmaBv0eKU6I4hMZm2pNI9TNY8Euj3G/MyBULX6DVb6jEhvSz+9GxtZ3lWdCqCB
2S+y3U2RAEKkFoQDZKxq/NXmXFLT/pxO8tYdkyRZdK3EjnwIXjvjpbMrxspR0gcemkWmm6+WeSMp
p3oLL5hxuogSdCCOjT3OjtPW1ZqILJz+JOw5Wmv2+lxjwXbCUvEgO4wsSUVdRiBcd1Ghv5EyNpwU
GSfLX7ecjG8unGOisZcp9uezUTI7UjecfT8N2cp7XLBLr1fC13IovgT2Nh/7DVFHnP50rpmmf/Xd
KiQCfNgR6Uj2m6MN7jrlMTB+QD8DxdEz3Z4Bhaq0mE4pOxdD5E1usI0FRsJ0NnW/ZspwV1fEtlbm
TSrlt8w0wbEbPADLZB+1OVElxV08+GKPCopwlMnYWyXPYxh940Am43YqqttyYtT4C2rNSgFa6Vpn
s7IYN3W4OOaqpSwdHLiXLsrlFZx0LB0j0T2N+eAu7cHFBCPz86dBjdqFbyk4rmrOAWeYk+zyrSDU
arCMSzkbrcZVrhxySzCbSgSdfVPzx3o5LgY72rcTYKKDI6SXhjkFJ8lzsaWz68TBlgFDuxJ1QcNd
Fc7JwW9ipaqNmC2pI8A6JZ3e8iSsl00d1GsDksIDiYwZlJq6wIS+KozYc+UgdlFdGV9MXcKkGO0+
2ASarpz6X9OI1EqRt9UkEJUePvHZ11iDryK7KeCsLeyb2oTksYk0EgirTHky08i5jAibTnEDpLiO
bVpraRh8tYXe3hCgER6DzlbOBGw1X9PYsW7rQrpvfh+XwpvkkBwBG8iVmgQjixGnwtzD9ZP7qsJs
x/DRX5HgZhyayBcG8xLffGh65H5aLx1mv06ycrDYXmRWOjEkGe3NqFrJm4k96cLwcb/0SBeDohgb
grbUDYdNF/XDTWekcqPy2SF4j+zbFL/u50Cf57bqUN44lkll49TWq5TRURpa/wpomyxGP1ynjIcy
tdxWUruxiio+8rTKI0xs45uqjep56ttu3WpGsSqinrImDWiZlGzh93qwiJJk2oxj23pWNVp3hui0
t8y21BUSBOJ0R3+k2MP50IaljJNydfRT+4trtU8wBnTGqP7ajIZqTcSg+b00i52jnlRXnkbTZ57h
aPG32BqpIpyzJbP7XJFfehT7nrRCZyNLin7XLOcBq33np0COMf9KvLZP1Z95MAS3eVzxI3vpH926
T2br75WTui4gqYRts/YxkT/m6mNTQndeNlKJIq/CIBPSFpmECnKeMa56piQhU4eKeGAzs+lE0kwe
Ym08qLoIFkyGXGyWmyXBYkthKOEKmcu8rBpmvnC33ky9Shf0/vBjdIgGHARYZtfpt0inne1lP9DH
Ne1KT2LjImYfpKieskXUxtsuCnrQOaILGBraO+B6sYLqoFH6C0d7CIu0x2aL3EDIpSrTAD1qYqZx
IvoRVkRYjfjUtuS5FKDcpJIA3PynrLaWDT5xX3tL9rBCSmYHlvnaZ84Ct9RsK2aoJZx6LLsdJV8y
XKMfVkW6H1oGYU4NppvhW7+Hmqbs+mQUX6qagMHcqhhTO6OyT5BZXVRDTKRxZcp4U0tWONOAfMaM
R29qqJiDySYAfKTHQWBZ56Nnd3r+GiQQcvFS7Q/O0EzrUo/STZob5oFAh2glmlH9Mk3WG8fSN8dw
d0RDWUfQB455lOb2yxgF4lCnpP70ADQnwD3UhyzmI6mi1qnrK3lfAEfzerGzueA696gMeuUvAWf7
Y9+VxRs61WarOSKbgzjsllO5PpBCxW6T4yl1Kg0n83rf797iNkzuLbvrnqVeWeHSLLtxInQrAK/X
h8nvlwHBRw9St4dt1NXRFrgqXuJBc5enQ33B9E07VCz8ndTGYteyLR/wd62P5OdBNrIsP1kbTYbg
Rc2Vt7CBq1UnXfAdIwNSF/RyYKanSoPjt0XmN2KvfJeHerUcYgzuV2kj/dvQzPV1pmASmyci9dS2
4RiDLjIHAt5qEW++LU86xfOK5tohTiyYq0An2hEVEK8y2y8vdUlAe2vDdzGdSrtHZx7urDZrGVHR
33jSJogjBzjZduk4wQvrB8PTjeAlRd2yiLQctlwylDsrNtMv8O+qhdnWLvdsvTVKVC+ssipPqkbw
oKYY4SPhXoOzFHMCqtOFtxCz1Ln2IxHZs5yg3+VBO3x3urx80KBZnopiHBZBcYK0xvvWVGXhT0Z6
ntyo/xoUdfFTLVsNup2VZluj0ruTAXkHoEEN+2dCFvNpYSOWX2haCKScdz9Da+xu/HRSV4C4chXX
EOaszI7vdNPoyXLKIInIPr70qUUr2SZZvI07jX4/ICPxog9sRY3K0lbjXDuyvprlJFSHSCkwr9G1
zZ3RtcYcHJDyxhop+AVu8FVpnfGUuw60MDASr7braKeG9bSOWqNeTDLv1rpldgcx1AoFYRguw97n
d6cNbvmKIy8ltt5PShVlF66UHOjs7O+WPdQqcyKM7720zrRHWAIxqCORdbehsM+h03wxCQZchLBt
l6lNrulUCHcbzrxqFbSs3iiqntwS7dKfMlJrv7VZx8g3mbKvGGgnjAoN98YmSmrrEESwbDBWvyAg
V9dGUmc3ZVHYQGF1sMDBHvzPaYtjRl/hFXher6K48GHKJeHZECkGym4ZbidfJ1w46rKLT3bGZgiy
eB1rOROEqXButLSJMORr3dVQ+e0qbgyM7E04b90YHhvi3xYmtjSLmNARdIbM2Dw3MYNb9FTDt8CS
oIJjRYBI3bTu996X/n0W6HjMBH0Kdb1yX4PIIqIiTfuLNEb/trFkNayYfKVbJgrkXPG1k3MYV3Mx
JER6IWMhjJYCWfBbNvXRk8KAbhUqM5vQrZMbJWyeYld1F0qSOi9xJ+cEE/Rdfl0J9AhaIY+GVmVA
3hMIqZUSZmMUyaLJav47tbTXg8JeT8Ss/jDheqN6cR2ZODhLWyNWyIZpRU9bilM0Fea20I1hGRh9
+xOljLkeVTJe2wKMji2QW3DIltlmeRSR0CHtJbIhsh70FICUrGL6wUi9pXkNo60CClV7UDOdu0Bj
92oyvV3HresAr42UclEBotiHWC7te7tlvzYbKPJ8Nu1bK/rK8IgL1Q6lycyzBwXfTWQyLd0Aep4M
lHrBJGHysD+39qQZt+sWR+vd6E7d0ez9GOZrZ/UM61pzpQyl+uyX7rhiasborbkY6F8hUvgeITLk
jpLZUYl7bTSCWyuJp4fRtppjQ35MuGgtc+bh5dllTE14m32uHYg9yFZtCRvPVMDmIy1V1kUwNAet
H8JzHhnGkqwl6fUoU8DT8mqbpDWhbZq0gkNmAc0zTlaWkOFm//1i+BLp0vZKUkPn4R6Mp0jN34zY
FhecxbNXbG9Le+EQRDvhZPQSNZn6FluDDmCXiXFDmVuvFRJYx4FUevzGCaahnHKLV723lTkVylia
tgFHxerT5yaq8vNoddV3mn+YMtAJg1LHM/61GAiVMOBEjTKJf2ptgdON0o+nsbKrxitst7o4UAPn
b2pIPC3t7ZvYPzdRMIDHGuW9SxIT/baSqI8xQ2VeTau4D0z14NaShrAayWvdEgliqR7nZfSDsAsC
u1LNmu5JCw0RtGTyrTQgJWhOrH4H+w3vGP0ADBMTCcuqUL5EHZttSp4u5JK0h2naUGsKw75JsoBx
gD6SgzLo+mOQDR1+TKk4jllHUWEX08GCXbBVm4YJWlHD5FEZ6nhDzhbCGDwCUImL5KLwC/fwMnQy
UJX2rCliugsU4iE7Ig1nqheRP26dlUtdwS08EEa3SseBSijz5WqAsWYzeGv5cHtpcqwoNT1QfJHS
WCqGWt2NEUUwNKGYnwy1bjlF5N7VJlxxdEQ1gTqpU5592l9yulOtmZMkQUX5QkIPKLC71yMwUa8Y
GusiFAZnTT12j4re2o9m1CabfiLbmYiHFixBlil6nlxuYbI3ewJM89duVpLbY5vRMzbdJtenhGOh
ch/rrLPfFJ8q2K/GjVKE2irlgsugk82B+g56P+kEgWcrwEJ0CeGdmljKingdIHcn4mG5I18yFsfP
cJeCI81IcaelUwb0Gc8Fp8wmMqqkewlEolwKslxXA0m+sECK9E5tq2+igWo7TpR1TqCkKxa/uyh8
5Ezu2EbHeNKc+8KcR5u1Og/ym9KGpgUHnl4K/aKRDvEzcYp7bSjqE30KARilYn/tyzJe9kkb/YDg
JU0YYUG7GyXhOnGtkcpltZrO5B0E9BzncJ4gCijHNPVTgHKjibcRfmI3RQ+ZxbNcTBaWgx1ERK4A
h1ExN/pXs7XD19CPeQKRE3xXRglcR2rvJkwjfy0EJCOTpVbvTR1IE6h3CJ6NCkaUlYvsJApR7yIf
23xvdIxwa6WB0WxdBTRe0u55Q5YRJFMwLlX48+CWUTXeIiDLl37RlWtsTrWLAf54nDPLb/Rc75bC
T0mDLvHtR3Um8EhBmQoaaojHYZLlNwWs785xw/pgNxCGs4QkBcyyNGJfckoziV3ag1YCRSl4sx5r
/lfEBK6b3sY+cUFeThTsowDcfkiZ9UiGOJrT77uByHIwttZYNoPMVvFoQuqrCB3eGFEL9gmpgUFM
PGjpYxcEX52JppoMDUt+hToL9FPgMnaa0OFxwOsEkyTFqJFdmtQhEeKhdWRBuE8Eg3dnmZUaD4h+
1FOKjF5FtBrIth0LWMt+J1atXpt7kpOaR5+ffkA0Q0hRlbbPAM4JDLAOMrIBj3OZVxKIFk3LvREl
6OkERF7ZEb7kEB+3qYbsHhvjW91S/EM3RMZKCn86OI6afSknyyeRqOAfDmBiE+vOcghoTWlosXNj
zPLCm+mKRTuKec6vx9tatZqVJqN4XeQwuBKwoYfUMsNFZ1kTMUlhuZSIfG+1Vol2JDf0hzHi0iOR
4etugrEdNo6/IJeN/nGC6JoBPSnyIaDYPpSaonhZY+iPpluaiCyU7BwIMu660i3uCfvI3grM5XQv
U/voZFpoob0GltGKnFV7HlOZ8KKmQP1mQGO6zWp/hAbCqWKrlnWJNbNbgPar3+Jm6I+mmXFQjp16
KwILJ5tayW4Nt83PJKfFX4w4aNcNBJyjm2fR7UD9sWfEDzKt12QuGXR1nC9M3gOhRitABLHKE8u5
dQdHLuNRDx4qiq8vZQnKjY7XP/ZBOa7jyhZvuFfHX014yT+GnPTBAJbOwp6MnCbLzNZuii7JIx/I
viGq1flmkxXpSTNJENCMkUu+Nnl1WxE74WMUZBNJXj7YsTLA4h2thiBt3TJ2oMb+V5WU2ktgCIlb
SBw945CXLfPCmb4HlVFAfDDbQ6wMzhaDNmgf5hSMwM+96nUKYKMaceOKpcSvGZTWB0uk3bEvtXo/
Fka5j/KJSoGkkbMiFXQ4jmYu0XqQDNIS6kuL2P4YQhkfBrOLX4c+DVYymbN/TMtyFxQ1Eft+44YJ
ruN4IXkdvL3vWY063DN1De2AC6pYcu69aMSlE+yY3FEkym0zYMSUMbZ4hbjeHJIuTnZ+5NgN9D/W
KSexUCuvdfvwRVRFvwnnjcZtRLEGxmv3AshpwZbLFNtHdNAgjVnkLdTHxJbGbkDJ8o1yP/zhwnx8
nAWf4UbJXFLrRcAh5lZMI2bdkgvpLwsegnhgxt9qirs1HGkucY1jrO+YguHhIDEAqouT1BHkyJqE
qKXT2YhvbKegZbJ2ykj2Nyfa1K5oVpx7rYqZ8yFHC4xBe2l013wqNbvdyk4zFoEdhQ9aVAARyMYC
ykwAcKoihJVWBj0PtDPleaaDs+D7MYES0UvCAK2p8nK+3s0gx4Eew99zGOjM2nX/NoIg+VMRFUhK
q5FUrisDYqSqivi2NWwlxkUm+vAtsnJzaxTk4ujQpZnZuPlWi4NygbfEQEHu2nJfsUCplLos2dVz
Hwb4Mu6tuupffVf3HwPyeS2QXKZ60hHVW21Oztoi6HOtE625tNRRu5tSCZ6iz5hxLevbf4qeGexY
Te6mNbL4dnB6Y1igd5mWFYjrg9PFqRcCj2/B19/0UDOyhcNGBgajU3T6fkh6IIG04WpS+myrx6rC
L4S6Akew8qs9h5R+MQSRNds5sfnRrrr0mRpHLCpV1Mt/mGu7daGGwbbz3XqblUb7M55g6MB9ZqPM
8IPxGPtDR9GGbqWrGmSuzp9WXUUAD8iLsiE2udk1ULmXZaNjANVNP2ooADe2m0PpHLKBkU+X21SM
QjMYvZpZ+tAxK01XCRMLlIQ5U+SsNUuGw4yGdGJQY/2oWl26HXHPOdYY+93KJBn2aYDhRtwaEe14
wIBGODL6MjnIbT2+QqZalE4Xqo2TaKPuuzYO+p1FZPRT1MJZXpUOg3hpwHaMjao7ZhVcfAHHbNnn
rI2mDaL7TCrPdkqhSaamvndcNdxjvtk8yimUCDoy80Koq9jntVkssRmT6zgew8s/RtvTsptOtG0m
fECNSnHXJXL5tWEDaEUlFOBYe+RoYlhP7O8sZ4jgeNXWRDOiVO0r/i9ER2kJYgqjzDDLD3I+LsfR
629sDPmKzmZaF+VoLLsx00vvnwi2jSzUwd7ElDsbAkFhfzR0wv+0TWiL0EjDLY5J3Tn2IRwr9pis
SGoZNoRwV5sOKdEnnBFO0St6peJne61C/pdVwv9/emVMDd7XKy+K+sfLf739SP/rBneDH787JWiz
+eJ/NMvIl/8bvwO8OGyVI8lVcc/4j2ZZ081ZfiwEekjXZLbC//I/mmUVux5EhTr7L0p3LschPNsk
GM5/2wighWvqXNHhn/8vmuU/GaAIw7r2RBz6CEiEyeYdHrzxlrJP24RiUj9hGDJf/cqjxLF9xjZ+
pVzy2PpKrk/ojRCYf3vWf9Ddv3fnV2YkjdYhu6b/v2OruIXdJJaN5XzGgny+cZwryteXuygPsJjQ
WMxlW2V6719IMfxW2roO1Ig07XN3fuVIYfQNKIvPnTcDlR0o8AFp2t+s5ec7/B8FuqJruGrMd278
+85dazKBNtLgDnDDX3WDUrykuQr9hRnJJ6yE5j9xJW4f+AvKNPEntLGTh2JI1k6q+p+w85svzgf/
+5MXpYs8JBb+ZUrRU5Ef+CRb9eXjB//es7myEiLvLp7GKHIvTl9QPNWUmJyH4UKE6l8+ytnZ5w9P
f3Yf+P3u20LKKbeZvgdOOZ3wUi+3tUVSorSilvNrJjlr3XdFdZLNxz/pnVVw7dyZCkaQLUDSJe66
mwk+IgCL+RlTMt7FtW2n5Rp5nuMceVEDG9F7n7ITWl8+vvFfj+RPj+pq/RKyW3ZO0/WXptJWegWm
MBWe8Hd6+ySmx6JG/ktlndwmVbxChgrZcpt2r76/c9o1/yzcVzhG/znC/uXt87uHxy+j6T/dzNV6
rwoNIxGmFZeOzL8BreUUHBT0z/HJpvO0jO8AyZ4EsOz1XS+eHfr7nCWbVhRX6jEjTfj//lvVW/P/
J2MuSHocw5ZxpRQ/Z1H8Xx7b/Hj+dKdXmwf1GnGBYd9fmCruDOP7CNZt80QMeUA7qA0I5RFpKqSW
TtVa6coFfgn4qcuFmruM4f7mEvhrsf/pPq72GZjdMVFWI1O9bNZDuLCUK4/sto1m84RQeuk0GMC2
F3hg4NvUp8diXDgalgrQ1jBp9WQLL83eJckanY9HLfTxE3LeWeXXlqSQOBJIwWV0qbIezVbt7Ab0
xqIyISfBpGsJcR7qQkdiWt5rSkoKbdPDj7fiJ0wujo1a/YxK9xiV2TOB73f6qJwwgH2WTfCoNPg1
IbtH/LEfqBBJvzgITTk5HXwQGTa71jceGbR8TzJ1OYAMoFKV36CorMK0WrpheOgURpy+v61FDHtq
urFbeU9dsId1tek656CEAUQcdT8/sQgfD0CEm6Ynk9TULjGRwFFenfJSUyEdV1sXOlcYpZeIrD+4
ZshkUjTiafo0KMM6lcmqtmIgcCbpeir3VlTukStvmr46AFneGFp+l6blOuiTHE6WfwYp/uQueLWH
a0MWoDFMqrPec8CFElOLWWFJnoeendQmNxkjGY3no9z6+J2/twteb+wS/Mka6c6ZfK/1qAZ3yFaf
uvS1fWo8IKx0qbfP5sAHMbU2ysvy6+eufeUPZxYZccmlUZ0rREJeaPs3QkR3H1/7nVWgXpVevdKg
bnOs6owbDpYPI+yIS4wm4hZIxv2MezEHxFzS/n7cwaEbHTMYm/M4uJfOTPexmpw/vv93Xum11aNT
N5qLoLuCUoxRFsG/dx20tuXHF3/v4VxtooolhRIbQYNMUwwLrPoBAZpE3STwFT/53Vztj9ISblnZ
Wn1G73ueFAWikJ1/Jn9nfu76v5975yJ/65kVnkEKLM+1gno71En4uZpCvVq+zKHjRphpc05lOuO9
nm0HPz5+8O+91auFmrnhGKlhV581qPrAStPZVJmAf+biGAj++6mQz5K2/cC2k/qauXC580WeOZ9a
q+a1QWtsKNjiAuqcE+m+TilwQxGpf6mF/vxUTPdqraZ6PcZmEbXnrBGbvIbI3TAN/stm/N7F/9ca
HefYYi6uu/4adGZC5NJ8JtqXuJ5ry0bfkjXyUsEuU9XhFm2ctSR8JP3LC51f3P+uMXD1+vcLzXpG
HERat2cAP3JrpmLdp8k9IccHxlM/BzPa5y3cUAtI9RO+zfPvuVq1jW2Pk5rMD6tMfvI9LYwcAufn
Ps+rResWTpAM0F3Oel2y27tYCRSm+Rfz2HfqMdO9WrSobUUQleg++tbJX/LMUr5OztR4RHuL1VRJ
dZ3wmWGEU+k3wnFxEKhQQC4SS7ujZMAXsbf89eQwkZSTbdykKmzLvMRhRrFxEITNMxwZV74ljJ6Y
j2r28nMP5WpDgDND2peitudSiB8YRAMT9u1frv3nZswUV/uB32V+7cJNOutOomwzq3YQijtPKt4E
9pDWxw5dzCot1Wb3qd8iro7zqR0yNwfKOyPK9LSaxDuNrKPPfT3iao9wdDRXdadw1OKyvFBqp/Ua
wd788a3/+UA0xdUmoRkoqZAGt2ckmRFMPCs7mEObLZtO0z51oJti/tO/QSpdbDG0tJP6HCoFHYO0
TfxdoFx9/APe2eV+uYD+dnW/Mso2kqI5O+2oM2Jq3uwR1eTHF9fmRfSHjUhcbQsYv41ZxNzz7Gqu
uVPbAhnZEL1iLUolXpXTKpakKwgRJqeRWQZjRaNapSGTk49v4L1fd7V1FE7KLmvX9Zmci7uirA9d
7v783KWv9g3m02ZdZ217LhzztVTNNwaYbx9f2p5v70+P7WpxQ0E0On+2MosL2e20arSB3XOXflVB
yBOgYV2WCBOWSex8scMQa+1Kq7yEzWqv4IuIhRK6DHdC4oUkvbt3slw5wUX31wNKArqbkSgh388W
mPBxHPtknk66na7yUnU3aWg9VD15T9o0VEu80/RVrzAgCkVoQTvCYqHXSJZpQcyXcMWNtcDAC/OY
qoJwa5W7ELmS1+Luc6O4jD+YaBJ0qE/iOWHET+cHR9pAenhf4Dz+7CfDuNcqi9CLDGOGUaiv3djE
C3Vw4uWYNKU3DVrGrMJGImG7z06fQThBUISjX4+vouy/42teLaos+uRp48yf0m8LohmUdBwJ3zzD
nUiWeADA4Wizv+x07xzMztV6YOQtzD7pyzMeS9mCKa0zk55+oFgFc8BCCPFv6Yf4aNB5TEUY/KUw
fWeXus6e7+vQbALVLs9s5eEO1QQyJzerdlLv//IX3llo1wH0OvaVCabE0Hhq/6hkUCsKvdb+ssnO
m+kfloNztYUn+lD4RE2UZ5DbDqJlDTHOdRSQA2XcaaOS/OXtvPcjrjZzOSVZqTpac27K6rar/W9q
Xjx8vKTfewNXm7iMEjhr1VCdkVsYX0VtZHe5OuHmYyfq8uM/8d7dX+1141QluRON5RnXwiOCpbc4
EV8+vvR7d3+119XlqMdDQI1Up5F+aDto1SMMt5NFc/yXd/zen7ja8jpDTxxsDu2zHqm4YOFZxbC8
LhflCLv341/xzgO6DnfvlM4Z61G3zzYTc5gS42PsDp+I66b+vU53nxy7ivqSayspjqtdXJ/K5nPI
vmlff/4QHAOb6dc5The1tQk/1wyb8/Ts953OSYQyWtggnNO+3WXu8BIY7udqlutEd11KUrAa1T47
kQurzA8SLx5w7Pjci5xf8G9bdO0qkz8K1FdVqCG3Qpm5GLXwE9HI85u82qKNQfZ41Wb22VKKeFmn
7Y0/Kn+LTZhf2R92sl8H/u93LqtW76DxnWG/lTeDzyAlIMJ827kaDjeuiRrRQe/y8WN6Z0ldp7yj
Gqmdpjess5AVlMIYMrcQtXIDSzNff/wn3ltSV6tWcd0ESr1mnYcyQp1WPSm6++NTl77Oeg8ieE9l
PfKSKyXByLTBwM+CVvW5q1+1HMJGc4ITLDc++r2nify+Dz8TI8gXZF2v1xABIGzM+pyTY6xpcK/D
0nz++L71+cn+4Qu6znu3YUaEsYXwQMbHvHU2qkhQN6/1/MEPsTcqTzKylqq2kdkP3fieGl9UczoY
NuIwOOr8p2ofTQmeGn/Z937Ny/50P/PH99sXbYayGJM4c84CcbMt5UJge6LB8xld6NX+kUGF2d06
VbxL+ps8h77usz9WJkmigM3zEKP6axDGO1+jNf/3v93LEMfFZNtpcaY4WBepZSDoirvPbTrW1b6Q
m21U0koWZ1/gzV9U+0FX/rYTvzNGM62rszvEMw9dqMjOAgOBV3wDutm64QVwPlqX0yyWrHBEQsL8
PfT7B1MrnzDLEndz9vGitHCLwq8GA7cEh4PeZm5V9Fq0NEp9uO01M7gUDf+/phXOtijKr1ED9TaT
+jeGDSdCgNJPPqGrKkEy/CeTs87P6IJ+6jpyTVdAEPz4w3+nBrxOfp8y4q7RN2XnSqYnXKlgRNDY
4WmTvejB8LkC0JzL9t8/ICZIqD+H9OwE8qVDI2YPTx/f/juf5nXwO/RVvNHgmJ196a4yN4ZbVP7t
uf8iV/xhDV7nvkdtOFVYCqTnjpnlLsTN/r40ivikK/jIlNgxYWLTlOXCFVW9bIP/w9mZ9DaOLI32
FxHgkJy2JDXLtjzbtSFcVS7OyTE5/fp31N/mwuh+BXh1+7rdsiSSmRGREedo8y1t3+UDuCLgphNG
volm8QjwnfMzzerx7FlS3yYZpcOBTJBeCOPJNmdzGw/T59xZUBcmpiaiihmLbZV970ReiC/hSFKC
WVVy5MsfwByY6Y6M4nurvfiySNEPLS3cb8WFp2gH9vHFHsq/LMj/dWG/rDmuZ5O5lkNxKTz56Tf+
m+H8ZWn9r1f+suDo02y4uqrzS9LZyUb0TsdgVL/73v34ZcGx3Q71zDplFwZFqo2RtEYEOfJvD+u1
y+rfdql/fv4/D5IlNbtZaf2+VO52hApCVENx7F6qA0fu1XUUJgdPUH9Y1609o48W7JZgJo0hZkpz
hbFCBLMjJmOpH7x4It3aYA4SP2Vai+5445HnlE7/p4K5Zq95pbGBGDkoLPMxHttNT3WSvzR4bxM/
hVf7f3/WSNzwe1/el6hn0jWTFvGyvMyr/hPoYdhf+0a/9drWlyWI02gjt4q6uHRjzVn5vK0z83vX
3PoS82R+kThaIYtL3CbnGmVjo763blpfIh6mt3I41dV13aTk48FrTuby+XtfyJdloWSBSRkgrC62
g6L20n5zP7e+rAl1VUpjcubiYtFDzOBalRzoyHW333vXX5aFIsYvQcLJq9ct0HD1Rl3u9Xsv/WVd
kHVbFVUHwlxfC9ggCkmtxihA9L1X/7IwpHbtOfNoFgz/0nTd18WtiE3/my/+JUJoatMBuKryy1Im
r4aTMkdyhY58751/eSrjdfIsxn3kZWlkscU261lu/b3L+dWvXQid/jei2ouR+/1mnOAvVj6YsW+9
86+9pCtVp8QxsgqaiID1L39Cz/3bUSAKsH9fi7/2ksZJUxTKkdlFN7UdC/GZx952Xlhr7dY76GUX
ZNWhxyzDGk1D/yYdXqGwbczFDJdkhUdJil1p9wmIOEtZ2E2rYOp/W8UTr1BSGLZK+2zyKg7zl5aj
9tR+AwQiB8s4M3eCcoabtH6tyT4d1narAJw6ABpbLyzgjbT3tTqM+va6VPfuFDR6vuMnK7eFNukH
9o/WSoHU/pjr2g274YZ/aRaCAAGsgLf89OLfuvdsxEYgxB3J7pnNwFq93918QPgQsfprXCyPKeo2
T6/bQq2ubgKx46+37gAhqA1mPkjWPOTVoeDzaOlnvDRc31+9AoHE3+ElDWrBzCoFY37Dr3m62PA+
bNi1XkUJt/q/r7EHDdBZqGuJXwD+MbZUjdCOt3n8qcZmyxfCbjbqzTEuRaQyHZJkzHRZexz0rR8n
/N/tdY9b6PmvxvKuNoBxze1r7NNp2bya9qGYkrMirTGq6ySR88p7SKivJIzlm8Zb1zN2K+13hiVP
sQS40Epo9cw2JMwJDDemc3Y5QEoBLzlUUFVfhgmQu3k1r1T9/fUrNDCFkJQpNFydw6zodhjeId4F
+rScGNCKypT2wSYqGgYRUPCoN69wAOj7IID1qP1mUeGfJOl/god04rjXB6J46fMEx01s/2DI8S9b
93VH+pdQ+Wt/cgJRk7lw0gh3mJ5ALU+cQAGQtwDtBlmXDnA0GH//3mP9ZQ/waggEIz0hlyJNzjBp
nkXi/EUffn2Jf/sYX/aAtmiZuFN9cXFUKg4MXMIznd3pm2/8yx7QqNl3YKiRR2v1WzVBzhiqv9Rg
/xGo/9s7/7IFtBxa2/ZkZRfJvZ/OaYhW4MgDliqbMfXtNeLpi3u4asOY7tPVuDWGl///5fivS/9l
fyjnQZZzHucXzyr/cOalXWK/b54qxyv+WJnt33rMh/xlL/qvj/m1n7lbYuE0q5NdPOG3pwnB4r3s
YwBFDK8ESmnzjfTyLEzyVjFPCveRZ9LwDw2eCHAPhjowWGv8ZXv5jw/+tdXZdayy7MpKXnRmmm+Y
hyhvwROWb5mOqlGIJcFVUfbfu3e+tj4z6AxbackliKHpg1H0t2pJPv7/F/A/NjLjayQ4YHzvaGK5
GAkswsp3E+AUTLVdh5oOetH5e80vlwhuY/29FOwf4er/rESMcS6xNxflxZT5GNLgwmlj+c2Dxn80
jf/z4p5rm1CplvJSTPW7ZH620s1v+MKpQP5zV/7PS1tp12ueUOXl6kIwnPEH9c6/3Ez/sfJ8bRJe
lFYMuTDzy+DqL3GfAyyy/1YG+6/X/rI21HnfDXptlLDA9Feg/NuyHf4SwP0zxvEv647x5ek3Yq9W
pS+yS+ea1XFedEanbdx+PayJTZqbWRJoTKfPMMNa8woDvneFyxCtb1d5lGKc29V1aqI70KpIW9px
AxkffnTitxFFBWOP9F0EYkycbcGHiCbTkAUw6zb+ywf4r5T6az9t1y/YsBo/vSgY7YXN8CYrCRwA
BABeMMt74pmFhgr+R0deWIycJxBqTc6rDTEhty/XiGplkIhdvV8vZgHj+pgj5itzCAr6lqR6cKpN
4VboebATiM01dBi9OLxGW5n1oyoeVI/JS3Am34v9MP7W1duo/rIv/Mel16/P/P/csU7l6o2d8+kI
fLNlZ/ztITPdf7qW/uXKf23o7fy6m6iO5pfSaNLHJWvUluLp+iycyduPoCk2qC+7TWFUcNYgJe+k
BubiyvOxdoanM3YIHJYIByGXD/rYDGmzqF4KM6VeofUCj0lvVFHWT93t1GUUvWvHCUY3Z8ZXpUjA
/Gm8nWu7gFRDa1jb2MiERrNmmt0ZjC0csOI0DbIPu6Qyj3rXEIkAMxm3KT2HXCGhPXu1/6CXemTP
xl06oGqwZlCeEC/sYFiXEkZK0wVu2lwZqtKtAylHsKxZZp211LeI5BemuFVlPYtJrNvFlFB/Sy37
o6kp//Cgd3yO9dh8pk3e363MrwOG9IuND9d7Sws3OFZlqFeUfsmGJ8QNUFBKissw47N81s8xTfxb
p5nLg5VrXlRbkNcM+2eeWssmZkw/hP7TMXmazkf67NwW2kGO8sZPdkXbfmS4w2HAjOLGE9WnsMzk
JV3Tdx9LzSsSGvuEpDDeTUL0W1tvqlCv0JwE0prGO6mXw24aZrVfHOVEJQ0q4dXOcxQMc0b0VhCp
TgA6qzp7KbOuuc01wBhaGbcv5EQupgOvcT4ExOO7fOju2a7DQUvFfmlFsuG1ZWDoeMGKRRn8AqfS
QGIn1DF1sSldN7mLiz67y5BGkIQPGnPU+Y9pBrq2FCwjSwU3c6wWM+o0YwwLECyPWu7ynDbiD41D
+LnMRN7xsnR6dNqzKmmoLpKZLsERAMkxG7PlsKxZzJh97mg/4QeZkSUV0pQ+G/aW0WpBslpqm1Wu
GfVJOu6TQhqHXBhcHQamIdgNS3LQZenuHKua33X4kpHfCtwkctZ3g08PFn43IGy4ZzY65PCL5in5
88q4Z6SXhqAtvI38GDt5EtDfTVTmLstTKUtQy7qWUt8HgMLwf+l4fdCxttI+BrFHDT4dSACiAD0Y
DLMHIAKnMgQKu5599tD7bhDJ5+DENRPtpfVTJKKryAtj/GeQNLe+BqDdULq+q2PTixZfA/DuzWAG
V916rezeYp5ci4ePvLTcg5yaZNMv5RLmqY4owFRj/0cXNndorRdHj3m7D0jaYygWskt1pTEshlbs
VAtlYnSSHDoB6BUquAw02w0Sv1HNw34FtnLoYNB/xDbA3mZyoQ/UZTPzRAziOLkQnLqRhFeRUlkt
NjDzzYZq45vpoevAwFYztLo2c1dGZXwfilIqj9Jfrfdez6wbY1VXZeDiZ0fFg0noWQJxglNyn/aN
v0nYTXb65PXtJh/c6sUYJbgTTUAhBhrJiRkagMB3S+vTLrzKCXNLV8jfl/7UKco1FE4z4zZN/SLe
jzjfoXXrc3FaLRsKBLM8xgFstrzzWr3wN6Zv0jtq29XLJO18VzFR8zz0V1qrbbU1w+GpN2MbqAqI
JW1mAMurGaBaU5PcDGj5+gh7ygnndlp/9/bKxIpXNosTDfasL1sYJwwheF5l0PzqaWw/pqjhUDlN
ougDn4dfuQYUiRey1YvyC4paRTf9aUDNwJ9UV/vJaFrq3lt7ZzOaZrVuSr/sIyXaCYRxCzV7RgmJ
bHJldDBWzW1rVuNuHWprYzeK6Srh9lW0JqY85khyObPg08gU3W/XW/hEcEFuOtxF5wqr7antDW1T
1R1FzNpDCLPCtUYTNScbX07qXqdAGM25o2/6ga62Ypz8MJMWlj8oRnBu3PozH4b1o6c3LrCXNQYQ
nYWqbcO4ZpZ9lecG6U2NaYemMskNP+Oc0tx93iszcjWomYvjAwHI7EkE8YioCuCSnv70xpZJpkm3
L1ZiOGvAUiEiZguYpWsGNGc2PCioflDCTUxcylawvxw8Q6WRriGiHuLXHpZikw4oKqEddJHI+8G5
Nfoaszf/+GOYBvU64ao6J7Ti7ltXzQi4Yq94BEkU36dDNlI16QCy20hqImX6KfiVmKmsQEh9RgjF
mQ12BZiAfgnxK3OMD2uxh58L6LEQQH17O0BnIVRPqqOY8XdY6UwFwZBIN2qeo95uGwAclnPnLFk/
B4VTE94snMvLGBh82o2oIs1RbHS/ks/Q8uU+FXZ22wBS/JOnDmN683zn9TFxS9Zbd3wqCwDDPH3G
8bLcjzQ5hwN+wZ9VLrztuozaq4DIcUCvbr0rRLDcXQAHYWiytkHZD5Jc/2Fk+S+9cu/SHEFv3hvW
fVmLNRDLiHrDUBOqk/hxMtkAKgE91OslzgffziPk1g133qxQLdsfq1gw2AOrCT1zLnGRcIbhpdqK
/gAgC21yw11fTX3Qr4SV42gBOrSQE2YGyPfSMmHIMDoRNGmK48QitmsLDa5NSYsmNHI7VC4+UKLW
YKn4eWJ9NDIHM1GFKGSrEONac08880uXqJpy+0rOrXzthsn57lDRHRuVje0RtM70uphbvy0PS9pl
u6q7fqJkSLZdaqDKTDCB6bonkWYO7m2nxePWLxr9YXJKY8PBXbEpRGzR1asX1i4Dycbf78DrSVjc
T5gdLWtb90ZJnKU0CJ6Wa6YRgk79EK+6pJFz6bZKOVOIrsfZLpb33o3qV43tDR6uGW9KYKM7h9h9
Y1WZFpWgcbn55+oIz54ngmc03pjmPGzdQkHVj2sxbGrT9rejTD6xDkJsdLNSQDGTYxZmFdhZJiez
7slZPOjmZAJRaiAfhRlY7Hq/XnYsRtTwMDXuOolkM7/OZmag946WMcIhbyamRpsu8Q9j2Vpnetce
RIa/SWR2G6xCw6PNADOdDu3nNbK9ZVBXBYD5oY0i3UhsdIBkErWZgHxMOySJOv68zG7snWaBMm1k
Ch8WvMmmUjkQEXaSY1WbYMCh+J9KzX9L19w5yExo56qZnhN9hPlPt+9hbA3r3fExLuSi+NMtaIOL
oX5xG0TMgkCO0mlBf0i32tqzALT4QQVUD7vGlltJOIchBmCT3flwdZdtanvqvecNhr0w5G2m2cbe
q9v42VEAVle2z+g634n38JHFZIoGbR6f21VPf3mwjFGezevBbJN2C5+yj3hi6wC2y8zD0fvZzip7
fycB+4UM2WvA0GfLPMtprLetdCEBWSOTwn43YG0zHmFaESj6zMY2veucMSglpyZ3CuqP0jrmxCa4
EDvpwSLq5k8fY6UbTv2CEjmWQAMCTQA5MVgggkaUk0tE45NDad4Sqskub1ssPWennYl+E2NU2P9m
76nuOni4iZlZv5BmGFtn7JITuLk7YkbzKR/HF2QxcTjR9g/GLdEjfE/VQ17URBr0i4B5t/y7Lu7U
p44S85j42R/Hb/SN1WQmMmo4gwGj7ci3EtPYpyBg6ezP3ZuyhvmKgYTKO1yp5Ry3pBShLNP2ume3
Qa3GJWCtjPlioArrU6trIKJd+V5IPEOhA+4du3dWsBbCrE1zH7981t8ubeKeYKhnP0ADgldTjROs
VVVGbpYu+9mr/lDDJ79RfXoqWHdPigmT7TzANI9j+Vna7gCaDGcfX1h6u1hoHmKDiK8xx46uU2PZ
drm9IimzfAYgii4QyAr3hmWxLIpUcGo7oaNVagUety5gsbx8Dhct87NNgdOIBds3u63f6WIIU4GP
hgNvME5p81bpsXcGBkt0SBDDaG7xq25HqMZLjagD8St3lA4pOBjFymS51IkuOt88TWlSBbmHRCy5
zvbW7jJvtKz4FNBf7i2rWzaKAu12RsYyoBbUqidoYhUjEBWVdd73b9VUI7C6BEW3mbvbuWucHaSI
6tCWrk+8q+QWPClt7sPUvLcOlO8mwyJruSsuO6rjQLcy6ENF20faOKkd3pX+PAGg2QPqlzdqNup9
N4ywc+MFuxY98WHuoPxWoyWeOzS0Z3voQLbRChD4A7dUwkAFikmWNwCCJckATrC6ZrvJtQX70lhj
B4dezj4feyGnDu7BsRr54uGeIm5w9LPOWwB3kzm0nxMROwu8uVmW3a2RJgMZLGdnrQChLeY6jYD1
YKJzVfGYL7wDKufugRGaNOPaaT4gYnh0AdLW96ofhLXx6sR7aQd3yIN5gentYdW76eJpvSsJPsKy
ccWflbrCCmQJ7jB5bNw/jQsaA0+fnd8JkmIorG4XFg4oP292Id4m6bzNbOetVpMXjjr8CeFrf4Sl
61uAMBZwqBigF1NhUOeYmn7yE3Y9sOrVKRHKOS21bkRN7YMYK8H48/HWLUzc6yHR4Bx1adDW0kjz
Zw3KrZOMfHVkDKQ3uXE3rdh1AltIkIlZf+WMftiFPdYwost0A3Tq9xSn2abCdB2UpqH2fc+OPTRw
I3XV67dkwitt8IxUFl1rb5eCFcpT/XI3Kla3pQFmO+XJ8kAq5T8spoZdJk/njdKmLJI6F4ipBziz
EEE5hVqxZ8QuExjCq2/kNSexTeVvsHHqB033nI0FBvpYe+4aoIu0H0uPlJ5ViCRv0UYZetx9D01f
p5uYAQc6fkaXJ8GxHqXVgnIj5QSI1dVMrJmVFno05W0HAwruiKkwRMbZvuTzTN8GCzlm6uxPkixD
OA4oqtPJMyKmlMqt4Ztyl0s17urRMTZTzmSwNGd8xuPc3I5mlwGC75s/aR1nb2iRkxMbpftct0Nx
0Gzzmq63AsQq1rM1iWMwsx3Z46rqA8iv5bb2S0TK5Sp2Fn7A25hX3c36iCW6cNvI8GiDjK9AskYh
O2PUaLrnjJYvv061fT+a6++ltZwIjCKHt42/XrKF459RVr+qMtPunXLUNk1XO8/eWsX7hvD71FL9
DbyVZGKuwEN680rUYXnZVuTMSDEsaz9VDQTgtRTx/djJLhpt5h8qwhOi/DLNkKcZ1gMiIcj89Dcd
knbtGAe0x2dmmskqyDQOoxi7jdNOb5NwGKuDUsgpoutxUOn2+4ENCqFXpk4xRwpBtrguFl1OWFUr
vZteV/I8zCgoBsdfcB1WybhfDFoOZCV67gspdwauWIybY/ZmVnxN0rWxzBSugG2gfsQZHES2geod
MWi/lV310I3izhwXfzcvaRkBA8tve8bxAreezAtu9gsCMt2BiD2Lo16nqgf2qCO7mV0t3Q6t9+LU
rgGvMXvzoEGaej5g+Vk/ycDeyjR+L/qy+gOeOws75UaZO+uRmhUmOAdOHQaV+Yce45r3GAPfFHAM
Qws2Ju5X3H2cRqORopCz7bOm2NTpPDIUNGbnxdYYQ9J4lBNnaDc87B+LmRYBNQubZ8r/jKGBUSrD
ymgM5LHK6rMjha77gi68K3VPbjCa4NACKTsHJVHRRqWgLEpV2k+d2ZnHWrJaCTntl7lVD8Y6a9sy
+wned2XNQ/FZiOVCeuTuSbzH0L3iiVRZv+ZpcieqkTu56yeyM2d+HXrd/Y1L2eSpUI33UHDyfDJz
zXxIRcZ8paWqFywp4hIPHSZLsKnBCJVxgwOeLvcC5SaFEwMBHAlyrcPH7HX/rVfrrZWKUyw4xweG
WqOKNnEf1c5yitMiiyYwLc8V5YYbndD0d67wNmGdyPfjsPjBgCS3qPNnvjNIaqL5XQ5GSznJV5up
Qv281MPLMniPBGQXWAKkzYb5kfnl01DJ/EAzrxviV5EoVW0sGmvMVjNPVCEW65ZcZQh4WG5QpIbx
lEt0hWt5gB9eIyXR3fxGZVp/1pjpod4goROW3vIDX9s1yOiMcMCehKSti9raxtfin32Vi6CQmovp
Jlb8N6AgV7UgJ3DAzYPfptjtq/TF8FPw8d55KE1rMwzOm2Pbz0LY84vF7brPjLo7O1XqPFHqz+BI
p8POGWD6dlXscTntKFZqV/de9VslCu9x506wTS29PqZOCVdcDvpe1JYTkgzgdF0coMCTpP0ksCta
sqfGur9alnTpeRtLZlDgAaQcNauHOEA+H9VVhpYSkGOkp77YV/gBMCNV9hZAKRLgtko3JXFQ5Gia
CyxTLKHRztVrm/rOUZmc96oU9UQu89vV7JfABaF3oI3kqDdXhVqfso8a0xbu6nIGfqndg87Pn62c
b50r7Z88Ey2h8geiAM28cz2DTNG2ebw8SLS9JIMkGvhlD9Cws1r04dVszrqF0JfN86ZdxUnF9dk1
MgNHRktzhRw7TE7ABmNr+YAtmYZVQ5Biu5i/67kqd5ooRiKA9ZdzrULR7ffodsoPEd64geuBpuZc
KQO30f0yuvZNS69tiXp2O860+nHcsVIlNe7nsjqZVgyfILFe1soF29L4KFzcczsxLGT26tx1HXoa
bpMA6PW5r+H2o4NG+zQavyy2tnZuoJtX6Ef0USM3UD9GqikWMagxx/fC9kna12rZ61WXvWLt0K46
nvSuIaE4TEttnoDK2eHgek7o+P4V0Z4e3dU8Oj1nuqaxa/EsGlQ9XaN9TlvTu2BsqVladO+InQcA
pEmeN+PK5ZRhZFv29KhwHIUo0T9kaT1vUswmgVtc5Qk2zHYaTPNfhsJx1OjP3BFsgVqWYRAa3MAw
9f00QMmCWUOst3fG8rzqyUdvYXEs61vUXHlQaTNE4Pt+dcAuzrsszVqOJya6PWwtiTzb6bZCmPvW
RJTian6wtvIa973RHgwlWPrRuLDSL9XDuMZHz9PQxKaQ/FvCzPuyWDet5Z8GNrhh8LYLvcGJXEdw
rRJjVNXd5YCaO00ChKzUM4enF9g6JyOe7/ueqy8FFiejsEVYleu0H8fpktAKBRs5U9FiZ/JSFH69
neZ1fPQSh4p4tr4l0my2mfbRNfnHalHXF9AOQgc6Lm8KgConetnWczvkDdV6rJdx3KfQqoMs51ZJ
CdMwt/ll86JU/lRy5tUN7nMpZNT2cPxnTb67RfuZ9CWd1GwWsSyN61TmOWOjR/Vl3GgyeeCIJVyr
9d7s9OpgmugGBpPDtLUFY+9V6cusqT/5aO0th+7Xxp9JgLoHygXFLncmL/JWmQbJPJ7J6c7lpA9Y
9Iz9TB9sWBRxGrq9X9yks67duilv35jWjcj1U0snM0tPVWB+Tf3HddBT+oj4zkAoUwiF27EOogzb
1t6ANnq01SJDlcVgo/wq8jsqSVPa7LMioTvWrDDcFrIMZKmG1xYhzEakMXSDPj0Xrb4HCf/GVJW+
mQzCJGI8BRSz98OxjKk+LfNN09C8a8w/OzHsCSQ1EOkVVpr8l9P543EdUkUdrNt7s9zJJnvP2+xM
fn6yF/b+eEibp9iwTq3727bN11rvjpaeRN18R2gQFRnFEMcvslOeD3QFU5onr5n0CdGI7LNX6chf
Pd5KQt1i21nZ2xQP7knM3nj0Bmp+ZtJaN5VZP1DLtQNa1p8KKuxBN63HfugGOlQZg9aMSQtNd3rP
TFaX1hpuiobjUHu4iKU+9nXyTu2zxi/34cuaAhg8atrm2wDM6llvSam7zDAOaWderZo4+bokGjOG
W0Zl3gEJhdDbGd11bcoPrWJWw19fK1/HCjA1u4XGFgnXKlScpYWuaFruM1McVwywGJ+BmuBxucB1
b4LZ+8FyfxNbn1OPAZu2aqI9tQ43swvvWZTzZyJ8hcaSJWIR2p/C0vaG6bQHZlQOpDzyQKdXzlGL
Kn9OcV1qx9FYPHvHeExOIXtN3C6iL6zkRBvjOIG8pQLS9OdG8xf2Fc9KWDLd2aeXze1+9CZid42j
KU45rfvUHJ8xTnOhQS1ziOCSvhmNIFjRRjp7Gp8C7YjzoGCAXWvV7dKRolctEQTpfvFEff9TK7Vm
rzFV2sK1j8qiwaVN+otDMCgyxjRTXbc31ui8Uxp3IrMx/vSl/+DQPmhI4HBJWg4hRc12Y8V1tWvj
nxlI40VTdaTNXU/5sXhdjMwLRVnhhjnTP66HOlLKoueZRUqVBC6mLeRpwVg2n4r4TzdhnLmx0RLJ
SnrkFp2TH11sNVrWUcygqrOdU4levU5IrvCnlYzoVKeRr2hcULPpGbxpHesSv8p0L8rOUn+8bmdm
O5+U3sm72ZkfGJXZpNawc4V6df3MDaQ7+L8hfe50hw0vJhHiTPxXUhlw1qflMy/6QEei8Uv3EJx0
PQNrCyg0rbx4XfKgt6TcjSVdDiXRaTnxdvTqfLPE+R7+MDLlSqY3dmbmO98cXqa+c8PFkTeccWJc
nzkmsUbAJjEBNdWZn3VJM5xib12vSqkED21m5O+UuqiNOWkBGY+DNqXaqNdwPtQo3R0nXVh7qkdt
Lp502+L76W8tmwaJuPkxcH+GfTs8eVgLNqlUK9Om64/W8H/i7/lh+v1PzhjXjeaZTWjIWUZsMA5C
u/pRreY5138bonMpk9r5XtBVfVZTUQZrMiBZkr54ngnWN1afHg3oeJH0ONTINat9gAJvR81Q76ts
IHVK8QFKk7p4jPUg0Iy2/J3NnR02pf7ajNoQaTlFh3apqtBeaU5rLTYo15TNg0pJnBKA3uSSS/dK
FvgQQ5HaISGgxdOdC1alRey9WOvCzB2bUBdGsXfU+GLXWn+rx1m8WT2DVlRbYh2ci/mxFG3xgrqT
wrBI+0fPpRSXpsl0w8mfs9Fmz3l01ejeN7V6b1OxEH94MP8JENbLXA/xDamNeKy0TH9iJ7Ae3AQ9
sI/DCMXqDPGng5ptKkIUJ3Xf9HVsd27VS75r1vJYn6yHtpHT5p9QFVw5UnMmfdS5YQs8Y+ylm7Bf
6idrqcXGtvOH2sPEqAGkDchKZLQayr+fnNU7ma1kJYFEFWQi+2CUVe4qgmQo9RMoA4NjLDoQzB0n
C2idW0S/a1s9oWwdWLmt8b7sbATtsywCX8HrS2uK37iBtUHrb0ZCg5PTuBnuH6SQtRYXUWEofEdY
5vfrVG9Xg7t3SXNt43RW8saKjc1S9T8QktvoHxDeMB6mQQ63azSITtKejKIRB202zQ1+pCUExHAq
K7MPYWb7t2Xim1QCY8XQCaNzT6kh5Nk01ww+CVRKt1juUfrQBVDoDNxZRg6l0c7ZKGOYeWVu3dGY
MN+nrXbtvtH/WAPXq5C29SQsWUa2NnDw2Kk1mivttZ05G5iGsiOb4JB+8uNH1xGU7UYWzibk8bBa
HsF8iagvaM9QMygszcw4cwOhv3Z7G8+0qdq9MVIzoLro2FHmeetpTvkSx8XuDkmMSCOkTSYxI3Rg
V7OUyJ5k0S/H2taaqJzs6TK515KDmFx0z6UkkNKyl0lBxlyX3kfENT1RXQC2zTG6YD2P1R5Jk387
r15yNgeUKvFc0k8wTd1uzFq0obiqMR/YcLIaK4tv5mHOD86cWR9tJtZoBfR+zrA7d+hnOcnCecCm
YKfpbshIRQrO2Hac+lpcs6YSp0zEGWXY2Avayal+x70ADTRWBgEifSQmHeKrHv9EZFUcHN82D0Pb
r4fJVOIMThplTurk1a+Jx+qOX25EmLb6+uKMA/SmcsB25vT6g1sP5Q9RmNYR4TrZaRo3r8KbrJ8c
kjn0wOAczjnJC2nvYq+gYiqibF3SGyqfSTgniXkrvc4PbEuvqCA7FFMzJmDPppxxbylUr03mMj5X
9P2hUyXlvGX0dpxCW69dpRuXkYtyMAc5nDqim6eCSP7Bb/PudzKaCxJBCOSRXunD9bCNfnyDFpds
oHXGmFotWjWVXmaKZn+EllY7Y6XcijevnsYQUzyF7zL2ZVTnRQkuptWo5P8/zs5kOW4lS9Ov0tZ7
VAMOBxww665FDAzGwAjOIrmBURSFeR4cwNP3F7xZliJvmlRZZneRlJQMBOBwP+c//9CRDxyT2XQF
vZpYsB5awsIiq3g3D2lyJANy/mHPRcc70uDmOVT9a2PW9Bdl4V+mk8nOSIrHBsd1+c6qJ+ghJIgC
/qJ3Ow9du/SIW8XCH3+oCTzacZ5DMq6vmsYrLtJhpsW3Sux2F0xoJTKtshujzaQirkFHbrsi/a45
aHuMrrsitA6qDY1VHqtynZDVSqYtIzvAUG9T8z3h5tgK/ls9eq+9dPNLqwW4jvv+bDdAELcBQC3E
i+uOBFB5RTm9BxncUKaFDEvDInwdDKW3pmmre1VnSYvFjNQrIdqReQ0bLwNpMD7QANck/Ur6wICl
V/9MWLlWUrTHRPEwocVJ79Vh1nrDULR4FbGrf5b+4C2SJABgE55z3TWKjb4ew5+jK9PbuMvVSvU2
Y78g0DsCR9WS/AcmOZadXOSSMjfkuD9kskWBM+l95trNNnMl1Ikxdetvc8nh42ffo1CF7Rm5yS4N
UeulrhvsWX0ZXKZknmpY7qR7TyWokoFuoNQeSncvOjIXe0wrTk5i3VglZnCX+Un1MDcTkYUhqEa5
ztvcfZOhBloy+O2hHrOdL9iHE7K0L4SVWgdSW80lMX0d1DNoPAFo96tp+OGxUgNjppRAQsa+6tTb
EouTuiGar6kbgjXnmD0xmp13cgwG5G3gLElCJqjvkRJLUk5+RdBoly4qpibXJbS8C/KGoru2raAI
xAZkASI7QOgKtvozcfuiJWPpwh64HKMPy22FXnUVeY5YG2lNq65Ke194QfSapAwhzSj7FpaFsSjY
CYwlpmBOvKqton5RoVt+09yTtXJGTgf0xRirQQGaBmg1i9go0k0dta86JYmvlc1L7Klxg3a6vU5r
3ZKa7YtLgXPlMZOu/ajSrr2U8ZQzhbOBpsaKSr91JvqbxrowS5L31JDB9HAyvcznCrYacUxcCsVs
XU4vwpnOQbU6uGCK49E6e2qtEhIMisRKYeMzL54JbbjwPYN5sfa7q3ZOXQYmzIbCAAtmS9vdomZw
84OY+AEommCpHuLPIs7QtMxkl2zsYAToMsP0KlQOYdCdbYcbYUsWZVw4K7clfCj2eBM4n7PnyG6a
Uzl6b25nNgehQzaF9pwvTwLmA3v+sI5cMM/u3sQE6k5OFVBBU9rboCexQUYq3U9gZIdCMDXvisEg
pKP5medujhFVlx+0TmrK2wRPTq27Ow0/k7m6ox+dMUgYcJrMN7AIR5CcAtTYRdlezSKdVlZA0il+
RumFm2HDJ3CmOjmyeWb5qy2xYOOKji2/HPPWfE69YNhNkWacrOAukVlhPiSNAZMzrW4pxyrCsQld
D4PIOGmnJQhXeWoFQ82i8ctSxoyQYeOgixcYWtJXhy1fP4HSSVDJSx/qGUKQa/NaNMVaRWW57ryG
fq2q/COk/+SiU1TTBtPtZeBmPyKv8jaDD2gVRSapmsQUXXIYt3uXY6hk0qbFfig1EbQEkN/GYiLe
tByDjW0ET0HQic0YkS41Rr14DeqGH+tuOqRqcLYRMu0NKe7RNiUib1OVQ3ibjuACi0E7xjGuB72U
gz28dcRRlnw3eecTvIrf8DDDr4niaqOCmTF+M7yR9AaJmG7/msiQqWKy7FkHJ1TJcnKYSNW2JXcS
sg/R6m3fvKZlMPIIe/oIgoHf0t4q9iRoudf4dELMT40ngtuzQ1czlhRS5Os6AHAy1NARnWPrDajf
dJwTo1+FeVEsu7mbn+wwUqsoV/bSllN7Rx55c1/rvLnQjS23WHKST8bZ8Bzr4gLGG1n35QB0Ei1l
DMvCMPtbgHRg8NaWC5Lp6lMwWuk6Fq4IFwy0+d1l2Sy7PGI7tATh08whmdet5RAPF1VUwwTOtwzC
V9qbIsKP2mJHXjl3S5vD/ZBN9doYpvg+niGNqVD0bx4YFaDb3OzqqXLWagr4MYyZQFBDlAtnlI/8
X9udw5lL2qt4i2BRcj+7YeMGcfY644v3oGXaXbAxBIemH6J9Af0TwwnbX7szsofJSrtXC17FiyFb
z+XNaYNVPpiPPd9qw92VtwG5rXe+69XRomr6eF2Xc70KRtKCR6NeT+TT7K0BqzHRiekOoeSEh5y0
V2rKipvGqqBCpRWceFF7ySn0PecSOzRq78bqdxAXxtv5nGycjFO3GkTtX7UMpb7RKtNhRmS9vBkj
WeDLoKIPqhIFtN2L7pBYw3Sig35Qdj5tMFMlktwK+/oQWvqhmulrRT3Xy8H2XofYEfsGP+xzSvJi
YvCYMoqEFYna8BYPnRcnKd+8IEyAAmLwVcwagC3cSv80xczoJyVklU216Fb0qiQOR/QYuPWZ34UK
7E1eOslWVn6FtI2RYbAQYWgTs9uKscEGnj8m+tS4nJwwvfRsV5FDWrwYeoIDOuNRd+n6MTGs8QQv
ykPpqCpS85qiKpi/OmTTufG1FZRMuFTc3EztPN7HCpO6imkdkjsm5lGe6k2aGC/Z6CVLmFjOpVMx
OknP3pEbXBPDfeaRhMxQ1F7ZIZsDpqNDfYS//DAZpJs3ssq2Bb6Zy4HMSYLpnWcH6so+zgf7yfGg
oyTREF34Y/DoZuP3GPO+VZrncg0hAjFgyZJqAju4LVPv0nSOmnjpyI1JynPz+Fh7TXHrNC4HJSFH
kFesOTbQDUYzHvWw3kNmFws3M05zVpGDLu3vFRvyktP9Z0JmZOdswvrGtNvuKIhPPbqoE+feDdcB
aVlrL4z8KzObvpOnXaysagDsbROPs6svOG3B7bJc0eKQRum9+TVObCSXw6aKZhIrJ9tsL8a4xpcP
nGLdOZBAWx82Hkqrp6EtCd0TPaY7ZqCMFaRf945g++ZEXmZ0XcOAeE7icv4pprK4FyZEDNX11i3E
jpSNqC/A2w1FduOQfHOMFtknvD8yLiE5riDdw9I0xGXQG9XO8OkACekW2U2XjXCJwGxrxn6Bqr/7
An0sdJ1qXUHCurQYwcLTjjHLJlsJenBmLeHBcnzoUm4mtKmMuIzqOgKa246+iC8nAiAZ7ljtAV9w
SkoCCYJW5/ss04JYwj5g7B6G+q6HeLeB7MWJpbOA4OlpuK/NMltR1U+XVZCESwus/RDFZriENgHi
M9DguMxTFh8mtYEBLBH6qQ9Ea3/3ugCgTVkGMGI6G/5JjxTiOkz8jQ/Z7kfNjJV2fIboJIZ03Q5x
8Vi7soR/2ICFLHtC5FaOW4sNKgLT20deyvguo7e4SqeWAAgElzFsG9e5iVXHWYnHQ0c38bMFxj/2
MolJZHUH76cqPChqPbydgInoJshn90gSItBPHBd3+hxYj14OVLJLpu8+zNRdaSAnrFLgw8FBjhMk
Q/IwQJwCkBr0vmsqiBCBX7oXpCTqhUU4EF8EBrAx+c1VC3MVKD6BbhBm6laZOZQSYxCLZITNR6Vi
bipRPwE+EspWkow7h1DI52j4gadI/t03x+5IDx485OBaG7+ey105pyPnWUxTUrFAm9idLumIxNKy
82bn90W86mmMHud4Jr6hHTrOIVJP/cglJr5M293QaMQAKoHLMQpn2HjkvB6LoPBfhwFUr3HbYK3y
sbmMUqqZcihHwiuYcOxmPYhLJBsDxatLPePTokUTHMoxDecEeNirnxtHzuuRvXDhJvF4UDFCRSoi
lyBOygcCE5hu2hZRpeSxde+dMMZ4KduyfAKuzm/HFtpHGZMPWWN/tFY2s97ZIv2rK3p9GHvIlJiK
opnJ6UnO0V7MwDL3VlnRXWTWwcYsEuZxufUMkaZPlimHoWc3wSWM2XJT6MDadpWCwSVDO1mUoSvv
bFLjDhOMOdZ+ky5r3iOwHdIBNSF9KKxckHyDHGGNhfA3XvLkGEjIpzTJ+WPn4ziwENqdwG+8Nlr7
va1PxNSHLyF/v0y8ga444fAsqwAbjynud1buJesWi+B15Yck3mr6/MwB1QhxZsPRij0XvP7Ogdq+
wj+TOWIY199bIjPoBxJ9GULcXlrG1O8HiwC7OtbptvC99iKe/fGncgLeBZ8TdMPxUy3J/EwZrmrS
NIx2QJPSJnO4Ro7DvtzGGVBNOH0jl1AtwYffZrPv14MNs9K0wyla4ttuXEq3fiGvnrElBKM1xB0i
ESClaDQi5G+AkyLxUPX4QzszoaEp489eDdEq0XG0qXkDj2Yyozbqze6JkXG2LlMUoTPN6tacPHeX
VV4CkyAoXtI0ex4sE6AzYg+RClFHUE7PhlHOSGOkAze8NZYVfN7bFAUDEvqMV3lylJPCHiGsxg17
XgdJluCHIPT/fIqfaf/z//6ahfblx/+8L3P++2162ua9PL7m7+3Xf3T+nLeymhAwRR2/9x+fu3rt
Xj/9sC5AoaYbokqm2/e2z7qPKwrfy/O//O/+5f96//gt91P1/v/+NwTmojv/tjAui8/xZwjj/jvB
aXd987f/3z9j03xhknRGUIVN+Dy/8Z+xacyopSchbAMAntMn/hGbZnv/QfK5DVpmKxvuxFlj+1+x
afZ/CPAQABIHRanysc/8r+9//ZfM7q9Hwv34x8+/BgZ98YtjbMSl+VydVLaPFsH8osd0YLKEpDuE
16SzTNeRQ2Du4OTNwum1cSQGsWTayM7YeMRKk7VdMS+vuuySXKDu4LZZRMJVJr0FOm59VbH8VxTM
hDgFviKLU+A0/Scl9/mC/ikf/LhgctGkVCZxHcr8KnxtqoiIuq4Jr5GRGDeQSIDaRNpfZI0Il26f
P9WjBOstfHRPBnDCpsZt5w9y/88K7vM1wNkX3DH+4/F9mAL+opLsoEh1UmE8ZCSuPAWzEq/5YNVb
qL5MKlszbVey7qJvv6ytf/WszlY4n786D0j4Ft/8/D/OK+lXcWYUjy2Bvm15HbVF7J46xFDPTu6K
4yTKeIOPlDrMVRXeY3J7lk8MpSUWfjV7HlT3II0v8rHwbkSnA4LX07BYw/C0/hCU91kTfr4zWIZb
nlCmS5gCaMvnS8wDu536qsiuO38qDloiV4n8lthMFy5bfWnWytoiFXSO9hCNf/Jq+nj2X26Q7ykl
XMm7pv6efmA2ia38triO4uaYmFV0TwwvVQ2GdVcGg+8droQAo6QJkAoqrWbbQppY+Vmc7NIpsla/
f15/e1w2L67wTAur2DNF9IuWFg/12R9cBhJS2N1Do5t6M6FPyRd5M6IF/v2HfYkh487zaewvgn3D
5QF89VYznG4UpBPLE6xGXLDiqh0eqc+ivZe341vu+B1iQNQAC9ugm+pxA1ujyRoONXQWj8YEh67Q
qS9C1DMrUGBMYq2wQYRihu3mTE6/NKdoKP70NrOPfV7Sts3GiDLexyhHuV9t72fHd7QjWutU98Q4
LhKQgWXDiOgAysQlFb4LbbVq7G6vmG/fKyl/+BXLumc68bPTrt6Jsj8b46TFwm2N7H6w2u7hD7f2
7OLxaVlxkcLxJLsjVCKu9vOinr2ZLN6Ui2xrc0DkBoB3LFRaXEgr6zdhVvnbyfeDewLmrCNDOc14
J17lJWYOzhC/OwQ2/ElH/WGy8PWapCOhVztQnKyPv/9lC+Iz4ezWACXt7Dj7FmroAz511SqIS3WH
/2a8Jx1j3GYimWETZeXL0A1sCgZTD89M7Duj6+1DUnbdg0OR+yYJX/2f3LaP882WQnGlX9Y/wkNC
vmDtsFFp6wiakl07SfDN1xXz97ZllpNU2SW6wHJv+iasnEq/DbPrba1q7k5GGP1B0/7h5PD5nplK
mq6jeB2Fjfj0y3NMFEhDV8bXdO0ccUNl67cZLc7R9Mc2v4iMEJEYXeFD6deCGTN62YVwqukQGmUR
XqXEw8PzGabuwfzzzvnhfPD56tgobN82BUX2318FkrudGA8c78QbWTKsK+ejp0X7bFlDvPkYbnk9
6DaStG6fJYmxK60y/cOW9XGEfL4I0tpclyzX8y7KTvL5FkVJhzQdqP96hCS1cZ2+erAo9bca+uNN
WxA2uWAnQeOZRl29zCMnBYcfIhiyfldeT1FEH2wkmcIENcweJynvaAzGReVELfnIPTpyo+2cPTiF
fgu0pW5GSUoiyTmIzdLxvh57jYiDKAe47jCdggTTFpP1sOqxBYgXOizyxyKY2AGm84MyzblD5zTN
e8r5bhF2sIKj2S+fEQRwqQR+sxVWyWSt5jQWl00ZTyc/LPTb73eIsxngl7tGDcUwE8Nf1pX55WDO
B2JB5Ngl1zLW7sEpzBRV5Dg8RVJYMOpw3I3KyELuWOVM9Nvi8t//eMehIHGFcG3HOW+yv+wFoZ/N
zAt0fN0akbFjUJiuLLz69qzS5rLSJfxK+Dn1BVaTbxXujNe///gPO9bPX98/74zUqzbHnf01N2Ya
Ah+IPMyuzalhVQwR9OLa52zEtWPWb5Yn0eScFzV2H9YR2Urx02o81CdFnfkkFHB+3lRs+gjNYVmu
OkQqzaLqW4uOHquZxUSGIdOLIILbSwtcb414tI5dbcabENpytrBQYvXkiPPOLBzHb+4CY5y+zTh8
I3pG0W9BryS5axU7Ixdl5IV1TEqMJRY6HkO9INSdjjZvButI2oA5LgvahQfH52fD8vUbzgPOHgQ6
f4rMoX7omEbvXGDIffRRaLmNqW7wcaye8/h8Nv3+7v6rteUJ7pEr8Kj2/PPh9MvDHZzWLnTjpNcG
JTfSAttU15Vlh1vhxBZuYfP0HQti8D97itbGFMo/LK5/cUKbTEhty/FZ3Jw3nz8/R4YCQBy0JyaC
1fPkZ+c36vwwGfJWz7JonT8U19Z5j/m8nOzzFkhHQsy0/MtA5Jdv3Ckr7zPD0Sf6DV7ilKCJXUaU
E7JPMitLslRXThyjAjXVgLLGq1cjkjcDzc5f/eyndvZTc3R+b79cCQWtJOvHUugKv+aaBUy1SVvw
xlNEtvyh81oi0XtUmkMQRvaiccz4ipl1sNZpnh66gtW0wFADx7ZSwURBVTjPyfDkxX9K9zqfnF+u
C8meQ3I2nSAHxpeTlYiWsKIJMU/K1fHGGodmR40ZMRor3WerhIot/clahJQBf1gNH1ZLXz/adWwU
Y5wRVLdftjrL6UMPUa9E412ph2oYMlCgoiwWDSEOb8wgrKMEQLm24WguQwz2FjPxhBpUhQl7GpnV
aiq0vhyjqbz0QtWN//brwpJhI7Js1zXPb8zn5VqbLbP8WsiTaevuoe9sEJu6719AF5tDdE4xVnMa
DciHLAdiXeZ+//3r+vcehDqce2Mri5GyTWv/+QJMF7tkmI60haVvfGunnHkGAZYrS4SYyDZdvFG1
FV+FjRHBk06m8HEIgwRHMnaaBzxy/r0Ykr/6gl+v58uJDokoH1IdyRNT3id0GTvLT37+4TufC6cv
i8IB3ODOmxbt19dF4VlD0nihh4ChmWJz6c1dT8TxWG4LZJeHPszCQ5LiBV+Y2J4z0HIuQ6hwWzUU
6TaCO9kvKbq7HyUa5LXl9/4fFu3fXxeftDeaUs/lZXa/2nCFgGKZlPjRh2MgDjKVHfF1MXpBQDEz
zoDhfcgFqpDejqwh+w/72d83UHob04M+TQ/oi6+e8m6XEU1G93ndaDKiFlnkdg9e5plHhd3EUnU2
IMrvn8cXcy2eOQIaehasy+jAKee+7A9Rirdc7vXJjRNnzbKPQmkDaJaIs8oSjdV5GwWfqHBUsrqr
THXNMiPv9ropemOtqrx6ngsfnmyjCN1rfSQPI4znSM3lVecrdUPtN+41kq0gjOfHDxQhpQu7//23
+AhU+3VV0d4oBbziOhbV6N9qUQXdGnbu1J9w2qkOfiPqvSNrVBKtvJu6jGMotFIE6APCTOgn6Vuf
1g+NNXNKhXWIOopKc+vGMllBWWHmz1A8Wg3ahYHj51dlUjwlmNV5i8FK5xdz7MsNcHyDc4NX33uR
rd9TFJzXHxVAmbjl1nfj+XakDv2BABLHdfMswU5HZ3zJZyG+pcC5MHwCqtsYrbHpNVyhV9uXYqqh
gjObuqj1gF27ZkIOids/BRDLIU1j4d5NjrceXKOyWJh+vik1Lp6eP8WvqPRlgz9Q1iHERRe2iceE
T0hMfe0piMDzXD0a7HKHpGMOMDh9f5dLCq/ZOQk5JwxrZ38Bl9d4zWHT3rQQxdZuPjt7r+usfpM2
ZoQeJYIgLrr0Z+QbxQO9XLkNu0pASRmH8gHqrblPGPoeuj6Z37xIWM9xHqgtHXONYSrFWlE7Iv7D
Kv763kg6bmUBIjHYtYil+7KROr4upgQx3wluK4XY2NMsOOfKTTr52h+S8Q9F/N9APd4YTg7ANWmf
YSzxeeMO0YPgdaetk19pZy+LuHoegooFkUXQHSclGmYg9Nq/X+X/ou3jYz2yWehMXV9+BfX83uqz
szDnFBZ++F30aNWdnqR6Drd2bYhZ3yTwaPeNX6kbW8xocD+Kzv/BVRDE6/pcjJTE737+8n6qx9AY
EVunkL8zTA28Fl6WG60T1woXjA+/m/UcvKIMxILj/OdF3/3JA/9f3AoAbcvi0AQU962vfQwp5L2y
RzGf6HSifVmy31izJ9/SWFpHFegSEk52nDUp4Yjk6NUJZNz8/kZ8lE6/bjocYpaS7DaSEoLD4ovv
u9JWBYVQmqeRQge9sWtS1p9xnZAZZLYI4LDjEZam7kUxzdFRRrV1NxZ1+V72cTSvXOlUz8Qs0QZh
RNc9pBCht8YgxY3CcW7vnMvlMB7KbWO5LbNKDVcumxiHIsfJ4gsEgKagoIrZljxFkf2B0xIQ8Me2
gtv691ObBh+Q1LVYeiBcX16wrBhgnPf6HxBSxgjsKFUVb+AFqhsEzta+IT9gVYb1awJ97JZdxLsh
/NfZ46hOIR46chObYjo0hbgLY1euRwP7m9LHdi1znBlTBKnfUdzaRwaFT4090EWNs0YIQ04NctP2
EaDmbJPBWO0vSGYcbftUz1B8VoOPShWKas0sNJI4KYlxusXrosZVS+Bekcz4zVhn9GZMHRBto7Sd
PTtmisB9YPw2G/uhS+pd36IL9dPOWaemLp7qPKR/8qJijT67xEa5SW8cOYYsfIu1lcJv7izfgpfP
3Td4VFsXrdkO55r6fvKr/ufc4UsJSQY61iDCqwhYcuNnYoYCaWDvMhjGdyavJmFD52PW5mcqZIRp
dLSlM2DxUdibBCHDVZB544YakaVCFejdDLootx5zhZvax/gjr7DxmNNgJ0P1zUQYj0GE3IRmiDOK
UfXxW+kiq/04qIe5Y1u0Km+HU1iyI20q3jggWGOeRBcp3KodMuwRRwVRb0QwjPtZC2gr57Y76QcN
7bOe3gsVpcc4AWvKi4BzLc/0vrbrlrQbaXzzCv1ezKl/JA0qqRjZB/irBVgPRnb+mqe9v6MGNC76
LsWtKLGik+cjEMkh9UD66eMJja5zbWXJsIK7cIhTA7s93VvlFtJ595DX9nCLdxXdHtOoR2VlNcSb
1hrJqcQTZfHxj6SZYdwVNc5dY6V4i/QoBlVCaJHUOBg0o5/9BWVigSgQSYAyNR3yLgMG7HOU1M42
5xC/JprH3NgODJ9F7aDTAMHq84V/LlbjSJRYMYFR1X3Nbfh4aHBLxTIA6P+epKm8ovtTm6Jl0N8P
fgE7gVLjctII7XW776qwfLGD4SobLAXR0kMS5RTBEvzTpWpxoFJg8LvKzCDcOHLq7it82mDDO84h
dlpv16TZuOzwPlikom7hq8g83X+cRkh7Y2j69QxmYhT2PeVsdWVNKQbt0jN2VVZmayjx8hiLuFxO
YE/fdVmX1wXO0dvQMYZVPEJ3GAoL38lYVys1hN0GWq7CgMfHcMHOW/+qLvzbAX+lQ+HX42UD920V
GwQvB6xk5FghlMlKRtYzzGo0nuaEmUqfQ8JbdUg4l1KaEYwyRS8zxUa0smBjLEXVyG9tHTNxZ2pv
kNyEQ7APLcWtsGKAuLJEkfVotUqwlQaveZilt92o1Kvuo6egDa21V8h8E+KeeJ3BYFhWDer/j10x
4jV74Bi6ALblwuKiX0GRzpe8jK8zm/OxNtlL23Z4sZsI+sFYlMNb47WIFM4FTtKhLEYWMyB57gb7
FRlG+8BUpHuQZzznL+hwrDMWoSklUqmpjF7Tht3PSGCe8D0BhwflbawaKdYcULBNUxMeAiRjG5ey
66HG63ntw7e9GM/eA21vtteJxs1pkl14MvIu3MI0wJDDKfK9YTHqhCFv4JnhSagcCyXnaQ1VJSFD
wau/eYkZHIPKjWgSFdtLnDjjWnXTLbEQhGCZbvUMS5KNsBuBQUmjSns0/i4DONvhlGmbpH6Oapgv
i4/O7OPuZZPrYkiL+iWZ87egjktod6RebVAB48tLvXmFaWb2hi7ZebKdVv/Iw7G8Go3YO7l5adwh
fZl2rRbORTO29tZUrd5acoaBGXTteo7z6gL7DFzcCAfFpy6psCpp6qWbZN2D8iagt2xmojJH9IUf
W9k0iu4Bqi6qZWy8xGVEovyNSBDU1f3o7DhyxKObs6v7dnkvYvNqHjll54K4q0VldM5CxMiE+xKX
V8Oad/lUlxvsK9JD6+HFFIcTnzZNVvUoDXRzI6Q9zfcsce7sO4wIRv8p72T1XnUB2L+q4CGjMDaf
Sze+LbSYIHmjtYHTt/dCO7x000xeNNnsXXW2Z2+lJZxLDzvCpRggg56dRMu46u4mgRrabzxnLWC1
XOVRfu26OtkPfefceOdq0+8VT+4DUcNs36qWVIRqgxhK63y4E6ZN8zL7a4rS+R1D1flqmLLyL4gj
ORdHSWxIWLuJWsY8qk022AAKdmjoJZRv5LkhIgnXiMwDLXcGQcVv8Roukd3WScjZZkRPOOUdXMNJ
MOUJ9d7U0DhzXZr3OXPajdfV01tB3beiEwzVKpkxXFvMXtc+oA5k9Nz7dbyqAuuHNMf2mywrA81G
At3XDiyxxDkUKKBNpp3wJcGxjcrRRjVg+EGdXjUxXo8zalGsS9OjNfY2GtyU9AOg2Q2eODB+c/1e
kml3ZUGB26VA4Gu7pifIlIzvRGq6iMv7s6HuEFygNgluM2Ps9kJ15SkrJiAFGdRnozfeegjA5gM9
YXbCboTIiWiyhhfcsVo8xoBmPso97KPim9pO8/c5sBnnn9PyijYNF63huqvSkcHCSxkBWprLWYgE
rqqcanVSrUknJGEWdr6eHrPJMHZzVbRnhmJzJD8o3jD1KrfKLOTSNmsPlSM3EuMOSs2VsFtaTF7w
b0GPkyVTGv9q+Dgh62QmF0TWuNLbRQPiKZD9t33CWz73PqdZOWMBbFca5dv5XRYUbWFd2rf9uVkv
fDTdGL6t6WGHcJVm3Kne84DkEiaENq+Z599Ntnb3PUryDWWQ9WAaWNqlEJVYdo4HnBkr2B9D4t0U
YXmuis/sAR267ouZjQZfP428m1FYvDN+ZornirKCJqJpOLtrZFAJPg0tOw8mQfyJ1jUDx3MdiUNB
9Qz3nr9CNZ/wBrhef5u0/OkMDXIfqql9CtuQFeh7aLCxGJQ7OsZoFyeW++ZjNHhs/BRHbQ+i2BYW
VruHhSwgcc1t/V3Kmo/LmAUB8cxo6KDY3IeVZ5y8MnYvansecX6w5mJbfoyUhKHw9R1wukFdNLiT
vJZICYz1VGMjcEwCSH5xnI63uohPaWDX83IYzqTn2FHDHYB2+8PsjeGpA5k/4OWLg4dbU0145jir
7QcJADM88YMAAuPJpOqFIFvb7Y3dV/V72QgmX7iIZVgHV4xrUcT3SAHaLsY1SMSwjMUFgpAZ26J6
fGbnQT8/uA4AGiZHOIF4BO00lfkC/z60ERpHej/O4qH1KnkLQfh6SpwHlbn+w2SP3pZ9dEAgoLl4
yzSougrespJZTMAsT1BorCc3MVasdTiy1CuhsXRzslGrUiAGQ8O+sFV16wRmugUnntZ1i8A/M1zn
OVKVPlipJy8ie9AXtgrcPRHaO5k4BUVEjB+Ril7hb1C5Rfg6nSbEQUsBwR1KPGSetJvqjYxw1svI
AFGIzuzmbfSqs/FP6M5wgAuj+Q7Tu4YrnXXBsSDGolh1oy1/sPYCf4tHVJ9clVHqNUuXePNLlSNL
LdzKOaLuqX4WfuXqC2OKI5ytfZl8yybzfAKAtKDCG+3myRui1jhgWj3gfpiIvD4o1KIvKJfVqrJa
P1yM47TJ2sxbBugPF2jATrln7yad9zvh6fGoXTzyRJLVV0lgvtcxlrworOLsJis8Dm/OgfSVHdGe
UNePfr50Yzaztds74jDh0usvdOWr13aglseMqY3aXVoU8jELyVjAUrsfT0Pb+v01+ueo9iFHZ3W6
Ic/SfLRQDvD7vBGUUcGkQhI5xxuMkot1hkPQDZ4wwRJ5lmQ6kdEBzKZdOMuPYddf9UPm1q23IOol
OFWx3Z8+5mIfmFBtIH9l0lZua5c+VkwjVXQeGLzfIh94dURe8up8/LPEtOJphaVYuTXDhB7IjiyI
SB+1x/+n7jyW48a2Nf0q9wVwAt5MepCWySQTJEUjcYKQKAneezz9/ZBVp4uJzE60zu1JR6mqFKUK
Lmy/91q/ycatNoh5pRz/19LhvhWNNTaX7Jy5spBq2qgFqruerlQPeAGZK+Q9pAOHJtUOveLBEPv5
Nz8o2g/28xYeBk85jmEiOuOr2Y0zLgXItb+JcLRxAdBh3i7xHsy+Ac7EI8nqfP03ih3YZh/vklEy
PggStw72ip5qe12vw1WERE0AAN5PX6vxwevGLbAdat6Urn2TvU7tJd7piAaQ1q2RbWRvHqEhVaiy
7XSZXmUsqsyqgPlWIXRDs3uETF3agmpUL4oGNVG3XJah58h/fUaalfxAwc2Ou6RKr7VjLRUCFYKd
QMTNW7ROIK5BCTnA0EgdMPkJsBlJ8EaABS33XLjenpnnm9Iaups+9n7XjQm8Oe/6HcfBQ5ujvdNI
RbKLPcu5YXcwXtwWHyLPrzmkaOKC6657I4ROdCs0VoA0CncrwYzcL2Uay/esWQxuLKvploFaSU9p
VVcvDDv9x20TFefOc9dViHAcgp3xY6w6w7BUBkW8zTxh09YaGlRVidBnIvAbN/p+zIRIrcZjvIRg
IYuhs7IGXhGmFLo/LcEc7nszl9CKcUXvR+LDqFqUUPlJ3I6dY5jjFEvK5gGokLLvBAVp3x7c9F8D
C4PsReokSlNGqN/EnOi8TqJmRQ5KewqzGGU3hnYIRJEXTCg60TpRedu3ZRX/MLh4f0HyO137bfwm
RB7PVTD/SDQFUrxWpUB/jsVQ2vH+Q7BqEEl+hGhUp8AiD6igQ1LhhvBF8CsOW/ZB5ofr+HDbQ14N
cUvO9TiDg5CknoswCgoYCPkvjgfFXyeqglLXMqfSt8vHjIWH/seOYkMPRzp98QT/h6Gomh3kiLxw
Aqr9ypR5kgM+r+/aEm0qiZrNY90XxQeEVPOp9PJQYWugw9TcEn6VBgCcZdSCHkB9AjBGq4bZwe2h
RQr64PWLIUBxFbkKEWpCWaEpPVZLsjjvfkhoUZLXErkm9rUTbaAnoSaDN9mN6kXizhSMaN2aXWgP
RVC46Dj678cEjRuhsrjA1wulkCE3+te/gBqGDgPRaSLlhTTWmxqN4pohoOh3oQzRwaoUivdHSEPk
msnPqHOch+N0z11UsVPuFi7XXVZ3GIXWkmyI8lh10XM4wptEPcXSS5ZyeJGARNhFXLIleSuwG+EO
Xb7kugAzSVAQY/5rO5JkeOQG3LIl67EyFm3lD+kiAmmij3njrRjIxUjvxhsJIQMyIEnx6Ks9F3hN
aAsk6KMIFNvAszuG9lihPVq48DM6J+eyIyI0t6kwuGWmO3L8jvJmg0K04tnH3U2lensja9oXv/DN
Q1Ny5dscs4THJxKZjtyH/B5JD46SaS/FeJ08Pu84j0gWAt7hUUqd/hFxEsQgOCWdO+T3zceWyufL
cNyIC5FGJ463D6oUTS+vA1VRU328VREN3qNslR06GcUzKPD8J2RccyRef2iF7qwVPxcfRLHwcHUW
wm+a3xc7v1PXeBZoB5JjwhNmWDxexkxfpgD9qKQEWTHmWnzfalnxLVILQPlAiyBb193TMbNtIaG1
1+OWR00Xb9pcU3cV6kJ2csRjjKmtY0ISuE/6FuFzfauXLgIVbS8si8xx10I6pojKJi2fQoTYDhF1
/MfGalDu7+rmUFOd3poIOZmLzNC+K7IR7cXx4INIVR88C8LrIAbw1ZpAJC0CD0osOnWjKTAwF9D3
HRQauEF3sYgoPmJeN3HVe0DUFOvDGHpyNmBLm8SokVgXsaLr04OkDBLc8gqTDEt0uBVJ5kYowU8Z
gcak03Ju5Y3ZZ0gQqZp30HwqVmpXMkUqF82UEvUHXvFV5K81Nql+RYYMzejQiuqfEmR49bbuURLm
xAnaj1qjlBMeYU7Hcx75ec4oYxgTAUYuMtd0I2IcRnxgavnOMrU0Y8TQu4+osHdbskcGyQtUs49z
CfSwtEktlaQBcjK3KK8U24Qc7K5OMvPGzLVsl6Pzv7Pydp0ljngniY333ITZdygb3h0XGi5lWhDe
ITV5A7Nd/lFmavUSjXVfMzNUeBuIe6Cv591LvA7QGO3651C2umfEY8ODZXEx0FH23GoB7g5x08ib
VDUPBo/qOysV5J/MJ/9bA4xvf5zx15P/F8ANwBQN09RMthng8JOMOOI9ZorIImhUo4qeSZ7/NAcf
DaoW1mIjacltkYrmto2R5/S95q1pGlCysmAqS99KnF9/IQZzcCHbSG+dh+tfd17FpjhkivABxhK2
MS3R1B2iJVEWDjb+GzB2qOaHx7Kmqnoy/MM0DPY1QhfoUGe5Y804b12ANYDsElUuNLoJ+kOZVMec
SEv01sjxdnR9aIFwaLJvxx2ZLBV+PX6Y34ue+NomUcArosqUByVLvV+hGKVUmGN/c70zpsVBBRy3
aJJ3MtBiO0dF+QVuPrUjmHZmcB9DR5a6hTg+GUWDrGCosnlfD3ihAwzLlHTg7QqOLLIxAZZw3W6C
LHYFuxc4uyJyiuGi80XrpyT3ot1nqfokpCPh2jWte+RHRwErPm7R5lVxq/u69Xr9g46T8bRSxQdR
NTRB/8IVkSdIHNlXuRNUA/RPuMePhuNZH8VAfldE6HlTleXvqGmsrauYEGOHDsOO1n3sKzP7banY
hgNsFWvEpzKkaAUxWHdl4ezFxOPG6/vmi8qCv6nb2p+pr12AqWPKKYmGpFDTN86qumID9bIyZcWG
qBauhzKrboTcI28UomKQt847OMvqwU0CdH7RE2nWTpIId0bgRMs6BRI8ercMaGci/eOi+/ZQiFVx
07oIGxzPCxOu0+P1jpbGjjztaD4ZDJhoUZG2rKOh1Sc8WqqGCZQ7T7ON0IhwGCiVTeOp4daH0rAh
oaztq5bbten22rcOsbNN6Lbf8JjiVfx3Tglfh7735pbkecGa7+LEkAyYMHzdZElCUsngBheq3Xpl
8Iotq7MNVL9+KQ2EZlBJlB/jLlgFBV4wqaNbtwZlHlyCAArcS/Wg35rjRUgBobZyFL38qOFurHAC
StYz/XeO5zNFXp463wg41ZhC1UcwX+siLWeHxwrPMQfm92H2zeeav+DLkKHAjmWnFNH3xA/CFYxC
Mq1jPe/6l5xvGiYdNa4VpqBiTKFZ3Lk4dEQKnseCrojOwk8L+jyIDzc+OGPF6Hq8C9BNWB8ATgFF
QRUyJ9Ar5DigKDWRbCupE4gkEj8oxyTbNAtUwECmtm9xVdghmNpQhOFScD36hdPMFCmjMztk0QJB
PTnNfKjqQ5Sw1DpHQlG+0slo97p5qK2IJHbV3FJhCO/MWPURLgUNFGp5/qh5FrzpJBY+ujR7NmH+
P0JWmeuZCyMhwVxgEBTgPYjIn8INitRLNbEtdduPQOkdAUlHXAsF4+wbqqnly/W+uDAS7DkGoI7x
vADecRqv5+KrAu3SbIyvghsNSyrOcz/9EkcpZZxYgS5Z4NYTAY6/1VTNWFwPf0SYTbYQNmkwcuMu
oijmZCiEQsIeJTM1OxS0egci3r1JzCj5yEe3ASnQVlI/QhYp8b42g5ncy735XFp4kgZhq9+4OFzN
8LQuTQ4+iCSrLgFKk/TJCCiwFTMl03WbnJ3+UgSpC2hICdxNBt+ERIZu/FZV6glewQJxeuGmzsNq
K3legtGADK1ewtzqRyu67Uc3jHCH6z12YcDoJboaECebxvRwy9CuEFzFMG1VCsecd6FSwqrj9iMY
i7ShFHYfx8vycb/quoHSxPUPuABG4XAFfaxJgH9Jh06AIFWXqpaPG65tNkH/VLqjd1AQQhTuw32q
VdU+dpE8krBOuPG7LtqGOmnbmXlz4Yw3wVmwg6iyis/hlEIDwjrVBzb1B0urb4GwJtTjumqLAjDl
UGEYvppdiypbQdqHYqTabWT/MdTDeq+kHp4wURGi7yWX32sXkQeUHXwkx6Xa1gXSKTlO7TgMGqQI
r3fdhXOJG9mILWG5gKGZTC3kgnhJoif9UI57HBkr47GWZSBVmT6+SsayX639+5j+f00+vvc/irRM
f1dT9vFn8vH/+v+IojzuJf9nhjIOaN9/puV/bX79/FUcf/fz138d+yD5VfrfP3OWxx/0N2VZV/41
HtXgSC2d/coAOfQ3ZVkx/kX+CZgcdBOZnYGN9G/KsiT+i3NG4XKsaya/GS/Qf1OWJf6E1IjFIQSK
fsRl/wll+XR6QadE40GHYwMrQdVB9I6wpk/XMR/x9NjKkvAeYv5SMqu1Gwq4qSYLJCRJkj5/6q6H
v/bozxyAcbL+s3P/Hc1QoW9z2YZcMZ5kn6INiMsIfdCE95gE3RS1slbFmXvcWQQDmDpnCnoXHA68
sE4jdE2eZ9h0qfeKI4KniRE2sDA0m9lQz3rNkDWLMR13MwuA4wQSjHKZ0GhmVN1nGljesNZUbqdx
vcV4bfRQSTO8RiR17pQ5vfrRe7DI+IfFNkpkciunbat8UJSpaZX3pQEcSHKS3xnKRiseyiauji1C
bJLqggECo9uT5QYj5ZnQbxDymNmTJri+v7+E6aeICixT7kOnXwJ5qRWsSinuq8Q3N0ALpYWjFNJX
ITTcGyp7mIBEsrpRfcVZDRb6My6OeVssAtIVpE9pRzYsXPeREu6RjjAWjY+dQdLn2Q0Q2a8pOeNV
nbblCq4BiJAY2ie1TLXZ69h+PDlU5pGs8lJU5RxTv8NZQ5+77J0emP9uH6kBOAcjZWXS05EZoC8C
nOEeZ4JiQ07wLYXOs2AFGyD4sI8LOqwQcMk0qdgYZJ2YEUvYTI4N+YD7h+z3a0Pun53aTL8WOT4a
Thxie9DpHlJ4TbW7vqxOL4Dj56rsFJxshm5h3qtNhiNO+r5GQka/5+zVqU7VeDqRBSV12FprrVDy
mfE/X2QG937QxKYMhVebvt61yMJwiLrMvYhm/wC6xO2q1fUmTaQUxjadxpgsMYULNkJjin9fruPD
0Cy0DbW7FQnKJfNiIS1xAL4rbtMVTrIzrTvvTYDSrLTxksAvY2z9p00qo17vdoPm3/sY7w3e3agc
rJn9vgc6fr2Rx5vyyX5II4GMcoVGr4J356SRcuWFRdjL/n210bf+U/Bs2cmdfst8l74Gd/ECp6G7
zpa3xgZ7mBf3l3VvPR6yQ7qT7YoXfb3UfrcYlNhzaPHz+X/6XZMJFeZqgh7V4N8r7R4tF7KTyDcX
1RbTq02ArLeHe00wxyg+m1XUUyBDodLBvqJp2uRarw54lDu1393jgPpbDfut5qTeTI+fje0xBq9H
OJasGWXcYj+NrURCXaS20d3reUBBp1hqNduPit7sr+tDO+HdMX8nkeTTSEHgBY5eEElZDKv0VrsJ
Vh/aEstBO5s5jM4Gi0jcK0VN5yQH8qCcRsI7jQy8Q6RAzaFttmT98VXBr2R488tmFHFegKe53rzT
9OlfrUMzBEKMzkucXM5pTGyfQGZiVXlvRQkmcuHCMUz0Ie9Bv5RAdrR85lifize9OEDKgEBKvNHM
YcyC4jO3cSWs/Zyda2UIh88EvDQZuZhBDORqNP7rtIEiYMQu52l5L7Vet2sZbVRhzWFmOp4NnaWP
+U8qF5o0wuMn54wbpTWK1WV+MEZpDw/XKZ+KvaAsUw8FtNpdmqm365pyZsac9eYxLDc/7nwyT/nJ
3CSPoahdkOcHwfIfRSHcVJjPDEa5zuX03YoQxK/mnjEXWgp7j2wvwDAdfvMkZG4I4MbGluaJtE5j
Z6cp6qbUjM0gYuRBabumIFBau+vT9Gy5W6NYCFQ17kwsDGuyv8Zktqs20/sDoturXsW6vdgagYTd
efJxPdJxQnzeymVUZKATkCfkkOWvyVCaaVSoHpX5e/VesPHSPoS3uraUnx0OK1wjttk6QSJkgcOC
os0M5/ijz0OPQSVkYqwjo/zTptalSo/dgKYA30Qbn3ugFljU5dVFGY+ic+J/Eo7DX0QVCy2B6TXU
alpfgd+i3LumuAxgTo0YSfjbmFSBtOaV9L8fWP8XL4Zjt34KNhlBHf13w8+Owfam8C45T3/683lS
I2HBNFEllfzA6TqXjQwMkKhTrW6del2nA07CCBjOrPNxOzwdoZFDKCMyJVPT1qdJb8RxJB84D3p3
SD1vkrx8T6Mwugl6X9n8cXuIwgWcxyP7ijE5RFNw4/HgDf6hKgP/3lMTAIee0s5Mgem6YtendjNS
VHGjhDs16TVX6gdfE/rE9gRF30aeqTwDPpSQ5OysLYXS9+uNmu5XhCPRjdg9V1tVQv7kdJDUogm8
geyuHXQWyAXPbmMFxLyEuLr8pYXmVzczy/lCA3mmHoeLdzk3tNOIWe4NeZA3pa0oeMBUUrvT3AGS
ClazeWPMzMGz2UHzuGeCJlF0sqrqZI4jQ5jApS1Ku2I7VpUWmXnVuI2tuTzx9EyjG7nxwEvj2m6S
vR0b/WmfcEKkpHylLG1c/PaYL8aitb0+UHMRJvOir8IgBINRUvI1l4Nom0k4M/Mu9JU1Vhw4lceE
6zSRiO6zIcO2KHF3K5aCeCtDCPOz1fVmTDLM4PjGnvonijJZRbFUYuqA3LmtvmQ2FrHDW5jCgllY
j/4HNNHoV4u4YjDTtLFzTjaJSdDJ3dTooj6NU4L6GEkgqo0PsbKCDqrNnRcXlhNrV4QNTMkAbuB0
voEgL81xvqVdxps0fVAdAQAztmBtUqwFbBIXbfPzepdOz/+xRw2DExgxHkSwj2XBT3PPc6XIAURX
2FhTy/nCOCjBDWq0GWgZb1nWM7vgpDD61wBSz7PgCPBEJeF8OtX1welDS9MKBlC7yR5c1Ck3yn7Y
Q8LdYnGzU26t2+Fd+Em+N/uVvl1v66VV8Dn4ZPNQi7gthobgYgxnDZYUZlTXI1waQQim5rgLc+af
5Z9GN4wmJgLnycrTknWI1Tt8Wp+dYzg4ffIO+39mE76wKLRxi6JCik4f6a/J/CShZ8qNIrR2J0kr
mCYPlELuSjRepVRdNljwuCH8jfC9E7HoTgHdthrcg5kb3fn6R8RRJCsDvVfn5TH2/ad5JOB03xuF
P9gILSOi7QBV3mnWzGS91FROHNQBTX2EiZzdVgsTSKts9TZQRLLslrSE8y9/mF/BIi/yH81r8YKO
9PUxPT9yaNmnmJNZU0phnjitS8sSd4mhQIzkcoz9qKY9XA80AV+MiwPJEZn0yliKGWsKp32YDz4Z
zUwaACMvqgaP2gXgevmn8Q7NIIlX5Z3yMhjr60HHn3m6uZ3GHMf107g5miW7odgPtqdIK7F7y/DD
uB5hotNw3qzJ8Ya8b+NFqjjYCqkiZZ/fdwth3Sx5L+4hy638HXoyW8olPjD9XbGNf3tb69lMVtc/
Y66hkyOwLDOXR0I32BbqIDJweT2beZoeL9hnfTmmSEZ1EAOVkNO+HGQDl8quHOz+VowW+jZ99X42
xc6D61Ys2m30xfxykNbCo/iBcZ/wKDwGh+I1fM5XCO0vnH09U5g/S3Uc55Mlq+ASKGeiMzT5HrKw
Rq7Foh2+knUgNUc9E07xF9wTjW9zT7qLa9P8FG0yzKCM5QpBa6L9bn5qyk7Lt9BfIY6oKB6GoEYX
/U3qb5yZh8ikxvv39PoUdzKwimeqtdISN/7tP2kbb6OuID8+GHvvi3/n7Yd8Ib51M0v1fJ9n1VjU
2RFMIiE2TeyKZM17HI1FW/ytGndhcxNjfviFw1qZCXS8sU/nFIgsFP2YVdhQT3afOtdAqxd6b3df
MXP7bjwPH9Y+RfJ44e/Fl75YYYOJBIdeL82v9c2fLxnqQRIlG9IgYBhO548mOJbl905vDzLEUuAr
w9yt8cJ9gEfRpxCTwTPUKMP6kw1dvNVWzarb9L+zO4zQtuVtssM1YRve5OpaOeD8jJlPPXOzu7Qn
fI4+uXD1rYfwV+ENdoR2zSLDZzvHaOk/CQKeary2kvXQJk1EBMeURis2CBEshzbEnPDt+jhdOntH
xNa/I0yaIcRNLmQR+05ZIPMe7qPeuMljcWY2XDgHyRRZo0oarxRzqg/q+9iA9uM2XlsHq9/U7RvW
M7jOXW/L2BuT+Y42h8gxyHMIVZTJfB/MPEih7A0H11UPvbupgxfcsh/74c4S1Jmz7/zuO96WoAdR
K0QeYvruMgckEwMr0Q5yYC2lxnvprB1+mhbq/F4MU7PCfBB7resNvLBPAkYxubswYiPKdTJa0HRx
VMrr+pDX0k02DKiqGhvHFH7Xwq43qnVc6esoSTZN8aORzZU6Ck5hC3b9K84HkxKaofENQNZ4u0+O
Bt1TMrMIxe4Aw6SH42RsyP2j4ZWXz6UpzJUtzm82BiQMCikjFWMsh01OxswLS6HFJN52eIousAda
p4K7q6JkZ0bO1iNfhXnouyh74AufmqIe1fBn+v1skVA5keCTjskKavumfLqZOQ1ysamrWgc/xzG9
BKaxFrTc3ahoJcwUhC+GQuLUHA8nnsOTEVaSvGvhkuLEBG59HUWAr8QSJk+QluGfTmFe2mSUQAdT
VEepbrJcoq4S/doVe7tFNEGkEtR5v/zuZcCKQ4ybZSHZXjVTYjhbNWPI8Z3PcI4Vssl+puYKklm6
1KMTjAehlmAkLa18VXkgg7Ls5WqHB812aOuZ+9vYaScbw5j1VzVAwGS2UCGdjB8UcyPqrLawGwCH
+Mg3zR6BKswlcDDHAU88+J0u7eCzpjNL5cLkJTJphxEWjVrXFBxBxSt3zSgviRxuIQnfaKhrCxLP
clfzflDYWbuBuIF1zMTbNg4eXTrE+Ovr9ULr6VOODxCWvCzF6TiXRdd7Rl7YuKWIDSAQNVxHpZUt
qSeXP5F7goleZdID2M+5rIQ8Ls5Jz5MbYPmybfG0MyaxNYRvawjVhV1oAhwUSxeibWqElq1BtwRk
K/d7w/KGfV/08TKrsYtrkSRZ0Q6SFobVLdvee+uFQFlh/KdgwdZADJf0YeOn2MYMUGTwDsMKGU22
fHu9284OeJQ4OKwQ/hlzG8zayaIfksErIqew/daq120c+KtO0K2ZFTFB0bHKCUPijmcvRQaiTHoI
cd+hSywyREGAI6RcSdla1+qvqLJL+8Zs/ZU6DI+oexRw6hRzHZhFPqP6fKmhoC6RPQDLxL/G/f7T
M27woTrFjljaepMhl1JEyQbMXDTTnedLn4TouAhGFXYSldN2WkAWTADUdlmigySaQ/y9dRJrqfd9
+wVWGn7UXu3fmE3UHtJcjZ6uj+alRcA6HPF2rEaKAqeNhHyZV3Wsl3YbqKiPJLmyCtJGwXRupCq1
wUZvBPJzqtAvrwcef/BkBbCdK3ggEJrRnkwjU0BTzwGjeggrKjiocqAwVLb10mHe4xwtKjdFaH38
YcyjxrAMkJcDE63qSV/HVLUkz3AVVt0PQbj3ccgEbLySotcWGOT1WGcH1iTWpH140cZCnTmybfnx
ElL73hrKfQqt43qYs248hhkrjRJnFtKlp+OXDq4p1aEq27i36L/QpTD6hXRfv12Pcrkx/0SZzBKA
9lUlBtyaGuR94Ass/ebWc4eZx/XZXKQtiDvr4EMUCpjT+hRvo9ARh1C222KjDzc9jr4FK38tpQ/V
nELv2WWNpKVIfYAUH9dUTr/TfhOqPhIjo6NFX2N9qUXr7tVVZvJ3Z0t7jDHKEPPLIvc0/vmnDUQK
W6us6DjbQ1R34ZThS4jgpAmmBOLN0pHAkpe9vEsKd3V9uM6P19PIU3gJyaFaGqxc5H1Uk3VO8T7D
300YPorYf8JJbFsO5UpGoKIa3i1cEPpAub3+CRfmJS+OoyygBHZueqPhdDdDt8vQRDSijSG4a896
69tgXcePlavMLILz+//Y3nGXBirI/X/6Hiy4nKJEmUt21Emr1tCxMIvWJX5ibRW8qt1XJ5K/eukX
Df2qFj0hhIt2fRrNXGouTSkucJD/KDtJoFlPhzuJUdUHZC7Z2iCsyvJdgYpsoOyBpdL1vr00r8Bp
cINiw0LwUD4NhJiaGRRFIdnKl6DZ1MV77u/Tn5HzBMkOiM/1YJdaBVQWGV2OQmQ1J63yRakvw1BS
7KQxn4xB3LddeF8V8dciNGbWy4VdBozGP6Ema7LDzcy3OmgnaSc/ubqMKFwHW7OdWR2Xpub4aAGk
zE2GPjztvjyGsBFIAztzoIZL/PG+Ok3tLyq1flXC9gbBtDnoy3lKhrcptzzIazqzk1f4acgMazk/
lPLKFv3Y/Br1EgosRTzcKrLXL904LnZsh78iMcQlOMRxuU1wCfOaOy1DvsEROaocP14NqZ/f99Hg
3Wdh+ZFKEZquWtm8XR/w8+SfOT6y8IkaVVSBPk5GHM1tWXKqqOKUbJSlaibfcqvK1mnVYDBdsCWr
XEX3jWxhKSlW4joysgalm6FeuE2CTbLXKhg2xMIijaDsXv+487FDDWckUorYafMSnBQrC46HNotR
wigb01rLVXAXIG64ajRoigpuTSZKYevrIY8A2JObClVDyHI8txFy57I26Q/Lw/jIH/GurdMb765Z
ez9brKq+9G2NWBWZ+Pa9ixUrXQ643XxDzVPRF1hChqSFqd986XLTP5gCeveLFDQppgQY/b2EqLy/
Z7k4ul7gEYNrZW/574qPCDHeArFpofggy4+Bh9jcQvTk4bYNKu1RzWShXBZuhNAKfEgvgCkeOs8m
zG9+MAqoyVLTtfKQCBnpTAl27Tey55jnhdC139VAbh9D1P/CRZXV7Y++1KnsNnEQP4uktcHrRnrz
Cngk/tG2uEKizhu7dtdSzvjDXYWSLIAKDmAsqRAlMCe3IzFDJYY1mtts3aj3rHu8fBWvWkrt9vro
TfeUaaDJYm8FyGJKTqDaFFeVgGpTZKPZONOc8XM/T5FplMkUScjzwHoniiaCoc09lDzSmV1r/BGf
Q5AgIHfHGacDjee6PEn3QLeXqkQKGjuKA9SI4l3jW8HCKgJ9GYdk165327RBlFpBOrLKUAIfSYiT
bgsSIGwZNGAbf6dw2YtZuUQPyptZWmcHGelVEiy8rwzw1WeyvY2ud40k+IA0vGZdlOiJNpXxVOXt
JkU2bCQhLiwzWSLN+oezgncWgfXxXkJp9ezpb7Z6V6V5zONS1RcpKjUG6hiNOdO8sZNOh4wogAFI
b9CdHJ+nuz7vuVHqH0GKBhlNubZNCSlxEDx/OlSnUaZDhaF5L+kpz9QABm5sOW/UHtqZfXdCZeY8
GHtsfCLSHpPK+OTphFpEK3pmwDuxQtciQFURx5Sq+kUddxkOGWrP6k1moeTjD6i0iP1CUVAoDYf2
JhPmlsL5tOHuQ/WY8hvfRbnotF/7GFXpDlOXh06Ilhh93YZphk0PECm5Wjqausmrx1K2ZpbE2dED
+cUcyTakW8nYQ0U6uc2rvaX2lI78B53Cm7XxO/y/l666i9/+dDw52kh+jKjwMcE7GU81LkpJTgT/
IZIqYSMOOqVxTZ5L/Z3lV3hh8fyRj/ykI+bwtDmuHhkj05uTVLGQDgplCZRP228aSV2IrSEuObdw
m47L75iqGhSSszlg3XSP4QuOhQ9ufCIZsKmpFqYneZ0kUmU3QK+hR8btYqjidOZSORdlsjVLQgi+
ORUru7NcW4sB+BswcmbmxqUgGszwsU/JGcuTudG1cRR15HBtxdU5NkMxyV5QDBJnVuH0DBh7jMMS
Njy+nzqL8nTMMN3DZNc/LkIj2eStX6xiTyhWcmf6m7zM85kN7KxZXLFkkBpAqNmoqOqcxlOyUXpP
kXLb1Ru25t+59nJ9ro9z+fMOyblJANDKTIRRImOykrmb66nYaLkdGS5yaNxjKBF5r/+zIJOTsysS
ZoBEED9pl0H+1g5fcqP40xkwaclkaJJQK1zR5wYgpe8tMEp/6BfXmzHd9aZ9NdmB49zTs85TcjvN
l90uHjWAFmJAlXqB6lY7V8yaG5lxanzKXeB4YUaArHI7Vp7Rqlqk7Z4ExkynTbfUaZPGj/gURMqU
PgnG4c8+aM+wy9VFZ/BCnwlzeRr/M8smW4CJwmAFJSm3++aHAuDQn3sizHXW2M5P7VB8+KtCp+Y2
dpiYhD0Y2rNk/r4+/HMxJmsRZbDYDyJiuD14YPO7Er9q9UzGey7GOAU/tcOHMm4MDVMsiKGaSUCz
ordothw9MxxTwGk7lEGZoRRlNybG5CpCr+hIXO+ss43ydDVO4XtRSSOyXM5tQwpucqOFlmC3crZW
sh/XA12cwdADcK+D8EEm8bTHxMrxAD+y7HlarE1qNVr7bvToaFlPjjZTErk4Op9ijX/+aXSwo3eM
JB2fMoWFA/id1Lzo2Epeb9BckMlaKQSE+lp53MeabBEpmNEIS+k/ef7BDfin2yYLpmpDqyiPUWQP
wXEsLwTc9dCUq5M/n9IAKClvQD2kWK5M2qMLcmGVgsjmr+MWmdUL3su42sxEubA3k0wCTcSDFheQ
KRMhr5HLy4oytxWLijGPa7QOkWpdtApV1aU599y8MEiE40YOJo6kxFkJLlcc6vEt0zv/NpC6CpVw
AQ/2+kw4S6oeH7WfokznW6dFEcmg3M5jZLoW6SF7CB+DfiGiId0s8o/h3nuU5x6eF5uGYeB4k6Ki
MWUjh5UvC7JXM15WtHKc9pdeI7kZJTPp6YthPuUfJse1gU5vTSWCi0fwvQPrFQmHsP55vQMvbEIn
OY7JgS0jQFJpSH7ZSFBtRPWxkF7QZMYSeda9evxJk2vUSaTJclLKoG2qku2uRdhAppyHwnp3X7Ty
1zRyV0pqUsWrtxSknzQjW0ZWcIvW3xYTkj/fdk++Y3JGGWlIWrUdd6igWuWmjIgl7HVR3iLCPBPq
7EF6nJ2fRnByVklmmEpQVHK79JZasUpQtH0un4yb8AXBLyVeUQdL42W6ceKZe9iF4+tzI63JnTWU
hChENowdMohwHHUWTf94feKcv81Os2PW9MZaJ6RMxuwYYgfW1xq3mh8hCrEVnLOV5W5ibaZJMzN1
qgfmSlLaW0AhbKXTVmF/L2P2HeBSXQn/0c71z6hNoZe+FrJ7+kTy5Xyt+rd52Gyk8PV6/80sbmty
KMdx7RblcYSS7kZD0sYrd2Iwsz1eOPlPpsFkd3SEUlZThTES43YrNcVi0N21XONXGR4Kyd1eb9LF
A+ZTv40j+OnsR/jUF7Sx3xqJ23/ogAHeYiWE4vWLgc67DFO41ubeNHPTYrKtNMO/g4JjZ1uxvfbF
7N6GcoZsMe4K57sXNTOI3SPDetI2C+IeZixcz9Fb3YSauCAVjSV7usB0e0Oe7lAPb9d783JEZNx4
R/P3dL6n1OlyjEo4PzNr5QTBXZb0yyQZQBuZT6FloZw8BzY6A47/tV/9E3NyGlSub+HiyFs6UYVl
q3ztCmNlKg32P/4mTRFekHeStVZKpFPnSKxn4wjbE2Qi3txUnkgtTQ47LzWwqcDb4VBl35QIGyxY
uamWrsDWr/+wYyeRJo20rMBUEX7TD4X44OTiTkGieAh4qlb+S5UZK8oLm+sRj6mVk9kzCTlZ7Eqv
o5jvEFLdruTb8lUeMEZEX3PhlwuAJAvjxl2jar+oXrXbXn8yoQ3t/dVcPeOswof5G3p0JvopKoZp
Z+qUuZAMUTPwGf5r+b39XayKXflUfHEfjadsHX2vd/WX9IHglNBWs+XviwP8KfjkvOi7dnB0meD6
fUvKHP0QaaEES6VcNvtyFT902+gFo93u15x8yPmsHps9Ym9B8nDlnMIyQyXG78/y9ENXrJpRkH7V
V6tCWPvV2qkW2kq+12em2Nm+O4k4OffFqO+VMCVi3luPcvIsDf66c5tV4bwOCKten11nJ8lpsGm5
UbQSL/fKcT7DAjOLtWlg/YNxyv8symT4kGPDhSikSWm5cQOspSjdpdLH9SBne96kKZNNoAWZrMT6
OEG9eCtXKU8t60YpMHeLEevJ8QCBsHg95MVpOcpYUi6goDQ97E08aqiLOdohMp1FjEOZFq6E6Nab
I3ldHqV/4ky2AD+K5GYYTO3gu9CelEMmbuV85sEw15bxGz4dwG0aDVKJBPahSp+juF4phrA42lBp
Mxva+cX2OFD/tGb8kk+RkNRW0pJ62SHE9ubR+qi+JOLCv5N30Y/6o/2KeIYZ/zd1X7IkN45l+ytl
vWcaSRAczLp7wcE95lkxaEMLSSEQJAFOAEjwb/pb3o+9w8zsKoWHnryyavVWmVIoHE4QuLi49wwp
nOd+/a6OzeHBWT/TZXFH9MGv4DpUjXParCbznU//3iAH9wMyeKzuKQ6iwEmKmPNdLd6m2i9+Pcr/
Iyj9YwYPQoTjAoaT+Fh3kyxMcO30WfIaf8PNJ3xy3FxD2bw/soN/vTrgrf7+nXUTENy4CtArmIaR
5LyNHiYQDppjOJJjwxwEitXCRA8q0fSKsj7zIwYU8LNccj8Zj0zhh3Tz3Rr80OtyQcOCwwxeVA/P
GCjIw1MOxPA9NEtcJ6u6I3e5Y491kDUo13G7JsbsqeBrGQZn/fAFt/9shr/ekZWxfdJBskBj5HsJ
DcEb+sDMFoGMJFSE6dUC/l5tMnG3QKMs5d8S2Eum9+3+GJNuCz0fBtz4++CDoNF9SPcKLGDkI3rD
VwkpbO+gcPsvbFzAJ7Y+IU5gSC4eLPYEWHHiOBjBhYcfKnbttLMdRPmihh47en8SI34c6tBX2RGh
gWJ8RK9EWGdyKDY3C8K///odHRvkYI3HcevyARiWK9eHm+U05iF8IUR0bIUfG+bgOPRr4JqIwbNE
8KQJ0Hhw+WtnjhFkPtbQAJsDjGpDK21Ew8NyVpisQqrBpVfePYSiH4cFShG4zQc5tWhDpOOQ+jBJ
P4bZ+/nD/WPUgzjbQVi/IwtG7TZo0oOiz+ExGb6f5d3vnuxg3W0EqDXqVnoFpNoF9dOgkPfRVZWP
9+0Oxiu5+V6/0j3JxM7/4qo0eem+dCf/ylL5+2MeolyDEvAKb7D0ynoa99Mkx9W07T79epCf7+B/
DHKwHjtvKBtZ4jln59FWr6t6+WufT7F1oc+LFiuCxKbk+f7oaAa3hKfGoG+mem1zkAXfYJx6jGf4
gW+yBYcNdwgtOMAQP0BRYgAGvXbyzE0DV9slj5fS+RzHo3lu7KpfAl8OdR6EenyqW4FyqK4CjotD
KUzeaLY88tkDtNy2/gzLw54uGSAYDIY+YLM+kZ4PdbagWG1TAYEtmQp46Dpg2w/qSA57mPtvTwGk
L6S40WpPoCPzfq4STXrFglbdwMd5fTByMGk9DrCE9KMqk5443WQ8jyRG22f+GMF/HxPCITgvEmj2
HR7tpNWiGxKibhDLzZs313MGBCxPJRyaMgqvmpfGNZ8WQk9/vS4OD0WMCz+RTekS+AjgTQ6SWgxJ
vcF155uxXJuTqravlZ3h9qXRU4CEWXUkg/nJ1G6zihUIZUbc5g6WuW2Bp5xXOt+UMRRHq9K8OdhQ
MD15UGS9hG2f+YuH/vZ8Pw54EIBrChHegUTzDXonVTG3zkMiQmhRW1Cxpqn8i1cRjIaH2tzZgRB3
IXb0fuV4cR/WzF3mm6Ss/KyxY30XlvNj10blt2k0xzRLfvLyAN2JgM7GeEBQHCxUHC5+2DI539AI
qkDEapUziMBlooMrkNMNx8znP6S8oNABRgeUKhBtaA0dQs0YpRNM0mJy00bfOWF3FPqdTR+cNC7y
ttLPFxqf+7O4rIf+IqiPFeM/7BEg6ND0goII8CnQfT6IYZtBrVODZXdDbP15CSZ2al2mslmqx6Qn
Qwql4Cit+2MKTB9oDnjqd+Nur+GHq9JchnNrF4Knrr2nxcI4kpLz2fHBR+3TtVPpBCjuOJWn9ewB
ArsQEHHkkfhweD5A6h2SD8CwxCDdQ0fr4FWPbQyLsjUKb2jjxjmsJyQs4OyxtthPR8GiQbkyQOr6
+0z88KQe3u64UdSg3V4OeylIiwQP/I1fx5wPwn6bqC46fmCCQnObwvfg/YRGcUd0px1+uyyh/uSL
OK6zci5duB+UEsLvQoavsp5AbGh5Vy1pC0cWL+vhRf3AoJB564582ddWnbKpa3Yrc4eztXbqP46B
vyTYft2/yXs1vr2py9f+UJF9+6SvHVSfOavU9N+//5i9dfmren33h82uStlb/Tbau7dJt+q//xO/
+ee//Gd/+Le33z/lwfZv//UfXzst1fZpjHfyR410ivj2dy3A7Yv8+WtXrwK/djq1r9PfLl9H/irx
P9/e2r9dwTb47fAT/lRZD8LfXNBnYXUKXgFw6Vhzf6qsB8Fv+Cv4+kAnCdA+ih3xp8q67/6GK0KE
ijeAvdtGxS/9r8p68BsuJ5tk5MaHgPh+8O+orIPBDD64D7ffTdMAqonv1xAAd7JbSrog1cAFznW8
zxE0drNauvBzQ5EdxhDQ1/hhtm7+OI5/pbWOpGYTSYIy6Z8h9/2Y/RRHkkhvvlmNNjvuopRfDUIc
OZI/9OV+hylCiwq4zE2J6hDt4YFVNAsfWdQIQ4WLqhYna1Uv0IcK/LyGB15aTT67bObmdJHxfdj2
x9pAH6RLEOVjDwqqG9AAHZND7EwXG23X1Y43MegYJ0HfJLu5p3TnQqkyCyfanAnh+nlZMZ6Jwfin
TtN0sGRL2pMGNGaoeo/2XFekufSUx2Cb2rMvJDTVkZn6IJoOQicorRvtChcgVIcP0gl3hTA70DLy
piay2oWyrlMqmbMHK5KerP5qoC+3TkEG2ucVd5Yqd2FlB7XDOhPB+g0JcfVV+opc1e44nIlN8Bek
ieQELsh6p2YCfiqL6x3yp/4kcPXNHNr52SMgRcQUVLsKmS7sgF35OayX+18vtY+LAEsb0+/jDHcB
Pz6sCUthHWtI0N7QpAnOIPG6ZBEUtC/gfD5lydi6mQ7G+SooxVxU0ro7mbRL/usvcXjgYnuh/4ue
AwI1kNmHGpvdFM6AidbNDY5Y/xwwjaea+bKAF7fe2QjRmkGZKByPJYkfnx2XWEQPEHDw8iC/fPBa
lZtMJpSC3cyRrbI19p7aSi9ZVVMHfbQpOeGquo9KWkM9splyZzTHlMM+3DtdCnooHhw4WOx4GLm9
3+qwm+xkHcrkOgKlcR8xJ8iHYY3umORzEZdRu/fsfcDq68mH/pWVazrxsdyhTAJpaj505w0Zqh3o
1Pa2GeOTiqMaLh2Zt8p7Vq2fKcjIRmtyRL7i8PzGt4Z5ABqcOLtBcTukmzYq6OfF8ZPrkSfRvaWz
KeBWXR47v7f5//GyAnIIOnyYnxiqDkhzDybHX7qOdVG8XvNanC5MO/vFwyKNga7UDa13nhqXV8B6
v3CNZtwa4samoeb/68X54bK5UVRAS4T16uY8A4jS+1fkNGMlDazlryWMKa5oby7cdWlfjEriG1X2
SE0H0ngXvtjYF7ULi1A6hFWu+yjGwhma7oXSy2pK5i5TjQuRgZiOoMnScYL0dh2Yk0oN21kSjJ/B
5CQ4Rf9+8v7kLPkYY0NvS+TgbYSWlutGB1kl69DoA/cctF1BL0aHM/hKYW3VURBYqH9YVImMTmrk
0lN3GfEgKmHqbcrTyAB/tguqBsUQW3mf6RxOlxDKQSPMEMsu4Xq5Hrm1fUjYwDbFPRA3ejCZo02g
+P1Uw/+yEZM06prUYrgDeFzt56GE9TdrvJ3jMLDCYDF6Lm2/fBIwpU1LsFRRejIxQu1QQ227CSSc
+3pRq2snIsOukjIxf+TIfylh++fsc/5/S+vA1PhhdX3I685f19eaT+r//M+7ZPD33/ojl4uj36De
g9Y8VNFxiwAb6n9zOSR5vyukRJAzwrUVUjt/z+Uo/Q0GlhvoFDZXEPzctNT/zOUCpHmbpAhcMsCf
Qxz4N3I5+EcBiAc+rotSBIqXONTfLy9ZBUIrZdZdx8YqTFE2at48OFXItA8c/1xRgV4Onzn/Y8H8
kVz/ZA/Sd3Hsz3G3Lx+BeYCb5cEW5BUWMa4d6w5e8gaAw6DcjcEKf+O5Df9SY++PoXCmocACZikS
lYMjDQLS9Qp4OIgv/RydtUQ/JmpVO3+FD4f0nZsfXv9PHuz9wf3naCCe4TQAmeMD8mQewLmr1WJ3
TmTg7Rh5LDdwNMjBsOW7fp7njIHGnomwO5K2bDP2j5Ph94GBf4WaBbiz6MUesopQwCNd3Tl4k3HU
IUEK3e86FLbg9eoVUzsdq83+bDzkRpBQBTLAR2nz/coZWxtC3kOvO1G10P2CjV4d5QxSsbfhGJtk
F4hWHWuFvD9kt2eEYpuPtBMLdmOqHYw5hSqs45mOOwNNkT2SBJ7GnXes1nI4Cu7gqJ+CdQZGDPbG
IRETtplLGIzRvIMpUljEvapOhhoszF8vlMMdgFE23yVIlQBf4YJa9H7+qmByJHxzl50pBe5MsPHg
T3XfRzydg9U9kq7/bDAQzOGuChMpNJEOThFVgYlRwghm55Zwww2r5RPz12hHuP/y66f6ydxBiA54
7E39G0am2xf5oYzRk1pKHoll5yTRddPTcQ/ToeXkXxgELHvELYiaI2y9HwQrGoXVSS27kgRfSdAs
52wt4yNh42dThsoPZgtREXolB4OQqmxDFuNJvDg0gOKtd9xPuouW8XD368fZVu0POxcV681lEdoL
IWqzm4D/+8cJkcbGDqDY524hU/dIoD34cFxlt5MFsDYPlSu8+4MPn+Fkaj0hml0V4TqWrtwtxzsS
1p667UCz5yeLghdxJteypqmBInmPmimke+5+/YzbMD884/Y1NqIZEqvN9Q90wPfP6DgTiVekqjvl
zg28CbtyiNOK+1OX8aWJ+5NIVuTzYvoq/GtL//eREfZR/MBEQFPjYOnT1ZJ2XHW7KzmknSyXdGdr
6HaPWFwPf/0hETZwykdQKkQB4f1DBpVBjSJxm91QOdEnh03jV8Q0fWrKAOJuvtB3zRDrIxePn83s
tqU3hBZqPod6+2XtuzwyY7vruCdloSOlnkzS9KcyVMBsLczXfTqY7lgW/WHcjSmcuJC8gKrlZhfy
/mFL3+1k4/ZixxKm7h1AOk81UsuXqZ2H/Tzp7kb6bfD06xk+CC+gs26iEDAHglErqlxk+/kP4SWY
QXeViSd2g/Xi21nFc5sTOHj8mc/+s+nJH+Mgy0INDjsfqdb7cSpeJvM0OWLnalZe0sYENz364rcV
O6qUdziPcIjaymleHGAusUIPMiHgPcKlYdo7hTiC+syPtEVAtNwC1Y9bbxOMR2RBp3Sz/gGu6P2z
EB14HNXCYG9URaMCstXyzFSNy3P0ZFoBHLjp0b4dRTLkUQf7o7yV8axTBFgPpW6PhVXaTg5SQjB8
nU9Rb3mSLjVLngNFAXU11bRyXKknmAeamDKWQ8udIdR0Q/TSBa0+a5vOsozEy/LmrWTyck0Mf+wl
UVHWO1Kc1LME1mVqRnKm13Gily3ckeNb5osh6+G7F++FE85PEYsgCs97v7qTTRI+NxN1Xkq0Ba48
SGd8jSyNvrmwe7xtnVqTPJpU9MIbylTaumRIsoatdEzHtYe8HkB/a5D1A75JHqrOnqiqm2hessBt
CwGZl3ts4vJKTyOElCYaK1QdZSNvx3AlIjMSlOZsIgYOhWqitCCeQj818MpmOQl5X3vA+CXRQ2sm
7RdLPMDLhnoM0487whKcSGxQeDAljv1CKgvpIsA64HKDDifQnaLhNgsYEG41QjtsfjxFVRZq3fU7
RzK4KUQzk8+Ml5MoSsdtb4co7BV0SD1yDkbnzODkTdfypFQhlJiGeF5VNg6TB+1FeE7rk4YOkqXI
czpgOudoeiibFtuVw2EhT2y1rGk7ug2anw2qayclfgAdq0Ql+5asg0B+ItpT1GWgvjSECoZLcxv3
30pB12vKV9ffETsShcJk31723CnJTTOy+ca2cjbZzJpOXWi+ygWRf9Y0ne0o5UkQa+/byiFzUBAp
25fF+uSz7/FZpXEFr+kMiihOlCsI0ODuq5yxz4eSeSIrl7YVlw0VgDGpyMxDyoC67nZhpcidaZqR
7wIIDX5PTN3HaVvGUmYV8seXMuKdfxp1rK9vxtpdzqG9lzh79N+Q6/l0ES9I+jyy7zwQsneiwxl2
0rJgmLNNAlmmQTjhGy5kHgszrcQ5UUjLda4na+sd04OTErVWtOiaEJDssRsct3A49ZcMN3n9lTil
52ZwNzMyW4jxz/vQr2CNB7E3L5Nau7f4OjW6W+6k+6wsNZyo52nwoiwK18QFsqTvWcbmHtbCSxTO
16uEH3IGAL79nDC/hycxi5apCEqpposGGrL93kEjnxbO4rh7F/K1AAB4dOqgxNkLsSMtg/9YVLVK
gdm2TuzW0V0Z5JBF8M8wE7YuGmSp5+UyQgqn7DSICnFF209emVAAseXkyrPSs1hyq0aFO1s7+MkX
kOacEVJIFdl9OfBVpNUMJHWK7vPopejuDAmDVQeDZAsDA08UwRQxk9mgBwRudRX7Mo5mprkYWgg/
cLr4PlRsyFztxRIq+ZAEnYYtUN+ouAhWU7q5i5bVDK+RERzXqo3m51naCKBxUuknD5BV+mmmffTI
OXPZDsw6+w32nwC4rIGrgtNpteuU9vHSgbBM+HS2DFByyOqpC19KsZRofbntyDJg7senFvGtyY0z
zd94CSZ9bmkbOmnDG2iL94F1nCwadLCmEZQC513crutTgMz/Qg7uaAsq/Sou+kQyCL6vLgt2swvT
lAxCM+1+hHVTVVDTWZriQwO2S/pKf5/N4niZx3lzVfpU9Ds6tetbP0j8s8DX9LH3BNAycSexBPqJ
OCqPIlW9mqTq7kzEUTiGewlUitqu4f55E0oAxzsRcZvKIAQwVPXdsuz7ELzXU1YmoL0CDSFwV17h
WpQCij/qdO2hO3o2tXY4EfHilQUMp+G3UILR2GaNH8pTNf++1CYx7LpgVd0pa7Txc78uAz/zlk7q
vIX4pl/4VVDehMHUfjXNUl0qG+GfDW5tnGxYm3bKuBMoglNK0TcNb6voAr1wrHx0EJKkcIAkS9IW
pQNT4F1U+HsreZUB+ULCrJ11yAvGzUJTD+dAeOINSUP3Fvkv/I+6GUQCiRDvpKtFPBIKIkXz5Ni8
EXWZ+tFCy1RCVvq5H+kI70GBdU61gv0CTeC3bRT/IgLyDXeFOeMRuqhiXliKOnW/J2sLrdsOGUYR
suGOdAg/ede6lc6RuqAVshVZMtmWTplGuNRiZpspuZyQKuA72WWAIDk3/T4RE+hhizBnJam9C410
DIGhKzRNXqXjX09UJIUU4htK3Aa34Q4yS476RvW03s9+8x2eC7vK9U8Ij+/bQYN/Y91nC0HCym2e
lajRYgJpkHVd5g7TlNq4ri9JBP3/aqWfghj2eatvFyB+houhQmvJNoh0HcfWsjjlsog6Mh1ndRYo
t8IjRHu0nrusNWK8GE00PhKlqjxoBIASCyvimpcb5q/LesN1ZmnnZ2Mk6hQGtdNZbfGetGQ7p1/t
qTeKChXayFzAO3WdoPaHwJdN9SjH3KXY8zLuhjdAjvtv4ST0sinEdg+ja9BPiuBlC7+4OMm2VGk/
hZ6Tz4BXfJ3WDm2CysVaSwc2+Pcr1HXuAkGQx/LEPnCY8nIsbxS8ajzIXpvZ3XuJrK+Dga2PweR9
hhxXdEG60lwv2EEsQ32FP7OezVHqSYhPQeyVOcinZsGzWang2xAKFEg8oUv3AVzlzdE4aMLk02zs
awnPh9LSu1BDOLIx6tPqUNBaKv9exW6XNROE8mTfUMDeSzuchoZEdxGfyXdtpjBnhNnCnSqkH9zN
1wWnkmx4pzMCYTCvGEd3/FIila2zyZ9Km8XN4qpsNaNb0IZA2EfiP04ONWb/M5mIe9H5Th2ksMIR
INWj1QlViOkmBloBbEsFh0UkP1/q0lnnRyXsTAow1kdWlLpr66x3B/u2+tNyZpf1raORLrrZUZcl
KgC56QR9MhDQ+NZyS98mE4M/CkwwVAiq7nGBceXtEqMcsm0RLLfaDeczw3Qv4WBP/JfeNfo0mQP3
e8z45yWR5NZfiby3yp4gPWoLz/Gc704j9EWXlENmG++5iofxKaCuyTqtzgC1ggIseJ0aYYqt49Xc
wCthSOIsstNwO0ABDsqdOpDIUBJxEpP4u1mg3zlY8EvLBRj2RkVrMUX1lPfagYibnuGJ3CRBnzeS
sAKgnXnPBwXBNq+yb3VA45u4X53UcwcfA3vyLuTzSQIvgNhZ202wzYvO4FQxxjkrw/BtqizE9ZzO
kfC6dloNleAWoCwydtDKDgDzCUHk2AGjlhTz7LY598luLmmEqM/9ooZCTWHLkfI8jtbmFOpYpMoW
uvRn5SqwZeE3uhs0QTlShwlAfyXYhP3k+l+CoAyzpFoeSx029303gYDA+sSeDe4cpEnpsmKBYPEL
abT3gA6PdwFDaSSrzRLe1FqSBxmV/M6tfTPhpIjLKuXKM82W3V5zSEGsaaewqEQ8NxcBzrQ0Gnt9
1k9+tR9JMOfhqnW6WIKQQhW2nK09euI45XnjaFHExtgMz1ztlrUNUt5OE/IV1WTJFInMG6Xl4Epo
eeayabpGEggXXCEgvtpT6CqVApKBSK4hqWd1S2/qQJjHoJ8WkpKGD0NWhm21L/theeFrh+ayNbYv
RIsDfbeukN5HNXdNMnR3RJQmtUGD3e8sooaKodeHt7SrEq9yMiSBPfYRHAEUZBO9dJQtQaK8+lUL
uT4HiuuRmCvcQ2YGyT+KhPyk5pp+Ra/G8HMhypickhDH6WXZIWKi/zSY+YKIOFzzetEdMhZPkgLl
32Eq4qFD/hE3OPJ453gPQeXIPZA8EpslqhhDx4evcwbh7VXsVj4E+DwITNkegW3oKjyDrkN0gzSi
/lhYEUr3dE4GfTqEU4OlEI/VQ6iGTt8ObtBfx5Pz1vcuza0dPPAXExcWZ9TZEdIJfA2mPiXIcd6G
LtFiP6CBf7dhdoqOT+71HNQvGjCLfFyaa+7oIQt5BdkRjrQsi1g8RtnMQ1w2x7hf9ohDtc5hNswg
jqiRcKWWJcvL2uhA5e5E5H6ZbbNbcMi2mR2h6mbiHuf4gPur5I6TG7kF2hAFD1i0Raey8i7lWj8x
hwVQMy6zQZK6CJH8nLVVH11G7sAujCP1fehUsdxDcFwD+CqqE1YSgiLzKAd4tfc8Uy3n003f2v6C
a6jIY/P4N6MY47AI+3CAU5jLoIqWwB6JB1N4RRevzx06nhgHqd0KZOKaac7YDW5Ufco6NDpRnhlO
nAWvBWpcbQ1FFudp7MH6JZH1vg6esI+UNBVuJT5uRxCRV6kQvT0niE8glgZxv8MMPKLX4A5wS0PH
M5XocHS7NYF/WjoD5UJS1kKYuMBekKdIDaM9GYeghkplx/ZhXV2MdfzVX1lyiqvLZSCt8NOlNRAD
kR03JxF3ntBXVJ+455iruIzdmwq9yALIL5K26/IlXAZx3XtUXI9Dt3zDynpEpQ3NX+vBvinqo+rC
zFBvEwPZx25l7tAdOY1m7vDMdgxzq9nsnsIhzGZcdi8Vm7dz0132XhsT9DA8b72FWjju7z6BLm3N
YhDamA6zAEERdF7hPyF54A+q1TAwG0NU09PKUQxidWPZznBSWthDLMJEbxubXbWsbLBikdl/xslY
YVDV5zFiKTIpgQQj2hRRPOhhurI8jcdweJ4h4Fll9aLkJ6ftXEyrr3wQ61R5z8rAXExxWGYwLhVR
WPQeXy4qQnURmsb55AEZsqSNW0IDx0AANp+1+xzgz/dtF47Q92/Nq528T6gwBTvWlGtqyw4gGkJN
zuXoNVDam/tdHLUX3JQDUnRTIrfs4OQMz+gY508o3AdHDfMbN5yfMNE/TVRDWwnK606NnprBQdpE
BL+EnOOtT0YEdlI1drocxYJ2sTuO7beK9uUOdWD5wqIxeFIsITwnsJEthrGKv0SLLQs5hiM+ZlUu
ZG2RCtsdM+D9pZEU7nVJEJPzmHdvAODytPeYcxlGTizOQsOc26Hd7g7G1/YFzXiBbBxJxFUJFUOz
R11NikLMln7ilTPhWoHs7rMbsyCvhW3f/GloLgd4rTzO1Lj3xOthOYyC0Vx0VCXwb+ogcJfHfmf2
QKG1EMWoZXw92lpWKZxwz8uK6HJXVeuY4Lv6kUw1tF3TvoZ8cy8dXWbJWkVIPjEdsMablAU1c4Gw
YCEqvP1McDc+r4nyl11AV+LnjTFwsbA6VI86Zkj1l64Pz6YpCp+ACoh4Bl2T0CBix3osJu0CJkPZ
ImVu1mi4jJZRsR0WSDvnSSvEpR82LhyUfAUI8QhZ2VdNkFFmvB+7m9LG4YKukO+5SJ48r87Faq3J
Z291v/IJQT1Plj7kqTejjAK0phYPdQLF89TrXYgJLtKd1zycLZS5ET2YV0RDPN3NSw1DBX9SAoaD
vfFFtunifndiVyhMPyBjKZ2iIUyHBRCzNG5aKJDJxdQT8jvkX4DiBN0eJYUGWktTHW7iwFH/vUSf
eM5LI9o+Y6g3XXZoxl7U1uIaXNcRonpsrLlJyCbiWGLZ3zgmqRfILEIYNJ2HEVcJ5HKLukgWtown
EpejNUOtF7dCv8blBHj14MG0Da4oSzmsJIOLLuKeDfT6jIKNUfk0T+qixRuXORipi9lFTUUxr4ay
6wEH+LrvFhcvWACMhsx9TABYrucVtIJVSw/lpahFNzGwpc6CyWKZYGsRRJXAMnk6C+1NxVqjDIPs
0aMX3Syg0cRUpG8ZjioHhZgFF7wAoXZJZRS10FRt2sg5H+ArVRfRqHqQgapufGjbCbYd4eKgUgWX
1OSL8VC6TXUABegUpT+DijZpOc2TLuyv3drFodn1NSISTEk7kQ4c1Yq8AXWnQoplxGdO9IAAuhhY
1yxG0++kZ/R5SALwNyDDVTvwr6MmSkOn0zSDioG9DJIRKqUBdHOvozVaYV/gafYFnxh+7yogZtLS
TOyF+ir+PpEFLtKukMuOOGKDeYIYZPc2aSpc/KAvHKQSXUcfFt3+AA3pcEbNlrkovmVT2SR8l+iI
PEPglZGsDx2XnoSDHJEjWiesc3jmoO7QuNpeUDV4aiuCobpR9iszBSpbBmJodokzJ04WkfPEceJ8
GLsJ9WoqljgfkRVh20sHtEw9eclwKvXAKCp+bXBbNSEnpwBUtSuEqyu5p2Xt1tm6DFCJ8jqniW4i
WhM476K41RY1BGOhuTxw7ASU4kIXXLvQfoaaCf2EZ07ueWzBfRl8SEBm0DEfxzOpDR4rxnfEwRn1
TXA+zKJZTlvAwZ7docKtXuEa+2wUsoxio/CHub/o8D6ufYuPYoBWZKXxlL1m0MkboNzj60fujo7I
w0TJ4IsFCItAXDqZ7SWyXkDta8H7t8XTHs/61XggjADPF1yoHiVymNHSDmJUBKUvoOamyp32ZTf4
59YzBEN0nn8q6nUJyHdkqc4UZy6v6bRmYblE3nDDmpC18PKaPCVwZsJYZ+4K10wlb1ND0UZUJ7zB
tIbZChsbh8EpgrYSAapvO5vNYO1DAgGHMVgeKLvjNt03uLL7rhzavEVTJyxssjbuaaxjoD5AzzM2
ly7p17wfXWJ2QTcJ8eQSOSrw43E/37NmMFGmk6Utc7QMJy8LUdeDgnbrxqAuNQPQogbBGk+ugKZO
x7rl0dlkcP3NTCPZVgpfo7o8Fw3S16IcWrY8m37w1lNfNUCjzRJXzbxaIlSofWcGU0U4wBiLdITe
F/gxgQn3FZlJ96SCekb+wXG1xvKvIedREberXkY6w8fHDTzdFkPv9d0rzhFNzv2m674Z0KpqVFU4
7mkWWtU8R0kYAAYyMVzvlx5Z7b4Jp1gWfGwIe0LtYCyhVBULJLvQ7FmKTXraySnuPU66NOjjo0xg
2PDWBFPv7KMxlrToN3nylxqa4f1JM3jQiLI0kFXe4ImqM4Bz9VNdozySOUEUQCUNxyLPHadW4tyx
diVnRpQBfCehmmVgXFgJ7OeYlbFC7YoGD4RCKRqT3S5vkIh37/pgDLvUcKudi7Itlyffjio4n412
+b704OoDCgoKNwhq1f9l7zy2I1W2df0up88euMB0Ia0y5aVSqTqMcgICAk8A8fTny+P3vY07bv/0
1hpLqypTmJjzt+GdJbw13JdahzoddRwET3PV5i/gviWv42IdLUJw6VFpOSujPOaempdmnxdt7Cba
QTLzPWssO7/6Qvvzkw+mUB2DMKOvxrN8USVdE2w/PTGSvcGtZAdAZigE9ihEwy+5UJOhErCN2KYu
juMiWWcdkCfPfWLfzUPWh899gH791t7BiL3gfgtTe5IToKjXRNYePLts0jrLV3XqeCSnQ7aqrjkt
Yb9+MXaXPmdMNlOmvaze+qNs8i7b552DCQ9dR9PuK2udPDIQK9b5lBJMr/7j5lm9MehsXrwHy6SL
21aF3hJLw4SRmOgUr5FhfNpFdNNvLBLLMKQkg3bFX/RFHnU9rTe+4nTafJSIofNq/KoNk7BtrVeT
b057bJtAr+kk8nA8ukaFU9qH6yRpN7ZzmRjRy/IcLFO1yxo37i+jY4yfjLbxnpTf+a81ydZV6thq
/hPniJguBuasTDbZW0+dp3GoDUoFrz7L8E/hFq283wqTf3l2gx5YVHlnvWTYGF6spiJYbpvGOP7c
PC9bn4BTl9ctdvvgrouC3lxiP+zyEzn6/XydrcKvDvVkt/GR/ra55VipDaUiQy0j8dhXZf265qF2
DqO34TnVLlmy8Q0SYpmeBBt6Nv8BI2MDNzRURsd1ACA5ZLwtm4esmHNWee40TR2M8RVKSCP8dOTu
fjRjNjwwhylW5TEammPfNVF1LO0tWK5zJznh0QqJz9IrSRuA/Jr7vZP1bJ8RqyzPZC+z34wu9NC3
HK7Es9X5dhcNQ6EPa+4Xr3kfczLHjc38aE0KlLy3/HY3GqbTfdPn1Xs/Skx/JPwPDCmzbYH6NkUN
muOodV+hbfvT5ST9p3lhZ2VKqLsoWyydmdVceKdW7gNbMayIDVQ78aA73kFMq/qy89gudtEUU4GT
d6bxDoNra4qR4X6dc7XJuj6IuVOEJxADS4U5P640HYs1HzXocqTvV6+RDP1y0iG2eqrUAJbaXhaH
sERv/drMTr3scTFO8B9b5s1pS+WcSXu3yb+rJmoqOE1I6iTmVtWXtlGs2SEIhJ9Urqhq1vJ5rNNy
FPJHvJrO2Q19E/8g5YvZxaaIodhPA3wJ41nhqZqHLiuXh9wJSKLhaSjsy1RNYGzCN8FfYWzRpS3/
LneZPczTfTXNa5h4xuvtvV2E6m7a4Ex3nu2tv3xl5AUiDwvFOlb2BcFyxyO/rP2nHdwi6nMNbs1Y
uBTvjs3D+RAX8NbwA9V25JLA3mTctMHeATkMd7E1GhTydQCVn7ViS4vexBaVOCrMrwNfhOna80dJ
opzGGQ6d0BV3/So8dTRt1shEEvROHaHOb/V8xgH1X+yODXrkTFyS2WrzH5j8YIDhPoDZQXvAUaA4
LRvFcm3e26Lu7TtqT6Llzs9YQM+GRBvumXbqhn0urDnaj1HRybsb/43oE3F26gctaN9qh9qc7JHY
rH0x2VQBCH8ZHdTFpX1a6qX5a48uasYCOScF9H0hSQPqujXj6JXtaRE5E/LQbes1Y3+maXebuWI6
irb2JMrVB0oVDNmHFu4WbwjQa0ihur9RyVfHFMDxkrO/Z31G6ryoGpPfKajuX1ucr9WeWJYWQGuc
bvMXKIzalx2tT/clh2N3QMFqmEU5e1/cYGmiRC1Mbjtr65vgGIVeESdlzMuc07/zlqdad9yRtpa9
8wlX674NM8eRZ2dWfAqMuPVc5kVNwpE2RGhNslLTy8CEA2+WKeuv2YIG2yUf6Vw3vfuNoaQSSO0L
oXarFNm737pbhRvUui2ktJnQc+CU/pxOXuZv+6hyt+w0r9rfdnW5YmkGpW8BC+kOKMZTxf32EcK+
b4kcAZH2iDr0mkx2TWCZqp2iei3pV4biDxqXjrwyEGY4mCUQ9c9lCrLpWfR2ec1KNpHrTBYbXYEe
epqkt9xyvQAgiR9NtTrT7jZMZue+86EQemZIfSDuTgSvQg7x4+wKvexr1x9fokpuM2BO3QlgsM4Z
UvjGzoO5Dpa3yrG35VjYkxB3g+VH2clCHRif5n7hIzLebFiNvcVQYsQCvZ1DxyzdY9WXkg+ds8k/
6Fpt6y6uFosxj2QcmZbZrLr9bK0OkOsmImpX8ia8ShoJw2M4Z2NPrUpF0lxK8oLt7KUPoPMdScD4
Yy10OKf8HiHsZUiS7t7MfXhfZdL/nfe5fMNZFax1Um2u5V9FwDO7d8YwfNjq3LSUNN46o4polohl
RKbmY6lBAs9txYYPsy9AgPbetmBbYMAOf5GfX0n40joPMQgot2FMk+1PHCuobRsUP3G61d0sj5qT
tL9zawtY3PTIIu9MXvj2j8zByHS1CjGTFrFQEhiSYLv147fQuIDEVwTG67rzu0zl38JCMYkk8ZKv
U53ISGOuWkLF/uW4pVouhdlUnOiV7KLDHAb9eO7W1tV3a8Watw9nUyyngDNNK4Q2vvs3E7wodwtO
sS4RunbkeZyA41LcHvK3Vy8QpN2QC6TKazAEl4Vh7U8llnrYlX0N1Vj3gwifZ1Ma8RqOC7FkWzCQ
jg0tUP3VSCTIQ0H3Vt9Vt79tGizvDwQnGMyw9Et/QqUyd0fArGFOA0b0IC2FWO6GdXDnl8XV6yfU
X1HvI9/L2mTUugfCtwv/i64qyyIQoqzfx1Xb74UIlh9EJIqnid2LsVbP3S/ETLImnDccMPMLoZ61
xzywC/x+gR8ITVfswg54IskyqLOkdJ31Kxhklh+5xuF4lrlwl32zwovfS/Z1frCtiR2F2fB/MIaB
N7QC1vUK1MnghNymLxMeZvXd3Sz+0WLrQ3o9RB5cVFmuBVTE0JP7V9WuLPcOv/DguoWWjChCsZ3h
HnlkMbDUeoObOPyWQOrWUrsHBNFjnvZqHnn/9ZXpD+j55Hy0WuHX+w7U/3tPLwESJUdB7UWLl8uU
TGSvYaYOeQ1vBWfEyc7zin1WBBx0ZdGv8RXVduDs8qqp6VO2g+w7QMPIVFBZjtkHCAr/BEJZ8KVL
0LIaD5m993CiEK2ErOvnqIjleCq2jcHZInBicHERi3471TE2rMtYtGSZhtHEOGEFQwtJummVXzfX
VYjJ/HBxL6bOfBD7pWsvORC72tm+9l9iy4a0VX7cXLj6Mk6tIufcrrJl+lNWYzOkrcNMm6x9Ywi6
LeNOIR1tSyttSuBBaguZwlNT94pPzTQHhGW4Thfpk0yF3L/MkOLP/N/nwmgpjlYDmZnW7tw9BhNV
HCn+Wjfij69qZ+eQuisTf6n6MLWGCD6fCp/+uhSx1e/sqC5+R+G4KsbpufoIx40pf6jHbIKkhtVM
5SDd+7zord85v7R3tBHCJJlf1V+Oj1rmMBGgO++WVXDJRrFtD0XRxO4jElxwaD5WeSynKqwSFAFj
mbgkDT+tmglw1zTEvszAEW4aMTm9TN1SiwRbWJ8DrHtuR0CiEnXisfA86bwJHia4y2/cxuhiyLdo
WQTztc+THmoWAEEN3pvvD60DTcwtyat9Wlixg7Z58uJpBbiqo9tIUyMaTPrA1t8ztv82sWJanm58
6fhYkMBPCKF3M6O6U90fysDfft+qoZ5Dr/I+e1FD10grY/iJwVip5F07f5/nzU8QzfBcLfO6fegi
Ej+XwM//hmCgTSLayb9ms02BYUcG3Iu9hnXx2HS9BXQ483DtSOUWvy1fVd5uiEzJypmr4LdQW2s9
DbE3OUnloIY6+TILviIlA5VanhoPFKMQImcb3TKGbW55H6wlQP3IqyFmgbSc7G4u56r/EYwe3bx2
JhsFK1rhOMSVCHNOJdNI6nyPye+5p144fCS0lWM8H/mMSSaymFaXFg3BFeIkNDuHMm+966pm4Fn1
dU8vXdGJ+6gSvo1CJWS8Q1XMkDGYqfyiudHFbMyyOO5QyUzd4Rasap2H1g24xmMJPKNyX9N0Xm/2
SbJ+67RTIFv3YoUD0oj24tSVoYuJWcbLgfRf96lVjv0VE1od80LdJFcKF/89+QcUD+dmNV9CVdW7
hYiZ2BVQ/T8cZzNqCgsLQzL5y2L2kzAONlRnksPbjOGgLZJR5N6fwa9lfzU3BPqrLKVd/u6jvqz2
ShXVgOWypZGlVnH5C3pUkW63UPBzbnMm4CSsNeKrIl63+xtGM+3UvMj7HvGTRGZqt+W7OwcF08FY
CHMMuyJ3f6Mu0PO+BJ8zH/yJW3Ag9IY1J2tDUE+IEV2nZmmQ5bRtpNCrzJM6NCURguQT1hMx/pMa
N//E9wAL1KKL2rOKwxXkf8yA9JXIWTUStxx6z01ROKNRG/1M5ntrKHggwPfg32BtijkVNtg9MoUs
+OiCTInPOCorcx0rYwAbdSj2oUTnkwjRLGvaqC4uz65AffU6us10GTMdVjtiK6gq3LoZRZU9WzI/
QfuRpoh5catOhvuseohL6pB2GLkQrvqBuWWN2p7Okk3kds3Q3xTWofeYQ9nUpJsXhMeBT3dAvkBp
JIflDHw/+jo05qTj3B6+abtr3UcmHHxYkpNM/ZbGF+2dGhwx3Fv1uhQldYQ0A5WpU7Vrl7GZtZHZ
iVzn8JtV3bn7iJ09uqqeWuoTQr22uVp5RCoDPMLWZjudWVNL3/WEbJBRKcJM0wU2KX1LHNl5lHgM
fjNS2KKh8iyphL7F5cLTST/V07KVginCaqh/qgIu2e/C7+V0RyjPOBJSvy7VktBY2PxmFtHDYViF
/OxXic9g7gw8wsoN8qY0UpHdBAUFYm+tw0/bNHn95KCMCfcLYh11iS1swijiFvqJyU9Y8+etXYbl
e1k69ny/NW47n9D71eW+IYkVpelatqSeb5Utvss8975G7mKV9p7I1l3euvWNlNQT+WYRskhS4TgP
B15WVl+/dDyKMnVR1S671XhCXG0O7Q9u33U4ZpAsf+tAldnFGSeNNnMbG6DfmoXvnEkc3we+YxDx
SCGpSeXi+1Wy+WyZP9WaR/7OeJhj0gIBdGFziNiQ/pbqOD9KzX3yQGFmJtlqs+kDIRvCN0/S1HBH
D3iZnzLyQIBlLa4uZ4dU8y8xK8KCHGW6AC1FETQ3oKPRdw2sd5SnONvC8WTcTlhMwLpswmdUKQpY
wvje7wzcV+5taqdt8J2GXzBQRl7us6IZUcHaVOogIa1RdXU7aaPxOvihDr8XpYdEQSrEAIe+GlYf
IDro9B3Vis12CLA/t4cJqETd5eQ1NKfM5+vsOlXVHPZWJZeds25jDEA3S2LO83WLx30sNouA/AnD
wAVZYWenhZlEiw9vaxAIuTPU5ZQPS3zMYuRVn5azMsGw/2zDyd2UXVwQZzfurtj6sIM5KU2+h1+K
DIntvG7YCkA8E1WwqD/O9hR4aQ04ZCP0mobx3ncFukgutS0vq7tMPtLG+UaM4/NcXnkaKufNdtcb
QVlbg82wYaznzO264OpYme0/6sH05mcVcZide2uYnSTgRLcKcCacUOKCZkPz3BTkxjTfs2DI+0vL
dgqA0yureu7cbCvZ5DwwoNbtLPUxjgacHv17Pv60JCzhU9Vl7fhtaBGIXmNXbpgX427t6tRp/TL6
Uw4GjiiRBYC4wzymgKndxV/h+5amaZ7HpXXmjzn3QrfB/uFb6HJMFk5m7/hVNX4GwIoMeZD2kUco
hFvLJjEMOdz9C/3w3xdUJwFDYNdmFBe7WTe/cf/bukwzu44nKrcojlUPPu6F+qi3GkGQVcxbjmgI
+FHv4tIahrOsOpXfbXWImmPrugGMAh4/+tOW1Gp9hE5tW+c5YA97NoS8IF8h+61wHs3izAsKkZGo
tHaqHPe+s8so2mWGRHbyTHSFSp4ZNocDritppu3S5kFeVRe/zcfGfdQx2dARyngro6nAwJEcO19Z
9QMo29BeoSxF+RGEyGguxOqM2+Mytij2GhW38e3oc6/K2GSOjSMJnGXQwPMEgKSIEGMpvbSMuvDE
AgxxWDLFoQQhZWDD1YBaMLHZin7XU4duUFdsxkkM9nuJqcBlxNT8h8tss2BZ4YnRMA9RMGHY37Lj
tBa5vx6zhWm1e41lCfR0lrNsRHOCCHHV8DOyy5YnsqpRLW6XqHOwBhihh/lZ2/bsgiUJVYfTNw3W
4kERqUp2G01PLdvfgVdbYE93/qqLPjos6wRMxgEmfPKxyXT264Ou3cJB9lBuY73XagsQgnZdFjPG
Fr1ADzCOUd7z9nThAzmN84FApFoWaht37UoCyXYsJp3H5X6xvTF4ybKsIF0ZijPyxjMCMTJqas+1
OSo0ny1+9YIyW04DxIrZ5WGfg4vWjRqSZRmj49R68ltfzdDApZ3bz4tn1FeJK2ZOhFzEX4417TOS
9tFHSJ7zjxiR7px0yIrf5BzFx9V2zHBSrlX9cIZefDSWiL8XY1NoDDFqlO1hKBgNEj2Jtd7jJHJw
sZRtn5oGdvvf3aX/a8j/F+eWtfZfcQ//lyH/+rMd/2eo0r/9+H+kKtnhPwLawwObol+E1zfT+X+k
Ktn2P+wIP+nNuoqT7taG+p+pSu4/BJbqWypK7CC2uHVN/GeqkvePGG4eG1r47+b+6P8nVemfrW0W
dkEiKW59zP9sz+paq4z9QMVn3zwifBn/X5WCOEn/2QH233/0/2HRqwoC6obZqkGC6Cbu6I2hmB7l
GJaeyuwHr3BfyA0iunS043tHSvz+tBT8aVzDMKBKUwJ4gPZOcN4IphOvczCymMHbDmHYNocOeZxJ
7FX4dzQe13/ZFben0SG/ndb7qPiYsjja216sH800dU+Rypd3rzfrD7UEw6fsy/ZbTyLQa9RH01+D
F2C3YCvIIfu97llaU/waTWZ7GW21fEdvuT5yxhbs83P22cM1njHNAr+tvJVt2Pey+hot07+UgeWl
7eh4r0LM/a8Y0JRYmGmhnFnZTlrGcDqUT4zNdHJ73dwZBRd/lIUYzgqRLvs+GNreCBp3a8bgaqeq
sP6YbHRC9ogjaLdVKj6szgLghHjiV9ORXxJzSh/aeS77s7Sccj8Gm3p0QzwtI5v9n9Woajdna8kU
wdnhxy347gj5dMJIHZx6a+yxQMQOKM7g3ytXyktsGpHv6JzM/+IjXX76uVFFqmOSoJsqXB9usRGQ
20hSHiTIclopHezQDrv7eOqzewRCQ+KXofcY9LdaPzfY1t8LuPHnXPow4JM0T43Kqj07pnhBPh/u
uHzwW13pvoaka8/QNyI6xZvO2NVh6DcOYQV6Gebn2bK3/VpaFcm2RHSmnROpMx9IJGHmOunK7/YO
yXB4KlHBRgm6jvHLtbYOeGQcnTcEJ9G7jbWLbNx6BBDiCuav8yyyY+ZWwUlXLliV7VtnKAnqYxQP
yBu6nqBNN6W9J5Ip5vuyW5k5jcdrNWrK8bUqQ/rIqck88RXkZfAq+zqzMtY7I2rlp3MHZzQVpf0o
pPVvq1ZU0cxtLdkX+o3pQI6AffQ1BNmhHKPqNEcFuHg0Lc+IPIddHhdiB5IyJ8ESjXYquzp7N+3W
k4HI4orFszkhovC/lf2WP7WzW/6ggb64F6MfPbrLXIyArGN1WuvZPWQYvkGCkJa/B8Ea/VrGcW6S
ibF414uqu8+3qvjSovR37SDhQ9bO2Piz+jZ82ubVOm8T3H425+ifSofeZpzqf9ToF8/z0JSPXaHK
I+hkfMS+3v8aw8K/SNllaDYEQtuh7p91zAdXViTxzFQ0ONH0TtV022XDIUT8cXLYHFkB+H5/In8Y
z8qC3E6wAU59Mrihs+sgiJALNMyi9JqHXbkXRmq5w7qHqlPVcreZcvmxMSZ/t7E+XZk4xMXvnfa9
tKEnoe/Vo4xw0rQoLz8mt/Hf43HLH2Rp5p8a4avDyhCMh4DfzB21G/ar4H586l3t/STVWVnwSyUu
o153QMSRd9dC8+z72LZf845jOmxW59HflNdfunrGzjJHU/9i4W06iHq27pHvxUwFttLMX42Ofbht
0eIbYqV9WlBZXrgV2KM6nq9g89ZnFzkPnpIq9j4dFaKbQ7Ph8jdohKO1yKj/iHIeKZisz2Cz1vfM
Yt9YvXl9m7uQiwdmnFa6XoNkns16E6L0R7RPEfCwPT9oGuz2fVV5322LyPfcr5xjOayjSvQwiPMM
LnVYgwKrWajGi7+q8CC6RSB4LOq7UFqQ0aVcvsdoKnYUzDsHcAQnSLSxlsvGTM+rUc76ZcLlf+3W
aeEtR2jAqyGI+G3zAlAmkl96NPUOUyQS0/BcFwANSWSH65NEhXEdb6F+CaxW/rfYLPnlZdE67epu
lHsrC6o58dfVOeZKds9raRBn2iYaXhCniF1fuvlR57TaSscan/HF6vM0b9OpmU3zh6tRPuJvEvc6
MPEhsLT+QCEZJZvJu+3Zc/IRDxIeRtyAq9va6AuB9Rj4xyw7QNH5A6Gr2ZDWedd2pMO1pFI7rh5A
LDLkkqs1P5aDjzpaNdKFWQcz+muVbYDqP9+6oymrjp26lsOzidfh3K++eF3lqk/at6LrQB3Jk40G
+8Pv9Vam1arq94VA4KtBifJjs2pzgHqyU+1s3iMYFFTBonNzjXkRPE+EtaNXLIcDlxZJ5VK9MHz8
KMvNe9jCaiNXBIshwlotvgJLrgfMt9XBkSp+y5qAHAFfxjd9S3WxAwTLu3jmNdPpQf7uumI5E5Ws
D9kk1WfBQvTuLsF4l89YWfcSacNbUVXL063e5KzHzfxCrmnt5qiN7+e1QS+MFKHB8ZJj8uDIWy4O
lObRp9WbF3AZ87DmBoXaOhziISo/HAanve6H/nURYfyrcF1eJtxOxbuiWnrn9BbgOS+z/DptLXlg
vTJ/tT+G1CXmmbnPhzDezeiCd/aS6c929ayjRM/+aUXTtl+Qn2L/LI11sSTkGzEiC0SRsNFhYbFS
iM+b5RGEK2OMWbqYHhWUkHGg7etNAXjWrAT8IIYIl2JQsB/pPHj2Ii8WzTWfyB9x2xCZh7ehzzj8
7Q2LFPWLy7RfPbMe415Fzx11FRxiFQRrNxfnaCGRzLOG+nXpVu8+8Fv/Djo1xF2ykT3rc/DgCysm
ZAeYNPZh3jhZ2noZ1k4VFN9HPWwv3hLCKm4ZlmdeMk11cZrFy3DHdvGLmDz57GuneePd3B+RCyAs
X/tyxNq5YW7OnBhRISRFFe5E29qXDE7rXtihdzdiyryGG7R0ZsEoMw+hMM6mKb7PfHZ6ZPvkIYSi
zR6pyJB3YpTTbzQfKBOict9rB1q+qStcPfEcfBSr1L+3LvDus9H3ryYUEVawmoVbacczzEDZekJq
ASfmqr+osmFLsnncEzvJ9sT/8hJXUue3yrIWJCOKXzCxy9tuLvZVRygEvmn12A8qvNvGqMcaQ85Z
ivc2+OHnERz1OkFALaqDlQVSIhBgHD4qFUhyjAL7woNrjk0uSya0rbibZOx8tSQdIRZrY7JynDAL
kdEN81VTBwErjorgs1mxnbQ+rYiIW9p9m5PNVhMEfQprWHfYB+9+deLxPBV6rBM/D2Uag25D/Aeb
7G9Qbn1XCxIP43lGGI7AnVwCf3C+bcQTXb3BWV96uXjnqhv9DzEULnpit3tGayROcYt1+ig62/oA
p50YOazZHJFaxceCd8fTigXtRcV1dUBOoouEe7p/FUWQ71qfxDaOVbxkouv9HHMe/YOk6U1UEgX6
57RQ1Nsr/TAwYhx5g2Vng1p5YZD0fFoQLefMKzr7WB17+TYDL77ZY5y/LdlSXhuA1x8gv/1+CRpx
RsaML7fqgr9ZpBlK/PGDlIC96TBvteAtu66k6yRl0AxfytEVR82NeheVE4gmmpr4YZF2lmTo/x4i
weOwz13NK34UWYo/Y36XhhCDdCzU8tYQ5/Rceln1W1Ru/hN9CVUMlakyYGLXPGM1VfsFKe9D5Dbx
V2VUTw8i6O6K8kuB6IlgihLXs8DqwoXTPmkLFdxNGWI6WktusEDQUGqPzF5/c3XYfrNbdJiycBHS
s9LhczaR7H4PVpDd1/0mKyagAH5jzNzt5IJJPJmmV1eCeGtUTRo2r51G3eyVMzVpjKn21JSQJ2mm
KP0tUXOezDwPu7mR0QOU4nKBjg/AXJCEHQs3czIcc5iyM/gJD+S9CN4iMl0vXSOiSzfcvlHYqzB1
NtYdZOr5L+RWw5N/WwNTMpn/yHr2X4s1G0+rghqk+bVorf2Yt+qZ6ITyofJNmCJo4HYia+PbtuU8
qt7ShG/MVdj+8OXcNwX5q6iXxXhdZli2RrsgzthU9HEN6inDXtki8ibXf9m7Eewpf8to/yG9Ikp7
S/d2EhKtddgWo64dLPDRcprirkSQHKQ0JQR7cvrNmxOX+XkMu+VJbCil4tJtnwe1EMYRR4B7i72o
nZcNE92JPQivnsf+jlCX8GQVU3lpy1uWR+i21ikbHCqXjIVpkjUtbYXMr7GFE9PVlvsVzuV4bAOv
/152AvXYRB5HV2Xunw5q8qX3G4ob8iIwDITDZvZ67dQ1rNbliLlr/iiiYuWoHnLcem74NMxj94qb
pURNOvUFCgGx7ipf+k+8F/M/bis9+uUcSW7O5m4OW8haHPpIh+xJSCLSMCJSp0FXRPJ4k8X7cRDW
vTNCICakQuoLum7vfiYn9egTo5DiGN+adDRUes5SsIJ6tnOj5yfvu+P0Q9r4Qg0pLNqG5ijERZbp
6hMetv0G688BJ4lHTxwfI1wbCHSHDHUCd5EdYVxR4V/k2ivNq3aVAio2D2TCmguma5urvCLFl+4C
JI2F4w01IoYU9lZxNGSzfXUofaZkvSkNY0iDDxd/5wydO8Atb6J5G3S8nOc4i9+z1g3ZSuW0pX2E
8ojXw00lgAQwA4IWM0wl3ggUToHztI12+BtKGftY5WAcF0y6D2QBYG1agk491SM8b45Nb0GivCWC
O4mBe1XTN0+V0S/CTOVwmbbcxTCFpgxQOw9+urKqLzmwyVNUcJM3k4S/QPga7So+xc2ayyt9NNl8
Ld2qQqwxMVhYq+SCTCa/d62iOLM6iquYQwZpzvJdJePygUSo4JNIAvnTaWucsZTpvBCNle8WFQ8u
DFcuzt4Y1U9tr+1jBQf1J3KUd+hcxowkavT3GQpMeWYGmh4mb+aE38jRKt3sPW7z/j4wfniPYs9+
6EAGD+NiwkdXWNwV1RD7j5s3Q+QORJqY1nbeTdQMxxV+mrCYeXwNpGVf0feuqM5b2adWucb3izs0
d26IDNnXbM5LRamxJPfJ5T6VZ9Fi6RDDGv8N0TP+wKeP8NmMJkfvqb23LB7pSM1V9UqYCt4AEeNt
EY4+GLipbx6O+y9iccbjlIfFw7aQvUGiE3roSKgfi49QEfmehZpj7NQl4ITfRYDjKfNAfYXjkiQf
FAvqJBOLC5fFkLUThz9XlgDN6r0BVmMtqi4uH+Xor/Z8iMvY+wbGNCQwT9aJwfkNFsK8Rk3vE1wz
j4eG+o/7hvff7VCfD8PAvMjpE3ZnHZsN6QCu2s1QsJkjgHpAys1RSKgGPhY5fIaCYIi9P7jzZwEu
m5Skr3wHbWBd/VfmzmQ3ciTd0k/EAo00GslNL3we5JJcs7QhFKEIzjSSxvnp+/PqqkbfAu7i7hrI
TSKVoZCLNPuHc75TdbdnP5gAMTR+9dGb6Fn3/oA/SsyXMtV0fdx5GbVXpQ9GWTjqrMpnhqK6OWHd
KKzll+/nr8bO9dZyJ5HsOtVbV8At1kVrU78PrjB/MquSP0l++0s3g8Fzpe1oZ3NX3WKiqrWNf4Fh
NyDKuZ4XmpPwNAmToAPlyKAquP3cshzq821DxV0A3xs3lXUhb4KCPa5COAoLEtDZ0eqL3UyE/gBn
4JjQLZVDW+41m85dPFn6vmtUsc+yvr+YcijuByba08YdbTyaka2X3YKny6zQkLHqDuymfjSsQNEt
lYE5UJmIE/04BRdO6fK5c/P4M8k1A56mGza8VNVTMfjhj4+7g60mgtY7zDMsENs6SX8xlXMn9PFF
wP/f0H75bLsf2BA6e2o8xAq532ztWrzHN6Wg19YV+q1uOLu6Qh+L0mKKdxMjKILW7dk5iVlSMuUa
Zz4Fsm6e3LL29nhJsPYbij5vbTo+VjFhP9w17LudVSmdZN7R5XAWOpLrcNONfnYwcMd/QeWa9nbl
czBnNOiAD2KHq7mDjTfd4BG3c85EqxQz2yOda3gO26RC1GJX9Y4Rf3vvdpa661g+2JRe7riFntFv
KJoKltfITNQqqFPIc241qfIEnkH8rdO8eIeHgrUljXOrW7VQnP4on93tCoBWcxmnInh0e5OKzZR0
5fLjR8v8OGS+0jsOADSRDRoDFMTp2MJ99xXPUpZ68VPvC2Y4DqDyvYE1UjEb1PJNFvV4rFCC3QTO
MDKU6rr3OGJXKdgInT2RlycgWMmOOxQ3TN2Ew33d4JUKU2kNq25JvWFXcX8gS0PE+J4OaDRQJNU3
l5dXdbuqiTyxCk2lXl3JEfEYscLflyLz7pg4+OW2c9lzl+hgr/nA1rdXo/mRixnPSN5uhlbT2tRE
nVftlBrG18nrrTVtpHwdLWX9BHhf94pN3kWVosxXFGDdCwoKlKCy1A+dH42fFd5e8Cm2dVOYl8u1
FnK4etYQn+ybT4f6PaiwPYXBtJaVHJ6aWKd/Sgcze774ubNy1CJg6yxq0+YWa/YUnO83ImlYRNpn
AYiPQ+PbjPDP4CpfnpPadEgN0gQpW2VZfxsOuAL9cVidvMnPd2HJm1/mbL27mYIWNxxdoJNiEtK2
JoYefcIRGIBGpmlYC8+xt3wFU8J7R9zWCpWzRRFa4VR2GMMi8piD5QhOKnpme6Y/e3APfxhR+h9K
DvGhK6r2Z+kteSEUcf5a4kWOK1VHe98ePzzS2tV6yNzmrjKe/NKOmZ9YCQAV8/vSPRWtVbwDPOr3
YLFyduho19LMFXTdtYnNa5Q1bLKrotEPqPXb31IhH0Xn6HQPWDoIs4qoSVfLkEroUVpzhDrBG35c
IGa5Ly8EtXjbwc5BMMzpITfxQ4QIYzXmBWnuyUGwmeiS6MPp0vQn04Hc+WMwPEdon/YYh+p8pQeb
IVeNM3ObGhRodl0E78zOY8nJVbI7DALUzigPdPChW2f5O4xiep3Lqj+pyavZErZVt49DzePrcamd
HHvsSbbjAvnu25gjR5boPEOfzeoa1W9xYU7q/U55MYeV7sdog4cR67wQET5gP9xnalqavUB9Oq9L
fg4iILtMr+Ny7Ld0e8hnLRsi0MoHhw5HYu6Cs4Urg9MVJ92uGSSo8V6Xn60fL88OY5inkKeN4UQV
X9IkRHrDaGg/dpa1r+l8+lUm6AnonGhmmhnSUZ9MSbFalN+/9D6R59FkqZOhbmRcBi4DtT6CrRkj
7ou3cPrFMXnMNBfVPpXDvC1sox5MM3XXGUP92rGRNPpDk66rtnJYFmf+tojc8QoiAcpGsliHMZbu
Dj0QvU809KeS6I/7kanoe2Z3PfVwb1XHPENxSJGavOHkdx9KnNbtrtOi3SlUXmZVzFp+o8VoDnCR
520uu/ozTNxg4yWmxeDxT5deReDGSvZZs+EDKw9iGXCcyQjX5ZgW93YRoVyMe5TwjlT3bILbQ2zG
dMuFIO9QyhKGZM/2W+HZLIODmJ1uhCxo17I6ORdTWV4L3WFjSPKYXtjFTyMCncHPsYJfxUw3uga7
b5o9FOxs36Nf+oMsN7h0Se9nG1RaMQZmzrjvMSmGcVdVmfgoxBC8VC0klxNxKHo+4lhT9loVforE
2A7U2+z7412JW+8oknG4s4wsrLVEFiU/TDUi3m8GSDY74eixOjJWGl6XwbIvKBXNy2DHFmZ6RmsU
cbXLnmtAnZNsqe7VgMvRFd84aPs3JpUw/NI5usvAVbxnKvIuLSGOTKLxUmxtkALM6W/ZuSvfDbBP
zknmB7susIqbB7ftQtxlaXHAak/JzLVjmU2In/U56wVYGCm6yNoo040vIDHF/VIu1lclXZQnTbcw
aFSNHEP2a64+cCr3Pef70r63U+mNOBocvgKloZB7dOzwaSyvzl+0bCOxJiCW5NtoHuxVh2I8oXEx
2gNNCICF88uFVjSw7+MkwQddricFLwaqdRReK0BmxW7WrTscOMuivS7yMD7ztfX4PUtRRl8etLvh
YAzSaxQr1kKHy5NFtMU6xSrFsV2ott2q8nZay9Erv9Nxcdv7xPKSZJ+Ei4OmNunYcyyV8g1XJcnA
WE6z6Y/VWhiL6OBMvfWCliZNhosbHtHbpnpt5VaDfLY243Ts0qB0yR7lfPGFn5JIgc/vqQwoU7f8
0bpBIeJLppxB3Io9YQrZrrfZI63jyhJ72+YlWSyQWUqVc3LI0PlOOzjsLRiuwS0OzAvLJ52F7Toq
Eus1TR3rQeT4KAjtGPR7RdLCcsYqVD+1dZH9LJhc9lhh28cmi4kDoBPYZ6kLhw9BGBy+efSns2c5
LRIdnS1/y8zS0CMQ8DAp7hOcMi7W3VWdauoyWxkapQKD1KsXV6W/bafFt1eI6kqOoeXVX2A9rpqs
9jGB4384+COOLjZWaX8unGl4Sd3KWyd2q44E+WTezsRDt3ILiqvZ9qi/k67bB7rrL+gsnDvOuf4d
zU27yxyAgBj0wuyMR6d5xwm1HHlvq/vaj5MDKKXiysI1PiVhw1AGvbt8qYtK/u3tsvzsxgE6Wqw8
bFguI6l1n4em4URpHFAMDc6PYiLGpqBO/dNxShbgCULkYrMwz6lwsi2eq3JVLx5k8MLrnktsD3iC
emmt4H/0z+3cp0+gjuY1Y1/95CSTOPNaYWQPkvISq6Zcu1E3vBSAFyBX5erOuM58nLyFBd00kFqX
L8XOTjDXDHXt/fVwRNyHcTWz61hc9m9pzKoiW4LmbQYxAr27yU+D7TpwBGbmO13eNus0r8a3Li2D
bpUOTXZEtHSDRhDrhWrQR0tHSORugm3wmLqmUVveFOu9yyPkzVHTJ3Df4njYuTYApEHLjLnHKN/i
ru3zjQGb9wCXIrkEzo1RRB6OywJRNffAI+ggcClY28ovYGphD4vdVed67PTtYHrA8NPfzT26ab9C
uEtcCdsD1Gz2dhj7ZY0UIdncBNifOLoRThtdDF9ZNOfBlvVPcBL8cS2SwL5g0++JWT2gJxVQL6xG
/LSV0BtgV8sL2t/hX4lp/yMhzYsu+ec/M8iACf/+dwTZ/9r/0begL/OfX3T7Pv/3q/7/CCoTHtKT
/15Ac9HQJov0+7+IaG7/y79ENCL8B/I8B+m+bcMTv+VI/h8RDUEXPsR8n/8qCCyyFUqWf4loPOcf
QoZe6Avl/0te8+80C/EPL7CxVHiuS+ClB/z83xFtj5D5Yl3xof232GYKr//AtvPdbRLu4IwrtnwE
ON1wy/8PITrqLOYhtl9eEpKM1wzV4OitMRXhuG3s3IwXA9sxdTeqbija3ibCl6YNS8CE484EjlW/
ZrhX7T8qEUHwgMwV/FhP+NQv+oXS/87DSNsHunqpvqmRR7HSjUt8RoZ2cDkh1a17sgoxMKKelO3G
YFAuIIkUEePIzB7ROtDUxTT+rWBglhN3umZQowyjZyt9KYznrvESjeWLMbg6HhWb8fLOCmXxRFus
bPCsC8VwXOXmiolYvuHfyazTHHqZpq3M3BLP+NSbGz/N4+3NrZLis0fa7goCTcn1u4i4hcGhqMIo
HkOsfQ1L6Qme7NRn8TOMeE7S1Yg35UfVLECdTGAkx1DZu1BB+uFcRMkIdngQBWKCquqqi8Fyps/T
4GkXiTeNOoJ1rFfqTIVuozPKdNl9UC07/j3MzjQ5Oq2nzQH1rmN+WKjX8RG9MuxCqx+Lr3ipKb7z
1BofhHZTG5Jp4qevAHT0prQ9zL1OgMhQydHse88Aiyo7TPNL5siX0e78ZofQiDWjLIojxwbXSRB7
NZJtVquVs86i0QKM4CH7/pMyykNFWUki1iv4ot0qLg1WUuhpDg20Sgmr5aGgs9vdOHb3cdczyyxd
FGF39KoZ4tQpgby4rRH5TEzRwd0gG0o5JyO01y2KdF1h7N3Qenvmyuq5jk4STSalbeNYB3/Kgq07
av+JJ5nkDhTMdLeOP+Wy2aI3tvrnkvntvCfCKQ1zpCdUPY9eUMcMdbxS3h6WbkCBuMGsAOabYW65
wBszgRm7+yIoRf7euEzIsY5FQGMCSUzNIUhUEtrIpvsg+MHfmEvob9k0e2Rm5fW8GkaI+SyhudnY
xpeev0Eu0o1PZRd0d4sYRvkpeBLc95HJMxVp1ZZoWoaJlZJa4abzKhYOueO+Mm2x8xOwllJtwsiH
a+oNVVQeGUqNySNacBcudZ63FjynofTYqlaxmL6ky9Ceohc49HPXl7Y+zFUAWzBUcRTDGJJsSkby
pvxDGKUUxmz7oLdMnpMafLIVKCz2k/W4Hths0p26S2uJjzbokcABqgzjZi34yefNVEDH4VfuFDK7
2H7LfAY0chzM5Ya0HozZig2dhfGlpjFMNtKTU0vCCWFKC4DTvDfSxX4/cRSsEm288D0c7BCZDFv+
dP7jJ5P2fnW+HKmuwKTktiDKOMdYuLKbwevIZdG191YHVI/wbeYwyJcVWNDIvySsma0AFgxMjF1d
3jYJp7S/4UROveUrsjl7WhrvWS1pMO2neWzdr9qdsTu4IfOvtQ9URL1EWPTsNdorCCxdGQ7F68AY
CEZC5Zp0W7Dqwy64dNFTZMPdWEknkiUbYpuJbOQyWzmHMFxAZc9emp8gIfnhY6xxHq3HDNo3JAK0
fd0sLfr6xCoZ8iKrWhu0zw38JSlfSqsKeHuqNENRldoeCz3fpO6HCvTMweilbbPvZwQmHyDiLA1b
y5bML6N6/lCQAtN9MyEVemn0PPuwR1xGr+Br5UepISQ1k5iOMk/C9hzlQD/NZEBQuHhu7sC8MlXL
GgypVZzG3l5pADv5ihADq1mFIh2e8InpjyaOl3tXpxV+yyY8e4UcHkyoGardeoQHyWwaGbKZCKio
UvDtvXD9VVIjIKKdsD7jxeo+c9O4RzwibrjSReu7h3FEbG4DB2jZU7LDtJkIbiSd40mNYjgGNZvH
QNTRA1wAWjLmsfFbMPsxy4xCqANkrGabTkt+HcVY/gGmuXxEImW5AD9hrnesEyaWGEtLXxDxELs0
805N851MjETmmVprXfatd0EoqX/lVm5/5BPjQrxTDbsQkjbmZ4cxwUVRVq1Qc831ca7ojFgnSLhQ
kemhlKyBUAUdCgiTVCdsAZa6QJnv9YPq0v5Zk2VdHPVobP4oz32ab2l7kcNcu8fqNW2DqoZdM2tU
jFsbD/yjvRQved7zkcwWW8q4EwGNxT/dqghUYb1iEhzJDLUMoTQW/ldFtdi9z82Yv8U3sfmWn8Fe
RyFkn3Ucy/rS1GL+LKu5OY6QWx5iO+BciJkUlbFInqausE7w0OI7mi/OH4wyZ9aEbfQs5WCdZ+Cv
2CcsPpAYpsmIuXYojmMkHLNHJYWhNa88eD6za30ym2hREcrwEYQIcxbCcC/jmMynNqfBSQzYRgie
8iNgDsmqbW7aM+LAhZ/AmNcBrd5KtbN1CXBqrJ3Rc85Kds+GrQQPmZOjC58DsZnB9pC8yyW2TfvW
5lmm1h1B5f0oqz6kmQVNxMT5tfVN9pyzeT+AA+uONOEhJ0FLf89mIfhgOFJ8OjMlvR1Inh0MBqdo
ruNPe6F3W/XLeO9MxXyOxqFG+zcWR1lwgYx+nJ4Cn5FjCqcTCKHD+t/2i14jLoQGzgDWf1KAMfGs
qIZWwl/UyrQ9OB2fQckql1P2LbNAoomBCQLIprXgLdQ9T2hhh88sGDJ0UbSc+JSD85gtzaGv5mxf
dkv+mloDKPkyUrvcz8J70p55LHtHfEeMi1YjmJhnoJo24N4hDz8ckD4r7nRx77MWPGKk79ayWwgt
0G54D2c4+I5Rd+UFxJA66vwrAim5h5TVn+vSEYfEt8Nra4f5U5RC8sbrZmNacCz3YXB1eV+kTQIX
sHhsUolKiFITVDegJKR80aoWaIX7yg9RRyXVmcMY3isTxD1dkr1jDY8djbXkGXgtSRkQ/oNzqJP0
MPmD/2JEDGON4dvdJEv/amVR+e7Qc51CHkuOy3bNx5Q/ygrgQ02Owk5pKd/jpUOObGNiBrgKq9Z2
xIvWy/08yYLXZnGLjYauclEhJWmHyiQTNVyTRn563fA7Af+xj5Ub7fwiY+Eh0F1gtscQa8e/OwTA
L0HL+i/lWj1kZVZw3s7O1tSoc2itT0WX2nd11+760C0fZ1x57PoN8MQ0u/ddQGCN5bK7DKJ6b/xR
36E8um3ZEqZWomni9JFnwkVsmbphsfcjodxHneXtveyj+A/ZjNmXq3v9BDmzASja6cOgkvkui6Ya
gBC3xcRhFyDMKdF7/FSLaN8aiWTS9mTIh28/Vnh/+Ikn8xw4N/c3J80GOtNOBUtyAJCDR7MsKhYP
ow8nIiy/3MUdbwpp5i/Y+GX2GIMqBtvWye5aUxPeEZDlnfXSIybhI9plLWAerylaDw96MgRrArrD
M0OK5VgxzAUcpl6pe7PHzuDkyYe+SA7uhMZ7hfZ6hrRB8IfTDfqCZYl8lIwnFmCVog6PmsHFkT1F
0BrAoWNoqzBRJX8tS3X7BW/MLdZh9p67zCRYuQfL+u6lLc5RYfr71sX/hn2s7nfcr8vax9L/O5n7
fC0R0eE6a5tXHutg3U6BoiLFiFnNItyUTNpphwy7+Ml37o3K4BlO6Om7KdYX7VG7eZRDe53hvnYS
eoA0DzPWeA6EU5euZZ8wxljRD1EVwt5bxQlaljbpWR0laXA2dZ6+D3AgqLDDaIdgo7pMvHPt5MiN
X0lztMhT2TFbNCyRCbNEIIr2gsliRAdCY7GyHOV9xUMTsefK+/MsOWOmYXA+WT4NR9tU3B2qKjfs
6Kq/EGru8YjiB+RiuZRV0W0SHzy9I/tyFzRmOouleeikEE+1xwRKFrl/LMMl+FCJea0SHElM4pho
JQUp50tgR5vGqu40pdcxdivGMHZY7UE5Vcg1IhQ5S5CAtjfDs5DNR5+XaG8dKvvetIjdyp4DZ6oy
3se22pgEvDS9VvsUx1lx8ODmryvoYmtUpua+QWzIhzRG86YFa7MemQHjB4ak6cThcGK/bq06giY+
+rH7asKkOHt5qjCnlYqXvPrsWDxRFS72PgQkW6wC8CrjBsSavencpd5lagjuAD+Jc5IyjhoEIT6Y
6tRR5DzETuY852FQv1Qps8eYAfMHx+9Xxb58H6clGzJFbWMJMIsN7AzEV8gplfnmAZsPNtXhVs1S
P8269kG181m3blQhTY7yRxFiUOghul5kn8gNxQCYgal+lkgKmbTL+eR1ICrt9tb/llL+LVzce4tA
YTMvvlnbcwUlfAA51Ftc4/5kfQzUwzhROcBWceNl56ooiFnJ3OUwL9O8NTNLkpXrlDCQ2F3dj2OF
7xtxQrQLYDKcBKa87Jb3gxgKhQrwWL+Fx90hQ/On+hLU5HhXRo1btwibZ7p8MKCUGbfHeixpjWAQ
TwkS5KyOr7EOrGcsYnK/MLk+dzbEKpzTN9kMZymayPbVWEn4HfZjfU01fSIdKi0yQh29DmaCiljr
5QgSfZzkdpc8136UrxmK98+YTH8bGbLDdmrsDlnc4CfXKW5ID28lHxY4oAdshPmVL5qeoO9gBgzc
7Aior3ql2R0+52C2HyNchudc1u4WC2/5YBKVnVC6Tqvihn3ndCj3ppr6ex99+9nNpndJX/Ae6jT5
Chz0OmIS/pZX02fyPsFmUKY4YSeWV637F81SXLQ5BOQhm86hPTXfuRqWE9dMfxB2LT/TnvixG5Hj
IR709FbzsrzXgxvScrRUdUnSA0drrbcGmu029UxxYcgMg5o++lslFATBzEaGkd5l8OWw17OKz2qZ
IOncXKBVkOQn0siRT5TetZwyuZvCDhh46YAjjgqGyK5WH3Qo02UaBHxCoH/tvuMcPtWQ9tjltC9L
2MFD8hzOzhgTRzqxuwu75DwRr3LXof459nnNtOOWKAPYsN/UsRttwkrcD8JE28RfXmu3arZdFTuc
UowT0rZ74MAe/ywtYTSsp2tWbbEbHBHX3RJgEMJLkpyP/tQ9yqIXe9+Rw1uK23wr6tulosIJXzi8
9DTomz1RkPpFh+oKdVisk8qJj4BCoVq3sDrdgJSKtEaHjf5NXEIkCCs90tdbtt0/tr6P9zPLvJQW
bQ7LdSJaxXQ7blp4mwXRd6F772voAC3Aza0S9ndjR/EhDlLoNvwmVk42qEPWpu2Btbi7KRqcYuwb
qyP3eX9mkzdfFzS31yjI2zN6b3pP4bYUGol34oevTqUhYclz64bC03lh/+puQ7s/pSL3Gena/QsK
wmIdjKn1gsKzfLJtRDhgVWAjxI38GvN5WVc1HrO0ilCCS8f4OBBUemiCOH4wBcho5D8/qF2SM4Ks
GY4ORGiHdvcPnGv3JgnJkaUxIDwVZUtyVErRttFQ0rYMLTFt8S6eb9oDqs1efjjBUn8XS+OHu4BJ
44a5jSF9QDWPbVtn9xy7A254PwemzWkZH/yYhS80PfXLBoq3LibL22KWVZQ3SGFUOjJDb+Z2QHbg
2GvyxLIN+MBwTetanVi99u9l1t5wDKN6NEkj9oVA9GX7XvTGlUyGjqvy78yNzDZaUKto3wdYx5ry
zAQdO4wdLRsrZa7fBC5yDrtHf0AFTMPoVcUdzqbhLEeFiQnry3rpF+s0iuxSsyHdVpDBHsJ2GW8E
nArgfExkEFp3G9h0xOdrQMKCxYlvyul4Z7DybAvBxA6Kdlg+plMqMjbPKLozg0RQud53m9TkQIzw
fZuppofWi8usPuS9TbOm+iDDYb7YdZ8fnNYmIi5rukePdfdlnslfNFPFmqqaK1bTqG4MkpGvWSaE
Sgjto/btgvlhAoH1DoacbSt8yRcJp9ZZ4cZoL4WPOS2CkPzQzO685wJBm9IP5Y/C6xuturJ0Qd8u
+Sf0zunJZMFP5DvLXTkt49FJGMusarg7e7+Mg10K0R8JbEokAu39RbVNgNENFhqpdONWxVbQMs8Z
G1bTURVsM9eyrsxMmYOhe7x62Zw+JxCHVkydvb3dyQW9d6VSEr5smLbKxbsF6PUKDbE7W44dPCWY
f+7CXMEu8lnpjCjQVnU4IOiz4GzuuorbMMxG1Hf07bupHoAhKY2oGOfhV9thuTEZ23UHBTW4tMbl
5nPc9kaDEzn9KSAEpvP9Pg+68VWwC2Lf5boIY6KgB97RJ9EVQdu8tbpkQV4R3sacOShJ7iRW4T/a
4vy7zXaZTTDQYT3HdivZkDKC9rTXfbt20TptBu8mQ8XK9swYfmoOJpjSacPrC64rs4u9E9PWkndJ
VFaWxDRHSbt1SjLfdrM/mF+qVLf6eerFt2W65AXCCaEE3DTjawK5jVGUDvb4FVm9CZvKz6vh4kt2
jDf4EMOfaPIg8WMeydZxM3+PceHc9yP1pjNLKkormJ6D/pbiB33sj0bK8WOnQvLX8MVXnHbEczFh
vkpVh3cYsixB484GNlCJ9xZrOnUYB1h5Gn+4sF2Pj0pZjMd7ycBY2HBAQfW7e/AaqOuMaiHym2tQ
aH8neTrpUz3wywosjoqcr1JB6qxTig6ib6p3M0xs8RCArMsGqHXXLHeohOhPcBgwZgSQBpH8QGn7
J0j7OyvD8sTU6HfQ9vcQZXJ0H34rHhe3loQTCdyT+bjskgyyF3affMPU2TkBXEZ3wfN4y/pDPwKs
/kZQYLQQvMmJA33icqVmqa8y1ac6vV0UhXV1ENmsKF5fBlWhAZ5+xbH1aTRGEiLLvM8ya35i/EQM
KwJBBZIBJJJO+TDD54V6wCdOGdGQYeYyk5jd7hm1HF6CUAfFeoxyBylQRqyT7mh5VU5fpcr6b1eI
4n3J0oPjcWgqltGbBN/acSiTlBycNKXtr9wWcLInvueG44LG3NtzbD9PknmEC7FtwzDtsnQNdaBt
gDtA8bymA7vfHO0NT7L90Vbx9NYkbrdpbcDVDMwTGNJMOlprSR/bMalvgWLRRQWu2jZCPjFDf21i
IXa1Zb16MzvYKGgu3ogHlvcphTQxBY9gss7IPaZ7xjYBTxq96NQPl5wUzN+d5EDs/XoC/MNEgRU5
bRDL72Md05ECiLMxy43DtoPV9xRkefAlBJST0Qmp3BCQHqd8Ml/u4BCoGTkOrTYYX8TI1bObQ+Jb
5hwlb9uMO0mzd4gWbd3cCc6OlUn4qGJRnJVfRitYkf5D5YU35NdgnmyEdauozsYnLXkpxyUgfU/G
3VuU5fmKVqh4H/PbIStznDClGJmueaVw1+BuIFOkFi9x4zjmYM9gGmABjfusxle26m+4mDSRX4Fg
wEpaHd+wI6qnEZX1yzASuGL7Iv4CQAvfhjGatmvzGMty2Zt4zi5B5I0vsSB68aZ/uDcESjBFm5W7
w879z/OcPJYmzB7HIOm3KBpa8kJn74VFlN7XDOxOneunhy5ULISN5x1LwTA40vndqEy8nwIm0lKj
w0O/GN21xbicevJPTxU/1p8l8P+yvMGHU0QoPdg04TAXcQipwsqeJp1wrmW92mGAjV5R5jKpzRrD
74CYxLVY2vHFJ0ixQc7ihWdTuB29xMCbgOhlQvsgOI8j6V2GwpvJ0IzGHtzYkhEwNxH+SIWs3JXM
akVth5PWYVlzYQnG0AVs7n2Re068rVG+wW81n37nYrBAOuqijyzQlnKrbOXEFMkeJsbcpvcfbTfg
cFABvV0Uhxm4lfoCcYxZHCZT6eTPEbawR89E4sxAIoJYi4zkALQtvWeuS6BA06cvXY0fusUtxCFm
wfBygwZ1dM90feVW6Us6dM99VJQPGkcIakZBfWRIBdx3xYTHFXKi5kQtNLf+rPdD2hMi1RX6ctM0
HNAz0cGzp7oEQ1k9hl0gv53EYuLJyGN6ykguApAREI1QjcOBiA7/jq0LaWRBDxMlD5Nf1tx/V3mD
99xxk/aNwVQWr0NXJQ+dSlEk4wA81TVXIXRaHCa5Rj6NCpO8Q9Bum8V2IMU5uFwLhr+kvYwZvq1B
wwmiEjoEjXNFRz/+bkrYpPMQWkzP2o/QoRlZ2V4DQb43vwgNGY+0dzPDSIokPySBVbH3rT19cTyq
/SX3CbsANEP6hbvM09aBvjleB74Rw5u2Bd9CmMS4hBsGGgBDuPyiur6yVC6fsiam/g9z6b7Q2CuJ
n1Cr9zlDppOum3io9NpwbYp1k05eunYc4Aq/y65nomI5IzuYwMt8ZP0+dv6PqulJE0M6IxsCp4qa
Bgsfm9l6fer8Rk8bsqTtnGh4lBi8SE2KnCe8sg7+ppKM2d2kBRE0k4ctah2mXmffhL5gmZyC7JR4
dNwn0zWF3hkYX6+65YZnUqmxq01zRZ5sWu30pOKTxRosPqZNlXZreO9q3kClDL4QzkAsZbfOv1c9
UFXuHoC9/KLf+y5Gx7ZYwYnpWH/lyGS+IGAlrCyEu7CjmuLZmk3y2/fCK05t/9fMcogsSTw6bRWQ
5yqZQ+KBKzaGXcdTWirk2ZEdzXdCLzW7cGHcF8txwDASHd8d66KV/Z1XRPqPruR4tQePt36gYxuP
VuR71zaP5UeajEi9+6zOCPEyRc7QZ0TsqooAEPQS6uFe4ulbTjYDpvAllwFBe+RbWt63K6ElrEfo
tSSyhkSOAD1lrcD5S/sK5YEPsWeClnB1y7y+N0lnMZFC8fIMgMhT0GylPbwmoWmtY9HJOPndWZKM
48Li6fHwDNCiGP0XG57MDkryuS6uMzwMc5z+b+rOpMlx68zaf8XhPRTAHTAsuhecySRznqo2iMys
SszzjF//PZD82aVyW2ovOqI7FF7IqiwySeDi3vec8xzCK2zNDlbf5F8mHl47Mq4xp+hWp9BOc2x/
+dBFoMqiqGdyamDPsg294wODB2KY9SYJiV/YqfimBhb0ZUnUNUhBzn3VwaWA81pzVDiO7dC9s+WF
cCvrRWVu0g3ozHaD81lx6E5qMjBMi4t5MA+EPOiIiYC81UJla7OX06fHg+AhE6RvqHZq7SdXO+ou
YVP9YZKleZyHwX0x4UMD24gcGxcxSi4A6fDcQeA6Efn1PwpdkqcAUMbK1VHHN1VItUjvGkNzk1Zn
m6oMpl40NLLKM2q+OKDsv/VNlR36CnEqGZoX1XcsprI66aKCTdFkTfXYjrS34OgF+B+m5qZplu3V
IMSXohjfAkq7riLbokUn1u0xTNz+dvJD5jxRwG6XFRrsa8hmU8QtI+F6sE+m37v7KueWHXp2vRlX
0RqCV3FH2Yk4hIZdXEhecwkbIDuxn7f5xrawLQh2BpeIu/JIQ/VLOobia2UL6z22uX4SowgfR6gJ
114Ngrn00FKqHN4pqGmir3OcPDpJPx/RZh7YdhOWhZM1YK4HWZWARrxgyUTF6vrJvcIe5x64+p2H
Dsbykx0gSboFceEiB4i/inJZbDqjxEMa9HgYoMADMogd8xrXjFzVaLQvbtkkjwG0xIuJ5W+D7aG4
QBp4YkUSj21FoLADBkcGquXMKkCsohnKBRUfL70Poh0wbDCenm1dPCVedzIHx3mgFlGvp36+9yvz
G+QXINNtxNDBYtp6ys2544imPeRF2i91Mfl0YrKD4d7NcYUwiKtQ3VamZVJ4YOVAFx330Jh2eEww
DnPilpW9m1m81iOL7nMy+POudYqPORAsGSyOAOZ6W9xDAS7WwKOLR4KPDiGbfu6Wrc1y0yXpdVVg
BrDtsCRvJbm9AslmPxgoqqnqMLzUViW2DJbe6dQitog9xlqnbj3SJkTjbjcpZJ1MNwduL3FAqtak
rNjEp1yIcLln935ySR4SQrgLlC3vEtl1z2GaRp9tMVoEOCXsXq8fxaUtq+J9pCzpYWAJWBnSsx77
vO0/8SmMn5VXOIfMiGn6QBJXsoOUYfrj2RDcZiBT7wNh3cZORzeX5295KgCoEDI9Jr73HhQU7bqi
Kq8i3kO0z426vEGKwrxNlexKGjJZ+cMs7uN4qm/HdPyAaPLWQzM1Ye16+YFy3Ecb7vyux4R4y9wS
VzU4oejRh4cduLhVtwqY5pU3jh3JM1XI3TKFXRkOEmvE8/NQixyjaO80qMEjWsA4UihoKuJgiSzC
qySIX90wDAH+JHH7nGAoXJsq0Y9cGgRYKpUAt7DtA1UVLb78irfUz865wz/G0E8LoDKz2uJ+8bYm
8Y161WeEulaVR25ecCq/UAgkb6ss3rttU28maANvXPUGeKS5fYiLPtm2Ho6TENgutQVQx8jneRur
a9XbiGZwsCXVDwhAFu5NJPOHwEjCB6Si4VEzoz9G1LXe123PDqFKILVqYoADoZ9cvBRICcDgvFez
8e2T43vqqi5AnhhJEH5n+sE8NgT6R4l4yO2/qmg5Dr8VdLYT94qyOT+7vYL+ltTHwuKePc98GDej
EczNGReOTQ9uQcliQ9JnKZON1wY664arDLmqmauHJZHzhSA4pSVhG8qburNbxnlKINwb5J05+VAx
j4faOVoLQiIxlH2g842CWBm3Z9uOuug5I0p3MudgwZnWep/AEd42ntAXyi/rS25BX9/XyC0TsHEz
t05gkEMFnrccAmJhiYJ6imAa0+MiTGM8zRXOjR0KCRAe25nPQLYJFVkk4PpdO9sy+hKbTLND1qwx
GvYtrOj2M3M7G6qlhbtpNUxpFd/RuCLai91U+tEpcOVtVDh3Ft8ShxrzWQFod+8sB1rR2cCxzkkd
cbePtl5mkkRnbAUR7lQEozYeBxlp99IluI6uVCYBkUgjFe62TsKsfW8noYwbvGRpcIeUO2AIr5Rq
Pybl9Qk2MKoss9fZqPyYdKRLCJ30B3N5k75LIMpO+OaVppV8hsZg+FtEX3TYNJkPmh3sqdPVjAu7
ZKwBZZgaKSoprnMxzmvTjUeCwp79wDxm7tcW1sIrqMzTNckp9xC6TR0eabv1qk1r4Z4ZvTLYWhWo
Gb+DRNtHJgQPU/kPrRAHqnqZKeLDIUF2jpHKP5kl1V8dWDlv2tCpw/CMertNHk/jdyYU07e5HKxT
a3r2W2/J1jkNWVGSrp04bO1yim/UaSwqrrmp0WS76QNcl4Vnbh2cUUg2PnQMrGoU15MsmD7tkOPS
SHMty/UEvpp0RO/pLRiZRpPt1NaudTkTZUFXHjTPknGbFbXmUdghN9y3pi8+XZgKR2oWOf6MEN4A
HteTz4gCIyaNnZR0OHcahmwLnVzg7l4jSujpRkdlEWzozY4FaOVxiMRrVxF2JrNmJWP0DdMn/aZE
yuK66x+NxC7SG0AaZoApjnrYrrotCbob8TpOVYqTK3WrzrluI5IIJ9fzEm8XlPQ+xjvXbbt7JUoa
EbAXmjqd1vhEAkb+YQe9gQ8mjOjKDcb0xalF427ashsbqt794ZqRNi3mHKGoe7gPZd3S70VxCKTT
L3lBGxZJmqVsRHpMkaYNCA2E5m0xqSx4YXFMk5em4fBlmqpJD2CZyQSASvXp+Og9+AYc650Wm0Za
BDwzDSmDdtu7Rd3fxLQDJI94iGRLlUnp98btXxcn8r9lxr5EHxS8FZ/tz1brH53W/3lTfs8f2vr7
9/byVv78J/8XmrLRF379KH6zOv8T1fDYpG9/eXjL27e/bNPv+e/M2b/+6G/mbEP94lqYqPGOmTz7
XZAn/9+dDaP7F+1wpXqWrYHu/WjPNuAiQkNUnuNpjbdb2JAR/2bQNpSJQxuYnMNdo22h/x1/tvV7
EqGt8XkL5bEX5lp2bYyyv3dnY7EcIxwdJ4yjfboj72gKsoCzz/MXG3+fPSkMvsV7gKuo9FehIev+
XVqdAOYvnDCUqx8+xL/5x/+Sd9ktNr62+Y+//gpX/M1Wfvz2H3+1bbzw/ErLLw2CV/DJ/P79CJuq
FhZYiplDh95GbsbaZ25RsqSsbTkV0YfRNzCrd+hmWF4XZp/XHEbiGJC4I4fOHmM72ogBxM085/wn
745LYKmjx/T+27vjoxKeaTKuESbQDPXTuwtgF8LswP1HgfaygpdZVzHhbZ0QNa+deqNb5WG9YGN8
RwmFz1OzntxCGx+9nXbwbN5ZQeCaf/a+AG7++L70cnEtdn4Xwd8SOOR/+tRkJXPDjk51DsYcAJHZ
KfaNbNLtZovvEt8OZbxEddQKA3BePY+DVP0RdnEEmtrqCbghZg4Gqj/s27yysNFOTfyYWanzQnM4
Y6RNUkN4XprVdAfyybcmgrL/U2vJ45/HP/7lovS/cKmBY6pslzvvX2dArlhg++LHBMjff+i3hUZY
v4B/87Amu6aEFLdQUX9LgQhIqrDA+L/xgVrLEvT3FIiSvwhkWAIaNGM5SENcN/+IgXCct4mAWMJR
ylLWv7XMWAuw9YdL1BHEUHDvaRY1zWrGtfr7SzSFEpLNdgJDxqzqex2X88nomuBI0yzgorlJcK9s
QnrHVsFUmLteNOmzo/E1F+nXfpIn0bVvbLi8rSZRvi0nGsadopcrGpKoYZwdeQcrCKogWuEmFc1b
QAkv6ha2X2uaiGDQF2BUww1N9TPxf/95cPpNYLODy5vszrBkxH5rMmjaEED/qaUzA+tGdONtZgKZ
6/ti4BBlXdw6Eg/1cMKWdBpjIDa1ET6NUftdxCXFK9HQsbVjBG/kCH9MJp0VK17Cf6jhVIb+u+Wx
SSWflY/6zA6DplzrpChiuQpUJdnFdEcLXva295KzD89t3dnlvTBFts/BEG0cHKWHYU6vZ1zGR99I
r8C+nt0pumIYpS5RpO84rT6wfLsYnRc6p1cQck7oMjeQAlm4ODcWzW1mSOOERrTu6ukQ9waUOYsu
dy/OaMNq9k7hWGtRNeAwyIyNwn5uG3xB1OvWskHBcsp17I3DapTyIQjG66rswXUV9ybN5kTvD1E1
buu5PkYj7QqlPLp0RZKK2y4a2lASHa1c2PW06GRxtuZKeEwTnz9ZORAnaUGOfElS1yvWFq1wbNys
vZfVT2IUO03zwKGdRX6ZFGU7sWlsjYbJLQlpROHgA7fzGkvInnE5DnWgS8ewKt1N3OAQDP2HDJtx
jpkTQYW+YtSzTd6wlmtVg6eiEjhzMkRVilHd5Gh0wUHktCJp+xKl6NJJvM+XxAskyIiWnuYKUvvV
UPpybcS4zY2a0RTfBhghSm+SvG2R9Kp1bdk7TBPfIxdQHrVRW/BxPD0qqiy6yNn7cffRK+scc4pl
ZDJBxYN3UWbJXjFf59JN9yatqOSFCZxWPZFCOb2l5vSV0qn9hKtuR4TvPKfZs9Ekt5nd3VSWjXW9
J2xAIp/BRTLmW+gAy2Go3TYxEEvSEqsoLpFRlPtepdmix+DSzIWxNq0cdgWZ1lXcFafBIZNitfcE
IY/oQGdJQYht0O+AlIJkizZEHFrGO66fZz93rrGVVxuOcPcW+JlVggXViKqArvKKDb0sET1z8DBQ
FCKRT2vdLRZIvcSEsm2pggc64NhqgyyY/JcB1CQfRfteRRP5zvBDCeN5AmV6khCZp159zI7zVjec
BQQjZ7MJMbbpR1E76UdnRw+69o+jY52lns6gjNAeq4MIOmdNnclmAMjBPvumzqm7SsY7zyBn5E7e
GezQU8ipM2AcFBXyoRLBXWkZ9wzXaBxZ1KApWXt2/ijixTSaWDs3nfa2yUlapd6LZM7ehfJaNf4b
59+l562CVVtscD4z+ikPc1yolUmFkjbMgxUvXhZPH/yy+Oa06RFbhEiDRTUtHgbLACqIjIxfOtjU
nFwYf7BIJF3L0ctuD+mw+CAzRd9R3R8dBdC0HJ+lGVz5AR2WzBzWmiHbCkfUI/+SrJPO2U5Nt2YG
9IVLFJRyIq4zR2XbuKo0iYvkXBnGybK7nU8XwE0VW/nRrpk6YzWr5gaWZXbT46bCxtrsE7qA163Z
Zjh8TL0fvKWMvgyfXGPAdoMqkngvYCs2kCfwjuE9cPvokF0Nycazn738KXSfMpf904QhubRCEICD
vOsjDjHB3F8Yxq6yUTzjV9y3HsgHd/ogorJmyk5P4VQpgMAeBup2FDRp2+s2wKE8Rtcm0Xsu+rxb
y8i+krZzyagsKrqIkm1u3RX6zoZc15N28ltHc7N1c8xdIsAgT35rr0QjjyCyvgBCu1cpzicB9kDa
t1hYX5hZdxtfatLdAeX1bEePbqauw4l+PFqfv6HMl3sZZHIli/iONsGvGYUE+wHgH9+f+1QP+Z1X
DkQu/EKvbRLumHSRGrP6rqjMHSn+coUIBiZy6l8GJrmrRjG4M2HBHVrDex+wFK26UZ4GM79lKaAC
0xhe7MSaH/oxfG5U/m4H9pnNG0MLcRtk6SvL+ZGWsGMKXAPHIVY0q3s26+4gOqZ+flcfYYYvIyw+
7hi1Oi3JHvLsGFbazimHlCQBTAYopD/eDRs7mh321Lg6w6ZM28sk3I+0H3MKw/DaerV8zu3M2YTg
7LZ+XN6Mg+LJRLU944TPwXLt3YTjhFXeovE3j4ItAJ3+XFTB13EwX90YZ6PK9pBxPezaAvXPcz7m
EbwcRWCRZOdKp3i5K3u6fjxWhhV8z5fciqudHUQkp6fnzDS+9xYGciiiRwXLv53siG2vc6BV5o5c
ykUV7W2WVm/oTfdiBtzjuuhDFi2KMuo2bTNeuVjhSEFTzDBYKFvR0Gyz0Tu0jr0NO7INQwTxMZbi
mxOLW77OJxau+pwk5SGBwLDufbdcl2V37ww4XF2D4ImJydxjQr/G9vl9DKyH1sfi2Br9VeuV1zw6
CMWXABUn6tzqGHd92zCVJmYWGdNdWsc4koB07lSB3OaqU1a6eFkTzEDMwVZkyLCgKHAh0RC8N4jQ
KwTSG6mSj0a4ZO7B+Uzk+S/saJgdekzObM95gR4Wr9sZenCF86gIkV3BCNxHZfZqSVjQMWirvs8Z
NHqYj2a73rpWf50t2662O4s0fUqL5tPw5KGYqxSri/zMipEiJveqd3HjZyV+hG7A+KZghsjAKlad
6CgHLb/YEMsoPlxHNqjsBOqwZlK8kDjbodp47TyuKKRkeWh2Q4YMB7BjHXrtkUIryo+T+Wtku+8T
+VIKfzt31WnzZnLiPaigL4XP92QD84tsgsPlEPOVJG+NUOEVSbyrkInKWnj9PWVs8wpC716WLpWu
U8PlnMtz1IAkV0YJNrGjoYmewX6fV9hevAytUM7ppo2GS5rPBORtTRxWNvhjiQmrHsmjmuMnDXKd
gtOPqreRPL1oEYxoKM2Gdl3DbMB+P+ysFh82YeRHgyyH0H68ZyHrcMUol1qcqNoGRREtHAaKyYI0
3iEb4SdPGxZbrc5VtoD9msWgYJ3oq/XXoR+8DCOV6zN1H3upW7GpBA15WUteItQp6yKqGMm3ap0o
KDht7JIILK5zR7xZJfoyoedy10ztNevcVS/7Mys55lPq15iBvzkpX1fEQGIFYt0gRst+i8rqDoAw
EerW2FHviF0tHvW2atIbRo0K9Lb7hIR6b3fRl2GeLsSmzk0TvzkdtQW10/JudAIWOMQbq9uGRA9g
5rVdUWY6+8zUoH/FMAac76Xs7C3rYrSJk+lm4ImrqvjQqQp9wce60Q83tCoyOqvkXTuyMFu5eT3U
WP+UbK9gYTvbzjAeYHbuJ4aGmZBI1xMj905+Kx1lXTnj8DCX7lOjGAMb7ucwUw8KpQgjaQktx9+F
dpkAq8+KneUtZSoGMJ6MR7h0C2JaeTKucQ+gZ5vFwrkavoBoX3fKYUziDeepBsjKYrp0bPW0wk7+
EUfL/TD1lNIDpGTJjN+SsTtbVgNqw4LJNYvh2nZ4E7QaYKYKm3mXBXglkEnWSdXdcfWFwKvFt7Yq
nnw/ByXRbeJMbjF1k7uiWIvuIViiafWYN0G5TSZ51Yjp1XBcDj8LsqYep0fh1+cxlo9kvG6IuN43
eXfFNZzxtQ6PKPrVmsTUe+P1l5a47dLPdZKEJnARXalQHgNboQa2MTsuitSmmA2VKrrbPnUoE6CN
VxQV6Q82w3OZEl2OvZtAt9mK8q0rXO70HhDl5iIm0tbNS/ebXhLH/kEb3q0ovWPbBJ++DLs905Jt
ylMlBnVKFXyhT1U2vCRuEO/TIPvaGckW0fsIldSFFdtmxNeS7pSE9rWiaXTLp4fKAwo8wXFb6QPb
ri1EudfCGVl1MMICZiUzBc2439lkKQ9VSe5qZYb6GGqWa9xz3QFfKbtxllXqNFpz2/rpcJIgH8nJ
PPmVuiLfiqsq8t76jo0rYUQ2uN4y8tWnsiPAl6eNsYvo+2CbQscFWB8Abh6XatN6p1Gayc5VZgSA
e3oFNSc4GuvbUKFcMnzZmoyi1gASXmSbnUURPbtVfhX5rtz6hXS2JdZkYAWEWXHoQuLFG4IHgJ+q
2Qb2elXLHDyLYdMKh6pNEDK97Wdg1lHo52u8ZNFdHcbvlgCCpjpNv56kPYz+S051xp4SJXzQMZ4S
3+Y46gTmtQyz2zDUb61muB858TV2hxT9tNgZuoILxisOVEs6CyzYvVbsYleUlO5NxWUBDR/b9Kug
IJ2DH8G8LJTMozWBHtDfX+1errMseuJ2/RCucxNGy/mizhBCJ5TTMirXxhw+2MBoZPpiy3pxzGc7
xd6aEyyNJxMM521LfTpU99n6GlpFvgYXF+KpFxMXIv0jU1KmZ+FZb1ZYsoez+KksAmddNOEDWNKQ
NTqkSil1N3aCoYDGAA4QHvbDmL5dFWEdPk+u8RqHdxkbQYySVzq3yAtH+ePcQpQTYbSycUbKwFlZ
gnxg1H9zi+0MBgbA4oHOYl+1tyVyCn65leUH6hD2yb0tbzzivuuK+c1KODUB1OZYltOJ6CZxd6zR
hqt3EAlnQkw2KQ+DiktRv9LNx9REaBZFUjJbAG0RT3R115qv40CLtCgVkEB6VzN5tPOOWhC3ehlp
sFj71fxc4daIJeliVm9/mIC3y5r0qLwRJJOheO+9PDuOxXCXJ0CnocFdg8+5ihrzYmp5wXuxonju
qSnqx6zUD15SPFuDdWjCkI5Bqzl0CLVhOD0yRlB4qZtbp4yoLfcEuyAxgGgTX4AlkSpq5noZob7G
8TVa+lOdaXMTwMs8CHsiVKBOFcXIO8UOzB+WY/zSR1h2Hb4vZGRgtWKtCYek9YAcJ2mlwKdNMtfD
UMJ9vJJ+dGoFMrv/IcULANVtP1d4UZeIaJC+wvH0LkWZXUBpn0ySYJhe/JsQNOZRu/4p53VqENNr
bYffG6c6k1lZ22a2N0pO0zjPzgD71soxVmwzX+fsrepudfnGSH890oq+cQyUzpI9iRmbpL3BXUSW
f8zaa6K6Dqjd4n6ExotJCPudHsOHSTrGlTl09IBr1N6q79nr49+YHPVYJO6TpJtylfEHVlNdWxjo
li3lNpXFNz1jg3Dy+bomjj2Lbth3dXkwbeu6bDxwSP3BrpvHKCzqXT696Vi/OZUD+Hf8jNPxGDNJ
yHLzpiphA2sGwF1hfLN4Ry/KJOtquljW5uLQtcm3YulZdPupv55oLiRGY6+FHQ4bp9Iuro9YbFPY
2XzjvrVzElyFE5X1U+yuDLqflgyPsbeY88klbFAU3CgecN5Pol3A6tsllyNaf0/neXzptWucdOPE
V3Yrre1oMQYgg5hslG8sjjb98D81ev6/JmNZ3h/KWEgyRf4TWmj5ib8NldUvFkNbZsamcrACCXSH
v/Vz8V8EM0WPgxuAO63k34fKGsmLP2k5psP82AZy+o+hsvcLZCHJiNo0levyh/6tofLvtSvHZMjM
cZ1jj2S4zQCd9/AjWYjMj1WbQQ/icS7neStnEIi72ArwWOSB4VAw4jR1uioT27udK8ruKEOW4150
onY3P0zj+ZAWCehH3eqn6fbyViTDbakVeWctNXLdj2+lp8a8aqTJnZ7W07ZNPfRikliYC5s/Ucj+
7JV+wik5RSUmOhBMWuAzva3p2luILfGNHQlz+8e/1E/i4K8fMON/T7r0sLme+CcxDj9AY+T4ovO5
7Rn6JD0PM2agFHKmW2r0ADYrkNRodpoR/gC0W6YCqfTvOsd/85P98T389MnOqmti+uOoB0Vfv5Gy
8jZUKRv3UJ7zP/lol7/qH+re337dBVRlsd22LOun60lPfYYfkuvJBcB6LhyJD8x2E0NsAogo4dqq
rHra//Gvt3xdP7+mIx3N7UAHnnB/+vW0MSewvPn18PzXIRIF7B1hMEtoisa4hhdCUiiM5sMfv+py
D/7Ty7r0C5hK2B5X709qzERMJ0+6iL2NgE3oWl13DkhCxVuOVTZhcXLzuPScXFgboIoexBTYEcd6
ql2CYXRf2QcdkKLcZiYJLULWeLMwvWI422R9GJqXsk6IKBhTWPS3DhxIZ/3Hv8B/dRfQ/ue4UrlE
xpcl68f7LYV62kNbgXcKkHNa1UHYk77OIjoUZFd8+eMX+/WL/92X5ElK7hcxni9puRd+/2qwH/Bk
yizcpPlo3s+6jI9TI2ZvTd2H2huym5xVK+loXbWuGTcbEJUFkHkj2Fkgux5Fk1SXJphDa/fHb+yf
Lljel+cKQR7Mg2Jh//QtRp5ukgST2UbI6UsP0W/nMD9g4kmnL4hR8zezx7+Euf0XL4d4x80hxCII
WsuX8gPJDXtvbXejTeCGWvINDbbWhtgGow1Xfrrak39ya/xe1OZ2/JUaZ7mOJxSKpkDR/PHllCDT
C6Yo2rRz6DdvFVQO95kDcbFVYWhMX53BsJI3RqFssxmK/8mXzsvw9//uW+euVBb3h8ctYir50605
MQ4YITp468KYae9obIR3HilRdFe4OdVjsgvp3+5hyBKpgoFwJrJPR3xbanyR0ewTbw+Mgsbzcmyo
YLDCtjxbeO8ckC0t5ySqo2R76KVDF3ZVt4qc29yOj3jBLEp5YIY+9aMzZk80s0bh2gu6jBijbnOX
2SeDtYPvl9UneUGmnBrJ5TYPswQnuAWmX2+ciEzLRIilXDmldsXB6P262LiMjkuO3hCUbusCFtah
pGcmBDeMZwqqPiM22Lllusti/BkXIF01GRQG7A+17tV7Rz08VSoy5+jeYNwkJlMNw8b0gZAQrDfc
D4tYHdlMVkpjxeDSvbdGdwkJ44KjcICQ7Yr/tR0uuLDttoJ8RLIhd5i8tmbl3XYS4DXpdFU+acEG
4zKgvN7ppNIZZuSu4JGezsiEbRmMa47T4sapm+oLHxP7UXcQHZUQ0oEur4KIsxQDJX/VOIH+PqiQ
DSbZPSL+DE0baHWT8xJlnf0qLXu0qNqL7VOp25nJaTzDoLMK+Qo1kF01O+Tv1iRIixS1I1ZEoJKv
CTMgd1PncHxXZKbauzYZRbjBQaefJ5J2BRZFG2ZvnVNsVVIo8TAbRhBsXb/oH9ykdO9np+eDSnsx
oV3GbkvqVqTzgcQKICMBwK9bAY+avdUEf9wlCegAhTJotSGo2ffOh52PjA/nxMBmHCuLKRmBhrPy
q4yOCPi7/WaeTKe/0UEjTqCEB07dXP73bJKcdGuLSDgIjIj28/PoB2a/J1SpoFrkgG5OkdsLBMs5
gy2wx9YUP+V+jTIJBR4BOI8HTNtF4UBYELYDXBu0YnlQCgfAUXUZLmKnb2xY3m5Yt3hcY41TJy+q
0CPWpZpIXA85XLyVshomiQofoNzWJDDvAtMkwr809FYcIxxTcnyR9rjJxiL9kKw143bGns0gK2Q6
wdCtb7/izuuqnWEY8LPbHl3nMGEK4lZRAIyYQTjtk5z7ZiKSNEWciCHtYCcEKeZs2ds2b2nlU7Bd
KU3gr0wgXoCoGMiHesK4DrLQ1wdmlUv5GfrKcEnmsrY3uSjFsFc92WFs7GVrbyrpcymQk4bRSUe0
4+VXetA6fioq9s/EkftObXJ7rrz9lIzQD3xnGoyLqLtpehldOlm3OXOqalfm7Th+95swHo8waPgH
WXnA7jiBIUzfBTeZWntgma4LlWfdc2P7YX8jWpGENyYjmJFgP/BHxeGr2UR+0Jl3JWSgF222uAJm
G2Dh3oBlDekiyvOQ475fOOs2rpnoCaZH7TWXgPdi4rCwkVEM31v5RlnTJGH53nzkkF8TdPbm6H6m
XhO6EW2WDzlzJLUSQyQZC5aeecG+weg4TEyC2i1t0nRZVp7RHeyA3N0W+yUrCItmoa0XjUeZCUEw
vFu6m3voJ2XEqDjJoWd8LWwb+/a6GLokNy+h6CvRrIRV6+zKl36FUGNHdg8fo29tIvhlDX3NQjWz
HHWTJUY36Y0HGCRI2SlHBLExTWQm49ggsh9JLnRk0vCOsO3JNbwszNJiuAhgMtl+UCUXYSc0JDw/
Rm0g+Tu2jxVOnvCQxRZDkNR0+3bd8ZcxkocR+YIpecaOOZUMpowWM/MOy0WwL/wxgcECkEccmLWj
73aYWAruo9x+Tjq7f7T73DsbVh1ePMcmujAmlk+XqlbBVVF34y5M7HBjLyLIaDZ8rnNfMn6RANRC
UPvkZ3q9GWbE2xUcwvzND1N/xxxooUjn0z3QouaJIG9xXriRGxum/7NPao/bOcClgriFX7XdDsZ4
ScNqvI7j9K1QS59XRXP9Nl+Ctk1bI5s0oE6bkDS+EoPDYCUQm7A1HDpYKNJ6ZObV0/7ekeaYsI9X
iZtQJVKt5iH+EsQUqimZMubqwlYfCtLnO6P2vNeko/hmdoK7um/1Uharz5nn+ZdoHv0tXOqd7sFD
D6NpX6EwBauxmPsdC1Bygu2JyD7NDz5AQjd3xoa2nwmka2na25jCsy0uNwDtMCSgZAAGJya/Ak3H
pCHsGywdabhjFHzwneqlmkNC/Yph7xsBI5eNFMx7ojbdMaF87guF8ONhgFzHmJmFaxy1u/eClFUF
vWrCvzB+5F7xwiQ7PdRFuIXBxyMAeswaZGBf7hw9xpd4RHGJyFxcJVC9zA0Bqa9qUNY+KwZa52GK
/moQOubS8A+gUT/codTJ2sisr1UyG+t2AqIFcy7Zd1nNoIUAgokVr3jxx8F+YUZYPkpWPewFs3uH
mU9us76g4srpPuOwtLd0L141TfUxklzc9FV6V9A85wVFvAeh/gIT/XYAO7pPM57SxOYBk6WIuVg/
BSGKqfNwcNBPZaV5f/TD2tyBbDs1kfUoUqnWeWGVa+TnajfEDTgc5evTlICIz6NKrsHKIfyxN4Ay
pZT56keyrTfwXaa9lQt5Hbu5Ark3zTFZ0AGLTE3YetUn1VeFCveQi57ejaXtVm9qf3QFI+nyNrUn
e9dWvX/k6PIotWNdD5HmiSOq/MalJqeOvENW0oXgNsV7OIjr2PNPghQjQpjVHN22mIkHODcRzaFr
r2vOoaDt2nc8Yw1FhGVloBQ+3nDeoS43Dz/ZKbrvbKyNDeAq1DdQMWvTUPNVPNtkgr1OoF/1tLYo
xwmoNkECmIqB5zGP03M4kZGYUuVvcaQfy2ieH/Qgb7rY+W52/EybT+KgmxhRyfyEZbZjk9belIbZ
rvvc3fdCNuvSyD58lzI0BXOcEb+6YXjWv476/7F3ZstxI1m2/Zf7jjRM7nC8xhzBmSIpiS8wUgPm
2TF+fS8ou8ukYBrZeZ+7rMyqrEpKBACHD+fsvXZrkFYe3aWUOVI47x3KDzuGuVsZ5R0OW6yXhC9s
JDRzp4VWkRfepls8yR54y46e14rk1/U4tDbtPr1IdoJjLAYbTZ7qt3Ex3ZERQEfRy5/DtlefnMUB
okC60jnZ55GHSSxQV4EAmuAtNdCeU6vRfsJEcMSDQZRa9IVI7AeIFYQIYBiqkBlvqih8yRPWNwpQ
1oqM7Os8M7Yyrupt0dbRBcIQphh2PZ22vrU1W/B6wNXmwaDYRynbZSegXF8lpUlBwjXIyrX5w/gt
g32YAF7m2ccLf8jTUF+mn2YWxwgMySbrSMOKm9cqd8TKDmz4YABCyorAy9ibnl0TU3skiQ8xfH3p
qIn5dgIax4Z4QLQVKnzL4fAIYSOWWz0Zzb4g+GDcmBLU2lDWEork2BgAB0Jfs0uFiTRv8No1X0La
2PzD4Kq82h3AuNVIttodz5quLAQfFDKdMd/FWAM+TfFYfI4GCT6FVL6ap5aHWEgxWKt01Q+2+cPT
ESlaCW1W8LmMuXqdxaizqMPkC/YIxNoRts8gNuxPZEHgBYqAFUaQuSOU2JvjvRmL2j/i1NXXSc85
dmcFbnmbmg3iIODEziFHVnUizEqivQhkhpaiscejmWb+wRi9CFvp3CWMnJZUypVLfshraMkMnJeZ
wbNNHKf5yWPM0IToAosmNJnvDXhNwjJgmECSILicpN3QHSJ8qNp79ruR1iLEbtEfYSpZ1y3FPR6j
YQYPiQmYdYMm3L5H7oiVHTFmcm3qiXoymFf1Yg0FUpiA4iP2rVZAxXUtLEEr7jIJtlVjw5FBg6/p
sio4mWhtZqJ9Ate22k2Pe+eJWsenKq9CUPmT4oeZQw2Byy6iBH9iWPHfYcL41qrqjegn+mckKh0S
nXFTtXQE9iEqnhqPqxEfLYQzz0BeSNEVgf1Ew0/bu6Qz2s+D7zVLkCHUtLVHdlwAUDP1kJGTq3cZ
wyow6QHT1yc0rGgY6SxdtAqsLn+S3hQ/kbvLQMUl5NGnHVnGlE4VsXoyhMEyB0Hz3JL+zLNCIbuK
A6Or19WE1imaah96WIcFdi3CdOTiCM6eYWEoEqlBXB4sO5u6o7bd+kdge/FzDrftbsF8PqvSrY9Z
V9EIGcqidrZe5ovPugl0vM7oDOzT1iqRjBCCOa6rgRop1CqfZCBiw63XPor9z2TGMB9lIkyYd1Ns
bRtnauRjWxmSjTwDc0nGzIZ7F43W97TP4Y57YQ31thvr6bLD1GKu3bmBnVJ2rqi3aewM/c50OlFy
TJ7cZygS4sEBYAJ41XZd+MC9wKyAj6BZNLMGvdFonDLIjX4xfJcdCBNgRy0dYi17C6mXp+/CQOTx
qeUq99nA7mBFKdDo967QKevlIDPwUW2H0dZR8ysAX5zBRoiWFRJI9kQmY/2tz8z5JnVc1C58ZpVg
MIT1Q57YmpMvKJthU2sfAoSA9EpFkeYX0I5SsmnR8xyCTIUP/0w2owJvP9r4HFrTW0gxi5KTG2pB
jxDT+RP0sXPXOb8IPNpr2w17hPmLmsu6ZZ0hAH7V6n4q9q1dZY8jXAn6kUVefDe6zk2YiZv6vs9G
DqgmaXrEczPVhtssK8zvNcm28xpIKYDO1qbPvx1i6KZbIoLYks7zMOn1LKbpMnZ6dH6VGI2vWQ+z
dGWhXoOikAVA9noF8WU3pga9SwAjioesF46gCBpa9hjXR4R8GRBDjr6sF9GQhN4axaG4d+Bw0Cti
i/+I8MflH9uqjqOarsiV8s0FcRoh2K63hKJUxx5bNCQjHVoDhzyJAVtMobVLo0SPu1nqRO+JN/On
K9LlNeAbaSdPRunn3spL3OjOY99qrQwxNOVWzENbgVdUDQQmJwfR5DcNRyOjSecfymk7QJMYS9jk
971xryJzRF7denit0VIQWCOqZniURoPg2vO5TXbYRX1nzWBaVvEAHOagqGXke8zH2V2jRx/3/dia
aLEx3dC3jWx6Bn2q8WhhE2M+D1jDOa/BjMj9MSS+RqrPAHLLfu2R0gpdLwsg5oH4SP99sZ1DOjsl
Ttyu556L9AszRx+R01yY+J4x5AfoFRc3uFEUwwcdkzfFRA/XCsYm8FSQ3vAa/Fnd62WSzt1yqZGQ
2F2dOzQGE/gJ4NGHQ11k4QfNjH+oGC83ZZsSJqGU3lnx0uvaDG4VxX267MzuQYQmTDOMUb2OHxQu
31xKUS62HAfKuO3hFzq7FDg5D1t5xqVCJfFAs8BB/RnXzmyJi18V4P/z3/0/S2BG+U+j6I3/7qrM
vr/0Z53L5a/83bl0zL8AGHuYV2nImbSw/qdxacu/yL10CYRYenZIj/kr/52J4qq/6Gf6yrf4AFj4
FQXp/3HDiL+oy+KR81BQAUzgwzgLQXkvFMUS5nnbB+cexhuPH0ITgzFyVtse/cxpagzU7Bp71FeE
gmyBjuo74EmEPA69VRsIFMNbw0YZaCYefM604/MfpL6BUJYnB/a2ZruD8EKtIVWRthejtfNZh6W/
NVT/3WlEx9SLQJZt3K84bJiv7SieTIsZuGyqi8Ytgy8JzkSOx0FyP/fFLy7wFYYaf08cfXsymYAX
URdV5mG8sihoyrb6Hthu7+xiEOLQC309oEhpO5TBQV0j2YjikKRW1+4eCU4Nr10RIIgKncG8JY8L
XYQV9nG6STD8AvytB0N/KzEyRw8IdziOD10BAmDR2QtnzB8oQD7bZaUQ9ZH5xlpg2Va+8WsO/Dts
4qjoybMjpWIyOj42+CBsOyZsKrKcKEHVT3rK2Z/b9hTcVyUdmG0/iqBbR4bnci4d2asZnQugMsEn
R5U5vEla/Uiqm/1ZhR0xdrLF3j34oCvSkHNA6BRUkS3irdYd1X/c+E3Cy3rJUjIZVk1p9tuuLryb
rM8zklXHQG5TUPk3CFeqV3b4A+GnqJrGSroHLYzgJiycqD/RxBWPIpdLlZ4scgOsaTA++IYl7kio
0xyqQBh9MwU4Y068wNxdo25PATpH6vYpVH+w7j3CjW7oXkTugZ5sDXEi2pAcLFJ3AS35JM/UqoJB
jivgiLkDIDxL3DPyHqgLYbrsWRp2G7k0xEWvU4FetjFudFrJjiySoL/whlw0G89xH4Plx1PbQnaP
lGXVTmlN/ciW95N/W4Yl8lEyFfxNqkXybDeobrMBGm8Lci7tyTShHVGjCCXx+TD2lBKTFLUdvRbe
OCiADTVNuQrZDx/o70GeNDOxQgXUIQGM/Z3GfIDiqZx2bd5djKX6HEpdbmjfI4sxS+RHiGwNCsI7
0bgbmpxXEhHkKvZduS0Xm3U1iL1vBMEG1js9O0U+NJi9RiY7FygidQI0SrUh74LAvpNj6F0yvDZO
YzsrcNWk98wImej+wOuj0rcRxfw1HGd7E5eMhmiepj2OGLGpXZZu6Q9rQXtp13Mk28DsczdjZcYw
55LLQQcnn0yJjALMRMl+ZWq2WA6sNHI4CRdRtUvOnNMZi4CJTUTqfxLR1OxhfrCZ7Ng/Zv6oD2LM
nizdg9y3kST5VrYtK5dtm0EnOc4N5Je6rcLNCHBpVWUh5gJugpc8XRiqvCGM72Yag8ugpDBc9nrY
ma65DnvCEhG5+kb26BPe8ghPKT4ObrJJe+vRmwhJ62uJbU4t0W0NDa/MQ8MZOfHPOYHp1qjhFR6y
ZH+HaauBptHU3t3kRV+AaWdXZa0ZITlV9E3DyXTVjeNdhMPntqgnEhvpK+KpobQkpXwl/nLeh07u
o14FRbKqjAVyrzir5Q5fYFGIx4YI8B5qtgdHGxk87dDxpwgKWBO5tAim68CuHPLQLPGlpEmxHkTW
76q2zEFoomqb+dTXfLxsuKi3u9FWIc99nOaK0x0uCTbxin0ZIBW8eWAVsrIPLsFjYZhoEV+EbrYf
nRyKfGffzT1nd4Pq/KLF/wFzujxlbPoPhhXLfWaiMSXJQVaHKvSmayvOhhcHBv9FXdaHDGwP25JK
bfFVd+XVkn1IeB8D/klU1Gw2iZGln7QX4280ijGjl5I68PAh9a+c2rW2tkiTOwaKTTCFtr8SHKKO
JYN7Sw3YRbDYAg1BdqhOOmuqp8rIAibKCDXLTjCLQkusEhxQdgbA0gATtRq9jCC4oWnGPW5DFDR8
G7uyjKxj5gJRRqbP3jea7HaNvIhTmG7lS4gicYfm10XaXYiDV9LrCdRMv2wxZTNl5Xa0bTnMApxZ
bDk68NkR91WzxUUSsPBxRuxTzybs2K8ujZxzUUTl5D7sIUETeRBALmaSq5AqX5YpQLSwcRHql67h
3McRDfcV7AdXUGnh/Cqn2bupx87fmbSqiRUhT9QD3tjxGZI31nwZpiMEQGY9SUaPVWwj+ghXlZS3
ZVeXW7ihnLZglV8g/shu1MD5xWgC8Ol44NINaA9KJDC9FrebvSEEQxK7zFjVLvaomvi+gjCrU4QG
9jYLLUF00xTczi3zGfXsLe3yDW5WdOSyvIw5QEJOLWBSjDQp3Ly66ap6lwKucXo6q1nGcmcYG7GQ
B6eod7ZTnY6YQ+tkh0TRZnOAO8Cw9AmcSnhPvZ52kfgUj+FrrDi0U5I3Dq3nN3sxUkywZkFecDNh
8dhWER4W4hPWU1RdE0V4i9igOjmZq4/daLif0JH/bFPrZ29Z5WVFLsg3zoEIGyGQEM177ZGQvK/L
FCkII+8eWD9uE0rPnwqaHis4HdFlWBTg+lrbPvgyyS8R1BATIfPkpMTYHTNoy1s7D+ubBC7GrZGZ
/PY2t14tVUvylgMO+aScA5rE2ur5D34xlV9tkgcPsnUZj539BDEUNyd8QOJbsDDhmaLN7ETBoUvJ
VejGqr6ruyb8BB81fJrG9mcXs9DYA54M5K3BdVyl9S4iPmeJShw4pst7DEbLP7KLDjSg473U6Oup
uGavPRzJFaKO5lTrgRwnt22vChHhLxzgHtEvQ7EfvYBBqT6ZZk8wTDpUF5I2Mt99MR/Nio0ShqXh
yhFdvuV5iB2qoq/w2fM9L4mUMmIhmLJHW10GLnizygReY3rJJeIEgzVM+keZ5v2xnObsWzvY7org
ZRNeDjak0ntKQGohmB9OvdVYfGk+Jrc+GLcxwKwtEGTvcRj8Af6op26irHi0VJytkCZtIncmAYJl
/d6YgnhL0a08lKZfXjRMK5+UCseLucKwEEPSKde2qgWVhtmLvwLHNKwNvFUYsDG9iQtwZTBAyEre
ImElqip3pE0ZF8DERjfpcMGHlFUbCYLlJRVmFJMG7b/gK8Y1O5gxIZazGo46i/qt4WTzy9A7qVos
Ot0zbmFxT9QzH58ey6c8F+4tHQmFJ020JyG8x0kb4uCwml+gKKE2PkbmnV9bk15V9CwfuikKvw44
2H6mI+iXSqOozhsSuegzG+k1R9H6MKtx+Fmhn7iHvehdpHTN94GBqTni//6ew4o5YbKPfs6h/AEI
MFgX9GUPDQ3vXTil+tIMB3mvceGAghED2uCqnLDHYWmGg2yG66w07AP0b5rhMwLXKx1JMmtkJrwH
JFK88GRgEjRBD64mMuI2fetD4mltR2xR3dfMp0aSHAOhxotRC+dE+sv1SEIRAhxmRsMneN4psbej
MneuZ1qh38BaC34ROIVCz+1PvhHIGu5sRru49mC5aeG7J9mMn0d6wLSA0x9wZbBMZg6e77pvLhh/
1e2g9Gvi9eFxDNkuJF7ZrokGKTk6Y3xhs9g9VgR671zSQj2pYGtafkd0Hf56fJ5hP+1K1zySXnkS
JGGQHugF+8huq301dKBG0kvS6mqeoNk+FF34qdag3MroivWONk1ya7aLdRHZbze31yojmQkljbdH
cAPdLYjkfiza20ItFg5vfiEU4jrOWijQuvTXdOmZk5o82LjsKdeDCV+9tq2t4bbsr23CFVy9KfJm
zxYkPhZtf9Uk+DiTtm+PZeSmJ8ZxflMMDiWJHuiTxZ+/MDRfXdhk1s6YYNZ1pqfuIkDC2ymATkoR
K7oiIodeT+zjz54L/0CLOtnEDRYBMVpMctH4JAbUH2x16CWm/aVBosommq1v6YhLJ+jtuykhtS+v
p247jkAlJY6WcdjWpph2JruNwky7rUkR/pS2wU8rqU6kMPnHgEME0XVOTjwKLZwJ3yXUqBApTNpn
J50CjCXexT91FTXRNKFDVEYUWue5wPJmB8EW/mB8ELiPjZHx7aRBdegFhDIw3Mg1hADmZjavOHbd
lZWMK4ENbtuIot9g68FB3EF7083iN+F7BhMyUf+Y9PBiWoDvc4NcJ2biz4Wum09FAlEM2QI7rSnN
Tt7kHua5HDf8IRb0TNd8OVlxWXHUWzW+zk8hRXllLlkg3njbtco/lIP7kEU2HojZP0B72ZQOBmc1
HuMAynOAeRL2gf+kmU98gn4uUW/GnMB6gnWIh0I0GHbbSuBpapwRw+FsMIGWHRVaAqqhNRavRi01
TxkLmocS7BJFdHCj1PQVMnkOjWmE9TZsosbBe/KZSKIrMTXtIW4dveO0RPdwdMp9gEp+lg5KeMOa
MfSZ9WFky0+b028OwO4fXQf2aI7u80BW4E75UfSYGWn27IdXZAswXCoa9lyp7y+KdBo2Wrb2OkgI
CySPkG6I0+9Q4V5aA//gFtvpZAcHMor7jYUyoPcM3GYlr7R4FDX2CI1YgT1KfcC55m5NOKLYhnaD
5M9xtN5nTjrtmtR5IqGKnhxCn2NYD92F0emBE6cggzO1WRTZYVBGW6dWexo98LOpF6E4JFiQjHq2
3X72gAJ7a5hs80mzOTR9S3M9wK3UQhLF3ledQGq1G2OAB2vaTbqpJztDxEOpdU6wRYwuP545/2jb
9PnAbZ6SSYpVTzvnQOm+RjJFFc+2ilvq+g1uiM6DsUdo1ZS0wUHSdGPmNoDcwxJZZx575XnbhsV0
TMZUruME7m1sJN/HyLlt3V1O+NJtKMzkMEAYJT9Rf2kw/q+d3HnGi+xtMiuVYKed6tLPb7r+x8BZ
FUedGHja1tFPzE1tBay+1ZdUEs4q8+c0qcoDgUSHIRuo4pDwZhbye6nzZ8Oze/4KJ2H80I8peu51
yRkibQEbiKuh869jJT87o3oNEHdj2scrR272hU4TelDJeDVM0DL8yBpXcPpBDNODq4i9J+CEr9Ko
kmbNiu5vkOGOhJ+NGmhu7axMQlrhgeQcITr8QPTdej5o+rEYSSvSKWwbCUWfX0SmOW06gaJNLrBk
3V9bs/7q2VBQ/Hr4BN3a3bJ49ZwqXcpK6P4Ks6abV+ItE7264+20O54CzmPqJiQQ0l1Q83GWYptS
ez54ltbUDwjGpsfrsp2IiIEry4WeMS3GGtl/4Yu4jmlvlWN30DYYqMHGwT6PxHBTCQepkpCxEfRF
T6pDe5HpJ+VjDen7drglNYcZ1Z/pkFslybhCrlGdEfuBtOBIBKKBt5rIEQtX94b4K7YzbcNBhewt
YCCh795NzNSF2RJwXSvcjSntOqO+7aP2Jq+gx2Qdpz7WTVUjs1XEHAWBN5yYb8KNNyxtgcS76AlH
ykEvbeOQ6ZdsZNLV7auIes1KiqjbGNT7Vhh2Jyr/ltpaU+keVE6gg93n98XC7dBYxNuhv3SrIT1Y
gqQQn95W1KrqtbKTZuX0VXxNgl9EqnDyU5eQz5PaTE71nEaIc2dqFAb3RioDKtWJKbMQaNDysXju
ST65yeHxLolr4B4MU57yXy7G1vhmmRZzFWR2yDoRcIoKg19cAp8BoUOwjpgdeo2wqhOn5QQQ6/Em
mEEQ+oNdL4eO9Ipt/HIidT4xcu+U6nZTCvril2BirMJ+GxjkEZIUROSKZT94BAUMGYHnpfgW1O1e
JMZ9zon8UOv4XgwIDTmH3TeRdi5oTx6nPIR4C5jAyvPTRA4e7fQn+gvfyTpPd1ZWghGHC7rO+n5A
yNMUqH+g9gSZlAvWflO2n2U8ubvITj6Nsmo3s8xvazW9Zqr6ISIsgzAgsBlE+KySqlZrwCQPdeX9
9DtvB2h1U4zzdZmPl6HlHVqzONXu8KJyFod5GvoF/NdvAeSa6z7q8k3qzgUyC6YJmwMw2ljrq2MZ
xR6QyW0bqedsgrdiq4TqzIBurboFNkaEIBMXrcma0lI3/exryhwAQLBY58PLlAXECIz2ymnQmymi
djddzR7JHoMZBRESKOKIpkOMlnDX9eELPVWC4EaaVG59ahoHMr+N+NXtbSp1KUeWKCMh0wzv2jhl
oVTG115lzxKvDCVol656Fm/6sNvllrGhI46qJsph3eg7Q/dPFCAG4ukqmI842FauJJ7OkwEawIku
YTanwT6dihv4uevR+zyV5c8mwCkCpimjjZnfQlGJMU162a3tS2PnWCQJRi51FbxsC9gSj9/U7ssq
zndEBvg7SRJYjnhCRM2Eqrq5MGN91WWwfK20/jHa+ils2t2Y2C9TnqIQDNCZ0dynIBh7kGlxwZKm
wr4yyutNm6H/gKl8k8XjM6X+16gc85WTsjeMdPKt9ypkxuNcAWXsofhA+KbERaUyqKceJgg865LV
TCXiiC56XGNCuletSR/epJNaOgzxLNGfsiUNxS8A5U0Tujx88z3VzLoDS0kJOHDwlTYBYEuZ1Y/G
YD6TuJKvCCt0HjKnAh9c+JuqkxhK0wR+sfGpnN1nrYtvHtHYZDNgmUd0gtYwhkVA6WVdIShYISb/
TqtxQBlQ5eyTIQiAbZGTzjZjiHCf4jSsCKsAeMV8rkM72FRpvofMcyoEeqdCThUCHfIrCjihq8El
1hbtjLV1mhRqSZmaNLGMkBGP7qA1AsZNbXx3UZCu7FjkZIKN3dpbwpBkmbToliicRLb+nNoui77D
ERzFno1s3TUGl+kPyV2b19kaL/pi2jQOHUVTTo6Eq/k2e3ZMoqRiWOsK8hm5KoHGGg+3ZZpAog6V
8dNL+iM03B+qGlk5rFuElsfG617IjB5wmjtPsWeXa/Krb2CQ40OOSFvRF1nLJzdbC7VeD/W6ZOW/
IT4UE7oy+d+KBB5Lzzfs5dG0i3CGbH2KVZCqSrEWE+ZFtJ73lCcQJjHnuNURprJ8irrmgvPWKwfp
YQ/eoR/7PXHItwCZH4n5dS96YLZUioMTxpBVm/2YrPibVSWnSPRfupDXVb/Etv9Z5d0zPGAJkhfB
vufN3skyWXZQZB51DVrQZfJZLwGTeyiusJgx521arzhYisgTLZ+E7b5qbT2lGGYPtJIgLNTqAL12
ZZQ/FFuqKspoZWRYOJrpWTcAR1ApfOHUmNOzsDHl1zOC84TDtg6LZs3Y3wzSObWy+oZCZtiQQz2e
lEsidGrZKL5rHP2cKsRBWsPNQE3vJVnquzVsm6kzKMVnD2pw7lRlfBGOpzDkGSQDmJqeBKirtRDz
9whp31XQG7yHDs0JnW7VdyZizYCeehQgHEBsyAtE8Dcu0jdluKjIwuRizPwL1/EvC1dBlvbggMxY
pO0yIgAafyB+jTzFN2vUP7x5GEFbNNGukeLGJbCW+I/0buw0bZhFbdCFD+Rk3+adezsm4S17vnHb
Q8oRapgPcMNuNAhillLCRFqzcllo5ER/X+eEVCzIt6SN2Q+xLRODdYdeEYc5TARniCBmxO1GBOyQ
ANhNrC5+uolahPMj+bprU7X+fURpgpL2UN5kdfv6f01iPS1ETmuBGb7TJH7JXtqzHvHyN/7uEWMb
+8uWSnl0YWwTMwEmsr/drb6/4FddH0+nCUyTytp/msTeX9SsLLxgynFsYfFH/tMkNv9CxQCeA5Cq
kD6GPv6/f9ElPlMRKEQKFFxNz3b5T1ivZ/YjNhCkb/RVu3e7uTooAZmfwhOqqyBIPrAD/tOleAIC
WaprIZE7u1QYhCyB6FT2Q9iYm9GJra2v2amiGY0+MO6dmap+3RUFK3oLAh6l4yye3t88ZFGalSOw
u3ZvLmeUllrKHjZYtfUMr92VFpsTY+7qS5pH1Zesc9PH397/7d/urd99ugvE93dT19/X92ysgSjB
aMwvv++36885MGtkakAOa2P8NCP63YGzS/CrO8GjiAssNUGdfAPimF4kWRMcapMGIpku5Qf6F+vM
3vbfv2QxsWDeU5Z/9tBrmCGdYfN+pYWNb6XnSt9RWJiINZb50WjzmTKgrKKLKLCaax/HzFURRNF9
MJgd8Gt6AZsKCvdDKotig+oJW5ceyqdJgK/q0ZNfvf/kzvQ6y8/1PLJBfc/mB/N7/3xw8NUyQD+z
3vsT4CEH2yjyAqUhWSejdyq9dHp4/4L/MCg5NDgI5pBIwEA+ez5xatPiJHF7383EFxe2CrchxRRy
JrX1wbv4ZSX8zer36+YAIUP0xUcuzfMPYGKf5ptdw6ggcAHtHzHfx5IqPjAGiqdfPM+jbZMoQvGI
bEBcOTaz+oRekxpXPjvFTWqrnuneZ8kmb0mGn9nDNyvDCix4pYCVqZY5mkprkmqEiw7KfMBqXbFN
iJuO1gTG0Sdj7wbX+98+Q88WOJqZQ7g5xDB/vrQii/twgh6CSpNca1Ig6BUn1DHhrQar9y91pmjh
EXIpieTGBXbNYeXMkdsavR91acn4iHvjGv6w4KRWsDsN2gXpwsl31RUcB96/6nIDf744hgiWG5eZ
REom8j9vMJo0+wKF1g9UhnsMTXg9roWz5F9eBdcNUxazMFQDtppn91Y0hLFo3TeApMzhhIiG3AiX
8+a/v4pkaVkkQb/ESX/eS1W0bkeZsd4XcWU/IAdVYE+4ww9elPXmmfkeN4IsDZ+74yNR+/M6jTUA
y0etvFetCpKjgy7zO6VHmwxPk+QI24pRQI7RaE8bwpUkTc80kZzMKK2z9UaQlF4l3VIFcTPRhZC/
xrr66De++fiXNdTzLPgOjCYhzgYuxr6a+c8q9p1RV9SbvOJYDa37mmAZo05Mu2OORrlx4MnhOPem
FY/VO6TKps/fddYpJ7/vhMC1vtBlqP4W3f1vfdALvkJ6sLZpjniLVnL58b+tISDdGlIph2IPIShZ
sVc3Vk4J5ysJMfrNnOvfHxdv1qzleortiAPGGbO3Ysvx+/V8/A/4fUSxH0p83RakNDqsj26fPzVU
a9Wirk5dzBK53eya2boYG3H3/k84fx2/fgEEEApGPnCPcyu2JMLYrFF97Htd5uSCTPk+jYjjYAK0
9u9f6nyd4VKsMHxlEKOxXvtnGwRCoXCA2Srfx5ITpysMDpBIt2OaUXZdf8QROF+EFSWthXzPY+Xo
Ic43WWXTg5uzp2xvedQSUSlQCdCdhcmQ6l59i59THcxWOg64eyjH79/qP10c3TJvVNjEoplnK5xS
Y99pVWV7gI3GBmk0UwqhSMPJpnEKcxHDz1joJl9cHs5Ho+p8vubOPRZV210Gl80P+HNQhTg+etOq
s/1cK4G2L0p3PWXdG9jXOd96PD0B9Gk+GEdvLooSc4EV2CyzDtLfs8+aQAEV1s5s7xOs2IeeUb2b
GVfkFhc/gpRSABRE/KH/8jFzUc9UHgpO3zUZxH/eaZBp30oj0+ZwnKjLplHxAW0knVjhJYcpV9Y+
yYr024Bd6wMu/5vPhisv45iJDAwOa8efVx7qxJ+rVtn7ySj8K13Gu8qnpIdOUX0wlM7ndKZJFyE1
l7DlkgtxNkUAdgsrfJIO21qwZ6wioDn0WH/wbZ6DMED2cK6R/IsDEBtX/+xRtmpORhibzt5oA4x+
CpQ0fJgKgWcJ6dUVrXnqsmk8ECpdHXFeWPAH6SKYsyYmxtTZNWkoXfbBYvFmxhA+SHkOFK40Acs7
ZyO5E6IsfTJh9nNHGArCCIxCyBmoVIWoZuv4g+H05lEvW2DmffYBJiJlb/mqf5v959QpMqeNbCBi
yBJLclEPWd92/3aNkaDUHCoXDCBbvmFtEAvVw93lKk6NZ7IlqAHDVhzum85Gftnj4Xv/I3lzV9JC
6+G5zIQchmEY/XlX7H1qHIkI2irPSink1N5mqubig2H6ZsbjKkie2bKZDvaCc2BJ0hdhJ3yZ7TWt
3u8ljuXLus1Lc5Uo0iuo9DYnN7RBIgYWAUfv3+H5yVNxbWYdjn6gjEy2Fmd36DX9MJCRvYeyHODs
1lSAsOCiioSnOBzTHJXYKnJa7ENwuAEMB1X+7wAq6tdP+DUDMnkL9Kt//gTtArxTMVD3lE3JndJk
msAGXzSTlLSGbrBP79/ym+mWW4axx91KIRlQy0v/bajGdMuMXJXZPo+JcwtsZFK1FUkAFFa2y5LU
P4y0Vw7vX/TNpPfrokjbAYaZHmbePy/qes08OYYmEEW1YmM6Fd70Ou4yINwlrbT3L3aOqPr1SJld
/3O1s625w0cknbLN9lgWkX+Pc2t97yyq9dqoqqdSerl1GvpcfXVjB4cagh3gPSkoiQ/u+s0kJG0O
IS7MOxqp1IDO1vI+yqE2jfmAABh5K9YzKsVECfcgT7ZGWv7bOQgMLMcEyBvMRZgVzq/mUJQfdDXs
g5jmVIGsF0u4pT74Yt5O91yGD9ayfc+lYGKefTKFnaRG4mKDQ20k+3VERW3nVlP/Oir25dQxvZRK
BAkOh6wrVIx3p0w/Vz47uJWLCrbCTYUtkCZTyini/Rf/dr7iPMvaSr8XqggAuj9HWQNnjTDBNt/b
GY9ZtbPa9Ql91fev8uYD4tRIEhF7UouqgL0U+37/gJYQhsysuIpWwGG7ElJ8MnMuAh4DkpmiP/4B
64Nrvrkzj9me/BYb9B6nC+vs3Y61Loaiiru9Yj//JQ5Ecd165kenwH+8CkVuNiZyqVqePb+0NTnD
QJLbB1XnH4UXBERAuPKDDdDb52ctOx9mfEqj0joHZzELIEKo8YhLI8Ms7tDl64zJvm4E0z3bC30z
12n+b4cGc7vJKYL7oshnn+8HAtYWbO8UjrRFASfPsHz7pTVv3h8a//AAOT3bjiMsi4P0uZ8sk2QC
8m+9rwjDrVcCodwusBLv/v3LvJlNmdxcKtCMQ75BZZ/NpkMf6qgp+4J9gKIPm7jduvZFB2korHfv
X+rtHdkmB0xsScSL2Zy7/xzstO7GzIaFsSfwr90hXpdb9Inf/j8uAv6GepplMmuf3U/fgNgNC1nv
EXcq5PZRcOmH+Ev+/VWYHtj3+1TxfXn2DRGWEEX0gep9TngtwT7Ue0dOnR+cZt6+G4fmwXJ+M02B
xvRs4xkloq+HljpAFnTqgsI6YBx0ktddj8n2394Q1ExOiLQiAKlZ59U1y3DQr6qi3MeI2MiITOGE
ATw6vn+V5bH8Xk3jjMScysFMsc33McX8OQJgHdXU0rwewvZI9IWtjG9plwenwAqH+1gV/0XZme3G
bWxR9IsIFFnF6bXZg1qyZsmW/ELYksJ5nor8+ruY+xK1DAnGRS6CBDGbZLGGc/Zee/5ielhH1Pvr
8Vkwt2K8l7jyTreDboQT3xpiFk0xkv2AmfaOWEPV0j1GWGZozz8vXCcFw1EMX2yNPr67d5f+cDQD
WVnOaT4d4o4DE9qKdtvPWCniDqbR3z5V28QPykABncfO4OSpOlDE7CJaZwoXwb+Fwv0nOiL9ZgJN
PJt8AKZfrCAfZ13bVL4gs0mYzLunp2xjqqy5yfueEsriIO81sVW7nOh2Mkr6izQBZ5Ljdv9iT/Lv
VPTubVKsUbbnc0VfQWU9mT+asA3JqiQJWCYN3IZuIoMEUON40Waj3wZplMVPS5LBrwOVMUZnupcI
T2jG6IdBQnkJUKoud3jnmzWGBLncLsTcGJ3JwiiKm7kxZm+v8qrtAtJ87V8lQJX4iyf3oTbKqGdE
rt09uJJUR066HBXO9hRUT3OGmry9V+RmxDs65TZMj6qwzgHp4W7M/JgewJQZXbqP+xExbzqGCLlx
xYOqGvhzz3tUjAmmgrQZvhhN5snb9VcSoiA40mbjx4bTPdnxhmXHL68AijcEWiN0n+ME2U2azw/g
dKo3SkXRq4xA4RLMkSKOxX29xhgMGeaCRtcAyXtcCM2Gg4Fh7rBoh7eDcOcfFUJ78v2wvsxfPFXp
/eFrc8BTMhdTPcA+uy49/z2IhKoURBGVB4vFFG9Zhvdrp6ysf20Ip0RkU1egkpKwUvYuNbT11CSR
flO1TH6TtS4xrvXtrHalmGDWkJQKBIAwiAhqKpMYVINynK8KYY/Ie+fORbOLLBi5vEOAOjnfdo7I
AFjURS3Z0SL6UIBPSbdswMd7WQUJ28522WAqXHKFgZNiQBqPnfSHCDsXblyHZwwmFCh/JMPFxlM5
JQ87QekQtJmA7u+PSj7Aw1lyIKhLAg4+tAAvJoD/QHClDqX1anDBfTigBtQ3MGG2edZU7J/JmrOS
GxQdw92g5ISwHizDS1c209EfqU8Fi992qBxGPCO3TVQKvSPod9I4SRzvBkStO2yryo5ulFkkxc4Y
xCAv+rldDslKBt2ZI6Eu00yhf9OOCDI3yzi2el+lVXyVE/oEXMdUsPTDPAkPY5dJdI0oSwsEQFOS
G0ghVb7yTBcr/bbWStst0VdzfAb5Kq4vW2rfdsDUQiTanDber6FuSaDFgorRDBIP4uqdIs0nRS7f
g62bVJQ/D6rsLxpvoiCn2qRZzqLFba8X7NjdfphsjG2+tagHF4sADHdPZ9/hAhi/jCaXbyS5UBk2
ObRjm+z76LDkUg+7lo4pmLyorB+x3qbORjXEJe2spPdS+GZuDvbIiZ0nBEtz8Q/gRanCwIJQIg5u
EiHq6aup+SVqfxHoFwcwlk5q0n/WtSn3pGcXzaEnBULg/Rs998hsjkxvpoTRB0U7+kBG0jEjS3lJ
fGKbk6FqX8N5QeDZSFISDpEuFdknQETkNtJ9f90WnTnuswJPLOUkVLtZKl00QWbTRmdiwTzwDTtm
Pm6rpBYZx6oBrX1CdxzCoEk4BOQ5hNCoR2Z5L1I7wfxaSfNWRKvn0UqLRG9GktOeaGIL6HB+rK/U
EIr7GYv1skusLjEY/8V4H7GEoH6FG0qawNBjASX9IGmRaCXrw03YRwUjcawKvnzUvkYYHH7WAkA8
+jRQmGH4yNFxUyrtpUFLVXLnqBE0ZDfFy+3glQyvxk5xbChROd/QKJd7R7nZtEWDO8izMLebR7Od
lpKHbhNHhInIuRtMNnRUvMzwoGxXL3tDTD4gx9jjZM12BD+ApJF632ZmC3wT2t63RaZ+tpuqOJ13
7CaxG2o4KvkWI3C3BKYAc5+xtaU7IyIEbvMwkxhmWRXmsaiJ84sulekDIy29ySC2dgFrHPjNGhAX
FiXOl7/weYflFn9umQcaQdpP3GPYT1qEsTc9E7UZzJ1IncDEPsHUFNnxBaZanC9Rksdw7zKm1Y02
vRjH4RLBkQKNmtZ7P87sx9iykJEJ9OZPHVlkLx2qcUR0olVHFRUwfCbsuAStVUBngoFFlNJUC+PK
hWMUMxLWVbABwX3dawvDEqp0V29N4WZnTVNm5X3uLBNiLCtRDJOxj/yd5WMmO4xOC9wPMe0MLA9s
cHnvTEXhbTJXguhxy6ExsHm15mPlJqzIJLQRjhSpwt/hWrbGPcnopIct6GS6bedSPuTp6kVwFh+Q
X2MVGi8ZvhZBjFJMxJlZqLHP+V7n6ULTKP9hVXj/JUucCxLWdn+7uJwncIzOcp+LAk+0n47tD7Uo
VPZooqi1mlprYzM6sngTIb+BTyJK273P2zSC3F76bUaifUHH3W5fEu7CBXKTonIduoIy30BqQb7L
sFNmQZNgmyTqZFwe5iSB/IW+3SHLDA0nrEOJMyxI40HUZLcB2dwgVhFPeT9O8gqBVxZtjXkiiDB2
R8fdsfiDydZDxw8NiRfpaHTL/KaOx8IKoBMnV/1i1M5We9hsAY+t8sqRstXF5JXsz8oQDtIqBW6c
S50ANEAJmUKMipcY+afwwOedwbcOw2u8pwWOyal0sa6HTMSBJOcKtTbhGXxCvbTOIVmZd2SIk52W
+4QC9eCHso1gB5Ptpy7u0XTCxuweC6eQ84MsnHHeeTJiTA3Qdv4ppI9PMq6lCASULhRHiR7vOoow
7N/6Lozp9oZy3KYWZy/cULH5TXVeOwZTEUcZ0YBMLQEBxyy4GelX4x5sFcjGEk+X3srIz45dxqq2
q0WNfco3F7S1iT/CyYsiArh2maZzTcRiXL12OcWlHZAoy7xQfchSqXVICB2gRvW7tpGwI/1lqrsR
vRA/6IuU7t7Pc8MMdFYV8qJCMZPiNrDLYV+zzI/bYeykuJTegHLTiwA/fItLmENn4LWF9cVJyrLe
H23+3aVRCAUeDAuG/t7JjgciONCzcFHHmfFzyfRWuLT1Wmh3NY7tMMgaarKr+LX3+W5aYtRq5sSj
VU7TA714bJkKyTwRQtTjURkivzB3bu95RLklkb9NZKXMIJO5+5voKgepOYms1+Vcg6SCv8Uy9vkZ
Zv25/9nb//921qYPhEPhW+pkX+zrNIH+VSkC20KymbAMnhv9JPefX+Vkm/jvVWjGsgFHfedS3ny/
TbSJw4xVA3dW5OwR1DQh/hyz+Oj501ftzz9cilOZTSub8/QqbXp/qdHQk6uTyDmGRCEtG5gvLnpQ
GmDntmJb/9f3RZXIgkZjcyj7oK8bG3gu6KydI2doK0iHyTwYMzSQ0E6/6nL88b64K2Q4VKTBzLy/
r1nQ1p2r3jl6FpgXBNwC81BabZhfvpLyrefWkzEBDZ6eBsOcoveplK5u4GIsjauOQ+hmj0vYmWdm
YkGdiIwo3htEPH1x9DkpF6zDw7Yk6kHbQWpEEtT7e2MdzFyDqstR5/MTu6cdhsZHg55u16f/TJqT
mT/jR/r83f35orYLYH+tiJxWXqbW93L0efYxFF58QRIqLo9e+iQGT85uiLBfbRIhprMhVH8pbvr3
fhmk1EWw5yCDOzlQ4xnp5hKS3HHC+rV1+q494BVevrjBjyNmrWE6q15VUYzx1pnsP2czrOfwssqR
iORw3e64jXheazJBzALyxXfwcRaRzIRq1c6isuMlvr9UpMj4nRJDo27k1ARRs917/fjj8xf2h/tx
yGmgmWmJVZB7cj/zkhClhk/3CL2mvIprn2RT/v+662XzhSbytEHCG0KvTot2TVZfK80nIzIUKoOT
7Q3HMe3jc6J3zfMyb9TPtuqNc90Z+sadwdtZ7ljtPD/yz3LlDw+QiYEtamJ8af7Zf/2R8Gw9xLyo
O4gTOS0YRxbqKHMO22PhZAaeGcN8Kh1juKzt3IJc6i7ng9PnF3nm2X89kOhJUe13/PUHyNMWcmSW
keznejyys9QbDG7DObskMgcWUR8+f8cfBxLiXS7yb38RPeo6Nf1nzNYlGZKmN6ij0BYbf5QKW/bZ
X82l1rrevJ/hFBVqm6mUPjytoJMPsPP7MKsbvn0/RyMTRXUSOI4BKmVlDFLsIhebmn3A5sR6cdoR
REnYt7iRCc8W/pAFk9lGB07uEOF1jMLHnpJHPcklcFagii278LDUJMoS4QDDw7GNnSkMxHefP6x1
EP7nLlaB+yowYr6kJQsM7eSDMCWOd1uPzcFaIBTaXmTeN13Pppre80GpBdxAnE/T1edXPXlFVKsR
i9Dlps2tPDr9J4V+MU4jpzyk6kXnJltCuDlW5aL8YrT/4Sr/6veZUuiEeh8qyHasdWa53ZkoJxNB
MkcduB0eFr6/uhs+dKYtVjvaIux+GN/vB1yfoDDpZayOq1HlrTZx0Hp57L99fpXT8uO/l0FU6CMv
wRJPQ/n9ZUDOdkgKbXmMEesnB7sJRRcsrbT689AaY4B4g/FzhhOOi05W+TWRV7kJHHXmHZbuOKTk
HPoxBVYW5n/oEIVfLcEnz3v9gRTq134hxWzOtSdjSUdemi5UDY5qSJttLXMQZLAqzj5/Dn+6ikdv
kpoPYmIkTe8fA/HBE6I0Fr4s7qItxXm5tYvhK6Xhx6uQ1sVMyeyNkpMe5furpLr2WsTC2P9H7yfq
ATq8ZSkRgfztzbDpE6ZCPUzlFv3J+8ssrW+ODoDXI4448WD1Rnjvp+FXc9Wfboa+Mf8jwRnh5Mkj
U0auKXlyjkEWMB7t1Jz3C5WF7ef38nFttdkvI1a0cNOxVTgZn209eslYjNaxMAv7Cn69vrHJcuVM
Tvrh55daH8t/Zi1GGnouNsuI9uhkcLn3j61PrGKCS2gizJliola8yiUJUmpiRuL+KoMLQV7DUDfw
0Lqy//v7xJ7CMEc9z9br1A+APKe3MKWrY9L7zbcSA/3Ws8V87iA2Cz6/zz88UjYp3npOpNTxYRdN
wKvC5qK4z4UimjShP48xSehmVpm7zy/1hzHCPtbjautf9CzfP1K3saZ2qSPriAo9PTPHNgpqA0/i
51f5ww2ByrRcpjFOTTQt318FtpiSoVYkBZcDUBj4ioEeydywEtzYn1/qDze05gvyc2krmOq0s2YZ
g+cO7NGOEJYoWrqYUh3CNr7Ytf7phuhWcx7llji/nTw2RWBt65c5gx6HwxU1KIIwpnq4Yxr/qlV4
slSvg56Vkm+YYynT6+mRqox9nXRZbx0HZ0pvE8rE0FEEMQFHTQ7vma9a/ZhUoyG+GIR/vK657v9R
Gbhc/f07Exi2aQe11rGs4+eWmjgYZmLVtf9bqbndkGnw8Pmb++Mzlda6HUHjqE6NKdpWg++GqcU6
4ncHCpL0phCz7wAe/P2VGI3rAWod9+pUPD9OQ96leSKPVjyYt43t496s3OGaWuBfqrLIo6NBb9I8
RC1EVty/nbv/7ErdKfQQpLA4Qh3SiIqX7rIjFOuLifHDu1qvgsiXb4vrILx6/6480pT7OWfQx6Wl
AS/MTX3TuytzS5XS2eS0OGyO4HH+/PkrO7UhsJnjI6Dkvp74OQeLk8kfRrxblGNcHftxdHGdoxl/
8GD/PBrQFoZdZnceRdbRTMm8tSNnW4hKEsQejxHlyrLFOPD5D/rw9VN1wJWGWYazBuWik++yYpIT
PkS6I1EmS1A1ZfIAcUd8IRRYH+e7dYiroFfBCYpAhM7l+jr+81INDUMkmqfqmEs/3BlF0p/NmnB4
M0of81SLLyabP9wUy4C7LuOr7/RUcufNeoQUuhTHvo/xR9Zy2BNQZf7t944ykz0cYgTF2V/K96/y
89dg/l/GdfKMMBQxJPxVdsW6+f4ZeU5hpiHxApA7bPm9Cwt6I7EQw9tAgssbJfSlQrXkYGikP9LB
ByIhpCPA1C9uumgyniZ2No8TXtB/bO2YRSCg9LRk+UwkALFUEeATS8Pe1uAECrraysy2vj3S/YEM
DxxsWoS87OZqLrdZUnZ3/kh7KmimPC6DJRRAcoihgmxYOUsW1LWioJ9BrySTICHMimghKyZMB/Na
ufGjuBCHyIEGsGuXhviN2dDzL+0CdQqSzkjFrioH8JntlLe0J+k5/qr7eg4v3HAJ5c43wbttVIHx
P4Aza77aqTtkOxDy9fcox9sSpCnd/c0Y5vKp6qfDmCTQxEgQ6b19knuEtEzTbN/V6C7zAGtVXwAI
EzZSBNPIsdQXxQ4O0TLfaQQeSDA9j+CtAcbLCiyNaFuMriJhbky8eC8St7E3iA0L8s9RGx4XRZni
QMBgfFcOqBW2bPRAyDlJRSj31LGXsmhdvBQZYP5s9PjXA36YKOugwRClh62xpxodLNnc3C9mL4dN
DEGxJE5LuzSmh0ZeNq4BO9NE1tcAw4GF2BGtZWCFTPUPIpb6W+Bayt0BsrPQPUcz/OGadM3XKlLL
bRxWMHT4xgbsC66mWwJbrAKSrTKUFbQcKYiT90SoXz9m85kRm9O4iXvlBz0xDCBNDX0pU7j72xQA
ZLz12N23nJRs99mP3JGWNDYffZ75BZDbokVBsGVrkX8zsrmI93UduvfaNaxHWcPj2YKBGn74kz2n
O6+frGcIHfkbjBjwnV1iRz8jpXOHln46dTyj0GGAgtta3Q4Vv3bEasy1mTHBYU+9C6eCFh+PNc6+
R+Nivlr5xOEOfZqndqg8xmsOKT1j0mFIBzUIIHXEEly9VpVOY4DZCQARoMXjmUGk9ostl+EithzS
HLUcFmdDzR7RsRX7atqNYsoIEclJDjk4rZdrYtN1SGHWN6I1nU4sjCrVzHngpa312wZTk+xaes2A
HSGv8SRnE25EJuvmvCdnfdnMdl1caNlWwKpM4la8pWtue5/2SzXmyUQFQ2c2VQ5cyrtuRnW+LWUZ
/xCRv4BNK2l4xEbU385O3PxARYCAccoTJBrRMGh+UalJX4sWc35z04WUqhlat6JjHgGr7i14Phyx
SHsfR6n9QBRT9Bwnwn7hUO7RarTE9I8Jcq/Ydj0tOXrHMZFThWN0CPJYsZ4M319+W2nYvALVbW8T
Kx0fC9bxaZ8aaflMsHF/qRtMz/AbGt0EUQK0xscR7mzjEa1RkBtt0QZeH6dvbhZF6gDRsABtGS7L
jyiPDch0kUJaUmkiFDZR73svxQLVfecstXd0KprDZ4sWy0uSt7SQRaOrbCNlAsRycfTrVEoa/AiK
mpch6yndxRNsLUIdmysiupZsp2QrrsEHi3hHK3S5h0EhDE759JB25tSa8EujpXztsDQQ12kbWX2w
J0z9UBBRBkHNotaIJgwrmWin2N4YHdKko5t7mBWryGnlVvWQMjZROPfjxhn9mjwqAutoIJJCZUHo
61yafBg+NX8POsdiRIPFSeyuDeia9HAxTDVfz6VZncnF78lPnOPc3mpssre0dM0YB1+T2PuFBKLs
InIT78WqBGsBPTkqCbPyCrlxRM5IsezGLXagh5pit4xLdfSnuVq2mZE15lnlKO5iIefqNQKgDAs9
xJgbmDZ7DvyrXkPYVxFjp7ZkaX0HNcMfDrfOu7X9SjGFQ4NtwQiS4AIgrVz2KF6Yqu1Gx7+aLhEv
E+GcMIv9JLr0I2GnWLeM9d0Y07xK2FQnt80SEeZQkaRGOBMsLeKFEG9a36M665i91OL8aCZkCWf0
YhpBcsno/DBAi7K6UKSi67x45T9tl8NmtVnSiGAcWjuBFGmiR6B/XT57UjcXTWES6zNUNpsBNS9Z
BxvdWcCHmXVenrVVW73kFmm0G85G8rkCrRoFztChJkxNv7cPbpGb9gZNx3KVOrP7C85blRxGbSri
XvwBuJO90I6MaXY70F6M7leL0KTC0WTbj3VmGz9TrIPJRke2Q25jRAbtPKXpWy8MPkJaBFG5VYIU
pzP0ONGbHpLmSXdLaW9iRHR07iDTSzLqSPq7zLK8NYJZlOMzOgJuokelFm2ptAH3SRrLIATB1TYL
Rzx29UNOWLt1RpFVGltVG8W47WZ+YGARnZOTq9a27sHQI2ZflCALmjtPNdeUzHJ4L77T+Ztomkfi
qluNrimoRjKij5x+ej9w3MaTQTWDoX5wJjMZz7psAR6XwQd91SZC3k1SxrxYslqIaxth2f5Ii7ST
B5GPwA5S6MuUar2OPjM6n/AusREtzLp339RYkttpRxFCngYy+6bMXUiNHp3gcM3dlE1AZSXxNgOi
wh8UNaxbq3b1Ez9iflKdmu8y1WT/ICPw30BfMtB62vMXo0HAHeQer9oR1EbS4pDHzwYyiX/MyVsA
OnZrI3lKEsPdGjoN36awy8AKSvsW4SI8vkHD5uI1iP48rwn8dYcWcQUVSCoNfgvZYlsZGT7mJJZk
LSO2RGLXGy3oOKoj8mdTDnNymWRde88sJdxdNToDaiRwxtWuSXSfbTtyUF97Smkw3DwBuNEs29Lf
FF2JBidUWRMeBidVSCqmuB72ZuOXzkERDnjFJwxBk6ZCmu7o9M6v/lg68WEycZ0EC3aaR9FHYA97
bxnNgGzD+qax8+RnGkb8ytyUIfI8q8mAZNJtGfALT4mzAY3UfTd8xH9bwoh40UPml4GOIDUHfYtw
Z8/kkt+lXTHBDZLDS0t6L4HGCOSSzVS0PM826QoCW3wNPy0pvFCwztdEgE5ApYJwKruUfeD6tdC9
Y6sIB5oYijnpyo66cBfdNo09Iirpc+fGY+zHm6yFHRCgRGSrKQhgqrdsCZNxbw1Ev25nd4DNOXer
lmfV3Nz305ThHnLsylspeMk/A0cGcWTrCkW5iRt95o3di9DRS5KSdQzQNOXsN4h0PnRsOB+6won7
LYF8fI7as6urTCYoEhlm7iXAKIzqc2olLuGoSgxb5fVOE1jFKMNgMXVyBSlCUkAchoXkzcWth0BZ
TTh9jy03/inaXFwuIq1+j4YxXhlsW19NP5fmGSD3pdvmxHxMkOHJGaEhu0BwgnKUp0FK+LURJAXZ
GET9wFY963KL3+76tXp1wsV6iJCJt/tG1eN5Cu/zamSdm+GKNt6VDgcT9WKWAm5F4tqzv0efE+6H
BNoewo/UfyJAhAivNqt4W9JjBd2OA2lSW+pQ5nThk4duQV3tmGQn0I+vczRFgQ+2EM1mkcvzhoPv
uG3Ssp4eDSda7oluJXujVpYCDGcuBLFMvJAXNgsuNsmoI2i2kxbvUDtRd50IOb6EIl4ztWq/o6mz
9PWl6kmiCdTYEK7RNzYSzWFCEBdoAr+jFW9co8BMVdrs6jxdPHQdfnymzTD9hmCRwL4+QbAcFK5I
XzLbMp4VMiq2vOzrGJW/qtK8H0rfDaAJXhh5D5EbUHE6g2ZAFkwsAqi42WC4k5++sd32hqiwva28
nYPSHmD2fsbc9Bg2cibhE0I2eJOmZU1uSCfAj3LZ+tPwnA1tu4tR1LIJ5O/yjiwKdgLXqUitZ4Sp
xLUtEc3e/ZBW3q2BLIms38i7AhVg79qx22VutV2y/lZOLIHIT8GHD2Nq7qhWoFNLm/N6cu8TlTtb
Wxf7yVcNPDi+uQAROIcow/6G2udct6DJAcEiOiyupNuhvQ0zwgaR4ipU4YE5JSQVu+ra6hqknxBI
f5qhtewg90YPhUH0HV/+dF4mrbhJI9+/MQcXvJxnJeezX52nbt/tjES5NwN81K3MJEj5tgDHplBB
1eGDpBCwTZpw+UY4bXY3k5K8Fc0v8I+AMKfbyXKuUqRfzZKcjcyPq9+cxicMFPFrYkq0o+F6WrJf
hOeQBwrGH00rGQJG4DYtQM1048XO0Yits6GYroG+bZ1quBPRJcrRbZpGv8Fjb7LsKEzyCTbN9JAL
dzsuObxfmEnB4j60bBMNawnY+wUDnISJ+ng0A4qTaz73IyXlbeokT8ty4ULm5qRC1pmRR3sDMcOG
48c21ssuj78NAi5TLxPwmb5ctqGPNbXmFVAbHdkL6P7GA3+3mc3I3c+QDOVSZheGLLpdb9av7szR
wqBv9M2FfvODFZ8vARk2gG8g1ZybHdjRBzvX0Dcd0E9hf1bGy1axpo1+xSLQ5DdpVv9uZbbzwgHm
7NirG0ISvsHie00gN25nwx13Dq6ug983dwVZjQ+iTqyLcejE76GZ+yPSOI+sUwjJ2eSD7TSrXeJ6
fWBP9q2Dy2lbGBhL0hzomjQu2rSGm17IZ5MNaxCjx97UFTgPDgGXZlF216Jp/RfXrX5JinlbIi7t
3cKZPIBrd9kU48FjnQ1yk9D4oU2ID3Xai6jRRVB4kNlFdW/J9G5mZkCiOG104xwBCf2ereRBNt8B
0L96w7LvpXlew6wEOL31Z/OgEu+uwdKei+iRFPgQ8R4WiNHhFMOs4EP42NYG4bYd/6pGDFBv+tn7
mcXy2VfqZ5zLH5Kqp4XIP0xh5EdjoAfOj0gxH2eNEy9RqJjrR0tFLy4RMW9Rus+Zei0nY/3Kwm0+
zc96yctbeooI3qunyKjnK0Ta+l6VsXthAmncOJ0Z8P0eMselNJ2xWbe7Y2tCsjeLDtTeWDd3skKM
bLlFf16DKGSCRnaQZ2IhiJJQg1R7bxzpmF9s8MOyiLZV2u9tNj4bVRPO3Nf7Ku5/polfB6tSzubk
GH5jp1y9qsTxX0fCcO/58psNPBvav+b4FHIE32tfXuYyus8ssEekneur0Knshk5pJvKA4uguSZH8
s82/0IZ7pS0FZNrda7f6Waou2fdwQtOg8ZYblrW9LLwr/KxnLVv6AaUesAUgf2VpHSG5N1vf0+Y/
MIeh/00+ZhcSJabpmrHye64eWwIZRWM81BHpKrpVj70nryMjdBFM1Vrw4+oLpY+avGRWS6JnrwZz
cM5NWclznzzIvFy2iOWhRuAzHFmpKePgmbht8rTINi2Fli3MWPPcajoHYmiSktLsSRRRTRWB3o7m
cesXcjj4eUXGpJWkjd5bXXmWFm3pstKYPjtg0VNvEdQcApUPVMdg9g/ZnqU2P7qEp8FQbgwhjl7I
HAzoKk7vfKHz4lJ0qWXcKzBpBAwhgHXE85pz6gZm60rj2OZV3pE10fQ/iAIbeaC67pwryoWpsScW
weoe5jKuqI8sdXMcqGCQgELdCRUSfNThQHsuQoHLP6gwkLrx9NLSPMFMAADzdiSHFGV1Wdcg5GqS
gMvHiTfR/pZeTe6J5gFt1TAlv5VVz8ae/5yJnHIZwegL1N5dmqHG2MXgwuHwl+OEMHPQU3zoYlmX
+yxrqzecsfB7EUdZZwh4ADtmKOvfCH1gyet76A2Hsaz771bRJL/9UiY/ZJkO7iZtxonqC9XpJ4KC
3TuWAVwS06iqX9RVLBlQUtEO8aTCfOgFcv2AuMho/MaDqlkv4PaqQCm7vJliyTtDS6XmY27hrNqK
oUqja4qhQPuzKWvv49jr4ZrE8Y6T/5Qfrc4fON82FfgxTbl0DEDIZdOefM3pJXS7hj960QaWDlPb
gPPrrr63piK5GhwA3ZHA+zMUqb5qKGfsfVE3zxYepvpMTVgc9nFnIApHy09d3+jZZ27GhS8wkPa8
XLQxIihKu8s4kaITJy/or/GRzInIOGV65Lyy4icdm91hKJ+NLmLXvqj1G5gXr37iPToAR/vBx2wg
kxFZ7CKb324bCkmuk+dmvJqCPazf5IJycmcghqXZQNmJ8c8qmZlD/Z0lIX9DdIxQmMhftO5mbmWX
iwvijxhiuB1vSrcOhTMboE5sYVzBJDfol7zPYvLO55xSSkSS7E1MtERFJEZZD6xfZLtvbL8NH/I2
n57NuSRBzBod67VQlCmCNJRzE8xVPhXbvHSEeZaI3ptw5uTZXbe4lxEl118peM/hmmCT5ty3nRCA
vO3NzFydm1GnTiilMvslCQXpUBpvvT/lz9D45TczltrYCS3YnxFRWps7Ipodct0dZ7lLitm4H1tC
ZIJhUjUVdhNWyKZ2E/OHMyzuPZEsTbm3zHy8zUMEz7Beze7Zip36sW6X4t4OnaRfk9bZnMk+qssN
W+RVShnmGCsEvq1D1SRT/kVb5WOfw1Ooo1ePnUVf5bR1u/Ahdw108KPSRriFFzNcL8rpvrjKx54V
pyLEeSAScPZZAAzfdybyZJ7HSLTiOBu1OR7Yuju3flo9tUgXdvjizN2snfDMgstzj8AvP5+oxO1l
aYdf9HU+NDwRACNPkvTQkKvRR3v/Q1Li0tgZ5+hy2zgjdTnVFA1Lo56+LXbsfnHbH3tWDomAAukV
/X7LO20j6xh2bQZ771hTzjv0HOPI/iF5anZsvvzadh6+aAGtPf33DSDeJi8TodyK9TwVyZoD44vj
7HD0Mj/sXsxOOb9g5qF5K+uc3EZOYH61LRI1UxgeU3s6+Hw5m6gClnj4/Ld8GFj0s8D0rYI32Jo0
XN8/6KGZRrdJQzDHo6q5jAYjbpXO3yoPUNoIQUVYoICmkba+gf90Bc2WNN7ZNheecDce/DLLv/kl
banP7+VDq3e9igVsCVmu60DgeH8VwjEamSbhcgwbx7xyOfadNY4cH4krEBy3gLPL0E6+6A3+YaTi
P0Tu5nqo6pgI318UTZeNXdNdjuTP0ShjRaN5BOcD6cjyxUfxh3e1SrDg0q+Zqh9c7VliwKUfSIfQ
VrG8mX0tryJPdV+MiD89RVCvEN749FZJ2fsb8kKKZe0iliOBFfIaJ6VTbwgJiPcDgO096QdjIMi3
+eIx/qtBffdNcEMrPAQpn0BWcaqVsuNmbsmEJvpixrJC3uDMDtPpM+uVaiyhjjP8C3LS5kU/2nKa
f8xUTZ31WORnlM46qWlJTOs2WmTqm9VGBsXcRtCj7MzVbPXXIw0BDWIMoJAcF05VEtpzW+HrCRH4
RMVLNRBlK6Dx7WL0W5FoFKKEL35xzQ+zFE3ulYqGOJXXL07dHkmO/6+iK3yM6bB1FqmwhSS8pIjT
J4JVv3gdfxgE0HLUSm5mhnK8EzlZ4zVTwo5LHEtJCMqmisY42jRG0u8mNxZ3JX67h2VOzF+fP9c/
fEwo9wFY4n2GAHAq6IyVr/EQu1Tu+jy7CImZOJb/Y+7MlhtHsmz7K2317mmYB7OuF5LgLIrULL3A
FAoJ8ww4hr+533J/7C5mVnVmsDNvdPKpzaoeIiVRFAh3HD9n77UzTgcFsLafXM4/+VUIXSDOwes5
qxrPV+APW5I1pug1K23YGG5ee5UrcUPrgd1tsjxPfqIF+bPfxZq1HTZ8pCiXSjInHHUHe++0cVuj
fNVIXl+oOs2kWZqO7k+ExH9ym4D/BfGDqh++knuxCVLDh0ZjdmyChWURokaB7ClOlmwDPk5iLBDb
/ORe+ZNtCeM0YEYeaGew7MVvbHhMD8p5B0z8olrmRqrQasn0u///rfFnGwTcKqSUGjsf+pILYagU
BdpylT8sAbT4MXH33mKNYtROLoL2LCyp3GQElswQw+Ynl4fpjuGu9T5kqBBnmh4Ne9+PBq+LfMQU
tAyDFXPn8Sef9J9dC3B3VP9Yb5C/XLzJJsqLsjbEtDEQpi2aqSHKr2u7n9y7f/ZbzmxdLsJZIXtJ
hemD0R1k7Y4bf3K0VRYxJanU4Gey4j+7a114RygGLXBEzoWJLczU1pc+SUmjPYm1lhn9cmQiw7Ef
ccmvH+7fymW/LT9JO6w/P9ub9/I/zz/6UZRjHeGm/BUL//u/bqKPumiKr/byu374ISLG//X7z2no
P/zDy9uoHU/dZz3efTZd+tsvCD6L83f+T7/4H5+/vsrDWH7+8x8fRQdalFcLMPZBzP/1S78i98/A
w79G7h8+y/f0v33/b8B9x/mFm12nCj+T3/Hd8Uq/Afcd5Rf2/994SvqZws1X/pXKTpI7tQhWHixt
vwqp2R+aomvDf/6DLHcwHfgrTQtXGKtV+zu8fd7Kjw8JnKQG6kdoZxclTyyyMWj7uF7bqVmfMGV2
t2HoZxuk25NH2JU4KVqR0t9pJV6OSOAUWxFtLVYx++tdkUCZ4MlMJhVJg+soHCPP1bXuK8sia5EQ
Ifit1zu5dhL7fLqMY/mZEmfhKW2Wzou+0874zH6JaEpbIWMM75HtN4ewkEgAwrxKIFrrBFV1RLA7
mR/c05abPMQSymcC5n0Ro9CsGRIl9ppmW3JyFaYgheyVB1I74U9QQDp3yDvVjeW2zovEFLmJszT9
NgE6ecVXDfCmElW1tAoa8sRZODtBXB8Rh0ri3DD2oXHa5OQy1yLf9oNtbwymzhuC0uy7c4PpoId9
9VyBJDnrYmH707wgPhNqgaEvh6oqPiP0HadKCw38610oXu0ehcZM1n55gFJQ3ViKBPsRZeaRzGLy
IZVgRyaResAcNawZO413Mi7Tl0wzg0eAnha7X+wy6HAVYCZGqE9vsmjbXZYJIMgpPUaagEk1eHgZ
nFVCnu2+i7TybTBp8kDla750vO0HBpLd9wQy6T5uXNKGAUEwvSc2NJ11iVQ3FfOY58FK1EXdTPp2
xI5L2BJj73Q2wgw2FsSX1c8+g2MG0xjSPspqzD6Iy8o3U9uU3xMTGzXBlZK0T9kTk5YTrNagA182
ulGfJyP3ag7NQm9pDrpMypFAzaqkeB5SdW0xXwCmEJDTntA1n8ouvgvoepWGyyT7IS8pFTlG2YQL
9dnKxls6E9iCrSRZVkForEO1PehqfA48FouAo9IdRF917ce9vhDFV6Dr6irSo3TOHJ5cGL3zyHv5
Zo3NWnWzlVDJPbNNwu1lUiy0HoF/Z9w1uXFG2qTT2k/IqHcDj5HLO5IAMCzOUeNw+RXnzMVtFZn+
DCWs8r3XOn8BjParJLf5CRBx41VYPubVOYzc4P+0Tt91gpvXbho+9y6zj4aooR1AzMXQfLOINELz
TKakcFd2b4s5Y15kL2+myttKksnzQ7GJknhlCzd/08bBXDrZHRq8cpkLpuB0kVLlocOJSsDcDTZw
a0N3e5ZENswYBht2Lk/4HKh4s/7Y68SA1223Cpp0TYj1B4pSB2dw5mWMMqx82Ogm8powmqyz6YXn
tIPGQKluDerIbYjLKSjMVycKvjPPvmVqBjRdMz8j2zomkd/Psr4smXUTgmjQlJsZQwiWif4ZUihB
Oy3YZxPDYRKX+aP7ox26XmiTIospdqbWqeA9RndTaJ8y364fK1eUEBeiZFV38aphEn4Af0O4VL7I
rDJetEA1wJP3ixTebo/JbdbaTrwuVe5EyzBy0N3Zs6Jkc2AH1bLo0BikpWlsMiO916r8q0sfkRco
c5Bg5LBRM8901iewRSgdtNs8BdbjFh6BNiNudOOqrTKrWXUPttScI4JMbpDh06Ki3uJWegQEmB8J
leZPd4ZZyTRm6aIRa9ljE5u+Ytbhce/0+7xCj1QHJ8em849RVDmNdWB/EV7rz8LR9zqZDQuTfMqD
bUzvEFqVGPcdk1BjLFFKhoVLKGUcmtYCB0J2suq6ex8MPjR1yOvb3jCDlWjL+KDQ8ImYj07truRY
tJCl6m+TgvH5jERpkBcS9AN5rMoOKdktBIryYySU/V0UffQxhW7+qWeKfgzqBotIVcFWdQtzkToG
Lby+fzJbQdfB8s01oZ9PacHMwFVLbreYQ5xjdj2pgH29nejlcQ4cCsZiiWF9OYO+A+EEhKkJjPnk
KAXC0fYtRePWAlReUIYNO5UpyTZn5uOlA4ImtSUUVw/KeZtJ46F0y+6kGcMuz5FKRIN872I1OeY6
I2dbKg0hbYV/69tW9uEXvv2RMmgdZ3qXGwc3Zqkmv3KLIA46+VyNxsFzUPKchjGPzw+usSPM4UH0
ckRMoZ6yQP2YjKldhmakLk0kOw9SlGdSlqoQY5xOA9sZWeUpGY87P5zsF4jU91Wm9CrZTK3/fp5b
zUuUAHPQnSv823uwRLTOeXywpQYEZIP15JnjqukaRM04O/NVOc7rCzVojH4RDY1JuhXCH2tOEHD9
rbSYaaDr73etNDjLpk5/sAuRxzMe7gY339Srpcc2li7IsUeikvSdXiwS7rO6vlGjtuWF5MbQUtor
0g0WblyZM3qTc8kZXM9a69C1LwSOZt+KmjTKOIEYh5jP9zgvENIMQURl1IUkNU2WfBQZD2OkELGw
McLEYs2HyEePzaEINXFbD/yhxD0Td4osdYYwKX/z1WTK0bsqKJWH3n2Ow0R3Zs5k82hwzzpLRzj1
vHYb2r9I6udGK93FVNYeyBkSTAMdds15aOzPWxKJgduJbiFbsmiHGMWE1Swnp36pk3bRD8YXaWcA
RqoB6p3VEJE8yce+gLnQ4eq/iQgLqWYsJYfJoEDIWm9LXSSziGJsh0GSoFn4RXOrmUZUujw4GPEv
kDyipqz8ZaF9F3YrPUhJiKd5n1ZubgqDwKyh679lSbXHz2Wf7ckk06X9pxx6hue16E22lx7GCbuf
NAjVm1KprRF/F7NkwH1rj1sn6ZkKB/POJpjQqKx5Y2nATfzSnes64j5hKmBmyD+NUuws8kkZxdtg
VTnTS9ucR9QMu1FC0Aon/Yuuze2EFgi1ar/VhbF2k/gmJjCsHcARlRP+Ctr5H3bCFDUaSbbFIDQn
CLOdqb1eebbefI2KhSfo1jLrV5npx8EIxlWhi2oLXX/mOwjh7Sr7RM2PRNNZsBchSAuqN4qcdte1
Ln9HyRDCdUp1Men9TSfN5BR0O2UkVSKriHuMw3JnA3dLzvwwtUHkVN2QSCBfItmt9eEOka8y7/wP
VGsa2ZSWB6pq0TLQWIQEghtNe8hFuJSKPQ/gmDVt/hzmHUrIPHtSieybaE6M2hEz9U3ajhuFId42
rhBW8rGQhBy+gwtk/EmKcdEyn0306YQhYj9GxQFEy1G2oP7CzFhL9ui1qaXPE2qypTO0GzNpbpzI
AvQPTMreGlLOKqMLNzJDVEgFsLXz8KlJhXGfT86XVoyzlIGWE1bzvE1eyoGBKtibD5f8UA9kYdIP
8XxI5TdritCS+LRvMm5WwXSpM7I3p4/iPbIrAqrpQ6ClRE1uHuw0UWcyIrxTGV5g/Ue3ZWfUBCha
nokydmllZnVjGMI4JNY9I8MnFPgbU5C0XUXpnd4NX4wHmJMVhTKTDcfg3jHq7yIyd02AurHz80fS
Kh96cM0zJWv23LMJRVf24pCMyxbQO/OR+FtWWbI0koL0Zn/K5mDgjkBbVJRHJiqglGxCQuideZ2l
r3YKHQpFa2AZzVI1idZTR1bajCxRf2VmoTGHtFZ6SR4f+rzYk8fH3z/kd11grcsWiKJwHvSup9LA
n3PfAXNHdTdQY+So1gtWdDGS3fo9dsxjpyskfqFxPgsv+56ciWp092o54QqvmBB2RytId4lr3jCg
xXEsEY+7US7XZdI6xQLIHaN4UHkY42EWaeD0BIKWsTTjBRG3xAQPCUwe+QGcK16adjnNNALFVqD4
NrVThpxrxk82fpEFu5FadAOgaasFKjXVtM6oTSMeK42G1pZZR3lPkwm1TKJYjyLRtxASzb1SFjvX
riYCN+8wXo0L1UjXqVshonN2sVAeakoerdK/VbLmpNCat7JhEy2lTjikeuubhK3LuNjzTNorfvEk
hqmagzrZBmzijlOsCkZ5YZqG6OTbW0W9jRxt01jj6SyX5ROxkFV1GotVm2JKuXKH+ODeUFrXa5rw
jQivm3jC60EGve0SRSoi9um6fLCaPqtQYrv5gUmx9eqjHTRjhWOY7L9xw/IcHutwReDWTIQElPEA
/TJNPAU8HvfxyLgu0IKDGCBnOcoLxZQf8m7NRRx1FD6u0nt2nd/bkY16XFPZVovkSYIhZZ2goWNg
y+0wkUllFRj+gJQVuag2bv29thBjjsiL0YJO9zbPFuKNn4Qqt7aVGussRQSFuMNIyRZWFZ4sVtnM
EWHhS0i0kLhUcyIBVHM+8oRk1c4iyVpsI9GCfrICjw7aXlN4O20r0UoCl+XcW1EAtUZKfhlifLut
V25SPIrBWvcMV5MOUlfegibRE2MuKmOVl8Fj3pzLELdaklnUbpzCBGipQ2dr6vY+6/WQJVY5XM9O
W8aWdSKpNiactL0tmujDbsXJVqe1tE2cEZqOps3dqrUWrKpOAQ4P7hvQmRouw0jOJVm1USYPWqy+
AO2q5rpW7NGnfA72FB3Q+MUzQ8u/jXxL62spAdR+vUyEthKu+iI1WAfczM2dipBoMygZ391wRohS
K56xRb7BYNO8YgjkMXOy6UR/r5mpkTK3apMJeDzVM7vMj0XV3kWqYczdDHd/KfO9Xlr1RpZdvRC5
+JZ14XfE8O+2kQCPJJiI8TxCLXSULzadu5e8t28zZ4gWnCPKBc4E/owyWVlquicnNmYrOg/tM8O5
M13xUIl0XMd+acLtc3a9W36SD9BjPqmHna7b2dzXmzP2Tw1WZz2LWQ5bvVfu+OSxOphm5J1TCtMG
zBgdHGehNIjyuT2zm7al9ZFovUc/IyD4lf6AFWmbFFxGLiu0P5l/3xjDsid3fQVVOzknj+8qP1tb
cfCg1lm5GqqoXTVapiyA4p8Y6W9jaXw0EXIV9zYOnHnQOR9BzBbntvFnjtRjptXEzmo0BRR6ib2r
HTPiZbuRktqm8hoN2CQuWsygeJQFak5c2qsgjHZVTGR2HUK3Y1bu4F5WEf72ISUpeb39iICvjRUW
qmZ7ZTwiEqhmY+hOiwi/1GJSapWw1Zq/1ObYWaGAtka0hLKtvVEYiHplpO5LYSHpVXaZOUlPyOAW
QuJyavoJ2xqZ73yqs7p6rtmlN70KfTa0rHgRlP4rW+3BcP37FKrrrIrpHSU8MLS6B/xYh7eFr71g
Cz0yBk08q++bfeg727JUvkW989kVZDVPaCHmnSIyRC7DSc1VbW7HDsUGQ/QZz9WlkG13yvXqWZX6
o0Ok9dwaWvIVOi/szJWiUlu10FrbFN3tYDxkbedpJfngfdOySMONiCCaas23NkseY9TyRlwc6ZZ1
8yBxmtmETTMd0xPyjC/fD853CiJuPFMFm2w0F7D8lsLM91WYfCUAk+eBLu50ER+VcuJOz9R5ZRYw
K8+M1olnX8LdY4QAMQSCK2waAX9gDBNvSjGxdX3z0ai9v8hMYxloIfWo6S6VybgpRlh2Qb30jfAr
VqNl35ozRR3kY1AjExAUoyXtFZD/nE7KsXrSI42gcJ4Esmz4ziaNvVjRbjNSzFZlxVwpHXztDAoU
4clKcTiMLvUDB6cFZq8X3vFcJ909yyqgVYYnyMa99cMy35IhWD1L3UTH2Tg0gdrolYHocRyLxqt1
674IuIiTNizGiCJAC82nchg4eBD3nfY0fbqkuo/D1Av9CM5PPKxwczzUqn2TT/1NHEkOB9lNaj5C
N3EW4AOfI1zeiRg/sRnsG1Hfhm3i4cWulrojcPE4XesJYbxmubEQ2Im8iOvBvJmgkgSTILeinZV4
AIqNZoq1G+sKN7ruZaYeUl8S+dAH/tZisIEy3kHPg3L5uT5vLmB/fdN8jiCVqDDdlrYoN00+7Rtr
WhKKcicdZJijHz4lXbjM0AUvwSLsqkoe1E5d4ps5dUGH4ixEyx4wQHMmThw9uddGkOzpC3Bd811t
pM3STWw8Ov1SSd2jPAt6eHbObU2giCqx8phKcQDxeuvCpaV+Tm59A9QKYre1n+fL1KBZy/MpUcK7
dMqfjQGLryXPwF+btHHsNBig1GTu5MoJZCF+nbqd4/zuV2QOVCzuQLkfmufOyteRvjwTa+adGTDV
pPfDkEPBX/BxTmdqYqX1ulC1j72ZjARumSs18FcxyeVLp6ZQ4VbfSB0ZYbwThrO3XZKBy3qbteZ3
IhtmYaI+DDJtQB2Lp7CghYWrnaJ+fO6CCKShRg1Q3lu2qBZ28ewmVNo4CGdNPerrfrhXMHzImrN/
50dwXqGFxErXvKWgTYXS7ASCMkRm9ZbuaTMvFAvpYqcv+MexRXY3n8LxAYnoLZaYLUtqr0/Jo5Rg
W5FYPxFfSE5gHSGnKnZm7hyKyVlZ1lm6PZXqaSw6jfPVODdlu2NRLCCKzFVVf/I5E8wMIdZ6XB7j
vn6JS6o21a67FRoJxrW6X+60utolIW0+07iNTPC3WrpxOueWNFcUX8liwKNpo7EnOtVM5io9srTi
aKedz8r1W1likO8s2rJav8qClaKNBxK92QWafIsSD60l+jyn1ijtA7M+y5GrhUKhT8A9hpQ+Otg6
Z78MJgIj+nlYof3qk62TG8zp9RQMmPqhhOIJf4Iyr3Bvkn/jfmJRKGa1y/2tSPY6maTjXdd0kSeK
tnymt6jHhU/+GyeZgOoc1d+iGs1XW7av4IyjRYqdc++f7bDKVAcHx63XZtJvrWqKl2BSFmNdUGbJ
aW5kjb4u4Jab7VaN0q8eHd6jpSDsNUy7JjeRD0UmrjzlE97LMcIZXTfozy3EakhlOKw6cbdjHAiR
O032+OvWuf2COTbxxqYhMz3FbtJ5k0HzLGNQORBxzpxyLuvy0TH91zRz1QX9F4h4724aPChy2DvS
X2bTXapROFbkAUnnK6BSN5hMOLb+pqX1R66U0E4jbzAxC5ji2aztjaVZ3tSnazLyniYQkFMef4fX
/zmalCtteC+0E9JZakd7p1jpSYPxO2stfd85wd6PS6+ECRUrVogmWMSeq1nFrIlpp0aWHHcKmew3
kRX18zrkU3BpTI1PsVZpcxrWPU9e91hM8cNUp0fmI5S3DkMBn9ZRzfGOnBk00UMfPFg1bWjHZU+h
Y8R+R2RVZWirLg/fWyWhjPWXNr6YpaUbj5Zf98xR1GMyCGC6Rqkjimz6Jcq6CctdVyxHWppeNd5o
WCOH8q7ujNCmKQrXesw/eHpzJMQLBWGBW1cLg0Pb4iY27fe2V7Fp9ubSVkChqTRH7Ia6pMUtl4Ur
9ML6PCyUQ8Od1VjDPQe4W3KOR75sWXvTwV6pVZ4bUbua6G33+JbsRT2It65ObmREq1tE3ykpnxwG
Ul5Scs8k1G8bMar2DOCr7yWasg2zcw8UI2F0Ns0GCNtmKgOCyP3UcKjP7DBeD2F0Vt93c02qJp4z
BVDX5NMmrr9aeh14g8KFNKJ8lzNyGdJuEWWFdgKnHq058Zc7N6JEoxFNhcvzEkecW3pScwnPcqN5
A0FoxcyuwFqCrwjze6GIY9kpdFuIqqOCUdahr1nLuMJUHmlvesfCmfAXhmW8MyuwPoMSZYwtWlZf
qhXULaMllBtpms06w6CzlfFkPeSV2xIQhmD1OOiFCYXccd8gWY03tZ8X72ZDE43NLUBi0qhqt+ys
DJe+2yAAapLBIScUmLsRnPqxd5VFx5R6oNk/WA9pqRBWI/ysvOm7GJdjofiyXeKqrTbsOzQPtG6p
RfDwRwUjodkc3a4IcSPEH8qY7gsV9XqcnWEB0w0+q+ZMGFg0jlUeJtoF36rSz49DiuHdTGPnFBiS
xn030kpLnQqoggzSeFW2KZ9VoNXvsSJzljg1sAYIOGtItom0BXms0xZAfmxzgBkoQEpyXCRJsIBn
OwUtMopoqxqVJbwHFTNxrLvfSzUWjG5oXNekL+4KIii8lIOXR/RHtTwTq89lhupNGI33CUShQwhP
d1H2Ha5Jw4Sh7udl/TkCvJ3jP2o9u+M9JnkH2HyY+nZNkpC27eEfkC0YKXfIlG3Ae46JXmTCsDij
svejedI1moWlo2s3crK6b4FVpRvLTjg0u9WE/qvxfLPk8C8oKUtMPPMiG/s9V7RdOjyPtaWIp3yY
D3y265Y6R5v7Wo21n3Z9NiwnG4PsPE/rYaVg8rod9cHZ++JsOglKtf4awIzjuSxZMi5K6sdJNlk0
NzpJt0hRhf0MTa33mqQs1rU2cryeElffZIh4dk1NbbWMfcGTyAzzCLdVY6j7Kuipm2QGh94PUmyE
TvSWTJn4LnAeT7Ow7qylXqvBxlezcmny63IqbeA3OnfsezDgW6D7MR3MMpyWTGrtHK94gqGL5NyT
MZXawpduvWxZIsks9omQHq223AU0gtbJkL2ip5oeVFUUK93llMHzyt+DfBwODvXMkR7GuIkL7Fw6
CERE2AZdBrM0NpbehXfAoo3bsBsST8GQspIph/gZRgCjv+Wsw1jOARdD8Y5Xf9qA2gvoqLP6v9Vh
bB+asQM6Vgj3ztE5sM/JCRE3Or0drxyiUc5E7EavrRvWN0bopLe9Whg7tXfrV2xb9bhNGhMvfkFV
vKfHTgq2YkeieSVBrZ1PcqCqLJQy+8LuouPxIzBgGaCfjtZOEKgDs6ZY0hQJRsaP+S7NO2ZOqcQD
liUtxqep77DMm9pgHtlALHo0CdZF7RzkiPWlLYOFXTLN7mWBXU6jf7GaDOHfKaW4Q+XHRyActkVf
zbPt1LrD0yRk8+zQy/UqWA7z1JbBBpDwcAMNTV9pzlvmVOYKG07oYlVW3fto0jN4CHrpTYQCEpzc
RuGpSWTFHlS0MBaKOktWHVs8MfKhfiQ+2ypWrHY/2Buy5yjYRwO9dqfvrRIDgXTB3vjTrtJDizYj
zmF1bjl0ZJZO0x41K8WkF3fhjcMxEkyUEKMnM8xnuh+76Xf+W6l/QK7Asw03qF7VWU54AQ+GdkDV
lCJwUPr2IdA1W2cm25tPHYer58qyAdYLe+y3ndENe7pswFwLU9kX4+C/YTAxaYnQP58X+TQunFD1
b2oIPl6R0MWnU00VocTBe2Z0yZ1rQSQ9V9/OLnBT46Ua8GdLI8PGkOfdqbIrY607k7lM8mF4aqrw
HlVZeIoDGSxV8j7wnMaV/YpgIOiXvWEZTATRcRrSypWjqKdO3ENytg92b78aaaV8dvSKcQj1TPpM
fJ/4s0vOazXRKPPeztxNMlilf1SxCTxMejg9ZjyULEKH6LmNj8wr3XsZGfgGUYPms3I8j/mw/olo
YFcY8rgHTz8ghiAH1cDCWYhnRNWG16cFDk+nPXepYgIpMt0an7nc2b43XBp6QvjJTuHgi1WUNg4B
XPVc4nnYjzjIUMIahv6qhI77PDFmWJlGtgyJLfECaQcItm3zuXMzGyCZqdgbN+SazhQ0Eh727/4B
WqO5lShevMQqOMt05pTiHzDiBx2REX4NZraRjsPQBgW1JHrcXzZZGyM7sAeiMwiAW6B44RlO9PRt
qslmNyapf2q0Hn9QGNANTdvsxg9HhTmelnCmHQhWoXeENMYibZgzVcKIICYe41AmGkbVIS/0ZFbi
H5XzKe3cYRZwv9zURt3W65EZYwJqIpPHabRonfp2adyMk+5T9eZjD7fKnlQPYxGnDeSPDYeFwdhz
zmu9ACUerW03naUu3Ve303BR6j6dwGb0dfY+Jih2XfXffEFpiDtM3hajYc4s3ypvTWLc5iI3zXTB
zjxi9lVL+0EWKVN6AugjBe1KUL5bGK4LTzeojYqsod8qgrSNKCdg/PcKzyMdZlCEo6dInkendgPs
wIm8GWsp381E1U4gQZlbwcc1iPSL+xf8xozadMCvXuAknPgZ/Wa3mtFZzVpza2Whc4sBokUjoAk3
PNiNIIc6HvLt2Pb1l8WAatYX9nTUTKXZw2AMNgrVqYcVABzI39fNPRQZ/7uUwv0gn1t9Fof37LO5
/Kb/jXq5MwDxr/Vyx/ckatr/+39+1Nidf+Y3zZxt/wJ6HqInHxfATUVHuPybZs5SfkHLjjAO1pyK
uUVFzvhvzZz9i8KP0FQBFXdW2qG3/LdmTv/lrGzFU4Calq/zpV/FiGgFj7+p15EZcq1///d/8BQ7
Ev/RNv/8x4+6zX8J5jTsLD9qjdV4wsQykdBVMC2Zp26I321K/5Y74PcXPwuC/yhktghHS3xeXBXZ
E4HUuFTr1R+u8b/+jv/J+z4rRP/w0m1B0nrsZqaHva6bQcsQM5ey/spXP1+tP7x6QpHMibsgut0a
blFq7bC7/Szs+q+u+IVEcRwZubN9gpyX4i0bzHmgoKG77qpoP77vsI+bxO+E6RWacZ8OyXvTd1d+
lhey+8BgagPHwwLiwGiDfp25II4ru/KNn21Jf7jgOhPZnhEMQXEcXeaBXWw4HVmLq67KpYlKL017
lIVv0kjLgnnfmV+V3pV/S2r+X/f4pfbbdfu+S1IuOUIWGkuZGBZdLq676MrF6rS1uquc1jc8joji
JFvFOYNDGMpcd2Eu1mcThJYkLNT0zKx79YFzWaX+eN1LX6zPAvZJk5W8tJ2N8cxsq33G+fe6175Y
nTg383TSGs4JJW3qSfPNWV23n9e9+MXy9ONuIP4Q4AUU/O9xWu2jrDpe99IXq5O7hEDQ854VjCiM
U2fRN/5P4lLPl/V3q9Lvd+HF6sR9azUaAWIAKGgmwTefboMoqHdsvz9JSviLbUu5WKGhHgpQ1Iid
Neg1tiJ2Qf/9msuC4vrHtT8ZtTv1SmjCP7O2tSnfy6C9ah83L4NwsYZV4AQD03PRqm1AKCS7TtVu
r3vfF4vTQr3hpwruU6kbe2vK1kQAede99MXCZBrGbOO87glh84B/bxNySa576YuFqYLiUDThmF4l
LOQRtmi+SEyIH6979YuliUcGvSWzTk/zx2ejqw+WaVx5TS4WpmYhLSXXZPSEon2fSFtFhqG+Xve2
L1ZmmJDOMnTB6PXOMC5NWboLTTf+XvTSvxcn55gfb/DcobsWyGZg6GYdfddkTFM9XPfGL1alQE8L
82cwvKjUHnvT+I5F4O8lBfzX27402aRGogdd1A0e0JYdwMADgYA/sTf/+WaCu/nHK5LRuBPAJkcs
T6k+89v4kPbudduJc7EsRz1zifvryRjFvzNzpFyZevd+1eW+pMlrjCEqKxownGdM0yrb/RLZdOU1
uViYTd0XZdGS4lYr/WcpmqdAf7vuXV8syswY1MmNudq1mh26ojso5DpdVUL8N7upGutGSQjs4FVJ
m+1yEAwPnVYE1+3fzsW6tOpRaElZDl6vOx+padxnqfuTJ+Zf3YIXi7IGIkPTvBs9zRppIYXk/fih
c1VRCCrvx/tbTuq5TVIMnt/1K7XRcFwMi6s+TPviaZn4gyM6txyZ6monnQ46jY/r7u6zPeyPRTip
jlNVAzzypH1W8ZvRPsQkc+X7vliWcVDD1S1rwPBRgr4h3RFze92Twb54WgYIpVPnfJckOSJkF98C
Q32zvu4Oty/Wpe+UfuNzJ3pOwKilC5nyYfy6bmnaF0sTsmnmJBU3iuywv+T6SxBfWUNcAjMCkUhD
qNzgiaFIr84HhCtpclUpS0LVj7cKrBYMHnrLI61sX8DImBALlZ9kyv/FyrQvVmZKLmRt2GwpRT0w
irH1BVnjVz7ULtPiq8JW1KrkoUbn864Nwpcusa67DS8TjGKV3KiQ6+zpFLN3oonkc5zW121Xl7FF
lY5w0mmzEXlQ/mAOFv6h9LrNyrpYmUNc2A087vNzPskIlnU+DfO6j/KSDWPkRKM1TTp4dq9vM3hA
WL4frtoHrYtlGeqWo9C0HTyifCFjltlDmExXvvbFqgww/AmVGbJXOBEovVadp2mRXXWmx2Px49Kh
EjQc08U60tX2VzxALiSONr/yxS/WZd8yMw0wlHu6JoOZBdO+ysfTdVf8Yl2GWoU9VOGKY0m80QHu
mE30/zg7t+Y4cahr/yKqBOIgbummfbZjx3Emc0MlmQkIISQQB8Gvf1dPfYdYieN6VVM1F1MZhRba
0mZr7fX45d+pc17mM6Fdg0J1yffgX3TLfEfbjF/gJM552ajEZLAd2MoWbVNAiEMQhCa/J68pSZwT
c8EN7ZTg66FkPUx/c1RQMiHecU14YxtMnLAcOwl2d4ijAQQv3K8n6XoVyfU9c5O3RnfOzIxMkKRW
WOJTQ/KyXtE5swU99zseEic4M9EGVLfDXkIuQL504ZR/hT3weuU36054tqkNJTOJLaG1+0TS9imb
/MLHdcyBdyP47HWCqnIwQdDDKRomgUH1e2wnNs2IS0WQKHZobOPHfsNV89i/8+1wfmu/ln9gj/N6
TwG6dMGtExx2CbRoeiHoSF+/gQF+DDk/+j29E6LotBO4sFd7aYcG3Sz1CY5NfgeQiyROkyoHfhVP
X0doPwn0/GlFRcXrsV3Xi9pGNdpVFLyHZx2UsdhtsSTBv36DOyEqyLilQo17CTzOSzuufw//Ozzm
//v2jp3wrLKuiZaIYh9fu386eJLjW/Y9Hu4boe/SPaHKQT+43dFVL9UXFVUfSPPNbz6cwEQLkQXH
p8LR1k4fTIv+tP1/5+jy/yfEOTU7MvKh37FfmRouTzY3CcSSnjWx2IlMutNugzfLXu58+1j3+iM8
//ySwtiJzKwZ2JJpqCl6LS9h+4/eCO23WcVuREqdMuwoUTlMATKsKkW3pe9zU+fYPNvlV8mCmByG
6JpU5DnfPFPws0PIz5+ZzQ59ywgGX4mOic9Imq/TKfbbSagTkKojDGo8jRcps49tnX7dVea5S1En
JFOOOlvGU1uOgQUYKM0AvG/iT16R45Lp6r2NhSA6AkfC3lhGHvd89ircQ0zyero3PmqOZoatlFQ/
B4MRZY3WVM8Jd8KyRQNsrG20lZvi0A5Fl2DDPPlNiROUUDJzBTTLVoZ99BeP7UcWS1L4je1EJYf9
kogShI6NOJo4UX/M2PzZb2wnLNGbT9N4Q8c9fDq+d3r/ws6CP6+xIycqQQHjxgrUqfNNPKhaonUb
Hz5+Yzth2QF82keVQrsBYI99hd5Q2ryzU53D7zfpyX9uPT/d7qJ9pN81LCRK0nb0G1+gNUNrFbxy
igyhD6sqzzCKnBiNxq0LjEKlM6PdFyjAj91U/eM3PU5KW00RvK53LEeCD+/Uxp/2lP3lN7QToRkx
9iwZR/7TTE/CQlqkcs+hnfis03kB3hnVwprMDzV8pbt+8Bzaic825ugk4HhqzTUgEWdDFar8ymKR
E5/jlKHtFqJWmHuDfNB2m73qVbC9ky2f5/V3y9GJUFA9FtZlI3bEYJu+tHY0d7Li5p3F/sboZzHP
z8eb3Rh4kjU+OPs0/F5PLTphlvSr10oJnRiNJfxLpnOmrKV8BNENMrox99u3XCWQjfPMpjmuM1Hn
hPmSGJaCwBre78GdwDQTeHsKGyLYMNldBB0nfIv8zjcX/ky7qEphroW7uw6G8gvUrqMRz36P7UTm
2qUQAucNEtruI1yGvsop/+I3shOYOO9NldF6L6e1Zxdy7tubKp32d+bkvCn9ZoW7drNRvPaEakw3
VMPw+aubzj50MLt4Mk3eNEefnwAE5euF3q4ZHHMT/ISEDTd6Y59DzS78hnbWeaMpbJJMg9nZwq/B
CIuvLfIrq/znM/3TWQQeXZ9NDJex1YDO4YWo76Ai+W2JobOxTCSV6FFDVTwi0wUajk9Al72zq7zx
Rl0NU98kJNwVTn5mWnWFBu3D0pwd7YPKb1N0dUwz4ADw2G5RYFbiI0xtPu0b+8fnbUJY/HqhZJkA
qqzpcWXVz8lVTGH5EgA06bVWEuJsLUAHxbXuUBnvGvNvzpPxgG5Pz6t71x41Br0rqMAOwKkP1yf0
oXyqSftOkJ43kd8EKXE2F9MyunXbeSXy/BEQ0osK7sZ++y1xthcb1L3a0MFTgrojwWJLv68p+lT8
3qdz8gNc0sEKGA8Okgt6hW17kmcbQL/BnaN/mmcV1hvK7mC/oD0bUqDByNhzcCdAmwC+j43AWumn
dTkYCfzDQgOvhYjj8vUyNwZGakuK6F/JdlkDnynH5YPPpPxiUr6CzbLJDK8zIsCn5PP1ItoXv6Gd
vDaFKxPn6IgrYRDdHHBd0R7RUupVfI/P6uWfc6EJbRyW4sq6BOHpIYPB2Zj47Vex6/QJVieQaD1m
e0jbbyESFbjoP/pNibO+oaRjPB/w1LqpLixeZseCK7+hndUdin5TKlttGW5QQ2/zDRQOXht4fBae
/zzXabrYrO1DrO14P4EceD+3+TuHz+93qthVAqkK3hxsg1dpFlDAgjgF4/F/h5H4v4W92JUCBaOC
KJInG+rK6O6xMA9p1EevyXaVQJU0cAQMkUVUEM5eAuvcoMF89doEY1cKpACvmnSeYxNMggu95Zfo
Kyr9ntsJyUErgJRgTlmusdUwFjrbqwzWbytxPfThldaGMUSu5bwBrWLk1sDPVPnFu2s+jw8I2IZk
DGn+EN6Rsb+p1Og5KU5Qws11joaRIgGiFpSTOv2R9X5fJ0CVvg4dBuJiOw1Yg3pN7idubnIIGv78
LqNz+P16yseuFAiexw3aLVE2TFJR72g0+o+iEfL8msSx+bjAk/wu2y14e+Bxw/p9vQuBEfvcxNF6
M8y1gTdPl6LJcLE0ni8sOEV3K/qpHihJ0Zo9TqS6QnG8edxWEigvZSv4Ea/nAxa8Bjyp81xn9HMc
VTeg217+eT7e2EpcrU5ULbDyXNWCJq/uJRqBeBNAM/qN7cTNBhcW3VG5lHv+TQ/p47T7fQfCW/r1
hKwh7ncnuLzDzwetcugsi2BH5vfQTqbW2RH9A6HVZdaLWw0DlkSnfke7K9IJFg5fM4vK7xqk8hgN
IAyLbPXbXF2VTpOBHqzMrtH+beAMVLEOnlerXwNO7Mp0eLPWk5gwKwOR8rRX9ZEwEb2TqJ2/DH4T
kq5QJ+oqElYSb9NCwf2UqwWdudsBJlAnAE1zr4tH+FO/XjImqwYF6SL6d9eJk3KtpvweBcQx8dsP
XR1gDvCI3hvcx6ZrdQs3n+s6D98Z+hwvv5kfVwcIlYceAOFG+AemfRkDpCyFGRj8dyIwBN75S97Y
CFzVUQVCb28i+B8CF7bBZRC+1/mZPuEVVa7wSOWtiUUy6tJUAsYx2XQB1/dnv7HP0/ZzBWEHLigS
eHIyBxeCRKe+HbzqnuhBfj003MVDbgeDRYPGVDWb62DQXnUP0D5eDy2DmocDJCpl2xn4aWVjHqO9
FrJav0lxjudqTGCaZHQMoWEGRA4q2QcZRNQvAU2dA3rgdTrJFJpuuq2fI9i0NCMs0f2e3Mmbd9j0
dgaV1RJ+byC0jazYSez3Pl3x0VbrhPVMoFNJzG25NNwcOpt4Du7sMDCwASJ1hFsxrH3PBuL73Zgo
v+8UV3xUZ7FdMoZJWcf9u1n6K+DO/Q6O5Lwr/xQ+Q0zhJY0+/RL+cKboVrMWgCP5NRLGvyiPJO1G
bjA6j0DR3dprTtd3jo03dqzECU4FfFfWzluCplD2GTZ+t8z6NcrCyOf1nIQAC9kYVBx48c+maOr8
3ypDpuG1wBMnNFt0s4VsxHOTub7KpuxuoZ5x6eqOQAs1ggq0bdIxCsoBAMwmk+zo99xOYMKDYZrl
otMSoG92SXj0cY23zm9SXM2RgBEfZBktBtf6ZV7CzzvccL2e25UcwQSz1auGiAxuP8/AvR3AhPAq
GYKm8nqdcHheEcqxTtIebmLbEsMODPavfs/tBGYM65tIGvRuoYd4P1AjPkUqHf1epis6SvYagMAq
wyKsyT0s9057QDxfpROXKw6HJBn2tLQoY11N4wS/YtNEfrts7IQmXiZZ4hoPbqvlBTXyz3pMP/lN
uBOYzZJsoGVFGHrNFvj5jwc+Zn7nsas7YqzTdgOJveRKw4J8uOmGzHO+nbhcN9a2pl3RwJ6FdbmM
4nHqotBvEbq6o1rAL2xRmBOxBzc8W+DeGRO/z9pfhEckgRR9xoODwy2OBLXrTQV+feCwWXodmhmv
AcyF5Q4wpDB2z/r7RKoPXuvEVR5Nc5LKmoOsE6zqttqDUmR+AmYQDl8/dROIKt2hYYaDalpdnDeU
Gn4mfgvFVR6BW9DBLg1TkqzjSzWTi2iUfiVa6kRlquEwHtM1KdGeA4//ANa+IOb6TbcTltlMIrEC
tVCyDUJd2ZKXpZH6L7/BnUy2WuFoB/enpBwtfA4T0YG2oifPBe5EJguDfrECTffBwO7klj+vnk4E
sas8ImjAU1IuaSln2Ey1/ANnzC+5j5w8NuAZCaCyPlsFgCxfgDWZo91UNddeM+6Kj+q6maf2vMRh
93xKLOnKoIbrtd/gzplpgzCDHSOePQ5eoqlv4P4/+93hxZETmyEE9HzqUDDYqvirFSgvL3C99kvw
I+fQhMEUWfPzUpkD2L9xsEAuCAGj3W9a3PCMMM8J3L3KMLT3NO7uds8LFIDiXn09hBZ6DARRWgbj
fL1v62U1ab+8zRUdGYDfDGD1aRl30d0S1SV0aZ7z4QQmfE0Xzs61nyxO1WVEDT+NdvBbg67gSNlo
Aui7SeHGWN9Uc/sM+LnflLh6I1n3HJgrjvw+CR6ogCVYK2pz8FokruAoPDc+Vj1SlIzv/CI39dU2
jpnfjP+H7PzpK3NRmQ0ijRnvU9sdpLL8G1jyuV925WqO4ICHbTyG6YvWTXZIqJEfcPdWeb5QJza1
Cm1TE8x62G7JqUK58mEWKvnmN+1ObFbzEq8zFAGwDKDRwTABO9/N+G0rrvCo2mxjzYzBhaq+2yyc
CwknfL8Hd45OHeGeitf4ZIsUoD8rET3aCpP3vtrOu+pvip6udsfGAcDBDTZEGdPmbudtjWZfSSm8
kdNF+2Vyropn0OAxg+yI6ama+2YYiwkW3V6z4+p30lZIHBbnXWBMwoMc6+Wwptvul8q5Ep4oUqhd
ayzJrkF6CJAheIN2j/0yAFfCo3sMPoUpkv4xueZT+mz77IvftDiHqJB1to0gmpV0SeP7JpX6ZRJr
89FvdCdS4fy+5p3AkqQs+bL0+4XujV+91lXwtEGHpKWHTdg0zurQ8QjZolaeRU/iHKOZ1VmNdQ52
EoxPDtUk5mJNd885dwJ1VN0yWfSEl3M1J0cdWUhg2d747Y6uEVEw9iD9BiivNG0C1+vpEuATr/IK
dRWN3cqDlXZ4cDg7ole5EQY3+zAL91ksgOO+Tl1WC8hgrlFTTUFQ4PEOIJitq8Jv8Oz14HG3AytW
IxHN67g+VlH4tVN+94g0d5Lc1qbNnlp8k1fbchPCm63a3mtcPAfKr7suzZ3wbIJk/j9LJZcnu9Af
ZFme/GbEic3O5jD9jfDUIq3kKWv49561qed0O4foUFO9JB3FSpmATueQYoax+vHnBz//9t/NiROb
SbBJCUkzPJRs07zova9ucTrxk1oWP38S6joS2Qif+6zH3JgYzfMRLJOv87Oj6p9/wFsv1cl2WW5T
DkYuZn6u7gVs32zKvPIL6iqRmkFENNgxNAM2c5jYt1YufsHvCpFCoJAXnmFOEgOzeBT6ACUVXqkL
dZVIJNbwOc9wKxGYTQC9vLNTIno//xPqSpEaOHE0MAhNyi5gL7ZHISQnmZ/BD86x1xtLDyBUgtYd
XKiA9XMFKDKUx5wZv6XiqpHytopldN5ack6/1mId0cIYDZ6DO0G6wjZc8QmDN2w68gmwS/GetOyN
GHWNiTSf6xrWrHFZC9C0ih6UpO+2D5gqKABZnpu6q0uCRzZIkAZ/ywrW+O3YB8shtvAQ9wpTV5mk
FHBXbYRFaekGkuCSrsc6St7JdN+YIFeeAJ9iQeSIDXINlv5pa75n4Fx3Jo3fGf+NPcbVKHQZKAtx
dX74ev4IStEVCf1aM2DZ+3rFx3EFjuFyri1qUKvVAMg6y43fweHqn2BDXm1TWAMxq/u7XO2XDWVe
NVHqGhVBLi21TfHcvAfnxgzAVaAO6FVapK4CalCQOm49arkVBGul7Ml1H+x+ojDqWhW14QAak8LL
nJW6m8L+Ie1yv1ZP6oqgSBQvgQIWtOxzfg8O+2XmZzRHXQXU3pmdTOS8qbP4aU7kHesz4blMnCM0
CsGij2OUiW2js6Kdh892A6vGK/Bd/ZMNxhGt+piSZd0+NlNzlYMv6Dm2k+QmcaCHLcCDG7sX1Sg/
Bkr4rW9XMRSGMaw5VuyGWR+dtbH7KYCNoN8J7QqGaFz1sMhP45IxmE6loJ6DYLB7TopzhobNYFnV
Y6WMVfO4yPlBN+Env3fpZLn4co5VMiIuIUZ42ggxZYtmm+OfB39jE3c1Q0JIyBEgWEGROPpcATSF
Xjhg6Xa/8zmNXm+0UGc3yzjCIDRtpg2eC/30BJiS8EsVXc3QNAyLria80Ql49eNSAzJEmkh6lVuo
61gUpKQXIFWhXCSGp4TSq5T4XVjA8/31tAS9WQdRIYSE0BWg0cmHesmZ31J0HYvyGgk0+BxJuQzd
ddt3L3vjJ16jrmYosNAsAzEcl7ME0ZLvqz7YbPELflc11MdLNwLviorrGhyHSd1sPfV7la5kKA0U
vuYypCpU7X1BTQtkabL9++cQeiNPcUVDXVtlBEANfMzl4q4e/upj+tFvZCe7FSlZ9vb8Dcf4BDJg
AnZytvop4qmrGSKMBlmIOkWpw+BO9i821s9+j+0Uh7DHkjTLKEbO02/tmP0LSMY3v6GdQ3MBnGgd
YUgKDtyUF1SAWg9KtFdRi7qCoY7RmQIRdc7FsyfcQp3ANPLreaOuYmhelrRRJsJGuPQE2h4RFRD3
eglYqKsZavJlsemMWakTcoj76aGfU78N3HUpmiJgdaItjMsdXDfA5MZHYyeva1vqCoZI04yUUcw3
n9qt0JoWG1XS77SPnVMzZrPoJ34+ecQwPraCds9smyrf4Z3QDBYRTpXGvLSSHriI7mTuV4inrlXR
uNSzBEY+xn6yAbwYAGlww1bIBv3OB1c3ZPIAVnAxicttX+9j0xzzhvnts65fUTjGu2B0xJXcDPqy
2pvvDd1evELflQ3tSY77VIoZl1Fzv5CU3LBQpX5L0dUNLUNIcmLx4HOa3U8B+wjz8dLvuZ1vzaSr
IhB4IGwGwmkhxVQP81Wb2fa99qM3jh9XOpSkW52kFaRfmVleukg2uIGWnmvFFQ/tKaTTsoEa0Vas
HGh9X61+tm3UlQ7B+DXo4wF3w3pYout0rsghjOX2Tvi/kde66qEpSMW0aiDFk6gBj73V9N864oqD
Nw5crt+bdZLbBtBNARhhjH76lRVDtoIDlql3fsBbr9U5REmz7fjWhAqCdAMI2AE8idEw49fuSalz
jiq2wWdkxvSgfAaCF/0G8Ffv9+SujsgAc8m5wQ3okIxA/gl2NbZqOXrNuaskIrj/lHmH5HYz6XFp
qvYQi3Tx2xldHVECnAZryLnDQYRcF60Buwts4dVvd3StiwAhBm8vGoB8mPmJ1PLjvvu1IiHZfP1B
oZcwWOGmg6vEigmgM6Uqqs3PX5W6QiIhuzrEpgtBTr5NB9btBrBSkN383qhzkgL2apc1AwgjzepD
PuYPJPW7MKe/KIkGlIeFCFEuS0GrxsL8Z508l4oTnnJYBcjmkIdIMEnBWm5F2dWB3wUo/a/T9Cdp
ywbiaW5Zhp0lXpuCEn4TTLOf4QVwNK/XSt+JbKuB4C17GE3fx309l2MK6rnX63T1RGFkZpDmQowe
TaBM8uVeDeOT39jOUQqma6vhpJxCJbfZ62yfWMEtH/1yAFdPNCQNbak8p+jj96jN/+qYH3uEulqi
wfZpPQxnVfJWfe3SxqB01viZUSEBev068e0ph111qJnVO4SyGd/G2yC1+Se/OXfCM9eBFKDapmhv
hJiFTMklXIG0XxS5WiKdgu/WV8P5CoFewLC0nN/tAH3j/HRNgCrN+g63ZvgInZPqbpfTN0Yr4fdV
5CqJJiQXIpyRi1KwRkui5h9GTfuF14z/oiBaTD1Vo0CRZc552aZDC/UGsNl+ozvVWzFYMeYMo/fS
HEUbb8BFerZn0180RFOjNvyD0tMeTkUb0i+0WbzUMuh9f73OlZpFns74oNMTuRFD9JXVwnPGndMz
BBIoT851xLCqPpyHTpP15DfdTnTmdd6TacBOPtn8yHR7V8far/rpyoc6CphysjJ8mgM+frBIhfKO
DJ7LJHJm28h52Af02fSi/VD1w9363nfceVJ/o30gzslZ1yZP93ZHZs4pKYGnS77NJkA1Z2/W/Nlv
1p30dlMV8Mb4xCohebiqDPiyHHVQn7EjV0EUkFVqASg2bNXF9NiJPbyAHKo//nn0cxj+OjuRqyDq
5ZDQqsfHeVfZ9hY09eo5GRcILNFoEXRF3kXZbZfF4Q+rU+pXnIpcW6NJVks7gA1fSiNv93MNpoLL
2Tt7/Dmt+N0vcuJ2TCkYbRzHKpqHybMcExmVbc5G9IRa+LKVw2qToOjH3ahDVWUxDA9pYLwWQuSK
j9Qmc8NZQOEWXGcHQFZfhimh77yr+I1fdv7vP2VphKOleJF4VzpKP6txEocwrPysnyPX/IjOYxfn
dUVLa1ZR7FkcHbt8zrzCO8qd8MbFesC3DYs4aclDrPfoMt2G2GtjilzpEdyZbZVPePRhG68WDb1n
FXodvJHrgGRtH/dB2J5vfFBgwnJdH6EX7t4xdHgj+FzpUQoMb65bw0qLxoa+5Cxkn4hQuPJdJg4k
J45MMpyyvttw7zFLNnodbZGrSyJGWbAiUcLJ5zgBLCQO8luA5Q3xW6i/aJNwHwmQB6IgbRdd9Dpc
iyAUfvuhK03aczORrOqykmoZPS/x3D7wZWxbv5XqipMoJ7UIOBZTljYHU7O9MDr0uyqLXG1SpKdo
rWtMTLeu7XFr6LWuG79qQuQ6JaUp0ONsw+Bh3g4nEsiv07756YYiV52Eb6xgXILzxtaw6qLrXwxV
vVc6FLmapAWyEt1sOA6q3DwqIeVDKEjopcGLXEmSOW/uvO6AMSULcs+U/X3uw/nz4fn71CJyFUlW
hVsnSA59XzPM3wAiakmBxHygx0l328c//yVv7PquLMkI3QgSYHZEYF+QQE9F2IdPfmM7H7jEoI1o
W7Atk3QUBwnmfNl3iedqd4VJKZG5sgabZ5rQulBwkDyNkWzfmfy35uX8Un46DS2VPJ2AsELmsn6L
KnELl3S//cu1CoKjFA0Y7BPKxYYHuC/fqzr2+uiHnu/1U2ch7pwVxZzsO0FxmNcRrIiMX4tS5DoE
TbFRmepQ2+p2uhYMX+bh5kfrjVytjNoJkaSFViaYzDP8DB9UFvB3crY33qUrlZGgxY/DLM/lYRGg
F5SVvJrfK1j8V5n4TUbocr12Pk0tX2KoH+TI5OVckzUrgrwJ4gvZme5DTyq5FSrHDnpgDc8+BVCQ
LscwgRNCMUjRzMcZIrjz/w+C0mnVVfSeh0EY/lcG+83TuTK4Omc7qRdceaAHiVW3tUnNVHDWRkEx
T3OdFXyU6ROvZ9EcwlQl6rJX1Cp9ES3TvOyF3na44UIY1W4h/ptFV0cbh80Vn7Ptx8b7LC+gnhbH
us7nq0VN0XZqkkBMR731UCNvQNzPsFmfYReXrEEPj52ZZ0WVavmi9jZlZb5yK4/tvlTiEM199S1Z
Nt0fuRDrJ0u0qO8gP8zmomJDMxy2bZmf1m3Zsx+RkFUDA6xWjNe9kuvDBqxffN82gqW3MOPa69s9
AZThRgR9UwNju4/9C24fs/VmW1ulZLGGyVTtBRtHbQFCJwACZnaSsI0EAIrZE9Dau4A+VoUQENKu
mi6BaRX8Qq0ogH02W7TlF9vGuugwmrGqP4HjOHyQCh9+DztLuq4QNO35dU7iltz37RjSQ65Rzb4N
VCPXD8k49JYWDWxxEmxgocpRFO1Aa5WHTnR0uZ3H3PK/1zAK9VW9iXQO0USWjvwxoKDs3DbRPsN1
KZxJph7neK41rm1DyLSLaF6X8HGcSW+ukNHXrJBWMQPiT7ftJ9BlAd0+JmPVmTJuapX8PfXBOmTF
2M5Rtx0NyQxjcDwXZgXxYJYi/77qoQp/gLQwDs80g/LpVnfJ2j8EcRbkN+Ma5PJhZvuCF8AWUc0F
qM1LnxzQrr/t54fENZ48ZOhqaJ6Xdk7UQ90mrI0P8QDkli7kFKrpFiyBlL2IaMTF02zEXjWXLcEs
o0eE1yfW7JXSRQqV11M9J+H6MEmJIkTWN0t7WOXam39ytVbjXE5DD29/Og7mBkpnNlFk1wlLCdqd
7fKxr1rcK8CkqQufu6qh0VGrmh1Ho0l7DHYZ4q0nMQGlr49VcyD72u64npHT/ZBFw3298FgVfS3z
L1XMdH2dsmzEl56p6nHHDwraDt9+Q6wOKZPnydEXCrMQHmm4juY4iYR/JrtS5oLmMrhGRXIMUKZt
JCm3UccfwkGGVxNb6HDopWqjItzknJ0UrQUr8hg46YINHRiZeZxUqliWDrXpDniHL5L361awmtVh
IQPcVwlDxgsGSMYJFnLZF7R+485Wj7s69M3Eu2NcreNWhEzqi1Gv9K91TLekMInWAkJlztYjWMf1
fKGTmP7DpyUACbVNP2ZjrhSo0O1eHZMsrtWlGjRuaZZxrwuyJPkz3RJz7PN0tScDu5Pm3tZ5cApA
duivIC80X4YhrK/53DRfIxHiqYSAXeGhW9OVXk15xdWTDoDwOjQhPHWOeyeHvAi1zMfHYWPisVPo
ky/GtQo/2Eqw5mhaQtgx7VgLcptUVyrf9WOlA3ysbUlQLcepN0+dGdLLLQNh62hpto6nQPabPk1j
uK0lsudEFLDamP8d656SO9II1RRQoAztTS1n3KEpNIitV30r1GGsgq6/pHvVmxJn7mbuoAq+6tk6
/hvuNWZH1u3RBEtdY58Z6JVQ4fTSNzH+OG4shunQ4p7osUE3PisisiUf7DJk4hr8pQRagLo1yYnG
ln0UQyjmm9hotAI1Sq/iNM87D25V187mErwZe9N3wCUXTMOV6bDUNFo/RLSFxyEd9u4kx81akJ/J
tn/SPbMXGe5IbnnctP0xpGgwTmIUNW7zPe3IwaabQrekEua2S9e0/zGuXZ+d6mTObJELNkZFoHpu
H4e8wV1ITXeJf8foWMYNoGBhGa5JJY6b7BcogmzO9yeVNCs9wkYYnXVkHvenOMGWAcRErsWXOZ9g
lQ0i3kKPvG/WuwrqXlxws8l25bpFdDswDiuoQsypmC9414FtWyR06QqKTu+bkDb0tMh2fMk3sAzX
bWTj5SCg6L0et20bP6yy1xXunCDyTR+12tr5DmdRldyZKd8+bbkO+SnY0Xh90bIAngsHMVBg0QCp
SX/UWWrQP54TWqEdkIv8upthznfVw51XiKKtB6qP8wQXrLtp4TkHFiok7Q1W1HDXMM7R1r7KGrev
QPWU29CE62N/pqQ90KRV9DALHf4dZ3CeQzlP1rCYP/umfGI6G5ruhtYsS46wwSQVh+vGFB45rFrL
SdU/Wh1MLyjY70c0o2ChN3k+HIIMXnb4PIizxw53Vp9To5bv+d7ZoQjbOcsPVV4lV5pTDQ/+1d7F
hsxPvIVN8EGNsATUoqU3ZlmWvohXJW9QsakPE9roDqHuyFVs+vzGqn0ix5WlIBky/KH2izaN/jtG
/+4HoXRj2yKudKqOscK6f4JAzMSXI91JX9jMkObUdiJvD+3aLclxiOb0S1jlKSrrwWT3A6I6DgoV
zUP4gqCaq6PNRTDc1t3ewEKv3dVJmIrHF5BZtbrA0jM3XWzgiE72sL1qKADCh4DN8VDAei+7VE27
TwdYUYzNJRN5dgeK3DAXigedvUialsfXlC+hng+jHbdpLUayGfqgRZPFh7UHsOiYi65+7AadDkdt
CH+uo9F0BalWOh1M201FP4fjUoxpKtb7oM2z+cBNLq5U30l5Y7Ns7y6mTATmKYrCfT5AjoPrPloj
BanZxumJMR2oS962GSo/cywL+Pz8I8Ol709jkrTmmCd1eC2savkFA79mKNVK+LFLmTnQeEE6ZUSi
Pi+gGy/FZHAGFFvYfenYmN9wdIQX8ML90IoBIFtO2wg7PVpoxLGxITOnCBlHYRGMVUG3EIf0Qlh7
b7tGFpyIlYAFvlxOAt8Q2RpmBVUhLfA3qeOYVw925n9tGthgahN6afnCUIXRKe686YRzbI5buHsG
Frr0x4nMMrmu5iapD4vVZr6b9rFaDqmpAVTSQxOkJ6oHtJfWaPGL5gJJTL1ehaTPhkM3yVYUNtqt
OGmWTsM9XZp5PkyTpPWl2gU8hS3Pm+x6ypCPFMOgl/nHFnVJXsR7B7TfgiR8PZpqZd1xGOqIHHiI
3AH+65aMn1lTBeY4hKyaj6oGqBMPZM0z6mSaH3aYT98iqUfPPk2q5Z91ZvCnUXFF/oezL9uNHMmy
/JVGvrOaRuM66OoH4+b0XXLJJcULoVBI3HcajeTXz3F1zUwkSx4+EFDIQiIynJvZtbucJbFFhtW0
0Y3G2qMjO4e+pCG58vOq06YHq21zDWtZEbJdRv1UHJt4oM+1VivYI5NUIUOxQqmxTUjQFpiLK1Xi
dB0k3nwqQYXAo6GlkgBekLnlUFOOovsI3Cd5X1jabDCkA9GqKImk4A0USr83FRQZTixEaNl1bpEn
bkhjht5bomflSuJw2WRlgrzVtrSkoPscCIXYzpIOvJth7LLDoPQYg8YqRByYPgOqt9KsOMs3TWyS
B/TmB8NG3Cx9QyHmIR0nuXdSvU66+5m04h73Lf+kZghRxAqiB0kgz/BCYRCpNYe3eZhMxYWbN/p0
Y9GLyUmNpDPOIBfr7UrH188MuzWIFf3kRQ9n1DnBlJZFY2k9aGY1phB1jnXZlWCKm9iT1MulF5VQ
13V42/NpA40p3tpqVCqNk3Mo2dlI+uVtEpXjgOy3y8tNAZ2rJyilmDKrag7tyabuRwiLGvX4ainl
SGKATIQoV92AAL3q8r6s3K7NwI7DvQ4W/OVTLQY4Ekevy2kj5QfE8Ww8VRwco808xahVlXHKimAc
NUtxWgOeTU44ktl0SK+oqj0TvVFXiVBMxJtBiSHZ3fdTvyKzjjJQpHA/PuObU20DJ/Gifa9LHKG+
pqtz85opoBfZVCfReJy0eCJ3dJB47EImKDSdMpULT1cN8lwppN/HFGe/o5CGa6gWih78B0BJNCdX
m3B2rLLifFV3Y0odU01LKbBioO3ukIhSbsNoM2kfzWKu610GtTdkXEM5ovUR960n45f3ZTgjwSyK
mOaPqaIVfJuWmmE9S7mmVs+DUsj6gYy9MFcTMenDQDVaY53l9aEaWi1ZtfD30Ryk1SSzG+j9l+7I
rVKxQX6QrXcgu6AdwBIyC8D+Ji5tJUMP+7VaY+xhz3mT19gxdTWzJtUsIHgNQO6MNVa9hfcPAR/p
kMhhKB3hC4V0IA0l7CB87DTWc9Cp8J08OsmTwOgE4meM6D2XwVdQ2we1z3UsOvDGx+qlrngq3iyI
UIZvfRaS+Zc1YOV2H4qCjSpfvBrzFiWqZeqhzXNF5mwyqpG6XXOxiEsSS2x41rWpk484vVjWRihu
o6RPXtVC159HGHhduvJ1JOuwizewAzAlEpHHC5yZk0Ml/H8IE4CMi3ETqqKppiOBw2U82dZAs6F2
EAviEh+Vm5BESVE0VY6Sdqhe+nhSIMuHGaTlQua3yxyaZFNnwwdBkRmQOFGNqDBCJWRAsX0eMpDO
0YQGNbEwHKSNcl8x3QgBBmbmkE/qM1FSaiDTqIhkq3GeRIeBCBq9I8w2pSMsrCUv5o1hBqY21HBb
0KyxtV6suFW6ex6jQ3BfVkad252mlxGqjIjDSDinCH4G4mjoaoREiQWAV0/nHT6rnmxm+J6clFJP
Up8MdGgOUkeJ4gyIMOm6qhpxggEqHFvrksfqXZ1kA7JT9Arkdw47SeIaMqiFK4CahtlukXIPp27q
5IFpc1Hk66kT4eDHHaEYc83KB5A9QmaiisZXGSSCk8kjDjqIVHctlE05LZ284mq9MYRI3styCrua
dQq0xZDCVxlWIYHFYeaJXDZSPKUJrf+u3he1Wa2wCflzLOehyejAzZWiz+ZHKhsoV3U5NzR7wrCk
c2mWGPmux1epU5Y1HF1qNvVFlbM5FRRfgs/aEe7XIL1NszoyGZ/XEV2vDo6iNcpRt3ql3FCM6yhy
HxxvLMpLrQWAM+cKpIc7HHpwvrSopzTQVHWtWqHZ20iikrvQFe1U2BvGxMLeQoJt13WLuUovySCX
jFquHRQL9nZHDY5ZlU3Rhi7tGUVy7iRz38WbeUy0DvEtjykDWBok8QT1Zx9QCNDvJs6jlMFVSpjb
Tp1a1FBSRZOOwVVWf9LyzvxFR0nuX2TSdeMhNsDE89DUhaisUmkhHmEsNTiBAZ0W2zqM6O/wE422
HUzJ7BGHCOF45VCRg55w0aTZStZFAcN0blY6taFdQc5ERueJjZCaOGXEQFcGli4hKs1Rr8wA5w3o
hCrAUgE665UOY7OMWujnQILBlqWmTQAVQJiD0MswogzQa1l1mrACjo0XURNuWlLOcCInRqjYKPHM
exE3lsFkS5ilXZtd8qxDFC3oq7BV7EgpzMeQm0BLN7UVPzRRoz9l3Mg0m8hZ8gr613wyYROBmxQ4
0FH5qBYbYmod9SFMfhgyz4kjiawMcJHpSCcquQis2V0Wpb2CZGkUhc1Ds/O1aOzloEgnIKhVE0vD
rjMNhiXpACMkb0YaEHkQ064jnHMc7lMiRMhcS62o4lN0Af7+qLMaaY6CSYz6AVpuFJ8KwOsxoiE4
pdCvMVE6JCEabfvM6vNtN2mym3IJMj4JXkfjtm2amfcQxZWFbUgKom6IU6vkDsbnWui0HMl9gwUm
EbTSpLxl2ogukj2PcQHRaXRHmJaMbmZVe0UzpkehZHwV5aY8bfqoKtu3bpRDHBZF30draeoKsCBl
M6HWwFJQao6jTGluW1lTNEw1qCQdaTPFu57GpmxHfW0EszlKYdCVI/S/qyyMkscignveMTQTVUGO
SobR5kkU3cmGAgcmq+PFXusGCgOSPKym3YiiOqCNaDZTqKjcRu0ElSEtxEHaoyTLjqWqmj9JkeeJ
kxnITFilJdaJwl10jVF4DRkrPrTIModkPKNHUyKDlkB0RWmTVv1Gag0dg9lWTE9yJUQQSu1MWW6F
6b4equIjJ4bRlOhDEESLcMrnYlMMKPg2Q2taKeMz4aM9ZSPqfK3MJYhDafhmvpnmQxczyOgk4cnQ
otrcSKmUrPM6y4XdqtkorZWQ8xpv0+jfYSKYRUzjfWwwMqtT46sQmXrh5jgONvK48JAoQtmqoXXH
eQzwKATvzNFB2Jx3HU1qZZtjyP0OIr1xZ2Jg8TKZKC7WZUzycNWSXNZ8WdUn7sPmpe1Z34jkXgM9
8U7tw7hhbWhML6AtGs9KKcp11tPSlcvBm2L0WrTyTVBsCaZ2nXjG/EBlQMcgW8O0HpGzkvcR6ssD
Rf8b3lkdIALugPTpHJN5DBqcnXfg0HRSUOgjWqS5Hoo71VLm9dAZWsKm0MrXUe2/1bNg/QSns1GV
hWP4vQVpCVu/dIJjkkYnJY/iZ2JicSVmUgK7pGrch3ckaHkt4Iu13RcZPkUKG6L9FOXKXo/m6TVE
k++x0MLuMNVWT1ZWSc6WPLFJtB9aNDzMeU7QWO6jaJ1qc1aj5afFG62J4wAfRmJ1B5MV4GhEMTl9
14qC4fVrj6E0j4OjI3lubS7lCbBC6LF90BkCc9gNFD1oODla9xaK5kNicfMg0bTocOpMUccIli32
aTfld6ksxsGba6pmbpxM6LsOstq8AMkmKzi5KUV3vpDuiCX1AaFyD2uXUJRvqjZP7+Y01DIakJPW
4EgozI8SSmi/VG1I8Vf1ZsjsEHE3RN8DrXl0ImPlpERoUINiJ/hLo5SFwkRJIWaQt20fOpVlpC1T
Ii0ckRxO45aPY5LaGvrzD0DB0BFKPFIZoSjtxA+0COvSG/TGfMfGUla6Pu9LiRZ7KyXZjs7tkDG9
pvzQ6Fa0Q7g2fmYFzMhvoC6uDJuW0gDQde67WksAizcGJQB3dbIppJW+hx8wFkiXXEZrQ8lKIEaw
xKUB6VauSC/fG9cuoWxJnTRDehkeknSVDghHRBHfs7pRlkYRzaAmVQfTYHccL+unhnN4MnPpW1wE
Zcn7JrSa4hDHqAutTWKuEl2e10qHSei3cI/KkvgNtHqKhjcglULo93K4Vaz0+VsvfUn6nqYUrZZ4
BupK7dgc6UdJV763EpeMbwyXQPgosVaiKPxZi+KFtOYtYN+VVb6kfPPSyEMa47e1KHzqzNlOje9Z
8ClLwnfSJbmWjpjWxlL5Qyswx4qGH9962UvCN0V8pVAGgKBZCScHTegUQ9D37/32AhhI+ya2UBWC
lF0o7zMGLFZDxu8NsJeEb4yOQIhpLvRMQ/oJk7jeIVGufg+EtiR8o7IZC6qBoAn1m9RJUUCfMUJr
vodI0OjfEQlUndBA7C6LkJNwS9CqqOn83R9fRMMYUVwUWQUwJu/2+pTaSt19Sz5GWRpFQCsSjXcd
5Cm1H89oLdr6GD99b6Us4Lxmj1mZRECcCtuJHpMsVpmYI/69gLKkfWMsqltzHINlL2GUIxopMNL4
ewpMypL3rQlZtnS5hnAXRW8WswtAF1BXf+u9LHnfQzSGxgz5LkDvrPPQYCaFBt03f3uxO4sRyvzo
dANe0iqr3OBuXpLvnT1L3vegz01omLht9HI9UaY/rKx6/d4buUTf30BILeQzde0irGdQPtuCZtMq
6brZ+d6vL7amOQFYEIWQd0y51cEwvHUITClunJgXjNcXuJMl7VtDHweSveDC5IIjd4xoCCPVVh4B
u6A15sJoa6VZvSp0Mv7LQus/38b/Fb1Xx//59e6//wv//lbV6BnAm2nxr//9UBX4339d/s7//W/+
/jf+23+v9q/Fe7f8j/72d/C7/7qu89q//u1fYLkLlOwdhsHT/XsHF8TP38cdXv7L/98//I/3z195
mOr3f/71VvGyv/xalFTlX//6o+DXP/9SLuYM//n77//rDy8P8M+/Hl4T8frvf+H9tev/+RdRlH/I
siFrBjEtDA0uBHnx/vknRPuHhZILXWVcgMqXDVcC2B3jgvo/oFVgUVmRdaD2zQsxtatQ5OGP5H9o
Jr6eTE0AhiH2ov71f27sb5/m/32q/yh5caxQ+XS4m0tS+W/rQ9WX4MYhIqYkjzLZ1ltyGLfmsVgp
R8hI6Jv+UfrOGsQ18BC/bx81wnqLs4hs9Tu+j89MeLdS5U9q1Fe3f1n2v+1Mw8oSSZrx03Rr3Ifb
4anaVp78M/pQb4CoySfx5atLLEKWEJrRz0onb9t4yI69MYXgxKUtdmvbujiR+spBqTOucyGtJqXr
AtAPwpXo5NHLFR5DrLUBAo2PAKOJlNhZXjes0QAGbDDEdtDXMR2rKLTV1LS6DYgpccyhzr0+NXFs
qEoHV+W0drkgLfyAUtm35BjVLwYNrl6jn8nbrnFQWsY+aWEvhdah5im9Gb0RtJA/INWvI8vX1FUJ
5J0jJejODHBGdKwJze4pLZuYwfGl9XWj2JVxCbZ8dN935aq3htrVIOlqpzmPV/AiM1k2SE0AuUjL
jcYiP8q5/NabWkXRuufpSUkazTO5ZZ6ilqr+ACTUpY3Q/wKRrYMpt1r4RZqiOWQp1XMDD/NNB8CX
r1R96WqZme3DLpecyigqv8uU1wxdKL/vzcQZ+o7shlgvHyb04WDCkIhNjuJymw1g3kthRO1o6ixc
oh/RfSzMNyPjlaNBb84uhkbYIpaiIJON0k+o1myUOBS2EmJ+YtEwsosUIJ2KwvIvDwkNUtq8FCQZ
doDmmW5Jiltq+5/0w68W0iLOpxIfQohNkK1BtpK6S4wNBLHiS++tMx3J2Oj6nUgC0wrQmb9x3F52
2FeXXCRmVlhqMUj+dFtQIWyA0DHhmbLUbnkdMV1pFD/kGMBJMelu4HWvXXGB1+VqZXAOIvAWD7jS
HVkw6itOdkuU72tXXMSSxVFsADTUTJcN33IbY059l3J3PBZ4HImvrcFJ7+Nygyk7CzGDHljkEAwP
EmgOsvmWPrBy+WBfvdVFgW7paAFZkjVvzSaBbHL3IIzCnTvLiZt0p6oJSJDWHvBNmclphpaj8aKp
JHVjwL3W7YwZZOEnmgE40lMMxc8GAI9cSmN7NqoXIdUbRJQbn/9LkhRe1iLDRW9HzwF0mrd50znF
cCfQTlMdowDSpdtov7iy+u24+9ep8vsp8ul08cUbWeKddTOieqxE8zYd/LZ9wMwvhOfnzNkz5Cs6
wApUTN9Mt4o3mBLmdiLZSsWaR0M69nwFrb86O/75Tq4svyU0uuu7SponadqqfmU6XDgl3er1T4tU
ALjeIiJdOTOXGGmCzJ6QPJu2mPI42eYweNJ2slNH22e7IcDchCV2EQDHYAtXdgH+YLI32vvGAYDy
rvFOBSuDyT21trlf5y4awptbJ+0n9/urD7E4rEwZjf20w60RE7YsroXJsb4reGmLzqk+aMUAJCrF
OmU5Gnis+fnnt34ti1hir8epKodZS+dtlNi8YA3mSqPlVpgAad2+eiwxLtvoZnqjJrwWSZdNrI5L
mALzGhvQj1bAS7ORZbaFOEPXkXfrXV4LNctm1hBpeQzm1rzV/dDn5zJot51d2fUqPFmP5WpYm15t
h268C10puEVM+tQF+OoLLkO2Roks6/28lYGSmLXXJD2k1G1NzDW9Pt6DUWQb2kMMHELSMi4DfaFh
QgyA0Y3V/Uli/OoGFtFNN5AUh0M1b0sjtnuen01Z30NoxzO1lJkycGNGMABNW/3oIsupmpyVmerl
muE38LZ00igHxc2H4GYgp/1r3lKT9ZoBucNNVr5YtHVMa/Lkcd7W04/ZxGRL1h2QR724HTw69G7T
BSYPpHTbVfdm+aDA4a4BAGYGUq9aS/W5k+95ii1E7xLtKZ04i+azkCEiYN4puMOKCDeDb3KoRPdk
OlCRMsz1nSl5MyYMv8MgnJ+56eeZsiF5dcQ4dj316SaWQk8YvUsbvwdYxAQLlsbHSO2DsRPARBoe
SYKo2/Wlvho1eHuIe6Q7APAJ4OrrUA60KsGHUidb00+ALz31Fv8xDjjJOzG7tNf2VEC3ivBdU98q
HK+F3WU/yjKTvOczwq7pJxtNYfIu35BVtuGJXR7JqnfnV/NN3o6P+lO/Eydle0t9+1qcWTarEg78
fxHjypF0VGYbqL1STVgbhLmrnyslAqcO8Iz15U0BhSnTH6Ny9+dY89l//GJ9LjtZsBUCLBVaolsY
/u1mDInhuutaOQ41Hgu/NYfjnGqBBcS8OpzLWjgWgBWWqdiaiZnZQ9Q1z5i7zIDrtt2P+OJMlMzu
aDxoWsV4GnoyaTyYFcHMd2Id9xvZzYuI1S0W5AAspDr4dZPZvAWAWwwu5rFeJdIdYu46bTLWwheQ
5IlrZHsQH0i4jtqWhdlLC/iOfgi5W9NTjG5+Ua0mtYGAKd9yBQmrwmpgWf/8iq6FY7qIIUkTxsPQ
SGRrEdY/jCdjNTxJ7zoOg10G8sut0uhyqHzxJegiUsADsBT1jMtE5+pV3M+B+Bi3xko/yW/Vg+Rj
vH3mp/xGX/dTweurqy2SmZgns07QsNsqvoSPt5vROX7L+aaP3TlacQLmwVHaDwHQr9bstBqbV8M9
dM8LO5GZciZBlr/QykEskI8hGHxeWUL7am+KI+9ZdUvB51OR5ovbXOpUFVAcgz5ISLZiPTUIR4rX
zTpoOc+CuxTe0xV948Mx0cqg0jeYfbKGHnlQgwVTeNWNVtjXXChVX+pZEQE0S6LgXcWDL1uOOt4p
5Uo7aTTH9BnZ2CHZjs3GkF2QJu3sVhZwyfG/ePTloEM2pdEcehxdHKT7hgz+SJyYZI4o8bqLHSle
+myFDcosfW22AEADD1LBHF4qbkxartzAchoSiiIBMBhHS6drdjE6pdhSIt3YVZ+CWl883nIgkiHt
qzurUbZJ28g/xjSeVy18pdx+KKG221qDZwyh5oGllNhtOirgEFCyzgkA69AloCyDjKGt5IiVQBcn
HgkBju6A7YVRKYbEdSQ40ChSYXdAMwEZonNX9ASQZWqOiFwgl7xlg4jFjce5snmXM5i5kHSzj/Cu
kCdPw8pErhYD0pqNbzeC0LULLFLR0cx5qbaI09Na7C2vsqF3bkt2i2OJuB/Sr8SL17fE4a4t+KXs
7JRANFN0+bSNIx8Djh+mClmk4g4lf9jidLovLQ1se2cAGLndVOmhpd98jYsYmMQCuPwJCXdT+iUg
fRKQ7dKhHW+VcJ8x+6tVtwh7lhiqPCrNaVu4zQ/ZNV/eukA4AWH62SvWxib1cgbotWuuSnaEJ6it
OG/E7n3D4T+zn0gWf/35e34GsC9uZDnQgJdZb8mAgWwzslPF21R5BMA6KEP9KM7d3ZB4um+A5AWU
HGt9sKkGL3lId5Lst2h/yQ7w4eSjeBmiVQco3JrfCHWfcnFf3dalEvytAzhEbSQNajptUxIxK/2R
mec+9Yp58OePLGttEY0YAb7RfSN8rV7P3EliX5kmFlroHQXd6Gjdeo7dydglCiu0WzXK5ft8dV+L
zmQTyQA6p/hus4d4IL1yb3ALR3mC3t2NTP3qoy92mALFG/B+dCz6bef2W3Hf7Rof+W65SZ1yZe30
5+aYrkq3tjlT/OKsOZRFHrlRan/qF371hItWD/rWMjQrEEGm/Any7j0oqVUG+JhqJyOaS/5cSkiF
HBrrzDCduH7LV2l4nkdnBFIoMEM4TdypyYsFfk2rs+6n2dh4Fn6jJ3EtX1hK9cJ7Ji5GU5u2YSi7
mrTrD73W7+dp03aAiD3mJo5i2M8bdjx4/bCOfL11tYnFtS8newqUUeyZmTeW57JaaXQNYUipBO6r
lIN82HXaGhNPO+mPXbmPW5Wp1S3Ln2s7fmkcXhqlJcFOZ9q23uiYLvA1bHA0ZjgGmx3EMKdjui2x
0AHw0o6CnOmB7vhZAASbXa9RkrLezv0bu/6yXL/6yMpiexHQKHJgK7djEm9aHbQ1sBvnQDLuEnk1
gVbB6b4Ff6UUqQuYJwMZvekSBhQky2OQEMfei9IfM8fpMiEFAaIyDmum6ShkwSakd0IybHmQbrlI
fHqAfnW/i3icATEJPuFl2yH3sFFpEnRnImf+2exTBzBFGRw4k5V72XgEILaxHDLemLBfm0UsZYp7
KcyFwpF00UP4CEbaKxiPL5WCi90SQ/gUyP3i6ZZqxWFrCMjB4xJTzqJ9cqZec1873br0p1XttMHs
Fa/5kWx01p+lnX6s/ORxtIeztQ5ZvEeq5wgv2qFSD6rTLSjUp1H5Vze1iMAxzUoQjHBT1bjSG79s
1lVoE8vDqKJ2auTWqK7cSfpQjjLMq2xpcBLMq5mp+YCIt7t08KzhQ1aOInOA7EmsO3MEH39d1x4F
jwVc64j18SrqmVmwW06DX/PxVf3zYX47NmiB1vgAzOuW25qXHxqfeOgbuPwxcp9wivqjr3qyR9bg
tt0oYK71k5aSykYrwchvwCXTQM3ZuK02uT96Q0CdbpeoDO0dhraOsYad7ZG4+WgXP/+8ia+0gZdy
y4NU53N5ubC+1rZoxDmjm67mnXEj67628D8j8G/vUpHlSq4u5SZIeVLrgNx0X59p4RA33SU3huTX
Mrx/k14GERA0SlzEgjMMM1Cr73UbXb+W6c+yUwXRMTvcOju0K7nr55H32xPVeRKbKSTqt7K15xna
AjYIPlBMxMxohKpYglC3g1tazz0Fi/ZgtTupOgqdNUgrzoo4RZaLuYMRsfLMa0+5g8AIMo66cY3G
E5LkdJmXFJ6avjQVizpHTsFzP85o5FmrsVuNgjU6iy7jg3cOPLuBdSnOEBgr+DHqMTs7gNTZuCa1
21tGM5+V4RebeKkibBIVHFe4km8HJ3OLteUpbuXnXu2VjunPju6A9Xw/Bf0GsPttbwPA7csb7Tj5
P3K3fvzzOv38ll/dxCKj0AdlBLsfr10D0bNm4nmSgrbwJp9/KLVNiYu+mzsCtH8yB9t6eUVrxTy0
jzhqUhtQ1eGcsnlfgxmKcirBDlMN2BTbUfbw5/u71vVaShYnGMgbCcVLQptbLxiYOqI9d0zajSsQ
0pTAMJx+g6pQV5nu/vmaVz/MYmpYzDw2NIJrjtyPvWnidgFzCi81QPhH8l+rdiMx/TSbj5mP62rj
E9rhtS3eI24rKxFUFAfyXaUfJG7r+/JWm/halrJUQb6MDOHUhvvSMM2oWOyfiYc2jAsqjA1Kow1J
EHdm7wQjj86pXZPVfuP2zuPo1j6xuyBmpz+/oU81/a9WzeLIL2pQG/ilDVUVDl8BrKzbQJ0WTlUy
K3ZMsIB9aPDY4bl7yvbqKvVRBXKormF/HSKXTqti9tJnsol6dzxNrn4q7oqPcK9Lxzp9oh1xb52U
V3tDi1ouykc5sy6BMgYQ1PTmbofOQWKDJtjDC3xNYydf99Ip9mEimycs3kmzb30zgC4FmmVah8OF
5bGtmHCLfbau7EC7cyEA6J6MWyXJJS384lssdZrnPIPE7GW1tlgMUE5xQShY1W7my5iEhY61a/fJ
UX1u7XwX+7pv2on351VwbW8uTeELOoAmaOLKpk+d2YFdmwdnEZuusR4OmVOuY1e78SqvDYCXms4q
QA4pvCjINtn3gboG/++h3prrAu0NyS4eSpb4KsNBfsyC6KG2pY3l3NJ+unKWfz7+byeTImQOpNDl
Me+I8zAy9RCy/PYKvVK1fp6+v/981OoDRGSQw3rgcLnvhg91E18Kbr26a/k5WYQzAZJm3l0WSO81
7HKydL7umA+JXTPZIXaMMkfyft3yUrjWs1tKQUegUJitissptunr64f72QaZjt2r+MfsEO+Q2foh
siH94RRO555BFrbNG6H7Sun02Z3/7V2mlmLOVotrZwygXhs5uXur9f6ZM361zxaRpJ+61NQv36n3
Wgw6/Nkz0fiRGeheQeEW97nT2ZHXuUAUrahHGOBKOMmPOmtfFafyQoQ+bTduMJdG0e7cUoT8rEO+
uK2lyLRKQUVM/yeLkN3SA0HkDILrmjBM+4JkVbDUVX0QhTK3OxOG0/yj2oYH7hXb0e39FfovgQJm
j+JNWNRiFQeRdys0XQu+S5/7uknSCjw9ApzbvBWu7qt2fWhs4oxMCTonskVg3DXHenfLFPzaKHep
Ww0lP6kIL1eso5nJxiGV1jM70hCcV8CRnKh7JUgvC3uwM9dUgVi6EZ+uPuqiMWQMUZ6Q0STb+U16
nh8w2EI53v5CtvA6AI5wqKFRMLMpoCcRqD+bpxsh+Ar4Ql6kbwTU3769PG/rFPfTx+zUCP3xZdUR
Gxg17LAUnajIaW+IPl6L+bL69+ZEClZ9qxqAU82YOr2H9MSbuwxzwJzdadxB2oG+L+tbR4Ub0cON
h7w8zFdLfBHAFMhYpDnFu53urAPy1KLz4l8XpWzGFXQ7GP0BxRuWGfeTvkuSG93EaxdddGGgY9+G
Y6cBVTX+INrZSiBQBnOrG490SZS+eqRFAtVLaWa0A14jVGILnSm76L72sp16kp9bbJDzny9zbXUs
QtY4irbScx35x5QbGElJUP6K5WforncQGor8qg5RIo3pjctdCf3aUlE7NDSkeCmu15wNzpI934fn
ZpceMpw7Dn9oV912XidBy5KPbqWs6rXiYXbg9I8xKps/P/KVCKAtdbcphLlmiWOxiA/NCXco++lz
ekxLNvtjy+oPKMPet/v4Tr//5gUvZ9FvZ44FnrgOPQRUKHvrzQofOBjXSIAoExbT3pUn5ZSA+AvW
+68orJ1bThRXEiKgkv9+2Rg0pDkxsYIOw6m67y/vuHvMD8IpgvnDWken0h+wsDaVm81MR7uqOdSP
1Y1O79ebQ1uqcfchUXmYq8BVyrEthvu4OfPulg/Wla7NBWb9tzfaCKvpxwrLSPeVdR8kbmUD3XSp
MdB9jV9fX+XV7EKpEMdVfSN+f3YM/31DatYixuQw9piGEU+Ed7mN060KnGjICjT8oo1yLH40KkNm
aYuD/BQ+QXHHtMv6nATavRArCEcBcTNjqpjgJpPd+EHPecfqtfmz1hzxBJ0nZRPf3bIz/d+cndly
pLDSrZ+ICObhlhlqLpfHG8J2dwNiBjGIpz+rHP+FN9uYE/u+2xRCSkmZK7+1NviLyFSROZ7QToij
8A7kzFu6sZf8fMxVlrBvDiYVcJDFn1WVF8DPc+1totf4lY9sHTx05v2+XFZqWsoS/B1rZcGNX5Hv
M72KRyEAmUExSUCgH3XKmySa6k056CfZjB/hQm5iS0GS7tjc8xD0ULkcCl1kK398X6M/fPUlJ3w2
QNZpOsw05kA6i/kF4qGVu4oXmar9V7K6U+Kk7pbH/Yp4SFniwTmWdvpU43Fgjzoprmezm7gqxPmq
fQbWywKXxzRsNRxsDMXh/5pD/qM35LtUdKUsoyyp4TnrZE5j+LJ9eM+gieDF+GlqZcdkMNOdcR12
vSfsxFfxxh3SM2fLFyAGdslbfcHZEHdi1VUUl3+hYXFoT5MT7eR4Yx9cG/9FEJO7QaVlSrENUrj0
4LgO2Y8IuR2AhihRbLkiqGuPua+kbyG6N1olJrwg3Ml+AdCGgzXr3KHjUvAIPyN1NjWiH/gpUKBc
p1zjECiZdYpsQfXaDg9U5BwREkuAZkDi8/kUk/VOiMs+tALgKAD59Jxa4A/B25WSx7sRfap3Fw5i
JikDuyf5kHm3AAGsRF4zmoCBaJjiCsroE9015Nchc8ZSDyJefM9RDcsHNAH4JH4CSwMMJEg2bhN7
a8mtFcJI5Z/KUfCSTDXnHqgSQwwzIfJI/pw1pyyJLYnHVUNtbU4ekPZXtsxmvi6LP62URUyu1YQX
+rHDUf5TlmHxaXMfcWG2DzQUe6/45CML4KLq+fcgsXJlVfRFNC7A+uBlbsaxlvuYWjvnJgd6A5Oh
aAVw61Se1cnvDrkK+j2aOAJ0+5tITOYoeBPR/f033KfgTy+8iLI8bTWlivATetBLpgx7gquJmg+6
6sYDVuohir44A07ACOaA89wTN4PNnMwnOAFSf/jgHDn4JNd7wi73xB13g37l95daOb4r+uJEKBdj
0sInDKdajzndcdoJO/IQh4kthKpLPfSKsN0WfX4t3C0bnfIkH2cgHXEUE9lNYVEgxdONzWgVZIpt
kHtmnRybRPYEvbZmBocMAB8F6Q+DN4BEJb8eARWEeIy2bzLEoamKGhraV34fii9HvR8+8LJFqoBn
pdwzCbkCHC4O0qvmSw/DiSC3a0vFm1rtNSR9rSjZV5DWo73+AZJcwS04a36MIDeHpGo0i40Jf19F
P/2We+D6FqCakpIMfFWkmNh7q99gF2X9/pYrm/qSFJ/qVUUmEK32DbMiIWyRkRbKp0EJOuNRSSs0
Pju/P+jnq4aiLUJsAb5lSye8AayWzSQBVAp8HqLtKMu9PDl007/fn7MWiJbdKDPlVBC5MKlQlDpV
7004PsYXzcnf9Zf5aXjLNr7IV1L9p0+yCEFQYHdNoWDkZK87tvs8SKzc1u3ZMrBNqxAE4EoxmKrJ
7+rH3IfC8Xlrv15bpEvSxYDSbiEkeHR7lmQLONl7Yid+A03Mn0LxU3oH/ymSt/Xva99uEYiENoXD
0v1VR4s74YrozPbkJ26ONA1zay+1XzUrtiZnq7C49rxFEDL6lI0Rw/Mk1DEM80bNZr/VrbRSGVWW
fTGyzvVKzuOPU6Sk2TFG2wXxJ7R8bGX172vyh4mx7HdJqkFAKxcmYJ6/SeMf5dIEI28nw0beYS1q
fh1ivsUC8LUprEywkga3Cie/PRVhE4JO4EJpuxt21Kns8aT7aG4KQU0dd2TL3+nLM/anN7tvhd+e
rAzdSImEiIiv8pK7A29C4A68Z6aYguLPtc8J1r1q7nOcqSDRkzsd2ptf49GMQfnd3SGAdkOhi2C5
zWuWZqcn6byx7Fe242W7izaSpo5GjHoDsberWjgv/QHhh7ui7WtnXEDIOwxeYbd040K4dgRZNrw0
bd3qMJPGhfBp3mdvcB5JoRfQDrMXPaDeaQSoFqlH6qWvxdaB4D7/fxr/RchhOKhnwv2RjRNdMv/+
tVNUU9Dw8D8GtSXMpcnEKYOLNeZugIzdeKFBEUrPKKXa2R6dtX7tM7u1lDB/L3G55j3ttpkLXnu5
RZDRUjAEgeHEUV9yjOpWeTG4rIpZ7yYSJrtk40a3spH+lx46YxFnNMiKZJNosVoCVX0j5bGWIVgq
nQlQ2XC7wC2qym3yGs9WdpUEqz1F0mvBvLY3SWX3gxPNlgKYV/sQy1dDuOCIrz0O4030I8DKj/0J
7Yk9QFQXgXpA38T/ur9JisOQnUYuasghQa7DV8A5bB82Vs7KwC811HIcxeCBIyA2DlJEZuwRVwyg
WPT06//4hMXppSAAujWAeCEb9Al0nyzB02BszLKyYQyErjFobJ62e3pX4u+XgORblMqbMQeddsR3
QAOoM7xoJ9yBrjQo3SyYL8lT9ECPkMPV79XGulzZrpYtP0wZMqby5J4kaEIBlE9HgZbo72YC8b4C
flj2y8YemYPHJsOugl59TKnnBKWi+sDbCGrmn40vtDZmi8hCwA4vZQ6RfRDsGkudOHCwBvbNK3Hh
rJFiM/big97g7h1id3blc8syCGf8LUfetecvL1NDJvMwPUBNEGTef/nDEEa5NWzVJFb2BmURWoSY
Z0ndcPx+Pk2n6H0IxsrKz+rjeI3DESgvb8qA1DTJbKkfvw/oyrFaua+1b3MwUuMJFGY8cegtAykV
HAXDKqCpVZ23VNYrWb6l9puAKpBwNYYM992PfAdSzu8/fWWwlhwbnSltEbX4u9E4m3TozIE7gjZo
ZFsb59oDFtGg5o3aqCcd8IYU+dPypl9ipD32xmWwQEEKOa90ihN3i7ZaolZCvnz/Hd++RdfHYsoy
g9/n4LN38GeQGhsOzVQ9pgmYA/YMgZeAZsljdUuUW9lffh/HlSm9ZN8IItiVyn0cUbZ/xII5NJsX
55VmMmWpo+Z0RSymCEMYH9kTOVdPEup6MISY37PT1v137YCz1DznrSEQiIOhjAlkB43hO+1lCrJQ
hMsMaOImTF2SXXPC/qnHJjJNv4/aSixdsnFA8Zh7nseo0QAFi+pR8HK//9hkHa19lEUkYLA/nfgR
5xvNQG6KV2D9YMofvbbx69cun19ng+9zjRs6OD6xeyWStXD2sYbRAgUZahNznq+R2+RuL8AYY6uY
tTK3l+LjSpkbUCmx9WjcQfhQDiM614kZB8klKtBOh/ThHhLMjaetRJwvsde3l2O01Aa+wz50v/6h
l3Dj4LTyTZayX52fulbgIkRntQNM9IkD6Fl5UhTLMDbUsF/djz/soEuZb1UMrTFmGraXsIYGTkGX
ThrSW3nWdlAZh8qltOtTBz0IPBcsHnp91U3tBCIRaHKf9B0IUKYWbGlQ1qqgS+0vyjP6aMApDFIs
dP67fCh6GTJ60a3e9XvUMizmJC4Nk6Pqj37vczbOf7YMYZby+vsiW4nAS3FwGik6FUbcIFt2VtEu
AMeGgTkc1sTvf39lES91wfVIurThKqRgTGnPHQFQMblzdP39j6+QBpRlJ21fDRQbCP76nL+l+4Tu
psjT3obmKRLtBOlx6Dr6xNyqR60lW77m1PdZz6lcC2csXInQqTA7+oWAVtwKwZxYKN6lOF5mus2j
C8TKn5KtEudaIPm6gn97KkdVPuvu5cZm/HiXWncUgW11m4DUtgiygN+3z9Ebrve/j+lKv4Cy7JBV
RarkNZwH9kQPZiNQQH4vrbR0ALitFIuHqwCg6XcOPGC4gLjIoTj7fBbUiYnkZ5uHHFRMhZ21+xTi
byUDf1UIAQK3pNmMiGZlot2gC69vMLO5PRqMCH2VpXeQozv04zb1y++vsdJ9pSx7bCkH+G6l4VuR
/QwZ1mSY1VVzgSGy293oTmZ9Q1EUCTr1PP2LX6f39NQBvPPUnX9//lrGfqlRn+JJgyPYCGGwyz/1
T/0xDqUjSpW24lR7EiJx/KlCa1teeTv/Hw+3X1Hm20xRO8NQtXs66K71VXZVqLnZpd6lKFFSi3vl
d/RCvWgji7umKvhKln97mghPF70esAcI7tPg4kpyoLfGI9f0oHxM+yio9olfBdDRo/bjxRY5/n9I
dVcuqkupt9GN0iynOJBAVuoLA+ZTMJeBBieAykqYUwAsBHOr3z/lyqb09f7f3lOIStEQchwaE8ma
Umd4iPLXyXgSn/+3Py/+55m0bvpIA5j7fsi2USZjBqgeVzQ/sa3C6dom85U9/PYCoC+BkAb3qb1g
y49zIMLe2iy86Cw93w/ZSIRBQcqg7oT4GusiJPeP5b2VuAH1G0Fl5Wzypd749gs4BTRrQit5L8pk
MMUyPlTdsLGjryVbvlbgtz9eRAqRFQWvp8OGjtRBeYNRF652ciAZNjXcAWYCzVltnsbSniEBrp3m
qjOrbJ6r5kmfwSopXnQSTFrYRw1Kk4qFgk0JvjnSNrgUwkVBMVM5mLzRMGPOF1FD1Ipd3boJFOzN
sDHLVjbKpTS7ggUmrnE4Ls4nGj9K9MrAJkldCXwUsvEV1u4KX8f7byOl1hxsMtJU2PNPyU3yKXJ5
E273Zn7A8cb6fTqv3RW+xFbfHlJ1aq91PcVdodcuvSR/CsmjiHK94hcGfHz/yUZmgeXsoC7z2qXF
tVcAn+LOnYj+Uvhd1sbW6eCrV/6Ho97XNv7tl/SlriT0nsHks53C0NrGu0N1a/prw05qBI++ZLK0
Z/kkAu+QEkDIPNgKuNVRrT0JAoYEGKwZ7oz5HVRDsTLRP8H75FTIf2uSu0D1we+cg1sMUIKG7hQV
byYQrXHPvQHzVy+FXVJPbZjOqbkF52hV/Av2vimksLbKD0RD+m9MTUkOy/TQNpPdxzZoHY6Irged
7nn57ffvsZJ+WErG8w4mFnWNyjFvtQ9q+HcIy3DwiPf7X19Z2F9nlm9DzGQG2FbUIg4rn7AnieKN
Rb1yLF0Kw0ESjJsixqeb4UOuwKTONypmxpuIqpX9Yyn+nlW4MpVwCtyPJIDLRvE4hFIoOLh4TDif
/j42awe3r7LTt8Hpp5xw2oBc5+ACPmFmZh0IfhEQN3KRdDTO+caSW7mMLWXdaiXDX0/OMFgS9PL5
q9Ym5tAHv7/FWnFzKcw2qrjjMYswgXCLPQmgRoJSh2NU4bcBVEk7VAHAkzdbv3yCbjmkT62X3TZV
VythcSnSFnWAWGEuiwyumRcWTnHyU7nT9ykaqu/1FcNKvdlJHMiKjVdt4060pgvlF2miKiMJYgdm
dR4MbuR13rAnt3RXOLqteLoLJor+yfba/zhPlsJsxngkh0os0TGcTnqYHSApks/cFX7AFv9snNn1
90+5sliXeuykrQZS6Jj0ch7DaAmbpXL7/S+vBX1+kTSeaEcluBnhiNH3h0zqkBBOoH+JTpoEmhiM
MCWYrlYRzDBUB/RkmENKtsKhZRImNiocjWtZcuTh38avuT/1h8DPL45UEZirCoxN7nXd0YG91qE4
/KUYTNHW/eGQbBy316bmIoGUJU199+7E1VmA770I75SpcoZm3hVTZrdyEZTdtLEI1y66/D2OfQsl
o8yLd5XBvX1KDtG/F0L3Y+45r0K3iLLxkBWVi7yUZIswxjO0u8KuDESn8+4PiZ3sIL7KNhSHHtpg
2x26KL34IffIo3bmgsQwGa4UxsYvWCnIy0tBNhRA0GvcXxPSE7TINFYK3QSah62tmGz8ODNk437G
/zaOTCcD3wpIkmWt28A9kfdh/da5AjogadgnG7viSje0vBRctzOIudqEkeT8zoy+Phn6SEJ01gAC
wezstKWbWnuf+5bw7X1gMJYbkojgTGGvvJdrNNimQXpuL1tqo/vA/PdSkpf6aniAFXGm4QFq2Jk4
HV+mw5YwfO1PL2IGHbIeDr/405L2KMlPQ+RKGXAMpzrZSLv/vEDhSfSfg9NI2t3fEw9ggtdfI8At
DGQpGrRmW3Ak3Ig1a19gEQWmuSQc7lcY/MIBWK+v3pPc0pHqDeE6k7GjgAtGB+5LbMYl2o6bf6Jh
g4acGuDzuL//hpVch7zUSYswgppHAb8hQ0FZhpHSScv3kD3Cqh5tHCP/pNsV91Slo00mr6cvOvNV
EB6Kg+4OUA3g7lMfuD0oQH9+/0Er4UpeaqVZlMZFPeIHzQ+Dze3gTeakF0/wFMVEP8VGAmIlxSIv
JdJtonIpP+LKRNmzUgUt2/EVENPgCc7qW6MzGIf5aQILenQ2oQybiGEFw01up003/h2+PWm2pZVc
aUOQl7JpDvaUsWggR6CM4rmPWzd9TUvYUGqqD6e+VBoPRDqk0oURU8WhgjwBswb3ep7iKnEoeKAF
dhE8nn4f/pWFpS+OL30Nr+uowY/hWGn1FO1OIjDnGhqqgeJMNrRH9z/2Q2DQF5EHt9Vi0BKEuFrz
5xlVO+XaJMj1bGwFP59pZf1+hvkW2Po5A+67xjuUPbqRhMbkQMdNlK1C4M8nBDj7/eefL5uBo8Z9
o0EPplfvZ3PYScfBQsOlA7UO0h+/f4mV4KAvIhBnIJta6HjM4PbvIEub9/YEfr9Vl1s5m8tLWTDy
qYMs3C938KwGDvWBWfkpC1Vbeyneh2fxRQOBAZyd+CBYsMYF8yKzYzAGt2pca3NgcSpJhTov++H+
elC3ZFMALLuRFHZNNqpMKwH8v0TBROLGJL2/HpqDmyOOAxa8hunGMlk5tMpLVW83x5xKORzz9QzB
wRyfSld/ABQdru1mb88htbQbQwpTueT+7/NhpfUTzY//Oe96WGVX8LjEG422jsDgC37FmTkImMSc
UGoSfdjhqjESptmZuwdLtvHkFamgvFT3iiXl00rEk6dP9NvdXUygSUPR24k9+ZS7nEWewA3BmxqH
7JahNx9HL2frmLLSySMvJb9GGsMoHp3lqLrFbxW+5uzKVoQA+RD7kc1eM48d+gM0sjaad8ord5lb
ExTsA9mpbuX3FoSLyd+Nb3DfmX+IXEtVcJwYciJKiFyjVdqwwNvNl86FC6rXhVtIn9XvvIgvrSBn
eqJAggg/vReYzmepNeyxFJ8iG2btu2YfuYojuxFkkxBxbSyXlZi51AKL5Qxr4wle7Hoq/uMotIc6
A2q4Lj9/H7mV5a4tjjoMGf+kUjFwxilBM2a331Jsrh1gliT8bASQk8i4sJV78R1JcKyMZ/opuciX
1fvh3BzSR0xRJ/Xge7MXWz9PrTxUXsU92xi6tRPLUgqsNaAEf+maW8B73kELhm0Fug86zoSrjDX9
1eFxvJWQX8kvyEtZMOvmJmkVVE4GaIFNMlg1mgf+8GcN3nbhjDzXJ0jZ3fMYjqG6mZf9+fYPu4H/
DD2TxvERnCZxWnopnhq0ceA4+qnakh0F1OF3mbvZVnsP/z8sMHVx/hhqSZibCcKN/sqB12Bq3oSd
tTw0CHMbd++1l1mcPnpYZwpzSlFS1ove18VxtrqsaTe27bV76FLQqzcqECIC5mP8DgIY5wwWsEax
9ShsaVvWwvGSXg+3F5b0fcPvtYf4iioyuY3/5CcokmBTkKZovUYvoXBmYXkYbZgxM7s8bHrm3E8f
P32fxakkk8n/ybpmXALC1p21U+HBBx0ggszViNPazcayWokYS9vGTphIPss99FZIhs98ZzL1qPeC
yZVbQOeVE9ZSxKsRrY2ZeFcARC6g3S1nswSg0QKKJO7u+ntUycZtcm1SLEW9DGZCM4ywIbAZH6bU
jtr3XpMtDQD8Pn7lXrjpJd2CTK4cfP5LhxsZSi7H0OGWqS2h07QOaPGnN9xJc6cut/+ncL5EDMuF
oCt8BAO5SEiEd5XUBdy+CbAk7Zj0Zl0YW451a/FuKcMdEjGKhbqf94lFRsiKMwKHk5c8sntIIgsb
DGZbAtmpasyqDOTZHoZXOK3b0tZqW9uOl7JcTde7XCPDvB+icKx2PePNEsgrmCSjURD0VTioz2DJ
h+kUFFHAPhH2+/hvke/rgt+YPncjsZ9W3VK6G1GtMMDlBze0vaFP0BRqYo/zK685ibQnkzNHAObp
87Gvjxl9Y02EQ4NsCdVLkbpRU1lD3jyOU2nJPDo34WhdM+1Kcl8CIteYYqftG6eQGquIfGQ6QNHM
cSXzVFBfhWIn1rVTkPcRlahSBLKRd8T01ml/WO/+PpdWP/HiwJPyUtpMGUaY20Wh+K+8QV0RahZz
82PrC5fqVmbmA3nceNrKqlcWESw1xlIoB3h/9Fbs8yA4jQ7qvm585/gANpi8I9cL1jLwwubGYlkB
qslL4XAlRLoAAyrwatH9Ld46mIM3ZXkSYwCe8scOHuRCfJYVMH7mW0kUL1HRnV5mTp6We1WbT01z
A5YERgVYAiDDqqoTw30bFeuCTBb4bz2za7kyB6GEI8JkavCj74+MqubvQ/YVpX4I+ksZsq5ldNak
ER5AEQVuAuWUWXZnxc+IhkzETUcHT9dhXSJF04vME5M/GXesq/YPKM1mnH/O2XtfCR6L/+r5cykg
oRWMMme2sk/JM0dOPTDNgPcaD1HmZcjqpyBZKGTcFVjlKiDLHQRgUW43wrOKQg6vlCe58uqaMzn+
IiV/QTmx6gSotYQzi/JlavPDwHm54XQwymD4cyDiGFJ50OARrbWOihbesdooka4U6uSlfppLtSaj
Cqi0PHIBgs1dBb+0kbB9aoIEujtuo6i5EtWXcmqiMrVvFJntdQjqZRCBzRg2GHGF1mx2M4bX37/0
ioBLlhcHvRQTKh8VAIoHezzAN8Vws3+tBw2q4ose9t7ORH1wFnSr98heexkEB45WimaKVjXWpriH
tfnsXrm79VHnD4nVd0hmgqMxHCmIIfrGhFyLGEstdi8IMiD9WFAIyFn5ASb2Tj7NDn9HEWUvmkUp
GuHRK2MJxN66aKy0rclLJbYSqZSPJ8IjJVxD799d5BnFBbQsqqf0udbtuD7Nwm2sP/vO5S9NZDHd
nPQXWZjMjlbPIlos0cH22UezLaFqxafuMB4Ys5LcLpD0Uw4kUTdu7GtXkqWym4joh+YkHBGFLmzi
2TUIxgSgNGAWBKeLXw107UPw3b7yzVZKZG2GLqL4XNN6yng8Emiwa+7Ggep3563r6dotbynoJqzs
svLepjCgwcLD7Vs8KjVGOBg+5BvS5KCRg6m4YzvlZlzKf8O1za35LIAB7VW7rSrXWtb4a3/+lllk
qmRUeXdf7Bc1JK/wGvLIQQgEOwuHXX4qDsh8cMBiFn9k/JTf16Qifk3rH+Lvf8nBdRmyDiqCBl+Q
m8wbF5691Fz2UQ79pZJUqkEVkgimkEFVNINRIPQvknBNlThs085uu/JQNbEtIgqWFxad9dSt2stQ
PRAFVoFlZjUoO8A60ZTg+hRP0zkCejQt2J8k6kMas2OrFL5eoTpParj/EFiPiDCcyTocgFpcNo3I
KhrYUKbtbo4osjCjE+exM4J5mSeOFKHVl6dXTjCY2Roq8COVa4iC3UyyDZC7qYtBWezzvjmMxkOD
Zk+JD6Bpc2ipJ2jdOwmRQyfd4sR3bHk2jUa316v3Pg14ZbAEvK6ivxIiQ5ID+D9vRv1HUcGOI89f
mVFbpfYv7gxfnzorm8XGxnaTUbeenuGTzVHk1Cu9JVYeA4uQDakpsnMi53DQFepjXMDVWWcjdE7p
WLszzRzaTyEOS3obwC4rlBX1LYrzHXw7nweS20ZWPirJ5NWy/Aqrcmvqio9kGk90SgLB8PoaJFBa
8j6lhomGB7Ej+zptAVKSsQqZSEoQlOS07M2uUhC4JNUpZ4D1gbgSX7PMK8SQxH+qrrdlEIB4XTYT
oiP6lqY2oFVXHtCR0tc8vTSj+tbp0tFoDeK1Wq8Wjlao5HMoxOajr5oCWJYGqP7SmDCCoGnB1Imb
SjuGgWTAxbBWKJpOMzGKzBxaDf9yEFWHyYOpSAheaPR3SgP+Nlz7kqht/KJU5TMp3mhOh72SKZ4w
KXY1ZLqfy+xN6FjuV5LSvcAyG1Rnufw3V403jx3AyQ6hD1FyGvvHVj0lSWdx8DSoXUbBSR58QN1x
otfK5Jy0VhYZjhR7mWCRKGRlAVZ/AYtF3ehRoQnaBIatl6xhaDX7E8mmmJ4ltBMnOxIHBfFpHU7t
qcNROMkiS+prOwLuaTLBzEtGk6c2aK2YugnisGoXnDcB8k7TvdzveWb18gXWOnCDx0UUADiduw7T
PukgaVE9pbWQwNYcOPlKVpQ98fMBZgfFCJVky9utYEYc2+V8c4gADSlQRwEK7azPydWAYSNDQ0pV
H8fsoca81V4YD4uxBv6WD4re76v2b9H8nbDm5BbuDuJ7PWGSSMO1o4mnZ/IzynXoENNwJeEmO5UJ
5H58An51b+GWbiVY40J9K+XzHN2qUawCreRPgI2c8lY4tGLrNHD5ChiNn3tBd2MV+cT5mgnHAo1t
0/g2Z9UOr8FG1CY5gHu6p6iZrcGgO8bH0F8b4ShFRkBL8UFi8hWettJNj8bOL2CFyyU2J035TiFI
SmDx1kUJ55wSICtMDRkFrBasJ2LWFW/J+bPUJPbEyA307ZHhmyewpm00t2qOwzw3lq7xgSY5xVA4
UwbHi9Ytpvl5aNCgDqu3weBwFjWn+Ni/5kzFoBanYYSHLgeeVDIgVZ5CXg6PDi5GIYvCnhy42Dx1
cT1D0ygcTcbbJBC31Wa7UiSr0jp8JL4JhMYuRYe/93qB+lLtS66MAeY+cJo9IKvCA6rtwL7Hvv8d
Ga6Q075UAIkWDY+kiuE2fFf5UgJFu6HWr00tn2uRRfsifhjHU9/8paQ14TxMmZc1Nx1fXU2RLaI2
+g6wOgq1srSetzppp3J+qpeRXfbHGWxyPW32XJIHBZL9MZ8VVpsatwjmwvaA3VDi1AeRdkBoc1mI
AR69Jj8g82TETk/Ndq8hsp14pK6180CBd0bnUpJf+MHk8jco83XjAdYX/PChGpFicpBrvOWGxzMf
FhDoNiaqRXNL+MD/bOaAUKuGM4RuCqMlQMqIgoBkDvCkUtPjCCOZas/PZlxcK+GcgnlVOhQXmLhx
dWFHows3/0sKtOiVn0IBfAfMGzRQ2LM+fhzaxOdIHqhJ/khJA9J6VoleV4QJCh1NV3j6kGiuhC48
xYAD8KR6HfarXhJhPpBZXd9OVgYMLbCcCrY0BVHwjnLcxdINkTxl8LVhQBa9KSglxMrOwP1KLkcg
KLTaUhQ/4WdqlVWNJ8SUHppSSz+EhzZ1J8WJcvT6qZZ4L89Cb1l4kqZ5aAYD4HbSLEFNTUweJ+5k
i6ugQEnRhxSfR0W0Z42anA4rRe3QwSlGjxFE56D4l89gu6Dt41rDuy0D3DugambRCh51pBxf5a4/
TRS0dADJkfpgTpnvYSWXicCVwclucHohrCWHS5xGQs0YVBuK5+qGlYwpRYsFRu09zY4dSN0ZrkUj
ejAP5RxIGe6S8l+JB2lAtll1JPxjMXNmhUwADTXVETqUWNpHoKM8pdvHsh0n6Ats+otSHevB6YDs
kpEIgDFqAX8i+jBfBgh8CL2iFbOMWjjnlQ4o3brm9CncHuRHxhCPyslV0Xreib1F2QTDarvn33Ty
R4OTHcU1xk3/9jqCBDppK8QpCF4gmgUgXggqQ7JE0RUEx2hvbfyoVKF0DxWmOhyqcodqVFwcVea0
4P4iQy2blWbVNeLcKzc9FPOtwqVF7u0hCkT0tPVeSX0Dzp/I8b3M8Q71RxmLY07eYYPk6qKxN9Tm
gFMefHtHZPI1gTp9UyAOEXatmRLE+KJ1zJ9k3ELzOqV7At+Zsm1RjkJ5zpKb2THmKSSAjzgx32GL
YdlJ1ZE3EhKHqOq7/pa0TlrOmLTEklTRj7t8BxRVONwHHxldfczcHg6hzQzSe+UOCPQ1vgUyN3Sa
QnA7LKHp7ZIdc1Tph0Y7t9QyaJgn1BanxmP9UFpN2+wV5AFUOGnLUnNq6F7kHiIp33XiO6yVSxah
O58OZynlzmg5sRoAQkGZvPUackpcqHKwP22AmJxGwZQni+jkME6NhPBUqvDorNpdL2qVZcwMJyvB
F+OXXkPKqJc1HKr4Doc9HMoSUXNZMRUf84ANn2iSTQoX4mVw4o3Kk2PVZTATl2hn97Nk9sj+I2nJ
H7Qa6zcLsAloMprIqzmUme6KJa6VouolzXiaxhfUi81G7iwe7MC2GG0RHoyskq1E2Ru5Al12yXbG
3MCeGEgRbGyp+lCPnYvGSvhHwk0WuQCDK2CfzCcvZaR5XPTOI2WAbJs5G6GhXeBy6hmxCOPT+2RG
I1BUyqZ+aVtPKaKwNvR/TIoleyDcuSiDqObfBQIjoRSfWhkaT6xHjBgy848UZafZ0x8gJFcU3TS0
HQTfDU4hc/vG2OQZLTBPw1NhvIn8E52fZIZjnVPnlxl2AAJ1GYxUgJqOggTMShwFLFEl11GU/g7o
77J4WAGC+9ZDlVacmrQ+VIMhmlLJBWqNGcu1vja4YuXxBfmUtcZJDAqE7r2sWM0wj4c5a1uqzpir
xET3/ATDn3jXlMW4H9UOrm4lTYKETeEAZxUTzbzXoRIOKmWJL/HDa4U93EfvpeFV7bswE+f/kXQe
y60jSxD9IkTANNyWMAQ9JcpvENSVBO89vv4dzlvNxMw1IoiursrMyixT+3eeyVitUmc03lKD9h3J
Pjh7ciXanVBOpfjOUgaTsSC9bcLxZWzcLke+tQx7utldE0qHUkmDuA63xIy+Yd93EELaLhMtzlgm
f5pN9ExEWJpOqL1pfcmLSZPGa2eQT061RCVRlWcu54OGurhrj2v6ldifsk6pOJuZHW8yDnw5EuqJ
aX/m1YBMnd55UkMpGWdsdqC7D906E+/MKtYmsYf4OPdW0IbapTbbow7pFtXFYZ1tVtgYBtrQz6PU
rZSSx1fLgegriPJ1Oc5R4Sdr4ujLuyyMr3pmTFPKQ6FwoEBcU/037T5jOqS+qEmMZxPAa3TdW4fu
oia9I2t+rH53cL2WVt4k5bnGPKWdXslEPRYiv859xKaBxZ9EMOh54G9Qu4UYk3yhadPeu7b6XDQ7
qLrsrYynNxV8ZlavzXCcy/iXZBDCG4nuIuRpXELuRfibQmKZbhPWLxHRjgpv4K0nYIizkHlZfabC
VpWndocMElrxF3tb5DebcYBe43F2Rb3vbTVQSsK3uP2bibeEBPEXc2h2TULZbXR3kVCGKvdJfjEW
d0jZHBLKr5oPH/r0w0voMo9RP5ywKLw2Tt0wm92w+WeYxI1rv9XorWZzXGjkuik5Kpq8kfpfw5I2
CqnU5atmPRWJW5i4cAN1V9hQzGCpWvmp6enVDhUiPaRst7BO0hgLNQ4Kdapc1fhY43y/WNVrk6Ae
6IpAlZ1CxtCaJZpcd017b9Inav/SyKW29tmXMHlITsIaRsqTG4I68UTyErJdW37Emmth4CFLR0sO
im8IxlZ3ImJLy89J+9CtHV3COm+zDiRD2ScT2R5dvDdtX2+4qRlTDvo8XNfJOkUYZrBvJHelK0H3
9j0tLYapo+GMuFn1GZ6p9ET9z7z+GjZxF9pHuGxTfONb1sWTIvLU9Cyau8H6kjWmJPsx2o2+bJwy
kFtMMAnM6jO/MfdGdaZ6ttwwY3rU2NWUn1SMJWfOT927lkwQCWF7wnJt6yvCUqclGVvd6XCQ4X15
jREmNA//4UL1zfVtZqWvy50e0IkUAGVXc6Cac6j5eniybAKjHCadmo6vl9zBPPdaQS065D1ut6t9
tuiCRdZ4Cn5QAMJDm7lKNpAkRcmmy+6KaBcxcWl25kVMC2rGsZbh1J6XEtC3d+slOmF0t+16Joq5
30t97NsKnpnJA0hIiEltvKj/DYnFTPLFb8aKGldtknY7RttWz3GCfG0FHjvbQvHMPORDtIc0j9wq
1eiNE9eQ58tUmTs9gm8X2o8cYUZVtAFX+1WahC/lfojD4vwRsr/RlvlukT3N2FfFn0npmUvGDk8B
Lg3TnYqycmOxtg2TsxuaL1PsRsT11XLv6qtg66PcwC/1xH9RAfIN3Xc2evmyKX+JMNo0lfFWdDs1
PvfSB+neW2kipMLCJAAzOZ6+1bsEkVr2ScnpjMKDzVU7ViyppXUFTlbpyc/DGpJp2TSHp7iapk+9
kedPETYdUKU1iL0kVb42zdu07D3wicaJ48w3SIcOeyZflZXvtPqzOGtR2WLIPol93s77KUq2qk0m
krFeV0VlYyrz+2XclUr7sxpGcqIFfrHlqAyQmjg4Nr30Wv3cFNNfFDG4CewUwjA2t31cPtcW+1Oh
ZT/Li21sZiNmellCYlilp0pdnI44aj6XKy/Dt5WP8TYKlT/JUrxqCH+W6Tlrzmvn1F9a8w+OcGD1
g5lncLXcyf8ZGIylY+stw6OBM/tD9S6p5FTgRodFnbV9kC0WE5k41QkLfp4pkV7mKtNmKT1l9vvq
XiX89BuhvIhuk9dOLB7rCTtOrKi8JN9biq93kRO2PplCQAxL8YE/JY1gieTX7eWDAmJXN4TB78g8
tu1rUbEu/Wd8Kxfxpn1Ki0+4t7JVBlcx3Lrz8+Q2pKdB7xyYY/3ac1nrkQtYwSYrvthxvM2qc8t/
zfl4M2jbpstPQ7orsd4cnTLdNjhe2hct3RqEZyMqLk2vIWaIKTjaSzQ61auBqVT4PDaqNxSbMfuX
GH6I6lzZiZOGErFacVv8NtNsk4dQnm8NW2tdkGqHoqh3qbElBJ5V16n/jgdXTXZh+ivF93B9ifp/
Y7buasVvcaOqXUa/EpgwajEJ3hCp2jWeXV8qc6WcImeLwMCyPY3cWld+at3tMT3nOp7CBr+M46ET
dFAT+CpKZ055NbJddtPqiAn0uUk97pIlddUSC6w0PqEm3jZdfBTW0bjo9ZEtcgsjHWQztWv/k8aG
KduLzLcCZKK8dONOWUmEz6DqsQ1rDObwQ5vuaRMk1vZlcg5YqrRfC3tX6x+xwgJiPj0b4p+JQW8K
wERI/UQxKz9ESzihZHiiORalG8s/nYrdb/lto58r/urxqsP+a+yWVx5Gn4oOwHFSi09wpj6+hPWu
0W9ldmr1Y8X2PBLwgu15xE2y5HHpLe1OUXc0BGv1U4ZeTm55XrgmoF3vYYe6UcGq0rl/rCHiCB+P
hhv/cSWFZMTN4rXsBGXWHySAFkJ0hxPtSM2W2T96PLepAwVLtvei2ljfXCrdW/WrN37UvOTGTrCT
T849CR89mx1YGveaPV7ConoignOj1TxMgurlZzvcksAYW698FrN6Km8ifovmC17D0vraanQ2ceKk
SXmue+Z4hmojLpAyDVtD5sOtp/C9lFZWpglv0XcCr7isBrk55Ha+NcuUE49FoO0q8VXaCzykS5zD
j0VTvRnckjlNmBozzOZvenWNlk1VPIU9r/zJYJwpBd8AkkBZYP9McOTiRNZ1yW72utL2nWDWx/aC
XG1jmselupbaaxOedRraChYs97XQHdWgyA8Je9aDBniY+eBWabnrnivqIObMncory1xzq0vfNL6G
dV9IYLzb5qvLgonFX/Oukf0mc2myNjh/8bnMeDvJxJwp/0oRAG5u8mqvJz4mLMSg26Y//HLKJNvr
RQADOtGBrNfEfK3L3yG/G033BN6OCkHrjnXviIzv7oOftUw/Z63dNC2UofmMWNTm6+tsOYjBIurq
aS4+l+S84hASfXRltCm0pzTclszj0ca0X8XsArvZ57QFB9O2WrlDneWYVKqRQQwQKCeD3XxXmoOB
7CiLDyOtLHXEcNqO9/2Ycu8PBuO8Qk1ZJRdoiJaiLXd0QAzLCeeRVD3ehXBmo3qDMzuol80im+2H
3HXRXVT/pvyjax3BThEmNPalrEoHi14DrEQ5dBU4inFBxDCWpPVtzfTK7FSqXJtGvjG1N4u2InSq
1ZFRxHZPDV6SBZfHX6Zftepa5I4RbSPtR7dzVzdessjJ013cbgcRQHJwDY+mMxHnUL/iG5zm2JZJ
p6W8dYRB1+chvcbdu14C4B46afJGdgbS/Gu2d5r8R0fXSJFj0KWo9DHxIVtZYctcaUaD4zQNqRib
knee7kWmH9nErbWbQnHrqwj+hM+HUQv5Zvqm+5mqgJNSx27abq00aFual5eOYLgu+g2NgxHuV0Sw
sWvm2/GnSWnVcHBiTV/34reZINnZVbsLe8P0gh0Dnvpig7gfNXJ8LUYUwCWZs5xwBW4NUBIp3TVR
7ubtW2YQ511AeBzSgabR3EndfbVMx0j2BX6HxMDLZlAicSZpQ+U63ZrnbPaE+rb+asm7Sia4xPD7
HrImT102Skcu+PYJRnSj0jWpWMUJKYmk/3TArS+LsMC2N8UjzIY6mpPs2vsSC5PEdcIIzD+z8PoD
buSLggQIePGFG8gMcbBTA9X4l80f7bXiYomDBN8W2rTw18jfJ5TAQFk5pVY4Wh+6aHRGg/Yc2BH8
YzN1uwW1pG5+RtqpEzjmZP4U85DmV3U68CbkDRiho7GO17h2d5Z7pJ2Ava4q3hPAB/M6zi7uTxpz
pPImwXcLkGSpMdxxBhJDjGFuzOa3Cs8TttL2Tnwa4DkxbXOwWJeKwMhhY1j4DrxNUuWie9ysy88D
D/xE9mvKR3l+mpEUMfrX1XbpvDr15cmpJDfsvK7fYVstJ1/WuMvS0p0nmDB5eNLGcLOa1jaK8Jnv
nsqZE8b4qZNsgErvktbP0ei1ddBM+/a1IZQVh/k/Zs8QKaR4j1ArWl54GxCUf5p/Q+bGilPJONQH
qr1hy8eagnHfwx8Mnsod/aule+W3EDj3YyYYhcIboi+r/5iVJ/GiYUOgjk/dh7ZsK34izVuXFajy
uYyUgB6EKE6HKT5MvlZNdjQkW5gn6KW540oGl2Fa4DlsswdkR+m9RPpdSaiUXl8cAOtt9TeO3Lz7
TvItSCsRz9b8qkiHrnWzOQjlLQOf8Scy02k/U/FTD3dAXjKPN+kXzvn9LSstXrL6oWnQqm0B8p6f
w7nZtcYJHntD4Lzg1pUGUFi/1sAH55uu3QccAKwn+a+qnhklciMQUbVp5oNecU3PzK07M/vXKD+a
/vzA/zGCorKpxfU/YOnxyolNekziAOsY29GrAH4AFZcMMBSv30a6k4k0lF9zvvKJ37yyIJ3dwJs3
cK1meJNv8CYdIYfGvG3mVz2/pbxTcY2ZOFa107PY9fW51rbm4oazD1qCIIwwAEy4C9SNzDKcLvyN
tq28axSf982cvwauhejY654ZOkO0DevSJaK3mm5rjOXBwW5uQMXTvyFqnOpDiBtfu9y5OU7lxnZs
faDqiZWH79U4pCGxBgZYwuA0NDVSw7e2vOnQM8lbJ/2uBNjz4pgLvMfhEUQgHjo2x44KR6s9W6nc
ofjB7cGMvPS6tu+aAF9RuAmx3v/AK07KArroevFG9FIS1z/x80gACOprv4kTtvVDrm/TLMgVx6Z3
JSLHwl2s31oWNdrPGX2pQuR+S0WQDVuOplH4INwSKYbASbkv22/xfemZ1Au4KdUZ40A3zwoyP/XU
N4Gt/pv4j+tuNHd1timl97B+re+lGu7D9BXm5DH02AMi/Rabr+6jOwkg/XbWHC1/ao2DMnKZK6wt
v9rh+xwjCqkcvgR6NYVGe9XdFEqMStzRORsw5ONGHh8GSImbVWi7+ae90lHVL2IuDrPB0Cb8iXcr
Yw11I70YLDsUv0JTPiuF3dscLG+GyGC7qlU1bo7DUrq9UZ/M/1/vJDZUJEAt0+TEpDRV1V2Qf8Dm
ivFkNuqHBACxkfThwWFXhdO1sPZcQxbIs15koESk1UTdS6s1+26Jd2pZOcZQB20d/slp/WWP1rek
JtsGanmTGYkjusDIMr+YhGdanmqMXCybMvIF0+wVIRMC0o2luFX8o8bfKmoE9RBaW0ZwUnRbbafU
hwcMF7uy8QdlX/wQox4kGqbb7OxVl+Y2NJE3LH/DqLkoUDouLjDnQPAny5qnrNqwnfsmdrBv80fd
axV/tfwSqkUfkr/Z2KtQJ7M1fJbCYxhvOkdY0ylr8GDux8PSc4gLMDGV9RpAajU5V8929xnpsp9O
2Lo1mR+Z2RMQgJ8Nj/gu9XkcH4M9QO1MonHdPvpkGXt/rqC5nb2oobzW6wlMLVzHT8W6JVr6VIW7
lF+t69KzkG54i7YZ1wRG99c4PnFvTou/2vRYR/0vmn4nlNYRCMCGBh8LCtNVxGFCuqjhlhXhqOVQ
ah9NL8xw/0AfFoDv/jpFQTnuF5BYyCqoBC16skv4C3iena4cVgPIXfXqjCq47qsFmGi3rrBxJ27h
ZHAswxfzrcRvu92EhlexoBmSYrId5W5XLefqx0RzlZnjFXAZlGIcr9Kwl57X/kicBTuUo/mpWxFP
183VbWEGdh2hbfg1sEqpLupt1nZFhnffjpC7TUY+N1VvHHwGbtG+CPsZtQt20sgJJPWm8urTJ/Md
TcKdo0NKlyHTIODXYmGlBmEUYSRVbqaRXwh43X3n5ucwBaa6W3AqIq5r/hnRBBYQeJeRWi4GurXC
y6CJwxm/cS0OuvFSpG+2cVqmcwbLCtCr70WP3g5wt3FbWOfGz4cEtP8DaxzYkxtNHi2Kgj/j67hc
GuXW/9k/eWJshsQzwn/1DICVJLfZGD4VboaF3zzE71V9z1GC2dNh/C/3d0p8SFGtdyXWu/rRsY7N
qNBKfGZ0j7SRuQ9+p80bO7BJqgovebbNy5s9HtvRk/KLDLc8ZAeCiy3Nel8+GlDPX5lZG9xzW/9U
4a9uOZnN0I9WOZMdnrusn9fZ1Xnes4NzruEsgsbVKd+SibQkpfDi5LNuTvK3xa8ZMm8ufsLqbcDR
VWRXRkBISNgjIU5rlbq94P5kY7BT9lHVHUQLB4gjERRjIe/WkUkC5Bioz+cs9/ROJyN/y1bodOQs
A+KAvPMFjzd/x/pmFsuhoY9TDdfuj6tyyRtnnjB93mK04YtDaD6yu4W3NJ+zDM/vCO13ecgpUNTY
HtOHhmylodl4zDeZSmOBiiR3KhA/WgaUPjaLvuln96IwmtROrwXz6mnP9nVs35r31HZ4HwBBASuU
CHJL+svLL1zJ6sK3P0saTeWjBWaJ0kAubXcpNxEK2cLVzE0dy656TUrocPfRu30uix+GAZtAsvXd
ECR+AT1nxRqm6GJzHVQKD33ain5fD0w0Ntkf6qEZvlnJPZp4fovVl6Ax1+9wRC1Rvkyf0sMJpj9K
qDTamkDN3k8oGvJuZlSqVoz+TpGGKvZxz8AqqLUXDqc1OmfLZ5N8RLFny18yFF0i3o3M3urHWfZm
A+7xkIPA29A/BHfIifFqK/L3UEiHqOGmCTF6fLPA9qX6w0gps2483BVM0Mc7lvlx5jJrlKgMreOi
Y3Fl8OUg1Be/c7gvUmkrw1/H4U6eeEDpbRgb3y6ybWPC4UDcrZcaLV0EAYoQezzWIXUicg2Odl39
S+NzAjIdRU6LiCRqA6stnIV0NgaGuP3WpRetmBAHTWjyWffkhEQmzTvSxzL207WkhwDXNrilGsMz
s8lbdPQ4eQTwoGWXPp82tWKeBhh9/J0lR1OfhuhGxCRcd2QjkNrQb49my3ifPcc1jgBjrrdooEBM
1DrIDMJtLKbwIvdjZkWYZxCT/t2q75ay5b1kGAdSlKZTW91zm3ciAXChO7Xi6qxYqlNaT1LnPh71
+CT6S8FfGOV3/jQzRcZoPeXiJ6xxy35PZeT5CgO4+iKRHx/r/rz22Bwx7NInh6jCKRVFoPypgPZ2
7IOMNMuKHDJUhVsa7xJ56/ahphSu98r+7qLo8VsOvP8pqhgjYkw4CZO+O3FU8TzNMcqv4pMr21KA
E01jMyLRLszsqzOAUPMZT5t3cBDWdBCQQQx8yN2xjP86ePiFaXf8W0Xn/idUuaz6eYBaj5jRGmqi
bFkfFS1R0n6MebbXLDRZcbpX+cEjyzwQi3koZuU24Ekw7UvxEmZXgZYxCt/kburc1VYuQz+GXqs+
us3qM87TbXGQ5k9bAb9G6OYMfJThLbGfVXX053zfrfBU4VMZgShpT320r1SYw2dFCnTLW+3QNcbf
tvJi2BXD3InCodvVy10ivSbqSKf9z6i+BRBT0u90Ad2ySVsSJ0uQ9wxH2OK5n/pzWqjPOb4eG+LL
4mKvY6NY/BMtcol+kWGdibMv1/vUcZHG9g0ba87c3H4bc/Iq2XDt9ar7pTLCP6F81Npq1wyc8H7Q
qWvmv6EHKeEGVibJCobMuofxsien7yUa9rP6aiIrrlghSJp3XYqeOkDtlgEjMaXxlMDuA6dZslMm
ELsZTYuva3Ls16r+bBpRctMEAqEmoqcv12on7OhWmYT3CISj1T81yjxV13ZSg5qxWN9X+QEBUXIi
mdR19ZzHMLkIoUT4UAYyNwq7fS9sovQka9yLaWQXAF+1jSjVYLDj0GlSM3MGuRm3cS++o9aMfJhQ
VAtLfLJCBCRCG8kOVejuy0so+X0eCMVmv81l72DSpjeJ+z3Ur8v4wvjZpgfbYneiSdwSRVL5rRvC
NQlCWDd6yziVYaZvsQnjtNFfIj1rhBQxhLIqY2vTExFNkHAKwoZMYcds7jViApvqObekQ6NIk2NJ
mqfjy6FyUG3X6m+DnrhKGSzaXbfgv9Rt3vM2qPd2ZsQvUFPUJVwJnKX1IOhwIa40x8TIaK2bcxvX
74ah3CLuzahXPcTsYp8q+mXEeBOYYKGLtYCwyHSnDQ4SA65A+xQxHpVxPO7arjiO0yBgtULYLgyG
Y2vbNDJfJgtzjmkVoRNKndi0jVC8OOJ5mzY0yaCmiwvBc+rK9lqotmNRRaS5Pmvdl50Sco7RSDMO
FQlOujvb6FB1rf7RpaNZFbskGtiNGxLw/WIrhxd99FNSUGzWsjQiqRfpolkY2uIUUJ5TjcbZoYs0
lYAQCo3bYo5O7CkldJ1L8boYe6n1VXtf6dtovo3WQQwPIdSG09bX/ROvdeT3BHZAZ4kVrD6VwCM1
NGAK0izFS2cN3F8xX1mS55ovMWlK1q9ubvfgK0yjVe8U7UtNakbEdHOB3pbMg4ifDd3rsJroXDsB
Z4LoTbhZBiaLfA2YAGwWpFhptSxvYKNB85A/+BUGtsNiulrEx613UWPthiX2BxQIg8pg2bzFk9cM
Q9Dk2q4RvYB7o2VK0Rwieqb+vjXPFXDqYP0zqds0v/14z3sbwxrts25/AM7Ctjz3UXJWqiBXp+Nq
/woLsLtgQmnV/aJ3/mLwHGppZ8XfmiC0RXJZP8Mtap8rXe3YpXyX7S2Rj25bI3+x2/Delg0BOmmI
iAQ13qwIV6qMe2IqK50PwYDd8N4rcqCm8W0JMydsLNLuhKOHCUqISkKHO3bLtmtN7D7narB/xraW
vUFeLFdSosRT9PBXqdCjcqi1oSNQsu6RDacyeQuFrlX8D+iDuOYmXwsZSWdHIpgZ2Qck2JoLA8jp
6IbCz9I0GBr7EM8zTB7hN6iYJgj5ao7Axmp9duKu8oHaqkogORuBb6yxTA/p3IBLxdeGpbYGeGTI
ypMEGaeNSrCiRJyH6nNSbD+xsgvy3HOWpE/hY0FRA3caaO9X9lYKVDeGYciePJSDb9QPhdh51g+y
SK3nFWlnNRm2Xz5Eu+jcnSnGJj+Md8a4Wa0isJH66zRUgukkZTepQqWg3XqOfAO9FBYtLVsve8Z4
H9cv0QQqc6eGnKxFaRPTnrCjJ7mR8dyp59m06XVql2TrUNU3as+P+NfVWP+FxjFDgdDSKJcmXbpx
z6SGCUYy3Ll4L+vsVbEW47JAc4Ml5IzmD/W2kmluPl7M+mrEb1ILSr2Xy+px4MoE38nC+K4NXjTt
A02LP2Sso8koiGOt+auR8mfOaH0kUbTVEsiKBhQuk4XtLL21IzaI5KW/Dk+YbqbHsW9IONrxMpY/
Wfgdj8CdHGFr+UVkMNFhFyn7+D0oxSIrXmv46+B3bEfI11FszfApVM5a2MfXjM1NDRXiTZ/Xn6Qe
p33avVn5ts+NX71IiFkZtzpyMbL8fJTylXYxJnIDxhxixe1rJ+tfEkN1DPxhzcnJUeNmWh/0D+Ud
ftdoQ2Ybza/lJX0OxHCtmtMSI3hCvWqpBSx/4RpxGxgxSmwPeztzIcmBt2szYS71aGpL+AkZZk8K
7FxiefKDyxfZCRKuFhWIzNRdfyU4+xUK5VV4bTmd12mXhAfVunR66kSUmGx8G9tnSCeo5amASPXt
EuQN0anNWq4jKbo/ylxrMDTxmH2NUnzJ6MZFe5ilr2GyfYr2UyIaX5pehSawXp3YTdDcMpP0J51e
r8iRM4wdlTZ/igxLD/p2xQOE9t+rwgHeVHnizx/V2EHERIPMoa2y/pgwiRXFeooUnLrBKTRAoH5M
oVWXi5UbDxWTsi3kIK/u64LjxyycdlUdRfnsw2pvzzmfgy3Y7G6aaKf4jd0DDoSHVP6KAQGs2m1M
MPmeXY1KyxMXMHxdDFZOQTrydW+TX62ublHHECQYeRdWNKErYOxNpd/CMlCQom5EaJ+k2zjya/xh
KgDsLAnGerGY73aNNV5neWG7ZeySGlNVCO0yh7gWPeNngyGK0S1gDpo/jn9xY1rPKAOazRiXw3WI
QfQp+zO8VhQriyvL7HnYAFXpUR7Sxhlr8WYiQ2HBozL0a11q24Q9l33LVjKLK1IZWAVxjhKN97BY
HNgVEeWshrH7cHT6qGt8f5f1PVtHCfFGoPRyyQUIOtIm/VaNTjNJTrUprE2jppdS8nIEIkOFwZym
MS6aEsyCbLH1mLeBOkpIWmcwQBqxp0GKbtGYu8usWcd+Xu6zBG6o6XLrWirq4cq0nxuF6DR7fgZx
zdr39jEpd2r0V9m4zCfKVaMRFfWUOZVtXtUOVjm/qOELKvXcy9KvhsCR+X1ouTTr5hZaTxoG1ugJ
B5kkAettzv6FDF9t8x5PnwrFLbZeeuN91kF1lVcZ0DB9KILeUwFZrPH3uLw2Z3tidyCMm+ZoLpBM
oZ4rgZnE6j1kW7WAOI1WOLkqDF2b5koefe0x3A0Q5+Ha2CCp5m5qM3Hv18ab1IaF5vBlTsZAC023
yGblRbZ+wkFyuBb0JknekEiRy2AgyGi12kQRPEnfrRyxgZLeu674jdYYlOy9Xrtdk4ZvEvCCPLwk
M5BsbCC46fQ8C2JzVjk+qHor2S14/TbUIUs3FRYBoqMwglz+t8SEDFoaumLtX5FYJ8CLYbVk6GR6
E9ZykL5Rx/WKgmluy/JPKw0Ixh5LolkZDvIcK5gF/6umd2NgTwhMnk1T7rts2y1FYIDiRcO9wiV9
iF/YxELujgpx5HFTHqbXYUIaKuSSaSV1dRAVdYUdMkUS9LTRIOhgU9Pj06StXzZP0LI5k7xtfXam
/ByV9ldRFzTQ4JfGUkhoCx7mDoget0XRvvUG7R2AW2qMJwyJU8lHNx7189ZkIQoFs4AQsdy2Zdpp
04dMnYiMTSxBb0BoFxqqF91A/l2nevgB8EsBa34Ntf4e+WbRcSgx0lHM9rIrRsbAJNKzNJwtYmmc
jvnCXZp3fB1Rs2iRU0ygnLglD6x1KQN1kmGuqPSngn8q2er1Y78bZEQgq3Ug5XTDWvGsIGppLSfv
k20SLuQYA89I70vEN9Yop9o8AkGe2hHg2zKuSlQFyKeLaGo/ZnJky6Fifwi1Gg7PZs+/l7AfDMvL
usURate1HCwda8P6bwoB8qrZ/hiyFuo5ZuqW2HAuDAEuI2qf5YQZj9MzsvZm1+W2Fax2A/wai2OZ
gvbRC8luVNnNSRtQmllKi9hY3ocqzXDauWmqM9VFvIWdPNKXsonS6WjTYxu2UIRPxmQAIJn6WTKt
m5k1jhKeq6U9GnT0mhX7nQVYbDmUsUNm069AgEXde5MhTpnmoBLahVBAqLtXeMiFHYvtNP2qjXko
UtvDX+25gf/i73sB3W2LKYjGZpfwYykdGv7xtVImX0+/KPzBUhWHxDaDsNsyHMfDSX8N0ezUNdne
qFa6SnFCsN3VHB1k2Ps4/AxbqiMvCuKaOFmPdaT7Pey2mGegWOu1xiKumkilMa4GUm/WraGeZadZ
fwVKrT4cdk35ZZPFhP3Do3Oa0MaVP/bwLonbYP6gA4uTeyRDpKBjG9xEuk/4dAvD5qOCaLRER2SL
O9UjS2Qp6nE4NyD+TFy19DOcrrSnVQ+GVXOKEV1Ipi/30k2t2sCONb/FPt5ZHlyMNkc7pvT/cXZe
yZEjW5reSlu94w40HG1970NowYigZjJfYCSTCa01djNrmY31h7zVM0wUgzFWZvVSZBLC4cf9+Dm/
WGsCBHyfbhrpqc3DtYmSre3v1e4xg4ykNvi66fJc+OXY5jCVqJhHjUQxcgz6loU9QLClfrON1tvo
qrMNDeu7h79tk0frztKxFYfwlkC8iQHkqaEJygxggqnsffIgHfKmU7qHsrlrW3+d9VD/zGynQSGA
FLhEUHHkwdc6IyU1NDuBXVn6jDNyA30+pVrGMck1ul0I2sOgShd7d4X5Kvl3srmAXwR87blXX9Xs
zaIvr+SoutbPaTLAAQ3at75L4dZnybOSBteZj4htqVXXSmc9eIOMfkE8zDO730vRPrORmCtxtxNb
hapYwKlyHAfX4zEtKIgF3wlCi+x6PwAlsR/vqR0TW6yeqRWu3RT4eUgr81Bn155zx2HGS2kK72N3
pE2u8jpYVkbwZlA4be966YF838+d68agddUhACC7LWBrp+K8QUme8/+uCsGBG217IwNJHUDa2n2z
qTicCOFHM1UkRzXvF4MR73rPUG/xywITq1VwJv2qW4oaBK6iuKzdkbLOjP5NFdZror5Y0fUg6nlU
SABc1BJIVmy7R2F0LyDY09BeNg4gcqeTqSqnY3aUOvGDUlDN5wi8cIOqZl4kYyd8VHcgs+mynrMu
shtaQiur50ycudZGFiulwGTRB12aHPHLWVVqMbeIZrTxES/chzHN5Uo4uy7U7vTAW4WGtnDtDiLG
OgvWigSyFGh7rS/UYp0ER0k4t5AhKv+tba0bt/9muD+g+tLK5xRqGtJC9W4V4yaQtOuSOnthZUep
k+emLlapKZu3VheChPIsbcUhDgGnuF1BRfzut7CuWhTaYhHoL5YTojbb5JiBRu2/03UpAlSqhBxP
RC7ROMuhAtc138noVoMH5gjCZJc8CfEC8m/Q3jKaBRqQh2bRSeQwLCjZozCHe85MW5NdJ1Hojdiu
fGwgQUnVazeERyva9zmdDjdd+EkEtcICNNRvwq5fe8I9SmAN8i44GEG2U10DjkxnrOpMVRfwf5aR
kVN1kne5Q9XAz7zHIpSXyAQzBPBOfBDDabmq4vbols7cpb2SDj24/CFYaMJaRGkLhq7MlZdssE2P
0goSr9JTaRXz2mZF3eDgQOF6qwJua3EDMGGrLSKXIu1Ja59ZeGvlSfRb3eGjzaFZkuzfDh7yLaDW
b0mwM/eO+aHbN+C5Rbm1OTI74j5LTLoxd4O56tKrikxCySka6NW6Fc4d8ZXIyOlJ7ykgea0L54Ve
EyVRBjDRzoBKBZm0UDRRzX23ZICVJN5FZYsWHUXeIFgUnNxdf5HTr8nbdmdl5i3mW9miNNKbsrzr
vbWmLXRf22dUiBXtocpTUmiXg8AyjRxtludQ0tKVTNdVE908GtWXOK1oySnoaojjT1DatracrF0l
VNeDMrx15m1LbpYN17b0I+6eaIdzRB8ZoZjiIMxriGHupMGKdm3UG+A2xS4H+SDKjewpr02ZATKO
dx2FGDXZieaHqw3Az/03S42ohUvsfTa6YI9V6h86RMAxpBOv3sBhzdGGvU4HfyCXqLsTfBeqKP2y
ZyPvTxKB3cgGVARl5tfdNyhDlf3D134q5mYoy+vYONHJpE3cwzeW8qNXJAsNRn5gFIdouC70aI3n
67Kgd6TFN0XybAWPfcE+CNdc7KMWLHsBXFw7FmhThYWgSDn2K1apBXXKX0QjCpH+rEHSCgqtHKxD
If3UkMyN4A2bBTSYEaRU+xncfLGEQeShS1dWG3yG5rHvLWnx9jgmqjBuV4CfVVPM3aZZpMNRNxP+
MR05h4aIz94q5ZQWAaJCSUyiTZ9dxeqVSn4jr6thh2Yshf3ZgA6S1UFoHR7Hxpe7TLMtDF2fqqSx
pWCk6+uqOeX1PKbM5d7p7jJPSLJBZ+vv+eiNRWFEhA8S6A5wEiCVvCvA5LNQexWcn+kmgK+SGhqv
BQxd6Vh7QFGwvw0B49kcylWNb0R3wD/R0ZQMtleQFbkTz/0yWbV9e5WVNDcOfr0v++deXwSmMVfD
fRXclN3BBDCq+qdMlpiaXvicxfrWEoLRe7Oz60JKdqZFl7ewQWVCjZReSTu2HMsp90HUpo60LCNv
MVRil9o2toAQtzjiphV97c54lPWfRpyA6zJ3vjs8BPmLrdQxvBWoDnmrLGCnLnq1Av4QrqUAgKzY
u+Mb1a8c0/ny4KWoTkP9q3VnmVTZg9zUVz7tmNpCOLrYS40LTUxaeoV77wbjrPBvDNvf5Yy06igr
ui5zrai3lXYQcm+giEoKG7glbn/hRq7KI2Rjkrt74abfIGoAAKAhsMKGbRmoWydEKLkxAJX0Q7Lo
m1fD0CgX1ZQH3GyNLhb11IKTf1ujVG7NVbvfKnLfL/JWR5IzuUqDCGUWjywsaSqqK2bjditHVHit
5Rx7865eDziEaWEBu5PKU92VD36REu2lK+NwZ6Cxoleqeu1Kivkw6vbJC5Pz/cJtjHprKxQOXJta
gm6D2xQdMFEoUFBSpP4pH05AO0PlW1ik86FEqQA8fE7v+dlia+/cu5wmkAFxwi5WTlC86NV1YUKW
6OGDtV38npSQnfvSIUetQfYr+aOF5XAR16RfbfXmaepVkSs7MWpBZPF1hnaRmQp/kzY3BYVjemqD
Es5cimCCxrGlsC1CmekMY5WbPzA3Quco6LZO++5CUbY9DnCec2M3pEmJ6LNTUgBSg1/fcPLEf9aA
29cqJ2c8PWa0QjT5OVKMb0gfSWm9jaPgWXPh4yZxf2vhJXBH1XRD6lnp1Lya6zYC+KTAaliWxFpR
3wrkeoDt+95bX21VX1rK6lJY9ZbuyjpD6CmL4jsPvSzypgGoGtqCpOg4M4Du6/XvbniK44ULPBtU
qN+DbuivfVTNZ+TZ6AcA/fUk6zoehrnWOvOgXHpl+aZW2ZpYWjSlt685OWmhNDfoPloRrevcWatU
hrzuTu9JzMw7QdV1UTr9MLfiiBQbdSwpbn7G44TzV9iWrTXzCsBO7ty1OqaMIl9nY3pB1S3PvkP5
rduV8GGz4U9lUiPnXaEe5OoKEJFI6VKjZ5RaJxkMX8D5QgkRczbhHztF15FKQHmDv+j50WJIEvbx
oTxarTRyIm+o7qTBfZ6vIN7Cxb/2aYb2nN4ewIuiHyDz1p2rwhujyLBy43tRL53+VkGTRdoSllBa
M3tVSN/bCmBNsKqNeVd8B/ft4u8r35bOzmvve2XbOJvQlRadf+0EVxHYU3vRqXdRvurbH0m8tJMX
n668+d03aE49VnRR/WePtaJ9lKOlhQlVe1ApcEoJ8jQJ59mh5HwfX3cxFXOhjCBP/8q1SGxOIYuG
3dyYxiLpjmrzmOh3ojFPkmt8z9g7I3EkB17IzZHWZCnXD7m3q+0njWQ5ow4eNU66LG3TOYm6nasl
H82H41GrkMA4rGD5p7e1dbJzxA5LUPZpZOl7bSTV5rlA8pO2+LxA4zxWSjLR8mgbQHuGgCVqiKkx
xtqpKkBjaWm/qSVBJyotd46VsizUvbpuAGDNc2hXSvyUy29R0K9zuCR9hktvMQwI4DQ+/8jY95qz
VYJiW2T5JpJgS0XSWoEEIFCEia+80Q+mW3rDD0/MhROc5LSyKTGbu0yROXkooKepam5tmv4lZb2s
ffZCjOwTlQTGpLehrDXbumtSsnjgwPvCICHqoePl8Xd05648mUN0Cic48G4aK2H57dcCjZwuXlfm
SVNPqrYVlIToQMrWVcRRvewPwlBmRp4XO93ynEXgGd/oTSA4Qpu78JCQorHo8cUbRX9zVbEJ4HiF
Ax3tEAQ+XQ6v0QhxbWaqcLIQyJKD11iAevVozfSqvqZ8m+kktWLYFVp4iLXyzteB/ErRg+T6ewds
hiG5R6P0tZnIIKFVwcYW3kYdIESgsNal/QKpjYYGYHKD9s9MKx6zAD5Du0ylK6dGMrqPjXk20o9C
usQ3NVO1YXHVRqayGbLQ5bkJutvUNN6zuqW6TWs+nTmcFj21gyzgl/GszuVvUu48SwFtYTpTpona
gWf8MNmsi2ipAMy3y23nr0yfdMXrf7pBsE9sEOwQFcigjJQiXT8iO5N1bddLCxibpyRLx7zxXP9Q
gc0xZKoUY34ewcBNTHunFIg63asWMnIWWKCQwi6dtSpfBHDi8TA3YBeW0qOrFgubzkAVeQA2blye
CFh3YOSLYaC3m/Q/chsYiERLBtGXpocQJeIri6phAcC09oEUgQqcafQD4yhZlnp+66TJyYy8a+yf
t10srrP6ELSIKtX1O0CaQNoI6eSGxgLJjW+K4+2d2JTnoQc5gSyfNqQ9o4Z1CB0wTkEHoPhrOSpl
1PP6RIxq6hUcuskQW3YL3WYmz1+HJwjPs1Ey8aadwRm8IJl4Ro566hGchUFjyKoBgk9fedJ9Vt1W
zuOFFzgjpqlNNO5y3ZP7SFOVvSy32QgQVYtDr3oBUESD7pDSZ/lzHbZQY43CIKP36Lm+166graQP
HuiDC89xRuBWG3/+QUwsrNSkaGzQOUN3HOVzI/jstABXwwJ8FzwldZlHc/zS6Xk60iGg3iBfuLV1
bggmEshFpZmDabEzdDrCumh3ma4jQ8jrltTyQEvfhdhz0ruBXhvX0b7Rtq2yNeuXrkLooGSCSfm6
suEqwgbxq295pC4Dyf7BLlZ6G+KXwlzCaJqznNqDXt6oRj9XezI1m5fKb73+KWEZLl+0XNn44D9k
G5J54JovXvvAHgr5CUrmXMAwc7IO64l6ExjSLtJL4PUovw81GS3EeSa2Bhc/npnuPY4kVoHCWU5k
v8gNtMpkk9fFRgmrXeJJYJF0TFrJCn9EnA/UfKfysy6CeafRxf36k/6aQp/Fhv77J22yMErjRB4w
YvSuTot451yna3/2ungsN2E1k9dAS+TZkzSHWgdWdrZrZ3f1QswoTs/d9U93/gYH6SCDhV5+/UTK
518aldDfnygxW8eodSU+9Desx1AIzfc4W6msTmO7cE5Jh4z463t9HrOamDg6WI6X1YnErdLAU7Yi
KaB6oo7RjSXyr+/wuXSrZow//xAxlVQkruX7jNBPfSkdTZDQ2QHU5QXp7vEr/fXraX9RTgZe4irU
hQ498JBoeI3KS0vO52umZkyWHMcuUzMq0+hgqLP0yM5OggXVt2a//Nnf6+zoxsJ5ci/Yq5wbpsnC
IqXId/k97xGSOzwW99ItJdhRmDC9cAPVPLd2TcQePSGppWS52pWrNhuUz2SQQ1L+DeOCb4WlzjJb
o+jtLikIj61VsNJgkf2ghfemcdpDFJSeWFSR8+9qmqANB5pNjo3Ca1A++Zz4YnRyjevcu7aVaGPB
H6hdtPx7epctsriyoR4BT1+3b3L2EBn77qfRjzewkIEbNnFyG2iPEtqb2RKMlHuSPbTQRtDJUW0F
tLmnBtRnYu5gUev1EhDtDT7mS+uOXsfgPfTGSkZ0JUSE9iCRJtcLi4MFuAYWqp37XCnwDACZQXld
DjpM/lXS0khZI3t5O5J0qf7/bC0QVBBa5/gFyQftDWHD7LqtXzR2ezIilpw43Ee0EYfsRCe/y1CP
kHbAfAvRzVqk8ZqZg8JYQlWNWmX7aD0BCjC0K43kiFNI3WxoiEGjLNutiRpVHR5H7bdYu++QaAac
qP4oM5ZWKisOIBXc7AZQOO2roYNy9+qVHw9HiK/kLZ6nzmTZZPl0r6PChWmmP0aqfu0HBzcFaWWf
YkCtyFwEFB7LZdVvS1UHHXwn1GPtvGORVHUnrcuXRv46JHuIauAfHguYfSZ2MRnLPvJccK0U6qPq
XchCreR3he7X6LmLOzVrros6eVVDa2FzklZIJOOEygHqhyiO9PvQsOecT/1i2aE/QQmDc8FMBK+q
kyDrka08Ovc4qGfuJnZeSvmYcDyjGJTpAkVkBNVUNHIAy23CiL1MO5IZDfR8NADdCU8Vtmswy4A9
hwB1nIyjh4b1nvbUQzGBBxiUD0W/q5O9Cm6lAEEPMjMPEBPwA3Zlo/4pkAJ0ZEi0ejvH6NwcqDFh
vwgzxuqua/0QxzdoCynu1jYRXvKXHEBaa5+XsBtD+Jbuc6n634TnPYbJJpHndvYQVjdZoi6Uxr2V
OE3ETQORHoO5RMy9Gr5SqXnrLg1nQOozgLV1nN59va7+slL568qna5OlmynSCLvPAAqj8QP5CT1Q
qXnxS05PYGAb4NEmfWSPY8AQKTeSfooVtATQIwVd0XrFDOhUp8FnDamkRc6hza2fkg5qPq5Gis9L
RuFUpljB6bBBxN+7Ac6O7MbeAyYPYyesgcWaxRx0cG6RIxMe4VYpS5qAh1baVdFBErsm3tmmAmjn
PqKPGwG5isqbrN/0QXndUGaMbBpAWV2tI9oBM8PzbgzffksdY56KH6WzdwCRyZBG4uqOTsMyq7qb
sGtfNafZ6F0/11Bl6CJEqFX3qA/fu2SrVQdrGP7mzjVJuDpRtImOFMgBUNQAhPBoPqv3QPWHF+OC
dPOZvFwzJrlHmEuK0AJu4b50b8lb+FP/Wd5Itxy0KmUt3qqDculO6pl9crL48+0tVQMAf2h/YhrH
6k+HE1j1raqjWD4vdt57fUHH+NyOPD7Bhw0/kGRTFo4cHqSExdpa2pp04YMo5y49SYy81lH7yBrC
gycBxUtdJONKo4ZHWEaoIpYyTWQfkYwkHoxlSxF/IVUWTo9mWR+rMtXXaVSlOyUZnAuZ2ufZk/5L
O/7Dq9bo6kZ4cqlXTki0+BK7KAs32KwUucavw1x8/s5wAX8fzkS2we9HUndFow6+GFKMBRJ9gJMR
DDbcYCZKHZ54tAJvdEhA0WThleS/OejTS84AoK9bxM1xACsuvYc5nQg/3Lol7b9CWolk54Usswr9
gQwWQkndN24WRmwvNODT/sj3yJO1QxOYkzhKi2Epbr3oTVHuvKBZUDmds6kWyqFEME4rKZeH/nOd
HFNA/Ciq2BF7hvK9wCm17la29Jh5b0oo3xQDzd8gXjQeKE0FPW47oGkj1bgZPub6TYPnehUfgdx0
GVYY3ffMR7weV4yaBlpv7yQbtBdnnqs2eeuGB7WgcefFx6KDxkQtgF55QNvSjzJr/vUnOJOP6+ok
hZUrSjKGWdJkqtaehMQhrOxvku4+6C5Upp0ToziMHEJz4UTyeSqoq6NY94dZxY7Y9oBr5H3lZuad
VYTliU4lhJI4TW10+JMEEZnIWgC/CxHQE5ZxfeFFz2SI6iTllaVBZo3otb1UFnR5BydZhb15J9Xk
LQmowcTqXKiUJ0OuqJG+x7m8bKQSvG9LWaWmCp5SXLVlX1yY/Oq5B5pkxa0Xl43r5drea0sJlm5U
ORpuA4n07Kcyal8+XeEfrQqSX28sWoCmKoODMVgM9CpC/MXSu7cijEZgVZRtTRT50U9NymRftVAm
81AtbjqLzEVNnfK+tc0AdHSrgK8Ygw6ZCB+wZjSg/VOL0rmwiv3aoD/ZuH/Z8X74vrWiBoGMMu3B
rE3UGi0qcukqRXQTGt28dizaszTx5Oy7BPbZEClHGzSe+pOr+WO3DlRP6b8ndXyXRf1aB7AeA430
8CIVOEq6oI6Lot60Bc08eMptkdG6QdrT8pexa+6+nim/zoefvcO4Wn14h063HVkN7RRpsJYmJoir
ufzivKBHHtAkQiRHaHBDxcbQKCsuAM1mIPnfjbvsxm9e2geJMwTd3tf2SFgh57Qe9hJgNl4f5gEv
hCkNMkqvZoEoy8YKXqhmIz+szuyn6mcYXUE/YB6+R+nRpOzGKempwOSF4+UbOacEHqfnyAzgTCqX
4a5EYgLuO26FazgGVYKE3iz/DuW9kGfxNSqmQl+G5Q0yNoPngiDd02xJLjhN/LIT+2ycJtuu2it5
OiD7dYWc/0rbhDsaWFdgbmcePuPS7F5gEqfPzR1uu3NvZQOXnUm41GUrE8MukypDuHBmZKQbKrDj
Xy3iOfTYBUI6c50a3ou2hP64jubwUE8QXo7RmiT5Cl1sYNRr2sbbaF1v6r23FCtId393Bk+2eFO4
TmGmvBV+23PEGdbqWr6BtIwyOL7w7QKBraW5ZZhn3UxfoGo7f39+cBfhirPtHj2A/EKqoYwL02fD
O9kc/aEOO1Z9FWs/+tMLeEbzcYjMGYWSORIQM3/lPXw95ZXx5T671yTfLlgewnC8l3OQ7pItBhbX
/RtS7PNk+TcrqL8sDD5ElV0BGSrU3rpybOgEeXgUKrjNpAvVC1/uzHr6yy/pww0quclFF7bWlSKN
JNkaT6Q8SFHSl1Z2lF80BxqH5JOh+vW5Ptwm0ewCYf6Bkhp98aytF3r/wPkAgIq1ak38Lcq9oFRj
X0qSzuyYvyxHPtyvTtsmdyLoEU2N2QAaplK+iynRIz+IzE67yFS8aZILE+FM0qeMP/9wM40evB5F
9FbZONaD/KKhCGBeGroz2d6vzPfDxV3dzPpQ17BVcq2bJoe8iYzm1xP4XKHz1yHkw7UtKxap6dXU
rosUbauwAHsRerZZzWHaIIjemaTNsgWxOgOHdVI6MAG+gRwZNg/eMjY8ck6cf5FD11CXqPOKikdq
u7NukGuQ5CryMT2wWVyNENGXJX9vlqq8jYQn72u0RRZdBdGpgfOPLFkinnUVNU88mR3giP5gW1ci
VlCCdRzE0iLZ/lEjRzyPsg6SR6SnKFwgWvj1SJyLgsnyRZ+8GECi4ghSIpaECjtryBy9iZlqXFj3
zxzs9F+p5Iex9gvDhILFLTwt9NcFWEp02z1j2VhAEw3FkpdtZ5UHtcmck+8V9S6K4SAiwRtAfsuG
RcDCdmGvPjdfJ+uW18cAEyyz47vlnLz9nQDy1vv5hez4zGDKk+RYMjUzkDu3v5LyA34XarcSNto+
l4xUPl9J5EkuXDaOnnYa1g1+VNBTQK23PDSqvPxbE0Ge5ruVH0c5qOUrU6Dxo8v29xIBW7VsX6Mm
uDDZztkIyuPAfZgKkIG9QR1kbtJTyqgDMP1x2uyCWCej8/bCHk6D1lszNOkXqg5c6Ot3O7OSyJNl
Kkf7J88dtYOb+FDHz2lwoY48jvwna7s8yfyERW+8yLmuq+zCZBQ5BDOvwIH1luaw+HvPPsmaTL+q
8yQdn10COSBWfphc2ADPjcok9AuUQqwi5sqjil0V3rXyBa+vc2EwyURq3F1jR1K4cLRAALpXFuC+
0TT8ekDOxLA8ieGibF1XUrm6YXkzzEgcFdn+9dfX/vyDavYkgIFMdW4wPrkNA1eGxzVqBiS3Qp8D
af36Fp8PjmZPotiLHXdoIoBGugoNX6OpbyKE8Ubt8Ovrf77/g9T4PcT8pB1cBInTgwlw35UHZ6ZY
lrrVG8QOcSoUTFTWXjsC65CqqLJ+fdfPk0/NngS2FwGDG/QkPdR+/ZqGmkFFXIvXYYTYRRrWMFBQ
OP76VmcWEc2eRLNZ1yk8qCE4wIoKj/LDEEMUn0s33YM2u9RKO/eVxpj5sFBlvi8yPGGDQ6WlJOlJ
7qPom4vXwAKZm6FlcMkP+dyMm4R31Pm2ojklorhQDGA9Rf6j1e2lHopg+a3xsgt1lM9jXbMnsZ7H
UqTroG8PjSz8h5wPv3fs1Nl8/Uk+D0nNngS85wau7WZFcNDdVePfB81Jzi5E5LlLT6Kdvn4lOXoU
HCQUU2OrQ714mRcXdtQzsSIm4d5aZHRKw6jEj2jWJ/Db0J1TEHicD8jmXlpnz91lEvGGFjSAZcex
p73VrIsf9D4CvDOcWYfkyfvXn+BcVIhJ3PdCqZo+4i4BimPFImgwqEDLYgYvsZZ2DkSO/MIKdu59
JrEe+lWISTR3AmYNT4GCJVxmUS5R4C8wzLjwQmc+vBh//iECbTyAnTBFZbO3n5roOYpKxEjevh6s
c9eeRHcVG7bT+XGMkMR1A/cYlXKv8i8Mz5mIFpOIhg5Xaiog/4N+QDK/hu5Hpflazpd6emEFPBPM
YhLMelU3TZNwh7p6RBUOtuSFRz8zLtYkHvokE5nXShBIhg6d47cS/mx1YQU6M2usSRQkUtEGoI/C
Q6Au0AORUehAWm+kbSxy9AYv2R2fGRtrEgZ6lPWJGNsiKfp1knrSou3Xc+bMjmBNZj0wO70w/TqE
cxkzXSjVWTrVd8C0RqI+fn2PM0cl7Vd/88Ok1xRqHiLww0PrBsiqm0nTnxQpqcFBsxwpHvW8wR0l
re00WIJKbJf2kGgbMpbXsBLSRnGb9sLaeG4gx59/eBTbcLw6MbPoUHYnSb/C7+nCJDvTQtCsSYCU
Xh+JPIqjQ4akhk0rFJYEQgKz+s35VsInxqTtEnzo3EtMIiUblNoTcR4dAgD4ufVYlRdWkHOzYbLj
1TTOBs+0w4MYpLWOXE5B2d/H8MC6tKeeyaisycZXR3ohZQl3qCXcEyp0aK4d6WdVoDyrBYuv59uZ
t/hVqf3wjXvXp8JvgEcKoKLX+l3oABUA5ZAOlyzqz3wAcxL1oZn2ptJ5dMDV+DEqK9DU0vPXD39m
gMxJpHuBJtnFEEaH4a25V16zn843qMFfX/vcY0+CvdKqJoLvHh2q3jTQw1OfCl26UIM499yTja1C
LuffILAaEBj2mI/myrv5+rHPXXp8nQ/fs5OBZOaBS2Rh70F/EPCnqqPaMwQm9ncoQTuR/TdHaBLE
VhabtVsxQjCRMC+rEc/4+h3ObJ/mJGSTHF86FAGZMRVAmn2ykq/tZJ+9XNqHzl1/Erl2XRqJcJnz
+Jsq9/T9R8PxAvb1DATH169wrjdvTmK3yVLfk0ecX23M4mP5kl1Lt2wY2ndt7j6LzdxZApf++l5n
XseY3Eo3y7TSMiU85PjIAo/65j4YI3ZpBs/g6zucyyynDuGl3MJcx8zwkLzB9QbsFolZ9KS+WTfO
N/Lkr+9yJuKm/uB2nloylgrRwfKoPVIMTYviwgucu/R0ocjkFsw7zy9Tq40tLE0D58JTn0mY9Mk6
IcdaX8D/YTINoDsSCWa/1mQdSpFtvvh6YM7dYrJcpLKFPMTQhIcGNS948kh6mBSGLx1Ozl1+smTE
ddLjp8tmHMd0Wfa9v269C5WIM6uRPlkiYlmrsJTk0u0Nkt0Y6hSL7iW++3pYzmUR+mSd6HLfkEQL
0APPxu6+uQZxMbpBn6rv5an5Xr5euM0YR38t8Wn6ZLmIch/5i5CXwN8N75h+9I6YIWOmrH16Kpg2
axdm6ZlA1ieB3PmO7fjAJg9gC9DgMirEBtetM/Pfsku72rlInlIfRvNqHbU7tkwPe1sMV2D8sP4t
rWJFSx+Nf3GpC3Um5qb8h7yOS2yXGbYcM0JH2tSshF9/kTMT9ldH58MeF8hKNzg5VfBGQsoNW2Xp
OUUo6+uLn3vsSTxrrVQPNgzoqwrlN5ltwVFuf135f711/+m+p9f/njLlv/6L/39LkVXzXa+a/O+/
7tOY//5r/Jv/+29+/4t/Hfy3Ii3Tn9X0X/32R1z4zxsvXqqX3/4H9qxf9Tf1e9Hfvpd1VP26AY84
/sv/31/+x/uvq9z32fs//3hL6wR62u2766fJH3/+avvjn3/AR/4wuuP1//zl8SXm7+4xOINh6pfV
//nff/2795ey+ucfpvkPU9imKkxZkS1dHbu97fv4G0P9h27IlmLZqglh5ldtKUmLyvvnH7r6D8u2
TdMC6U4dVR8fo0zr8Vea8Q9FtWVha4ahm6B+/vif1//tC/2/L/YfYESuUz+pSh7mt9Dn6polNN3W
FB1dMqpxY8R+mHGN42pJZCB4oWZFuWp1JCo9xVZG7Xlj3eZefaFs/vvk+/f9hCHzZqaCwMU0Z1bN
0k5sZE6XcZhTWcFhbFgIyXUuNb4ny8CfNxKKsGUN9Ulr2hZRg1ykklAFLcYOlaYgr8tones+jnYu
UotUkiRQxSayhyn6RKaj7KLQ1jLA73SiLkTc7+HMs+iKSVuU4dWFwVCPZYMPg6zrvlB1A69N/IvD
jcgV994MBEaT/cDK/mH+/fmBP37Q35fYX/cSfEgLZq0FO2paiujQu8hRO7OXdddJrOe5fF0ZKOJW
jR0/KVXh7RNv8K8ltbl0XJwc7P99a2aszBtqyHbpk908kL3QUMzGRjRNaa+gj3o3bJLFwWxTNhNE
c2mTCMVE791pypPHOK8jOJz3ZWeAEpQz00EoPo0fvh6QCY7jz8cSMowpTVNkddpqV7IkaCTdsJdG
mmcrEXrWJtF66KO9igYJGi8Qj3A10grUMiTkvRFLkJI9blnmotcdzJS+fp6/RJyuCKQQdMZJ2MyF
SeaQYAbbGtVI4B968tggzE0gmEEBnLSN23abuu4QXbjnX6JuvCexjvMWAS9P641VHPemOmBRlXY4
DUcRzB8zQcrq6zf7y9QzhSZb41InW6rFHPx9mqMmXArJx4rb8rJCO9ZKU3nomYV1Ag9Wit86KQ7t
baMmVrZJwxgnza/vT9I8Wc1YVGwkG5h+tk7tZQrZCCSI4wU+oqusk00Ng70Q8e6ZZqmyimFDWb80
qpC/dwP9/xw7jwc9lJXiyu7tHAeJMktfwERG75E7MjwiLzZwN5L9elhhyaUg4OSXaA45pkaaHfuS
p54S1YxObYAIBtKeen8fubGcP/SiMm9UdO+x8dRd9aee2F11ksq4lmHFwrt6CCCvZzjpdTmlU5HU
vYFYRF9wxrGqCJqM5IVlgRqHKuA05w2FI71Q1GyOHrd95VOkq5ZSHSJEZxoDil1qhXtEEPo+Q9wj
y5+bBn5JiSpr7TpVSw+5NSnNkR0vc8M0TzmFxEcttXx0/rqRqtuVcW6/xogoIoaLyQ3unfMikyzw
p16CI14qhxAsyhKFxEWmqAhJQuBT9J+Av/X+rinQndgMchmV116uDD/jPlNTxD1i7y2X/5u6M9mO
HMey7a+8H2A+giTYTK1X73J5I/kES96RYN+A7dfXNn9VmR4WbrJVMXuTGMTKDJORNBC4956948na
uYn0bCRhOQ3HcNSM96KyM2LFr5LGxzgb58voBWw/S5UsX7RjOotkTI+Qi4WE4eZ2rM1L5kWRYdUo
OENNk52+jIs1eZvKs484XydwGQESx8SyA/oxxHrGmPhqrJvY4PRiMVwVjaujG1u7rcGPEqUMj1kR
JJd0ceD8LJbdeZsOzmqx99XgWYdaOhbYcKef70wweuj/OtzudVKTp2J6U5IUV3V+yAPXZxsIgoqo
RWdAvLtugzkSEwAs/bnqKJ6pyh9+tlWUwA1gWfSv7UJWU8C8SA6pKMha98Vx8Rvxrf0xeZdIu8JK
mrcFoiKhUmadkiGxvy5RG3FKHduqfJprrcSNDDoR3VWBE+lgz+2ZUhiA5GM/91y9aR9LkxPgtMcu
BJhasTYgktcNNYdlRD8gYL2xCNHdcD1ZbylhDR6rZGHGdTMpnjrjGU4EYRqQdKnkSJelzzyFTdHS
2XWWT2BygGceoQO87ZFhWBFZuakbGH0IQqfmiy9zBPUwYhJ2W3W1SfaLzLFYtl2O8rSbXFy/sLWB
pLReqj+I4JjNmedq3PSRJ7NNI90Y9qiOfPi5oZ/uVTOhooG/bYiaMSnfohqasnwjTN7cQ+qivaXL
pL9iKbX4Ll7UQENpcs/AeVryV+12/rxHK92mu2WCs8ZUe8IYkyNSnNI+UMiVb5v5R8o/XjPlErhl
iyCcZx5X39zOSVmKG4P9sCIYE2GtWMZgydGa5t3wRbulwwM+BGP8dSpjlOoynRQKbQErbD/gjX+J
ApHlW3ZBk7WPpiVJKZbUPlJFr+4IaMcVmofFHe2JEVZwI8d1DNUDgWuFM8x1l41djLSipiCenAMD
z5D7ZI4lMgtKvMZpb2of/P2RL102AZaijvl9Bkd7otLbXHFl12UGrQlUB8RzfwjRHDT5iBsLvgau
rFzb4fMSa32fOz3D/XWtMePkgIuGDfxZRTIIMuP3XHnO1ajpePD68sRttSTtlyTNXHefLyHWF+ka
66dVDTHp33ZG0NLEaWRWndXGELhiQY5vTN3hNs/YH5BuCBr7sDRYZTe6iKWf0iyOJRnvWQMkW3PT
wFE6ssmeSj+2XrvCDx8gvWJDsRYB1zirKge2uI5Ss2krT38KxYIxXDnhcSFTWV095fChGEpNlIIy
toQGPKEQ6Yy8IzeEl8Baf1gwRshbZ3GPTgljDWoDyIXMTK1rMmququt81zEDN+3Dcoj628GT4bS3
UPv2qygDlrDtyjz/XA65M2+KuR04esRjsM9n1/rBshzBSVexxeBc4rjfo4zt8ZqtMpUPoQ2q0th2
B5ylUQMhrvTccssyLMyNLsF0HtppAYnPFELnXi1BkVTXpAJw3FiOw3KzCpbEy/ajJduAbGSJK8Xp
HctB71SXC4aPyk1u3RoZN5ibsn6/uMzFH4EJwWPrR6QvSjhb/a3fNf5dHY4hEAVPMaLc8o8nmBI9
QiDY9AZEZ5n+tGRNPBScIW6UoJbhDcf7NryztRcsFoCqphVQE4bc1DcTqmtccXoawM3UoPwKU5M4
7oYZEqu9MAve5z1YLM3qx/hwrkBlpiFYyWGstYskhhzeKvVLvmKm0uiqXGwwKYaZoduK/QYUha7S
NmrcpJsfgqCu7ZtZNVJ/NlbeVreNx2zAfbVkCXDCPLLazchwyAI8AEN96TwQtxmPXnTWSVJuWhQZ
cnh3jFB5tSYd8Ki4CYA5U3gtjAk1kUDgasZpEJKlNL145k1hBlQIUeDfUNSrGdfI7dxM1+2ok/7Z
lY4kY58NrqGkMjnhPstEcQV5tMXOMjZm/jYHXVA+CD9mlt3UFtPyXtBUI8P9fWlDQxO17h/qNLfV
ZuSx/dzWvPfWzeiWYP8DnSPNmdLxqW2XeP5oEllOd0PWKOtd6ejuXQDGiXRkI4gUVIUl76xW5RiD
qd+iS04KHT9FlhVDg16K5ratfBTdztSSDFyGOk+vSf/F3TfljA2C5XxKuue2JiECrNErx3d+43Xv
VIDv/qUXWn3WnpWnhxxUbLdRdPYksSGf4Kab8JP/XMHDgFST2bHehfDi2Bpq/70RE9d56iEg7+xM
xGDCkP89zG2EdqVb6pjlq45iKv6NAcMs2jl/TmqFPEaKjjVFKQV+UeLFgAXOnojQrB8q1NGLTZC+
GiJQZnNQR988nQ4fp2wo/W1nReE7fvnOV2ArCQYjq0tQMvvzd2Kvy2NUp7iqLOW2T2mTMM2w6KW5
T5Uf1DfxlE75D2+o4vcm8pcY9UdO/Hnsj/YEe+CFRMc6sb7CrGDP12dBzi6Eby5extL4DBDrwrRP
nUzsu9QPyTYay6MTIFqnNRC6DKi8xMlRjOZupthQ2EnxqO3hSFOQAWfzJA4+2wDhLdiMIQq7wM0k
rnEvksQsQrttruTMu307zAHYirSIIFi2mrWAUemWwV6GA5B/BLGNShdBjRVuBpa6Ea8pywyqcczB
yG6Uzg9ZCrR4E1OJQHbnMFXAWu8mn/Ks5O4y2jN+sHoXXxqB1OynCGOByWguSOkM4fKc9j44Yskr
D5iCSRjF4g7xB8V2an/0ddC+VtXskkU3jniG94wjOEiW5CtHtdrcxQu7swGN0xi0j5GsAFINpcow
vDWTbz7zPHTh98xjQPHFthunv2LvCKtj26ohZqOagnVKN0XnpfLKn1Q0YhIIIjkfdC6T6pWtUXVf
prTASMy5wCsLL3ejJ4ByfnLjorcQZN/nyCbsW5RK7ZeQ4VQWtNyRLTPS7LMj3pFlbP+QTh3moKMC
xaU2OUhlSXf+NumH8Yu1ZJo499j3Hy3djMV9xHYVYqvTgskvXHx7yTzBFW6tOfuILHVyySK5SFDc
2cvDtWT/Wm19ShjJNhC5TzZ2NvhSbAFgy1fQ23cSsHDD/7yoie9Z3gTYuW7VD1vSJMOy2UW3Mxcw
Avo32f2qlQGMIbtUxWGWWZrtodoAtuuLwsXvo2WwWVrP/RK3nfXCy8Yz8DVVDigq4Riyzmo9fAm8
dCD+I48M6bDT0XxMhYPiKuKJt4nrlQnB9TxozS7w5y7ZlFUKA7EJkbnFjcXIYVwdWckRfILH0jD3
tJ/ztPPAx84Dyh+V81bOcHEKAumRiTe13QTfbJ4T0MI1v3JYsYZOkxPlEy+oeAn8lcPb7LvUVXTr
qSBS67KVLlaxaunZV9bage5Ud8EjkPusPsyRCUHGBcJ8duc4CHbVeGQKy0wH/toteJqqUQ/LNu4r
8cNUJR3vqrRRrlRozNODA7N/ZqLRLPa1sSzvhWqf6x0Uv+P7xCTBT+mkfAPouzNwwDQS73pZH3Ft
meb5WLzav+3DOjsCU+M0uZqZf/gpuqMWr8P4y8fGTaT3rjc5n00UTCMiG6vHVjIfLQBLoYPbpRIo
MhHzFHDTI7fnFD+K0b/TJoG9Xphw4gZkXueAirE7Mt8hy8OwHbym5sxklgGHypgclW02Q/1T5ACl
XJib9OC3BhZiDj58LwJh6Z0DM9Taag7G9ipGkvyZUkgSbq1JcojNq5gnqmn14G0UBepXNxVHpPcC
LWBvyn54GdIM0W85DsvXckqHaMOjCnR1nlMwB03nLOGRv5a4+9nYVADdtuy7g1M6Tf69kH5cfrPz
cMqvfNna8pBABbIOSeo7mIljdte7UgLnfmB98oe15F/AUTXZ8N+slP9VOftsrfov9e2H+kf5ZNof
P8zda/3/QVX7OPz0f/+navy3ojaM89fu/9y95oMuX7vfq+HH/9//K2pbMvgXhWvXPpayPPdYcPmf
qrbli3/horIpxNiURaJfBe//LmtbUvzLFiKESw581z7WCv9d17Yoh0cUSW0KOJ5HRdRx/jeV7V9h
oL91tQQFnb+WoXjb5WooMt5gk3yYkuU404rUQUvt7ibTul/sLrM+Bm4+Peushk6sl3FX1EDwZsUL
2cpR/9lLrbeDrcSnrB0udTt/xbv+8JedjqAlVsqbPPSw4LpJceN4EFqzifHeNIzCO6fM1NpuI7lt
4mNemoHHJ+MuHzlfi51jx/TAZwWK2lso3Nl27uyUA6jFrTqxB7M3gUB23Pe/3fc/FJNPquhMmnuB
F4i/VZHtqvcTE2XZoVfwF6GSthRLjsMzQZbw2/SSG9+bAEYs0PVWUmHdNk1XXegVnP30k0KiSwY3
GhIMq7zc5Y5t17ixdCy3YSOp4yWgkrsK0F0yjjX1qHG48Rul129/9b8WM//zzU+6ZBS/NHQ2hxhm
GaeAqvxBP3Iu764s2bF9GiP7vQa2G61MEFzqzP21T/CfzzwpnA+oKxyLtPChzoA1jkXvr6oQhEOl
7O9vf6tfwb8/PXrHCvFvLYjQ83kBL2N2GESc3Cw1Qa8pK6sPha/HQ7qoZJtyTOFsM9ug4ovyUCyD
2YXxcp/l4yaSKIjY8k93UdZ9LRvfI8fMkVtYABff/gudY9P5T3/hSV3csvKq7PyR92xGOrvsdLr1
jwmmnP7YwV3s8nrE94ERBnJ4oPzkg+946TYWDVVtTin8eGOwAW0OcDSbkmt7FM59vfTTjcsL+cqG
Cb3OmoDd3jSbC0MA5+6b89eLWnQj0qJQlodFTShV2INvJt52+7IOnt6+Kr+613+6Kict+j7JYnAq
I/axwYaLG3AQTkqGISWBuZuhgErotLraWwxNQkCd26ueDBo8FsGmferFY9jqGeJwIh+qrClWFvqi
z6aMvUNcJz2J69kQBMEupJa42bsyt7bTVCF0SkSyFl0vtlk+rxuPHUWhFL4mA0rIG/rmaqrZbNSS
r9x2YrrxYngMXVbVmz6m+Unx/c4hdrob49a9EEg6d7VP1vV0hoTje351KNVir6taB5vZX0iL1XOw
e/tyn1t5TocGmzbwQSNPXO4gZSIlb+wNR4SCNHl/X8fF51G1Lx5F8c3ogsQOGZG5cKNPulX/XgNO
G6O1pfrAa+F6ZtrvifTL1ENt4QnvE7aFAWdXyJBsCKWZsHhAdHTd1wKvHPvkZtX4k6SAZgTetAsX
4vgI/+G5Ox1ArKewrpZKcrHrwr0dl4wKXNRpDg+IWdkWe9cMmuVb6rNsyMnlbi2RZZC9m+kweMXF
8awzi8IvxNlvy9ZQSn7uNvI9Mhj6UDpwIDMaJbgD1cfGHbGTIv/ezraxVsmIJ2+hbIBTHq3G29fh
r027/9yVk5VZ2rZnITjMD+EIt1rYnJfjKm9uSjvMcTnBjn77c8482/7J8qzQU7E9D/PDkIKa7eYj
blVFQIpF8+HtT/jjwJJw/JPltc2jaFF1lIE6xEOkHHF02tMRbKRA08IGHor4LD6//WHnfkenA0x9
SZO5aJb4MFGw3M2Znz3mWWDx4mHVoeiL+Th0kyso8j/7Hrm9P6Hvefuzf+FT/vDonk41BcEM/asx
1l7rpLzuaoaB7CpcXqiIuHe1ACmLOTNa1vQt2r2qUZFzmQfm3l3Hl19tw44MIbygt+FSUr4vZ6Vc
dOIzKmqJHM7yyvjgFloAwPei+mtmh8Wzp5N6H/V2YtYMA7NVa8pmAmXtzQQB3LHGNm6ore3f/oru
2dXi9M0zpX3JZAeGM9+evweSv2nV8M2vaQjCzekk132V4QBm8rzNc4B2dsjZsFcTHC4vonxLjxKJ
j1+3/pXVEVzwRx4+bZSP9SbMGNRq/WxFhdz+Jh2jXptCiX5jJ5h3srnrXxKbyH2RmGon+2MXhlcM
aGYGVmBUjyY42tMR6CLZUSji7LBH0VhFCgBRGAYg/ubJuev6YUYxSKdhu+Q9BIu5o+TXaoFtKC9U
EFKtyOpp47MD3vuls4Dgd92e0YW6aTnGl8FDLMNi5vomKWKjPhfryS8wDZWdg0bKa7Of1BqKactx
uipu52aKXyTbthsN0D28H6JSbIlve+46lUV89Ma0DrLcdEz9dYTywN8mCDF27lTF+OCSyv/g9inJ
i7mslp+WSq1vY6qZnFEWQr9mLt3HJoRTA2CRTEGb+tEHylJSbIVH8YIPnUsFDr9wKF5UPW2PSI1I
BhO+3qprItyTYJ/pQMyQklyLSkLnVAmj8fl1TqUcVslEgZrIU4OfSTh9+pra7vTB1UX2kHVDjWsp
N3sZO0RpTSu58/ng1iEixjqZmTr1Rn3o5k5beBmiduRCD2ANspIitj0MmP7qDA0SUBx4cmkQWdeJ
kd0PesL5zzGto5u2CagiLJR/t+zB4OyHcjg6n1qDR6U0akAg0eOnFO0UfijChbsssjF/XxZliWiy
dmDMUf30n61Fw8lrOy/DxkmPo14FZGqfRyROCh+fRovLVCK4aFA3FirPKXGf09nHIxdm7ce0TNNX
Bnb8b4VnpcgR4mouPzbG9r9FcqD/EHj+ZIiIgbh89GnJ4duqrSpZZ2nIft7JnOq9VxQFUOgK28mS
O5l9yJoelaRLA3WnKHB6V/TcnSsyxNaxhNcu26LokG0UU6VvO2qDjDtbAwBPTVkMLXU4HusrsMMf
PXpvMJfxJgNp0Z3z1HsWknRtHIjPAuznZqylvymiRNAZi6Ib2Vb9JnUhlQmhRhg1Lfj/kDnGCbRL
urxEs2xgnUSLj0COHslTU8sSQZM3W+nO7muzpluT7L1p7BHuJZF5jAXPNQG8kIc9N/FPmZS1WXly
nNCzixTRaZWR3Qr6pTlYkSh2U9fU6cNIgxNB6tQ/g3SomS/wK55DHp14IyeXzZBvu0g4EsaYVzTg
oq8VvzUaT3kbPKm+Ln9atFa/hfEgzCaZB/mjmV3YoALML0zvBhNZanVMpDO2FH01Q2eStezc8kcV
e+lHXXV5SnF4RgmRk9NnWsj1Zrgyoi9fmSHoGSZxnc/z1Pc7x2r7D36ra9pITK9dIVpQ9VZJC6yn
Spz7sAsRYdZQwmuml39OMZ3ttAjlChh5fU2bZfpgRBG3qyktmteAx4nCKboCJLBVke6yMUGZnFeh
+zJ0PX71Mq6ux8JOrhrSDWJtUgp8B4pTwKlhME0HCpmBs1a9WL5mUVubw9yl87J1yFrfqm5h2IFF
oXivmnxi1TSUrEUwF9d2rWw0J+5y1SC6xBNRB9UnKMjc+D6aw1vRLJnZZm2z80JrxGAZKyzEDT9f
bmQDx3mc/NUoK92vo+zo2IOXB8ddH9mkZsbAOXuG7PAURT9kZWu1LfLR/gZADjkY53WZXTGV0n9t
OBGUu7Bm8VwxthXD1KGJQy6xMohk/NYfV5lhVKUtg4SXZRweFX219wIUungd8pHVNu8cyHxR0TA0
fCTn9JtuGBSlOngUUKibqEVhmyTyNpo8fodvvwLPbJjkyWGA/lcv+7plf2pmSuGlG1/RPGSyfnHV
5u2POO69/rSPOJnamxjzLRpQbAdkeO1+NLN7iNN5Prz9X/9FAfvTf/5YgPhta6sXB9dn4JQHTA9H
PH5m79lOeCvi16iisqp7yiUaocVhHJGyA0Ey5frXKD99PEwaU5iQahNKlDOpd2Sy8hbceUuqP9VD
IPaWY4rNlHcaODeqDW4hb9kxW64bL+zu7Tb1Lp0UzmzRvZNiDc3HQWmz5Ie0HxGz0nhfydTSm9Tx
hp1eZrHt4ur4a4P+37AN3efMcNyKGv7A21fyeD/+dCFPKjYB27iC0K4+yDm1H9LBU3cT+uBnq8GF
NI9wXnXsxgfgdsk+pUt64azonNlRn447zkhSh6TH46nStPmeuqORO1rvJBmDsb6FEEC6Ssa/dLZN
MX400uteDccV6pH9PNh7v2ZoYLVEHT2aYJmK7SRGrde2N5DHD9TQfOLkjxhBgFmbt3iI4w9WXkAm
thNwPFs/GYArGDrr+Rgwq9F4rmIB8crhwp09d11PziSlV6cVi2tySPqJLjx8JQpFdP6ZLB3B3k+N
kpxTnTpm2MRW5fekS6tLI4Vnft6n8QrARXRLXc4PUekXL348YfOyWrR4dXqJGnDuaHdSWWknupBN
2KXs3BDapRau6ZKR+8TS36cjpuXth/PMFzlNS8XBgm+nqbODHlzvNu6mYdMWbL9HGIUXlsI/p0WE
c0peL8vFt3J3yg+uXBKG5RJvnWuXuvdciWAT8PpZM2E7vyuZ5ePZq6KrMVzSvR076sfb3/JkBPjf
5+RTOnvAaEk0UKHiV2aqq1rN896JSnwNmdGPjOAZ5kGS9mMp0FH70pV3aVPIx6XBhjp3rKk1IowL
h6MzP8tTnHvJGC8PpskOFtvmVZjb2bqwJaMAeWWtRUG2OMAh+c9qUvJk7aEaFmSpwUzbh+649n08
rpVbWVu3VdX7t6/tmSdIHv/9b+8JM4sqmFoY7ItKnR1zDihRZDZsslFcwracedOd0onrOSKDRZGb
quLEuCyd502XGXEhE3rmhyZPKg+hGqkFBD4Q+UYy2hRFH6q2iG66HB3sOCMGe/s6nVmupPPX61QO
Y1g2nO4PCTjZrW3s8R7c3V1cz8stky8U02Z+3n4v2eIMF/MGv6I5f3j7yJNlpJyKCUtyWYE5t5tP
Waj5Qr6VcjKBSrI8a9e36Qnbacyhd4w1dMtcYbqhh7u0a9VY2S0Tvx20cqWzn2VYVZ8qj4PwqvOH
FpFMxTAPG7rjgdqaWYuXMmfFd2VT7WfmI97VxTQ8BwSsMgigpX3lOPQqNoohU8XIGtvNvZ11nM0C
i6nPtRPO7aPI6jpm6KGFLTyZbnjUqs8+lXNB18krwVheuCFnfoinoa/IjHSz8iw9KFyjcNUXJt86
s9y6eQgjRGfpc5Pk8YWH7Ezb5jT95YvRrauw1ofMWX64rnlcFtFxfEnvc2sQ+4403RcvDi6lLc6t
uae5GdtP57QKaVGVfXIrwr5/xKpu84HhUUeg613fJdEuj7JXtQTWcyQze9Xztn739sN+ZlH49TT+
tihkQgEmnPACeh2VLDsHOiH6RV85Ra4vNGTOfcTJ0tbScgmnocSRzC7nSmkovKbQ1Q2fdQn/deYJ
cU+WtiUsswKdenyA6YQMEwHtljUiu60ZILyamoEZA+FZ3/7ZJTvdzkRRyMk9jA+cHTFTjbZ/FQHJ
QoJgB9u3P+LMSueerHRJUE7LwhHoUFBweieW2iJ06GYrhhOWvTLDpafvV3D4D4vOKY88Mo2cLCb+
DkL5JaGZ2V13PqJCUXnerrRc6w6OMURcu4ew0UTvAh/cXSCq+lPPiPJrNRa4eRPxg+gXx8VKHIe0
7A/xmJYHZqUsVR/ypIFJE2efF6393WLQhnFILtejRaR87uNsZ7VAsquCihR++u1AAIe6x5A9zEJ+
SynBcsLV5qgGig5MyzF6hFVx1VdsgCafobaS27tVzGFvg3TMbrK+a9dd5/ibxVdfAqORnXIG3bx9
Y87+XE9WaZPXFZMMDqcAJnBWScpoEiHyFitCXvngpukaJK1jH1prVDuM3tYLNuCeoaDcvnDeO/es
nxxYq8EvosUV8aErgviLEyzl08K4C3O6tlgPVsaxnNHlS8Qk5/jI/eEJOUWZExqxKjNn8SE3gX0X
kKRH2Vsuh7pr26txchJ8dp3DqbFzNl4wFCs9URMsnMFbKY2rl+7+xygBHgvtHQkyczg7b5y8bVcg
YPBptRxbhEz2O7mz4RheYE2rqgs/ozOX6pSLHg0R+hrdo1eepm7rOiXI0qGc75dCfjY6049LToHj
nz0Zv053v62k8xxnaUFK5OAUnMU9hHl7Bnjnr8EwDzd60MP1gALvJsmT5GnM8AIxtN9tGq0vfdsz
my/nZJ1Ns0hryzZ8W2ORONPMGDKWa194CZ/rxJxCyJuujQaHacVDLGLKt45AfLqM7TZYeAtH0xTc
1NbkbB2C+FetbIIVQQ7/AhbpzCvEOVlybbHoeqjZxtiEPlZVP5WIOFO9GUss6G/fvzNL7q/n/7fb
R9Ep9ZbZSg7BPDvPrnKmO7tT37pwKYc1tZNL9aY/E6iFw2zSX7bh4VwyTuQHySELGP5ooml+dMel
uBlbw8h0BQQglLm9G/NYbBam3B5Lp2eAztds+fw6pY1BbX9F7mPeDnHgXs/SKTdd4Kt/eK1PVjiX
eIiZAcMf8rZMYRJQDhaLk9MykeLT29f63O08WcL0HFZ9PfT6YJIs2jOcOMCwDeWD13uXAvBntnGn
YOxuJK0buJqP6NLuOhgFczhWFu2YVIz2HgOd6yxGWETP6BJT68yXOiVlW4XbLHVo9IHbZ9b+5GTX
PLIITfy6uLCTOjd8cxqMdCcTDx7+1MNxyvIDJdhiP0Stg9aJoMYcWy4RpWp44nObK5rsqDsnDMQy
Dom+BSX6Hk9kWxlMGH6iKd94pY+eO+e5a9vp0vHpzA/pb2jtqDEjzSHN8Ymp0GgktzCn+MZJrnVr
5meb/dsP0bnPOd6H336wym8sJ4hZv1tSQDTTi/lmqSKxSyinrZNizi+88s/d15O1J0KFWNUkQaje
9stVPkyEzVVkbdsRMsTbX+XMyv2rGPLbV6noBpLbYThhGEa1XUzk3ZmmnLdv/9fPfYGTBYcg9VTy
1JcHyGz+ygtDSaCJN0Q407X/Zx9xsmZkDXidPmd+KS3JXUgMI/ddvTyEfjReeL2e+xInSwY4tz4k
scGXSKLwoc4qRsyqdnk3DMWlu3DmgfoblzqBKR55UXGIG2U+QRVHdj1lGDHt7ji0r8zV2xfrzK7k
lFDNn94CSnfJt0jnye/q+zjt/JWorBy1riJ14oUXnqszF+2UVr34vFjGmWOEV9IPcEq9rNKgEVQR
kujCR5wbIDiFVZvYKU2I+uuQpsfonDWpa3tCzJsOpbMfx47Q7LFl41Be2OpMkNgUnnPdFmGwzYPw
4r783M07XoLffkJhIikLlByjE7L5+PWi0HRrIYX4opoKTIkzo4IeHMU4P/D016KrxBfZk9ReD73n
fjOzNV5HGXx7L+PMwWhczjGCLAoFlLfv+q8D/R820qcY7MrSkuM9M7su0ayMVNHT7CFkitJp57QZ
8pyJciujhwz1YpVfdy7D+vSR+x3Ks3Hl5RIHcBjM9zrnNo65V9LtDZrPfSzCvZFOshoKNW2ZvVw2
hSK4k8YwTvssuWnH7rYZig6jHMDK3iOZTbfwKFr0P/tJOOzB82e7Pm5vuIPNnhhPtPF07NxPNh6R
9tIaceaNbLt/vUM53ginFjwo9P+dq1RMnFOilLlbu+WwuDg/raXm7N620YWF27OPK9yfLvnJysek
ZpKFEPIP40L4CA9kRcSwKdBh52zClg1xlngvQ1JS61pZxZ3Q1UA0yqK+t3Wl1huOj4ykhLSMiQfz
phWrYKp5owLpBEUAJuGa5tuwdqS1G9o4phpFzMMlD5mPXwrimojvKkvtQcF2V47mXADIPZi+J4Nq
x1XCW/udbKzhgbEm9yl3BUZBEvffk6ZMxKazh7xbm077cC6nWq8i0/XJOnUd9VBElqw2gxWN72Na
q8MG71PV76z42zGTXa2LWTn3pREE2jl20YNwluI6cB2yWtFiGqRXLsNKwWwzoa5pHxK+0lmcrOYw
yA/9MtEVtAJryTfRLLIAl6VrowS3wuKHTyFnMwXSCjZ6cruXdrD1a2hCBinJhQEEH21pz/xpi3q1
RT99quzivfGT8VpYY7gD2PGR4YOZoFlZ/YBdjxFymH2LxkIXEMUcS8zcuZ14yDGjjnY8X09/7/Nc
3Ko0RvPnu73qCQ/jnfWbKnklcU+8XKqUST0JRivZuqUnnqVpnOs8KZttkoRds7eLkkoF8+kumNlx
bMU6rFVzcC2+DdEqtHAhb67kXcFigJ9F9am7plQ+/ajs2gzvGZxs3qdBOtApD6McClQglbwyqhlv
S+ETWaE6XKCcdON2vDdk67+XdSuf85mT58rys0Ctg8VLP4Etxc8yOkn2mVynDNbTGE4KrekYfjSV
IXU/LHH9Ne3hKazANqKZaON5uBJTim3CpoOORks2zo6xnJ7HeHF8WpN03o+xZmt8noWo4msthvBj
7Sj902LcSe9LJAXwH4pOHSZTpojv2pJWvDczerHyRhcDUx0Sm0IRanpvn2fz+IFTBgHHpNdNuuMU
IhemggtSPdnoIXR3B9fZ1mnsoYxPAn03+noRnM5G+3GME+yelW8QHjtR8jF2Bf+DUJREImxi6O4V
nhdbrLI5RoFO+JaJraazyq/aeMTQpt5EX0ib7VRIrXtdT+X8DmvljCouj4L9YPMormPtjevU7wh8
apF3tyNA22xHJat5mcFIv3b2onfWQO6UyhWGDMfv7Oh6oIVGtjBE5FWPtD6vRw2DguBbFj/2QVyH
B7Z0dLvC1grybQ+4IsYM63lfozQhfKe6YiJhZQfXKWD9aZ2VJVptKCnpg1/J/ln1zXBDm7FVkCNa
mZIhi/+LuvPYkSTJsuyvNGY9WlAmSrZKjDpn4e4bRbh7hChnovzr+1hWD7oqOiMTGGAWs8lFItPN
TInIk/fuPdd/lJnSCjS2zEAZZxNz80B3udnXuSY+J2dtI54FjdD7pNro7xVd9jzWifvVjKJgo86r
hUviKyVj3PgNyuiO6cBuwGotWamT9hpzf1bsLI2cTClqfQ09eh0i3Aof+l3vAd4LBuwNMiBUQqCf
GOfiSesWBGB0bKpnZNCXhOwi9T48o+F0WTg21mQxXzQ5StjidvMuwv2mmMgpyN0h2SOQ69NY8xOx
7ToaiDckkRQTKI0szYLC3wyWl3bScJSUCgnZWK4aXAitNS5W1LoBV+MNO1tP2idsMki8J929KiyS
2Il6rYavaTKwiG6Gu5E54uuMdgyYa2CnyFQlhAWsopnzNPjDRG8c+/n1ZCvcePw9Ar+XRB56QPHm
aRy31o756UgF27Qvv3x/Ileomo1xp2g0vvl2TyjdXAwrV6ibJu9IAnwLilIJfgGP73RetkJ6AYIc
cavrnicDvx/mY2UteRZ4fibueetJhbBSv8vDiid5jVbpzWGz1WO/l3TuP4SYrmHrvkjdyfoIuI5/
XkyNJDz+f54EBDyBY9TZrV251icmeewRBN6QrYhJTRwlknqCElMWJxjGGVPXWhfuPbmwRbbDmUen
cwGPFDgdmyiuzXFKKG8GZgWqLtbI93PJvL0yDIAgnau/JutslmQlJiRFW+5tZU3GU9YwYSSvMG2A
n7Rg/Me89NEG0PBJ0FvV9lXJhI0HvZ2Tu0UvBbknQ2u8uY0/NrFQyIsumUO3KjGH6yVbnxEpXqQS
fl4/acWmEcfupOoLV3SzhgoxV4POu6jeS7/kyzVZsRphntj9ia4idH+DRzZa20abAb97uhaZQzE+
oEKbH9LcX95lY6t17w2WZsYk0fYDyPaM+MYcFu0asI3rjKSwFR4I7SuCyS/rjyUDobA1dXXTWuUA
k0GXJAgRmthl0aIl2hQ6PDgHvVGrFTRFM+NNdZd0BIAwZta+xYT2mfLuvlEMEClXoTFukdapBJXh
JImjR6Nb1KHuE8KFyMJNjvZY0+BjigvcgSsG3ENZezrmWoBI7SqbeljqizDVw//2Jx4MKgUPY3Je
fUOjw1dLtbr99tdl559XXcavMRA5plI16o6/zz0WKyMzPu25VLc+a9exkonNQIudZoJB8jc9ij8/
cxgXN9+/FuIsnUudXj6Q/ai9LxD//uRs6xzdMvv865/0m06k8Sv4atZtldpC+Ht3ohNWW5YeNVVa
7JzMUB+D4zJ0hkwctZXqDxkSQ7zEzfLxNx/+52d149eMCB1lqKPRudtPxvwkhaGH64RduS1mKzSl
TiLPJLJYkzzbJqvysexm/Tx3s0didVFHliq1XaFP3//66/zu9v5y8AZA1VbtNDt7fW7YduQEmnqr
1Y2fpc0esWIZJnCndpIi5W8+8c8PWob/y0GcbXMoHLPAHKHlxYuJNyiyqoWagwXriFJ/+b97jn5N
nTCaGSidCfVEDHYdp6UJmdYYJ5LZsuL+ry/ebx5V73JR/+XMuJVJW/St6+23baXj4ju35bIia03+
ltf7u0+4tAD+5RNUXhkWuFtv73ja85Bb1l1eGjCUxar/TTPhN7fDu/z7f/mErqpL5mQ2Tf+sM+PZ
U9W5WRqDFEy/2RsjUfN/fa3+vGmBJPvfPyfpLVu1KbAhWaSvHFyPmjGjL67Sry5r1mPhDO7fKGH+
0Pv9z1MbFt9//yinL3sdIX56SEZcml1TyjvX76dbpktOsA3KOVjOiCJV5fU1vjMrbHppxGaaLpHF
5vHil/7Pau6pWcjguJqSxXjJq9nC12MRfstpKPYkigW70dZIjkMVo4N2YrPMnDtrIHA+c5mvEnJk
o1Kr3SNJD304kJAea0wed52xIln3zfJWbgYue7clDt51mJuOK3GCWrvEpBSDZoECGc4lScRsoVtc
z3kVF8jTo0tQb8Dpc0BDSF7dX9+e38wljV/zNDpZ5sjmSm3fObU6GtSZcbOUaYRxUUV2QpB67a2Y
a4tCO6ls0B9Sw6AgI5n+bx6QPyiIf3bbfjlsF+YfyLwq2U+z8q0IclJ5y2TQ6oMeB8XeNZzOhERQ
wgSF9qIg6E1V5CzOuPeaduIEsRZGNOdC3Pg5Pem/+Vq/Wa69XxZIgDFqsLU5PfRlZ+zrjD0J/aYZ
/fVl//P329R/+etjQSrmkvD2CZwBYVOmPifrddhx8P07acMfc6H/eV3NX5O8Rky9qZWC++wty4+4
qesOzFARwiqVn0mPJrfJtxk/bbfFTZ3It9FBZZwDtgtMc1tPpcnBLvF6ud/mAfel8pPrRI7ZjgYF
Pkzp3zWkU94XQ/PZCz/b/fWV+c2YC/f+v7/FaZPIGiRThtpsG+IZqV5YTcW8+6f1ehvcu95yPhev
s67K1RYHP2McY2a6zb7t+XeW4S83yGJ59RLbf7RTQeYybJa/IT3+Ztn8NV/Mk4BJNp+LmsCIuvcd
CIge/dHQ9EkM5KLah7++DL9ZNn/NGSukXhXSMd196q93vm02+8JXBLk4Igm4ifsNwMzfPOm/+0m/
7ASVN41G35jJXu+X6WpFCxZyVpx3cA3wGmLw+Oel+38BtZh+9MPY/4AE0ar/2I311/cBOvL/B3gL
86LC+z3f4iX7MdTfq38FW/zxf/yTbAF/Aiqz6+m+/QeE4r9xzcBj/wHa1hO+51imh9L2f/3Hf3Et
TOsf5I5Bu/AMiG3QL3iS/gvX7P1DOFCkea8trC2mj6f4/5A37v65UPwTof3nvGYWp8uK/N8rius5
whHigo41hDDxaf6y0bpjlaoESNqhLVM6jFhs0Lw9N62FNBqwmphvx0XU/cvcqsW6qWi6lUwRhiIF
5UdvuKQd6gwSj4CVtql/TsXYf3FY2qr7C84hPSWYWNZ3F8+aduN7c+dGadLn9Nh9Uw711TTDsTaw
p5bNh57l/hh3a7bojDAHXUa10Ft8OG2Pnl2HKyBPnle3dx5EDmBxSpv3GUofA6BluXx0oGwehUPs
OYitSZt/jpmOGAtwYaURUGvK6nYYgEkDRnRs9IwjP/UVFZM7PbcWHbm9V3NmJfubebB3Ml06TQFg
M80mNspYK/Wkk0fbHnvfBisnaI28dFB4xKGB8eAc6mpKWph3riqOaeo01X6Y5vSxa7Q6OU6AqrK9
O5teexLeBfu2lIMHoDiZCrsMNAXidJ+QVr98jIZ0OXhTREOYWvzOhSVKFRHDr7S13ULn+M6ezNm7
0jSLtr079HoT6+BsRLjWnMyZHhSNgRRW3+yHyXRaI4aWNL6NCHw1IO1OZ+1k6uvDpZHokxPOv15D
0VhTiwOzT2WIgagbj0ZOY/ZAAIhPlDT0ThLEk9nnUk+QTIN27tP0asgrFzIsidAybCDvYNluVg2B
eN4jGDpVTjmSUt648xjT5ZjxREImQvCFpLoK7VIzaFShY7IDTy8Qtkmf7uc3jcPvj6I0cnm60DSZ
ulWS+Eo1mirZ59ZqqDZMLNP4AlWi5zvDoMkVmS6gMkCAjZ3vupJ22HHjv0liQS+iAi7otXM4ASow
g9KXuOkqOGPf5TThCvNnc/u+pJW9hltbiPSlWfrMvHgo0pds7TCO9gmi2p3uJAg00lX0DFLsQryp
fF4/jMFPCrpBUkGeSqs8fbcpr3hm6ZKR9WKoS5doS8Zm19P7eExVOhKV49PR/OpsJks/EI9VaNxB
sW07Q0NWfqp9odsnr9N0iHeu6GCJkVMJmcHWc6BVtjbEPkvEp6AxXJ/NzqATH/YzkKQbrdft+cWe
7cQ7iwqE7hGuzvY9saYN+qfZpcZ+0b3EOtPVHtLdOtg0+KbMq42rbZPzejv1Pc02vl2Dwy4FEcqB
GirsqkUC8VJzD4bRLJ5p0WV1ZGZUcNi+EeYcLBOQG4JfiJGbCJytqn0PvIvETBSkTepcsIl1v15Z
aja1LEAyvWU4SlONRqsqq+bJXWdsSIEaVtAAZeZhqguATy3Vqe5H/8RwWXlPiS1kRnclu/hbikWq
8ajooBg0GbW0DetulVM0Z6jlzxaU9MciH0czXIuOHm61tU0f20tvYKOEiva93tgdo0Ft8OosRmwC
M+Sg1y9r6ljXpkuz+1htWjsfp2xrD76bYLUpNzUm+1HXSgcAKqCyUPlcPisuDURtX5lYcvrny6oD
gHZmWMcLXUYZ2v04oOMp6LldLX0ltziznaI6daUHJ4uFF8JqbonKDcuhET0/x5J4R5vLWKkiUzjf
g9HC+gQtFMub1MueVs7WaM4To6K1D7ZxGqpdPix4DT3CRJ62KfG2wLKbyj5hp6N1K712Be+qXxr3
U5f36Wvvrd3lTpj4LFy8dcwkM9/60bWwtTDONsM50XU0p3m1EUiaZcmg9jCaZLtzoeGmCDurxqYZ
O9CYrQyk2LsJ1lF6dkrDMqhrxqoB47BZ31NqfiOye38tyX3ZuGiN6bfvaONSFqF6q7/7fc14qgND
m9+vHVqruFjJBgR+5g7PzAyTOmrhYRtuci38FfKrYyKD12eivrzczsLC9J8rgpCCxpag6jM6eL2C
OsvQZkzbI4M4eSq07HRRGuJm3jCz903skQ6267s63rLuxdBH7crTkiMkzJUn0/ky5CpvTYH+lSFd
cu3ppfbaLW4RaXmmsRxjSksLOHBCkCFJhN4Lph8/yjen3uKkrhmnOGNS/MxJmYos6byv9fZqecPB
FW6VB9k0lo/5iE8Vq9160mxce5AMAlc491ldv5Ew/b0sc7KdBG6KSGjWFwhF56fU3esV8LMsnfHK
ZkwCuXSFjNx1U6D11XWycIO1JXstOr9kj1vKC5lA7mtXPLo0oIIatLM9WfulQFtOHfqtc6Yb6Y7x
COItcqH/aSLBh+rXZpw20gxHT0Zs58UJIv9eUSIcQPomQVVbeqDlDQMOj2aGnO/MzEUHrI9XZDoy
CdiG+ufYMIckDXBv5C5zJBji7w0z8B9VZ8+BxmMRbri0s9X8lLNxhqlr3kGDUcw9YSIHGPEMbAfr
UatoyW+6QBUD2c7AvBr5nnKPXcKu0aUqLEV1NmBjR2KAOS5Lqw5HXBTHDUfyWdJAbqOkXto5MNRc
heZqnxVg8pKxl+qwngnAhzU3W0e8MHV21JvyBKUV+qWzTTgMq5Ml5ghW6UJTcd1bi9KuF3fLscUW
2FP5NFmY5waC77Eate2hy7M8mBhBgDRs4iUHrzhKmupK2efV2paXttKYflg4isTK2lQT3Xr0kuri
SGM2uRiTBA0IcCARfRZ7LPieq89vNs68K5lM4vkyFj22hvu5TsWFFAqwmaEsHMhQTEv7uqxO/eXU
2LRC3/GmWNvMR9+g2TDpmh3a2VR/4wJnH8hzqgjm+06HNf0g5tl+KpmNxMrtz5UG4IcXnQ0ZBgXC
4hVKD3zzRQ7FqZbDGQ62COQki6MOhiNaqsn4nswNYz/Bl6qCrtOtH3XhC3gZtLuqsSvPm419WzR9
fjZWGx4lotFMeCmyMENAKXAzGpdGEdSb+lHoFUh1o3N2LEN+QGdAXed1clN6BAB03ryi6MYxiPbr
Wgd4njG7Y04ImX9JDPdod6xoASCs5b4jYILHMVuGAIzIcZ3aC+8R9nGc4wfgnsxJqJLt++D77jt9
tG/aBdmxeSYbEYP+LswK5zjo/os32cQp5B8MX+ANJm4ddf1yq1K9wUfrH5cUBv24WE00F/ZdJtJb
bIdtJLsesDBT8Wed1/IwS13Fiw6VebSARHjK+TmVDkBaK+3uF+nIIz2KW79buOelGmOM61e8yrFV
gHT0+rfaMxgBr70dVvz1WFAbME5gELloy0/mtyfWwhO7MwCP7OKdBvsjXHHaOvk4YWY+yAY2dNKA
Pk/6k7SnG5E5/TsQYPsrXbXvs75u+8VnVFtaB595buTrNkSsFdSu8oGauHrYOQ40cxMZIYIUDLCa
m3Asn4yOL1iYoUfXifUiOW7r2O8uqoeQApkA76LQY930/YAexjV4OissvJFQy9qOoPJ8HzrtSWuk
dkQa852az3s17XI62/l2V5S9dSWkuAdlQyFGdeoyYj3MLousmbtorC1ThK3vr7HBBFdd29UmrsbR
vYU7zzjSrECH65i17hvHpf6cMps9qFWR63YVr3RGe05rnmSjW13IPFdGvqPfYomRe4ez+4FdoABJ
lxyMtt0VFwXCoG3rt8ryrmcgy2FVTP2THKT1pSflGBVQss8wOCYADPzMt2QQh2xQb8xcziT2tVz7
bDnpdmLFSTIt8EqgvyKWB5jhC3yx2rgAoPNsU35TRfLMfvqQ9TZA5w1cLFWms1DidcB+maSyWhd9
5LeqbEJLNCJikzw2qnplffJOmLrAqm3LzwaikzGOFsncjnq8iESfSuMia8smfr2XoSDYjbQIcvAN
z02HcDsnU+bWyhf/GrSO/x3Es38rlyy714C/qaAnc0SPp0nT7hZb124mLUEo4ut3nqF6VjVbv19l
82ozfgj4abEz5JIuBPWeqbTkgDSlDvveO1PifRBLRMKW0lYTS7x1N87bbaclT4Vvv/h9yfDcT74R
jTHPe3/ul0+Wr5tK17qdk0MfXWlrQnBi3bmmiinR9mf7ZtGMlyKT1DeUzk9kjCQ/WQvm2xlF8I+1
RRybZLt5pSUjpMp5DUfbr3cTrqouN77qyTo41vDuMo5983RW1cIekc+IcbpqU50nqk677rayETA0
trfGRcZ0M+ja8R31b4kmEfEUVzM9ysWTF1mZjiZolYhq5s9E2tW5S5wKAQU14/toUFzr9vBIQEgf
1akHWK6uH1anvc8RonOSuszuQUMLWO2c4XDYdBDwXfVUd8OVJafbPAXUBRBWPWeGMG8Lw9UiLDKP
Ve+yICmUSR3bND9Op++UPfmOQdXRGh7SGD2PaaBDvG4K13H2BXx1/Apql4/5G8WvR6ltdnunA0si
u8urvgwf0C+fnElq8TS418KkHvZcL/3RY2wIMlUDl+2z9HEFczAHbpYsn4xT3DgtVpNTfgLXzZyz
8qNQRvsKVphTGUQu5ubzhxxzgfoMBlgoO73cQ30Ad+9ccnUgMXO99CW/HYeBvWRK5iBzhuZ6sLEq
Dmp4uyhG9plrvc5bvctG1FBElOh4A4yUJDryHkzj3a+KNuo8mH6EvO844AfUvm8EBPLxkG2S/B52
711Wk+SU+PmrKKfrwtJDIVDZ9dWTMywjOjr0+gxXThWsD5aNqTutAwt/uRb1nmSTBd3NUiQBJ+lH
HGjWQLnu9YE2ylbuHF824tygGwoLpoGgfbYzrEbUDcXi0zmuQRDpx9IxjqLsxBDVizqC/u7ixPE+
JgQ8jyi7+NqFDcZ7UGcDBP3mFt/6vIg7P31JTf2n4nwbLEl9pEzSATjB4KD7yDXL4fItqgZ3COkN
TNEQ5nN1MUwx6kgCvPmkKnHKWq/JUTyi0FFvlUKVpEHFFMlwpzes7cT2Huy1mx80hb4dPAY1d63S
bK8hIQy8rnbDbki3nwlpIDtu34kRhAMoERp9Zq7kClsAex2Y9nBvZjhX1bAnHoQl1bRuEYAdKofB
d6mKPdqaYrf6YHs4OVFLGMSfhE6mL9drv6Q3XU+rQdTGQfZ1iM/pTWVbf7LKXAcg0k6nLuubqPWd
1o2MxYGXjCvn0yrkaUzTz0ynepsk+xJO6BTpBalo56RFaANIOchcIwmRYVNIkG4U6W4xR4VaxW0x
dO2nrxX9Tg7Z/L3RKnW2PZDBNvcam6bEqo3YVFQ7OMLoBnRHjGRysROz09+sqerI3UFmSF0LyYom
V36sFjUfaztV0w4IcmwDNA6almN/l2Ji60az+UQLcJUzFbnRBBNuLAvnXMohAhDT3VSSU1O2tBfF
obV+JCvF/saz/5pRqsrQdefTgpjximnVdZ/35bvDsgP5vr6RxrrtZl/TP0ee2wNr0MskS/UDiGwS
g/aEAqN1YFqUs7yW1rpvygUitCfUi0BlgmZs1oP8YnxE5cblSfV9t+rt3kl1997MKJwccmAQuhRw
srjRN+S/VYSAlOgjXG0KrEG886K/lq38iSTqLWHrI5qyq5Yn1LssU7q9Kzz9wc3a9cTRlhVRfqDo
N++WGu/CwGQtxXybY0NkN8nCqk9+ZtV87I2hJZNEltvtDGrlqp9ceYWebgVzWcgtGCrTOjS5Yz/R
z/OjSSVXdm6nO6XlY6iJroNngpKjdNrn3pPNngAAPzKsRD4SiIAjsbuwQBHPmiJARaxBdNMcjrBp
o9yoRkKjBZUw5XkezC3EI9h8s/rJvGvocsTkRFwZNIiuvHRTJ1EkRbzSEYkRwDRI65L+ZhGDecOQ
jGiE2keFaUvWuEK9Lv3qnuCL/xj1Mt9BlmInmgqyzoiilMl6X3qz80giphfNvRMRdH7dk3fCLWYW
D0fet0uIwLSBgjWHYJK5KyW4mhRy6FZK+4gWsH9IMTQ/mKmboAIDwy/Q5bXWrrGgQrUr2kfAVmCw
DqpKF25+dgDmMSCSMulBsneazbEGT3WNgKxWoewbbWdLL9JsbUU2KBPvvUia7iBdQR3ektJBdAFc
WC//tjrzJ/lo+lNtz4UK6Ov4X2PlGyJ2qiK/Eeb2jjDuARmT/VoVDYKzRj47ZqfFgkPonRwSTkvk
YCTMgiOQhzZo+fdB4oMZe0eB53K6wAKDPrnj0Z57im5eDWICxRyjXhghJK8dP0FuUHDG7qdFAXGr
FcV4Q01r36EL7Z+8tvqRbXZGa8xdBOSipDp2Wb3dNLMhavjONicapC2eMseHZpjbEIC4R8sHoH3r
i59DA8tGpRxqlvrDmewH8ujLGzy8N02fLkcOaRKmu2CRWxrxQ9rzdlCyxH/v6+eMwBA6zdau3DSE
lVZ99LibHaSxmHzG/Gl0cwgxNYY1O5pc9zTUhfAurp4Mj27PRml1unaw1ApXSXT2+IVzMzFDDj/g
xxraBo7JI3l0x7y4n7yFCIJK5YQSZMzdwibXoO9ta1PdaYmtt2HGyPRnto7WG5tFaUW22YER8qrp
KGpFfhVv8W5zG1Bxq5G9V2YnQCMOS9CYZhaRGVSk0epJh9fKKqFD9I3BUgL2hd2yUBxFUFBzhLDa
tIwQphpLWMFk8tg65/Z+sfvmnNZ0UAuMqAcmhHR78eHiwEH5eEkUqKhMQVrIsDcKM7CbfrqZBh2x
Iw47HMWQw5ynysyJgUkd/FHoArJpRvMkFpKS1ABIvxxzeTcN6oUYhu6cWdqnVy0I3Va70MKp13ik
qai0O2taULym7WI9ykrqLwSBjT9Mw8CaZyaq5w1Jp3JCaC/6V7PVL3y1kvASUo4QyTWpwVPKopc/
FY1wzgUHCMoPfbt3DA9Nv9+llEhM0ccHNzETaHrrjWbaOCYcMACDp40R0xX2pMbPvQfCI2qiaFlj
AYsJtMBqVuUUKTPVj13TUErqrrohIjOqcbK8klfH+D8xdTpgWQn7I6J3j5ZyXfKHIhnpZU3dtCN4
4Wyb/fLOccM/NJ1e3YgkvfHYPWJ/as1z3/Ak6oX+VHXe9VBmZ8QRe57Eivja7sF2ExXzhieHurbt
522tV/5RDQdEYeeizu2ILBEy9egmS0auX7nefMuFIlBRo/lK/fx5KZWWbWKyQAAP4MseBoKCTAZV
BMXwNMRV5mxmKNfFToEqKtjslnMBW+gtXjdHC026NIELweGqs8z8WFgmVKGUhIu49v2jNqOsCzzp
+d8y3yeeQp46vHKHAacMbwQKV4RGuOFGOoKkCVl7tAJ0IByO2QWVgTHtGLM2hMkVeIhVTILHyayt
iVwyJw3VMExII6k/c3+9dhLmH0n7qDaIBHQt653jtf1hzbvHdNFfbUWPdDIo7ismWrxRNnTwan7q
8qJ/sA0ze0NWTRvD2UoSTsmp99si4Soz4L/TdEQUKHnr/ikZNhcS9eZXadjlHmlxbb5pD/YkSPsq
5/Ro9fNwD8By4TxQOhPPV7sS4SIKZ2fV6YnY7OLoOuysvWAuRKIe5he3H91D57UMXVajpJtMjNr8
VegO+l6dTL4VrS8tn8D2V1DCCJpMAJ/tZLkx64+aAvio3ru5Juqblg+KFDwMn9f2NFwGSdJRV1rP
gDPAKJDtaPnxIW7v75h35XrokGNVcF5nG3BbHOEiRdpgY5w4J3YJ9dJ3TH6DoMVbxzweLusYEOpp
JwpmakRQ1PvWc4ebzvCM93GuiaNeGJK9pJZtvrbE+F6b6DHzSKf9elADwWtEQBl5bPht9qykVXlh
rhb9u1Dz5wh7JRj9ng2OtprGURCM2/BB1Bs7jzNb9rZn6/OG0KKou/Vyz93izsxIv249hAQs/BTd
8A4RoeI3uCuhp6RHc9jyUGVU5pnXHLly6h6x0/ItR0gpqWtV9n0wWnMHrouasWuM9ezAP2JkqQmE
rOU43vEts5lGLEt9ULuI4QnLKAiMdAnYM+zNCmkDRqPpzOdV0eQMeAqs0O58/9CSTZdG2Nws2sN9
vh0c/laB3nfL4qVLPzjHnUanyA5jqUQTFpwURlCiFwGrTTLgyeF0Gmkm9hljSM2DLVVzOwNqPRJu
5gC8IgJLx74/aa+JkRTX6zCJn0vuumhTlm5HSWj+GNmOzzweIQlAxlXrjZ4XUILdDP24BYU+j0+u
Rv6fZ3jtJS2E7mC2buRl2eqZhnJVsq+a+pkFONz0aiD/20m+ofTOMaQP7vCoaV3yJfWidKOhLzHU
pSUZh2Rh6vw9QqtX7ayNBnp86kjvQx+5lyfHcvD+kI7SDm2s1SUu1YWJ63aalnm66xfFuMonWjHQ
QSpiYZube5tuxkda9EfpVVxlel+BSCfxIJNaXKdOdiRry70HxzaH5bzksc+oyKD7YWAM7hrBd1k0
hC5aI+JUw3zUr2L9qgkeEjuEq8tVzgye8NgqncO0zpznsq6KD/CQWKNsqxliTELPJa0irlPzqKee
fhoHuCCuqyJmXewFVW9oDK8mSz1AleetZSx9Q8c8D5Spvrda/k3pmb5b7UmnO9b25XXOOx6nK9NP
3yVK0aU4iDlAv9bt4t+krjUdi3Rm7KFXWWwAZLxw90iXxfNTYiyrveeinR+KejXfBxw7N0WtX+W5
Hol8s2JHiaNnoASYlrtCUxktVundJYv65rm5fl2Y6Raq2v7SGdEhv1/dH3NjvnlLPbAh9d/9dX6q
9O7VEHmDIYWxgqEaOr5aZYDrJB6EDa2z98mCdajFPBHobFWEWMgqbkuRkVSTazRDEBBppu+FCyv/
Y85TGkMNg3fZF6gEGYW/GTZnqmXIX5qKtv82bOaNdXE79Z2y+4BwSErk1Ri6IiQMjUuJaFRr434j
MmOvVV5Goy/vbnGJveWqFkdkHtMWFqJN6AG3F9Ff1bEHhfR+6f41i0GjcMh1RVHiWM8aOPzGUudG
bvqNtmpEBtHvVQ8cDBl7zvVoPY89AaC0oH7WbKLWtUGPFZaTrmv8ZSvP35vOXGlwYmfIPQloesNM
P+RJ4pyGbnW/2bxiB0OTNQlZiXExhFgWLaNByC9rNjY36OG5Lpf0LLp4mItqqksqjL6fH3ND9xh7
DWWUEEX6aPYVJ8R05EFLarpSTC+HFwM98BZMqrb4DW1z1LTxBgRueW3O/cjGQmnDZmK9DrbPYXal
6eEJd6U00l57w/BfsD6wdun0vByCVHArWrk2h+tKA7N3RIw7Lb8sZZIpEjTNcCN3DyUF2MOpze9o
ehTUS2YslRZNrPGhk09AFDfb5b1n72VIfyuyNgFR4kDTTiYz6q1lxI+evXvEROzMUYpdUnmsA0QQ
XpwvyTd2GXFb4QjCw4+uzlrM/tVy6J27mkNAVy9CjlX6tQkK+GGWlX9NOJVOP9KtH5Qphh3XwThu
vUhex0VfTs1kuMwMkscqMX+ai3ufaPZhdCeaSolZ/WSYh9l0HtV8lfkNyGHOuwyn7IbnvdxukGBc
9W2SYKzwyiNZoQFPgXwY9GJcuRDwbLfB2W4Xb4KL0QH74lXSk+bZNq0MW27h3P4ne2fWGzeWZeu/
UqjnpnFIHk4XqBcGYx4UGizLeiEkK8V5nvnr70enq8v2zSwjG+iHxu2XRMK2FBEM8pyz917rW33X
PaaaTO5FOdGXAqCT8TcUlJMbhkhEbys4qCfA3tRqNraZ3s3jwNY3htH2ltcUJmKFSK1Saz1RXKUM
DKtuXNHWCKkrkhrtTR3M7T0JuZXqRtWYXAxBFqeL9HUK3KYoesZrfcMG0BitUV2nMg20k5/LVj5Q
6pUBDanR0hhkwSQfmTdoCptArmcPlT+piFMAFbAAmmD7t2OqKySbEpm56nHmxLzhchhok4/0BPwY
/xvBs4B0daNdWG2zYF6dz4h46Bw0g7HkjSTpkbnnTAYqhMhjGeG1WiDOA3OX2ag2DvGwzTqqzRRY
wmgpF0w5CzIhM+kL8qQGyQqEXvYRo16UEp5j65feCPQvyiRoJuISbDe+HtaPxLPTIB7ISPNGvyMa
M6iRCBAYpn8uydTMTk7gi31jISP1ijqiXeegq/jEWL+RW9vvpt8C4gluKgjF6SrJIs4WpQS5fO1T
IfflbKihy2umsIlNrBwnobZ1tNNJpaPa7ZTqNUeGhiZ5JFUNt42CwgjrI7xQZ0hzncRT8AbrWqhs
cDWH+dfIQrzkZm2GWkfPRLkvaT7oHIERomIiQf7iBozCHJfCFQ5T049opRBROk/qYDQ0HAZm3x6D
0+KpqZPu1NrJMLMBZTNaATYIf6NoBYbmvLeqz0ml8axNyfDGu6joT7LGLJM0B9h24CuqsrE7ok9Z
lQtZeeDPOXQT3NhE69ZCyOQS0GhgDJSZ+qYi2KgOtT0XPW+Qr9otDWA/Gy3Ayrad8AEHR+5qim2B
wmN2Q7WyL2UWVhiSVUtjIbFthTxlgYJoXWUqJ6UgHpxgXebaZNzGac3h2qBN8A4Xf3wIOp3wPk7X
/aoshqo6T1qBtaqshuiu0/Xc3s22gIvE1LPGITaP7RdWuPaE3hMtgCX8cJWhnSsZj2foc6XKmNft
jSp4r3ShyRfhFE3EYjyaw6YaKM5WqYazfY8Szhm8tAtt1UU4l64g0EPHdkYK2JHa/MmxArzgc58N
eFWJ5xWYj1C1c5E6vXJN3G3Q7MD2UiWpneFcBuR2J5R1hbPj2iMemkESNVvmK0WDoSWYQ2aAnZa+
0OsKE6agudreTYNsnTWFOn4z9GEQjXx1jHKyPuvM+JInLLt3ZNrQEUXJQ5jgS+VokUYD0lcgDyC9
zW9T2M7GRgs5qW9aaJ7T2qg7Ajl8Y2DiZiikbK4arRXRL2wFPypxLS6jjnNOw+lr2rZQf4YJylBm
JCJjWTCO0YHF/xvk+b9DFvs/LOttwcH+uRZ2FUZl/dv3Utjl3/+uhNXlBwOsCHJOTUforS50U4yd
7T/+rmsfNJNgN4HcVSJpXTw435SwuvHBBLdhCFXoluEwhPpPJezy+whlwnOp8oWqCGz/khJ2Uel/
p4PVENrathS6TV2t0Q79ScVfOLJXGz+aEajPdBxSZ2ADEzEA8lVvp919bfT9Ld1/9QRW238dwgwQ
eSHV+nWMqR2olxttZ2Wy/MgTMVRMiO32hQ5P+dT4VgZ7sFMtDu1xW0It7ckS2VAxz3Lz3eX+JvD9
W95l14IGX/OPv/9oAbP4FBYjdJ17WqAjxXHCp/zOCYSRaShEragrgw43oQw1ybNNzBllZulEj7du
sngVxN3nv/6yuhAmCX7kOzrWTxfPGYkR0BdTx4RwBfUhDpuZ4Vp2M4/zoewxdizt2H//mj/aLX7/
qN+/5iJs/u6jjuOg6GW7vKYY96qPQsgfKMqrSnv+9y/0k+ni91fiakpNsw1u0Z+py6ImGVkpY8Zf
qk5kXlZoGQHmfbIElue98tBOjjxm4WQBjO8qylAAbOifWMjWYxSYR4UaDyCUQBXVJ5oRuWWoO4U7
RF2yZ9CkvggDpKw76jM+bT91imuJLTtlRtuTRf/vP8zXx+ynG91STV23dWHzEBraTxYBMhCkBrBw
JlRUzECSSmwbq8EXnefoqgo8hIgHtpW8szgwlD3Bu+zjpLE4c2lFwFwMZDxDr56Zm5J0WONyYX0P
qv63kMng4ug3Y/KbLLCP7FCy6MgSKPHxql8/I/uj+iITLdm3SbnkmAIMQn9Qcg6lechlGpYL5gQD
+SXwZiHI0lwlMn65ts1ymaPlgldgAxBjfv0eBmWo1hJRq+rBzAkEFmUdy1OPoPc3oKoUMzNrR3Ew
dBs1ZTF2Y+XZXaF46owuQo6cLFYhL6Kuw4HmOy0ER38noHZW3CFT4Re0TDmCZd4j8ZDrOMm80Rgw
8DZhjexmzjg50hRajoV6xaSOMA3OhVyRWVPXlopnxR0nvfW9RGO+eD853YH4+pF9M9f6w5DH/ko1
59FY50LTSsrDbPyUG1axqBq1rF3AL3eAMeXDBN/9c0UGrDiFqlU1VxE4uO9aWNd3WKWKfTjSdtkY
czPMb8ZMybKm7RDZLseycbyMSbYgPwbig9d230z4zpdIDprhDjd20/poXdJEZ36KngJaV4sZHY6n
YSmrrqvV3rODJt13RpZLInoZTNGp0eZNE40YiJq81dZGaA7MeRFhTyvdtnAnDYoxPGj+VB80EWXZ
lp/iDjGtDlkhsFREQdNsNPcm6I8RDVagvYf+6Awua7H+W8HJQfXgxXBiaZO+e0FeNzyWeEJJKwNp
SGZvxdgeTDwwDRLLELspKuaose8r5Gt8ayPETfxNaz/Etb5NKhGtDLsGL1F0RfXULAt0T4lSrcxl
2TaXBZywHtZy4CH1a9ForPD2stgDFlWZWLMBWNQS9/+REaPCOJhB2uyAzyJV3FyPgYj4bFAuQ1eK
kWivBTcRunSmnYcIEe0vIxL+nwXQJPKUzc+0TSl5pJdDzncL4IDfZAg56NH7s26okN5sGhpeZrfU
kl10IgSdXUnT3kuO4pjSGyKZzRMKbQeLQH834S+oYG/8++VlMXT9sIvyniCfsosy+l7OVj++p39d
mKgBdUJO0PLhEUExxvp6TYyv1ydtSSF1q+WyTcsF/Poe/vfw9XfkOwu+68/PX0vW7t/22Ky68vtD
2Lef++ZIkvYH29EszlqGVMV35zBVmh+oA6Vpsi0QNr1Qq76dw6TxwTAMy2KX0qVqLbajfzqSpPwg
NVNaDs5D8vNMkGl/wZFkfjVjfncLORwOcb4ZllhoGuy5yy323W0NQidngpyaH2tjkWKlimsKbGx1
HCbnYnaAi5rxe1jhqkkgzM1qNm985uqtgIMO8+bchZN8o9NEER3NTgqUXLsdfK26bZoUzcRkj3t0
H+0dw8J8K/UUrEecGTcpJkgX3eKpYWMniGjkeemmYEmnmo7d7H9JhX5rlXHoZXn1lIX0pTWrZZgl
gjfmnbCLFN92Hbu8z6Zg38T2Z7XXb8uSRA/AM+V6yHuUOIjy6JTptzh1X7siffbBdQFcoswRg/1A
1wjRu6osE8MWC0E6CzSsdHmcKX4ml+dRq4KPWpg9FzT+Xau091qmvLAbwJpI3zuG7G4s5CWakdop
er2nTVy7utZ8muoSpWRdqk9ZlbxGqv3QTHJXKo5CIcyLjw2dYakcRGeRNpCD4Irz8Bh2oPsV+tye
X9XCU2Pb4Ag051vxFbsS8u5iFT3lOIpHP+BtkrP20JnAWVUFyGAOUsgjRuzd10rhtY54FFk9bae+
WXTRaru2Av7DVvpmKQ3bueBzC2J/bnwtMFe+NTBvNfJrM4/A7ltajCIrwreAMyFq3rzbSfQbz0NJ
Zy2I8WR3ou+uaZ+GNEVKCQtS8Up1CRkel8jZDpVMUwfy4LRzvXcqXANNlZRr1USgHEe8vjWL8tU0
CvWpK7kDIiuYl3TkclPN+ERMEb0x6791LOWgDnxoK4yyFUlg77kSvkd68B6VA9FUen5isG6jAYVM
E1iSQWvd+XsxTgqhHcq45jaJkM3AJgmG8s5imuI2pWrsprnWSdejp0LDElEZTCg6pBnza47PDFnp
zzFP9Ypl9BVo02Nvh3ILWAzhmtrX+xg888HORbIh61b/hKu3cYOQGyzwm+0shkdfIXrVavrQM1TG
EhLNLkJWfRsI86I0vXGJSll9yRWiAUokvIwI5S199hLnnHqbFPHbEI+PccX7TsjyPJeDMn5E000Y
EBogN1iqdn3OH0wMJesuhfxJjxWZYVRc81pHWFeNjTsOfIsozxqPHR7lWOA/+FX8CvPtPu/49ouY
a5AgNF59veZ5yRyRBexWUYmhqew2duMqPA5JeeUsfe7N9ATLhKTaOccSFvMkWcUircu52fGjCNcY
jS1229CNC25dA8+XpyhDcHIye+/kgpu7yK+VbsGAjs2LxreJTb18gmDMUKPH5adzIi1axitoLHbj
XDxXzfwYoERyJ6E9+rQ1iGEghITOf0ssW34Clys3EcbqbRnl3HYyNt2ySXgiIrt5aBDqL1J+/6Fs
WV9ILdGRhBnrVKlxBPHZa9GdAzs9zSi5V/BFHhqtvBY995NwrEsFMgvXC68ehlm5agZBLz9oB8/S
kOgURvyulN25SolsYOKd0fwEbBULDjRtvaikyLV+/rr+0TwH+ZUvTdwgMldEtNlu6s+PCmLLlWj9
YhFuNCuzwlQFNoiiKqVVLwWPiplGr40mb4WC+F6zzeKGRD65smeL3MsIWyduKNyWCpwZvUrLVabw
jRQ16DK8AgkHXBsYjVuo/H1QtOl+bnGP4AFEa1/VT0TmPKGrE4weWPInp7K9ccrvLQahrs787y5Z
vsjMWJxMYKaVKLM91tTHxOTuyReHWM8uIHgzrpXXT1C/3sPSf5Fm+J4ZQ70v0iZm3URC8PV359jW
PDEb+76zHvxkDtZ1JxIvmZNXbGiCdjcMI/KmelCLVbkJB7qn7aBv83B69KP4HVUC9kxfqAewUucK
+x7iHx7ZNGfiVITpqZqSE6FfvcvueXGa4az74BmJlU1XtoyfccY81V2mHVqb85BQ5seyoY+HNILV
2rA5Rg9dhQzCNJ16kztKXG1iS8khKMVzfXa6hHtNTMIdei1ajb19ofa5ZdAcEyZX3gOtfa6U+GNc
LWi6kHsBI0EAeoKvVvqV7qoDS5ExJ9JLUvOiBkG6S+e8vdeT0lprbVyuOEQj2Wc7GLvmCYhNchjU
+K1khEM/o9VWQ4d3dMCwfEjxB+4CTY5rx7bVB5qpxgpvL0r5Wd4OOoRnI1WcvWU76wAl62poSr5b
33woUqaPI6JNd1C4X0jye597aPayuI5G8jzytugq8I9jI3oNpkVgpuWnuJoelda89GjVt7HWW7vI
Zg7EhB+hflA/ZXPqrKKYK4Fk5jcn4I8ZjhNSlz5zHzzlIzc1WfUPTuZ8oR35JmyqXUgJrN7RQA05
zf6dP+YM7KfHIC2f/GaixzvG9ZkIyH7RYrMpm8pv7DQUQgWMPYGjBxCLziaYPauKj/beTFfMqt6U
YLn0RF+ujBJTSrQQoIaxeVpixdwo4D2qXOaehN49TKHHsRj8Q4LChPFgFtNyCthK1eBI8ovyMMDA
W9ey5i0YCTit4J1I2A2mp7ekY5UpCwJxlTItdlOJS0EPeXc2lr8VnEGHsoYhpRSztq4o63g++WLZ
sHDSBYP0smLgIinxuxPxtNUK3506sAdGJs+M2kWvva4cMswkKydTHjqDpbzrcHkyJ+HdoO9HQ8C9
z9Q7WSFiIYCD1SCfmO0LkxnlUC9XMOwhVrYBwxAUBEW9koaPNrVX5aMacjWCdrFWD+REerKIXg19
cWgq6bXMdekJdOI1ikpmI4sTRRmR+NPhNxJen/48y1HiP4QYD9qI1Dhnrsu1bfBgzJWlb+t0hrHb
qjgXYO/fpE4+Yr+ku90142OU2/4Lwgc+TNo8Lec7sqmxJiVDjs8SXYzgbAUckkNNqbHkaMiwNyhz
QE41rLM+eWWuwkEQfgzK5oxIjCkhELkvnjMSFTecm7ctotA1DuS3RdKZjyxXScLqLxR6chUSSXxu
pP4Y+FvOorAIOaa6XIfSabbYvHM37vmPVnJrWnJMyehj7VZ6NG4DplVGBuJWxDDiAk09RRZPTcvF
NHN/WiGeu8KTztmw0tDFl54gkOnZDBg2uRFWElfo0WudseykUEE4LRsK0kB+0m5ZzgKVvl1qhfe9
onWbqeZGxbGBVG/ZX0w9eCvK5DkY0DoSglTdhmlmnlsdQwFLVuKFX6X0Yzbg+bcf7FDnOG3mBb0x
dY9Is8Yptp1f/ZrBC8Zu5TUQbGayxJMMChJXny/H/dfFMJIhMZy+dshCFJWEM61jco1WHHoeoSW3
u2HUMKeibVjTlmPbNVKHcHnuYE0ingly9rdlYcFk2Ljk9k4cqK2HmWkTb4UuXhWZ0ou0sfCqmp0o
jkcuY2LqByQT31KW/xuq03P0pS6a4r39H8HIoDvx53UpDaS4qN9e8ujl+7pUM/ipb9MBCkyQFjbd
DMQ7trMAn75NB+QH+ghLO5vpgSW1haDxz+mARlWqwciwSCAHd7QMG75xMnT1A4s9nT2TXjiWWsrM
v1SVLo3z76pSGuu6XKpbamRLLNSOH6tSM+kRpkY2WckOSH9fPrbwp67wDKRHuUAMUDWjJh1w3BhF
Oh/tebxqaV1scLfAd6V8rl27JzLDFuapE7XccuYCJZno87Uw5bgbI462rhw1uTUkDKtWTMdedGJD
xjGG55QRetOO0VqjgwZnLinWiFywGoGhWzqOR7DoLac+hEWQIlvlMszWo8LyzCoRKQiKqJl9Avxu
NMZsnxLgxtei05VbbTZrDFeROFjmkJ2Mvk2omPKp11dOX4efVOggz1bphf2FFFpkno3d4TEu1pbZ
HmKn/w1JfIYKxLoLhKJ4VIdvOkkVjBh72KIDYEtZP2vRk9ZF92ZonUKj3muE8xlTs5fhHkalqp0N
ZbwaRf4Czf85n6vXus4PBTneqeUcB6AaMC/ITS6vVmBe1SC/ZrmC6kufd4OvPoxECism3gN/PVjX
3I7vw5pywkKNquXWhXVqHdCYq5bk0Do4Jul4HeynOLI8PfKxoKVbe3TgdoygSCr8Qh2xs4XyXLVm
58JGvW2b4N6ZFg2qET+3Y3VntNkn055PYWIdp97/nBTzJ1S3e19tt4xLPxoUQEHHYlzmWODqDaEc
HOECLJ5W8bnJaMpijydf+KanUepmSowI8rOenoLqt3GasS3FGD6LO62AFQs84AhiczNmLYbAQDvS
0eedRPY5VDOGxCbHDRZ6xbmUdb2rGvtGq3hFm5rImuJdYMf7mekPhlyvjW8geTBMu0Hksq5q/4VB
/FtOzK/S3ipajI1ssSQgSGb7VneGdu3yxlPqzTx/7hGeh+NjCAPVbfXa6yflPhPaS1loSG9vWGPZ
ZWW9dZx02yhi2QzbJwXGYa3QIQ6Kj4b/UOhbKdO7WkVr0Y3bTou3CoD4MLoSablXHLmtNURyA3qr
1ri0HGa13N5UxePcfGIYsZd1/TxbvldmBvaDZF0E5nnqZ8Sr8jmqg2voJ7At0ptJURf5N69UIfKp
OOuimdgryXPTqwe/7HdGiXYLRO44cXeqnER6e1tp2tlhenCxR/WQleGzob1wBx2p/DdqLz4n2mfU
1mrI91Ttct+vsKAN75GS3opkuMcv6A12CBWvwqOm7638Kcfc7uamgUNIWdslRr3BOcRW+THqDK9Z
AM7WuWF/spOOEcqd0/WfsMhv5IDb8twZR+alJZP7aetM4wmA+bE2H9FWHUSQbvSkwSoUUOHoWy1q
13CBn500xUue+7dTOtxby8MX2s6D2u+q7k5Wv2WT9BbYAWnguRFvRspFg81vsPcczTZoFE56EW/M
0jkXJp0lMGMF4Vwx2v0ISfEIQ7iw1i2uBFPPbgylfkotOhaa/9HKlTVWkpNCACF6GucWOsxRMW/7
oOIyaNvCCfYaHPoBnWxWr6e836E9YFTwDO7r2rQARBgrbElNe/Sr/qI74pMt5BfVXqjP0bDGIlO4
lGtjdTbMIuIzB9u2wchvlUhPD/A+Za88QndD4KXh/I9HcC3S+ShwoupOvUIgueB1IsymUdtA2U03
o/pKnth2NGcvcKzNXONdiqiBzbWV9I+aoN6o8ROF/rxyxOyv2iI5osbZd3psYZnxj2Wev5UC+oHd
+9nK7owdWo1DPfcbCOf3Jn4ckHpqv0Z3wBCnTJ1PKCs4h4vy2fHD+iRD0Ep1m1arxhJHeqo3ujJT
Ki79RziDx0np7ZvO52m1LJ0w9ih+C7v+xlfTE1EaKZ7xLj76WXhrmJFBKa1yc1g7rPq0W0yrdVtV
+5zk831rpC9d0V+aNA2PVVgra7yTYgdSuj+1JfWZOcnsItl57vB9aFfUSOpFgw8cA/TFzYv2ChSf
gLP9MQzMyMNTlnLvQtCzI2vTOOfBiWBU1KiAymw+aOqAKqjZ+dZ022ZNuUVN+lFhCpWkJTTxrD3m
WyUh4CfOmf6NaCethY8KYNjwNH84Oqlwds4oNk5RFZyJo0+s+SkU+3vNpxVrRttUFEcttgl67D8W
krZGWFsf66jyvYEvK7GAHXdVd8rya5SRRKdFqO8RIvSkjo2HXivehr7/Mnf6Q1j3xzxmSA8raUfT
7EYqDZWLKp5QY/kvZW0tAQCR20Y8HeMh7wmaGtwmQMxdpHi7ANYHHnxkqsucB2To6k81wpoV/U1S
J1RzLUT8SeCY2it6HCB7Hc/x/II9+QmhzUosevR4u3hO7SyZPSjgbyLR1hkiwEiZt+ie8NQF+gSf
B2uAaqSXHFub6jC/M1PK6n5+Ep3+rlAjgMh2GgSe2Oeg+fuwZ9BZdqM8qUI/Jan/oM7+czL4t04Z
XvrceWLG+TI42pUG/EaX7RsWpEq7CwCteqGjnFo2pYcBLv82RlPq6UYvDkPI8VljyrYdCnxDIXjo
kxIrJIUnHS20cdBZvtN7TD00zMApr4gsuNQ9GT+yQUPnL1csFZYDVy/1NwWonHMb2jzTU/uYV1L3
SDPyT6CTyDGVGPYiGv1IyQmBs4PyCSI9G7xkvgz4yNrYOXcDoy2cbqVhAzCJ2oPVhm+5Ofgcp+aT
CZQfrV+EPVDFmpSjDTuFjZlcMnMS20iq7cauO4TcDbPdKUZc2NU7LauRiKpcZdvitDSDvkZHt5KO
bLaDmW8RGiJL7Z7K8XMVEbwM6XGVOf5Vt4YMLa84cLzAE9jaDyQX3wBF248sI7oYdnWDTXZc2vBS
XILk1Skc023CAMyhMV3god1XE8rxAfITGA/lNsHbsdbL7EEk+WEiE88GlwaUpA83pZ7fV2N4mvNY
ZWFrUyqVusTi29lH3GD1jOZEty7wD8Zza4/p1a6X1bOikKFScuQGI0F+myF7Sxz9gM301g4mez+E
5VPLiHujR7tGxMrdbOvOR8fSAGrpThnTchxhpgcy8NdITMFbVG22rbK02YaV/ikvLWvdN8r7f2QF
AgKl18cVWPF7pW/3kwCWD77EcCul21fEDSUBuLOxnM5arb1GTQYoWXvrOGjK0l9pODf+dxTYTvu3
f/xdteQi7vnzkuvrKPDY5S/Yr+vvi65vP/nPYaD5wXCot0yTSCFp6Ch3fi+7VEZ+zOCFrhkMC5kG
UpD9cxiI8kq1dPw5/D0T5O9EWVL/YPJL0OvpuoHqHi3NXyi7GDn+WHYBONSXiSIPh21ZlHM/CYuq
wjY1RY1rTtVY1FpF0mU1lbVpxK9F25V0SCIGcphiX1tu8U2Sw/2mLWqeSZIvXxLRTGtCtOYN3UHj
AmpnhlbHhCPXR/MsGf651G2PElH3uk7ybtPVLf2zsKarjLl62488E7NOQ9sQPugeZyhO6jSyE8G1
2c5awZipkbdTM5ubQU1edCuf9hle9BVUq26TAfGn616GXtEiv7KUON1lFiMaJBoNbl16ngmzqpVS
JuWqJOYcQXt4ZN5ge6pjbqxpmfwFNHEbOsiQ/6MLRtGaHmr6qk76rY1uOKrjtwySD+nzOHEXIbEv
HmVIR0xpsg0Kj88NfiK3Sar7zklPirAXTT2UB3NklgCk7zm0GXL2Ba612YBuMjDgWs/SJCmkpMHr
28m7ZvsHmRPpZEE92UVG8hpOJCg1YXGP3+g8lsvwLGJeSTjO6LLkLE21+NVaupQhfJ6tHfL+y1rE
DxWt432UReGN3cKHcttino6+AVPJnHpGDzR9v04NEcjSlB4te5s5fEm19NXTWJqXLqkYIJrjtaye
RcurNWn+nPaMf+SwNBoHrsLyR4WZPg9TfQ904wh5tlxrOf8YkEPmDhUFkd4rX76OjmyVSCDErOcQ
/bFXZ6G1zpYlyg5hq+WM/EzanA3W+Ypu7cZKp/HA6h7x3Y+gBqZWTTyCKNs19lC68gsibiQf4Cz4
ejSHPvQoQnqGdY+9J6ECZ8SaTMt77NJnx8EQ6wRqikS/uH6d7UREjGzSvCmfy9hh8oRh3K2IeT0B
JSt2g23Iy7TcOmTunB2HRp1DVNHpq6Lcwp6IEWSmU+w2VqbdpbStXznSVLfRzMY1GNQKne3NDg74
KnotVbqdxgiREKzFpRzz58av72GpsJ/F+X3Du40rOpUiu8J2C9APj/jkayVZx1r2anXJ2xSzF1DS
kZ0jdZQmesNJqUjlRi7zYyekQZiFymGpxqmf8cZCA/VwKL9phcF8QL2l9ZtvjazA4EX7iH4oXURk
4NGFtKCGQaeRIsxJjMcuimn4+xZWJz+hJxlP6VWrjV07KgtZLb+v2cYZFoXvxqRCKAR3PnQpt12U
vxulqSAfU9KVRLTH+Vjk20iREy4PJmJNPCawh4ZzHIXPs8mUGmdMsUtjLu1Y4qVbhVKFg9QOhecr
U3AyZxwdvW+Ya/RdZ1INB8RgfJ8C8sgmtfyAa9FiaYM2dRNpTb6dGyocJ6FTUxrEtxTkNK7igMJv
UBlkiYRfYOgc9yo7nqm0Ge2BlnnidIyDfTIDcrEY31ZFEL61hfNFj5gM+0r07tu0iZZhgmqRZiLp
Swd9ZVxpUbzqmtD3Jik9XtowqncCLkAHSsrTAl6xcpghL4MmrqS5xoVzhpkhd4WdCI5hE0NmPPec
jcK3PhrOY5a8c5DoH9OYfrIm6YnLil41Ic6B1zhhRo3Y5lvkXGgqYI+jNaifEjt4rTXxYgviFxS9
InkIFNmBIVSyUZeUIZkw1k0khA17ArViGz0rbU7XpIhscIM2bfUSgdWhw6BJeyEvb2ybZg8RSdVT
x1Rtbdtlfsr6vH4tC7o0aLjgGvUd4BLuG6NlaMnDFmKdYolzapzCyHannYDF6dL7jXaKzcxMRhEz
Kdn9Hpj6/3l7V1dNla333582mr/dI+Jv0+n708a3n/x22lDND9JCnSxMw/mmIvp22lDVD2AdNFNA
Y3OkKnm1b6cN/kbCc+SHBC1edM20Xr81ec0POhpn1EicDxw8TLb+V04bfxwlIjm4/NjbrcNB70kz
sPBJHxoj/+KTG57R3MhVdavUxUqWxcGBgxz8KpRukdr+q6msaKqkoOEFf2IuQ27rU63hoZmFjk2L
mJROAEKdo8doKl+/+x6uv/+27xXh6o9HqH+9yPLn3+moRKASbyUCYhm6u2GWnsxbbzBMLwjY78dX
36bzBU6m1tG8RhDW2Y6lb/5KbryosP/oI/6kzk7NjKYg4IS9iIdtge8p9RV0ADMERtIPEHAAsuAD
L86QlTJmpzz7BWx9uT//8JV/OjLqjgIUoVKavcIiaRdbnFB7o4dIGqDjEv11qKyjlZherVD/I0v4
xeVeFI5/9IF/Uj4mCM4qw66K/cQI/Ka7pDftJ5hF+WMBAOYXL/Kjyv8/v9KfpXGKGmrwagt/v3Qc
Swmbxhm2U32DGszrCgceqfzV9/cnd8/PqekRhB+nGsZxP5hEo8C8YvbBjFJzIfBeU4PDpj9vWYSp
QB4MHcsx3b1fXMk/+QK1n3St5qyM4awO7V6mKsTKa7vkv9TBLkIXYsD2KBuuqDxWtumFpvqLS7uo
C//g6/tZFW87owL3am73iYaBeHA8XWDo7eXW4ZGRo7/1Z20xsP5eoH4Z/88fA9j/7C5d4O/fP51M
bCe7am17Xz6V99FvKMzx9aKcw3B6BvGAJfm/eDV/WmsSYOu2nuhEQTMpKvSHDBanPjlfbx/4AV6g
ryjON2qsf0RQ/svb50+WuJ+T1I2B89Lg18W+3ZjWKnpUn/JzEZ5DCGZEvF3zvXYYYOol86r3+i/Y
k1HNXPJz3+zGI3TZLz6I0JCI4kN/wkLarZrH+GooL/1JcRWXtTLQz9VLcSnuUhiZHvizrWGclTVl
yabmj2/jeN+e7VL9lFZIQD+hr3C/2C7hI6Tb2c2u1Q+NXDlkcUaf27v+rrHP6lpdFSdQDta22cfr
aWfslSPw2XEzevQR/c20rQ8F8KmN9KY9GcT5xm++hOf60uyi7NDu6otzB+IDABm5Xg/ZnbLpbqor
KMU8ukVEHn/ST8EWZDskpGOxo7EK0BkG6Vt6C/haMFV5lQTM5xeFSEJv3NbbfGvFx27X/BdXRmrz
H+45dcicIIWyuOfcBw7B8VCG7AjzwxHYx1drKTt93ct6zbX5f5RFv7oHl5v6jx6un5Zkha5glYxC
23fL40v/EwQd2k7N9bXn0I/cYnEQ1s+Riu+EZaVvy2sWadsJjWL7yyf8qxnpj97Fzys0/dhm1nof
iNJREEAnModDNtgsh4RIAkpcO6V/nX5KB0F7vcKebwSHOTRWCmd4rOBwE0pVrJuc/i3u2BGYfMix
mpABHB6DwjG4J8Ty/7J3ZrtxI9nWfpV6ATY4Dzf/Rc5zpqTUeEPIsswxSAZn8unPR1f1aVvHA6ru
GviBBqrLZSkzmWTEjr3X+lYkb/FeE/oIUwPhz65zNVJWzGgJk27BnkhuKbFBigLhpFOQPjGQPQgM
38heBLoiesol/JE0eHQGDK7qcB8H2raPgOTSd4Hr0QzPURaeq54U2DoNcEGYl16zjjCeiKNL5cqY
fBtyXAyoRhxHnMgFBVktFpy67/Kw2gRaZdHrFBvQdnI1xCY82cg6ZblOIFw3r4tPgfui1b9xXP6s
DJmm998udLFpeKkpC3/rR5tYPnle8MlV1EUfNRen4AqOy9oubmHDuOMAaR8+A/X/r9e+n6zp2rSN
flMBNWGgthYNVdxh8lNoMPtyjUVkUAL4BNcGzh4mKNJI43dr+k/2zK8pON+8nlm6fWSrkG8lBBp2
Sp+jPzf5tGvO8vw2bPEwRbchYZFjTFaX4/zmc/6sgNU+WLpG+lekrwEvt6cGStLMMrhZKYiuEN0c
8cp7c9y31k2W3/76wv70S/2we5mGaCvDKuNdtoW6uyMm+16pQ0QMzSUGZJgox7ZML5bGTm3r+zHY
edtfv/JPKqCvuVPfXOJByZqkKux415KhKU0dzWm7rzyFSmDYF/z7VAb9+qV+elU/FNC52qUkVUX6
Nh9UxsvqzrWuk563Cap7186ojHDy1fgcOZL+5iWnlfgHS5T2YYXuoW6QZOhp29av9wqder+7JfeW
YA6ohwz6IlZDf3DOX8//vBVyzH63SOvuz178wypNoqZtpBElX9+iAvA2Ptp3l80hzmsG5b0Hfyin
uUgeAb2a+pAxlRZAgUUJp788ZWO/H9OOqEP/uTByIPB0CJO1wRhTGlizamwQK7daJcZOVqs83w8j
SxHI2RW6kVBbKTWppQ2OMH0DIh0t3zh3p/hPtWeV3YR8s77PKLpBDRtOG/c8HBlg3xrjvis+mUgE
KRLDdduuQXFjvEen3jubsdygHVH7ZU7jdabQ9qSgw6A1+PsheTL0UydgSj1Z5m2jX73+sTC/1OaD
yO60dp0YYAO/tAD7q21LkIa1UrU1MGhVrLV+etNVuCr7NTN2pd2EwTawtlaI+HJFgwzABCmktPaU
Qj+07sBBpI3BqmTKJjaMc1I211gvp6E7H2tEesuIuZDbhuYccLol/RSY2e0qabxtGyC+kad+SJBy
GHdg/dbNsFXV8WS6j4Z93+Z0tIZhkwbsoTzudWHu49QiRjdah25PjAGDVne480iZmFWG+0XJtNuh
cu/N+qTleERS++oZ2RED2VtNfIMT9bcadH56QFvAuYQulotAgE8LE0aQylIbqrdOcVceVQ62x0UR
Z6+jSuapG4U3EYN1jGWsOea9SOP1KDNUuFwMpYK2H7vqQQ2TayydLaRTK30PwQCZRHdXkvbjl4jY
Xvqf3iJtkWaURncMG1gsVrlWc2tcplkHMsPeSMicNXr0fswWVuLuOkPfBkB4hD5eBqnOXdpLbdGh
eR7Wlg0LNt27hXujheUmI/tMNsbCk9GyCOdjwHYDxKqt8ru0z85xC7YNJjxu863v5agMAArJ6dKc
OVNe6+TRwHnKzJUzgUMzlQb/bSK6twIcUZAxuR6LrUMsYlpURztVl0NM+ovp9Kchct9Nvb9riiPJ
B2Tl8NDkSdnNHfSS7bDR1WjXBeYttK0jfb+7LnA+ISEj/LteYLPchGm6GizrUM8Se7jIRKFutG5a
tTvoDA+z0d52arO26FcYQtsofr61wFL6jruxiTMf1CXmrr1by33cJMtQf1YKn+e3vwmZ6s0ot32C
c+nLRa8ITkkHoiNAPpmhPrGyzhLHmWfRRWMA/w9XuQ+FmAZch+5fw0Rw2I5Vv3Fli/AYC0ToLqzp
uPlF4IqtfUoqe9yRSP/r1zV/Ug9gVPuuHnDwU5lOBcXKNRDtBv4xqHnARbvKY/VkNFPqM31iBrZN
cYJ9NsvFHZbyRUDBp9rMabm1HHfuBHJRpPZcLdS5WjcLJ6P9D4wo9zcA5QCW9ZCYRiQg8SRJwGZx
rbJnVaXa+Rx1+pLEbGZFJntkwnOprH2AeC0lGgr7ZQO7qfNughbB823iNNjJ5Ny5im6c//oSfD3O
/mCDUT+URGPYjviJyGwwQvTEAPXSXapfM/WZHWZmcep0+wbVtDJrceT2w6XC8uFRs6p0kdXhpum3
akZcfYy2CX5sHS1IIjpQuREMZi9vgOz+ZvP1fnJ+nGyP39ZudAhD0FXQ1cRgbEM2YUcBxhx0a2wd
tXmreqeSuCkAwdikb0pkzwy/tklWH3S/XonOQe+T8T1eIv3YYhniJtP3qQrgt+AyEyiYEsfemIjB
n4ya2+0TI8S5TP11RXJ0QkgZUId5hfd9gmTafrYKecQn89RoYcmTAWPEZYVznUEkOoMJnH0VQFk9
8BFGhaT6LRVfpiMAMIF5VIfLCnRkggRQI7QcZzXp8iqpVAwk6lele9HwoHf6obAQLCuoZ4wBgIKK
YY9Axm0KMDA+k3lOrBKIxYq7EGczceGH/LEvAEzp7srF14GAdC47bz7E1Srj15c6znM/XQbCnnv1
c1ZDCHOuJru32X9yWHSbsfzNbWVN38qPbqsPBaiCLAtVmsa5+eDG2jrPRnWd6vZlqHNUcdP8cYtv
uokfgg5BAiIKxEuinU+2g8FulmPjztO6uppNsHJTCNcLos1xfH49ZO2Qwd1ZEts9VpigxIEBO7lJ
polTw9SHTLCkPHsJI6IINQpMATFlEBOtqLvtgunmwhhoH9Dt7OpkniXI7dtxYwJwi21CZVKxSzxn
k+hyEQv2VYs4IORHcRQstSwAKQBtmXLk14+f85MTgvqxbvZLDXmGX8J3f/YrsLXSPrJ579V2nJlB
vWF2dZKRd6M35udCia6Nug4d4GJ8cUmQnoxSbltb3mjl1uQ2jwflPNoIR8rkvgrNR11UWzuolzhz
UMwQPe6B0UIAM6vbgDPJs12Vhy7o966SE9hlzlT0YV4GNggaTwCZalDWbqwuQ+7GIVPOCkEkRWdv
gwL9PoElsmk2APxM7GViLGctKmBmh8cCtvIQFYDvfDRN+IX4p0RN15YEUhMMEz/ILl7a04k5v/MR
3LQw0/g3sF0EWiVrkMWLHtqaz/Ts15f567nnR7ej+f3iQWoRQwNGTbtI2gvXK6nTq5uGBibBgfuh
PvcoUdzUXROhupAV2VE+DGgMJKlWXySp3r9vK36dIfzorXw4RIwohBlNA2J0Y7wcWCH36nCuUGLT
zmTal4zNJwPTSOp0V8rvrYFsbxsk7h4fKusvE15Z36D4JddmhIUDCu9xSO9HzDYQJlnnxCfRjFva
+jvdm839lBrUrW/HPI930ChmurfpLFAbp99c2J/dvx/OJ05B1GXdpTbJSya9sfDJoKNVkK2uzU0Q
1LGNEClAQ2mQP723DWUx1jh0/uGLfzifJKPERFm2jGloCA+ajrfY3eeF9yrMZh9Oetuh3RuoGaav
0YvTfcnXqsA//M3r/6TDr34oW9IM5Yle4iIj9fAMhW9vSAsQf3LxY3r8wMm/9q466zLm8cOvX/PH
FQvZON/fyGWieKpGfgaYGG+RMSxy3ct0rp86JymlSReCwbD+2berf8zDBQZau5MYZxvb8t5mbUZ7
tyqszzq5npZ7FVGxyC1nQd7BRbGGPZDIvcU56Ncf9ccne/1jSG4rMw2ph25tbYzPnbDXY3MabFxU
fExScNY6dM9fv9KPQ6on4NT3VxUi5xCONedEOZy1zljErrhX+YzTlYWWty6/VBJEqBazVVYGZH97
QsuAMTV+dyv9eMShex/2gSyry5pwRXebsFsK3VxMCeZaQq+c64k5b1HX2lpPXbg82Srhbf3mk//s
dT8sjGnaamVnIvqrkJcnztP07Er/odIdCpxxr3Hp7UxZ9EVykflvr/fPvtoPa6AXaSjPmOBue2ih
c/qAVfYwjf6BFegzxXKQZaO5oOQkPq8JdplrkoT11Pn1C5rrS0A/2ihRWsFG/PVl+NlT9WEVSydg
u4V3cQtc+pVomWVlwoFTrXXiQ3AS6h4xz17zrd/dbz9eOPSPaDFpCKbIbeFtOz3+5DJ6FPBDiX+Z
1ivXCAm8tggQfIw4DP/6A/5kuqR7H5aqygoCS3G5w4Hro3lVF7pVLIzuyQ/cRahXSL1pFhdP0lmr
SvDP1ir3w1olwgaUPkQJKvZ2H4xE+TAta3iCp2XRzZy9yrASkvg/vKoTNO7bE0JjYbYsycTdBrT+
pgUj5zntR4Pde9jrpTrzTdz1ZAlalv/na/4tkcc1F/zvozWPwd9bXgwgOsP6//03Gfhs0u0cg+/s
1xqPP+7CiISF1+xbjcf//ux/NKV4+NCA6g5gIlNlff23phS1qWvxrDuQr9zvADMGLj8Pmaemadb/
0ZRS36j4xk3bNPhp5++oPD72Nyn8EKaa/D4duSvnr4/cJFsHmRlk0XivSO3RHPQdUM+buNQ4s6UC
m7mx19xgxe/ZYyh2liSrvaOMuvPd/KExrKM2Kcfiir6ecozG8NbH+BHg6OmyDo979IAfjKAjvOIr
24836FZ75JWTXjIPaPANd0OZ3Hhd9sD8euvI4cUlEgr/8XVA5sbZhTQobyQKwJs8zHn+TugBg5y4
APVbe1cj1u5IZlxGhCVNEUacRUsNGaX9hbWbcCzj0OsOhgPnmjvKFd3v2ReMA+BSS2D3jatsiNJ+
Fhx4s5zSn7RCoqp0MADEC7yXEDCAZyOpqjumQmaGNd2KHDlTmcN2RP/Ocay95BkNo7BPnhUK11kZ
CzIOB6z5Wn9nkqc3KzUYeRjkF7gtcHQb+YPbkdZaNO552k2riVWb6PWtUtEM1apVJ5yHSutBkUFl
WdKOW5mmv/EKflVVVgY4we4uSOiFk2K58wb/i94x9cUHCKIjRfPvcW0hnwn6f42cox7jNGzxnkuK
5ATgGIlUSrtuY3EDrwclOoTZfpAP/CxdbdfZDDYxVUOOfs9FIGbV/LFrOic0q2JJTp83d2Mp58KV
73HKWycYKZ1DlwNYYQJt6CfQalryTYyVfIgDvICGvxxU5UwDcJ/GnEexNN4qnfpm5Yjo3N6UM03H
LZBV5a1GKInqNYQ7Xc1ueKd/e4mC6Bnoszavquw9kBIJsLtCDTrMfFe8j6IMFqpLqjLHp5oZT4wX
O8UmU1RkdZB09OjFxmGI+xerCYBIOqfUUTy8IcqXJqzWaT7eBSatrWqowPORnbS0Bm9jklE+K0gj
puJD6xzLW6kpG4xvj20qHxKNU4WTP6RqfeOPDZDb7FbLQRB3uXjwR/w53mTRUMa7aEq3IgdrMUZ1
Ok+HmDQGghHmdkhjtdWtp9Yt8eX4/garAyYw8+CBfZ/5FTmZMi7fE41vuNT3SpjctJ6/pHE+xwK1
QXuxa2T5TkzUJnG1pRuLoxZNX4Hv3vQmmQduWy6diuwqt7VwRdS07qfcOu0Q1sB5m8Y/G5y/5jxj
z8RRrHl7IOOGL7pWrVtd2UD136jFxMGLn/1CfemQlrt0ZJouvUHwDcehA3mBn/YqO/PNKzRa5da2
qMXXt9ZRHGeq8iUJzZ2TOttC4eKYnXYwvfDToFpXApGxiopgMXbmLlWTDVzm2yrp71SpbKxYbAaX
u4Kg+U+hUtyqev+Sd+6XljN4JzGh64R+DeNLnNvbxBpeuky898SwdBYnvG8W9Muf59HvxGJT6fOf
Y+pfayOeasBb7AbOxxEmOrvIgn083meTItSXxVMMvhH0QbwQRfDW9bRZHHs1+tkhqKunGBAmLfnV
b97F98fLP98FZmvLw2ZA09r5UKAJlEdSlqXKuxDFEl+TMiOZfSPB9Qd6eiAy6y4uxIuAilEM/i4v
UVsHEWAA8ecg7m9t9D/dxf9r93pHdVFMsiv/fK8/vqavw+sf+6aMiNt7jV7/WJfR6+fXb7f9//01
/9n22b8tnS3aA9/2vZUERiGeBWbaeDwcjjv/tpJMfhEV2pz3F4uOr/ovcSdWEsNW+Y2OywHpKxHg
b1hJvq/1HYwkWPddihwCfCbU8IeKePCSMtUztby3faRCUt0L08bRaC9ywKf88CoROBbz4Xeyhw8j
8j9fGJqwzSNlAub9KKSzwSHLujbqe6Amy9IBIEQoUuQlS2ViEamaWCodBophbI8oCInJbTE8EGUN
uR+ZOGXAekJhV2a1M3sbVLZ4icdhGdJwgx96G5fqMo1xZ8Fo72Rx6fJPmrDWMPTmdmDdiDS55sWn
kLmrLcXBzEcAwPYVTuTRs1k9PMZqSZ+jF6eHM/ZrI7afnRqKi2V6V7Um8o4EsZIpdPwpNIu1WqUn
b2R8akavBnlT27Z0r4Ggx1wWz3R97k2T7gypiWkUfQ7ZU5KQCIOyv21tHHcZR6B5XLqnLnWuUTnc
Tr+yqsstxnu0NUq3TUr33HmkUWLyC1dQB+nnmou+5mIlRGhzlugbZRdzXq4hEi7phx8y1X8bCgBo
WZdtMgWrbNjEK3T15trpiifP95eFMb7gNbSw3Skhw2CiP8d2qZO3MflNQOJjXzFKZV6bGEwknUky
CFFC4YBhEk+GAbO+tNoVHJUzUxyIuCC4WpCiPSzJYP/dkXQ6+X+7AHOrwXhEH21RZNjYn/jv3wgc
ZCVF05PreY9TZ6H21j60qpUnB+RD1s3gNzFA0e5Mjtm1tYN96KVLkwhMsm5OEXss2ve7ApekHPop
CKl6CtL+IYVSWOfFOlSsDdMRIur9ZQjQ1YpMgNX6Df6YdQR8aOCgOhM5MjxbXnK/fxAVhV7I1x7b
B9QeT5rfcIj0EUD0e0mCiNKhsp++HSCMS1qOBDtMvEWtuVWt6QZ3jWUUuBH+i3aephyvQ6SUMOkc
mvFJah1kxd7cKuKlm9CIoGW/2hmaoXhOrXJH7P0JitSG9MwbzxYXoTsHwnfOgdGfCynviExYpKmy
l4l5H0Z0tD39vi2DlUbpMfji4vCY9KF5SnSICGZ/bIM3xNgLW4hLUPBeMfOmMGqkxh2CKdRIxdbN
mh036CEc/d03q+ePNlb14542fbGa4bH40Vo3MMl9/8W2SVmKrLOr+1L1roXtXWMVJ0PqroYGCJiK
hanTMI0AAi7q+Fh3jNfK/NZv17mZwcPvz6RYrkvgEBEILTUPVmTIQQTSjwVW5y4rLoBrr+bQLKLU
ORQjYgLDXqgpIyNF6/ellFtrouFh2IJYvB2o0Wunw7tfP/qshBVOdvKx1hnPW+wM+ygB1kRUn5+W
O0TSC5KiPvkAzbrWZm4QxvReu4fSjRdFY/COEFhEgogfsq9rkMVDvjYCFiuKejh55Hu1FOHQEvvp
0sMjarPNYDXHwmvnfWHzDCdLh1UorzPkZ9UxMNqzMJgcMCATTs9hfuRcQCqx1h2Fp6/h++F11QDc
lUgIm5jmCfFE8oFUkLPfFZs8+ey5Dn42jgi9A/PiDbQEcBTMV2W5a6oCBkF+iSdXGienbWGw8vvK
5dffuMF++n+eZA1NnsZ2QyX1UeFLmSRs0maqe671salZUgJrHQzWvDKzjaT16HXWxvWDG3xDqFe8
pRIX65p8P6XnMnJzoCp4xo+19MyomIUwvQpshtTTq9I0N75tAgBMTq5oFn3ePFYuklrDuJd+9DY9
JTrPLefDVUlArT94Wzt3TyUhoL/+kD/6jAaHeSwd2C9s90M/0Ux16djJWN+HsUNMDa/Z6c1iKCEB
9H78m7VR+9HaCIXHwnkKuxYD6odHiMg4pejYSs283mEcW4FUWRgcvZ1gX0vrHmQoZbZ1IMNo3pO7
qzZYvrTWDzkn/A50/JWk/+1CTRdh+sCuhm1lAgJ9aHcZFuNco2u7+44zzxhLPPD05KdNVWY2mh8b
RydVRgrXxDE3bVFsupqMestaCZ4nNWkWdm6f4to41YC5WK93UHQOOe6vPssucRbsJSuqDnol9xoS
6/KLpXuXyCofzTHY4/ZClKHfC6W9tWs+ZjY0j6KJTwZYtDI1DtBPVkEcfBZCrlvGXO7QHNXUWhhJ
9F6xa+t2f65iXoQSSLjZHbZEEJvBUBLcJ6u56w8PGn+HfM7iOQBYa/IXZkrKOq8r1wqIUW+E+yIF
7fXrO2q6Y76/rGQ6wKbHpjY1gj5KGQvNx9EbclltxdjQq14bqf//i/rJEE6BSwv0VyX92/tnmjOv
f3x+T/845WX9/m01/9fP/1nL68a/4F2ppsc6+bWE5e7+s4Wnq/+ibWZrHkEPf5bl/6nl9X8ZrASe
w/kRBbk+2Zr+XcurgKV10wEN/tcB4G+U8pwHv79JSGLwoPHoLu1FFff5R4eIOthSD2uO5YqTt+5G
HYgRjAf9PSpOGI6fYiRvYVxhpyaCUquKpzBUtrbd2a+jogzQO8vP5MIxiHabiwn/V8wquL+bSTg9
WCX1jfdsBIq+EgmoE1+jAwBQ1ZIXOpNPhVWY57wDJmdlkrQkJvJJWM4iq6CyrE55+sUwEAAVKc0I
gCbRXV07+XkMd2qyxdwq7pLQSsD8x7QpxgkgDATMHJJb+njLsNIXiSvWuR2fg75eeFpfI7zM9dXg
KiMW5cg7RgKG5cxsSVpUM8gf2X2alw9SjMc6SY5YvgLcOjaQSWUV2wTbRwhEiXEzloNTMeLPc/ts
WaF+dBDHqYBYBHuwqP1tU6b3dWB46wrhWBSZbwBgCWYr6S4SchufYeW9o9120Ehh2QBJoWh1cagn
3IqTfw4j7bOkuUgtMjLVEY9Oqy6FG2lXiX951QQuNKPMvIMPgSqnUWaDKJVV2nePpTTAe45EOhTv
Rqjg70gzknGd51E4rPHALY1Y/5z1Yh5rRjhpFG7oP+7zDERHX0Lyy4o0nvsIUU9BBCSy9jNCsoto
0RXvPtDqqvhCIMoqqp3qXWgIz6VPhjW9uuPIDxNiGF4N27TBc1Tq0mGogCBcLqxezz47ogR41MXO
bainMGNuU50/8FNaenUk+7uodx1KyOrq6Aa2yHZKTlj1OaJVMMZQCbR6XHkxlGgjH4sZOFeyuCLc
IqVenx0TR15LOOY6IkR16Wt2wVsFe603wSYsU3SXcbKE3+3MXamAZHYwK0QqhihmLESvapgPbM+R
Sx2O3EzJCOpTETZCWIasFHFHGzRH8TE5mGYCsglad6+4ijvBEGjJcnbSdPxMuqECj3TxCosc4FJe
iE9RmG8JAqw2SVFu/Mg9QSE40zc2aVq260Giqwkan5wE0D1274DOtmGzC6zIYPBmqp5/IvnOXZgQ
wmflmLnzlnB2Plbr28+6Wz07oTJhnLyA4aoelA0Cy5swd27iqnqkx0a4LWoqo2r2gw8wrC0XpSr1
uenEV2YDA89HKj/FHYZnhzb7gimX+ayEkI+c3AQSpdzhY2prmrRNT4hlUreLQp843YqAMHdOQ/8Z
BPDM9wpY2at4fMSQsvDCEFWe2Gpxoy8qxQlPBM7eVKk5bHxX889xuWHGgU4GpcWQRUvVg01Tivxd
KU1SUfk+aD0Wc3TbL4GDJpAnV7MUgUv62WojFqkAzhtfChF0amIuPQu/Uq3LeWz2w8Z2hmIDjKe7
GLBV1zl5JAtRyXRttNpdmtnLBq9OH4abrLfVpVo6X0h3PXp6HpwSmELW4NOqLiwyHXLoEMQcC2oy
zv7lwuxIUY69nd8eooDcezVWs2UshHbbjBJ/e0ywXpabyaGCDzQrLR4xlEATeGibm60JzLB5k3T4
G1NJVkVprW1P5vMMUyszUs3l/xVvgx6iSWgqOtHqe1tGuyYML6gAzU0yEFmo969eHWZLWrVQe1v1
7Br6wtSwVRFqWkdiat7DSyx5ZIKs5p7Fb+v1L5pEOe3qY4+h3K03sqCogkJCpGVKAK9ZdY+45Q/w
mwQaNmhzw+jsJnO40YdrdVSC+RgPtyQa8rUmysYGlzPjT6M9Fpe1a5P3PRBtiwJQObgpbEUL/73i
OeMLTeldbTgvgxD7Xg2iEyc24ggt0S2jenjWYAZadX/AQ9XOB7N/A+I++dhXAW0C1xyPCljuhZUW
iA/hhtMfvUSgFbmbWeiLpr2qPpBjOXKwegkKbHhhIa2jY6+dUXnqQ4dk8n7cSAXBu1q9utJd17K9
9lpCwDcOttwDKYZ2bmhaeAWE2CAfyiPEqGOokDrpdHhOzUzZEWtC/x12G8F32aImi25pZVn2RvKk
QienBW8mulcyAsK56403TlUNCwdcGVf9i9Ya9d6XmU5WlP5W9f2U+ffQBUN8NNSkf4lkIlZ2bD+C
ttPgGvkXu70qFlj9Rk8JLJBDBGPP5uyVyvriduGdKUJ7pUboEwdQJtspJzBOQ+ZWSuAtM5Ot0Lbl
mVhSftun1EJPGwfimcQamjLOc5YV7dqMGpwD+IRqFY6GXjkLRY1OkVZcNKXaR8y+gkIOc9VutVnm
mbsIyQi6KS9aJDFZ607RvhXRYM2iwqvnihreBw7qCmnbbwPdpxWjFfNOVXt5E5jsqI02UBoQ/BNs
k1qCzfML5T6tI2SjmaYs86JAk2KhXSunO80zw+JB08z6WPlJc7FUBY5KJOTJ9pPytg9j5RSIyNrm
baXeBJ0bEoZQp4faHrILctMpZEEJQNd6tfMUan0oZnYzQu+qqnFFolT4WOiWQ1xBMYLEH41PXuX7
B+j6JSVFooDL6LlbDdhlJWA4x8max8AN8tdSKuZOGoxQwOU0uyrs1WVvJcktWOkaQbNaEyKbpWJT
6XF6m4y+fnYVJdqlLZxtHcC4lQLYaKK6WHnwTIqZEebVF8/NPShYcTY3XT95tU28lFKvrJ0pRHWu
BZOb0RheFc+vPydeErDGCHn1GtoCLBQsu325i+0B2gXwtRt1ShXssEu9NT38tllFMhuKnNpZxLVE
hWvBzziq0Kn2RlJCPKRpeyYLI9yhq1VY18uyvlgikke1svt5hkLeal4tqF1+4LE5ZaJOlzIPz0IP
m3NPdgXgbGnLaGGVZXnT9Z6yo/sxQqPUrbU2hqRzxbbZnfBLMYtJ/GoOcifYKUjkvVkceSj2iRgg
7TaygK8Sdv1U90F/DhP5WnseCvah7j51FnBvakccChz16eZmRhcvUvqrt3ZcAMlzfHkbNZR0dZdY
z4nURT5jVazSr+i3IMwjdFWqPc/yk+8ke58jvOEvbPYwr3pttV5dN7V4S9GiK4O96BJ775C84GV6
us3qtr6P0v6UconJSnqJRbpXBoONGl+OXnbxuWmEtXDqwKQkK1iUrK8Xtp75Ql37OlHrdalyBoXl
P4b6rqi7bNaVyYHB6MIhfvPGyfOGU9+4NNOKhMsakI7FOK7ivk3ZJcaw6dZdnH62e02fN72T3g9+
+1AxNZzjQSYVayRRuhHhxsiyABOQR0ywlq1koednxcuPuXA3TBLuZYL1hdpK3vVdt0xa+wZnSqfz
EI6+ks3RCMyqLFNPZgVeR3jFSrj9Rcp6DntHyxPqUFRjMuJBhtGJcNtQYJASyxugqjT1YdsQKlao
zqpIi2gNUIXk3sqcdXbQr4JO3YnIfxjHOp8YSBBJBlvsnL6xZy3uMqRJDa0u3V+biYpUPnwwYGge
HLCu5Lpp6JiabHjiUPHEJr2P7QJrfk3j1f1CYLd3Jto22PZ5xa3P331VMtcme5ZdIoLrU/bDorTr
t0Bq445hY58Eh7xTVsKwq6XXV92mJufZiEgMJ0wYpbOHU9xgzF09kpYaziNqwbQiHtfzLvpkj1E5
0ohc4hfroDc53cyiP/TudaZHDRQfJfwiMr5gr0vlYLjJkdyCcdnA3J3FwdGq7o3KzWde1B5V4rEH
c9wRUZdBqUqjmZ4mdyCI8GLVu0FyynDybIGGb5dqACxxRgxa+56S8apBEXhJSjgwoOf3Gnk+VGN0
O11uo6b2smVZgvFMREsv2cp2Zkvtzd6lBDadFFEvCwjkUVX2bAz8CgX6eV/a2jzLbMiWvLw5nqvR
FaBBeZsE7gaWGT0mEWPwcpDIjb+emf/WRPD8q8zO/96pIIdq+i6/aiFcI5GXf5zL6D2rX9NvuwfO
v3/4r1mg7oDfRsrjuGR+uvY0wf1LAqSb/1JNDFJfKS+qPbVF/5oFKi44F1qlnqXrjgrUe4qG+quB
oHgTBMYyVI3egwqAkFbj32gh8Pu+ayHYpDlO/TsdejjdRNeyJ4XkN3OWuLMLyyTxZ6+qJvsdiTre
ClozxmQFClpcsPxE051XxG6y9GGZbce8DB9VfzSobprKW2W5q5Lh4IefycGtrl6i+19aZUiwj9lh
vNSKLM1YEVLy35mohRcIjf4usplso03RySLxsvGYNXlDJLJXhZfccfAlZI79Zse+ODVKo8+FaSZL
RvUp0eTlnK4DWYimWd5YRsoG3gOQ7xqwWFZDNETmGfmr1fEu/Jy03XlXeMCypJELwBV2wJ+gRffL
JYaa8dwNo/05Qgfw/vW9EFGacAYwLDD72F6LeRqq481ALTvv+za6yR1J6mLVq1smPAm/1W0Mc+kH
DVbHUgQ5PrxoPLLC5IfRcXpSe8qWUI1G48PlLaQngZf+ySjAyql0ohH0KixfCtOucZLHHOM2rpS5
GSfDKiaPTxkdYL4Z3tvbMSntQ1DV4loLvXhm7/WftZ6mCOBdZSB/0R4z66L7xXh0TYIzvJidZzQD
M54JK2uW0G7ASQV8iS7tk5lN0uQujhr8d1TH8lHTcx9/v+5f694RAHIQQW8GRN6IdNr/Ie+8djS5
suz8KgPdBxHeXGguwsfv0pe7CWS58N7H2+hZ9GL6okh2V1Wz2UMJEgYjEAVm5m/CnbPt2mvRSIzF
rnjU5qVQbPjD1DfxXKX3SwGFub33ClzhdJaGt21lah9yHEo4tEcCtM7DsyTFwts5hhre2AcrKuak
9mLLVCLRqqDSG1aZXF9HCEjfP2iArT9nW67JIFSU4W7VGTalxvYelmGUG5d0p0ukLndk1pC2TTvU
tJ1Z3asielhmsQEPFxf5vSpKxf26TvH7ZSqUydY3CPwSepekXLDJJ/G3CcEZL62lN1h/zetez827
NRlFKHXT7SVLKv1enFNUkPBrN7VQizfzDmhpikVYrI0DSQOsymsWAmEhrWSmoEwzUMutj7p8JykS
9AI/1c8v1LDvsrwd3I1mj5c1q/KaHhIWZOAjvENIrocDzL+n2tIpHXSFODpSXLXvEbqhKQ5JxVVr
peS+Kqbkw84ccLAc8iHyyN5kHIdh6L0vrnQGi6sCHd9DCc3tacvQ/pH2ES+Rkm+MmkJ3T4dMO0GZ
KRgqOD5K5AcR9a1Fdyn5Pvj66yc9blp/kydmvCejv09lTfCqDPWfQ53HOhjKkJHbroq8VV8P2ZCb
Pm7pNaYr8jnWM5gLixWGYcRUw6zIimu5FbQeNkV9U27oxpJ56qW/lGOC7m7ZUxVJqXp0biX2DVPD
A/M+h2yQFM8QOhQLI2nlPCSK3cQFk2KmHF+HZDAgPlRpGkiMxGaAqU7CKpmIBk3FUxyrkCJr2nYg
99biWUzl5l2yGelTOqXyw1gtA/TQzBdvSp2cIGJqX5o+zhnGjZfxNPX7FLWZIVwLRRyuWpZNb+ak
lC7dSuII/k5FnmCWu/tpL6dLa+z1Y1fMoLURmwkT7ExUoX7kry3T3prY6a8a6vYnPU3iF2VrJQdf
XLh1Wy3hd27nD9qp8o9tgm/mG29lSaJOEdgyf26uIW4zSDUafGdVSso3jZrAbQeYQaduMKEINErx
GbF63Zl1BR7FWprftcw7BMY2Tu+0PFsgAaT2FgMAfwtz061dREjjBF1+qnIjfycOeUHWIZZ+Xrd7
tGodk5JGS4/UguT2XwCYEZD4wReZ1Ol0uloAnYDNqDSTjov9zhepskqjSmnb8wSOEbJwFauZwZn3
dd336UN63MN+6FZyw29397jP23HH6+Pep8dTaPtBDzNB5snsQv0ol9BCqitzGsWai/cEU9t1VmCX
tLdOEuEE1DJ0UI7HLm9MbwmwGp7UDbFhBAdYIPuxVIZj0UzH8smOhYQCb/oE/1TzrjuWGRggVhzo
jOY8Hcsw2ViQGDByTWlcrkzv5+gwsXDbLBWumxjTPBoB/lOHvQdflrcQJRbqZ6uTMcxyi0FkaMut
V0lkAhjJ7a7arvo+il6MFp/L7OUyxFE+1JD7JJEGOSI7OsmzaBKNO4tSQX2usfugQ91aL8+p+KHI
zpTHUFXWEvxKa3f5Y668QyXDHtuvqHMJ64cEb6qPcCPvwF+vVfpY96/1+tIptbdWERlJvn5Ez9FW
GLwDcNmqNNneSdCkTZbkJuM5e2vNdJBpdeJUW2h/LnWeeQxnvgLU6ZMCIG/vj8azvvTemN0xOAo5
CL5zmj9C54D4BIpWEfWUtHRr+WwYw2PysUXIipY93ASLa1b+vL8XyrcbWFzxvqg1u4W3pPJj65Mp
h9tHgyWzZHeT5ZvbdZNKRu3JwyZS1C6jbA7AU7E8knIzfTsidjdT4h3KxdGYNTFrqt9IOEWZ2tLk
E+WXup5v1bza+aKd5k45Y7u8Y/Q7qQtHRxBaxg+m4EFg+WQ8Di6B3rBUCEeEEbmFQhbccVnEsDXT
8a2ix62HiDm3zpQuwlyBlxYYLiQ4oWg013SHNXmxZTSotl29Vf3uj4XFkPG2QW9Rr2RP82Uqd3cg
1hqTBEEiFrqZqVcLoohcq3wtO+A673WFpmQmK1/3ZXkn1vKRF7tEPZ/lneqPANnV2npTX7+gKhmu
3XBeGAuoxua0tBPk4W38TprClVS7VHusXSbeKSID8Zibp06dQkOuw7V6Qk1zr8+q+nFHJHrflhPS
mlB15Q6ZjTNBmQSJDdUBqhvbRduXGvomOYXjSEb/e6f4gy0HBKN1cFGYVcZcQq54o5oON0Sr7/uJ
7NvcbmKzBnmSXPLd+ljAWrzUwIwnVAdJEycHIh9ERWrjqZygxYBLqjqtxuvQ8FhUZzM/KsYzBFIy
EDZTIWP05/xTo4D8AOJtIIa4ochd51dZtpF3oxmeepsGTWyV3FHwQhuCQfUeBjfGriTGQoJSeLu3
BGbd5o6ke0v+0DY+q0xsM8oI7wHGx8io1epbbdR8IRZtIb8N4nuqoV1nHknp2YifNIUsDrgSBfZq
OGVM+4zGgYLo5hkmxd7umGZsmYGn3EwbOlPep9t9bwXy21Q2nYQpvxLtFDGLEpH445iantgl7JQc
8MT4dre8FVpzGSGYUboz19ybOt0x+s9GAm3cVXlB4AYiUrt/7ZEj0/LPcAHuX0DUOFLnjGvr1POF
bpss38NOf227GztQG8awsdBZPcvZ3YxMlbI89VNNB04K5fwRrv6LIpYu1SonV+DMYuLwENXrl2uR
tt6uuQQiFBfYVlQ7st5XFjh+vHhbI2VExMKgH0knz5L8nuhz7wbPUN625U3VqkCcvo57w4twmzUf
EhCAOzjvZoEVDpIIeC8538EzxweEkNyZZZIIhp2hNG92J1RLCNQZIio/psmz1t9bEB3m0jvSarQ2
E7Qpv1KxcdKSuDdHfKf2xnlCM7N4o0AZr81eRolCKtOHCeaRjAn5zwmKQwlE1AeJtBTW1k2Foqt8
rmFiqNqwT45wRUJgpH0rAsNivmCky7ESkkOEsuiwxhsXY30P0aMNkS4k8GYIhsKTEsTdF1tdvqqF
BP2Y34rRWNPBSl+7HDZnb2y0Xzv9/5xd7ycQzjfXSp6nGmhHGUiOmT9BRpg1aBNFasrz2sQspJwy
qauaJgspszpA+BlaR7RB5LG+69WtgvrPEOcPUHVZxDMrmYdSXUdR2KiFZQQXTYzwCUAtbl58RALC
t6AAstr6jOroHiHEWfrUI/OzWG3su10wmQOQmrtxyvpwrAf1lC7i4iqTAeKxz6GUm3PMm1XO5xaS
WrovOZ2n5U1bZayRIypOGYRfRj8z4DuagI+m22kTH9vynA1ZZGaUashbbKX4YtB6a71GoVzWvTTo
StCIM9wJJ3FiNuOg66H+NcdhDEuuvQ4z/e7Nn+U0LNuUBtY+BpVeJ/A0T/tyE4u+8vf22bA2myJn
Il6FarrqTHwzsKK8y/sHAfGYis632iJRAbeWZF7H6jHZqjPJ7RcZ2JLyppQTkP7g1LR28gqyRItG
Tvo8ATjtzsWCOlOP2AHaruowUyXrYThQhFAo90hHKcWf65eRp0O9kuL/djJjoIrD5z3DHQv3m/pa
pWPUaPFDbbyQ8aSOLnnoWdnTrDOI3oeVaKEHMp5303iSGCQpd+QOKUPr+XND635GGSNtqC7Dd9N9
1fc3xjY4hQULuUHIb5niv8BKfSNv+ju0hbXI2A1VDQXiW4ai/gGCvItaT1W9m8+5sRA67KKjtSVg
pekDsdB+LaSiC/Yaja9lSFo8PmBFuelFP2kJAP96Fes/hmv/LzbmBjjFAILyXbbhvo6v/0Y9iw7e
7bX68t//29OXungtJhRfYNr/vsb1t8/+XuNCBgFMJziYvw2z/V7jUgDJgE/TVbozjMH9vcYla78A
RRcNS6Sna+oUn/5W4uIlaA9ZVzLVLWTR9b9U4QJc/kNWQawPmtUExEPp7ftsgghENbI5V655lJ27
03CDySGkNg1Tk21e5dPxq3ozb+gdAYHxB4cRqJP0BIu5dBc/ZLfZj736Cs9AiN6HX3n5HdnSSXZ6
dzghTfZKowHXaNl4ujZiwvOce4m7+roj+bFTuLKre/ppjgpvDlVn4ufVlYPWLR7jE8KjwXpOnc3p
wu5MT8eBl/MMTV0khHhHF1KEsI82b/TFgP5VUAS5u3mC34T6qX1KToorucVtCLLVnq7I4EWt3/oA
6m4JQrC25CvuGKqucD1IRjLbvBRXI+xu8sm404Putl1TV49Udz+VtyyaQ7oGISNRPkNn4XQyT81D
fC/cyqfiZN2aaxV2Jzg9vcyRuE6YRzzhqgWGA30kvFCU1a+oiMJaAZEFQc5LfE+Bxl4/QgQaQe7j
5Xyt4g/2l8gb3Nh/zmzLkQLdRcHPi7/qDvfVb0P922mAxgj5BrcLmJwKaa9Hg++J9/FlPWVBE4Ck
dpBBDaegdlN/8bto9xA0PU+uFPSh/r4/Q8jhK47uKqfiYniLbwRFJAXLfR3OfGp5rB5SH12hhwm5
pQj61Qcko50iqE6UG4qAaT2nDjZ3djIntvNTespPpq98lU7FPWz9n6wPxEWcB/0Je3p2EmdxCSKd
2dNOw2Xx9bsmUv3Ynr0iaEPRr9w0nC7GQ3y3XTa3c0VfdIlf7M7V7/JH8VJ93t8QOhFdJFR0ZLsj
hLqJbu9pNzSSr0NUPLUvtddF61fRHx0tMtyKL8nu0/McyGEeaLCzjp7kFX5+Va+aWwYxFEGTS4KW
PRn3RtRzNMq3geLQkiru6xM9PzcPMld8i+j9icmpt0wpu5DscLJgYj5l/Ly5Yqg+VmclmkLc1CY5
5k19lO5ZiUHsZT7NRPYJLafHz9O5fJHuM/IvpGjt/AE2s4CEWj+pgeBnd8VTfs0v8gm5rmtzNh/z
q8EO6C95lJ7ob5yH83fm6Q+KIeiu/JOt/lMRe2kmudGbTroiwuxBTrT6o9u68MCFk41WGefQu1+/
Mu7mG+zKMmqj3VU9eMmc0RWeYRuxB696paDplA5RvDv6i4f/cwr7TeZm/mQvDlVKFJ3tLJTcPmKH
+UUowRlr558yz/BYRU7qdo7kKr7hk8rzvBVW+XhGnK0KCgcSKWe0Ifl3q2ANmwftDD2ZB3AnSIIs
yL4g9VqC8xqc4cv+sXqZw/EMI8yLCVN/mAXbXRuCi0Y82ZnPj4JjOMIb1e352xjG71Nfj8qzGhVO
7DYv5vvkKkcSKLCLyVq66ncsyCiJ5Of9UXtkjNefT8a1MsIkmk/JpTzvt9gffPVOC5Tm3uTdIJsc
lI6va4DyMcsbHSMn9mfHtCX+/pXSu/P6vrQ/Qf3roRViE+m7gyee0N20P3/N+fzisid5b+xA4eog
7ujyTd4QaaflkodzkGNYzVsXjlAKa/4MT5wtuYtHfudkfq3aW2ixHoVz8pYV57bOq26LUebsDrzQ
nNxnbPhFDXgoV+FcX3afoMmDTc6bztZ96Wj8VtzIpX3TMx9Vwy4DaJ5ZenJA09cFDuGWXunRPrXr
SLjbTsdxy+v2MbnTkc4DGMYhc6/xU48tEHVh46kBAZy3uoWNFrjb30Ync1Hl8Hp3cVRHOqOM7Ch2
5hf+Yi92D0XyhKsZPMEGmmN/TfAIs4vVt1e3jjQXtmkGaKOcd3Wh+NiFOexmxvvE7Vl+2buebweh
HAl4IIFlnHNp8K258aMRQUdnywEIQ74kPbUviTs5f76NiMF+rCr+3WX+NBy2GFkBdt4Ur52nX3dc
GS3jQLBHtwsrZgh4Jr27+71rOlwBt3JyUDLlSTBHwc1Z+KvgPsHN5U+exo8Zd+MNwtT+5lX259qp
HdAtdurEwcydNFwy7NMWTueJbYiciH9sWZIod3U/mIEeoCPoQVZp5z7MFHjFwev9crGPZXM4SV5w
URJxUNnxZj6tB2SUkXmiIR30PrgszFXJFhY/TKcyOr5wCIGRsa2r2+p3/JRiNDtv4L/J66GDCqDQ
tk3n+BMr6PVYz0MIJQW/QyMWFY8MrUYdHJoWS0LmMHm0OCsXe3x550lRzmIZ3V8vJCdQYLYIY5C6
plu6O6uStDNQr7CZOIbdvZm4OiB9js7FsLRu3DScuOJjvbhy9obfvObPfD/3VbZ7J/YQ1AtGnyaI
J7mVl/Gf7hBVnPg+bjdrSrgvXxgX9jpOafvKY3Falw34EWrm5ClO7PRlOHesHYoALrxuDsIkjh5V
PGf4GbGdq1/zOC2WqeVD+CxB+I06SUA/iFiFhe6K3uyCirE35+AfP1477hkEfTzMxGckO2QIDseI
pgsbAWpndiObLmI0yz+WcuNZfE5yGw5Scw0VXM8XyS7d2I2j43KOUGn0gT2GWAKeHtjbgBvEOwT7
WHrI/3Dz6mh/Z16X08btGDhrk2dPPBHEQXtJo+HUHQvV1QPh7njShruFKMCwYBHP9vug9HrnCcZp
rgFhcLt2vlIispFvtFOsQsGePe4FwGROmpHnbzd55OQL/on4AZGIBuKhnQXL6YTyeQz0UA9HvHLm
xp4VCmds0Fm4X8IhRNPFP46lEuUdeyRxcy/9tjAlXMXCieZOG/S6I0QoQXA02TPYeceSqC/YprA8
VjLWRWSJpRiP2OuDkVtM3OHQoHTAgrzb36XRkZO6KazqTThQ8MHV5YHB+laDkdEzVp6IV+4+woUS
9T7DQ/wlDZZQYBcfKxVRrQCWeR9mBD+MneVsRdDNBsd2GHkLPLO2ggWePVh43ZRQFxPtCGEajZ9U
zLB1OWxVGUzcUpklfVzqZGduzR2Fu4BDGKwqmXtJTc9jL3rig/myPKg3bBrPunKla+Ue97vlZKjE
hYS/Lt9mF+7CE0HZxiFG8sF72+gQHvfDyXgPUklsSEx9sPBclpvEpw/Dr/CZNprYCTG2SOGsZhwF
+4IwWgzMq/ZJZ/uKD1tg4mLoCbvtqxA0mDU0N9n+zRtWAFG/zJUMOJecZyOyCY8jW7bhyzypMiJ+
dQjbQsrtLhAxrhPiPgyB6Vlu4xLMOSU3efS5sa54Ur7ZNvHbCl99CYt1eJ5jt6JqeZghkUfNTnUU
4s+WS6epfBmgycSPkNU7nTPbsUut05N8uBQXPvbN63Eq8wUUowsU3Jbs4jH93NyOW92dNE605DZg
PXm99SxCcjPIn2NC7PYO+UICldRVsE/k3Oddv9Z31cP2ZQ2PQGEksskIV/oQy8FWjwOJt1k30Dbz
mazEK9nHxTU50eDPfXoubnOqfYgET3TYgnK7oOaQ3jEjeR2uwxdEr+zNtwLYmh2CIArQLzQEgyzk
XHxqPw4DdT4LzE7dJeic1c7QMQBMbjPVS9Td+kjQEUER3BLn5KQUmV05PVHREXYJ5Cedkx7/+aMt
fhachJzBclrviFtajwfkb9fptl50J/dhB0ZywApGArWVWr098PWyBym6F0dK7CAjHSrB7nWE7IUj
Ru1Zu8XPlIpHfhCfjJdOf6GorV8IxLyUQSa7CkxSCbDBikMWYGfcFhjHPf15xphEYEmj5oX7y0Kh
mHE3kYXUZ/l+EWz6KtmLGslEcMoH9bP5rN5nAbeH9+ZPCaejvweodOvP+n0VQOnGMIadUS2moe8k
D7SfPQo8AS6SMPOIQyXkj70kEDxw1X5FpJjw55h8qXJKm761i6bEGNLKsLWAP9iI79r3xKavCCiC
59+84pJdkoa8ZvKVYPFpYPD8h/JVRfCZJkNkfdA0O+Vj7+SnmC4V64QfmmfeTMx3PF5IeX2VMAw+
bFayyT1soiMPs749N9CuISOMr+p6Fj4QnrIAheESh4Nr2skzdVo5ygCZBKkPyNrN31NgdT+tPMT4
0+Iu/uq9Uk/EKKAjb5vsRM7RcAxPtXVbZ3UNbsvaHfltc48wlPFOW/0WNTKDySGYmKygCibnIr2k
SRLIPmzB/HU7SuhfB8zq2Dn09ICiJc/ypyrKIiZSbrvmr183v/diDndEt8g1rKRfHUco+X6ZbWty
JM7Ctpg4DIUH2dd9hAU4jZE4OR/s5HP5WN62JECCFOd2hHUEQZi1mDXdhiSiV8NjtWPWEz/3Kpcx
R44l+hLvoVQf4HN4cKxd5xXIIY6Wk3eOTYN6K/+OB5AThR7B9rG499PuvHzNgyOePW7XkYKA8+Z0
AKLioltHfCtgowD0nWBVtXtc9nFSk8P/MUAyNzrHIBGdkwjI/E3C7/DN+EUD+w9JGJH0EdUJ59zB
qZGM1hg7F1pc3Kh5XAc3nTQ0oNjOyVJu50RaJ8bIH+EgDNeEurln+t1zg/G3ojJA8OObIAj0c7wT
9+usdxoXoIbWiXX03EXcL5wSM7tvdh9xCYyyie/NvTkwQ/TvbBxpcNRfxiA9zLB33GVSAIwyYcFl
pob/dSBiFPyWA+Xegm8hcLH5ACdMIOWnkXjKbnl0xNjMz2a+bJOBqO7KxdDr8NovpNp4mCNdFIgq
/jz+ZmD0D9NYREd/rFjRMc2qrWmlK0EqkSZK4jWFJfy695k4xYPvfcOH1LR78OQGB9ZwsjO1ICpH
2LQCC4iWC64OXQsCFXS9w/L+iLfWSDr8QoBEIV5BopZEZGrvd/FLfI2v/cW66yPZmyN4yahwWESs
g0ONiaB6OWnUjIY35fPmJeEYxcR7i6NjseFbOAo1YXUarqU/nyEV5x8cAYfTuI5nPTos4uSbT/OR
tnGG89v17WrfGzihKhheaKzdDdf8afhyuAHp+fBvFcWbwtNCyW5wAcODcV7tTzObG66ib6bKsulk
4/qx83g7leWculoIFcPOy8CMMcHoSDq5mzJBTZx5+BXT7c8C1pCe3gl+KAJf6kduO2K0c7/m5lFY
okh3uJSdxHIhROX4DpUTZ/Ppk5NnDEfQ6h9OCbiZv7iYCd5zxGjxw+of0Y1GoYGo2Zbf7O4RGxzl
O9lrfcSBeTSGgy8NhED3GxfQMGeI2hdBYYeZ4okMuBEV79xE+6lWHgad7W43lLJmLPpoL0TSWPLV
ydEYpEAEicUTl44ZgNzAm98IDzsbTfFWTznRKIw0vPYc4piDDXtJkzXIybMyPydWMoOV+Kf3jzgS
Kk0ixCPGJlvgGmgNONp4Z923V/Ft/kCPK0MN28uvC9v7MCKwFCaOUxGEtQ600hlLsHePNbnwMzNh
4hl4lf8CN4MzRb0NuwE2onxYdSc99YcBCY/UluSaPQsGlxQQA+Mtd0eIOBH/HCGe4nUoC8GTdSo9
SD2dIzBcuXFThGvFlrRYjSOkY07sqOQQ1LXK5UhKDPZj/s1yYccu8afyltwv7opNOkoOEJphqUri
2T/frUyy/5Pd+hPvHgARrShT07jGX6Q79WTR2iROJt57ER/3J72wYdz2d/cIZE1M4xFaSn59L9wt
VJnH91qUPWn3zZmq2sP+CUnau+UrRA++EuLjPfMEK6+f3sXUj4/oIb6HD/KJ5thZCpTT/rWhvgnP
trN7MlXOzc8incBwvJBAE8aQGkczITFJnN+H211JrKHf92fjZT9R33OHCKfpFaeGJZJdqstAinl9
j3PE9LvircDg7Z7HKF0k38vvx1N1wQsR0Mr4stifKHIiZ+7p4RBZaGe7yycUXbqo8xEjO1t3ZYR9
x4pTPqfyptzJt+FsRKTe3pHg54H1KwjqL0GR/8u1Zw4kFPb/n48xPzafXgdGmP/tkr0ytIQi8489
mt++4LcejSL9YtJxY1wYAh4LuPHfcMjHK3ASySJNkgNOTC3oNxyyYvwCQ4eBQqUGMRF8Razw32DI
x0sKaC2T9h1oZL7wr6CQf+oIGnRnNMaYVc0UGRHVkLj80fHBUbg3glY2D0n1NVdfVrGHyntwYVFy
Vvr0Tc9MZopvLrEpVDlqUFTf3bo/KB3/zE70D2fwUwUZNGahWD1ngEITDVIElSE9b+D1WK5bpMGD
Y6IfPH2o9NE5lLgs4fO3E/h/toZ/QNu/BWDZfvmcvf7Mynmczt9oOYd///Yy+nxH6++HX4jSaAM+
TF/67fELGszj7xDz453/0Rd/ayY+by3NRBYoXL58WwKS4PuFKrGCICFn1f3zpX5+BRWQFX/8sV8X
uGH+YjCir4EG/sa0KdNq/LUJySsq7JYqSHpTEjXm2P++wGUWuK4YFjP5svVNpP1vC/zYL4y8w7Vp
iCxMOKB/vwe/LSdu338Yf/FrRdWQIHP4cWXHBj3uZtjiICmX6wCSzxaFYXbSufyI5HkAQXswM8Lc
zRPD5kaUMQ05MWXTFE+dQC6USA8MHWLOZ53MQ4xfExnGdKOUKayYRQFNo4S2MpO88lLJ57UEYc4P
njLU7wpd9i3rYZwHu0/NiyH1QQF4fVenF6nYUWoo7/exo15g5qljFHeLUEOntZDnqxtIm0dZSz+v
KD7YmjHxt+GlyOtPXaVETHnmLhN9aARq8k2XhguIflDmJvPieZVTeko7P1GMcz4xwrnDkMrEig5q
l10lWZsJAqf0rPGgukoGZofbR6tcgngknWsL5EPa7Lws49s5IT7dULlJPxtgj4VapPAmGk+HQN2Y
v4vTr9NQgRMw3y2pJjvGmr3NpLtO0VpPnWYAuCOpUfPSq/JnLQegBh3RgyTu3gZw0WqG/LmoTPna
a4V4ggHxjpkHlCwShqSsmgaauY0fpGym6zA2krfJy5uq1W47TCcnXdfad8YG5n6t8jlg3K//MOeZ
M8tMLRVj3xMBZ83AQKfGsHScMB5or6bs5XGfBrLRqcTi+2De74vU3Sa9443S8FwVC8xmuepncP6d
J5jrv2xx1kJsImcverPnodSIlxLKMLeZtxlVgfhXtsG/ZIL+T7AQ/3mNy58y/N2/CmUmfEqzV+QL
pz+wMXz6Nxtj/QJp3sGdB5XRwWCHk/jNxli/YMZMWZd+m8n5zonC3gdFjmEZiq7wkcMw/e5E5V/w
q6BgDAk/CiDjr9kYcBHfU8b8vWtzkBN9B5u25K3NWyjfwqZRmeLTYbKohYyKvbz3HyygTvYqW1DZ
CQtah00GoTqSEODxMsJ1Zh3biPbpbhemmb0ac9+cenFN3mhqo52SvXyXL8OHdeoGsOEGde26etb7
me1k9pW9EgDbWlptcJm2rcOAAil1mpdBWVinNC1hjFBWgWq/BeVWM5h3Qjwtl9IaizcM4arvmCtX
weNuTCHOnPy1q8sPDNOYjrmjHjPEbeyrsgD/vqI9Sdor0ya9M0vMeabZQMOgUxm+XwaXKeH8CpdO
c63jdAubNkYXhqE35vNrznLj3aEGr94nLavjpxSKY3R9JNCDy6Yzgk60dEqK3fDazujgQQQ6tQ1b
dRnLhiCgRgsOtqC4+aLkKnKlupKEjWD0MG4yTL5D4ur3u548xwyBvWGgWme0XWQssCj6k2BJ4Abh
43jomk3xyOt2vyyL6ZRKQNIkY8PEWyI/FnGC8CXry9GN2kLczNwXOx6ZCpLBytkMkSW35UAg15I6
R7EWk7aC3f3EQOdqIm+pGSU4RLGzZbFfTh03kxEHtEc0a4A9AsVrUOhrmV/ntm6vTKfU9+jh1vBa
AH22y2IU/VQvpkDpm/qqjroctrmY33Szn99O2dw6jRAbDO6m1h0ksMKlTpr5ZWvK8sSAP300VFGA
zVbl3d42xY2ZdQrYSDBe1FhGNaiVZoZTxzgGw0xDe2nS9Dq12PQxnynT68LoQgDYMPWIto9q7hJ2
vtsFr0jzTWSCShwQ6B4dc1WwhgxuDZa5vVlmJf+YpH3LsMb8AD0qrdYe9wfA1rwzeriuhhwBlnjk
cSkyig3xNnzRqpg2mwrjnZHKv81i/P9tP8kT/nlc5jMHkB80Sv8WvO6vP5pOPvir1VQOdJium6KF
gYQM9e+RGa/IkmkxG6nqhID6wVz/e+oh/aIRkMGhBFpVIm76LvWQfpHhxAI8JimiLkGz+lciM4Xz
av8ORgQmzPENWZUgjULR41t0+L3xrIdRN+I2QRlJK+lBT0g43eZjW0I6FivGehJipYa1A9WCgXnc
ZOFPhq71Yd9MM3jhtFOYJqBtfh1muThrnSVsPgrDM+5f2aFRWFdIg5St8SFaTABMrLHQuG2xV24z
rYJwN4iIQsWlgDAWpCpaHtQD8ymQR4ATHmHBAWJUg28vt31o/q95/D+d9P3P6PilP/X5Uf8//8eP
Wcjx/l/Xq344bFnUjvFb0xTNIwv/1curTOyCORIhJYXrT/9Gx/z7erVIP0hgLVmzxOPjFIl+8/LA
GWH5xICpKlOKx8f+ynr9EeFkKJpBLnOEEbIuogPzs2RLvUNKmXey7DERyLTQPMjZGYovKQ5Xc4Z4
R2saRmfkmllG4V/kyAQq3++Ub4eGZpeZZZGqACNnP4YZdbdnWaHGIuF1lrtCnW/PizqDvphFNPS+
syN/kI//fJm6RUkCv8t8tGXJunbs2u9CmrkaJA2WVPrZS7X4w6AgGdiv/l4m+lupGw96s3y5/G8c
U+JYjEND+KT+FEZpQgF0vzJoEqmbYhvK2n1Byzd5K7SFcCu69hGvrP6LYx7f+Z31UY7rJASEpUoF
nQ+H4o/XqU2jIQ4qwrZqmyA8GI85oqibAhpQqNfyCZL75uHPr/KPjghtHOPlGD3YOH96iss27H2Z
NrR/lo7ZPrHLz7rBPIbYKcsbctMp+MvHs6gcHWk0y9X8Nn/+3ZMcynzAo3d0gRRoeufCMZmrvTGJ
mUWKKC//ohr7B+sGrnQg5TLaFhqVpB/vZz9YQ5atMjXOAm3CZkXXSCjhioNpTa+1UDHTpz+/vB9j
bmJ6iyKBbh01ByDL6jeN9e8ujywwMZl03dxM1l8QLbdO2r5V/+Ie/tFBdEpjSH8wG2n9rGIjCytl
vYGpiD0+tPiGpWESbm9MM/rzi/nHu2ewJiiUaKIELYH4UxEM6rlO1BVpc5OlZwxC76s5u1P0Rk78
CWIoy4NqNwUwmA/Vqrl/7diYVRV+BAm0OAVFqo0/Pjm5yqu6S/vdnedNcOakHV+kdBb9eJA6O8lq
epk1N/pf2Jmf7+xxVOj1sc34fx7fT+tlh/HHoKK4u9lax5Wr6rFOcmFKye7/+eX9w4GwZNhu4g2J
tQLg/cfLGwW9h05G293RoEKypCityNX/ou68luxE1nX7RETgze20ZVRGZeRuCFlMkpDYJHn6PaC3
kUraqugdcS5ORF+tXi0EE/K33/js9hXK+p+uAjYtBJSDnhe6/a9XwUZVV1aQ25BMHfNJ4PQQH4Is
d8J/+ZlFqzXNWo6gFSYmvfzMpjZUWdmkyyEYQ/HN50w92oEj7+xQjtc1kWRfxtmQvfJjbRHm59OS
BrYXrFRwj7Bs02f59fbiMa0yFMkT5cIZhMIOmAH8gHMI1K2H6a3LBJnseLa9116Tlx9G5IegMYKA
Rjnsfr6RXy/sj6a3IK+zxR15VI0QfA5DDMxOxfXkHzO/KVg6Ms5w//eX5mXERdENB8TxUE+ghPC8
F5elEpy0y2l3SOPOhADOvSUF/paadt5XdWMVN3+/3m+vD9cDKAyfNMFvgKPm19uEeaLtNoUNmXWt
A6ypaS7SRJSvfAovI1BENwRkqUNBTiOFxuyvV4kmh28a4PdhhZFdz4A57ztTL2fLtuZjPhfLKxHv
t6fI9WjBuJwuNknTS38s4IQNRh5YKnt5wq5cl8zZLso1urJiIFy88pL+9gy5GjmeDdmcRM0JX8TX
0Z/lUOAocugjSKfdEDOizefulVX3P91TyMiGr5ChTbJBmX8KOwoJe2Ch5zpQu0Rfa7tpvvqowvtd
5b5qRPjnazHj4ZuDcO2++L3ggczgTMPoMNm46La6L26QAxVw6fFF/pcv4Prw1lGTTy5EMk0W/XPa
l0XI5cOFh+dmpbqOhc/abwRS7f9wFT4qlEVk5VSlv14FUFuix1Kwih9NzdNUq/IKsmv9yk/0p9cc
d5H/vsqLewml1/YrR+aADS+b7CUPy3gjxsl5xsaBlVfPf7+rlyOslQUeMczgsF0LjSB+8Tt1lp8C
pefhQc7Sz0qVBfbpjXctCiNODki3tY3knmLR21cAxGGrTyM6G3dkN0nAWckm8Qrsf73iL+f1+jci
D2OKuL46zouglwsVRUby5kT9JE+W43RvZONEp17D6Ors8ZutO/fd3x/DGrF/u2aAwQAVV4zoa32b
f/oyRlkvzSyd6DB7LjuiOkDvU1nyXEWj9Q4TrgfwL/pmqObo4u8X/uNnwhiT5BzbNgLGrxfOu9RE
FujSg9dO3oWzwuGKEeZRVdjRK1XDeg7/fo//c6kX53RcL1WhF+5xzPX8Js+dB3dkJzCvA1ZePHkR
9/by2ILBODUencC/3+cfD7iAXjf1bogpzYuLN3QUQe/yo2JLXZw1Hm1n0yf14e9X+fPT/O+rvJwI
A2APARFG0WHxpvkaEAgrZTAoUIr6r5l1//GG1iObb5WO0+r99/MbUy3aasmc+OHcZDrXUdR8ioBR
vVIo/PG9BAZKXMX7wntZKFhjkQVZyWObmQpdJR6o1inVGby6yP/cOADfqOeDc9z67iuP8s9XjgPC
UsgZ8VL6nce1zUyQK1daOIbVTSaIoV1YYCKb/Gpu/e4QhsVy0t0kvv79V/zTo11bbExmGbAy3v/1
0S6FrSxtTVzaK5jc0ey/KjDDeOXk+9O78vNVXhwzAL21DVuWzT3lQKqyGn/fOj2s6zkZX7EEfu2G
XoSOAaYDpi18eXU0YfLelkinhtF/JYf4U+iI6EDQiUjonIbrv//pDItqu2+Uyw2Ztk4OjuvDVUKl
f3CiqSh3S4zx+N9/pz8+wZ8u+CJ02F5nB0PhohYIq+prTR+eiQQWjr0evf3fL/WnJ0j7CgzBiiyC
c/frvbVx5o9zQlicus77GnWTuez0PLwS4v90Q3RT2F2xifJ+tP77n55g2/t5CxObwYqfMKuywSC5
KpGnhl/v+Pcb+uOlXFZrgEmS8G0N5p8u1eV2lqumRPFXr7vcEupKhIXPxZjmwyuZ7B+fHa0bh3J1
NR178V6AVV86ioLoMMAc3NuqVUdpBf+pif9flxX+fBVGagCYoAy+1E3HiWCQ2WGQC70mODlerN6Y
Ro+Xf39sr13lRXpkRE8dY/ELma7klM+wtCtA9P2froJzGu1ENj2Cl+9BGtvFPHH2Ne0S7aAEuztH
ACf69/eCkD0MYlqHTDheRBAxpYu/SO6FStnfJW4mOdu917ozf3jRaLoSddmYWCcqL67Su1g1l1o5
h6QsE6Dy+EvNTHEDdjlTUL+vfKe/X21tAsFWoOSm9HxpQ74A2xpFGiD4UEHNVonBLfzslNq2Lu0m
6OtXUprfXwec1BzKJT7YgCWdF6+D4xaxsWG2HaxOop83ERLrLH7NZ/wPNxU4+Kp4AZtAawP912Oh
j0eMxmg7HpqhrVhZjJTX7YIuw5+1ZZ1G/Ov3gr0jjz4FzTQMkF426yfZklIIl/l3YQffaHBBGDL1
rF9rx2x/718TwnB11MJCz8WJh39+vS+Fj6pRGA4flskI/SWt4TtHRyeybHMpEjOso/Dez9TnPh8S
RISTpxmkS5fheOmm1BLUAibyH2h6u8WpoThvT4kj7GRFNiUICHlNanmKIgucMFl34p7HMS7dV+Le
7z9PuDooRSQKBL7fauesK7Fc7jzqBdAlEZcLgLQD2ITiNYu6efj7V/syysaAIQCy0oSg3OTzfRH0
+MUW6p4AZRBIOrnT0hIfxzZvqkPGf4dwIMa66V9+VVwzcePVMsnBsyV52cEae9bjqtpPDkm/JPG1
0p7n0EryrPIgxhqN7d9v8eVXBWhlHWmyeUI3hx6S++t7ESTF3Ca4GtDQySMaEXbof+zCyX3llP39
Sa57oP768rEJSlfw18tYMQbJzZCnB6uK2vIQQv7/biSvRxak6lMgRudfuiOBS2Mjb/2HGE9P4qVS
gk6wplfsoncfdHeh+hqxhu7jVx7f+vnwV//5y6Kc44+H4ItXMj3Vjav0U3TvO93XTIGaowYYBfPD
Dq0WfBnJy0PhLr0+Za09Y4SCI+EHFl/0IR9dcVd1Mr7LJm9GGZMvgMcjk9QIdJt8eGxLkX5e5Gqe
3VkD8lc2bT4sIrtOMge0VONfOMDRkRKVqcdivUzSW0eSmYeh1PckuhUoODov7/KlhQldLOWjG9v9
g+UmWJosTt5l16W9rES8QHSHmdwqvzAAFWH6OI65raMukLsBkPoTJgP67KWFf2lXHH/HIioD1u4S
BLIYGNxabvtduVahQEkuSB/T3Pkmy9bstNOXnxyT9NeqjypEbA5h1YIK/OSNUPkir0Zlxt8EemqK
1DgwX8TMEgwGGmZ4nDGtRfs+GbwV5rJ24GW0VjTvGu2X4Ceg9iMkFhDIj/YiY7jDyxRYuypWSAwG
f7kItYyvcbJGOFx5UbXPrXV9MhiWW9k3q0kFfGBr6pHnmq61kXPXNsxSgOUnA0OYFXmRSshcvrTL
o98DLimstL8xWHuV+0TU9scIAum70qcjIlw32IugR8msymQ8YWvhfffdCdYZg3tQ7/kIx6trFCtM
mTtclDn57rtBRYgkLCdYn1SdZdiSlJq1ykBb2F9IYP/xKQ0lti9xkQfRe8+rNGi8pLXf6caP2GbU
+PU1lpPIg4qd5nNV1hiRCRaSf1SDU1/3/MTjk+VUzZDsOjZYGyZdDSPGbBfGPcvJUz4q/V0uUe7c
9xn/4cHr3PAuMk6SXvHH9jQnF5i2mJeHrjoxv2I8Vuqhcm5ab3RR+FadukgzYIDHthrg5nkNlERX
4s5zndksPV45TT6pu5ZDBxSMDAr72zTKQp3qpI3eC/yLrjD3WYrjGGfyvTuXD05umoNpxv6Da9wI
oylLRyNI9lIhYxsW5ILz1CRfF2cQ90aNIB3GKkdz5kC21Zabzruo7Py9b1fsLXf4rgGftlWoDzQ9
2wxAepFlmB9o2SByK4zJINWFOugzvAzaoJnghjkbYNc3wHoU+P1TXSRIRJpFYF7SwJTf67ZXtwMM
5HmPlx28wraJi+pQhu4g9g1x19yUqhCexKQqzui1zFkq5mcPn1K+I62afl9WQMD3eM2Z/GFyOsDJ
rquX4BhhplA+hMEi+bI1rPCsOGR+NTVAO0sLbs+ABfm453G4w34OMpwiliFWAdY9ESDtse76d63G
CmUf9YmVfcIpsvYuIjbC0IqXmWVdNfHQ31kh5LwD26W6T3Z+ZmwMBmIlUxyTCmYmE3Sz6ZA0UYNV
UjRM/MFuahA04msQHcOYTeODxxnPpyZafKUKGE0nn291hAddl2gWTazu44kv6ZTP1XKfJUtcH9Jw
wukomA2lltdm4TeZ4lePJ1mYgCzlGHOw8BjYb4lbjfOLykxRHz171OoQ25Yb4/cllndWZuHHbnkJ
i3JRUWbOTldzfleosl52cVerz/gMuHfBnOriMGIYbg6N0+NY1bFf9CZ3lgIHHq0F7Lkssq7w3Mq+
ZR3RD2asu8SHxZQz0j9ea1ws8N0AB9ClyxddCtvbqzqePk6LK6KzX2LvynHWZ5/DPterJVRmM27N
2XOAngouGtNYkb8PO6vFg6DV2joy4reKE6zj+ayDCC8A6NkeCq25CZFwL3YLR9BrzbUZlqnedxlT
qh0Lo2I6Krv3cEgEr+fOLN7HWCIW4VxGl5F2dHhDbKdHyzsgnSu7cWJxsnEyeyNMYRIMB6wRaEoS
zfrg+zPEyAyzl/PgFfMCFTItQzCXk/lhsyyRX05sV8+nKc/CN4koCFlToFip9uLZuXdbZeA7dUsP
cHfIox+jI5JbUifPv8iLMfgYhsOCfn3oFoZemCmVF77qp2aPoxrnSFP6zneliwlpmwxwrZV1yE1p
rI92vsmi6DRHzsqqHOB/xnBd1cVA6HgrVOESIJoFyHy3VB6SsDRK0v3QpvGblLnNNwsHNHYHHa39
XdkOPUpNjBvU2WGdEnrFGAGJT/IhO8TEYefoLA53oDwzdfuFzQMQUoNfled8whk9b8oyOOHwIO19
q5v5G069nEFxaPr8MFZRN5zYlMzLQ53NOtorGfnVjgFRgqWO28Nqjf2SfLTnbfjk8Se67BekYGRZ
EvOGY9711ke7871PuiroAk9Sggf0pYCtOPRCnB0GzBd9EHXwxdp5faOkjpKdDY/5jROUGSRG1aXf
MayZYaMEuonA5mL2gkYwH/qToNHhsixZjHexg70mNhMWvQw6dz14GuNX8T6lMwv2JM9mD/suI56H
YgHf3UlPoNf1dDueAl/PX5aUw/o2dPPxOV1EMZ4SketPfoSLtBgqG4xtoXg/hjqT362Rs3GvhiFP
3jahXsAVFBZcb6wAJcp8Oehm7/VzHoOmzYlvk9XyAyYy0R7IcxGBVMCDeAJuWLawtZqlgKDKw0Z8
jDMWkj0nU/aunCt72XXM0L9iXON5123UAIZU2B4BG/bihW1izA2hQugqbvZ8YkWxr2ZrjHcLGG4o
C5OXo3OIMq88uMJpbnOI8+5O0GFISCGKLKGawODoojONfWo6jLv2UaK78YObctJfTkogajA9tjWf
09GU8G19txe3Tb0wsN+xsarMsagnjXI0q7z27dIGi0Bq1zd5+SVyi6L5NsxWmNJ+jIqxOvs6nBY0
E0JUS3Oro2HEFqYe7SVj07rN/LJ+2+sFk4LTFAxdivPd3GlFVW85HZ0XwPoBSEmeXzMebVyMQ3vf
hFbYV6s9+VR8K6rcFR8iBxSsvRv6QHMUkbD5fGns8J6UDA3a1broUqy6RA+JI5ODusPbprzy+Avg
jChA1e/S3q++c14P2TFqOzXu4fYvwW6WtKF2E0ZngGcKnX/HIjUF++nO7aONGYN38oMlONdMGqpT
zoATqu3I/3LgA3ZvJGMdgurED7rzOPiyfa1IhG7QYpS4S8is++jzZ1vHOFfW2WuHSZ8tOQzNIe5I
SndYYIv4mMpZv63KwQ+vZy2sD2xs8x34WeSgOl/qRR+1FJ2TnNoymDvmSdnw2HiyHFGxyNLspRWP
06layuzKxkimvhwbNS/PXQf78kDMUPH7qrE6WN9NVHye2AVc9o4YiH4LUMrkJDBH8PZ6pDu614uJ
H+cKTOueJwh3G98ZkZ6yGbj83nPTGCxTUTso2d0pechaA21PhWVwbRUWnMsmD+cdM8f8oxGe97Es
6yZ/YmdftCD6l/IuB0PKHbTFcNUZrYGWQXAFx5dUJSkjw66PUTW7cu/SrwBg4zhNyfOO/fpk+118
X5u++uEIaaK9RONgw9hdAlJnz9XYzJXR/FBFqv7Cieg+ydoxwOTctMMg0ytLrIM9J2TguoQaLxn8
PNctC/8shTt+M1bfwEPLY9qbqcKgz5SDgj8T+9WPpCHuY5LbgZPtxDDdz76IK1zsnPR76YYDtYsK
Sd1bs4jvc0w4O2Lq272xp8WADLBcInMzYA96aFKnu6rrnLQQQ4RInSoiwskS9IsOHj6GYAUTTwET
pORZ6dRi+tAswft0MQAMqgyvD4+lcLneuB8OPbY/Boxwiw2jTjV/clpNdw76oLsuHr+pASI2zaby
Zs5qbgBHnTiDw502/X3Ot/6k9Fz8YDHeHS/zcKwBAIztKYTwCo6gjp16Tyjsz4b+/4mhCu6iInPJ
kNtFfhmrqX1fWv7jTCGU7/RAdrRTrHLip1oL/zxNLUQLu18Odle0yG1D0Nj0uUL7QD5OLTMVqHjz
Mn2QOrahK5St8yZOrculjIGimNl58u1sfoMXCECHwcQ3cR61JyxbkncJA8jrhBxh30f1jNepra0n
hf3pR+mL+hGxAEg+t/OfOldPb/G6dMGzJcWnOpd0gYLF0sDJSqrX9WfrDmqJF1QKTnAuUpnvOLAi
HNV6/ShxF9in7jLd+gFuhnXbkVThQ8e6s3xa5vrCGZVkYWVY3rhTOO11x5cNdcNAdrEB2pP6jPsp
Lv33RVtB02tk+QGxx3y0QJ/vfd2CZUvn+CbEqBAKCd9WAF6f22qEeewj4mHejv6VNsVwmdPB3s2D
/WZYquuoBnSELGvHjuqARNQHH5LT6kvCatwJ6OE7Nhfc9zYl9kXUzOLcNLP7cWE1nQ5gVb6ra/wr
cPkDpL/ky3Tq5vh6Nmn9vMol+LsLuHEm7K5TP7mymMb8MFPfXuqp+JBIP7/1bAsfMd/u96oAUjZX
gfU+t732jemC+ikO/OEBwogJT5OfVlSs2gWziFXa0eZV9JbJO3ki+jhRbu4WY18yZmredyNt3aXC
e9EdcLQyE+R2itDCMHa1k49FW0b5yZ/TYp/3CYAK2cUXS1ZmB6MbQC2s3F9XvVx+xLHlXYi2IqUW
KAdxirpYtP0pVKH1UCUivXCzAYJHkRcXhaIdscutAqr7nN03Q9Df+5VTPBX4m0JYGMVNPs/WJX2J
+cJEirNsMt9x5ehPMp2dXVCG4wf6UfKoRrES3XvxFe+X5aph7PimCprPNbkXlYWH/6Hy/UOP+uda
S+yarUw2T6z9ule11fXHNl1FHCYMecYxuHFftdOpJKWs9qlvVd4uoOt0Kinqdz2fzCWrWG/BzyfX
/sTa694PodUseOKci1po95iHU3hQDGav7BpzSNbrr6ZKp5d+2GDvIIJ3fupZ90vszDsUNwB/7Nzm
fVzm5n2Yq+iWvZUHDozouyx9YkOYefdYBf0Y/P79yD18pvxour1ExPxpxl1lFbKU6G9E2T+6ixyu
qgXwtWfr+6oePb4bDlVMKPCGRxzh3bOOQdrlD/pjMRWAZRYqYAxsCpSYHpUIcclz8r1UbELvKPSb
lLdcQu33DK4QLLHHzt6MvVo5okMIWc13FnDWLSG7mMVAhl50c3dGSYNyi/xtfMjrBr9zbF0fpqyx
5yN/fXxZk5quwmFMRzwb/Lay4KPRe3iYdUDWGneVex02NG53SvveB4Xz/AIQInS/sJGNfYOPKeMJ
H9DI2i9jWN7OWVKDzqRTkcJnz3R2aPm1oJ1xREB8wBlT8sGr+KvDEYvDcBYGZ5NgoHmuphlYXSQE
+VbaY4pDq6UOASz6NS1ZndPtyRNLJqDfld/uhKVt/4TDJo3ioCvxcpNVV4KoUN7oXIo61iMW2Dy8
HU5JaFI1FjzZTtj51KBOqqJ7Ky1CQGeLFQXo4Dzz0Spdk+/LMkzxsrcy7z02nU6DxZMTYjlUusOw
i+1A3zR+C86+dGTyrWus/ks4DMN9NeEWskstP8sOE6f2V9R4sTgQ26R3Grqk5cVk1w5eUBm5/bEI
G/+5VhZHGzuVBbgzC93VDv+jRt2MtFHMXmCSqE64TdM57k3VlseyD/tHXIswAE7Yx4A94ouBV4G5
3efKNSUIKtlFAMf0MIPMLIaAhpiugYMHDh4xbwfjpzdD7yA1qRk6IRHELfQ2wWzI4kzPRhpOKFOf
o8HQN66XPn3vB2Im3namyPBRyoYfYycCaEFyUp8bMbXycka2w563Tt3oBvEyJY6JhhiITZM2bBP7
oNSRsxlSypHUHwRR2rYf1RRzD9LQNU0mOkc7TlqenpspGCBx40pwcrNScMocEd9MdRU/LO2EoYgs
UxHS3enMjCcjtfgh8gvLvmwncmwWDjqNhZZYqr3phhL4yzhxRGJDOeMYS8MxOidYDnZXbtXZOI3b
PeTlNPjoBdLNj0GV4TqtacNCc5wqAxDKdNNyMcpsGI4V5/a7sPXS71lJ5NmbsK0f4qLo8zcuSR26
oXVSQ8+nir8pRpPTMYsGvBBwmk0fmnTCLdty3WWh6ce2ztEqvHTZ+5Rbz9WEa/clL2BJ2RdnYX5k
06vBLptGcbvTmZjmnT/4HV+nazxxitNkusGPjYIsmXoaSCqWOHYVds0qpUsDKd73ysY6U8hodJ+a
2BqzH2UpBASoSrr9pUPT7aY2mRof7aXx1RlT6nItQ/BoDI61z8PAb8TWig5JM8lDggC/ONjeFASH
YlFhs59rBHd7L9UWzi3MvksGOBAaF4NYyulWhynDeshtK1CSOXOCZ2pb5OYOrTQH4BjaWPykCw5k
x9QPhtsxj+rikHuVxRuZS+dpGqMsOg+jmXCgRUVRYi/Dhu7ez1B67qaOkuyqrR1++EObazWEOyfF
ReioBjX7zwMTIPG2a/saazUWe0J/n7tVtZC+VatFjafTH63Bk+q4YGhUYP+p7BCfdzVWa0N7NM/x
UFkgrjjr6NeGkaDOYXJ934yVTWLcVrO3axNXt5j8wL0+JqGu0pvWBJGzoy0asG6DHrc/10pger9j
ld5lM0v1emxJAbDowpJkTJr7aFhtHv0pWOK9XEDL3BvhdM6NbWq8GJJpaKhKZDfa9MY9hJohy9eU
orrlOaVeJqPLeUK3zlIFmcJ7Q3sQFo0mOzwFDVtoNV4rrWu/m0srDwCZzQwErhMTlTOuGcE03Pc9
y7hHjnx3egx6HD664+h6Fr+klEUZnpsi7dqnsgp8bEsrS+u3qfHs7EfX2NK6ylkKw0h8Dtjt42Bp
u0edoIZ/kysUo1+a3FOgq9CgeqPcO4VvBeeAyVB92ZPlJhUHUKjqHV9e0d5i25o3+GGrfHKavS2Z
Ijm7WY26sfc4gyhw1JKB9Y+h9+cvIqBSwz1IzbTpbNOHlX81qWquLmnPDMlzhYCQFVIhrQVhcp2k
YYsjX9ZatMqr3unD52QW3ny3YHaePBSVS/PHKYqJjAiRKESAHYM86gCTBCI4zhTS8gP98woeY+73
OJu3ThmTa5cYR4nbULJVpc6MKz0m5YHTiYvGpVu0z6zWooQM9IT5CxZqc0ieVzNtAjLS93OPwC8o
27PC/t0c7aizoiudppaFbZDxVJocSAEz+U62sx7PUTtPZNsWodx6wAk2xzoGPY81P7N4XOZgxks5
SGvfmaTR5z4NmuReloMx12mTFNl1SJEP2W6c8FLwmBQUDPinDh+0jp6NwHOiG9QD06nUPQW1CKbb
KnQbBvHJ2Kr4SqQs1C67sa/j+k4N2CF+rh2GXY+mslssdSe92kaetynm/wNh7f93MsV1/el/19de
dp9/hZ6s//d/VIp+DIuANYZVIssaZrKyef5RKXqQUJj4smfoIaeJ19Wn/xIp4kXKZJ2Fsv/8l6w/
/JdIEYAB+wHADdBNhREj1X8jUgzB//wyNnVRSgQuWqFV0samV/JiIky7K6jSya45lK0C5l+HLVtW
Bw0E2Zq6LS2qi7RJKdUxmKSFr2h+5RcBtUv+TFuOKGfPmDO+jZxWiqcVvTAwjq87Gr88FcwcSY2g
wPU9SkA52El5ighi2dnW/ZydEiJMeMU2rIyuwqX3sEYWfee1n8ZW+uYBm0P6XIFVJjgB1cLy3/mm
6jGertGs0LQPpROfc6ZPH+0ZvTiFJ2078jaL0JBu5/u4nfXddu5n3RoDCBjEg3ENDXHX4wpMfV+X
u2SLHplaI0m+RZUUKztg5lu0wYSNyJOsQagMQw/mtheOzXmyzUCgmibkWDfBGPniLfk10czdIptp
24Ewx4CKsvuAyk/D6NuiodwiI7blAU5RW8TUW/RMsBN7KraYOm3xFTbBeGv9E3VHQQT2tmjcrYG5
r8xzJYKGucoasmM10zxZi7xDjZlmvQNwQlSI11Dvr0G/6v0SyPuWCzhbXpBuOUK75QuETOgBXVA4
+anfcooM7QIJhrNlG1nuo/Mnt22f/dapoB2s+ci0pSZiS1PUlrJUW/oybKmMt6U1ZqzS+Yj5J+lO
uqU+UxuRBkVrRqQzzxenYEuU5i1pyrKRBEokkkv7debBquw7G55f1qvyMlhzry6bLUCaW0qWeWt6
pv5J1aw+fci3BI41YZK5eM3rUhGtw5Mt3esbb8jftGQ8D/mWEEZrbjjHxryThtbqsR2tAZxrkpBI
dnJ2EJoJBkxYua/JZjuC7LdtvEm2VDTd0tJkS1EpiUgt3C11NdOMFKcWMRmnXLNb5kQI1+pozuAN
bwmwh/srLtvOUvGKbUmyXvNlo8PoxtuS6GRLqL0tuabN3QC/1j0jE1fm1V2Vm3VktGblI2c6kNMt
WWcTbN0TCmQ7nOctoccJnuS+3xJ9syX9rAl18lKttQBTI8oCb60Q4mKkGRFshYNca4hwKyfo8OOt
mAcUGelWcFTToG/LskugHjuVAN2wVicUGRQqdLApWqx8LWBUXJqUqnldDJNbkSOo5D4nToauIt3K
IEx2KSfEWh3ZxDLgglvRVP1TQG3FVLkVVnrU/cTgdy245D/F11qHJVtJ5sW0R/f9VqqNW9nGdIcS
blyrudRloHbIu4AypZ394b4uxuGLWGtAilHKQdue9E3Lq0AbCmP6Yqe24jFgvvhebCVlJtbyso+U
+RgWLUVnZq0FqMnD8L7aylIdphGz6yVh8m1vpauoSspY5uWUtPVW3oZbqRtsZS85GSVwuZXDia8o
jee1Si5GzfpWsRXP1lZIe0k214fAzWEzGx+J5wXzzZlBGWf5V3+rydutPi/SqWIlYqvbG9VLHvxW
z0M5EPgErlV+xZ5oeioslj4yeplf2q0j0K7NgWjrE8TL6F6brXuwrI0EP43oKUxbfyEojWwOHhvV
zZ5BJJL2em1HgLbCHKaKhwfACHQrMg/l95lKji4GNJ11CLE2N8a0ZHhmWFyZ9iiX6H8ECxsDh2pt
iwRbh6TeuiXu1jnxty5KNfi8cx7DhEsXwgyVyDId3TK/q4lUhYuvqJPmBZ38/Jl5qHcZ4UuRL255
y/Y6NnmRyqBH2W9FkOm7PMJ9QCimB1UmHubQv67KtsVrr36o/L64M5Il8di6brr8MWXdhogAJ96o
+1RDdSl6C+5/PN17hjLLbq9CwRoiFZ6y5Z7zv7mQZM2U2yG+GKpt35LHXfmdfZlnCw28XhbZzuvf
EeNwpKjwhajj8lkY/U5l+GbZ/CVCGxvdbhy/ZfZ8dqT7DtXvZVrkbMEiNNdZGt45aXoWSfCFOdQT
BUi4ZxmbXyR11cUULorBg7hZ1hV30VtnFo2+NKF47iM57q1xuGrd3v+unPlkqNRvBhQUV7PXD9gc
sCHywc/wJsKhF4eVqc8uQ50/tfwJDiulGQ3OOM/2ackyEw0m3vcdfq7tRd55t7TqHPy32aGwgUkO
QL+pmRimZu6daybceAoZpkwfRXakWsoOqTvHb5MaYg1GfiFxJbfYn7A/4yEOTyNqQKT1DTiyorpO
dXM1MJbdeyCA/R4qZiHfVoPAmNMMFgaDgfg2dsGNsGR5vWRyfhvVRJSwncWBP4g9p/m2HIvxSU70
zhyJJ6VvymfdFfUNP/u0iykw36Sid/dQj/Q5ZvmHEpFEWdj+25w6+TwFoQnOiejObm1FF5YvnltZ
YX4QEXkZ6dFiLsdr10/p0svkovXFTZqk/mPP5IBxgXTeOiOukDrw3s5dm8Bc0/WnwKVbFMs2vk8t
wskS2oZii1DNfuftEEM1xM2NbtIhYLzzOGlV/wgiA5wnbpyzmHKDp7Yd3gzW3NzZXf/NLbGibK36
0BjKk52xBJPewO2TfQ4SAa/Nu94tXWiqvg9PymTNY6h0tRMzKCHZ1/WOHl5xX2bzlPFRVdNt0+Zg
rnMpiK4DLnlxoe+FSqg/8vypmzGTV4P11iFV3aPqwmmqUO/TcQL9rrOvVTV8oo1OSrPu2T5amd08
hVbgndJWeN8iJ30ubbk8V2xv7hB7k78stOyMnnbaL6ajI1nNYda4b/NKXGTK+4QQzMWQ0/8P6s4k
SW4k27Jb+VJzhACKflB/YLDOW8JJZzuBMBh09Iq+3VYtoTZWB874mW5wS7diSg3qS0hMIoSEAVCo
vube8/6iIwttCU0HgewudkPlg418B2J4Zm3NiY6elgS3pcDFObZMB4hsYta4uE2rwbyn/0g3Th/v
GkQTG3RcLrMWaO1dtYZ7paRWs4E5+FBIOV9NCvqwrKGLjIRw72h25ndWCJROz94Hw/xlEtFT3Cn9
g6IM06OgYvwtbCs0KFeRucxwj03AG9y8LMWhKoxGXiWFinVnx4Yq8MY3kQz+DNSpVH2hiT69E5S6
HIqLbTqaTxUCJwYmizQ29O0QVC3vqDOa5n3dQhi5Fnk99LpnRIyzfwpIjFEXQoYaoBUTKszldiyY
Ei7vq9qJsE9kg92jx0hT+oI/eodUMd4VGJ/HHDVTqMv0nkZSp1OdruIcimFJnYFUW+So4TaOQ7/2
IYn0tvqAREUZv5p5HtpLG5c4Sr+2phl7yyHKI8Rsj3WuaAKxkZWrYwqQnpqW9GGyZU7j90wnTJPv
QVWHVb5tgj54Ut3IjvMN0iZ+UoMw7JuB5XJTRQ2zPcVoaVT9esMaD51eWu8Td2C4glqn2d4qEQ0x
s6pHlHxfK4mif0wwcnzRdVGqOykiTf3M7GZDkb/E4b+V1f73y1dJ9P51vnpd1H99p1NzQoIS/JG/
SVDuHwJIBg/ShU8AfIT88++c1fjDJYnEp4MpXF0mBf4zaQXHg8wIA4LDKY50+iRp5T8g/hV82Ih0
ITOvmJxvMTrFs0r+hdZXELFDTuD6JCj44NdG536M3bYRXeu5FJ+Opsg7phAX7HRUtFz7SAaYMXeF
ObxXRkMveq/Y+ZY2Hzg65sO3N+FsD1eNpn/CbUdjMHbGB1G1X7sCfBw2uHvZx9NHJbf1R6HUDCQG
/zQcSj1h3M+szrcjMBzG0pWtj2+eiRlmbjXX+qC5DH0Y2XF3QrHyeu+WdBGuGdTULlZePUcgA0eH
ubMWe/cdG3nXguu0ZBygBtWC9GdmLl03GnEGMAgd2AwT+MLIUagSU+LaTWMgYFW2SQ7eZssA+XGk
bI8yFs2gpALFEMWboeqZU1rakbObyylhckfCxqMHJjVetc5zWvhhyKZYD8OVU0hB8wGJ2UZrZwl7
hRiTk0OPu51MY61d1ETDbN2jW4qYscY5xiyajgDqfQALlKZdojqAgMETXjXtyPi0YY41yHZzRBCP
y8qOw6taL91HvekCdaC6ZzUG7SRqXzdmCndL0ZT8a5WPo32bVSV7VzXibwiRPr5D5Zl6yYQ92lFz
jal5bjJ295lb8vfSKLEpQkrX/K4zl5l7QDyfPaoWJVjKCM/b2qwlYR7u2VSCxF16UjmA97EP+gge
k5O421qMwUetDiPzqkycoEk8AeBMuXZTBP8lVQ03Q/EDJ+RHaKFmRLebmPaNSjue44RF1HpJbWUj
utlOMm7N0QDmjFyUrNWBuLE3m6Tbl7KtVS/LrDn/Pne9xqQpLeC4NPG06D9lFs1EXmUeevMwoY0a
YpN64JAuE7jL2Mz4G5X5RysSgDLjOGsMPQwM9StNvjjc5ZS41Q+izphSQZ09+NQ6ffg9M+jf03+m
978x49QlXUii9EMXDma7MZ0pMzYYqinRgrnsCi9SE4d7K4vuxrFGjmKl6+x3plFmjBlEZP+uCW1E
nRSCqf5qdLUZARLl8VUwOMaTbei5tRFT4NxgA0JBiIU56D2jKFNiDsWwb6mMClR1le0eMx19zyZK
h/k9emeF4WmcQ0zOGQ33LlUdBE4ZxdOrtNZjdBJzYtQbxCXTY20CqfXiIe3+dOISOiIv3P4rspvO
3WT2qH6BfzN91MtCgDIH3sb0I4gBxjYAcBd4RlUwA1tIBA133RTp7gHslhJtsEBIeROCrm43lVJU
PztQHcGuN3IQuy1USOS1dJDkEQiHdmf0IRZSx8luNMrP2l4pOyPZFsLomSuQTr16GzpqC3C9xs7D
A7EYPj4jQxE7AwpXtml6HeOOtGiEbhumlWupyD8ptTkzg9vuWW0z9Y5HddG7WGiF7i1VNqlHZB/v
YynR5yUxSQJTJaKauRGm2tkPc2mPGRIyvfxk18B5O1e6+p4zffwS13n63kG/h1pi1LUj0Cf0OlHR
j4gv+YvsfWXbTOqg5XPsaZ7jVp00SjSiQ4haH8zAcIz9HIxNutfFLScy6Vy3dFRby9mjX8o3am8b
4b9xyP7fMW3/2x3FixXlXx/FN93wPW5PDuLlD/yjeGzoKqsDMfrfJeJf57BhwWrUAZUyfdc1bRbz
P89h9Q8m/JoWeLtniN1yeP9X8diBY4unzoFXozsQzX6PY6svXr8X57AOTouhwHCogAvgB1vY4C/N
u1Nqd0hZUAZrlHNBLlITRDKkEv4zHpFMpoAOXyglMiQTM51Xd9YwbpRSrapNF9QqIyvHMM49GaYF
ky3aIoB8EUdM3QWbFTNAPqgYM+KOdbDJ46jEHtxF2uhRTAmDuy61UipuNGbkkSuNP+owmdCyB+ri
18HJxKgs7DfXi9qVrKt3tAcodiHtXxwqNGoQjXrUX3ok613nkImg1S03ZanhkFGLNEUt3JcogO1K
XlEVGBkrUtbqnRIwCfkomyy6rePcoF9nCIpMxmjEfi7sWV4N+MGZnJg0db8dZOGAqZNBu0uzKX6n
zu393KbOPdG6cidchBTcYG0kD3hs468UNk3SZZSF/VFBUTXS1mKK7OgGn3SK9wiuKDN9ki0dWI8+
PiVyvlOLDmSl6B8CCyDvX26XKOYuCyVDSiM5KOY1zpQh3GdWbTU7AneG9k5FjPjKDgwyvGiqy/tQ
mQqmtfSOICNWC6Hdd31Eg9NC6MM+pLlHRJzafKACrUcPMnI7al2h3h5LI24Dv60rvdsNOuIZPbQd
eUx0ppSPVSWNPy08BAhmtFY8SaqE7Nlu4lOOsqha8JTR0MfWB4i82S3D5aHP1uM88V/7eqCs6+gS
zepY/ojSdt6oUtjGFzMUwzGjybnstOW9qU/fURBhTM55jBu9NVEdG9dBVmef7ZTWhkdQNXtkytmG
Wqhq7rpEQOyNDUJEui/xTpvGd23mkgl2RDs9J0clQ8+FBs+QthRV+SEpxvoCc+YZRHX66dCXB6rK
N0RQTL53+ukYReSyRGZmAIdxvF+qigehYgfdEH7nTJGhfo25gyhvU+lGT2e1weMppbSOiCjLGzwe
9kNpFwaQgTK6C6SG/G15cpQrx+2L/cj/9aP+Q3a5X8Sybf7n/zDWbk8snnzmUK1oFeEfXJMIjXYK
1BQY8jbEzBFvkkQPUj+IG8fhTSfpuEnopiNcpq6AxU8032idqOONXorU3QHXYYZojZcSib4x15sR
39ST1VrhE6xpDB2KK4+KmxofRJRyuCR5TShkJ0lxEwlpbWUkn6zEudMHu7gv+BD3CCFLpn41XboN
GaHx053M5KEs5/ZbjnIEsnIvJxLMQNNtr4m04FNuKsrPKQyYGWE42X1uYazZBJVednSm+Cu8rI5o
IY+Ysw9dnuIeiUgg8guOUm3tUFweI8crKEI4mTT+Vt7fRBvtfohEB8QnNt8Xed1/6SrrYxrF4jiF
WXtlqiHc6DqadhUVY3S1rY2PsWt83LzalQVa+WNA2WybZv1040RKtLerNt1PiugvvPIzP9VyGDWC
DZ73DmHgdHW6vYyQHOIOnGvRfaaCSnk+Ked90akCOY7FuD3OJl68wFXw9mo792XQ+NSAJtgLEYJ5
DieHiusyBCGf8FWFAFiuZIpUUqPjgJx+Kh8dpdfu9VwAAI6bfA9qF4FMUfTe7BZ7VG7zTk3dn0Ee
KrfGJHIKrI64HrHQXQCwPdMvTr9fhxOWh4NmD46sugKmOIkc88KKum3mJBwnddZsu7AJPiCa5eyY
JxKKBsUB466mTkBoC7pd0OuzV9npFzdshmMfW8YXAS2SEoxQ7utAaXaa0+dHC83zcbSz7hBKQR0x
CqK/+Xz/7yoaL6eP/Oe/DMv+P8QJ67yHfx1rXTH9sPmPD9+zIv/f/+sEK7z8uV8hF3ihP5gaoGoW
2AHwaCz9XyGXZpp/mJoAeaZbxFf8v3+EXArk4KV5rvIncCCDHv5HyEXt6w/EKywQzeJUg6L3W7WP
FTsMa4NtoBRALUBVRANgQdz3MuSqZTaSbOUEG50hrtGM5XurRsyHApIGHhW2a60J2GLahpnKmAt2
acuWmSbFwm/vUKWAq/i9s+zXb6LiAyCcUJS0cPUt2Hk4Uk3tEz9tS/sLem6NuWnmmD3qRRb8HOjZ
D9s+ye9MYyT34qgJH4htIxWO/EBsJltNP2Cs0x6TKaOsQFCBUXRC444wPJPDjxev/MxxJk6j1l8/
F5CoJqxFmPHKko6pBhammGIaeK3LsCwK7Y91X2DdjTNb8Z0pYs5oNcERl3Hevx8nE9+uHlp/mmkv
7tVREx/70hkfzVHHgEPAXP9E1xMcFJx8D5Nw0ycR9PEPE8PIx6lJyw+pGN/TO1E+vX0jS3T9zy3o
v+4DzDTQSeTQ7mqT1iKKC0ZUx74lBrSIKP89G0DC/u2rnB7+z1dh0Qo4y2JBidqrGJ8kw4mrdmTB
1QrSWEMbvJLQ7qZGhX7Bxc8HtL4hOoBwEED06MK1l///wsLfpzH1HYsbwmH7lPUU2dpA3DWK1m5q
1/z4+/elaRasRJs6JuXO04sNFXXFLlrCa7Tmt7iV252UxBla3oy/hUz59QgFGImF2ge2xFh9H4JK
Xj7PdeInMor3NF2H3TxVv0da+Psq7AycGRbA/edl/+LpTbkJQcdSia7DHBWtrta7ETvBhXf0etGh
iFw2IFUntgIBefrYhGYNKGO0xEdgSmzaYVUM4ItciD9WANnlZig+U3eG2axC6LRX4THlxDiWUcpS
oEu2lagejgp72hJjbuww5wGCVgfW4CCIH+G76lkxXjjiT2OgXz+BuJw5axSYqaCtfkJiysS2+jTx
idmeupLSiC56JpVG4bA1ZiS8fV/HW5R1l764M4+Y6jnkXgYdEZ6sActORtaSCSfxa9mFkAMXV0zB
8KG31//rjw0ZGUEaQBhYd0Slpy/SaUn2hIgTX61c3TN7hrZM8rOSoQQLxwswtnOPkgNTaCQP4HUW
CdzJh40pamqMMiFTzLRd3bfmbpYqjjNyl60+utXtbBh0EXOruLSQlvV4ukkyFY/mO7sJHOTXrYKo
c+QQNJnvjN/Spr+DGL8b6Mk7iXrV5QpKWemJMEAdHWxdW93l8wfENd9rODPjVCIUg0zW/fX2o3/9
ggltCWwJJmBtvoKnWn0VCZLSyId3GX9y0be9T8yg/iXG/Jd0sGdo5+mtow/kRAYluLxqdfkZLzaE
QG+FAx4RodsUkVLrbuoNg9UeB1eLSYwi+4gaP/lq1bQoDSCdx6QOmn1pYCN++35fv36LyYHLkia4
Yl2vt1oN62PQJ4kPADM9liUm7LTFypLlSB8CVRp7M57j98KuowtXfr3IuTJEU+4epD1WzNNHkOt0
GMqRhTdG7rQrptig4FD0O2zP5jsZJ+qFZ77cyeqRkxZweoEQZwdbX09ozZADj0z8uG/jx1kfIMo0
CG2ZYDvoWCwBCcrESyc8GMy62tMQDucLt3zutROLwm0WHPYI7Ven6KKHmYw2T3y71NwbHZvlziJm
QfmI3gGtIvZapG4fktHGD4iOCc4/7iVTj8oLceFSg1w9DYqTGkc51Uj2T3MVq3YlBtZ+yls/jlsO
i4iBFy39CIFTmmYI+gGAGhkjrN0ivFEUprSjG0FtXw8Fc4wMckCvypXex4Yng10R5GmzkV2i0tPA
ylQCTx0tfK2NHruIHQER1K0UXwsZRdsQBZSzyUfZfrF7Y3yP19hhcIyop5/qOMdPFey8x6FrJmsD
xqZ+Krups357gyUmpgK7/MPH/qy8ffH50aIMMTqljV8ovfCajFCT6R+BF1HEQxoX6x/e/speB2oc
/SoqY6pK8JKfM9YX16Nc6VhJNTa+Xlfl0Yx0sCi4JzaLCGH/9qVeb2Bcio1rgUkhYV6HGqjOKuRV
WuPjVR+ulVQPtnaiWv/OVSxw9FS56Sqvz8GKGrAzRgo3pGIbTsbyMzKc/sJFzj41G8AJ+Z6+5Hun
O0TAedVafYEXrIzd7dBGiac4rQXXAWDEbz811N7uc/ldY1NaXWpSKrphaA19IxQMYO+DP1OkYxdW
3ZlXw8A7Dey/oetMa10dtUxDhEFRxp2fia7ZtWP/EyjMpSGsrw9VZ2kfkIoSPZOArALaliPexcHb
+QmapavQnGoqeGp2RQ6KQWfWcxqa1qVT5NydLRk20DxeFPz70zdl2RXTKABz+4naFtCe+m6XO1ly
4fmdWQ8E/iaNXbr4MELXJwYmCZOOQ+2nMZK4hfmzVXgApKrmJXLymVzeYYCHsUzV0pbq6upc1POG
SUDzWPtJwSSNWM1sitOjti87m2nvonVvhRGNnpJgOCxiUe2GsNI/ZBX0LKu3x49iaPXfYkYvQa+D
vIPJF4QmsBDXxTfL7NMxjyRS2Xl2Dzi6fgaKo+/e/hC0Mw+ZJMLhUOaUElALTl9lWxphpgKQ8NMi
CT+hy0hrRowaEo1APRyiQo6EBbMcUA6q6BfMYZhy5nMmKIvDfggB1/UNhInJkZ8RZNFirlwGCF74
led+JCoXk3oLL4gO3OmPjPNqUeCVnQ+IcdwWM2SwULiKZziMl7jwQJZVdRo3UNR5ca3VSrDtUuTU
EDpfo/i5N5k2+M6IlHoPzkS/Ukcj2he9Zt6Wpqu8s1Uctzk1Ci9Lg+RIM2zExRfZF25fLNvR6jcx
bYVNnq9hWRer7Uq2UxRMmjn4JS282yRvEJLUJW5Q0FDDD0tD7obmlhloHq4px9q7hqx9ykCl6jU9
7trNZIZ5s0VBWoZeZCM79qJwqsEWuAxT8lorK1wK3V2zZ0ICLRlTZloKWUEpfatQscq//YxXzcrn
pQ1mmJKyQzq3HF6n7xMW+xiGNCj9uNIbEBVU2PtJ10CRWc4GNFpBgSz5mdhUoIKm6a+D9npIMTQO
YpPQPdtNMgv3c2c327p0WhxfjMtlsCJmzVz0fw0yd7YAXUwc/txpbJpPUdsZvoN4YI9VU9zKYKQ5
CM7qQAvS2Q5R01wpDM/bjXYybTHKDr99tLFdMujIEJRulmENpzdcqnZHDo2RnWFRihe1bv3ZYrgN
dmo9eXj74b7em6HB8kyxOJFnERWcXqoacalZqKp8pZ70Q9RkPytoP8d/4yL0mvXnf1GZnV5EAT/D
ZL529Cm0QSRRIttbPEYXDoBl7zld9sukE4IBvkgTcdkqaJ3atJgJFka/T5qfcetcJ/awV9GEbPqW
aZlv39LrPYaLEbGRoTED4VUXIRjwaudFMPrgRbJNNffTPk9VSqAYVi98z8+b6vrGOG0oey5XY0rI
6eNz44kes5kywwUinueGTnxVxanYC7yk214q1bU7pc13LYai5/H6rBtncOjqm00Boy6HI9F6cVLr
UFvQXAsQHunwlNAf+T3M//KhkrHTb1wkg/zxdQIzNDYLjEPY1yfszGrnRp5Vhxfbca+zEy5DggyB
eynvrAubVS6QBWo8j3kGFuiZTQrpUUuNWm4Gq8bwW9tqfUwYoNohQm+072GXhuEe3kHzIejCSbtw
CJxZeBTl4M5Sb+LwXVcJzTDUET+Vs7/I6L7PyhyyvO3EhwPabLOR1vDba+9MjQ2L1IsLrlZ6rCZK
lVdcEJ9W8G6a3exQGwJcV2aF11NMqX5g0sEXsJzqhzbL9H0/jtmFmz7zARBkUehiwAvNjKVx8rJG
EYW21ST5OPuVLSrmo9O4RbTQMss3vMTqP3spFhRFS4Pls+7YdTMGojgfZj+wcBwMLohGveuHvYGv
6tKjXc7G1bdGRAdid2mLLMWA09vKoKYIoJYzVSdHP/SAhrcGercbRg07RyViFJULY3oDIKbD0B7U
216vY/zRSvkY1MgE337Tr6sSvGiHiIviMC5PdXUQKGXtyCntZn9id9g0Wm9+LPIOt5Ejm+s0hd0q
gnbacUc/YG4pF0LKc899YbozWhMe7qtgTwPZgt1ZnX0xZ1/aEMQ7ndNPjZ7UF9bSmcYO1YYXV1o9
dVxyFVOmFc2HqZbdBWqCVk8T+Aa3rta27yAIMZwkC7IOQoPeaH4f0t3eQUGyDjA8RxdRaVA/hm1m
QHxRTdHj56/bLdV7msuKFPUPJ+7V7mhnlabe8oUKIAZoF29lVeiuV5VgHS/c0+tdexF+IWEnYSQv
0c3Vrm3a0Sg1U9H92kmrPURF5eBGTe5HRqgpYDTLyd266gTbCSJ48YC9X/08pYUKvbNygnRvAHs7
2LFrPwUpxlhOskH5kNJF//T2GjNWK56hXQ5DjYS6aEVcXV1WwYvqQxw7uAIS0FyBpphwVnDWD787
s4tiOJUteg8IybkekILVljVYeaq3bd354MPiY61Pcm85U//17XtZ78RchQyTWZjLnBkd2v3pvUi3
7MuhqQd/HNrpNiSfxfecuh+VWNpXU6omH96+3nMr4eV2oTOhdomfiDeQ8rFpnF6wzLQWKmKm+ohS
7B8tWptgU2l2qGy6vIdkmSU29f+CMLsHCGcKIKWZjtEmJvj/q9FxLXl1EyKT6/so/mxXXaNBk5MA
8gCvwtOazS7GTkLwlHt2G2Eoy+OMKKOy4m94DeFISV1pMe7IrvmzrrXwrulK+yYaFGVBKqI43Vhz
r3IgMbY92sZa3cReWdQmrM8GYs0GpU8Dq7k2e/rSZT0CvDAmZ4NIcRkebkZmsY1MvbyLAeakCIiQ
dL39CJ31Hke0gPIVywKNXTrj6z2u6zRAu7LpfBcHM4VNmN9Hd8ApYlQ/lEhXPprpPAERSyz4U3GF
FL8DoETPIim83GAaqFrM5V/IqPjD6dyh1M0TnNh4qwswHb2t4a8abPU6qqemvIXmPl/FiHHUzdwa
7Z9R5JTVwbZb98jr5c3kgxv5am3Vj1Hm0GIIM2jD3VyDME66ttTvukQ3R8bIopnLu8UDplsTtnVn
Shl310IOrnad3hufui5ERckwRQXQnxk6m9LNYLBYKG/uoOzpaLiLqflUzok2e0VNkcSjBm+nXiO7
rtwMTmc+0AUs3Z1padH1hNcahVQQzLt5aJF2A02dEcK1dj3fKEOSiWvRG+1HkcowAyLWdI4X1lUS
oQ/PgzslnPuHonAY0ZGF6jdWWIccOOq0eiOzQFUx8mHf2pDtDY4H/6ToDqYYyFdL7E1XEtP4Y5xi
OfKgnTupl7uQbnc5vAEEbjBtcplP0bGLaQRsahnUnwQTjOWG6UeTucln/UtgaSPydtWsncPbC2i9
fy3rh9EMVABJl8A0rPavZspj0ZWi89XOaneapOJY0pnc//ZVKJjRnLWps9CXWX7Fi10SWb0p8JoR
gxtOutH1VNlh4b+U+L2K7LgZLmNxQzb1UxBGp5cB4pR3gdJNPrSE8qjCQdylVB+9RJ8HiDrjd9iP
46YBDLMrYJd5jZs2F5K1JRk73dL4Fjn8aF/SeEFxfPoTIlEyNGYIOrqnwCFRsf+oe+zrVImll4Vm
fgSJt7fd6efbD3ilHiPY4tbZCcgdCKKJLFfXLdre1hWnomvQMJEdO4vSfM55DO1mUFz3SbZl/4Ts
lg8ksfG2lJaW71NqXb6lYPQd8uyTJge0ih2x4W7Sphp+2BDG/aZtRXahQbL8llfPiK4U+xY5ICKL
02fUYEuYk84AyNmjObSlUK+wa2Y7ox3V44gFk9zLLi8Eg2cWOpsknWXOa3qCzxNKXixBFSW202VW
73eQFr1BTcjqKN5euMqZ7ZgqokrrA6qIIBA+vTWpFa1dqcrgD44SHyGJGhE84hmQeU449bWVOVAp
OVXRUxt3ceUFFfrnC7/hzOPlG6PriCKJ+Tjr+kcCmB53jEImPzjzURux9YaTiB9M2V+5WR085q0t
Hi+sP/31O0XniT7LoGEhnHWvU7WQ+vWhNvmx6oKNhIc3ynsSx0dBG3+qVI+z73ufGdvUaf2SXT3D
OZoBQ77wO8685kVvqpPikuLxLZy+gLbC8lmFIdnO2I5XTiQMmKOucZ3XGEcLcEXeKKJgI0qt3JEW
1J40J5uGkYJxrguaXY720EOrc7H2u8Qyq0VPjsvCW/Ym0s9l5bxYf9mCGCngTEKnR0VuF9GTo1Bt
gddeHBvBrsiICITqfcgMjwTHyVwEptdKQte3n9CZ1cFXwHjE5UWxk68eEFDcirm8ZL/hgM1YHWX3
buwZyKyaYwXLoBi3pcIEgrcv+qx0WN39ElESKi8zz/lETu/eMjMMtOVEMoQk6ACXN8DXmjaHYVaC
KzRioNiM8AOElW5nKAazPJKMh0GfYGtErfNAfmUfOilhx0ZpdWskcMuUOGxvUBcp+7qb7as+tdof
kxsPV3oEE3HsnWwreg3elmp8mmaAKmzI5Ay8eZTShXIj2mDw+nkYwGbLnDInBEk+J5orbbqjn5gt
dBH9Do+2vKCLWsfZ7NV0w5Y2Ek8EkfEqt2kMO0j6TJv9ZgIj6vTQeNyyzrcRyFIPrqNx4UxaZ6LL
9ZD0G5qlcUY8CzhfLj0olmaYdgFLT3QY2y273sIwaXdJVBeHt1/0mc+PQJRqs6rSlaK9c/qeldDg
/GVghc8oF+s4zBFMYVe5lB2euwr1bHrLOB8s61m4/+JbQs6vJYXZq34DzXSLzc0+ghwrLjy253Bh
vWjx2z4rYum1PisOXlxGLvTpESW9HzDJhJEqcon3dOLph96SKa6Vsf9sulHUXmOTj95DKdFyr8pM
iMdKaqiVlxW1cqkHee7eKQXTm6FvQntm9SWVgYjRkLqqj5EZFUlaT17MXnupkvN6m1h6joQw1OVw
VK0LVIXpJDBFpPBB2CW7onfDCRvE4tDM3Cz9pGOv/EzxlsEbQRhWftLrHdlZGtvE3nMTf6N5aMRH
k2m3f1pO1NzrY2bDkbOwC3uGoYTOhW3t9WPh98IGW1JlpMrruCvpXcppk0lxQ4VhFAQYD7Wpby8c
ra+/XOr9C7UM/5drEN+dLm9SfGeGgCV822Lz6MBDkGfp7e2ML+qYgCnJL7yHsxdcPCic5AhJ1t8T
R12Ipn4WvhUA2HbiAG6DFms7ABulN8aZu337+30Og07X/DLf7p8XXC0vqgOarDpd+FKfNiFjTraO
Pl/HmFopFsd7bSicY6+0wQ5CQbDPm9g4UKoBPNQV1XsqIXIbymG6Lprq+4jheFfRqbiSuJP3o3nh
Zbze1vipDhU+NB/MlltH+9IwE+Qt/NSG2bVbjtcW/jkM+jhgGs7bj+Xsa3hxqdW25hLxzCMNAt81
8hYCo0VtKTO0jTVM0R4ay6Uw8txq5utmwhxKA5XC+Ok6C8G2kJflwtdjI7wKY5g78VRcEmac+8b5
snkDNpIW6CSnVwnKqWBugWBxmRXTUILK9qUF/pg5V8V+JPnfISNzP7/9KF8nSC4gH+rQjCpDbeCs
LipVrXdzuAB+OwPRYabTk1qaziM9buu2gbPi0UqdvwexYl/YIc69w+VmLXfRHqJpPL1b3WKukwms
3x/NMj6ya09bWs/zvZFDf3Yn0f0b13PYkPh2lzL0ujLYlabZiXDUfaXNKLyaSnxnu2Dx88hgMBC1
4AtZ1ZnPgeVCziEWLQMV79P7o9odT2OXzz5JDkFcMomD0+k/kzJML1zpzOpE0IhEGa4j11vXCYO4
H7Hs17Of6JV6YCzCHQLYSyq6M7eDCtjhTXERGlWr1wUG2XAUhyCJYSzVkZiMwfSC3kwAl/rC/ZxZ
GXRhEFuTNtCV1Fdfm+vmWq2UysybcsQ7ZiLpd2lqAZPpJu1AFTD7/d1kmeKJe0EQwNivbi0Kiolq
ruonyWzsbRK2z1XWfVN0O72f0zG60Ig4UxZxCWJYgnBDWPfrU2sqGq00Y0v1rVKdD83g1g96tMwY
CgJ1z9ca7UOngpmeOf3ebGt5DYRCuZABnHmd/AbcO1DamHL7arPWICTnHOG+Qy1/H/eA/QYr0Q86
BdYLj/fM8iTiVUk2dNshBV8dYXEZthbMAEKBWAQ30xgmlPJq9cI+9qpDwbjUpX1HLogfji72stG9
iA4ZF+Dk/RJxTLZT/oCPz4GsK2JnygCDkppFN2obDtd4ow1PN9rYs4ZW2eslY84KiznCTBz/qZSA
CoaplGATh2j79k577iyn3rGYsBZtwqsw2akTZ2rUXPXhXSXH0B6iW3NI+mPcxF9HrPMHhGDxdZYx
AC+U8tZmQuuhHCkBy5I5i8qEZLytHSQUPQJxoFLpTpF1vW0lcxOGC4HOufXBWzOAClPBoml2+jQd
WaUTJX7Vt1unPkCayN/3NnZ6aQaX/ENnTqClR0mZbvG/vPJBidkIrMwMNR/vC/1v2g53Iz7d+9ZK
GvTArraYtlROCNH+9fYbOXeTnAhQUk17EUuvwoghFgyC6GcNd0cb0AWdvzXmYB6zROt3b1/plRp6
WZ0cs0trgNlu2qsZ2UE7p7x9wcCI8r6gCXDQwrz9k6NBfoBJYm2oETUbkxbMN20sxEcTrOpRt+ML
e8+ZEIN9jlRXFdqyua7ueIyYOzXXvfBDUQ/QIo17OTjWtqNSsmVmDJKjUPvw9q0/b5+rEJauOkcG
I9zB/KrLb3rxYZZ2r6RjYOp+qcX1YraIsltjxF+1oXGZMYxjSK/zGKwW9P60F9DeatPeFwPDqOjc
TKkvK/OJzmIdbQX9lJ07qe5nICbWnwqBprKP7LBg1loMeW3b2amEVz9AeWAWaJl6oF7zlCFZts6o
JVtxwCxUrviidfl0P5nwlGZQftadYTbRtV1RpNiwzCsvha9zEzBVlGbsnFQt/QmYmtsYNATIV2Xo
b/AlMQTampsJI5oaAaqZtHAuN6amVJM3Rpr1TmeOWX+n2ROTTQcSpQINtAJozTK7ZvSyKRiVY8tS
OZi2JW9URcofGm1la9MQbsHMsxCpqVVZHGZqhoVXtU7xWVcGRtTIgGk7XheV/WdmlYGhdPXkr8Bk
suhV24XmUu2r3XKThyXdmNYtYM1hKr+kLD+3qBELafwoKid4Sldb7kwPyhVJo/soc97Zc6ndNrE9
f5zl2D0Zkzpcg69kaiLtvq9SDZijkY9lcw/JNzu+vcbOHDEkQijMOL4ZXb3+ugbouIz8HHRKrDK8
ooWIBdF2wsNvX2X5hAXcMHJxIVYHmbSZ9Jkoge5nVcxIVmGlO8O0vv/mRQSVGg0xkOq6qL/WqcYI
PH1U4TX7cTtUu8qwoLlDmL9wJr/a+bjKMqZ48dAJLCmr4LTTImNUA832x8TKmJQaivslyTlWtnFp
63u1vdPH4stfjMmE3USQp58/AzYNvY1TxWdAn77psvJ9Cq90k6UM1Wkz0W4h8Y0MtSkuKavOXHjR
cJFgsPXiTV1FrGYyzyBHmNFj0Y1+sOty+D+cnVdz21qarv9K175HD3Komp4LgCApUQmSk3yDcpCR
c1gAfv080O5zjkmqxOO+6d0u2VoAVvrCG7y8KQY/WYqfthwbbpot/SYRw6XV+HcZ4OjIA/lOEkyu
iDAcUISTI68BeLpIWpIFdmeRpFLVQc26WvLbAdfWZUP/C/2KSmnHW9qA6d7ojNrHmXnVJoNpqkcy
hQuzkJx7vXecH5jeWp+SZWjusTrJdM8Ju6r6QGElQZskm8twq0TCxE8JNVa/KbGMJXmMm85vNTXz
LBwDquvGVFUsIGsANxuOV+s+U9BcR6TfrBpPQm2yQKwmHvftUiOHFanL9OAYDqazY5YngSk5Y5AX
bEBvrsbyAZV1565F3OVbWilYItudg3FuXoD3zyQz+5zGszJiiyHEi9liTeSafae+KBbaxMYsGuyk
hXOIK13vbjlFU2XXKc38uTdEpHkOOIdo23UGuq9EANPPaTC0n0Ubyb/QqpDIStNORRkNMKnj9xiT
7rCoiNWrGZ0xYwPVtHtBf/RK4mTi+I9CqDxaz2LYS7gD3cypoz/1CFTxkklu7vHUMKPYNWdr8QcH
kVirAJ+ARqYxx5u214afYzxhdJSIMfKjUdXGLcoOZedTM8eMTMrVaLMgzGfgVUvL3kIsaBtWKj57
kfQV36bsc6GrRcHcVI70+lbYKUKGfKBQmH7W7aZDqzpEuNND6qb70utd0/gO8dYDHtrpVnfq6ApH
9uw5bwcN7Gc9aHcxTtEc8aSxeJ5kJW5P7x9BZ0HCunqpQtA1Yo6pC5zs2I6SKaFBEsgdkg+TI0u+
gvjeZtDr3u/q2djUpj1dCDjPq7t0QCxIiJywOmffKaNXlhq9RHYsC6SURpwhmvoTtMHZa1Bv26uz
SHd2U+Y7JJoMN04Xda/RzEXDVzlYnZn8aQoKGZqUhUIMHVxo4Ov5+VvMgua2OeJzVgQ8R+yjr4v4
GZ4hbjdChY3m0LlwtZznhMTSBn1KmhCMCffheMAhzx09zboqUNIMa0hLWnYpUssfs6ro7pfRng9y
Zsp8/ULZJUU+P6JorD6/P+9ntyhqlvD0VlwGZWZS/eNnkG0sxuwyVQMLjZoDIn3jwcRO6cJEr+f9
8dm4Sg0pRAsre5vuxPEo6mC3idnH+sOiZTu8ays3jFVlk1ewQWM1vrOXZsI6zBl9LPsuYXrP7z0G
57qjpArnRT1lAHOgqRZYNf3B0NvoFrlCxcUqRdqECAu8/zHPbx9UyVaqLzCq10k9fk0jnsYFvVhe
s4MnEtMNmcs53ZUIc/hirCwqsQOqQ5j9/CFffFX3IOygIkRTEfL2ybVXzjHo0qTTH1rVaT1Tsrpv
0YTPqyOc+TozhdiUc1j51rJIlxbxukBOp3YVs6AIxQGirk4iv++aTp0NZKUL4yEs5k9z1psfLGzd
AJUa8TUO2Lu+auYrzpx4Y+qVc4dO5RVmi7teir//+cenuEFix/FlnXX08Ck0c2cwjAeESIZ7YyGf
duuxVfdyLj3z8WGhQipB5CnLlo/vD/3W8qasuXISKe8AsTn+BtyZaV0kmgE0cFk8e0iKmwTHhati
zsV91dqHFL8hP085WXGNvnByv3GMUE6FKUMvjq474MHj0bW4RNdsInockwqNkDJBmT2au/tSWPZX
NMl1N9bx33B5rCYAsJP7U2W09+9/grP6HSvw94c4WQZOaA3jUsYmTZJR9iZHj7aRIME2ehQn4Non
/vvjvV4Nx+vOkqkrMdXO2pM5xZJMMAnEgDLKA85saHR3aZ590cy0+GZwUTwaNZBVr5ftPPL6ute+
EE8o3YauRAvmBKGyHg/jUEQeLvBlvh1EV5SuCV71CwEFcLkkn03kOUGw1m6adNme8NUAREFGBFei
T6QvXdqqEsyxbNjniiIwkALd+mNqiXnef9M3LkmiaLrGsB0ZGqDm8fw21UQo1tpo7U20x6tOkq4c
XCfu0iIctuCFYTXNE/AmwH8uF8YBJtLg1n3cbjv01C51Jc8nmqchsl/rtDKM+pPV1qmVGEXVmA8A
5dqgLJ0XNrjYW3FhH4SKivj7b39+PzEcK3uVuYJ3eQqkScAINokxmQ+Kkmg3RoU+XZyM8dX7o5zo
owHdUqGtA6tGc4OuLsz1429srPhsDi/rQW8k4ztgeDL7OQ6URHXu1Spn30q99EXD6vgDTn8TRinp
oU8d6Sd0MUJqtYgMP8LhOdvIahE+OKETbeRcy1CSVMb5AnZh3UunS18FwbFSYDl0TqMmK8dBbLBn
80FYEdq1UaT6HWBFFySdun3/w5zfaFTkKZYhXrFiVU53WWbWwkxqzXrIRLXsIsdRdsKanUM0hehT
hhnk/UqgaIz56oUNfh6QWgbh6BqTQZA+K5iXudYvONdGgTIv034epehqyNHCHbpYeMhrFz6N7/LP
z1KKyMR/9JY5zAHJHK+DzsRHxprMOBBdHKhyYfjF2DTXpH31JmlUjIQXgTc7wWCgjemzhrbDhfc+
n9z1CRA75BqnYodk19F9KmtCVxe4t4GWd+oVDSUsBhaAgrj8aPv3J/d8KzMUsTfIFI4WmiHHQ2Vy
YUVzbsdBOjTdzhIoKCIZpXhZLsUfxVBe6tyfT+kKtoFYZXI740p2Ml4MbjifW/Jy2cJ3tUJvWo3S
q3pycIPIIzRY4vQiG+aNMRFq54KgIkFkf3o1DyCbaU0rSaCG0/SEWmOFH09c5PptNEsxTtNlXn+A
Pwm0N1N7iwthrHLVjcEEQgeKotR2dXUUwtX0ZAr6xdReihh59405d8V9qiGKduHEe+Nmo4ZAIAN4
kEOJBsrxtNjKTC9Mq9Mgni1pUyYxV2lWqF+WPJZ2mHZGm7q3lX2NgrgX2WF9lWmNBQhfk55IqW0/
zFJtb9qZvU+UwfLnAeETBUftwOrK5LrX5tmHwf0gR122euNq3bXV2d3eVKIaqwdL2aSlgeErefAf
J1iE//QRdc4UAD2nh6zphEZS2VkaFBQKeiTMXWyMdVJwHeuKWv36/up+YyPROwEGrKHTb3BnHX/G
1ogXo0cPPTByZ3aBXaUb1ehkz6G+vPtPhgL5iwrdmjuf3NCIheP5u9hJAIANv9K0Sm+Q/i28KOu6
C9/w/D7kG/L1nJXghXveemD/lqSOyO1G7dSlgbY00Q5Gh7TpdUxw33+hN06Go1HWgPe3USSlaBcj
ZZRYay1vkDFDDR3n0ZYbZQu1Ztn8B8PRJVhDWNwFTzepjPq7ZY9yGlizoT81A6rN4zxbnhVLzvUg
4kvFurcOBWi2yEZrxDE0545fL25lW89HmMgq6L8txFKMA3Ef3QmVuNCY5nAzJ435H7zk2mgGGc9L
UmI4HtSai2iA/JAGK3NmnzcSLssg63ys2n9UWnopLTjPSQCjU86hoIMMDgvheLg4MqRYx9AsSBWp
dC2tPPST9FQ0+i911AJnSm/0wribGuwb3p/MN1Yo/R5y/NVwA3TCSS4aUy4xFFyKgnDg2koiS/Pr
Yr6kEvtGxMbtvMpdkmkTJqgnS7Qvwy6MZQpW6JpA6oBV1X8uIdPI2NdzdrlLLhlXMtHZhlY0ZdAB
ameECyBSQ4mqaajUCV1+GSbobMuCkqwVLp3h2yLFxXF0lsFFAwJ54fe/zRv7CqIHuxZO/KrkeXIm
TRhbLaFEjdgSxdrs75tdYmbJLltSE4doYVwY740zkChxZeHT6tSAhh8vAiiD+WyHKfW1dnxOKIxf
pd34AjfmkvLTG5O+CruDcABQxJDri/92YDRTiGviaBVBFCXwpqtU93rVuqQG/ca+xd6FniIUOeo4
xkkAYRazolfIvgdo/9BvkyVzI+CveZXpZH6JlBPWGrrtvz9n5yCDFQMDcIIUYdWqO/2IxdQSfQ5R
GQiltT3QlcXWKYzmYIMy2LVxJYJi0gHcV+i1pTnOILWK7TKlAANKFUXeMZHEdmjC8q4d7OZOXy5W
Et+YZkT6KT1RfuECOsWjisEuoggLkiDNh+xgywuFdhm5+3rCEvX9r/HGRDPLVArpWFGxPAV29Hgz
5hbU/EBNG+TwSwlDrRw15PdHOaPTEvnDswSGwIXwGjMcryfZEgr6S1kVQGjSQY1rxnXYGsWXpRlf
NzT9FBqvN0sajTvCn2pbZ2pziyYptQ/DaLYockPxkeqXtq6SLQiq0m/DfNqOS5agZp0/q6kB01ut
lx84cVReLsFBe/8d3vpSABVokSJARyBykkpIYtWFHHGpSQdZ4QDuTHQw4ktEk1dI2XEySPju2CSv
K48HSNjxl8KMtgfp59RB2esZyzEdk11d1Ai+SUOh5ZtBq5Pv8WpzsmnUXvu04ONuYXumh9/oTyjB
OKnTx1CN6qdyMc3vYTl33dax2jSoDDX8AaVOLakorrDrNu2VGnn4sLiwxd76VGspfK1Bv4olHr/D
4jRak1RZHWh6lXsKgmpoV3eF8/z+jJyJHq2rivbgqqIMS5Jk5HicyDHracLqJNDCEHUF8akS9FQy
QUuso8yP1+qg+GmDq9tidB7OS1edkG+rxbqQeL1xN1OPXp0rVoIc7Kvj59CQGmBCyzQwqxriV1VP
V6mhjdgT4QLvLOLXXFrbIezbj9pU5hfgIG98BWJUsnrUw8G+0W8+Hl3JGjmFklcGrTZacEiV6ZMW
Y5ADscjcpZqi4hapyalnyFV8K9Ai9WtztHeQVlPPxNEUTz+tuqDS+cZ1zvG18gYhTYELck5uRvhy
EXpDFCgtbYq+tV2GlZAGlOt5Nkc81KVGrWxXnu0I/To9OaRNq+2x+wLfMESKHPoJf+t7bikkR1OC
x5LTN9MvMa0E1rQMZbp9sixfamu8xmzHmw8EOqURuty0GJBuOf6UaVhMOexSEsNObx+1JjY/UqOg
lBjRjkA8CrnJakPq4YS4CljNFTNS79CkTrBaSvCU8xoDm9NtUw769yqUlduel9uq5dSyzyZpBKVj
DilkwFCqJK/jLFzrfIMKfn9Ws4dR0qHoWLXUPSsYguAtpOY2Bg7VGPqZPqX39pzM9qbWGlH7Crzo
bNM76YxfNOEh7gbmBMEnws0w7Jyy9Mawlsyt1oDR9YXdJZE3tFpebxa5sSi7AVm6kjDRla+lJe52
FEowQyW+KANTwZXK09ul/WnDGa55OrTLSAC9PrXuUDVaHmoBUmMxFvNHhUoMdsy61H4YenXIPJxy
xTe5tfTMAwKqpW7dZeWPMByr5z5fTOETTJf73kaNxcvwqldh8GKp4enSGIInmiZJvsakycRsmLFb
T+F8R7IXF1ms/YrSCPrMaLADp9jxM4OE1Hiz09FGTZFRwqYwR4fSHbrO/jXrNZ3Z98+cVx+aoyWy
brUV5Ebl1qSOdbKwNUk3EogyS2A2GTgizgMkI5uqxptJSewcBvJiEfsNi1PuJCcX8scUtOt2VMvV
wxW6X3agMTjVOJS22os6TeEHY+yRWSd/ibx2qUx2B4qIg0ewp37FVCbsPah04gDvHtuWnCl4TAby
OX+IdPU5sfu4cOelhSmua625SXFmPKhTv8DKxeSJoXNVc2fQe9+SUl0+VXLOxmnGptY2YS7nDwoK
W7SW+jnLfRi8eYhBWVLWfjbVxXcdtVUVfyq7VzdUsizD1Z1ZwNPIbbK61dbmWe6z+UpvcNV2s6Gx
x52jVJpwW12nWjHlvdp6YLKirdXNgLkqjDmNrT3UGJFI0CZ6iOszXBsrLnFerOZiA2/VyT2tUUq3
iYz4Z1hjBAlqMorxwM4VM76G4IeRcZhq8S956aPP6HumT0o8TPahaU0EBOuVrqBr0iy7dGkczCYX
QGoiz2Y4blqxHDJI0yWuqab+jKptyGE5RBHekhEkfKHCoG2FFcMOl8CYe5LUhLdxVmTVXdRnqrhO
cTsfd1h9G9N2aavq6f01tkbxJ0vMXFEnnB4rxEc+iTTiJExz3KW7QKR27hl1bV3raht0MsYimMni
+ZaL792kORfq0OvpdjIuNVqL5jXtl1Uu+vj0m1NisHSZ26DOcs2rBgSVq0hFhTHUm10/XqScvfGe
K3V9rUjL8NpOAUxdWiqTrYeMl4eHIadINYSaDeK3OAxtuWNtVX6nan+c0BI28I5EmhTkwGedfF7V
jBR7UccuiFda9CoT7+cmsvzvT+JZDE+Hw1rxqICWqICcxnHdUrA95WIMlMYKpiHGfUV3boTeqhdW
yxsDEfqscingplk3689/S9XCHlWcSB2GoEIWe0PSAlGT7sY2a9pLYfwbQ4F2R3yZA9CkIHBy9gkF
6ALx4xSUyA57nAmLD7/SPkBkyy681XkXlPr172OdpLrYPgFaGqYpEBnCRn1DTzBaUBPTMhXdCy7C
HY4W1ifD4Eau47R16QFU/vtzeBbH8gzIf6yGaauQ2OmGsLICEIltTYGK4N7G7EznupyXS2Jd5xBM
hiGPXUNllgoFheMZxJ8na4xWmoJJVaqdVJjjoZVmGiK6mA8gIWwPP/b00c7BEeWrJDHAtGEjNYb9
p+UFHuRVWZsSE9nH6YNMM+bcbdML8nE8EyfRGD4oj2qTOTj7vf9pz3Q7aRtwj6K+xl5cX//ksEEB
BuRO3k5BZ2i7LI++CttOnhvs3GwcyrUh3mRatJun5gqowwFQ9Yee1efWlibdWu0swyQ2L4Txbyxv
JgCgI61Qyh6n6UQyaAne9c4UINKZ79CNFPepAOHYqpSS/vx4WCWsSIcdgFpUfo/n3GnwXdKpegSt
0YNMy1L7KcWVyi00ZKPe/9TnDQhKRVgwQRMBT7Hqjx6PZYKBkuJIVwIBgpe0T7ZKeYtzc166o4Nt
N/jJtJY8ZyqIdItV0PCjjJ/qTdJNqOOmfDLVXSyjemi4L4U7D6F+iAij01VHFWpDHxaaDwLQ/L5A
EsVhnTvXayfxa1qq7AeXzTAfCiEtV3B/uZGtCVza7RKK8o/LY7woT7cmha9qoydHITikUYtmcw4M
rdKgitSLG1PIeqSd0FzIut5aK3SW/4ZZUbc82bPSOIzSnElz4MzjvCmzMffiooDtP8cXFV3XCuvx
vcxrQaZaW6dUy6yT+UMBDlduk7GMPrG8qm9qCP0mYuclWuaaFN/CjsHJC1b9nvm4EapTXTgY1hFO
ngCrMU4olhBCMKd3TO5IxkTMPQddDuQfxS8M1DH/rVxp4f8iE/+cy1XpEl5iQPv+6j0PSkCE4J9k
IOm3Knef3Dl07BYjHvIlMEhnXL0o0KcyRUNSpDPwpFwY7o15pV8M2xlyOrjf1+Lhb7dpY+btaFmz
HDgwe6xEbT7ivNxfTQIa+vsv9saxT7d25TkRdJF1aidxyFB03VLnuREsgEE+hg6ohNSx2TpNA63L
HdHvvaokkBRuaeYIlDqLM6mbqM6AJDWd9en9xzm/61ZEPEVf5pdy4CnVsUTDtq2UFSI8Oc/g6XSk
dO3mwgl7PpkwhACWUeFaCzanK7lUnaRp1MYIWj3OtmJseWVVT6+U3m78bOyVC2WIN17KpiSCvSnU
cgqPJ7uUAjzqG1GrBzJSPq4oKX21ldNv3/90b7wVtyVINYdbfO2+H5+vQ921VMg7Myhbo7zGctnc
D5EW78geVqSDLP8pNovjYC1cg4dfJ+pUWDvsmnyZ9dkMaKUoXkE06w+yoDAd5c6+b+ZLTO3z3Q/v
B3AW3RkkL/nv8fsVZYQchBJbgeKASwohpEOF6aWrqKHMpixt5y2lbe0WKf75/od9nZ/jc4fb+BWM
iNCszhl4PLIZ9yiItHxZ3LHEL10nlI6kvPWNQfrIJ+4ea5r+G9wjAdzLOXycOjU39HV1H32E+U6J
jdxzUu17R3DoIkJdBjYqxtuwt3D6tozywvJ+BUudPi+wZ3RBObHojJ9cQF2Gvdc0aFbQ5FLpmzCF
PGvo0uewQqxNFkhGOqFINiRZ803VlTU5cYRraF9Lm87CMjaGgO9lApjR+x/yfB8ACAGgsdYraOmc
IkPCkc9hRFP0iEdB681Rr3opKpWXbonziwr2OQcS+iuMgc/L8XQBMBNGSvf6UaIeGThNgzd3PuEn
jd9tL75VU6gHVkPRwFvoptjbNEJRyEsSRcHwu21F5pK+VPc5tx0krDixv2NDNajXNkZJ+zKNnF2c
poDh7BBetjvVSSSod3XNspkNpw/mxsBRzCxB17qykbY6/nBG8Qlx8eVgmmVboMYXOxAhwKADWJb1
xbfiNNunjjMWz8CgFlQuhqbJcJY1c59STfXZGaDxj22cPXI7Fz+tKNH7PWJU5cemxUjeL+tEfQwX
y9qSzBTf5KaKW9Q6wqnYmLzMCwADeXE5hZZnVcOec9v1MzITmmjb66ke2tAXSqNcgWBJfya1kspc
bHkWeXahtw3CdWZ96IY2/dUQkqJrrkbL56ZSzfu0wV0UJflMuytU5AZ3loXvDUrg0xi5wzhATmvD
Os53uSjxrY1zk3XVUF4F+DX1vprXxo0UgdoGjq4L/ExSM1MurIezsji1BOJ7VgOoL8pm2vFy6GfU
Ua28Tx7THhF6xxQqTuhW/6XTJdRctLG/bi1J86uGJteCityFEO382GL412odfS06mSeRQ7LgSqOH
mAGVmfalmGJ4K3FmepZITEqv1vBAu2RxxYio6fu7bf3FR6cA6qrESCDHSWGQXz55bzPBp2YANfBI
M6e9nSpr3LSxqVynFMO2RphGt8T80oUtfh5OGETm3N5sPTAJZKvHX1vK2ZfsJ/WxH4rqJjSopYpC
mjYFPferhrjtYFRZuK2xIaNJsJS+nWXlDXzd5sL19Bq4nLw/uAiUZgF6oppwWvroW1URPIv+uMQm
6LppsA3JT1VD3E/2rNwpaUy1N6xkLLFNPRpALo3Gs9ZhhgB7tBmR0W+r7jCSHYntWJb6XesI9JzK
YpHFpiZQQmqyxlfDG52w3Io06kAGI9jjIrc3RD7oUj3d6JXuXGVkNoSlC5r7G0Upa0TKqImXXtoC
sQdA3SBYGFk9N9j7K+AsImASOAr5H5zCUM45jTv6tBUtcc6jQ50WCJpTeLAml23ditLHCCTZvD/e
2VJfK2ivdTTaq8jxrc/zW9QaIb6NT2SqPXZmm91icaTBQw7t/GMjVx+yVlafm0oYz3ghdheYCmc3
yzoykoNrn5ob+rT51GpS16nSrD2KdtLdXJNyD9DNpfvrjcVNd4sSyRqarpX3kw9aOMUk1LrRHpM5
qq4TJ8cy0yjSfZHlFlfZEiEAqKZ3CpP71ZizL3avJ1dIVV9SejtLD3hdcAoQPMDgaDRojz90XutD
mkSD9giBYv4g48m+d2qafHEvRZ/en9O3vuzvQ51EXcR2ha5zcj4WNsXJqZYKjwhJ+O+PcnZGAyoC
cgMUGF8HKpXrU/y2chJLkZFcGszHeNaUbSYnxRUQeA2HzrncD3WtXEeqhtOWPCy3c6YoF47K8zIf
gCZq3eAPAP/zPU9ChkQXXPtmqD/W+mT7qV3skjjNXb1vDiBzn8dSvuuW8arS2/vRSi6Nvn7D45MK
5A6hO0m1YdJWP/nGo7AkuS9j43FZpuV2yBQtQFY3vh3xiN+0CWBReLftS6bJxdc2zz+WVbIq2bbp
pcBxvRJOHoQ4d2WNMQ0U/U+ujM4ZrMVqC+lRbkkkXMUSdLJRaenvW372YBaYxLpNOdWaZ6N190tE
w77nkIVXKrrZW/o6UTbN4qTf318eZxtPXyuTUL24VlRwZ6fz02URaHKgYYE6zNFuko0bO5q1vaVX
WoWBTjFfo+XbPRgZ2JkmLSTqEVn5rYu05NJ2ON168KEg11EEoDpHlHkKEFOsNolNqs1BWatNvOlm
qc58NSaId7ImKz1YM/QqDARRlhunlkCV10WDklukO/0Xm38bbib02WfQa4OibRbNztcGmNATv12Q
aHJlvcNBG1y1hr5ouZQ3oZULy22rTNq3uW78aGAV3NBZEC3M0KR7trlLBxdCTC1cRMvH7/qw6J8d
uU5umkqmt6CRODleVcL/84p2rZ2lUTZ9srW5B6icFgf8Aw1UttJSdYneanXTkspIaJnUy+T1S16m
1Flo97rKVCSX7KnOgFBrQkXIAGcTiOu5HJAc9aUi6iZ7ivSsVa+mBcyN28cRUo/JaHeqy3mfvYyZ
mn8IJbWjcrdk/ZPaD9qe+Dv/niipDsyaYjFlw9SJYg9FXqoYCvY7vy6sw/Uc+H2D8Kw4jYAkgPEO
Xuk0tcgXo+qKlGeFpouyZWbnvTeOjbIrNHnY6WpcXcVKVezUtM2e5lXBEvDFuFEEDurUPy9Jqyin
GxYzF7ouQE9Wign330m0hdRuMreNpD5JuImgmr6nOO0r5tfYpqTRmdtV1KUyvxVKemcsfLlq3OtT
9ocBNg8BpwLHVeRyII+8qnb8dnijt2IMRqjKT3k1mJ6JD6cnL7O5G4m8r4tObty6jsVXgUg0Up4X
Yo4zpBIBLvVPZyXKcStzgh5fHf3QG6FlFtbToj4k+W2n3Fd0ZW1t2CBYuVmN1XQ0etP00ewdnNy+
zDDXNL32IuO2ICJtbV8vFddRP6dlupOL9sLNdna1vD4fYMl/P9+pJdpki0nKlNx6Ahq7K3z7avRt
d/JjN3h/bZ5eoes4yFXQyGB1Us87+Q66qCcMhPgOmat6aKN4oys2bKEL3/vsKD4d5yTIS7SwHoXJ
+8ie4nZevEEWcuOnLtiQv9fVfx35vXb/89/8+UdVI7sSYeR3/Mf/uU1+EGVXv/r/Xv/Z//1rJ3/r
vn4pn/r25aW//Vaf/s2jf8jv//f4m2/9t6M/+GWf9HMwvLTz40vHpfY6SPRSrX/z//eH/3h5/S0f
5vrlX3/9qGCzrL8tSqryr3//6Ornv/5SmZz/+v3X//tnd98K/hlkuzL59o/5H/uXdnnBjScpv53+
65dvXf+vvxTnn/h+cQQQO1FXpCD31z/Ey+tPjH/SZOGUWgFp8BlXUGtZtX38r790458AJAD5axy5
QPvWxAlJqNcfqf8kZSAOoZpHL4zE6a//85QPfx+Df88PH+Xff/5HORQP4DD67l9//a0w8v+OS+II
empczFiRr3moeWrdOA1lbRQjLu762HakSxNb0g2LHE9yecl11ynr7rmfhigDGheB6rDbhSOkwK+5
cvupF+mWvo++bJA+F9+iXigfu9ga0004L/iSIeLQpj7cKSvy+9FQIh9kKiAOQ80b+6o2czEgFDw5
02bqipEU0Ay79s5AGRln5G6Wf8lKLnL+qRlO/jDmOXiuTMo/SUZXwjE1KXOgUpVSpQupLFxbai8b
fgJkC4djPfkMFCS7aZ3BUVyUK4wnIWKT1zMytP6rZSquwrwehB8ayHNh8KoqeyUZVQCTpSNf27Mt
2tsewcRlV6hde7BHoUkuEBXTj6yhPSR67jzJhaPcJnOYb6gt8Gu10h7vULNO75JZyxsPFBfdyEUb
C1Q+hgV8RCZTSynD7Avire0hLyqJswBWUUZ3Txihy8mcVBhvkIaCQUmbx1YS/a8uLovwkOt8902T
IZ6+cYrESTYa7C3bb8bO0faL3snhTdZiI+nNBuA4pZFzxwvNNo6QA3GSr0DfLU6d3nLutTgzaCH0
wnDceMyjW4nr6KvUFgDJBqQtflCKtH5Ier3M3lhmzaHHHivfUFGz9lGY2ogl2QWYqjEP44+UZwzK
WVY5WZtVt+SusIv+riMWkFzVHqccSkfIKovtXoxuSqfzxszq8KvaDuHsJmWiflJxirnK0ro2XGWG
kVbQeW0RdlqG3luyciDYLfTk45inKDqyL+qPqVVE3wGziRw8SGXZgL6K5XNh4yWyqiERY1qz/jq0
zA2HBk02ugrayQ/LmBQKzA+S8g0tE2vaRsAtQmp/g4pxSYWlhW9j+3BI53nGR6JNkN6t0zRW3IRS
8xPK8jxaY6Hhrc1OepW3cwWfbW6G73laiDsLs6fvuMb3d5NpVpigIM5+s4hcVd3BMMMnXPEosI1l
16FIEKbU3YBfJRrapknxhTrTXPpSQdfQs81yhzzDgswdk7jRMmF97cizTG+ZunbxdLwrFG+xu/gJ
CRRtoVIx2z+SdJQ+25wCoLmkUfrGI81BaZH473FNRfVKMkfQSgPYuUMdQvy71cRoT54mYV+EvWAb
OZspMpVPRmNBhs7Grv+girgYPUmjBeUZ0lh1NLvNARlDbGYKFK2ttLlzxDRp3kxT56ecp1XmOQ66
jhkKKp+TKVd/OGHRvpQCwJYPbZ7PNmdBVwrxpaAc+yWX1exRE7E278ZOxo2zm+Ja7Koxs2VXVUL7
MRxp/LmhpXQ6oeMU4ZauzEhFajkKEl5ayv3IYstF4CRQit25LzScZ0y31QZsfLt++RF3Vma5g5y0
Gc8pg4dutCX64NCzTNyeXvE12AGc6RAf0X+KOtOflX5ctE2XtNSSVFtYhtfSjPKTpqo0T8RAzfwq
ypyg68jzN2EtqNm2YQnjZJwsrQHiNpRuTnnxUeYIY1ZAXKOPHqaDLzVZiKXJPCM93060Y27YrQb7
2qqnl0USebCIcM5dQ5Z6cyPFpXljIT7DNlMbqUHPLRM/uCWkcmNUTQ0hV1brg+QsVeuxBazEU800
j310PKfPHSo1oJ0N/NdobwwVWkJiSqqbdHU5oaGvoWkjTalEjWSR++KuiNryB+3zlM8oxBCETlwm
XmtUxqNqNfJLN5HqejqiS+hd2Bp3AZVCkoLBWRaDPovTZteWnWEka9XIaHlIYsS0J+VFQfKtxnrW
oxoCMHGMTGnfWVMrcK+kkuDGkJo/UQvPrV0MVVLfY8pmP0l51mIHaNa5sZWoENyxsArHM9s+rYMm
CdGdsDomyVOiSAFEPao5UJjCSJ+Wesnz63ZeJOkjMnL89ZjryvEsqekVH/BXbx8ix4jqjagVR/IH
ruyvjgC17yoisQY3w2DH2kqDhMKCmS2PFTx8ZeNAIbU8cqXpO8r4+WdzgJ+yr6rQOoS6ggNDmXTD
D1D/4h7BZrM5GKWFLMXo3MfyUI7/y96Z7datZGn6VRJ1zwPOw2WT3IMGS7ItybZuCB3bCk5BMjiT
b9MP0E9RL9YfbVe2teW0ygU00A0UkEgY52Q6NqeItf71D7uWOnAM8RcQRZwMafqKBPI5zLed6pi0
+cxvkE9v6NMJCkaorcM+jo1c0OfdjdREesap7cWa14udicwzLsegulhyeODf6qD/rgj/DQ/P35WE
1/Lf/+ezCvLb//57EegEf/EwQI9IAWDqtxVtP4rAjc7zo+gz3b8soB2U9AAHOljp/yn6DPcvIA3S
GYF9QL+wpPuTou8bjeenmg/AmYAU5rMkE4C+U3k+78eyHmdxmftObBCzLMIt0aPYaxhdW3EwL5t1
66r1Z+Poj+qNVm0q7QLGLCYYhDBVMV7HFoXJbDVPjZYwitNh0V7lJtxzDmBSpJFZdy3bzGCAbACl
O5/9rp8WQI6x0eMk8IvmggTSAqsuJpHvtWoc7/GNT50oa+p8Cb3WrOwYM6yJBDBd6W97PGM+kg29
DfRSZMRhxyxhDsdVNEto1+SAHQ2jdcqLfK1TSI1dO3+SlGVtbGKcYYdF4CmKDKVaY+84GhO7vjfq
YW/WuXPupH6eHKSiOo4mBKjrOYNk4lHspTOKXdCs0qbyLbNi3xVZZt0G2FZezDgieyHMqJw/z7nv
RZlYEBv3gskiBmnDelxlbdihnSxKO/fY9YsYk1nr/WhwkVG9FGsSglS9Msk6sQzhUwfVZ//CCQdG
NGKKE7ShTIxSH3LXJi85aKrjOGgEJieTlNPRTUoXnVgdxImzcbHM1LvSO70HDygzmPAGrjFH/uLq
5qfP4Bc9xtZt/vy2+RhjY45H4CkONeBxJ2+bARkR4Xzgx3JgBmmQuxLXavKPeTr356ZKXgsj+MV6
AYoM4H9UsBQ929DtJ6xjSnR47KtivZlBytC32afEr/tY9nX32QD2eQUb3n7/8+v7Rk6ESgbstCnX
nq8HqaNABGD7cSm4tELDdtiuIVkkWVLuf38rN4z9xVJsIyakNZubyQ7x86V1ddChNLD8WFtyf1dp
c/05m5r1tdDSF8tsliuEDcAsR8EGj+P5MtnU1/kqMi8WmunvBIlv+xSxwveT4hl08HPviarv+eVs
hlkwhLd5kMlyL1KPi2m2J3wQEYskSTcGO3d2GENib2gt5yM2kuqOclx3PpU2JMMDBWz2JHAsa3ZJ
jv9zEkFFcuw5BHEd2YXSYp6v56lMDUq5yU4+5TaSVNwN64KGM3cbMwkXU07oPyZdVEcoGNrXIHeV
fBMISxuPw7y6H2zUwstu7dEnxLB6fYhHUC3MLqzaTlJqYwZE3edPq/yUGnjGTFEarIvc+8Us2O7M
yiHi29Ks8j29IntEP7ZFhTrUbIJD1nXwGgg9HtNITnB8RzpttE/x6pAKeuEmgzUlVNcDRoOo0tiA
nSiR8HDrSJd4FJ4X2KoyJSREpjxqZCeJfWXIuo5guI4Sq1VZGXGPbqiS6FoKD648Vve8iZJ8553Q
jZ70cS9roHO647Qkl3LU3WznqHEtr5JJb9w7MPpxBNTuc+fvtuiqEueyjpTB1O86XGvrKvkoadS6
mDIzGz7OUFw+r7levnWKIsNKo1NG1t+sVaHl9zKAbf3Woisab6GbNPnRz4oaQmdRNWPYlZUsseFo
8JlRcY7s19jbXbIwrlibUV3ixZ4X9yJb7Pwd+kVFnruFhcjVOlSaebHm87D87ZRJxU+BExZcj4Ob
LLGi+0v3rOgTOQ7vw8dP1Xb+RrFSvpk0saBmGhtnDFua3eZLIsoipx3tkUIdHW0JUI+7RueCcmA+
qd1pQxl4dwVfXA35ZPBLQtXXwN7ZrSV7cI6htukFjXS+Lxn2VbtO+PN8IM9tXCPD15bxulQrjnPh
mKgy+WjDLXPPqd3Id3M1YVQPPItUlMe0nzYBm/Kc0Xw0xeBp/aEByVefhV8y4YmEwDc5qnwSliIk
UCMYhpUZZuwhkXnfV8TIhb42FSIuMnusLkorwQgzaIduORYe4qLzNlDeAQMdyz00dl1hEzUPJfxw
Hq5/QLhPi9VreODven53jrx3Tau9Auoxj01Q1J8Wk3cyXodigjTSB9Uc61Pdl2HZiQQNXjE4fGJ4
qfewJlpC7BmrYqEJd2QNdrauZVMIP36585dEXOqVXfq72XJwNC25VIw9/c5wQ2ey2zOsfxo7TnG6
CGItqTAhHzTDTGNpWnNxmKsFL9UsgM8Zwm9HpOM2li4urU1VtCeTbFyOqdk4F3mfmdUB1CJ4yGpP
NPu0bT0Ra6aZN3ulMs89c6VKeyYVg6ufY61nuWHvadoYQkas3pgFoTvXYz+0zm2azqZ2rK1BH5Go
6tVVNzpew37U1EXcykTc2iPXGwmlcbiAe9SyiAyyNiWTULttSjhbK5wffjL2o4PHLy8BYfxBKiyt
5FpdzVouV/yS28wMjjPnBjsQeeetfRDDCMalzpVlKhM316EqEUiVfqY6ivm1kfYhm6rEeI1Me0JQ
g4oCHA40iEcQRw2ExZNCgi2kr8YimeJ0zjdelg85HH5Fa6liNzRe0NzPUpvWM9OF2HTQNWE+9Hwm
wWUFMaO/VAXGLAfmkLofGb27BFdproLx7vfn4cnRC16JABMrD+AiimPoxs8PKljNIs3aPCX5tbKv
g1mHSzUkWPashvbK0XsCqnvf1qKT4rzioKcIPzl7qSYbNgYvjfV2rIAcVhlmPv6Ktlk797DKsndk
rCX8M1NcJb5GyOWM+BOb3dfi3E7qm+2HMETYmgg4MzCQTy46UHpn9V6Vxaa9eO6Ro0b8bbMfzmGW
MIW59NvEdqPf3+iTioC3gTLAQDJEKYdt6KmnSJ5UBslw9hQbalrIIGB3Lee62P3pKhSJNK0bfcOh
RzmppMbZyjA5NwhomQgrF43ID+NGivvjVejhuXPUHNSkp4a3pGbrOubFcPHTXn/bdrZ5Nmmd9/n3
q2xV5k+lmg1yD+Bv2ySD8nK+mLhZnTnNqizzeFClt3MCZaPPK419UAecEL4grRiA+vtj+u/m+988
voJ/PY45DI/LY/X4j337WH3+2j3+PIrZ/p/fu3DNMZjFbAMVdrSNF70l4X6fxWiO/RcfE+mkPvwF
VPIbb+hHX86YBoaWBVM38Ih1wwrkn8MY8y8IDTAXGdDQTm92dX/Sl0PgePbSbDau9Ej0bwaLwHY5
bSVApMxCgd0wy0/G4mwg7B1Jrw1gFgVdwYx0MVu9i8zSAdWeMjV9oiSyh8PUF6jNkzEhjXle4A33
K7wCwrJ1Dh1hCXFw4NPZezw1C1yP+l7ucMWejnVvKnvXtQtgfla4FLPNINxH/LzTAp+uVEAq0bDR
YIAlVCiaXqNgM5tUp3MH+osHYLWzemq7p8Dv5D2DDgYXedL0znH1EnuGDytrtZMEA+sHGmqtObQ5
CYURDj7JzITecM8n7BfmiJvffmL4hw2TkfvuW7wvrbeuKEZ5lGDrXxDQKKzkg+JTYIhxglCSqo/C
7AHounnMNbTmUOgn3VLI/lO1fIXrukUn+LX3mci49GM/rP47xyrlEsvaW81L3IA1K8rWakXG3Dn2
nSqDES0wlasfBpMmvxhm4sp7yA+uf9+Vq6HiRMMtElX6aN2OldxKcY/6hYGNA8hL/kNpRL07Y9w3
LJqL0JBYrexGx6KlAIMo4BYs0hp4iilbXejng6beFB1qIO51sbZkbLZIxIOU8x7nI/UF+o+eRfrC
DGjfeotPRndektpdJK0JO4US/EoOU1uHRt51wzlClRkuUMPRdJ4ZeJwSWDGoKeylqznYeDnFNYV3
x+M0oQlRKldISKjz+i8pepH2EnUoeaCmtNqPi675j5U52V/ctOoYXHnucm/nmvhQoh/gavxKqp3Z
2GjvQa4LEVoSZpKImonwZyIydHj2nrK/ikpV8rpQnW3s00xD8hGOcs7v+g4aZ8wkEN69Ji0k6ObA
vUXAkhVvjNSFjJkFVCn7jgGd+87zGowRsP3Rz2AYCrKdZ2/enJbdhuGDp0R629a5Ty2fGQv+N6rh
O4tGZ2g+tpUOgiNaMf9t1qlPDzjOGYawsDI+SjUb8azafg5b6fpva2Bq+CC0Q/ItXHtU1ENQT9qZ
XdrTU9snAYE9XZ6mj4yUeyhfRmJ5F9AnaBKZw/RJDPTWQZotKzfZV1KC0rfdiJZdrnNFgduXOaaO
Zdoj2vEq5PoKhUYTFTnipcOKeP2jXrnpV1VtWeqV6zWkpSJ4qplgWJPkWVn1cXYwJOrX1p4pQlTD
21TwvseZZ5Nv0OCy7++aufKtOMunMY21MbCftEI0DW9Jj29SkPtmd+mOafXIIEURVmJb7ftismwt
xPTNxMNBK8kbqXDnU2+GtO7nnSmbxIg1gbVdONbmcA6HsyZxRLpib5iNnh1nrZKHOXeaNk5LfXy7
1ir52KQC9nJb9v6V1LukJfzB6G/LVqaSKFiruBUCs/twNGfvg5B68K4hIuJGX7T2DaEJFpHdxD3G
/Jx0iGG21IpqW05upGi8Bj5axbhyNbMPQd/Nj4mz+P6ZHwxEyLNTEztgzRmsrqRIqmsCocd0504m
3yYQwnSzlI1hhdJAoRjJBX5zqOMgZUar5gQJr+jkG7FvAntGcK6Yd8L7WsIUF9j5vEyGeYx9Rry8
9RT+5a7NRu+Hw8j/jaN8/NrSh3z9B8SK7h/7ofry2ENm+P+BY7Fhgf/6VP8f7ePfkCzePw5f/v1/
/Xyks+/9x5nuOH+hoEH0aKGL2/gQnNvfj3TL/stGxwLeiKKAk3X7Nz9OdItzGzwBqRK+CWjqNjbn
D3oFSPvmKw0Kv4ncCKj6kwOdCuLZgc4cBhUbpvAOfoMGViCnTYNYPFF2lM5hqYxaOzDwl18zO5j8
uGo953x2DMr4dl31yNRMfQoNq1/uV/Ak44xDTQXw5GT5hMfk8p5vRVp70+7z4+Cb+cFM167AGIM8
7cybeBezQKhjYxO41uWLqkOQTvHFqYQ68zvtrloBk1pfry4MiWlIZCEf/pDlyiPBN9O+JChY33lN
hcujM0MGMY1PYFF5tMoeKZI/TIAUqrI6fGkL8TibpftpEUVL/+qV73xjgX+Ik0ZxVhAsE/FILvnd
wRaX6tPBt43pPMEhxEEb0eQUq6GybxwOVybOnY0tvjUhxHU4jYqB1NPISurx0NnjYDEwI8R46fqe
ySCgOw1IvzI5bpRc7YukY8R6XhTYIjMYaPP30JfM8WBN89IwD0yKHjOOOTvUVONvclig8Fsqz/mo
MwCZ70wH74izFQuNCw9k7muS4k5vs3tVceoTqRSWpirv5rTmtGCmDXYvc4G+/lhVKik+FwrVzsho
vxhKeV91aoFFmEyJdNXB94k5ux1Xf8Ftx2kaZaQ7exwHNT6hu6E1yUPqyqbDx9WhNjI01D+1Ntwg
BHCkG/DAhBnsqiwZyDCOodD4jf5mlo5fYC26AjVdZUBTdRrxemuY+8WCWfwWFmMaFWyUnGAHFa7Q
j7NYH+xERGalD1+mCUQK2Xafvylzp2vPJjUEaJawxvUv/bXD/slzRxyENGN2PxDiC3DVub4a4Qtv
ni3T5AePA1bpRlg7RXDhtaPTX+JlaK/Q5dqqHfZJ2kt9P0IXynjlTay0Bsss3/QcoOM715Yjr5a0
XPuT46TLDktEAifqoR2DD0FQ+Le+wjnFbfJ02OtpX7z13Nkf3xk5WOfZlDRtdz9pvnufQF/+kuqV
ZV+remwe5qWossO62f5UxPKKSM1BMEVzTTiB37gkwwyQ4rMYqLdI77rJK6AYDH4vIwgr02e3ddBR
FaBUdJ543H3mVBSMoRqzTy8SE/JSZDStQ7aWo3XBeTkV68ce6OSNSo1OXKzm1ECpACUjW2nOTFjC
lbZiu1CJ6dpPjXE+jg2DqhVpYbC3vM02RQ7mneMAqlGHqOVTNYysPVZ+WkddgS/UOMlg5xR+b5wb
/rgAHDF/ixKHwlPBNerwyTGCuzxdTUJ+6yU9a+tl0uNJawQAspjUvFsFaTePOhSmaddCcsjD1MMB
7hwdm+qOnUQGE/Uldl+YHffNtW8kuornVSvW2yptGKMRvSLdcBOd2dcSsJc6d7G8Ly3GZC4hQuMi
YgjOzS3uYKI/a3xyeaN2kKjaU+VlcicLd9wDUgLYJZKYz13f1ukUNvjyPDaFtI+1MaXXdESjvZfY
CX4C/s4XgPbA1rpoohUSUYK//oVobD7/HI3W1xW476YxZ/M8cCZGl7VQ+ROuhPqwn8oaikYfmMsQ
eWuqZzTYZVafo/xu4kXoGB7NBB8dpT40dbzUoroHocVcGUyOAnwlbo3Bi/NpNoZeBzt1M7Fl0CMg
b5ykQ0NPTTaGxDB3PYNQIdKdNbsQwKvMLvaLsgdxUQAAxSuJ3NeAisEHjY0V5iUzG3+f9rY8qzcK
1p60zz6J5AYJh3IKApjbuVrLOpyBbuVeyT5zQzOryirC/UtYe6DUOq4ImRLZhdXVwjszVVB3aahB
QOujjiFN1cMmIqS6PljDlCRunGnSSfYMH9KVxCGpgxhn02K0RggbcIVtoen66F42tZvXGdsHkAyi
R1DmB5h9wS4zleVm0WDioe2PsczrBlkWbemiJc2NN1G82WOoHKlGB7skxT3t+EgmeO9XCQJb/HpC
vdJ5O1RrdpSKmq2lGoi8Mfi7zBpgbsWzZ3dlVEFoo163HNUWeOFpKo9MjkXjsoICZOq7bDD4e3ep
GAGc94vdVSHbDqYfpiO9JYfVJeR8wNWXICxquCFBQycE2tphN6SeNV1IJ01oCjOrcOfiRsOEk7SE
xg7oX/LO0D47DGCGsJ3ErC5tjKIikvmMB2diRPseG27mC44/LEEs/LZ6n6nAq/HCG3RCOKWzuJGe
yL59m6O8GS4Ty/amY+4wEDo6c9c9lU7V3WpzQAndM7oV/MBGfk2xxhH7xHA7mt21JECwtmYMvMo0
XW+1aZJVJFwPc8JRMwvnIDs78a7NwsqaC2GbMJdy0txgrTRMnkhCZIS0OVZhdxERh2X2B9Xx4/OQ
b7Bz4076o/NxlA5Ch3Bp3bW/7tfBgDEnBU5kDdywbu8ZAGKMtYgTs0KRsx1baLPcMwuOuLyEsSLO
loyN5HKSA/xKiO6bFpLAkdK+YoA2E3SpV5Ct5hL9617R6zBpngXiCRM65YNARNmEpbE2ATMcP++u
Jnxbj/60+Nc9VxTcM3+pfTYVe3SuyjIZ7XOaCE4oqIwU7pDBDb267gsDFoE/6c61XnmkfMAMlH2Y
b7jc585IRI0Ydpg+4bAsIA4Os7hy8N547zRJsvdSm22zXbIUtzxi2GQPJdQczAdiKtNm23Ts+qH2
huwjvrIY4DVV4WPrlTMTPIM/o7K3QZNW742FpPh7LZ9xfog04tLMc3YORkKlconTjoQRtE8oCs32
noTaKtjVuaQL6/wewz+8w/wuuWhLz9YPeTOV697vCniffdJNIynjfBEZ2nRFrP25sPX8c1OObrPz
R7FiUMK7CD0ffap4GJB8POTMS60IA2F+aA7bgGdaVmTL1ZS82dlijZ1zKyrNgX4qcT+SOLnkycCY
YZj3pIQYySX2hO76DlsAYdxmS6rnO3CjwCNQIlDmQ2WmQ3cjF6e66ZvZe8hLW1e7uStM6zD0Ga9K
RfOHxn6ymedNjMQKbts6QQazDJmND0OOfondgYixPRDTMB7TFvVpNDKTIpRbF4uP65pVfmSYRYFD
W9g6BytI1vSs90keY+iAw2Hkrl4uIcqNPZdoKQ0mqAPBbNxZwiFsM9MWe0/dlb4xkP59qErsD02y
02/9GuO1yEmQLGELxVA56tyRKrw3OIL1mnq4SxfgNNff7CVUaVsqXoqg/YAip6ENTodhiJfJ8bRd
uRZucV04TV9ck9iC7mUoquC4ZnSE50uAP6bEoC/bz7AvzhPoKY9J00HrhH3hPwDmDVMseWnc99qW
UBrrCZ6HNO7LsKecLZ9csIZjMmiCt3mwu6dad+a7ZhiNwwiknx5LGvB360bj3FtLxyuaeWydLpdw
Jsyx3GGHqL9NmNZdt5rRffGgnekwXbPBjLbaMdJWTcePz7Qwa6wrm/dFm1Leel9AN4q7OguCsAsm
eMmuVq3Cg1pDgOie2CH7Yt3CI2XYjVb6RRbwZPZOWSRdSFKFw0krZRecqdFyP9ZakV/U/QhzTiT6
1EfFWvtjNBX6/Oi0akHT4W2peT31YhoaXeluKapJ6136Ln6jmpEw5667FgJN50hyv6t68G6o0oNH
5tf1Pp97XoneSrIOHHTge7Fye55iqtzxNoVhPhzXPl1u3HFTbS3Czo/wQwZe/jRxg53Xt/PfhZ4H
9ZkcMVoMidOxFHi8gZmS7kxDfQ7N3ZC7qfHSOsTYmr3lp/b15jv6/zPjYWPd/TQTQOJNVYjyGot0
IONvBK+f6Rt1yymvqqaK5rlkey8g1L/Ho7SKobWXYSpdCPMjleqNlfX1ceVgf02NdDLH2X7BZrVL
A41xFTac27//iRvDYanwQWajbKSeXHWatPdJt3RPv7/Ok9kHNDfeJOxt8YfB5QRru+erFLYxkwOx
yqhAUYeqipLpaXYm7jnND8+mhw0wx13br+MrXJzTKd23W2whuPBg35FSdOpgtWKDXUDhkJEzr0T4
eqqTTTS4WXBpzlOthYFWD7Au1pn7TxXHhmIo11qjlFnOLe7mafNnkzN+0Ba7ChPJwW7KQ7H5/F70
uVYnpQ0Tc10se2+4tO9Vsoi3v7/jL58r0jzUsdvN1oEhTlYpjLQevZTuAVXyekZjhOWRnVSvGFuf
jFu5FiZmuJABm7jEnJ5GUDizT9uY+xWoBH07GzgZRXQtarnLFyHqV57ly2siH5EVPdzPEHKYJxNo
XOATt8f7i4Is4NUhIGLe6SibXkuKeT502ewdmemgsyFVg2EgHn7PnxCcxIHjjq8ySaox39eaQ72a
LO0Q6lZT7QqISMnZ7x/X9lc+3wgYCELOhQyKSxb97vMlsTwKOFql3Pj93VObudaNk6bjhY6++lZf
J/mZ42aOdOxfX7PoefEMuVRoaoyXGOfSXJ18m7WrN4G72FtESTmxU0O5AirqJClSrchfi2I5kdZx
cyF5uYjgfWgETM9PX0yzyZgJGT61zWhx7PTBzMGQw3m/c0ZJmcX63tvESZ17X/lJdXBaL7nKmiL7
+Ps7/uIh8zvYdjf/Ncwe8bZ7fseXTs9NS3Pk5maz1STVSgthtNRSka4K18Ip1X31zfrFPrhFPVim
sW1I+G4/XzRLYIAUPsC9g1P7PWMnQxjgyYHDzKLSR3EIhL/maQi3XchXDK1ePOctjpAZIszLb5Ls
kx3ByNutByaKphzhgenOijtjpvndk0htWpg/urtYp2AYxBuNgfOmcQtOXqqlQwky20YalfSnF8Mw
ekWofPdT2RV53Pqbx+7vFzzZG7YFObzY8AB8ucLTBZsg71NzqDM87jzw0NwZ4/L1XfXkpQE2Nj2P
U2yDgxnxvtjv/KzE+ZW4lr6Qza4NciNGYYXBWj2R4+zq8x8enN8X3JbjZcU49XTLcyUZVJjXIbQQ
lvlQ0rB+mNmCQEyceBDgQOm48KH+/l6evCksCuGCjgOxPKktaKafv6Wd47VTvmz0Om36kgDBREE9
fClNd37lof1iIcf8ps6GBowvxskrmS6Z0Zgt3tULn0UIj2mJyrIvMHYjTe6Pr2lz8qG9YEHkHBsu
/1OdM+nTomc0AeGcNEgRt4sqKU/jYPvT75d6Qbnm/sEJ4nAnku+bPcbztcrEJTDJctOowVISECSv
fADPqR/f5MpZ83M8n8Rbq+6Sq3VzYEO5hBN15M9yTQ6jXbrlG6h+5Wt2HS9vNopzTPV5bW1cjdyT
m131I6yBLgMiXmnrEsJpQ+kP+S7Y/vT7O/CrpbB75D5T9DGHO7nZGfFkc4USKjLUeOcN090ohzud
P//5MhSvnF2GgQf06RXlWW43MH6J9TRyh9azLHd27qNQ7dty9+dLbRkNKG95U1/wMLIBdQayMxFN
HXEzabYmVxDcmQVuf/r9UidnBF8f7meMoNioEYZwVjx/ewBYkDaZ8PeodfIjaDPf9zwO65ks2GOY
b+ABhULi8+9XPelEvq262Zh8s7DlYk5OJuScGqboZImzwwWwi+k1ryZnGK6Druc9TdPpw5q1w1np
M86BXitfqVd/8cpsjgg4PsEv5+A4eTtplidfadZ2/o+NeePpGNjX5VYbSJw7XjueXq7GpcJdgxof
QBo47XqkhEOABASVbbvcIawE+Hb7u//EXvByIUZ9HpUVhHZOQefkYRo5xK6RKTGt3fztS2Bw9l/6
ErDP3cwqKYp9WEsnd69v6jlznYE5h7uOccYzulfzMDK24k+/f1F+cUXfLHIZ2XGyvyhhpp4gPQuz
pFB1+fn2bUs9O/+vfNu8CPgvUI9y5lKgPf8KSsehR1TMSX07JYx8WL5Iy64u8rT/8vvreVE4IBr2
qQOpvemW6IaeL+SkGnzRHrgjt438aDvTGL9+Nb9YxENgBdcM3PzlIr0nEXDnUE0g61TvbSftnvii
7P0fXwqeFWztWHowHT2tTuRE/C4T0AR9riXwdKfdU/3wWmf58gXAvBh+LfxPbOoZUT2/YdS3JDWm
5DmbNfabsc21jYfBzimfSZ2lgv/9Rf1yOaJgAnrlgCH9yXLJgjCeLMBtuWm5K6d5PVMLUEXpevPu
z5eCzkolSUuLZdDJO2epFZpbwq7QygLT9jLI6gu9oH2uVea/JnZ58UoAAhjfVJk4I73s+FCSEIaB
/hR2nG7vNRCSHeEnr2XjvViFqhFqIzbbJu+DY59s69patKPNMmG2vW74QY1xs/h/fONYhZsG+rcd
x5xZz1+JoUFejntcAiFQH6bjsNHu6ZWl945a0lavgA4vinBWg8SB+pGCnx7u5IvFJLXzXUFqi5cV
2b1lwWuE6KbeLcbIvD13xR/51HEAsx6qFfgknBTUdSfr6XnuY4GHzvwbpKy55hjP6KCPv3/5fvGk
WMfickx+7YuaiVgQjIBVnRCuoyXLBTxN2kE/mRV2A3+6Enpo8CfqM9AbkhKeP60FqlhjZ6ieTIl9
JsM1s4ej6cugfWUh50UpwyuxVWYYmsCu4b+fr9SJCQ/8lG+33PbuMSjmN1mSmH9L2AiXTWeR7TVN
TX3dBAw7YZOTUWaIJYff0epwLte0yF20k9SqYWXp2oW+yOESfgN+UkYvcb/1luFqwEXkwaldS4uK
tOyuPEOu92mwgB0AfC53rt3XzYVCU13sPZXTeU4eWZGMtMH9egHpltwvV4mzomPScGR++UElk5Wf
y8QRnzqnn9O9uXVZdzNClisw9c4KGd7UY+ToVXc3rY0vrrpeJnbIGNC6UcL017iD0HAZzLhIcYTh
jrHD9swFV0YZ+HUdZ6J62MuxNRWtOx9XsdT+VZ91xkOOOoexlTcAi/7xcwd2oCUHQdtwmJP3uCv9
DuWGFxCTRQ3bFVrF4OnV9/jl14lzKmcp00XgVue0eUy4HbprcjzYPv5yoVXOyVUVDNSQk5ZcGUuz
vgKdnX446FpptCBVbSFqkAS3H/RTZ1e32J14CFihjRTd0xwggCmrUbyio/3FKmykoJwgZKDlpzBy
7mvZ6kD3CNvZohTPKLNWRLPvf/+ITg87roXAlwAEkI0ASO5ku07KzCTUXIdvWA31BYI0QdgT9MIM
p4NXG41fXBIdGh8oDQeF8Gm5gLHKkNX1oIXkodphTfD1TjC4/L4J/BFt8baW/OeUf/jMG+o/5xl1
+Fpvdkvd6V+1/Zp/+kz9P2IXtXmd/2sq46ev8uszcwAYif+kMNp/OZblMx44pTDaxl+EwesMi8Da
fzgC/KAwbmzG/6AswmbkX29H8Te9rvknlMXvzcNP2DSAiUVbQcaSDqpBMs72Hv30gTX9ODuZU7hh
DfKlHaw8bZubtbDTLG5EHwjS2kukX3koVKdll6aDzcbB8eR6jTFlKc5cDzotm6CpqYNpVWogaXzt
m5gZpmnEnqwkYsLR8mDxiuUDZCfvk18XawZNBRdt39Jo7gdOEgInOSA1jwQxUff+A4PFmil40vo2
LLIWA30lKEEx6PlQpIhW7wxX1MVelCrFgiXDgUB7KkoyY1usrVIc60N9TtGfhhD8TeMcHaHZZaEu
8ECIMG2pi0vycgdrr7oqvez1QZvelFNWpfGKMc2098oll3g+4rVzAyvftc8I8Egh42+Bass53j9F
/ej3up9FfupaUMcrL/NTDi2tKMPWK+CjL1DEUvOQT4iQL9Oh7xNUA3jRLDHjR+cxqelXbiGZO7Me
FXC2LOjsTqZV6UXe5jUkQwsy3sMyd3N716KeNqKmnSWmKSgAJTTNFMiA5DicVmTkLa61XMEuMdO3
AcGzD7OUc3OWzPWYvsH5xSWEfcJpLMdVyNGWxNkLLiHH7v27nBBkehMXYiKC0jDBTEns2x8axBo2
NdwqiBetkO+DBXNHMhsTz6uBmkJzXRnSPOmM5Z10BxVmMG2IVE2a3mnf2ZFA3j1cSWHJCgIlHMLZ
6i/L73TK+hu3kpk2rDkHKM1kL2RgLI+wHNrsSQ02TorCFtVhzbyWIG14d3eJ3vSPleeSXPmNvhlU
PSZm+sbsVCXl6hlK1Va+8dJJB23cGKAIhIiRFAF8svNqksRyd6m5IARZ7QJaSVC+xXmni3s7UG+b
YcBn1oUHmobd5BpvUXf3Z705TjsF3+TObKbgY6/L5u/chXnQNt4HnXQVpKmFZb+trVZ+Nn3hq8hG
+8GsRR/aj6SeZu31nNvlx0af9fdKjDMUryb4tJKj9gYPHA9XH0QMuEw5AVGW2Njtp0x7bxHzF46q
Li+WrMSbyV6c/gHK7v9m7zya7May7fxXaigNUAFz4CaKaJjr01vmBJFJA+89FPrv+sDiq2Ym2UxR
8QZqSdEdrO4imbgGOGefvdf6VnWVUfI/qaJJJrjKgh256FcFW7ZoGws1u9NJDCJyFPDHtJClTStR
RzOL3gfMZB3kq0hoJ012eJq/LKIp/W5QdXyr8u2QwSeyetU4MbzkR6BtuQ6t4npoEeCpmZi+IA5r
jvNcqj7+cOHycKS05uQ+vWnzFns6eCWcGbJaV5MTpElOjFqRysbRLDP0VoS+Jumh1mPTPkL4tzXP
asbO2sDsbtPzTFamxNeMKsofuQ+S8RONEdt28xbQw/kw5Fnt5XooGR/CpJ35emdg7m5f0lJwh2hh
uA7UO5fOlylokcKBODQvbKkzDV/tRtwPgPGjL6lmEJYnBUZ1PRiDfYmUo3mxiKM112LRhPI6dSqp
wUtc3tmS1ZCWqmKsANVKNfqItrEgZVgeFNlX4QGTrYZpXb1sx9XOVCZK17pyKKuPozI0dPOV1aSE
aJTWWkqil7mJBPi+57yN0ubA9LpMyCVEkkPYnBnkm3yJSAVwJnJmhgfNqK1piy+qVF2tD5PoVFcW
R6Jggt7XOU1ALs1nk/yS5FJUdVVtOq1sGnm30PpabmxN6Yhvqms1OzYFNWyBMgkAOz6G4d0ooJ8V
HIyLV1oFMm/Km9cbScRJI9XNPljTg5mhFGYiE8BWNd3H73bSn6gqfnodDMqkcTHIYMz4+jr6qEyL
qQGfob1ev4AxnV/g8A3ur6/y9nCz1moEfa1HNpIx1BXj+P22uNCozAxOBDRnAe1peRIjHckKOOpk
xddV2p7NAQ/Fry/6dnyqrVddW31M11BtfHU3fH9VIhkw1lnaengrVLdboTtOjiPNF+aS+LRh4q0q
A1KGFmjXvlxWGpI+WbwX+fOzQhUzA4MOTne0nN58xJzXTLrFnOzCInyw5CQ8sdUCDrLm5rfLexDS
6+SCY/jXWe3rj9li3YwJW5A4qhX2LQJxZbO0s/JOfuWP74fp4QqHQadCT/PtnK0w82RYWk7fhs3z
0Npq60VhEZzmbvq9DEn0NjKzSuifGIFxo/zgaV7IgQ91Y2VVNgGdzVn5FI1q+E4r8Cfvh4MeGhNa
FkzcxZtDUQY8qgNjRLysFFD8hCII0BRa3aWaZt172cc/Pm98Owr3ogoJmjrxTYGYtJExhADiHQqG
R0keVskz2eq/vvN/9o6oQ4FTMa/nFPvmHVV6raFuHm3AmSDqHLnvu/SYDsVCXYXx63cbZ3xLKwNV
psNtmpzHKM6/f86MGc0WD6HtpEYLF6qBSRFIy3tjpfVFvyqtKajpo8vrishF3h7JYfLboygEuE29
jFHURenR6Hm4G0LiDmUhf/r1Z/iTy3EsALr+tZEKD+n1mzI7C1lla6CcTKT4YaqFdpQyWz02mBrP
tXkW73TqflwioQZxstTXmTxnmTcfYriMiVy3s+mgbjGcrAuf0YNUoGaU89loCkcd8neu+ONdwhXB
pa3gJdKE3vIfwhh6/FBwRULCy81i1pPDFmG7jYw6+Ncf5k/f3LpokG6HDkx/c9fromghj04mdLFp
2qTpOG5oKfe3ptWUm1BJ4juzHQFw/vqqP3uD3Pw8BYg4GK++WXgbIwtZQUCGgMAYtlIVt75apfUG
SGW7/fWlfnysaUawuvPr2pDU3/SLzJAFkKIXkfIQ9scYuAh1Zju80/d8e0+uGxoSNdqq/IMn4U1R
UEB6SScTqX6TDdHLKu+GkJkXPhFAw0WuS8Hm1+/qp9cjqg7q+QqTe7uOJBB+Ziuhe2ybCcYU0aTb
PhbzIxnaZe8IM8zf+Rh/vE+oDdB2oo9j46b79vqhi/tFGhhtWI5CnBI4KLISHUhr6a1g5gmGx4bj
Mxs1+txfv9GfXpdVRV7fp8BM8Pq63TQozdynbAFjLm6zCixskdnlmjTXfQR1Otxg5H+v5fvjPQMy
YVXoMa5ZJ1Fvbk8R2zgkWqZpXdwMaIQzWXtRcRF4v35vPz4FdOJok9OKQ4gD9fP1e8uovb6OXIEm
Rdoe7NUn1qBym9gMv/43rsRXQsOFiwF6eX2lIZGbuW4U2yllpf3AcRrXuVhasdMHwpPfudiP9ya1
MY0QWnIIEElbe32xyQibHhMIFwuyrUrgvSuBIQHvREqMVv12R5N+5qrQAlZGe/5tcz4xyyZYUFLS
WxlkV56C0kPoaL/zlt6kHazlznoZAu9lymTEE28+QETlUxYVoJjnAHit1xujXUFDUPvZM6SSjIsB
jAGdHdSqj9IAS9wDZwOOamWlVZuZx0N31SASAMzCQjbfuZF+vF95dWtJwdRFx8z15tXpnDSDVuNd
m5VRu/DW5M0MlfedD+HHR5E5FbIRdnsGLqw9r79XqxqDCLiT5UR03U/lMpeXoaylnmK11c1sdvVj
DHHpN8dWbLtrzUyuAHye9f29vugomUE/oDZE1j5YW2BxudfaWfTO6rYuz99XMHCAmPqxyYMC4vl4
K+c0s4rAvoncGVC9zUc9JtjWiTNsXW7MeAl/PrGB0nlEvos4MdOHqfXr5/OHR0bhFaD9werNHgWX
5fW7NJc2zjuj4vpVDrAiXGhbiEaZdoDB4IkuHb7DX19x/Ylv3jFj/HV4SxHNIODNQ4pDpoojlnmn
xkFU3ImgDHDblES272Efj/Y7++MPd6iCNoeDD3hHEqxUVX39BtVK6wgTAUCndEyL7KCLnRKG3ztf
4w936HoVVlSKeITcX3G035e7WTOiDos0Hfdc2m60olS2eipw8JWqQkZJXn2q8Zq+8939eJhVWA90
njvKJy7/FilWLF3AeDq0YKGEUBWV6TE2lPvCNs8JnbwlheBFBJErTNwcJVyRX3+Pb50B1PQ8+sit
UQLh7NfePiB5qeYpWTS6Y/SR2GDwDvd5ay64VPTp0qhpo5l1l1zVbT9usdG1Oyyfqf6e8OrN90v9
qCC+X1XfnOfXQuj195soZVHYGtaIxCwsh6xLwmk08z2l5c+ugryLhUBD94wp4PVVsHnMSxWTJacz
UHbjOqo8a3k3tfHNXbRmPEHtXCsASlQEnW/WuRg+DAvR2JA3DCxvU+Cyee7a2MpwfPRNLztNhBZy
g67aqt/hW795KtdLo5Fdqx0qcY6J60v7bkhBumVlRQu0QS0JpWs2jQG/smZM6kZqerqzv753frwa
25pMCYl4FbnD29rfoDsWFpPRud3qw0v51NcUigRrkWGOVuL9+mpfS8TvlhzeHIwqpNs4EmyNdW59
Od+9uUlZyFhQqsGVNUsqWQpAdcNPbFpz3A4yNqgD/llb9VqlMebb2uYF+UZBU35r2JlUn4vGXhJ8
UQxFjOdGDhTTEyD8a89U8fkNRplHDWoKs0qvUqhJwp0jpYcDwazoac4gTPlJqlT2xggUDFVOR9Fc
PgaJLJLnr+/0t4aF/2uTwH+39BhQ+9996Ws6zav4mNv4c9M8//Hp8x/F86f48x//JSTSpnn+r99D
Tr7+iL/AZZrOhE+nX0VNsXZ51lPM35ATBEysIyhvqTmQBP4TcqL8yRkEDACIQGtt1LDUfJsYal/n
ikiWMYPx9FLA/87I0Py66393w6I1Qv/PWoZEcJ1UijeNhmwYoePrGFZmpd8nZJo12nlYlS+QubGt
qhlLQ3xJMXDXB9aBFuUB6OZZhXdbpEdFYzdfZPkDsCPTlYwWCNH0OWRqMefhSbiIRxcP2O9Gicnb
UZ+kQJld/FTkK+DYdZOhex5i1a1lp00J613a9lToOtNJmNyqqJ9VsVXVXXJjJxdtum3A/ENMqjaB
ReiyWx7siiQ16GiH2rq8QBXqmOaZGrpRdCLAut9CR8PWPIY+rCZVcQCSS90Gb7XTmv6cMMbYk28y
Vb4svKq/tNOruPfi8jpIjjGYUexYgbcOQ8mcYBiaEk+6scU+u8luEi/xsosg/FLfafJ1fabLJJag
MHG0lF15OWWbbKM/SIE3107+ZM3b6oYOSp46t5LiyiXhBm4bf46U6+KmsZzbOjsvpXuGD9j7CRFG
V0tyDJ4zGCbVWU1oVmNtF8Aw0gSDJnYreKxRvnj7bCIdp94Z/RW+WKgbdW8eRzJJigyIDFyxbesV
REBPkds/zh+lJ+lp/ih//af89Z/rr9Cwvvz1a/Ssfuy+qB//4z/Dl+SZ2fBWfBy+iI86y5Mzrp5G
Yz4f2k0wb+xtnZ5UM3GETSSWTppKrznaIavyp+w8aTcyDUC1/FCrzmJ65CWoj9mzwD/cZ056C5r0
eiIxpvOZqTqKS67b4pOmPOKrISMjuACWouibMfIGxnflRVO703JhaK6mXvGzTBLhBvJSnLy8sJqd
yYhlYWbn5Cq/FPomknzMpR8m1xpsuhUO9uHlUPO3+Wd6M7kAYnpgbU+DKy6cxufPWc+l8AvAIU/b
vNklFWO/C71KwUb5mgzJ1TVN11ipXd58yfuMArcumH554rYcHXE7X0YvgbyxsVzHR7M4TOquOAaa
V+2iXhDmODhGdh1KH8P2IjdO6j7rN+GWv15G99N0PWlPRMpfGvImkR65VUPBei9MAjE6MB3sJcwF
rbncTFLohXCpc1Py+mGfpqAw3FgcG+J7tOky6nfasJUXJEleLfkFb7jUN2Cs67MpwvFupY5bgRMM
zrTgrDplgzNtxKHsTtbVk05z1lY8Ebn2RdMdogiBCc+3O6u3rXQJZBgMGo39xkvkS+aB45foNj4/
8zaelR2sL5saLrx0Pj6fSY6OA50qETiEuyybOLrCyjkItz2X/ahlKOnb2qlBiHArXYD14ieCw9ND
v539SWXDCg6ZekrzL0H8YAEySWdfSKfRFd3zJAV+y3QcmOxW1TnbSzpRVLlX4SOv48JtYtkzF2ln
R8esS1wlfoFMADfk0CSntDsVIeDk9GRzgg2Yn/La7M6vLuVn6tmYYei9HTv1dV5/SfElYAbJs4mI
Eae8XigeUKB5wEwriwXmQhWHpJV3xSdEpypFr9sNkERQNXW2q3BLIbr/dIGYgZfGN5o4017xMoBl
JLqZT2mAKcH8DKTwAaJ3pu+yCrv/EWQMBzRM3beR8iAsnXe6Jdc2Le4L+V7O/Go4zufWs5rQe45a
x5TwhhzG7KgB/pEtn7O6U2z67FKeb9EBiGozhKf+zHwYWQ8Vp7zKr6D38V+c3MS18z+Ki/6sPfv6
r/l3f/2OzPIqiCN34BmHzGG//Vdv3fZzeQbdoB33LIzLcXmYR0YVMEHkdXLnWZ03OdZlLc71wFXm
F257Lfak6aXNcubT5/qccSc9ANYNhRf3PFM1xGaMoVCrnUx+UYoFXv21CXEuDPchknXBqzCLfZt0
BN+YaA/xW86HQN2A5G30u9wPRh8SV0r/OFn6mMXaeGxl1lWqu+qaT7Wgh9ZzYxCnHvLZvFhOwJXJ
3XIWW3VBVsARt7dl62RQEB0CFx6z0dhkXrFJB7NyAFfYz8YpeelHt05bF5xeBN4ovC/ZHgF22cWO
4tE0UT5ulnMIQTmM2MWd1MeigY3IISEcJCa7kx8D/8nRLljq4s+petmZFv8/caT6mWaVXxx0Htq4
exD65FfC9u1O36jm4idlsMnG6ksIZbEC26jSV0n6EsvM6KXqXaCkL2zsHwA72M4EPUmgXkH741G8
X4I18QOS3mQBumiBl8BcPhzcEEa61StuL5R9Wxi+lFXHzJA96Hsemc7ANRt/HImdPVntQyqNW3xa
qRPL0SaxLyWtz/1IEbHDeNsTc3wV64Ugocj2J8DqbkNoG2SA4ajaF/l0o4QkdVumn6rCl4vao/pg
ikCchDMOy0ailStNT7oynKeJcpr07MLMpvs8Mz6RH3IKxQWIw98vWP/dSlGB2Z+C7F9r0/6REXxB
LZr9sS2zNxk23/7y32UoM8x1Dq597Wt/K0Eh8DGCoa1PL4He7PclqPYnsxlsjKiO0WwynP9nCar+
SZ+KFhLpEhyAfiPCkCMl56HX5SeLGf4EnV9x/Vtv5k5xVUs63SKyyAKAOHVuCDezk4aVpt8T1rdJ
VOu0mMoDCJTLRpAOGfb+XJpndGSFX3btEc7VLieujFCHC0kyDuUgzullHK0xvY+r6FyOljs0vBO7
oHnI6A8MTbtToEHZhfoyy+GhAZ5XihQiE1lnEM70TzkTMNBwQCiVL4YVxjAt8nGbZVm1LZPkxUxT
43M1DMBC1UVV7iY0s1tdr4tz7Nj6YbDMzh0TRdtP0Yo1yoz+vktr3QGmNj3Jc6B6kwbYgFgM64pc
sJe0fQ5TpNVhk1BYVMZHmJwQphNd8eamzQ+hPQ6bAnr5BZzCaCeSFp1ARa94HdNZe2Rgmdt0jXEN
Su0mhDj6EQYGdKKwA/upyuK8S3p9g1yn6L2mBuPhRnUwOGlh6TtYPA91zio497blJoKdLLeyyJ31
Bo2KXF02EKu0ZModYjvSrdk3NxW+W2cghvYjCQ5+U/JnONwe0rwNr+y82nd1SdnLqspYwQ3KdGsP
uZ+V836EhBXI0WHW452ZHglFOFpJsbc0IIP5PZjAfWlpaOoK+gClY+nLeRwD8JqptZIgup9DAsKt
8jwS7DY24WFOVrUvxFpuCrW/5Kv/MFULAJCQ9IZHJIGbxa6dWEAJzLYtpZBk3pjEjtFGd42icGze
k0Dck9jGSYmIDgA7dQkOofhQJQafsDaYHTFiqOc+thqxaIlOhaqIqt0rapHea6umKCuC87xK97BB
ms1UyE8TMPa7YK5u2nCWd1OQJBd1eqZJ5UEPks9iOLZRsuFh25gJug9JxUqLrP1mQEjEDfyR0I7s
ktJG37V9fEgGnVBjXiKgLskbe4ZP2jBvUmVN2FWKT9wHkruYUHB5WelGha9wzLPsIgtM9HIqp562
1k9To+Z7TcxIu2SxuEA1GEh24QXxb4UTplFB/T4+0vQ23d9fb//vbBAojGKgPLBU/euF+bbPX4C6
zmVD0OzZZ5S/3/cH/vkT/lqdIaHS1EVJvgp11ikA5/2/Vmh+h47y1wYWnbKVe/53k4DMsbWLj0Br
zSOm4/zPJsH6W1jyIKsyU1BQRhi/s0qvfc3v1mhMkdgHv2qoGEIhDXjTK1TUnEdJ74VnyoCBYBw5
Yxk9Jlr6kvdRs4XCM22y+h2Zj/Kmcff1qoi1xFcZCUTNN1flX8TGnGCeVypMLx0WbroL2SGZ4/ww
iPh8bkpqS0PbJnl2Geo4+4FyIJBsoruEFdljz1lcuUi+Wfd+q/H171ZHfLvfftnX+sdL/8dZ/5q/
/8+/9/d9yqiKUgEvIeIrey0K/r5PyZ1iGopXbmUg2HR1v8ndVf3P1VbEzOLr9GMtGf6jmbX+Fj8G
ZwPbFc8UyvjfqCa+do5f36ir6ZvxHVgYOucmr+775qvULwC/UVB7dRceNLiv9HkCLwq0hcObqvg6
/Ex/1KMbG3aQtBjjbkCPh4Y63WD0TDfQUecd4an7ghxNt9VJDvr/a2I3r5HbDGRXJysz6pUvZOH3
+2Xd+t+v/Rv/+t73/scfDwRqf26KP26Q71LS/xXw/S9/5N/VLHJXGdqzjKgH+RBr8d8V7WoxWhdM
Tj8Glpm/70NN+5OSGKs+OgRWRxaYv+9DoNKo76iDUVt9XUnF79yHf6mlvrsRf/ZZfH8jgvzWmixv
FDfEmeY0ur4L4YD4cVktu7iLBTzPIdqW+nCmZ9JVIoZ7TmtQQjiW6SI5yMQ7O01fbLNGP+/JRzOZ
QPd2ew79NXuyrClwB0kkcOsN1KVqqG6pcB+0BqxoTHbvYVaoWa1mFhdyasd+Ei/QLMMPYDyLzbxY
40nKCNopJmjPWX49Vpx3gesGV31HbLE5lGJfkfxH/iinv3ksvNG2IVU3dsyBeiib+rpRKZGjCeto
3MfTdsYUQRqUMhFmBoRpMqHo0l3ILbGxh+IhTaLqUsQ033SLmShwgttSaM9RE58XuXEtRzgJdLlx
tdpCUZ5E56VmnhNRdt/Z8VUiKSdmgmdRrG4xayygadv+pCM/AH6sjZ6VVIurqwm1rWlvhdyrftHK
Z1qVf8FEQIhPmCiumNRT3i+neZEnTxPM1fKBTMxRJgw3yp7bwDgPowmikiVJ/L5EePPU6BsS0ikQ
W2tPFla/WhjDE4nrk68M9HDa9KhVYeoGhX2TBtm+tK2LnkjzLRlS0+emrcnVsFo30sN1VDvvASB6
RMa6Y2E9V8G0D+DWcxZAC54wcnc4BPkjrFC4nF/6uWFOXZGdbRQ5rgOzqS6MBalan9GiSZLM9LRI
piXShl27V2d5hs0tifOioW3KlKnZ4mAkKrkVtAHkaVe2inkzKi9mMSduH7XxAZTmTRSqC3V2kVeO
3jU4ZfmOCRdOHiBl3OURkWMx3FQAbIFPFlR5OSN1P3XNOF4uq8VokEbpsBTth7aN7G1O3IFlZh+H
Ai4f4nQHxk/gC30wD1TygIQAix5bZcYTKhdbaZju2o7YY2T6FuTrivau2jtlIjuVmu1sk9iJpL1l
huWTK0LPsXeS5gumiE28luwanFSIVU5LnF9fRP5QxWQPV/uS9ngzP9WzQuhpTUfScNuZwIVC2TZI
WYYcc2mouoX8gQxsx04mn6RdX4KxPWEGCuhS1InOw4GJwMq2ZnMpR+T9dIcE8q99nvYQLw00kdq9
iPUzaNV+YMk06yXlwhSWSnBh6Mtm45KJum3u/hN3jv8DPXUsu/+6OP5H9vJcvF7s+fN/Le2q8qdM
Yg9FK+SxVclFIfHX0q7YfwJcQYaNEJvcSZSVfy/tgo4EqkR4GuinUSd+v7Tbf9JXYNUHTrhO0vit
3ygx3hSl6oquWfUdWD5XnftbiUfd13GNQQm4dRINTGA74uxNaP9+mRHc4Xz3oVz+tV98j5xE1/S6
8kbigXdAF0yvIfah+3hT0MBoJgeTjBAX/LZ4XOwufpE5wNdE9/XlmSWJvtuMVoE2sMzV8YXuuBU6
WagO53OCh2yXFxmKl7jXk4sJxFZGHmjb256Nr+pKkNmieJCCYxwomp0fW9HlpZsX1bgferko3NjW
0R1MDA8fUwC9+ISxmhHda6hEc4QQP+EUA+O916OGNUShfXGVGk15aY/IQVqtpleNuNykI94BB/Yk
OpSPTVCFe6uqcc+Z1GS224pkxIAWV5XuyE3Bv+nSQH2yNcms3Xk2o/sWxRpzMyUjgmAiucdydF1a
O/hSR/wm5ymCz4klHs7DJisfgGrkx3KskuuwMJtkl2izGNwME1vPA1r3gSsP+Bsdqa/ry2FgrO4r
3awMnxOoxAYRikv3hLdWv4iCaB1ksg88kgmMJWxo4Go5dqaSYiItRX0v416Jd1KbD4OzINu4MtOu
yL1iVkkJtiqp/qAKO3iI7SkrPTpgmenohdwSgCQvbEGaPI5PQsZJjshUsR7UeSBZaJ66/CUHQjJu
SjGzXfZ1C+unlS14rMSUKldEYebaTnR6qzPvUPqrZNQMIC9jn3f4imKLOY0pBnk7Tkbfu8XYWEfu
2kpeSwL7FvU39Fg8xDrDRkxkjKYk03iKJiSx+PVU8Szl0EvdbEm00Cc6JWo2BcrKyxks1kvSjIQg
kRTfsVzHPTFKuWiH2sHyrd4JWW9WUc6EAayul2jbhSOo5XIEB9JVI10XOsYJK6gwhoshiGC+t0PO
bC+ISrIWJJtejsFpcquhW/gMVrgsfIHVi373aGaE40Wj7aqNZXzCo5cozpzN8m0R4gX1ZDIi6a9D
mJR3ity0dKqzoX8U47pVqXOkJg4syE71s9Qcn9jsJ6KVYcC3TlM2FPsh2PvQEagddSfAu5Dv87kV
2d4Q2Ry53CbSi5XgJvNUSWq79a6jsGu7GDIfKR5J56XWDGxgom4qnT6S6huNUOva0cAUFhtFm0SG
vwwdsRuYZAs4bT1OL9ZoY1ms6xSQWqVDB/eHRSP9o5biVnXkajXj9kpKhpNsG+MXu0/AQY9WxtPM
y7jVtWlk/htHDLRp1wrNKaW5itxRnm3JNfOsUzaqPfa3bdfAxGDpwhqImzk9M8FkaphpJ8J9JrgP
frTo9Sc8qz3Zp4HSg3KAUj/7jRl3zxX4tJgfGpamH1lj9jTOHSdyta9IBQri2Ax98i61z6Om591Z
Us1mu5mqpi23C3G++sGWFqZajDJGX52Kptjocd19zKJ1rgYJWNbOurlF819Og0UZ2UQ9nrZ2YSAp
jMx4Wgyp4YyWNCozfnO+J+9DvoWtXVyHmGZx56FGv9TtTFcAYFsqk4ZUg1D/n7j9fu9o/2//bq0B
mj2/2KiLTzgMX53K+PN/bdTKn2TwQM+DYISq1ILD8/dGzTmLgxb7JEqmr+E+rzZqbDrs7YCiALau
7q1vwhb2cLGSkPhB7HS4139ro7bfDhboVAGfXcX0iCTlH2jJql1Iq/iJaJuglF/iITEvxVROzkwh
7S4y+q+W7WIfMI67G8ysA+FdS3dBXZ1qQmm3iLGYxM1Q8ct9AjaJCm+0HEH82P3UsKHEOlldSFgt
RCGMDZJp+JjLzdMSZoMHt/4q4A7dmlqe+VNvk9RGkPU+M5beRTFdOkMomqdGiZ/qyfpA8kLiFaV2
nKfgTjYibVN0c7Ql+OAIfFUiEKW4qwylB8uRfA7YBOtyyUnPEJ6cjflDPQ+D39azeVDVsttqKhHY
Sq6YfiK1ltMpU/dRSPI1LyU/G9LCHcn88+2R004hJsCx1axehIsVbwgqIk+EB8/l0MjeOxoweqTS
8NKxO3YNqaxz2Bf+QgbFphub0K9K7VNJJoMXI6RzUj3f9lY03CZZda2FBDSn0oMYApVPOta/SJNy
sKY4ug3SRuxYhHd2SanP0KUGaF0th2WwvjGPf6tV9/8k0OKXvRcn/pzxVPft6wpc5S99667QDaFL
hxsFRgtN6X92+VTtT3jYmO0AVa29aI3H91uXTzf4LTKzUAib/6Fm+/ZkE91JrbwStPG3yIjqf6vL
t9KPXpfFtHZWUy16Orp9NCF1XsX37RXKJOpK1OqeErCn+nGT2RtlIiQ76xfy3toKIJFhogzrFcbh
krXXM/KgxzpehTvLChaIzW0hiqdaXgxHsRce0FKHbTxLe3shnlOFdepx1MBx0cpXKEfmXW6V2Y0p
8Vxlo0AZNzSHOs2JOUgkYizlxvQJgkZNQKnIPD1sD1bRbA2yA+8IFB6caEEeFhitx58yXHuMDQ9D
w+QSP7BsKPOoTq2uQndhKj1hP3p+NS0h/cm8+lCJ9goqEVIocuHBObQXRbbc6+kokOxH8klRFw6u
Ev55eQRaIZsdMTVVtTU0ZOL0b9oj4ZY8ZDY6XyZsyIsIwjoSovtpjAqLxIniNswmDPHZeKaCSULf
A/5DhOtkTWnKQxEW2l6LwGsUrZbuDDvHC6upodfItcxwKpN2ZArEO7WMJc7WUX+c0h4vcwrUfGOJ
ot+WY4C0BygG/vVIJbWqqZN7xQpq0jfH5RZ8hIFpjQDmlHBAD3rZtB9WnbU1LCehx/2Xrrd2NIOW
6yIcDsLoajfKFUo3SzkRv6OTFqWe6E3OhyQP0pZKvUa/NJqdDwj0c12peQbRYwAmX0IxsKNiuqtT
8clO4+bYmW25sZvGOCxVUO2Ip3rWpeWiaNFLaCJVN0NBEBB0thpJAvJaaSLScdQ5s7CRaJwXmstJ
G9IzySwp5u3dxKLKbaBl9p4gt86L2sR0p8C0d/HS7zUIQciPetAZZTx6VYpiMOTs6NZdfIwb5cmO
UG5VUuyVApGaglaFbzD3FqAdt3OYdJeJZTdPipwtbhzWBLuNdXAMa3AbThaQ0DRbKMA64zlRhCcQ
yM2KdAoz9BqgFtIU5SVMto1etacRenatGCcq70NY5A8G6g1uNr6LBnXmsksaJtst0XB0xpnLR5KD
uQpZkNih3UThUcR0bxpl2QHKxr2uZ8UFHRGkcUSC6TwWnOJ5PEV7302ZTiirWcqHLB7rYzxJzd1A
bytbKPx5tNDBicLl0z82TYOmZlHceqkTxC70NRuUgm2luFYtrF1bxNYF5ArtYyKRKiVpKrLIsG99
2n7VRpBuqjjkacJtUKXupMiTdmj1WtQkQtWmT1hE6Oc0APNuRK2ZwrkWRaIcRMsz0WpDfJYEmnEF
MQOZKS7YT2M6n9t55/dJuy1jjRynTFK8yoIqJ+uJ7KlBBg3DWPI7USolWsSweSQMJLnMq6pG7wNa
ZkwBQgdD1ICp6adtuvQIJmFsI5vSu+mSm/tktmp/Q/AU0sUSXppvt8mjGrRorpJux+j+kKE095Ry
DraiJpDArS00kcgo9QPpcyXHrRF01zhuoxDZa8ZAw42GpDto5rNp1OZxGGp5t/L3XHVupjM2ho57
ChPkxoTJ6/UKTGHbWKQrmDockQdSThHeFW40Toz3Y+POiOYPSxuR5KNaW5Jwg304oOspaKAigr/m
wDYwoEeRltt64U1EO21mvM3bghShU9xKiZ9agX2og4DTixEq+nlZBdK1SqSsi8ohuCyRaZgqi4OO
OJYoMuk8iewvFcjsvKKjN8Tpk95guoLFRvyuapzJ5siI3IQTkQQDDTsrIABJQr0EJqggK2UAhjvk
RnlK9KLbRRPiwKHOz5OOObptt/V5ZOnZnWIOxBYpqCInqkA0VNXq8TQrv260aqtprXJaVN3cyuw3
FQd8wChD3vX0VbGewv4Tvkg0Gw8IB54YZ3sJ0aUZEP8G7TOjSCghuZ9GykVuQ02aexSuy23KPhE2
5mGqEOoXhqvYgy96ky1sXpUIEO5pTU+R5SKwcHqjfcG7gR3P5GXHp2DNtBXqeTZZlyFxtpi0nJqg
QO68q4DESa9TpcbRlST0KoUzZj8gOun6D3ksXXTDwyiiGz2z3SyZaf6A8ihnlVBHCxkl4AFnshmj
EqeijBMpstSJLE7u3ItPclLtE+VlSKyzWYVTokcdkb9RjbTTjDT5wi5L7VQtGUcxZB4lEt2+8+b/
ydF5bDeqbGH4iVgLijyVQNGS5dQOE5bd7QNFqiKHp7+f7vRM2kdA1d5/nKuJ7BhVHhdvCl91GvxT
FQLf3nTfEj1Pe7cJR/5YoKJNPQk4BLcZzyP+ZfyF4Ki9mf3HGxYcQjcvROQ2Wl4BfSpWyImZvneW
GdR6ZsLM6W3LizZ5ZOFHuNnxl3ezu6nsxjovdX8RNMjYCNOm9EBgubyIZilR0wWMq9mCwNifmuBZ
qyD9NrzC+uMFkruqyf1+77SVNOm/8+Vltq3iFNZJc1khyj/63D7QaGP/ZHAC27TLvZ+2wFjSDRlv
DmU8T7U9G36M6N09GB5w26ZAD00Bp7EcmrpsXgFDwuvim/qx63JOi6yAzcZ6VO8LXTW8c/f/5on0
l9C8inpQ79gOYZXCg2fercjdD2F0y7HyaHDjPDhluLY+FYB/pFIwKdKt+DjLdnhqW0QxHYV6RW+s
f9d19ktOprZCFj7QDmZ18mvi6N8pO3hRCVAHyRM/Ca2Cm7VGZ1rBXOD9X61jCmi381XYxobnVT/j
mIUXXqwv5ZKBxyNKGwYp1zw2sizZKtzgOasG/0pmgbVdutWDapXXJMg+q0T0R6Q6n7VbHcoZpWL6
f79Ru7jbaSnM14mKtGNfhOVhWOoa5dOs3qtKuVuwzJCHnjUXYxptSipJ9D6uwxSg9zfD2KCyeKvR
kO4kUBXy0owVpe5X8k6qdj9Rls0XpR/zsKYysEhNpOjD5CF/QeybS3dzL0A+AIGW717oss6EvENI
ZPzlW46J+qxD2e4cHcynBBdjGQUkFlFCFabRPYz7MIQuCI8dPBW9n+3QbaFwdLuMpu9wPYqSjsvB
mqo/lSUIo7xXoo5TRZ3e2CZR1+gK2XsZSfPEiNdeupSKrYbBEsODezF69jLMPG+Q39iA3JdGVV9N
Nr6UhYk409/1/XgruzSeMy+5pVYijzxErEeOQ02GVaG7RhW8roX7/n+8bpEL663K/wZN6pG/NNQn
YtPGm+qCR2+hZycvKCvdVrL/yddkuq6dRbn8BAAbu5oCmTJLb/BFxbtvOO6bTXnZo0dRyAb3HPFV
mna9lpai15Jf8SGk5j2Srtls6LiBwxyXFtXcJIqtGyJqQ3gV9WMy/ytgUs5NQH/36hB3BVpE2G71
N7XR7Qm0uG6od7TqYcLAWIlz3POmrZDeQeE+3LhaP/uEDTvF8kG545FcjoxpwIkpb9zK2jmJPPiQ
8/w+uXTYu+Z18l2Guzndm94IDGbW2SZYqJZLh3C/0MZzqNCb5Z4bL2uDV6UZnqZhZW6rupMrwxM9
clFA3kI0jXLcr+vwTFFpXLjlrpsMuLK/Jo4ssiEJ61rodbOz9qsygq9BJces1Dz5QL2NQfVfsIgd
IbgUp/O14gG72jqftlRHXeoRDDToTzAhcabSeK3VCzkgXBeWt9WrhetcPKcThcTjVHoRjOt8aobB
fdDFYMYrFeznzkCv3E0L3X2BE+Uygf/KS4am1GdI8rPuYqQetJnpPfqp+Wl03L9zJdCOO4KnxVnH
nyTLAzjDOwRDs+loR0A7vXCX0sxZ4OGvVpw7tbvcSsBUOZdHX8uY6kfk/1mXRkW+lJd7kMkBfs66
6VpSn+Tr4jajmR7S6WpM7oMNov1pIQ386l3nSp2k3OTTLPb/L0ZsZY3u0rLTZ6rDze9pacvdWuRh
DCH4awOyxlTJJwji0yGy2gGMN/GnR2rgljjM8WeEq2s/VpVztYPhaS57UBOdW9++LNHHD2X2m4Ne
bjhu8p967a5zPXJ++Xw64/iOcqh+Cy29mxy66utsb9VUpCh4eapvNhAj09Yv9Hyt/OafR+AhwGrb
X+lg1BvblMWmLpA9tq6Hz0cxb40q3JoaR0tj+5dFlQH+Bd24Z1ck9knW6jcZOj9al0VcQjt960R7
lgkeKTl0P3m+9KdqKO3Y0ku7l1ZxEX2eftMGr3FMTF2+bpXTJjSuYhwoqX38JpGyO7tjK3djsFKD
JKeY0VPQ3ldmj1Sp7ia/gjPg2qsOC3hM56qL56/Ty0K9nhdo2nDr5kkhlaEb4gN47OK1PTL5VP4g
lGlwKcl4MsKDgdqA6w3xrIliESTWuQQj8wLHkTxndlqTCdx7kVmZ3mbOywe6Et1DSFXl3hktjr88
sN+TdjajylHeN46V/rN1rMjui2i1jSgfQ58Nvo+JS8eDQQ8PBMWWNejgTPahdEkmG9rwQBCb2BMa
R2FdSLXpEKizM6VvcBDGaQ6WJ1HKH49KrdisgmLvjfp7VNYmGdzfwC2++wmWX8+2/yoLYe5clzG6
0xxFCXJ5Z0DNaslqfjA9mISmKG/Aao8J1X4b0dsHy/geK2NTGePOnRzvIIU+zZVxc2uv/CbYA7e7
yMtj4NB+WRl8fymJUht3HYuDnFz7FTkKqS1ui9XW7s8tjEK6wcu8bbRlbsFP/w6yPdK9V52FaeZX
Z8WVEvrFsM3rIThPon0JC9YaWm6JovD1VzAl4SEYA++AmhlFf3/HC3OLszVcb7ZRvblW7cejoy9y
oW2V/5+TLZs/hBtCnRtjewDdQE0tWerOa+qxWjHj19G4Og2KYtpeQ7sl7zkwK4blynnD8FiSnmN1
jF/COPZd2b07pV8/GL5LpEA3Yj/yq/6pH5ZGR4hOEQWQ6HkXqrChlhbekroS2U1qbDiNJVU0ZYwc
vVuPD4pr/jdcqvxA6Xm+8Uy5PFSu99b4tT6gpq5+EmW1rwU533Gzyvq3pZ4abeBS7/zZwRwlEiIP
7Yq0+2SoIlvYCWeOXeyUVxcfTZmHn9quhm/i7xCySPc3FwOetIBe3lX5zc7IMYABWKe7rIJUGzNT
HTqnGvb+zK2jpkyfzLstKyntIl6rdf0pMm3sG4P2HXchSWKTlIZ+5tGMUVeGGGYSOl3MxZvH7QDa
TMvu6L84Q95scs/JnqZc2c+97cs2ao25OpDmyio1zFibyD7cosgbbvbY6BvbePBA5tQEL9T759nI
qMhZCrzbAYQfvafWpplxTA5KrZGR6TQme2vZlb4nj4E0iIUMLHlJSpFEleEXl1zIiNr6fkuKanci
dwcdTmtU40cz8hj6OVyOjqnM42K6L7Js9vLe3pSO/bijhFLz7UwcrfXsTOehFqRo+lzYI+bkmIIn
nCvmghJdN+v04/iN3jPC1CQImNnBb638ecjWD9usLuk0NFez1EFsq4I3M/XRXqjeIs6gRa1k5Vz/
GMqrFuV6UrPjz135Mpfzjy6MdRtSffxSdvjz0gVJbBSmyadlCChqIwFDEOzW952+2evMoN66VtSX
EkgxRXMy+dcFvUxEZ/WnkEHCuO2PgiJseQkNv9+krmFDsKtc0HJddofU60dOKM3v5shPp9L9Ribm
T+IukGL8PGfmTep6nVV+97p8yZLl05jahzBJMKG6YxU1o0Bq5C0no74rEzv/7oocLTLJm3Q9LVXg
H0YCF9+DwoC2c2YrIITWcOZjM5UpNkwiQZHjpzKyOiuN5gXkoh/N4OCpoXy3Bys71LKiITe31nPL
y31O+kw+FqkzP8s8s9+D0sRQqZ2UYy7hYG5WpAtBR5sowX0ypnSWilCdiIfJXEfewnW5umTgstPV
2ZNSTXUyV5LPnNSwd1kIs8F4lhNLPfW/oDREyhHqeEJsJu61qDgGjens5baxNxthPS4VkRHQxg3p
ArZN/qKa5+RV1+o/xZgWJQNzAjm2xYreLHP37b0lfVhSnLrFQO0mndbH1mLx/T86vfGQGWyFkdbb
uUt0vIQWiyTUBn3Tcl/Urpy2skfwRmjHLmk95GDYH3KiTRrTZ94uSmeLkkjyGej5pUTt/4B+QOwG
NEHHVZTTTrOHfHp5F5e9vR5aOozONLkyRjkufk3rWmR++ardjn1JS+ATPeHIoI8u2M6+fUm8xj4L
J+H6nDvz1PcLsfqlXB7pZ5fYYwOxF7qvolykgJ9OexiMtV+QV/s7N/F5wNX4bQr/H5aCzzKTTLg1
XmOz+bRK2zhQBsjXNFfmhjJ7cIku6Qg3HYdmWxalh6Is+5rFPZIH37GMkvWUTioaaRftuItX6wk+
7Dg33bpTBaKKugnDPfktikmveQolXum+f2y8+mKu+nEKmYSxy8ROg+TEAWoJG0Nwbukh9qrhD680
u2Pm4s41eux05geL2YnIvLjz3WiiB2RnWiQoM0K0hNsYL3XlpwyuTfov8XgSQent6gwrG7yv2Eyc
4e9E+p360Xk2Xbjq2inoYWH0A3Sv/1SZ9pEcINjyVkSIjT1jIcyTXTIVz3WSjnGLwPHda7Ft96Kh
jjYvsT2MVRp5VvapwVNIcH02gnpjVydl5GfT4JcMy/A/wuh2gCNbo1jF1hw83MtZdyaor2WvR2Pi
9ZZ397JVJ7ttt2vgPgQZbpUwHyDqhuVlWa0+XtLlw2ndLGK1+M9qO8w3ZrKXGg1DuQjKoKdgP4FH
H2ReN2da4gwkbBhj6Ei4LHiNDvaQcaiQonQuQv/T96bknwDmnJL1jRja5jX1SoyOsrSt81R1+FxR
35VEU+Oj97lMKGvbNS7V5AzAWJpG6dzaBFUOi5kkToQuxXp56AazaEFv8TqzB1Mkafu9fDSphsYy
vVh2By1vql03Ek2GuLNAAzAWg9XcRRZZ9eMFNeS7ol0er70abBKy7TTw+MdXOgvTZkyp3Brluk9s
12AtmBKsoWtT6n9eHzpXRfZHcUqCPB9Q0cng0xrtDmcuiObfOWzDIGpEK3/6vJ5PgnYKBK9WtoBe
o9fR6K7+LKQkbZ11/uoJ0qUvOXw3fTVYG7aM7BQY9rOr1g2DUvbAmQHYRkfJg8lu8lL7+O8d4pL3
hVGYfKx9eE3TrnqZ6iI7r5UM+40REn9tZIkZjQnWZ5vmeTYdnIq7QS3+LbTY85D+ZWdT9/lee7l3
RLAWoS9Hf0X25RNJcmcCP790hnszCWA34cs32vb3i/+vd/iWZksBhi2/g8yr9wFM+dGnK35jGEzj
9lD7O91jgfWWutmHi4D3WY1wu7YcaGGmgy2df9keLdHXFLpPvTXmx1VXKk6XKX0OEbG6UFwb1+Ac
ohSalG2ksJtE9/4ugSYTjGAcr1O+X90uLvCrt4VTnsaCVY+aSyRH+RiRagiRnJT5fhYQHWUFxJ0T
TBq5efNsNR6gW/ZkzWb4Fyvc/N0tRn6VKxcghlx3JFo9VySb8MmJqV8DahKS4akallvl5pwb9n1a
KbzrgqCUvo2Jr3hS5cQwJ/a2pES8S/M3Fpw3XlKKsNHrK9v8vGtKfTzSQ7Ae2zqkGWSy/wP1anhk
tFxGZsMXlNVFGQ9GxWuRuO1rQKj0EQXxP7RIYEYIh4sNnSEHhSI5LhNTbGZfX/PZ/XVWrmMqyu3H
Fo7H8aQHCGqCQCeryVSw8EYPqKa+gN1Jgia1ine7GCJys+tNJ4w6Ip0Izqaw3MPQqkh53bzNnNXb
Ut7w3Br9MekSyKKQrZnz3t7IsRpjPWfkVNCSvjemVVaQ+4F366sJ03BSDQTwpOknMPj/FcnYFGbf
+6AH2eOMMZP/hqI0uMUr48Nsl4QLhft82Vi+rJ+LZig/4N3qiGAxCrOz+tLN8r9Vk0peGn8trdzY
Rjr4aZb5F9j8sNeq/hfwdnOvb0RubNbGO5ZCQp8UtWoOiWKR7tcm3LP7v5IaTQRjy+yjZPCP+6+M
pU62FYrdki7YS267yxn4fY5bs2tfHK8Ql/sT7H26Bt3WdvBjls+mad4Fbit9xGTSoy1KxCY1SrU1
pGIkSdbHKtf1XncdddCjJ+MVE2DnISxUVfF3dPw3b65PU0ZWhlEcUtsFz84wbvYl1tGmav8E0ENx
wY/NzJw3O1pjIGcb4+Y7CCb5IJzqUczVyK4tD27VLUQv2Fim22D66ibTf7Hs3vwz5XTbpPhHI8GG
8FxXJDXOVFXfsXPKYgSBI3CN2XOzYFy14Kie8B8MD12v/EiN4aFRKtzVM/2xpTQN4J5Vl68dk2JU
4XqN5io0jkEf5i99QG4G793Qb+i6JPNBOMuu8isdce7ZkTl5xTn1GuRnhvjLbSn2TX7P3GthMzeB
Bv8IVbLvG/lC+JB3tit3dy97etAZCr1JZwy0ZfcnXe/wm9BR5zW/wuqP5Mxz2VdSv7UZ9Zdmh1tc
McC4pE9oI1IJ6RKu+B4IxorbOYiqPLWuIjXV39odKHzw7XKLNB3vvM8y2CPbO/Iy1tfAk+4Z2WlL
DgJirip9TvjDT2kX0qZwJ7G6rhSRCXnMflk75xDtF5d0vgWlee+bmq8V0zjR+/1FzYZzarxmOmi1
ECzQ16/shdjyJ/Fq9IZEPqdutdWpOJDwA2nYuVufdYr4QuiqbC15V2euODsB3K2wEOfMslwxyf99
6H+9Qch+U6PsffIUmYLaqM09mc+fhWf8Myjh4X+NSBU1EEeQ5014EXXbrADpwoEkbuaL00Dkesv0
px+G335Cz6dqlvSuZCdQ6iNIZ/pfDaBYQcvuLVvvESTZKSTEoO+SeOysLKrAjLeqEa8Nxb91n5+b
xiOSgpy69SldcxwKXqniVbT2Njd1lBXTQ9NZciMtztOkxY3cV+lRBEMS+WRtbooeQqJFJzsadnfs
x5LlbHgKR684yU49yLG5po0nL5LIQGjRCjsCofPGjqgFmGDfeRthSw7pZOSPSVMbEWJasFujaIFF
KbM49TOgcsh+NMvls4KzSPlCj/xCj8HkWFs/qIF2TfseLkjUyp37c2BpDlOXOHsry4d/S96zT89p
/1yEKw6AcnQXUg9mIFPMq7FbK2JsJyufN3L1v1wQwbPVjSDWvbfragctsHMG2bbp+GT6CFTrvAQq
y6GvZ408VnmbKa3rc5AN+bWRVs+E1FEQYZj5lt4Na2M2gL/ofdODrqxbU4fteSC3KMrcuYxCWWLO
pb4qiPza6YlaKJxDmHuf0/2ow++Rkh82wFh4EI7ku1dHR5VtjCQtPSd+e7LW2tjXGQhlEXx2uieQ
dyaIY8jHGH3zEDeSU7ZYDPsyEVVNTcAhzdp/nfD5RWjtnJt93pfPPlF6xUjQtN5ScfFqN3ziEr7X
8nSU6A+LByRX8lby8oK8WGy19VFqAOWgeTFcYBSJ7dc2OhY04N/eW4He890kgFcbse8V0TrkO/dz
gNZ4HNUWseg7n+tpMvuXNRgawpYEXVseiNoYm8tIjE8d53xHdVPEWvT7mShcPn/Y4DKL677AnVzZ
QAncY53mlF7Jq2gqcdRI5KSBAQUvjuBLocJs2qYm72fHR2m5cYPTqF75y7O+2a+TZK8kUyWwj6wD
4AvGKcMcCwFdAe7DEJK5ajFoHlflWI+iGnremUrJN+XPKGaNXsZlSbECSOkNTWmwL4pyvlKEGItJ
D4fchR4CV+I3NM23dSI9Sc31LTUkrvkh4LhyguxRDA2VByGiXsQ3SyT6wTx4VLUcCnDFizWJL9+X
KEOUVRz5NpziQaZVc7NRM2x7mScY4Qcmf8VtZnbdz+y5xp6j8XGtpYgMWFHubeetD2BOSKksP7gt
UAnUat2yyYT7rC0+VQcpqJusjEtTr5Hfmb9B7SyP0tdiK+duYHuUS+RYAx4jkovf12rgAy4h9gDT
2bn2ntJUOPjs4PanzYqiVL0PBQ0W7Bc1gSqGPeloaHyI9UVsC47F2FXWIfGbyPHQ51qB/MfeEreN
Qs24hIdUdidL+00cFDOZLZLcUvbOXIBVJgUhRFn3QanM0ZYCanqKCNtkgwp0GJUju2Nb3JS8n4v5
79KEdGeQ2zB6GUetXBFl2hfaLwChGIgwFb0gQ3H3ohH1ykw9XijH2rkm0L4Sz75lWE8dWx3bTfBc
lMGH4RTTtpyBZamP27oWfE1O0DArT3jjSRiPmkXh07Y6Nm2yLIP94NRIbpxOiusE4HOnYWDlh8hH
8qX/s1nr4BBxGxzG0ewoH1mcY5Gb28HNgP5nCifvDPAbVPi5S2HxhcW1ltvLEGdlkD6ERvkSUplz
HhK32boeTjDQGXazRBpMMRn4RXlOWfEVHjUz927eLB992TyvhvyjjXE/d3QKtt5NOv6zkJVNzk5m
4F1A655a4Usq6D9J+9GLrTysoNiy9Vw7DUInk+e1md3M/A83TD5uLMNv3y2VVbFpZXa4pfAgf6st
7rL9mGVpvoOJHsIrnWIZI599NWH6QKl9WkmxuSzdrqJ8bJtb3HohvffxlLurihlBw5wsfBMU2m9U
RvSLCLN9gHmQonXRrN5rSM4sAVdddmzH1Hyb5ZznxEUR8hnxj/M5uyoJnt2y4Es3Pb1z+1U9FUGV
npgk0Z6F9h3EMjmXRstKfzM/Qa+XBBvMcRGlQIRo+UUZjY1Txf4d2bQQGWzVwkBkOOPV7Xxy0Eys
WarlENV8qrVhRipMXgrt3Y9YG4uvI9Kjn6XtJUPuGPtkYgMk5e+I47KIip539GOsBDaVzqqt0qel
5GoOoB1IAI1Rd/2aXROt9PIQRhWQaoQMd1Ottr3xwlHHgZcT09Rpc19Z7uuispvJMTT301POC7fN
kvakS3U1Z/HoF+rtDoDuOt9SR2JSwq09meUOCyzx5wONQJ2S4dsyz23kz8a1LQSHggfEMEDlwaC3
z+jM4DNJUQNv36gy3Tnp+hhgOFy9OzeMsyBSlv1sGUsMLuojtilfC6oV9ySGvCgjWaGJfVKojHuB
q00QBjFsbssdDmJWURd21V2f7Y0sHAx8knMWZWr5oY85j7S/hFQd0WlsZ0Bred88jD7zat2sRZx2
iBAnf1HPzJPUBg3mwO1TGw90P7r7Uvz/kxrTnXYasVM1DfNDOL9gVITZMoGaAyKU/MRs8C2OKPsE
UL02yMxoRifkk5qQPFmDufWpS4joSxK7Rc4n5pLmrDW5eMRf9g/8Iv5G2mX1mQ6Z2PrUQD7Ukomv
0dOH9uzpkDsmiSxJh5sjJdlqWNt1D10XXGXX/I6wCZtap1OM/FvejBFzhsv5jJfEjLsw+VvVAzNd
lkY1uq2DMYbTrhrvk6vDVAZAkzyE5vQF89pRHzlxffqGHRn2GEZ1baaHafUA59cpvQ0AslGOSTkq
BgiXRDnmFTVdu/WEnl/xMlon/q03aUs3WumqfiyWgJBRUKTkthq4PWmzl1FLDOjO88filUmfYEew
Y5Jq7PDWZrJ9on+q5GJnFGL7cH7S1pzO5Fmul1DP6br1hlLGYZC4R8fTjEbhUO5zaxjg/qv8yS5d
cTZDMV00Mk38LghcMIssfh8FXtNuQb6Wp6or+n9T5Wr25zwJXt1R3Bgj14A8wpESt1n2sKRmCjny
gbto7uMCZVsZlUtpRgasMHwFJCjhNcUcjS2BkIvd1jRViaz50kmwGNsSVfB/YmxcDjW0XJssXBDx
addBypthTD53dqeYj3R3aftslLt+ucs+Sl7SYCOVnd4KodYnLWpgGdokGcYU5qoMH1CmUcaHHnJa
W0gGGblWZnA/ohGvtk2sbe0jlefLwAT1V7tLv3fXjDAxQvmwQUmmNifLu4PrpdGwBjdRl7vMZ1+h
XSB8GjyrI0s8Mc9OC0EWO7Ie7SO9UcTWlwGCEAN8j2a8mfBA8apVWD5mE+PQMhYPkxPqJ2sUwy4v
h2/VOI+OwYaT36M0K4wvp6qoDEJn4KkJTGbWS4HNMjojOI38z16t1sXq5TE1lNokgXUj1mc5jApL
UI3tOAB798ePjJk2CYfYDudd149nk6cj8+Zbhel73sJhZ4T4gQQ8JF54nIcyNgW4HrNhrHNSdsm7
NYrdwO3YbZBdpacmHcatTyshS85inNcubaK8z5w9UxAxnuVkn9Pc5d9EwnsnjcYv0S07rUx8i+vk
7yyynhENMgKFkICncU7d5yaDAd2oLLG+Oz8fEDboZPyz5oZ/of8u/+7py4yypQ+9qLWTMm5tc9j2
DLcZmpE2ecCj1X8wgD3ZQTMAAc9pcDDSbtwXbC6bvCLkacPS8OtVsohBuJ+V7VBO4i6PmTB/FWWA
0HxHMx8fzFzteEmvDYG/HbYK2ToPhmpfktr9IZ+CKxq/GzNIaDu7LEiM3Zwb+s0TkMMbRNxkn8lu
K5qiRatb5SSZuLEeZy7tew63iIZgLoNvOlNhBuz+npO01vZ3a7TV50xTLp5niemrFcQrjkZ5tKfa
jYWo55uqrcdhaocpCkEgH7wJ6JlE5yD9zNb7W1oq708xYQAs5ro8gpgoZlCbeZg70Z/6xyozxVtV
lAz2mUTt0wzZ2c9CB3bBSna2YYhPYNZnEzLo5Jd8HiwIxr9qcA2kz1KFb5XmNSnUUp2Eprd2dkld
Sip7/cDGf+98s8pfJBTq4lRL/irRy8JLGMaxFg2/h7a+R1f81SHTbyBrevmS+nOgDvLCurK8YwJO
Dmio26cF9c++Q8by47EjHAfdNI+mqZ0b8npxFl6eP3T8uI+cypAXbVmCYPMki7aejn5eFD99GyIJ
RppB+2/OMwDls5d2eKjFml0rY6nitGqjxUvzuG2t8EDCo/lOkcwP7t/+THSuhcoOWffMD37N3SWM
3Nl5qvq0mA5FU9pfad3NkS9V9sL3uoUmrdksPfOIPJqQy+m/2p2Oa5/254UuJmQlY74caD1sx9h1
5l8qmYmkLZe7C3LZqWRoI3dY/hn+2Med1OoJIy+a/qKnNG+1yid/XMAWzcDaJaq8Zzw2i/dCjmDK
Jux629JUXST84h2tpvvVO0WxRLrLo64Phn8+Bxwh/CiQWaX5vAD5Aam61dJ76Qtx1TQYxpad/6jU
gEiYnODkZd1vV8qkPwBAVTtlDP4LG5iIafMcdyrn15FSf+UjHONEZec2CwIz0tXypgzadkLgoS0J
yUdhEOsFHuScbTYftAV8+0u+fvoZikzY47ADaalffKvgKuhKbzl0E4bVIQwfqjvNEcx1/UZ0oEMy
Ia6BlUBz1m60Jz4VMfwJ46+iT3M7iuoP0Ckg8FqbYgeyhxZrIJJxbxPVH9W2se6mzkR2X2Wlf+iV
C/wy210dIxeriFYdXRh1C3aKslRyF4HJRO8dLXs4941AaKUTZzh4ppucraJx9n5vFEfJIgv6YSXH
pXIIX7CGcdeE+dnFZ3PFrxWAT+hqW0zELdRkcGkTWMctMH56eRbckrXHHdz7xp4vYoWCWpNXUTJy
1EHYn4hR9w6MC+VhXYOcsmxU1yYD1zciQKSQAqzXB1Vn7iN4oUEwFbttxi2YWu9j4qV4xULkvBMo
I+e2mX6BmTAYea35UsHeb1MjxZ/ted1z2YWnkPp2Yk7ni/Kzv3LVwxY2Mn+ADSX1tJjsOEcugbe3
Zt+x/dY7BHJcY40uYjvOBWFx0x8qkH7mIS3QyTUDUSfhfOjxsMfz6lo71S2v1B0sf+bMeESCDSDt
h2+DFDWVDSQ2hIRVJMwG5Jjd1cNNeCTG7VqXzgupLh2Cpq6OuAG77YgLCGzdfSORKN3XdWLGY6Oe
Bdf009QV3b4ynCS2MjM/2IansEWjhYoK7C9votZPyA3cbQ6CiGz2TsEuoLFmvlCZZhdXKIR4akrn
tfn/y1HX7rONbGMjO5JJVMakJgQIVJiDNG76ICCgbemmyGyJ3zVZX2X7P+rOY0tuJcuy/1Jz5DIo
M2BQPXC4dg8PrTjBIoMktNb4+trgy+okg3xkv2EPqzKT8IAwu3bvOftI3PegK3RdtAdEnNGeWptl
R87OE1Ysi72sop1XaNW+GiLHc2WSIzYEghFqmr23awAVYcs76QT4C5DctjBZVG3mbwho1D5KrNeA
3E6vL5IroUXi0nVAp8PKAhmTGtMuY+/ZugKPRWFT0aAL4Vjedqw3neBlr5J1AOyOt5QzriS8PYz1
8mYwKvO6cZDam8HE7F5rx+4J3fiwr/tyPFN6kdM7am9zHy69IbDBvNTXZUP6LJ7CjL7SUmsF2bhz
Z3M4yyaeLt9sqf/I6fdb5+0PHt2/xdIt13srENFFATfx/3zLrkZivTDgf/g/6GVF7XQL+H26+9J0
afu/SInlv/n/+h/+G3X0MJVf/vu/3ooub5d/LWCy8QMFCe7Z3xt0NwwR3pE0liC1v3x8hvMvQxcC
YZi0TcLk/oPSALKhFEkWsOH+Tff8j48PXgahEBAzaA8QZ6Iw1jZF14b//V+2+hcwUEA09LVJAMHD
+09QGt+yBr+DJAnBGRAdIis86Dv8wO8AbzMmu7aOYn2dd8I4EQ/zUiI422n6bJ/beXKPEeFiJ9Cl
7s7RU7Uz6wmGulJpReUzK/ZadsRjnjMo/O4W/oK7AXvke97d8sMAWBn8MOS0ruG8+2EKL0U8pJZY
V2NZnfK2Q3dvNAM/lAa2Z2uM035/wQXj8eOdYP6odCLVbJ3oiPehERiX6qgZmYWo0schXDv1sTa1
9un3V1lckd9fhZQhQwk4ExiwDdIwFsf0d9EUS3WDUKB21pHZifPozyYt8SpiAoeR6jGHI/UYdJVx
U+KK+It7xtfC1/GLO6ovoSU/Xhs7trSIOzCs5S9dQCffXdt3zKqnNAg25iyTDwEi+yNhg8UqAFyF
jw82KdgkOWxdGWcrBJY5epoQ/1dmCXlJVSOvWzN3Xn9/Q94jBsmSkTxlEySuAyjMeh8ro5BAuaYf
+Gt/NDWEn7baV3qBlifXQMGX+ELv4nG4jmjknsAaLDR4xFVS9uI5yRNeQN291TrE4pwzFMK0P/y8
5YG8v2mkwmHD5UshtPPdA3Nm5cxBnftrTqbOFkcEI8DYqj+ORTfu1ZToz1ZGMNxKRoXY6XrcckC1
MY6PsjiVoKH+ENj4/rPgbtnwb1ydb9V2SKb48RnKWY5T2NQhTQaHDzHG37EpOVRsVCm0l9B2p+s/
3IBfvDU2ExN2fUACUHzevTWGQqMZocPbuDQttvOIgnmVgOu4r+uJo22OmjLIAVZXPAJ2qqa9TKWd
bAhCKo+aH2qPYhj/lOr4LjhneWd4lQ0AyIR6EEX07jeNDY5CI2UU7SupbuvWXybcOAKtwB/R3fWN
p+rM/cOtf79ALKw7PlpSJJkoEtjx7k0AtWESZhXFmHV92sImZ9XZTos/3O9fXAVun0F7iTocpsPy
Anz3keZSA/GW+MlmTBpuKInhnBk6M7v7/WP96Q6CdmCFpaGqYERIe/nPv79MxDKRMFJfJxKDQGGE
1iGXPsDghD7nDpg7IjYtkze/v+pPpnG+INZzMDmCKE4CXN/9dXhMXbsSEQ4pkgz8vRba2ldLX+gs
xVSF22xgNICGKbXFetDqCXJaXlBN1vNgDORDwCSmZWdRzevAh+8TrQoh+JkD7KGpiG1okQa9yNqa
yrtaoTFaKcRJd3FsA1M3sCHEmFNvK9tsOOK3BLGsqslvzmSlQM2Dz4xRpMyEf0WXoBh3HX/MrhGx
UVy4jdhpsVuNmzY3CSbRDGyQNZqcb2PujtIx1NsnsvvkRWjZkG/70CiOvCcxIiNiaxsvsUJUkkmU
EFVhdCq9b5wopezVgaGt86Ere3Qevcxvxz6n4ydxJyAERKGIt7RPMWYQ5Uxqw5Q+ja4R+cCWNK1f
63G4qAoFECZmjIP6pFH51muG3Ei1u+rQlLTah8ivnlILC3SU1XnzF5Xlb7eVX71JLEfmEm6tdBan
H9+kFOOD4UMywBWVoVOIUn8H1UBuZLXIvee0vzCLyTe/f5GWD/yHVXl5j/D+wxbh3yK3/MeLDj6e
ZfAW9joza8k8nuQG4EolYKD8T4l5v/j7qAm4mElwngka+MdL0bVIKJ1cLsVXcdIn2rp+GCYePUjr
yHs+baXUUu/3f9+vLqrrphQLeEE671PO0iDAkDUnEsux214l03jto3FlyAjtRxBU6MkWG/zvr/mL
eyqxo1EIUgnqUIt//EMLi7NpMFn8oVEEM5IHTsyNk29NVOD731/qp11MZ/U2KUHIViZw23i3+jSx
hWGtAzfVSOyo7Fr1QTALQCDozld6lo1/uN5SZL9/XxwO85ItHG6FZb97X1LavEWHTHidyZYCJ3Pc
r848pJ+icI4euiQzXiwnh0svCtz0qECq+U74amQuk9imwhfvFDs5JMDT+b7ETRXoZbgm0XgiwkED
hf772/OLJ+GwNi5QDcldek+cw6tQDtoiXMoRRJy7LsqwovhYUUoaWf/8UtSjC/BHsiq/j1DtkQ3i
BArUWg8zhk2OFh1iTXO8lFX5Dw/hV88ALCxfLJNA1v53FT2m8YZRKHPwZrb9czejb2faTL6100T0
pto0PgE76f9w1V/cSxcqLnHqwmKqKZb99ruNrsCzTS+D9KNOJTmdVAuLDd1t0lExuP3+Xv78VnOC
MKFMWjQ7TOd9XHg4ziqdFnEMyhzcfijOccR0cEBjRipANtN/llgKcBebs6UsoBo226l491L7IUGT
rqRtUpC+uG20qT277LB/eEN+9VeZBDlwJVZ3sih+vIFV1Gqla4G5iyRNJkTs3Q43T3eBNV14Mqmc
P1yPf/Knj5W1hVQTc3leC+3xxyumietyDsvFupXIprBNjjhNct3qAczgg8G3Upghjt0J708zVnOw
6oZFV+M3+tSvHAfsoPIhdGwaQJLpesQq/VAAn8rXSH181A4p3bGiGSkjRDb7+ySI+yeq9gr86FSm
b5FfTDv0TMPXJouIhEDZYmwr1bFzp2Y4dNtiYG9dNY4dBBuAhdFlnLP6wxgLyhZNWdlNUdLTxpXZ
pK9VPI74m0WwSGZE3X0JiyVGui8DHNqDCTDSLyi/PNcvkHGFc1ydOKSJN2Sd4+jx6LPHBp/SY8LT
/oql07/4BsIHipEZrYdTM59dRZWW076sFJYXp9GBEttiLD7ZhUWSk6tSe7mJ/nSDBnwZiMo09bcN
WZ6AhUkyvFhajd4Lp7PC9ZvMpAUh3lEns0twlbhjMH4x0F0ukw5MjbJsqwyeVmk8cFjon/Gm475P
0kEPzrgjGRS50zR+8vua8QoQIAvxkYTbgNU6b59DJrLltp1NznEMm7J0m0SYHzxk5XOyi0ZlUzoh
CsDzx4AlX40QnN/o3ml3eEBQLhSVzw+BJ8gt7OoJMQoiMP4/lIT2WwaJ56s0+oG/K4mCbotQO7hj
oOmXzHeG8rqWWvlE6daiVPYjJi80RwkRbbKKSV2VaQwoBuw+RFFhgxm9wNLRR8Zz0+I7Q6qAEtzM
hTqn8+h3h0467WNaZJJhZychOC7j+mNr5CacgRkmh2vi5thVoxxO2LbhLma6hUcMLzpaMDdq4FVg
PfBPPEHif6k+GUpP8yIBxGmjhuXZ8l8k1Q9ZDlCU7oKlsu08V6vVQywA4hCUlzjO1eBkxQE3QfjZ
KAw32aG4xJHfDnLaJBhwD5GZ5xUhqSK47eVsPHAhzBhjUxdPw5jPd7zXEV3dsOy/wJ0hRiVBiEVM
UMYmt7IBBF3LOlLp5veL5Xt81FJNSXiwjkP3wLHeL5bRyPgJCJ2xrkJh7yqQk2u2YOOqk9pAXBNz
YlMMw1r5Q01rwjr8/uo/90K4PAR9R6czh0xawc37flvIDb2qDCa0a3wfMAnQQWCUTI157Ux66WWt
XW47qwwoUJCUl03tXrtWoa4NHvjasbvhXKLhWP3+R/28VfE5S461VClUYva7rarVMmfQMqwtwCSI
krIQzmlOBTMydNPb31/qp74ft5+ya/njSa5Q6n2J4SaFCUGlRWRsyIHRWT+tp7jIz8qS1glzZPMx
tBWW0xich14zdeIAUniTgxKmkoQMK6ykpx6w1Pb3P+znIgGuL9kFHH8FJZDx7pAdpXJo9DhXdOvR
jIhucAHrSBSxhYPM3U9k/qS1/fCHl/FbF+fH84TFfsNFWbOIVHq/yc1xKVBvDeha/T64lBELPm3A
8pB3wF+lL7vtbLK3SC1RN+A41YGBI0RQH3DsB43xysvv74JpL+/fDz+IhjFoR2S/5Amhnlju03dl
i16PI9oU2K/V3HdHC0qrvU3I7WY1NQnU9sQ4RbDYVdfhm4k5jhglr88Kk4R5DHiHP/dgV1gs5lwd
xkRHWJN9E+WTomMJ4DrUl55vJ3V54MjMWpe7/ngMSofMjlrHIERGoWk/ATIQe0MmA7xuveqBcTR6
vTdiON/YLVFVoqWFngNCnUXSGyZbPoNaB6kjpgmNhZ3g9uVj6qJLahjYdXtDh36F/xsxH20z+Vbm
I4tMm1XDeDBhpciVsuvh0XFqRBWT1QI6KHGRH3Sew4tJ8mmLJCtgglpXmUNQpB012VsVFIBds6kT
zjGdRky4q0hzdIwf5PKkhbU1GZ5e22bZPEpQZ+1WB/B63bHumh4YER2VVjyJeR2Nsn5oFK2ETYch
Qd8PjqHN69YWV2CNZH7Ts6YgtcZUyOQmFOlT1QUon0fI0bt2hD9wRLfCBKzSHCQBRdRichqnKbM9
s6vam7Fo7c9x4SBKZl9Msy9ZP4n2AWG1MB9njJbGvkKglhF8WMcCRUipuiMbd3OYB7+6jE0p+3Ol
YtfyEtOf8VanIzEB8dBWNcgMlOJbhqS1fmtgQd5qoWVW665mkovYx6mJ52M2X3pF2oTXCM9ducI3
NTyIYAQNJkMGDjzNQFbrqcMnw88v9WpNoBFj2toUzVvo+8MtG3XwpniJGOAmkf2Johewj+vCW14V
FloiZqpslHkomlfOkx3Nq7j2Yy8soso/ONOA4Es2Q0+vLkvoFEDTRk2dNJrFSC9sGXZjV0INMqW7
dioc7HZ4FB+KalBYJep03JZRVGBOUGbXrUTjJ8mm1cZObOec15QRYIJPMbR6dY0Bz0FNawMOXdWY
b8laMNrmiaqhESstdtEgFXWUTWv8g0rf1mmUPbZmgTHZHwab8k7ryy/MVYtwX1olCYRZrhudF8kE
6Vba1Wm9q1J0HfFcY+8XYPqNs5sv11GT1uxxYgMUscE7TSzleEJL5tvI6eahhygzt2N5xi0rHkMd
txeEYFv7JIdFkJm7GRCKem7sBHtUEr4E9jjstcx1gk3ku2AaMHiYL3M+ydcORz+g6c4nsc1IGCas
p6amLGyRyMHmLh1twXcLInCDKR8/DNiq6Mng136ZNfShZBHypuHpt4pdVY9LZRMg4i00ACAwcEAO
CNeqOorVRjx2TRs0BJ2a1XGcrfiLrRrtNmgEhLAyjfpPZGswYAURLV6TytUekOkpOCJap6HFMAec
VrRp7vnU/XY9yD59TWJHvvSG2z1Ay0q+okHur+qgxEihNSVkKZjW86PhlsGntFVKWyFa7Ih9R9qN
s78ODVAFmkMc4pQzXt+kle5QP5cjkAoO1m29cuQ4Fp7vT8pGLTCmLop9UC6GFZDZCjZOj/gsU/06
pahOPcDMRYZZIDI/9FlIFFiaVNPR6YeSz8IOYuOgaTjxN12LqgHTcOS8NSOplpshaVGKqRTa93bm
ZHnjj9XwMmY5UghD5s5jgjD82FRMZNdGirCI/XwOrvTejyFiJUqf8ILBk16XQ4OTRU+AmcACmkx7
z8ZSQ5IuBiM/QIcU0aHsFGhCqCbRJcP9Mng1Aitaf07q6JtaorxY57r0b8uyKJ70ELAM2CormlEk
9c1nNEOsZw7c7uueVTKgpZ+jDGu5sZ1X1TFmAW1M8Fq1musQpNxoBEvNTOHxj1jhk/ANTEbuXKMj
KsZygscnimo9iITxVeAUSQKgt83lGlnEOO1mWJdfzalK5H4oOu2ZJ410rzDI3eMWDJTZdpBKJLi9
HiXweHT3peOMgNY+ICEodjDYrNIMNM/GTTr52PvAhLE4FennSJ9FTr8TFU0rguq2EgwamJfn+bma
8M56pT9bkME7i5CWFgITaHKr1cjVNHNQZ7VTjJ8CaZA+alA3v/h6NX+qQ83v92GRs4u2vcnAn4fZ
nUerKpgxKZtebQvZW2185gwDw35YS+1SneG71V+yuoVbFeYmgkNhZD0CUj8aLE9LMbGvQPpgHvlW
IvyjYfvfjtC/n6D/fwfDVtTFfz9s98IvVfcjNHf5H/w1bNcdoqxo1dLNogeDwY8S+t+5Fca/6AAx
UWcx+4t6/Z9hu07Yhc08Vn2LcqcN9n+H7ZbzL5uOtlDEGdM2XPqG/ysyuPmrWkOf8Ledcnqc70t8
g66IQ2VPnCYX45/9saybggRPoFyMOHUB6w1ZXTPO7h6RDHlpWnOoJvISp5jufU195dWd+sjn4txE
mYB5q7lkuDifhJXcRgzkgpFDf2k1576kWoK0fTUXNgGYlntSWUwy9kLpk7m6qC4UK7spDjM1kdWb
JYS+8ZSSwVmGug1PahPbcYpvkfW3uNLgjcZhceXa2QeZiTfAsTi56q+N5l6pxjyKUt2FRr/tLFwW
T6H7pRhPvfvUzmJv++ANjjkJ9jrrHj6GJsYKW1kpGXATzZWdi9qrMu03t/zEr/P64AqiD20XHKv4
lW5ad+TzSTYOK1HEzKLPD1MybqhmmBCfGjg1yoITN9/P6RUqUroVQEls7S1OsBDJ+TC488VxwShW
2V5zHwb6IUwmruP6dc5tr+QbLtkLZ9aAIDwGY3GFNauW0U7JT2Dapu4pyIgXRSqPnsddgIMXoz3C
J/ZaB2B4Y3/RAu0hbzoDzCasV+tmImBe15qHOvjo2JyUfC9I7/0CSJUR7/Vq3E6ccBms3WCP3dih
sXZqcRVa5X4WAQY/F7KcovGh2fWbPwbHxuwxX44L5WM4KzFch1O9YuC776PoU0K8ZfKxKJOFlpZ5
E2VIDqMWI1kUlLfI0vcuacemdm21MZibIWsPzDHj24DLhtSpiXk0+5vaeCJJhy2NTsRwk5KrQxYE
YTkwbkSOcdcND/B/z32iUzxpAZnO9R2tKk/pNwhqN6Ey12ld3wSyv6+dpFuh/ds1Jv474pG7FWrN
17EIipWS021QOCezJ2BaRZAtnHkr2tn1RiRY5SDuGpubPCfJC8Ve6xmcLq1Z/6qLL5beYvIt+qsp
fhJNtgt6PCQq8+r+ueQAfQD64sVkLAtgNAzwjMcGsyhSutXwzVSoaKIc3JY0qzbHWlTFXt8UMPWu
TNl9jdV4aVxMsrW9dtpi50PntRO83fW6R6jbONkJ2BdI2tMU3rO/4k5t1539cerSxzrAeYWDP2Wu
ZYv+BmQkER4OFuPOc0x9I5vIowkT6vPW0tPn1uju/SgHOwhnGNn9NLUXd3ooZurByL5tVOnpZXpI
LW0/mAM4MvFGfsIr6oa3uH5x531Dh8fHs+hmNb7GJwWxtEeGluU449U9cOdsNbohJBJeQ9nvncS/
9fvsaxjYPJV2ivDl6jpvecdOZl+6uW8/KqN+c6FJh98eRgvsA09w1OMG0KxlhlkdnSl+ZSd8dh0+
ElKBvzau+KIbAjaT07ubFAYAM3CiKuKToeHwryEvBtkNKo2NGJ3bsdOqbWbPpTeD3djqw3iv4uCV
DBt8alWirrXJpL6bnUMItP6bU2E9OVqwHcP0mkFpsUZ6/zjxHdUja4NI90Bk8AS/zuUmsm0icPI9
PvmGReQ+at90f5o5Pc6w4ebVWIafdAeurIKWSZVNWw5bJvppAG4aEzrhW/N12tnjHevosNbVdNZz
PmtGfp8H4tthiwOrQLKcquq+CLVzZAmLUymK62p67HJsq5bRM/tRVAxZBTzauk8QQ6iZyZXVNrSe
UxB9wm/upzBdZXIycGHk11WZ7Mg68HI5OkcnpX8sAyLo/Fplm0LX5HYO+TRVN8TUktGHxGhOBXne
kAqvcXIRkpOcncKaHuxMPNfpBHg0PsXKvuh54/nWqdOCeV320Zc21O44KJJr58ovtQ+WeaTEpk0e
h3voFRywUicmaTkDvmyPNz1C8VezdWlxyhDU5GQT/tUsQsu+xqUvgUsoon9oxPpnf5jrS1RVFOV9
AJbISs/K9sERtBMYpJJWw6WtLGzMcEVXCc4FJ8KDJEytxwuN00GU5qNCe3iIQR0tNnt5r9U2Nj+C
WVi/xZU/+f5L2+UNw1TSHaimhq1Nf/8WK0uM/i4A0ZxF4ymwGMQGjVXsZYrAMoeHukkDNNMZC+wa
pbXPrhgT56LPV6p2t9XMKW3SnLXWhbvA1DyWtTdbDB2W7pohUCSS+4AW56bmoEwwU1kcdMAAK6P4
jFXxXte0vQnveTsZdw2OlbNvtbA0ang7NSvWTa3wpsjelfkFmkK7NUPSeUKNJsGcWjgwJ0WVuyh5
WG+N/KIGjGzD3Ffws2f87/JBs8fyMMaK9ZFTtzdSMC/bX2B8sHIh1qEDaXMAj5OU7bhL4bFYWOgy
q/KJKEqSQ4steiM7qv5wSl5bCKwA8OiTKTd8TgMcRsI8B2PZHaxJ3UfJlF9ZSO7fWrrHq1Ib4qNP
pxqMg+14zCnK9aRzWLYqiv8ONNxuqAq55b5TFkjjU4bpfmWRobidZZVuEanf2JaGaJV8K88qNdzi
ZdZuUYPzr6FuWzEDyK7z3Pho6um4s0tObBCs91nlPDD4uLaFM3hmYVfnTlAoqCf0cu5uDjCT1/E4
e6jEPxkxEmeYH9HJsQcsLo0z7TPqrl3Do/a06moadwJKFeGKQRtBHNM4g6ayfp7z/HMvg9sEuQmB
ORmrgZFeIYR9NKMGrsl0Bbz+dtbU1jTzfWt3D0ZNjpXFjuLPb6NKPhSwK+Hh72puexSlOyybOwlv
Ixq3vnVmqMNsfqmZbJz8NkjuGgs8gix9QNvigz8Oj3PmwMiou12KYbKaqqvChl88ZteB23npcF01
9j7PNUjcJRATudH6JIIpluOI1Ddawqdh6eWFe08FcU/UpItTMVevhd/0p7mHVr5QaCocgz2HWE3D
0ZsN8ZJeQHctyWqXDoCw/IOiCb9LAmPc1iBN122I8B9gJc7bTVvNAq794KakBzXQjhE1EZOpmBIB
/4hiztk60PDSVCeKZFLStYWmIvzixHgn8cKgFTviNMNbJKzsjGhewK+CYlxrs4/vOSASwsgwe/R9
C+ikMXSvmdmYcreaT31oaXd66Ma7bpiBtYSJfu7rIv7ACa66K7Bdb5jbUiU1EIbvK7/I6QTDZcOa
EJuWl1djf21jpDhUpS32MfjT59pCaQaUcjEsQIX1Ji3P96Uop4d4nvSr2rW7Y2O19tdMDwuvABFx
6wrto43hm2quituL0yIaGoNi4QlwqrzEtAK2HYSWB1rR4mDypy8IQny5HUVK3Af2IdVVuR/diqMt
6EZvhqzMykf+rRxQaQ/6kB1r9PNkelbmtGX9MM09ncz9mMrg2LvRi9E0o8VkU9jP4Bsjb+4BUTSq
i29cOdJroB9kApIGF0scpeM/yr5zD8DBZx4q1v4AMB8rXz54OpFhpzwBcjnHrvlsksPwkpkNcElz
wNKdZTOlIhLKjzMdjpVW6dAeLYWBHQ5pdzXmWvxCK8s5jLrNGM8YMvpaeVr2n+e0tPZjr3GeDdsP
tmwFCyJkUKVhBzIK546Quh2EaDB9APFq6WyrGuOU0HCe9blnR2OGrYr0AjPQrlB0XZx6fLLwFQ7T
cDHoYfIq9eN4onxv1jRZmHdN2rzqEv+DaQ3bFNEu3Yj8HAn97IbsgJOTHkRXPDhD9mim8zZuMX5Y
AHCt4oF99Wg2zgauY7semWxu6N68ap2OTUjTt3Slyk0lClLq4+bG6FISGLrcUwvH3WW9BC3iX6VG
cVXq4cFlDKIRVZQmQ7lxZfAEpA2JmH/doACjABTNoSjC8Bg70GgSowd6o2GeJaDheR6Esel6g5sP
UiAxnE/uKMGi2kyb5BSRLD9Z5YNhVGIFqc96mNOow6KuMAoOnPysWMeJG+twEOL6cU5n9w4/CqLY
YHa8NpXHDO11R+zX1vfRIFZ1Rxsu4cV3gsRfIREqN2OpHQNlbY3SvZv0DwVGH7NsPTrEO5/2CTvK
RqGts3IwHDIexco1SrgN426EqY3WpV0vNkcIXjTakOMGtK2trAkurt5/7hpcQHTZ8nWYinqbMs7z
dFuAqC7aaEFm8QdzBhiSk5g7Uk37gr4IILB1Rx3KPqFlSLqDIwFUl0BrEJCL7qYMB7xKynZ2qYsq
OmrCXQm50IbItQbuDl/Ix8i1SfuMwTB+vHzL7qCukt6mvjIC2EGRaT6LmiWhCSXTZ0Lb5NbKhH1J
6UqBM0iJDzGjfqPrKbRBCJsnjnJ8BCTYZFsjSInNFam1d2wzPGpRmj+OmuZuMIKHN6mRxl4bmurZ
TEnLkKKudy2DGJCI8+g+V04w30g6mI8xesp7ZXfGXth9u+1oPUeek7r2s2GjAAECFF+luQYCLdVC
D0ktgX+Nw9BPxEN10EWUPQ94I0iDybOPI9DfTz31xbGdO+0oUBk2267S20e3V911h/fnqIVO+kEG
CYk5fULoqZXXtGRtN3Mv7iDbl9Y2cNvXcXCndxEbUU+3E1+qH2UPnTmZRLtZYYJxWOmM243KX4PY
G/ddnPjYaHL1YNd4wuHMjZfELsVp1iOOYIoXU6pMv/eNahH91eCyCck8ZLWqLj6DARDWsmSpj1Ms
XmuIVfLMoj+fZgtEBG9OnT+3pFjw0kyYwkS9GIjs8GV0FfJFM5yaZ1jurbFFv2k80UAYD2QIWxs0
z2APbEBr8IYOYxDBh3Db2rgbddJhOMd29trIp4Rb07MxO+AgaNWGTykG3Q0YxeDGNfrwa4eWhLiR
APcdNp8Zq5KvQmSvxB9AajT07dwpToZKKyfgfwF7gps4aE16RinEIeZVg9NqyM8hby3Jkgd9jD3S
8hhZM/VKoJmurFY+ZFp9wz7brIae6gD0Hmkq1r3IQo4wib+Gjhjt9VGjfVuBCjLzWf/sZsCKTXD0
FbhoLFtx9mXqovbSp/Eh8iGV5RzQN50NHMLXnE3iJi9QyNOdAe4e7PImNlmzVUJisw2LmKBAyq7k
NS/IYtAm46XOsku56Fw6TQQPjlUzuLBRGfc5eIZMobEt87k/pYhos/DrTK/Eonned+K5C/0DLvTN
YBGNZDSEbdbGjPzR99dtah5HYDSrCLw/YQXDuTDSbZ8oLFgcwMySwAn8fpwfbx2VEN7JCASICxGo
U38r50dQFoRI0m2gn+RADC668EFELc0BsyjWVKgHoIJ7G+8nOh894MCnl1dG+aU1rmeSWAbGI1CF
sgtdD0X7XNpM5Mgw0QY6GarCDOesXZfwza1pVCnfEBOoRgRfYj3fxpn6Uo5R+phnGmQ2zMOqQoDs
Zr61142GKtvgPIWTmSRk58Ct/KyZjMnMztdgKrTbJBg/Erp1wyLHGt/OTK7KzxNTAlG++No8eZJ2
CfEog4dkidwI0EEezmKHBSGxdxKiHQUC7mepaU9MVzYoUTiTuuWpq+fuJBIJQhKFM9HY7qaGXwVG
LutxydEktH2eXc3o0jmb6TaI49dK6tdBUr5BhxjWUceeCd0RJrEGLhDWrrVj13HQUuTJpi6g2oUh
TZRqKk3MtxlONz4hLzMKcq5mnSFF47C0QL7RmwcEIWe/g55CeNFTjXncLZ2PBBAxOsjJVNBFQqjd
3sV52jGMWxkJIs4a21qWkS3jXgU+BKoua5N9FTMRBWxrbxqzpN3iTp/8VJyR1csLa/awwap7slDl
oDkoXAAEoJbo9HpAxs+CPtBGBlb8ERAXL6Gsiue5GL/qQ2tv5+XgSQhlvGEMd2FEdHQDFy1H/DFl
Ena2AnnuGi2ncaZjys6lezUO5nidNLWCb4xuOJxOBOJsuqgz2JXsrwJfI8BN90ryHuB3unfrsngy
h1ltrJT+LfPzxddNRMLY4zUUIXFnbTqSg0PH6R4TYe8FFRaeFj9Encw7GQW3WU5Jb/bG08RZm8G+
eyHAi/uVZ7OgJQMMokFPkfUJb0vwiEIj3bl5J08SPP2qzcExEj9O5kG9qcPxRk8z+yGjvRg5+GYC
yNeelRIYjh1cbY1iwsmeYzinjndutTB5q0BbGLN15Jc8sSdeLWqnTDkf3TSnrwXdksMLeyN0+YMd
MU7UUUpCRRUbWytuQOTRXrQRtTlJtGN4hgI5b8GQWs7JpeIhm3z6wGalU9tDGaAVdO4SAOOkx8UM
iKb6po/08prSAPxBc5LLd9EPFvKTIb5NIDwfGz/4ovch8T5yfpM26CIG8w5saYIWEKLdambNIlmP
3TZI6+IW4WFC7QHOZ0X0kYOcbTaOpV3a5yl1g+tCM6J9oxMZHg1I9cSUF15lmR4b100q0YNFpXxC
4LYbJtS7hirLGzaeXV4RHqYzEL5ubYa1OWuwIrZZl9m9A0l96s3PfTl/25V4Iv5UrXlFEzzdxGrk
cfVog77aBxYr6tRuBSOoLDbWbVc9mfJDZNGJDkZhXofdIfCLtTJusXdvUvFRow8HNs1emGJOddTr
mVCeWrfuGR4nO6ed+wegJgUMp7G7jvFIb3SSLGvEHld22E0Lwf+1cyoKw6h+qmiJ0WZn4WUexpEJ
XPVq4Z6XFTgdA03zORZjAo39f7g7j+bGsSwL/5WJ3qMD/gGL3pAAvUS5lJS5QaSR4L3Hr58P2TEx
SYotRsbsZlEd1ZFV9Qj3zL3nfIc/bNUg3gfgTjL52KnGsIskSPtVLLDjQlMiqYkmoyubuY5ylg8i
MuHSNtKYsFGhKIvBILa9raxIN72PJFGDYGARPxJ+YdNLzkGFoKGCzmgYjRtNHIgpu76g569vABIR
EZUKLBtlS1A8XpqKORe4K/hZ3QInzWlfSzdVQ1GkAPxYv8YleS3IuI19ltctmbetvsl0cEcQ8rsv
eVPXNyyXhJ51I+tgVLwTTeEMeVyiJpMDGiVTtDLVFhhMEkjGjqYlHQlDyKu6SX+qvtjHZXYYTB8S
SBu/VqA9911rVrs47rdp6hebSE6JnfJIDSASK3HoWUDGa2vlzZKTZt2r7YFcETqoKV8JEKJdFyaN
q4yj26ka97L6YSseLmXJoykJcuDQE3KEioYcqj6qVqlFOrdWqf6OUL2fLXa7p8gjuCIzHIJKd1BM
gPJn0qprwTzFvt0v2wjD6CJrZMUZsFz/KC3je1yUNsmhnfZUWP0Tr8Fdm5qhU2j+G7sf9VBgWNd6
09gPhrT3O2zBsk8J2EaX4WJs8dlyeK4MUgdnCSj0Vuq3fqFlS3XiAJmn2k0cDXdkvh5N33+R2pGS
g57CXvEjKJjqLvXDbFGV7AWSNDioUb/TU0JiJIJgObZTK6PS2cK91piqDDdNo11c9zaczZug3Yl0
I+KnLL6hlXrkmIo0DVLuKEzWfjNZzYEMmIGWcHvEoqyQ7qWcfqkZrvBT3uhycOx05b6VqGfOWKCm
mmD7G/ZRE+awmPphWNnJm2QtjJQXP5dzOGxDGi/zsN5ocnM3NNGjMcMbEfcdlarcVX0+LkE+3LYx
baNSBpEdMtOHIWrFsPGXEf/AURChsojNBuCBAco90UYnEd9wmr+z1d4I4NZojtHijNajXUaHbAyP
jdf+ysDeHqwa0naYp4Wr+gaJKZK/R9EK9EFML41v4A0qchbuWxIr7m0fRsDAtDXZ4OLGTdYQiDLZ
9doc7F1v17bD7SeapgeCW473nSUf8fHCjiengQ8TGk2U9us0riEHJ9A2qvqRx7pgo5SSjMcmqfbs
uzGeP2AMjp3CF5dW8VHPJ3CMWGJ5mr5PQYyEFqIxPKSmARIG7JcLFXZvMRLQ6xv2i2DZXBAbcSsq
0nn8O3OuzyvSS2uEpiuP0bHLIwQIGh9/G+XTEXOxQASde6CWhLGlpvKKy/A+77iWYbCR39GM8tfl
RPpjMEjr1LC/avwnW97pXovpeba/OnRlopSdylgl5q1tpyvfDFa4OW9Kr1yauMoSTo1Fy3evfE1U
nF6p+aMPPLAgsmuShz1lqCOUp7G6MTPpRh/aHf3gpSVLmxYZURh6exBpAKCzKGILGC5TWUZrQa3t
EZMWAWW5apFTUFJ+MzkqJ/L0aNPYfSqRhzxC5YqWKIqVJy3voWnVhu/BziJjD9o5X0dG8J1hk5Dh
gwjYYb7pHbw59xHnDyrUOqSQEvGxMklbP5d8jLHWmw3Fe6nQvEXPNMFrygMW7m4kqwn0kxmnwB1B
SXRFZC2JvzF2RQtdpkwjx+7aI7ppdlTQPNgHJtCBcuk+bqudlPj3VUSQi6UfAymJdxAq1oC5CdOz
m72qWmBSdalfDZb/EhfBcazireITllUkg3Ap3wkiumryUOqk4/4M+5Qa4pcoL99lmZLqiBwfHTUD
SL1Nfqs3IF1uKHIBjljj5yv2ktqA/wKS0U0P5B+hfU7T+67Wo/uAHCrgHRLXBLmiuVVtCZQuQLy4
OU5QGgJyuSQI5834s0GqLBsPWe5t2pSAL9Tl7MvpCCcAgmp1Dc/+waoKUB6wUONfkNRWbOs3jRUz
szB1bcMIEF/brWWcviHlttIv6XKDakCpQ8gJ+DFsiSi+yFoU+b7JABzpT2ZcHzWmcz8ob0NVcgY4
mELri/mp6V8RgdcuWipwlG2sol01AbSZPmeZHhMbzqKWq4PltQrNp4AMtLh61pNxhTTzNtD9lV9t
oYAnw8EQAWmwP4FS3bYjwQ3sBqRxDlkF2JS84+JntSUXJrZdtPGvZjOstOZnoMOuK15R4H33RulO
7mdtgeb4HVG7ARWgmHCk5pDEQPbD71mQLAuOmxHTMPECEbEzDbkhWDIXiQlbltgcSBkOG3q8h+EO
RQzMOewVpRESHYG9ii4+lbtYV8TML5O3Ezx16N+FKT9EifAfK78u79DfMPBUQpCuJHuNlENdqhqQ
edkGSZu1vNFSyzy0rOqeLPkUhMaipLQwZ8PI1p4QS33WEnCpYzDeFEVb7zyNgKqmMwo3TzP9GaYV
h7ehZqqPkKU6dkVm5AAKQ48y5atBPNbSKMaGwm3iv9ekSG7lmCka+Fz+0ioNQuhexudZkev0MCSe
uZyS6AitxVrEYTRbrnVr3A0Ci3yk1neYM+OngU09JujEgWxJI894LW1vI1Liwirpi2hQAFFK/Yq3
hLTuGW5JMNMiV9v7WtYtFqtnGub5Oif/BLYKkV8px4SMXE7TMjEk8DrvwLyRHOslP1UglTTrnqFN
bUFev+OE4IgxB1BVCWVBTvKt+QDyBKoxdd1iMI42hn96khqhAnwtNZos/OJ8S94rszyJhHlLTVhz
EJksujlxDsH9sChlvpYe4SNdDF3Ne+AEzf3YY2Sx8vSu6pvNZGu3fqIfS0N8k1QDAIu0i7TmMCGL
jAw0+7AaYh7lJG38OLqDdSXYF/qPxHztUq151VldZ4gkK7geoHRLpBX10X5hk49ZDpDC5cCxJKrS
uaYt+4F+Y0ubhtCtOUmeKmH7w4jfKwWaqszmHuZujZKEEi9hJjWsRvHeIKzkdrK0+YjWhFKgSuNv
xoHNKZDjRSAFt7rW3lsNCm9v8tbaEH9rbbLqC794a73ghybnbK9NErUGNVtrmbTxfKNZ9AEWc0lZ
azpRjJO/g6BEEcnI6Wj7e9BJz2wMbzVFitghhHeg+dlvjrc6ZuPRM8Aop+kh0lhOc83i66t8agTz
nKykDrp6x+vHcZEhkN3kJReKEfy1mMSaSPedog9zQ9FbFJntyHmRrAuDI4vXfBuL9Bh5NWu/FTzK
AUiZskTS23kPrTYRCKp+A1i7hTBzbLJo5VOrwO3xruqSvPJV+ynM0U7U5aohLBMbvQyDq1xbgH83
YszGFfxVzZ0i1YZjp7NcJ/rtwE6xSbW7Lq23ZpSS1FH733EQWgvZlL4p7Yjdp1beIwXHWBb97npT
RLYANA7KEQ3rrSr7R4nwPrNuXlWJMO2uWklifBD2D7tdYYy+pV1YLEUTu4Y5p0zawGuBijacfWK5
24AkeDNoh8KWnanFkdz5S3XGrCo3CQ1qvabEAvIYC/sSCfjD2D5aYotifoOx5H5IH9WYzMPGnKUA
wIwm2aiQrAM+H71469vDvgQ04Qa9aiyGwKDvAqUWNkrilop3jGYsfqRQtZqmnDYSJ1sqymxu5aZG
n0y0QyRsAP8xJ3c7IWsqQk7vp+YvaUoPSD8ejZZ8n0kBENoCv5ap1jU1mHApGlfBQN28Y01bKn4D
RnrcoSv95VcNKYTKA601R5AAS41jx3F1pB9GX5Pz5SI3q5wwqBRASzkCy87XQBjWrV1b9IIqBdof
HA/0yxTYkTXzytGBZBtGLFneHVpL/qVHJA7r2peyINBLpPvR7t5A5f6SJG8ttx6ZLcgIlmpb/Wys
6F4ydGpRbfXwG/sIcTwsepRWEHfBwSsp7qI2oqP3LuPVcHXxVsfWl2qIbzHozRWvVL2tkvLQEG0T
9BPx5VWHgsFOl3bOPNpO+T4PKEFCIaf+FCWvbHK3cll9T9rgFXS5Rh+CwK1eeR678j2jkbtQKeBR
/paeZD5thQLUehrfJqOGZ5AzS/rqTMczv1M+hgkQQruCaHHHWrxTrfHOImmLDcZ6VmWIRFnR1O+R
pwdIw1sikCyeqDGqhyhLj5TsxDKIISzZfXGQUpRLQSzly0AZ32FL8smzU216q3USmc5sUhcOAK9D
VReYeamYEVHRjLQ2cPSKlgpeTti9VZJEbaKQ4VUedvCrAUfpVG7RpiirwrSPCjbJgxcHwZJ7hB3Q
TOZs7R9T0yCICp5aSawVYiyWoosCV4utYB8GI7evoCvmq1rO+6jsMxoPBC/5+bIhjZYYTXQbHALX
BdqedWVCL/TU8N2I7McRSI2TRCp1OxJR/e5bY7aOpR+yghbMWHGjgyh0RFd9y6rhoHNOCFaFPpJF
VSDJMI1nNP0OTVKDKkfduWNHMsCYBd+lKvoCmS/YZxAMHNi5xg9Nkt/NrGJOVb73PecsIITEf0WH
EBsH3Qh/bkj9aGpidWUAznROowbyFd8CaqKSGe51spFJ9AmbKLjkB6TXCBmIaLLUOx7XXrKRotFS
uosS3Slk3iaVnkSC5gFPIDHWx7a+sQNowM+hiHSnMc1tRHagP1WbsuwerCQptnLBp2Uo3pPRmIgj
WkQwo4Ko0e53pja8GlEJ82FQcVA38uNUkF5hp3tl6G7xUD7hMVvb8HBFUK10KmKLPjWldQNnVfK1
r15+X0lo3Qp7WuFMlelE0s9Kg4eS2jQluYUe2PcKusbGH15IHvhWToG2bvrosZZI3kBw6Ik3jW0D
GQ673iCgif0+RHipXxfxdjQK1Ap0XePkZv4swGQmwURw45eWvp7dPoTUA3qwr85Yca6VaXLM4aJU
RMAvroaRmlGThuqOfAl5Z/XxIRBIwizZ/RIAmzsac4cdMZof35eBGTyFZeA9VDIXiiRV3qljE75h
uZ42aatJb7FIQPUGXfY4IX981wKLFUbFikNa33vah8FtmBo9hHeSsWi1js0Lfs/+FhUtonxLJm5i
aqP9KDXWljxYbWUFWX0Y59SP1IgDwpIJfQkkzq2ah4mIvAJ5lXpytZGEhfqfnuhrb/rfPRstixF9
FyW9JLWBj6pVuJMWklBd5IDFoQum6ibBT3UrtFTeKnX3XGfcRtmjCupqUvYsitigOa622k6BMU5D
M/5V+TD+MvQKvrSaSFQcWtMJoH/mdfAywlTcyOZzHc5BwGFWzoeoOwHpyZEy5jcIGcVTCffxfkbZ
mtp3OKcl4AUBiUW+geZ3N6da+C2wFAoQG+pI0pqOcuqWJOVswq65K0PxUAVW+NATSIDJDL0U+NFd
hVDaGTD7LETS3uam8gpseZ+rPyNIzUQes1dCrkO3uaEfH8XreESoTo8KT9urJd8QYYll9wBFciXo
ufjmXS66DU3xRcnGTihvUk9vMZA2USs5o1Z+g0qJ4p8a8jPf7ZJ6sI1YaPoGNH5ctcSb634toRCp
kdBY4/QdpjbOVySnhpmbS48GO7tFsZtzNKmU3Prkl0KqQMLkIxhUw5fK9pr59FIyq/jORBicjpUC
qyByLOkutzgxMPGRoair2zxN78rZj2GFrasR+/Uao29caTkbazK2hj4JnGHKX4JsTSruPg/H+2gu
Jg3YcUlUtertWNuccIc5HKF7TFr74HUW8MEGS8xkhcNWnSLf9cHJOBXg1mWGbvbOkyXrmcpgQH6y
zb6/wJVn9/Kqy+Y+ALq1uIiRguoaQfLCcpV43rNU5BuVFktrMphikSQ4Oozgxo+nVTcoL1NT7WsS
HsfMWIejj1g5sn/ZKlMk5RXpq1AwDo847m4ikzQrS5r2Ut6v8XYQq4UhXgpjQMvR0LHPUvE/4VtG
Gub9CsA5Yh2qF5Ld3YCVPYjmLSSffEldSt3oxjgt2yH5zpLLp9OjfsuH1wzefJ4hcbVY0mmVk99k
Q7/FR+aQSvVTRD+rgpgGSn03vWD/3/J/DCSjC4NNdlJUDVRNsAtekkRMJD2xs1oR3KKkWzA3YyzE
+SR5LeFZtv80Nj4ZMpYm3tKqwIREvQ3efrGj/X9ThfIzHe5g2eqkpC4UI8XmnNQpv4I27d97LP6f
Ag3xk/5nj8UqzJLv2a8zlwX/yr9dFpryT4yyAuswOEMbIgTe7n+7LFT5n3CxNDAYioApYun4L7Ic
uPe//iFkDBgqfjFdVbRZTcC/9D9IQ/ufAtSDPVvBNU3F8fo3Lotzi4Ws0jwCcwc7UdaBdZ7RIzQN
WpmdER2HkLSlj5JY/Y6dXvDFzrXmio18Zl/86dKV4elZBm5l3cCrbJ3T2OBKJTHnx9DFy6v/wJ5G
TEuSmrrTp4pAaiPRdpomBMILRJLxFfzHxcHhZBjcZsUEqHLqJZF1n2A+XwlYCaRwn0kxWkW71By9
o7kEPIGdHjmqO1yFwxWjujLbVD5ct4WBHLO0zi84cycPfQvt3lRRIshJ+jhWowR1oOhvh75gj5CC
fAX1nKLv9xFIbwknBULfkvJx7Xecu6R/338bliGAcxgC4swtrgiTFJREBG5ThyGIq5weU2Q0G97E
aeVNZf6eErQySwZbgOlhTHab6cM+hSy7++MDufv3tf9X1oLuCLOm/tc/Phjq+SnwUQzVkiHc2GjG
T5/G5ClVynEQTSUZfDdRRo95ySEDQK4c0KRs6aXfST0H9BUd4vyrDR/3vdFCn1wfjAUs0pw/D+h7
ZNuJEJtk127VhUcmLFsHGGP+Zi6cOY8GeE5oZhFTl1YfPuhyN1BdmxUKFXHlRKrW66Qeq72WVNkK
dVvocFSo/w2I/Y8GKOXC8yL3V1GYBYANMUec3iQL3hsuYityA5LAjmVY6BDCquQWz4W0hSkqnNHw
MSaTfxQf4iBmazaA1vguTES4nz+wj9OEELYGjsjUqLLBYT39KbjHWjuD7eVmdaT+gjARr9BhN+sG
PeX686HmR3/2tfw5lHF21YUXeD5V0thV5RKXwIhscldKnveNtWu8w4IqrkAULlzbfHeZoU1BrMA5
kg2gutaocROxxZ3zpPOkXftmjXagYv/y+bXNX/rZtVnY6kA6aRr1SDFPUn9wCjIjVSW5kXmtetrI
Tazh/JhgIhM/ri/w4X4XsS6ujKlcvD68uhSHmX4gH50OGkmjFIKliVwzTdJVm8bjXUR6m5smUvMN
w3KwMoqBvqAu2xx5GzaQWYeEggOmuAOzr64VqIps4pGYfZm6gVr65zfl4+9jFhDzEmgoGq7Ds5vC
ZAXSFaOqW+cNZZeysNiIhz21GcJFPx/q47s1oxSZ/TQWARUs5umtAHrY9FWuRy49tW4p4Y6nDC/k
J79MOmeCvX4FT3np0kBOAfGyBddozH/+x/NOhxxjOqlDHBtpn7AIGHio5GFrFrLtfn5pl4aCVatz
bSyybBpOh2rjiqk09xOXXSSqm4qeuxYFyWroB3EFt/eBDyczb7OCIN4CS4nI4mxBi/VahHJAoJoa
20hZU10ad3mHgHthI94nCrsgf9eC9nCr5NWItkUvbnyJFhZpovZ7mSrtC3oEm7PY2L8mtUovAj63
6RJUr11ZaT5+cXxwsmKYEEJUlRns9LaIXlVsZHex6xVKvuobjg1EjyUr5jjQtLM2u8kQ8v39szBl
bhCgQ5lHfzZbIjsjExhdpRvWJFItmDJRANKjD25jTZN+/J8GO0c/l5Y6gcxuKcCCM9vPusEkSMyN
NBGQ/flI8xbpdPbiXhKOw8sF8FCzz14xi4AZxeN/SLuPdBZAWydOfrKugGMvzFenw5zdvZ6ucaVY
iBJiDwViUOJX8jUEy4pPJ9nS0HEsS5FjdLGwyReGR2k5HIa0XQj4Dzs5iMt7aQBBnIMJPVAlEXef
34ZLkwjkZRYpzM8GItXTV6rDnzlCjUd7xX52o7UgoovGMh/bwM5f+p6kj8/Hu7BZ4oYYANFRcwPK
087e4Vwu4LVlSuyiuBU/Gpzbb2Mn5ibm0JCR0dd2/9p0QXaX9YZFi0Zvhy2gU3rAiR1PaAFUT/7e
dxMaRzPUjWtI00v3w2YumD8Z4l31s9ei921etaBLXaNtetLEe0mC5FFKz8yx8T4zx/zKOeLCN80W
VpgqMyo09vOtPPg6TfSEyLuEuqLJSRWWjXAOCWkEf9dE9lAto46s5c+fw/zenb3+RBzANNWhzPPX
2XsZB4rSj2mTujEvHeWD0XNLmLYr4Of50VBQi06qkiwVzR8WuS+UK6/BhQme4Tk+/J7N9PO9g4ol
Kq3RnrqqRQ4ssLCKNiTmXlQ0w9/PX2A0eefgXgFWPsdcGjl74qTpWZFFLjl13tX7qKkF9ea+8a9M
KpcepqYDN+W91sERzJPOH0skdX0zb6HEuLZHS97KFGsVJ2BVJ04NVAA9yMItrazPH+WFe2lw2AVb
b6ArxJN6OmiH+tyjluW7QdUGD7UnPAc59rhHvFStPh9qfvvP3hqAk9xLG9QleY9ns0UM9lDpsU24
XhtpmIUQeHiJ2hK8Tp5lwgkHkFKTbnG1vv/9wMY8INsd1VaNj69r7zGVS45q+sNrogT1axaowVqb
9URAElWgIVb8JSFO59rx6cKMwAYBHJfGRkHH93t6exNdr3SASL4roTg8JqX/PgEtXbUjATfw9q7x
yC4Nx2jUMZgN2Maf3WLwlpxPyGl2cNBRDVRG8RJPU/FcBlnyoHieeuXOXhwPXoasEDWBHfVsQ12S
OqSpUi85xdDUh4zFalHrbCr9bvZ1p82Vc+DHN8jmOVqazGDz85x/zh9fCOZlJChtF7gTDLH55Nvs
mpju6pTILeGG1V2MHjYLiGb7/AVSP054DEy+AzhnFcb6OTE1BK44tLYcuDDmwLiYSUpLvBWFsRB0
g0n8igb7PtfAH7qDz7cNTBT99BIQzhjvC4SEJFax/1vWhkytWR78dlFhof+VEM+do0iL7GeBBeMY
IKhH1e+lZk3ytILlPygzmWZybMh3I3o9MBwgISUn9DX5m1J4iLXKYKQoXNg4Hj+/6gvbD5TZJmxf
Yw6f0Oyz213pLeZj8nzdskG1mxRD4SpCJ6lxIDcytjDbdxNFXQzHJHnOAiEgJTBAgaqtVLBKSylO
x/3cXCGzUqquTFwXagL8Nt50Q2UBYt48+3UqUeFhbwchKUXEQjbGpD7AhpaxzCnGRlYCujmqSa52
AvZM7ft2PbYDmTkxGv7P79PHKdQ2KeRRTkLFbKvnp8pUU0ZIQeQemgpAeeAq2ZK8Pn+bdrgfPx/q
0iMx1bkMyiVrBlWZ0y+gthu08p3iuzXt0XqhkK24g8sinBDvlIJsvqFXWs/ikRIL5U9JCnDE9UNv
OaY5EfpVNkR1k4m46oQhVhAYSKD4/Cd+XMWo7FJGFQAf4Z8J7fQXdrjgg6LxA5dumLrMSzWmpxtW
BzT2lqtKPtnmaXVtR3BhYqCMyl1hTw6TUjsb1CfeCL2gB/VQHYcvTUAWdBRq8iaWyURYELwXv6Ka
pqaK+/HK0/94FJgr2f879NkMb0pyP2CTYLqjq7NNLG0GzKJ++fu7ioCTXZ7C2slJ7fSu+oipQAQy
AYW5Zm6NCV9YG/eda3mBQXMHwMowgL36fNAL5VoSTGgz24I8Cb6y809sCqZEyfXA7VI7v1dHxOzA
xyAXGNL0YKNTX1nzJj8mJxFBGNHilDTEtVd+fnan24b5R1Cb1wT9ARI8Ti/dLjyOMPOPyAlSPur6
4G8EVo5bM2maex5t9yKqPtgZzDbbBhXENk+M/NDHmUSfXVVvDGPM6it35sJ6wPIDEYqtNxE05+us
YnLWrASVI7bkhVsPVYZkQPSrcLAEypOC1NooTddNSL+qpTjrXHkw6oV7Qq7AnOfEckgF+/SetMrg
d5LH+LVZ1quOE/YqxQd5sKugX06SOuyJUh7kpa8k0Y8aWPwNAmxROZMX6FQYCu3KwnxpCtRZHvlB
ELSoq5/+HuiWZVdWpMsA3Bg3CkicFbmcz5aPOfrzS79453khftcnQZefvQ2c9VJtlAc+hDg2NmOl
61+x2ZI/bZt1jcUE9ymOe20DHTG49bpB/fr5+JdmGhBhGIxhLCnou8+ulKRiE2Ex05tO+W8svTco
ye3TUPXths5ttFVR+y/7CrDT5wNfmmcMVaZxMtOHOfycDpxOwSCgqTCwXMwaHzvZY9bWr7xZ8+07
/9hoxIGznVt0RIWdjmLm9KospaZBMzu4Qhk6QFATl2vnwn8ixze9UuK49Dhh0LM1JtEBO/68mvyx
o5OmelYgMd4UquMOSx6x3p2uIBfNEaVmXjnnkTSKclfB/l7LaZRcC2q6tF6Z3E+NbEeDSvTZfQV1
M8lRIIVYo8Zw3akCDssoH80+fNekUNmUpvb++ZO89AqxXugWJ0ou+3fWzR/XHEio2n2OAaAzpt6x
Js9k3zqKFtu8Yr7Ywax4lRTrvk6rq5/PpQ/VnDfRlEc1yzhfnUOBIVvYcQgpLUudNs3JFc+rYEPa
j35lTrj0Kv051NnCmGXJkHZtimRxRkJZJsGMMwcXbVDWrGpacFde3YsPkuONTTiaoMt8/iAtHqKt
gLfzEnbF1QThvAA8iSIBA1AYQ7NNx6Rff/4sL91PhqJXwkaUV+hsItbruu6BAITuhIt9VvGFS59M
sBXn9v7KzHdpAmCCZXYlqEiBCnf6qcQ46202UTQKKbtBHaBTORZk235+Qb97POczgMCpyiaOaY7a
wNkwDX45nVsI4yGsdqNaeSsa2LPWKSyLDcqlQyfDxVMEMnehozS0y6J5BwjTrlVgpRu2hHhROtzB
saTQrwIY4Oha2rtCNYork/GlR05fkIa9UBVK2mfbPgH0nnSMMnInTGJQffC8FZWhIUYmfBO44YTg
09Qer9yh+VB7dodQCKhzvg5RO/r5oXccRE6WYBW6Kfa0A4quF60Jp+cR4/ZSGnnDlbZMNpWCjMea
mm1nqv3h859w4bppXaMd0DWUDzRGT5+RVDeJT55U4Kph1rq6PEyOPlThxtYkHRaRCGEb5cOVm33p
wEXhRqXqhmYB+/L8q/6Yt2qQS35QcfZojaJ5kT2fI1YnAlwbUwYxJeniWcSWYtRtultJyWaeTBlG
q5DWrXblY7jw3fFbDJvUFI257Pwc1OpqOkBLISrY9OWVztx9FJ2vORq09SudqwtLFO0qMmBQh2oy
jonTy26T1K4lLfddyt1oc1OQ0F+11EwVuBCyss78IH6TgiTaFWTaSeyNVcTVf/+8qQvy5NjtkfJ2
PrURKEBoax64tKH0fdbm2pYkkXCLu+S9BLaH8rtrV5+PeWH6plTGdbP3VtUPUg1l4LSMnpHODZTd
tRb53VYKW2uLVS/ZtEUcPH8+3oVV0WYjIGPOZGkE4n96m8Wge0VmwBgIETS4PnKKFQs/mmEHVyuM
nkMMu/fKknHhLWKx4AuiVmaivjh7o2FnD9GQ0V9hNYamrPfGOtHkcKUNRnz/+eV9uJ2cXWRWfLrd
hlA5UZ1eXknPbeJQD5/4d2byINdkRjFdZroE9cqTyyuX9vFr5V1lZVLYK9pIA893cvis1bRMsCsE
eovZQukN19eQRsAp6uxjGCvjtiG+zK1lWFfkzgQvOLRQh2LYuvIBXbh0mtqqzPqoqzQfz2arGih6
JzcUrXIZvqMuk38MBg6XlpVX6erz2/xhkZyvmoRCm9WYypB19qVEJdOWD6XOIY4PdTwG/NFcjgVy
97+dgH4PhPxjHogAu/mi/5gMfSA0nM8aJKyg5PEI4JT1FFSLAU7cK1//xyWZcw5vKe8nuSeC8uPp
WLmsgGufiSl6WxVro7IKpyJ09gZxHNDjmkZupEb6fpCH4SvSseaoEy3wNZULY+XXHSLyzIY+5Yf4
QEsr+1pmojrEuZS/dV3VXnnPP3zG829lM0RXnM6Qej5V2T689BlvhM9+yHaqpAU/pk5uvyqx70/L
AhrL13zMChejpnTlPn34muehNTIi55mao9LZ2cVIS6KCCBpx5KYZt11Uqk+gh41VZUfX1sILrxmC
Q3Zj8PUt+n1nTx/0cmz2AC7prI7+rk0IwqDqHj7/9ctMXZMJkd6emE8Lp8998vpcJxVIIkJczbf2
VLb7tiiutegvXAtNJxoyMKb5duyzDd+Ewxmc4eghoy7NzQisB7yDkWz/+lrgXVG74uwus2qfXUtI
bALPBucWjnRrk5VStLKgB105c1x4BThWcUq2OaNzOWejkBmAHdxs5h5WmG6JCddWmBMTB7mw8rcT
AIVxJIxz14Ncbc7kpw/HLISVUhmCKjoOlTvoWvgSB1NGMS71f35+7+b/1MmGc2aP8z3J1FM1Wmhn
Q/U6CujE7xmqipQdfA/PrWIjYDNO1GINEuOIQ/Ap7Rv1yiLy4XbOZ2KLww2Hfj5qIsNPJjksDojB
0LY7fWyFxyRDQK8XrQWTQ7WuvB8XhiK00iYobpbysqc/HarwZd/yawVkPgyYZdR0wHUMTsX71o7i
0f3rG0q/j0YgMj7LYNY4HawzUb2T2gPoh4Q4HHeRNewrDykPCRK1+A5OtngxsJ/OWnH/WkTnpSul
eASuREZw80E7EmM7LlIFjlfVWN9Cj9Jl6pMmYnnoVf7+Mk2Db46pioTs87l40iLcsiSRONGgmjB6
CVdwKNUFD3pLXscSu7AOZ8POXnyviL5+PvalqzQpOaL30hQOKvOf/7E+hkZHVEpnziJ/Nv/g3YSr
dY2B05kwzc+H+jCBmTLHfdU26fTTp7fPdo4eIlQNlKztgARRtoM8dbtWMusrFzRP6WcfIfE884EP
9bKGefT0gqxB8QFbajMTLM12ZkJ43TBq2S2iLXXjD7X5t6sZxTD2+5iPwazO2aqn4xkoDKq8AhGR
hti0RVBHLt1zaYN5wriyzly6NET3iOXoGn8UzMV9qAay1AI7puK8a3Kc/DBrwBHkKtt1R++bLtx8
/sw+5KghRePkPjdTqRGxvNmnlwdKi3Md86ojGkpBi24k2HlB5J7i5qPfPaSK2eM8S8bJGUvNqvAd
SnDF7EkBRw/wzTZzzTWxnnz5/HddeG35WTZSJs4DtD3PpqFOqrSa67dY2IPsm8wS3zlk6o7r0Rqm
K+qpC2OhCZjvO6YDlTFPb4GR6944ZODGyHZGh5Dj70mzFBqulqqrzy9r/tlnL+9v8R87QsSlxMSd
DlUFJEqnDTy3CivwKpgxaMzhSg6tBMBsoFXds9VO97Wd5m+fj3zxInmWaC/QQzHXno7cEohYWCMX
OUWNsig74N8F2l/g+V157Z36UJih/iazFefRcVYGnX86FkwOQor9GduXorUs9VrZQi3v1zHwwS2A
rHQ1ap23LnU0marANe3bevb365jFiXnWRDArWec612giPKdolBnbjwyqm3p9l2SK4hhZp79+fmsv
PVTkNNToOOKR9Xx2uT4Rd/ARyVFVdUEwTzjiVaYPDWU6AppKeDnHWgxbegR97+83PyhrEb/iYOEz
OffKVGqD8MyuLMdLi7d0Ej2MdEam3TJdKXVden/Yy1NhRTiEgnSe/P9YR0rdLkeCVC02HhAqJ5B2
my7Of5h9b195ch9nQfQAZDuy16EDYlpnm4IeoR6Wf8D3UYqgMCfx1DH6SgfOn5uHZuyu7Yg/Xhnj
6QLtDMdiwhTnx/vHlbVmHo/FbONt+vqt8qxk07XhcSj1Yf35e3JpIGoqiO1pgmExOZtq4ZELoykM
uOMoYzayz5yazZD4UlxbSC6OxNnr98cu02U4vaRstDU8kjBpzUSBsBMaMMHLdFj2GebTv78o1ixO
+4LtImGUp0PBe4tGYEb4ZXEtbukzxMgd8bKHDYSCvx+KDem8ILAeU785HQpf1lwTLUxH86LAiWs9
WML3rZE1qKb710PhLeA0prIZpil29k4UUknJeUpMxyjpJSza1lM2hZrlR9g9/Y/Px7rwvs/1Nvr6
82UhUTu9rBZrMngFUreKTrwipf1vzs5rSWpkbddXpAjZlHRapTLdQNMwMDNwooAZRt57Xf1+kn/H
v7vUuUsBK2ZxQgRZmUrzmdfM78fIwPNDkzKkgE+u94d7HaWBFgX7x7xkA9PZ7I3cLdEBM3DK9N0u
xLAdU5DUzZNfrTVx8fOp/gepxcnaTMovbGuh/CwoP9C6LPD54zO13UOY9tUVeCB9jPvTkinQ7ct6
O+BmWjZe7nxH9qGRIZ1g2IjrUuRoUBhb7adkspJT55f1zlrKE7sdFCCEC1NHlyd6EzlAxw3nFpHm
YCgL8Q7Xa2xW7SW/enOcnFEoKI/NOrsPMJLsh6Jcpj/vz1m1c+BqUvcglPgfs6yXNxdp4IBYgi0C
bV6lLEeGroTdF+eCr3oFA2zsQGzkR3s1XcxV6XVQDQF4f7tTp2rk5FkLB1BvnS9p2GsCFfrJefQK
r/rlwh47iCWFAAVFAobXZgc1JKiZ1TG5uczp50zR/IATzHIFVpnuNL9Ve4cz4dI/E0xP31zMpTtg
NLXilzIhWwwJCb4RAUMX6LnXfuQBR/4IE7lff+YkC0c+PLw7VEpvF7OPtLHzUk5Is3TZlT5RH2DV
jdzV3BrHsU/1X789yf6oktBMpCyzjXJtj7vZTJhk3Rf1eRRuAwrS1h58vYo/3N+Xr2vefDtqWdie
ukSawJlv51ZaGCK2CRtF2Jo/H0djyKG+Y3j+aANxfnLxQPw8twRGOuCN62y0/QkePQLHZBg701Zd
d2wefg4wOI+g4vankK9m4ThaTLteUrq1CPRVbmztREeqHeRwJiQCkrTF35wMreliZ21HB/HIyAvI
qLIDfu8jPlTLeBahMwZdUro7T698hLbHkdIJlQuibYr6mx1kN2jhOaEgl6/xZ7BTE8Q6El9n1JW1
Y7+gzxyhJ//gx7iS3P/AqotHZhIueDvwidt+71LwNraN5QSOFxdIa5cNelGLtAulwzyiSUGVMdsZ
U/UhSVFp+JKrCTbY7YfEQEnDR2NxAnBH0Xkx0f9Er1jfIWeprriXo2xunRCkdoIZDSU+HA1O+MCO
mEn66zGJxj2Ij2ooyvOACAg0TFp7txOarEb31sRwKJNbIML0cMWPBQJAWTvJ6f73eg0gZL1gN5N1
cr95xhbes85o5XkYlAStiAc9mGdp7xA5ofc3MvVl+pBmsXkpBsNHYA3sH4qjmTt98SQF8v4vUX1F
emBQ7qVWACHC7aST0hoqw6CE6lhQKMa+d/Hx8da/7o8id/72ZMgQkb4pgGlC09tRYt6VDHq9CMYJ
2iFS+KvzDrYdklRTP+HaYDfx8B3J+7zEizDsHkfNzvYw8qorgbhA8vph2aNidPsbeBfzOlszEeQ+
DvRlP69n4Y5TGwC/qi9Y6SDWJEpAnPenrjqaYIT+R9UAZPJmga3UqfrIoxw+zwhztTSWjnj0NFSu
RgtxMzNEr/zXRwSgBsJY5/0E/nE70bIy50QgVx+UlS6eO13TD1PFPR4hQ3XqExigOwOq9pAEGMMq
c7h8fm72Fwmbpo3h0CY9X3dGjn+xo+pp8ufw6/1pqY6nJ28aKhlQyNzNfdPkke0iiyMCoI3WMbcj
7zTmCOJjk+t/uj+U6ptRsfSBr0MhIo69XUHLRJh5nLjIRRxCzHU0Ezquhj9LDZa/nYtl5000TP7B
7fl4OaD8+xcrWJnIncFGc4K+ycY3eO75gTXYxVEMHkbKDRLUtj9lZ93ovHe43331plachB+idYja
0s4zpvo1vM8U4kHRUI0Um9MqWg1DYkGytTZl8zUBK4seYVvjRZNoTvGjmpBYOsU4pEDByoxCYxcn
xdvaSjQKEaWG2cmyIsC3s8sU3x+bVxmCyhjUsLdrhGeT4c3E9gtUx9PcUwvtW/F2mSv31+/Em5E2
BwgpKzMULSOhfvhX3WblZV41sZOqqKdDiCLbwUxo89qg27fqFhpFQdg6+dVuF8JNDEyCDguWne2l
HApsownXmCza3Jyc1SmrcRh0vmeZ9oeMLstjnTWfVgvp+l8+OFzwtFaQ7uBG2OZfU+pXEOipCLgt
5n35hN64DuTt6nnY6llOmu6Mp7jTQeLQ4uCeo7Vub77UkGpebRXcPJML/SbpXOu4GKV+jVOvQQEK
A+3PLtqze1U+xf3ARSdLqrxovN6bYY3J790Zu/gALyfcQiyB5KFhkFxma/hkt866cyIVzyftRlr3
sqIDU2/zAdNmaVHsXUm9jHSixoLXltMOaPFwIsqjh8rKpY0W792U2N0xRgllZ3zlMr8YX26wF9dT
Og59vXIhBpNtr1ekPrNTl5veY98C7bdAlB+dJd2jEiiiadq6cCuITmg7bGMGT4/m0p5zTOGqrr7G
Lv4HWaWDJ2j8+NqFXf5gGVl9rIbS3Dn/qukSExHHc9XwAMi/fzHdJa3b3OVaCSCLxxdeohDrh8Q6
JkvVPq3Z0KCG3fwy5Ir+NeEJBTP6n3zszfUGgCPjkeaQph6FQZIFTH7yMn3LRfrLaiY/h4IhZrGF
TdL52/kVS5tb40LdcxURjOTR6Y8LWj7nkS7CzlKqTgrVmP8danPLLaMwRid3RVCtLKXXpMY1N0Lj
sNQ2amYEQuf7F9BrIryEAbBYtnxOqYJuojw3irWO2h3pZRhqP5pJ2I8eXivYW6xxUR/1Fh9AzPDG
8U1l4WIqsiWJgjHFAkZL7PYvvKeyp7EbxBP6y+7f93+cPKabV54dhfG51BUBvLI5xp61NDlKDG4Q
FeHwti3Cf6aoaR7uDyI/3qtB5Ov9swBFuf7249p6M9TuNLgIH0PyQ2UxvcxZjbZE4u7xllWLzev1
/8baJLzJ0s/+ECIyJJYWU2C/XV0j0ES5/GPGfvcjaebeeA9XAF9eoPXZFzF1NnZF+BbjG4uqsndw
6Sy4p2IeMPupNdH+8iMr5YjoA1Gi5u3b3iGuryG1CyAmEKnWP05aOx/zFnXheGq8nUT19cclseAx
gvNEQYdw/3bdEebOdC/NMRfRHPNpShEZRYW03wmCXl+KFJgJGGSiL2OUTWSqid6KVy0lRyU+O3sz
9roEYpR0snxe4D7W5adumqzApNnwqxAiMieSNyIvurJ0ETcnq+0hqtDEc7DQ5hHoDLNGnUgasvd5
FvzqHmYo+mTc/CRs5BW3axk2YW6leeMErl/m77I41a9rOBS48Wh//sZIJBOSs+TJQW9HkjDsGQUW
vpqP3W4pEOqFOE1EOxvWThT2+lXh3yc0IlwgWHnFH9CrCvR4HtqBG5bpNeqSL1xl/dmd05RgP5vw
S832SAuvr9+bMe3NN8OoGXmPjjEnRxsD3YuwwBNmc0yw9j4n2VTszFF1CF7Mcbs9MW7sJ9o4jIfH
82l1zeYckfzvnGrlrHigZZGdlHMrUre27mqVoQOif5ww1vTxacJUVRyqbJ2vmvCiy/1NohyPMg3k
NkJaKHa3m2SacjEizGQHMcrjH42l886eiZJRg8BuEDndXslAecjpSFKOIbwEg3073tAXeUKJlJ2S
ecVZd5D5C+Nlfg/RHMVwc/COmiawKGytdOfxUM1U8jcJt2h+vUpKRNulU5f6duBkfXTFNJoUVOvL
azvr7YOxaF/uL6yiDAZ5lW45rzU3CnnQ7UybdsRB0KIMZsZa+ADSpnoMnX4Fij2hTeXkwynsogY3
gVj77lnl3wZVpJ27RjVl8KqSJyOk/tnm3uZ1W1rDnUm9axTqGyd1I5wVNeehQ4viYdGyPYTP6wea
ORtgv1ya6eQGmzkPtY/hQYN8Cc5ZWA55EL97US+nNqy+3V9e5dQYjEKQVCLaZkdNnoihqSljIC1W
nzBwLqGlIPU1iDl/UxlmtLN71J+TFN2jqImu9DZwNkdCV61kQCMakYsuREoFdTAPpp/UD7kWiaOx
TPZ71M66i2Uk+alHT3znHZZvw238w4ypeskykQ4sS15RL4J3E0hoT4/RIY52QxLPiD96HL1iT+s+
djEIFzoT64cGavcV4o7W7+wn9SLI2q4HYIpYdLOh8mzI8QbHNnVoe586ctuZHyfHyh96qiT/WIOm
/essCC7kyOY/m244XOZJG/dqcspdBrhBsuKQXtjScUXSWfMa1ZQd/Wy4FlUWf8Fj8I8I97/z/V2m
HElWF0CuefAYNrcVNFWKASEhSdF71sdwQdt5sLXuYaW+sbO2qqGI6eUppdpIs/z22za6iBZNZyhz
sZdrgqYAov9YvS1JvvdaK4eSNzAYUYL1Lbk+qjW7mxJuppQk7BhDr/57zbI0CMWY/HN/AeWO3O5Y
iT8h/gD3gtjv7azyvPfaFZX2IPL99ps5JLwxdrzHAlVcBqjsAHYFDSohSpu1a1ejNwZa8kE6xe1J
DK37xZvb8a0mzI/9EC07k1KsH+pQEsgLF42C7WY4M5/m0dBsO8iXGi5YJnCfg977TauGaa/7pRwL
Dgh4XoZ8pQ8F13SyizJhW0ADga5suo+9Y3+3/DX7fP9TKV5m3mRSOPJzCUzcfCrMWVFVc4mn8qG2
7PPgWNEHXDVxmkB9trVQKfYSUIu+9gitd9rZ/aqbxQadLYuyfEZ6ubcbpXMys+4W4oJJd9PzlNrt
uy7p7UDztP5TnuXoKrgpdowR99JjmY7I/ldInt1fAtViy0PBLkJGifbq7Y+Yq3Dx2pmIudfsHoMF
M6lxa4djAgih7nbuFtWmlbKr/1Pco0x6Oxh9aXPSw4J0J8OCF79q3CcmZ+rP7TCOWeCsjbbsZFjK
+b0YUm6BF+/HHC+j1y+dE/j22D90RjGfeiP23odGsieSqdxNcPtQzXXJT7ewTGuu9DhvSBmxwMZE
i5SrufB+9jiOea6G46nIPoez2/6picnYCb1UYyNn4Mn+EA/mFs9Lg2OqGi6MoCoS463vI5kSmQaG
MaK1TpQ2p9MQFd+SqM53Pqlqfdk8PE20WSmuyff75fqu/TpSnrUxQnX1i5tgmTPmln2p5mU9/fpW
hVMOM+wnG1ls7qDSRvpkFVSjRdX/W7qZ81yIvLvAe3F2JqXap7ZBbZ1w3Uc+dpNnaZS2EcSrRFBw
uQZjN9rP49zCX1x0WMGz+/3+xBR4DtiuiN5YULzp3G6LPDPI4TSXABlqWzEuPm39EDcpJqShWX73
qdV+WuDnBVoF3yzRJudDseB1nWHNuQMrU5SA+CVch7LiLye/uQ4SfzQH0RLy4fkXHbRWW97WFej1
tTW+1PVaU5kXyZvGbqOHMgTT6euFziYTNSXODMGwCONjA0eD4/0VkhfD5k3lioSMAAcJbN2WhxZW
jjOEE883TnTTGYyIG+h6ZOFQT8wwznDTUKTcU+NWPOQ3g25uqzpHBTGkxCupOuOxcs3uEgI833kG
VHtNgngszKUIMbdVxCL0w2SaEhEktfnn4OKeuvbABBw9fWuEevnh/kIqwmlZZpKFcAakxHN7XBfN
nGDIGSLQw8o46ElkHlocaJ8SYyyukV7P0rRDP1gx9b8pLJLn+8OrbgvHYQMAGYLqscUCO346usBn
AGUlKFqGXdIdBix9j5hJl5ffGQoUBIhx4pZt4rAi+dXZEqNbVxjSoatensj6m/epgQ/t/aGUnxBS
CVUn/yct83ZRnTCrCyRIaWVPCf2cMjLfN8NkBOj25YGocWi8P55yFV+Mt9mYqDnW3YRYPf7qGhae
kE+OVBfXk48zy85QyqnROJfaSzQct9mP5y3J3FHUCyL0P95Qq8hnfFRraZldNuM7x05+WYkUmQMK
ahDxuIZgzMjJv3hQREHRLu6p+MPqdo/FkJiHJsSrxU/DXyZRb4aSk38xVNP5uNljexaARhSHxBiG
oGvK8dczWIrWcKmIDGRlRF4zL0bputFoMTR0A0vzO2TIfQx+stDwH3Mz0i9OTACY1z4muslafzP9
uVt3vqHqzJMoEExLbwPIBZsfEIZLF6PCHqAh4mGDm4G3sMbR/1FUtnZKS867sEbtrGlRHhhesicJ
oNqumHDQC+MpRY5n86ZUNjLJBHjyhhvKBROtupgOXuxZf8xrkoY7T4VytpJoxGojZLHFRsIczUsn
ZDSzM2asmKfh/YrSZhD3KFeJJCnQbMRxzq0N8W515r1+jSoQo1tAuZu2FUWhzZ6iG2iU0s0ZAmJc
pAd9Kr8Meqr9YThhfzYnPm421v2xLbpu58JT5hNS9J/qF8kT8PPb7zy73aC30lrLN4b1n9Ge+zPF
+OrqVaOPM/LMpLWqxRFIeEBTYXxQVqn3OhqqR1NaHfCl+eZiywuytA5e/EJvmTrW+yYPEcqMwmn5
v85D/1+nDNW9RBsSCVgpZwG79HaueYpKSKoDR3f07j8774xzXGPONud2f6JSsUe5V87q50MCOpJ+
zXYLl7mXhD3gyM5u0+M6030S67JXelFtXRkBUG+D100weDspLcJUax5IfBszmq2j1rfLuzZH8PK8
oIiW4GKH4d+Jg47wKimygbmam8+/AWbkeQbuTqMG9R/EPG5/BhrBOKAYlNwwao3+1nlpMDqbyket
cjGgjmYXz5GhPuteZR3sIq+uVj2EO1B41fd9+Ru2l6aeNknWAd5MFhrN2hq3b42uMK/ZgJupDh7+
ev9JVX1gbigXRhs0pVdkZTHMtnAjysZ2VU3XyunNq49VwR/3R1HdhJQakPaFZcM4mxM6xZQvaTo6
wbTWyT9h39jFwSvyMTn4YzjuwVpUV5Fny3o8JBsEjTZraAxuv5RYtwaalbaQTPG7e6wTvN2OXmxh
xNQbCayCUvRpdOjRk/aD35gtcQM6pVwGCBne7iO7ncZc61pKC87kneuiW64rkCXYDPO0k7fIhdvm
B2xLySZCFgNA2e1Q2bSIcqV/E6yOXkQHI+v9o6stZdAD5TwlSLQG2VLsUSiUo/7sDpv0WF5tmqZE
rqiQ3dtM5NVDJbJPFaSzi44mwxttQkOwjDipv76oFOEoBP/El2xb4JVNMvqzOBZX8/CujfT1szEm
/RXC6e4lqzoUMqCl/m7hobq1AKK2OU+Ri9hY3uKNWdV69m4yqmjn6Km2qczYgEJJhdntjMa8tQeU
hZ0grkzrP6fsyilo0aK/LElpB9AKk8ce2TXQQvm0Q0xRnUeuWjD2/J+Dt3ms7SEyYwfeWzAPMYbr
cW4eQlbjMWqjPfUR9VAwGIiAkNfaOoL5RgNsDyWxABm54rS4/bduDscTugj9TgCkGIl8EgcppPx5
ibeXTDvN2EtlwD3dIbGPSMWEj+PkOfnBFoN1+eXdiAw7HXCIwBQPt1dMFxnjjDWICPolSoLeNjSU
Wr3lXZyRXd4fSvEiMBQQJ7YIvbYtFVfY8KGslBpJVA3ajxTzBxxtzfjr0DYumNpiD5+qeIxpecn7
E+Fbwiq5bV+E7a4xZYkuuFKMyiu191Oh6Z/q0M+x2Ji6enpMkzr38CptbUiLq5sftHla/r4/Z8UB
/GmQRCUchAgZ2O1v8PLIIlim8jPYIv08+sN66mBp/rg/imrDUNiH3UlhhZbC5r1vV7JX5A+dYCkW
/y1sDP9rnqb/1Fox7Rx11UiwhCg7kCpzhW3WNK/8DvfB2cZqPm6vlteI5zIisBH6rqybcigeBEww
QRzSL71dukWnuDxDD8OHuV4xzQzjh2yAyD24UbITqyi+kmxT+EjHcw4AUN0OJUQ7QCbFXGi0kvkc
J7l7SVyKGve/kmI/Eotx89PAkpo/myzOHjxQJfKxIUPuT1NdeadlWshw5gxrknEq/vG17rsdZs7D
4IS/jjEE5YL7AQUOuCVEE7dzbD03DysKrcicdPV7/JOQ5vWH6WQa017YolpO9EdkYwsfLWMLTOIp
6h1jpdWUtKZxxfx7ODVRZu8sp3oUG5quT4RCdno7obDJ+pqGrk1cUJVXAhTzrQeN7tc3vIS2S+E9
8IskhbejZH6PA1tDdyXCee2M1e9Krj/q70Y3/XZ/eyj2u4AFw5XPY41m/mY+pd5WPRI01OE7237S
y8W8zkucHDNBv/P+UKqdiLAfIgWIpZOCbYYqypLOTkdcWRo5JslRbR2MUIuvWuz+bWl5bB8wW9Gv
7TCjM+x0RLf3x1dNFZVB2JbczLJRfbuoRFywsEpidUjB+gU+5+fKrihkxta6/Hl/KNUuYQwsWWEN
UUvclEv1sMyKAv2AwG7aTurPL+hMNL6Z70xJtaQvxzFvp5TV5tTAiuNwL93wxcX38mFdvAa6Y5qf
G3ftL2NRO6dYq0Lcmbs93w/lisrMB7gyVejt3dKntZj6jhdgncr8rYm9xR+ujimHExqf7i+oaiRb
KkQS50EI3mrXzetKDyUxaccNWXbFGtf/GHfk7Kjnip01VUTnzAfNECJLCQaU3/bFAz77M8aOHZ0/
5Cfyf/3B1h+dXs++RcAbHpE6K56c2Rp/48DToqCb69OucLbtsA7QRJ4iqxksaWYd4p4WyViG/dUH
dxDcX0p55W5yHvncyDoLApBs0c38LKNuVwvaZNPPpDZZOPSXBDnxNzHW4ee2d+pnROS1/3w92yvy
KGIxwWNHmwiYFTzkzdCtadajFsd0OjMTXmNF+6d01+zAG2GdENpsd8JM1VQJ+qhsSEYagJ7bqWqJ
6BfcdDmGmek8jMj8HMw5bIPSijrZaTQPVV+2pyTuh9P9RVZdADAd6YlI0TaEeG9HHiEnNCtHL2C8
5ujPc1wcdL9sdm5v1TBEtrJyR/ntlbRXU9hpUtSyC58V9rcKy4VLnRvLTqCiOhFEEFKblV4FM7qd
TBvDKolCxMlWu3muisy51F2hXdxaK8FvO/UxDbVq50AoZ8ZzxD5FueeV71ZfW51pJ8yMHmEeTCZU
9HH1/73/lVQT4zFC/A2xd6pz269UabFPXwmJGVOnAVNN/QHFzu5ItN4dkryoD0OVDDv3i2Jm8vGT
+F9Y+K+EfFHA1it90eBCOMMgrZH0+k07J/MOTls9jAQYkwCAMdzMLYkjrdFyqvfYFWg/6sXJPxu1
u9dbV45CDxkkONcJCIbbrREXFi2KDBq/WwvtKiJtSQ/NMNg7O1DxziHoLa38qLEBLttMxi7GSk8H
mnKOm9pPpaF9D9H0Rb/eeszBZ73v2/GrPmP5APZwr1qjeHoQeKSzJPXr0SXcTNGogUgUYSSV2CL/
Tdk1yMvamZgPrTHb7s7mUA6GLK8kefEGbfusDarVrZ3Ipg851bMe9u7JdAqax/pQV/Pp/vZXDsZq
8vWg7RIB3n68sYuixRKZG1RN/YPLsfkDP1JcD9ZkLw1QbRMDugCSv4gEInd2O5LdaSU6CSHdjaJp
zwiUTOthWetlr8OpwiFwEyKjIUvhUn7hdiDDmXKmykCVG+onvUXDsl7M+O1Yl90pWdzxmlcw+oJ8
Wq2gEQkujPMYmc8jcv3nhHJ9dGynvOkPw5Sve5GFchcDMaa2ggUMVYbNj0P/X1sHiD8m7+vXrI2H
x7Kf6uHQzEN4ZlE8H7Ea1OkOjaVnyVFkRd3sBOGKJxgcDA/Gz+IuBPjb31ClDQT4rAWBQTbwrpiK
AZhRrR/SVszndjJ3o27FHQtGHzkV8JrUy7ZRt5E44WBR6KCaG3sPVV9pl8UZ2qNg8/2FiOB8NKOk
+42dTfIuwWnE9K8kOPRUdK5WADbMOrH8aU4Y3PpGPnwtSG1+48RSp6Yy52HuBoTqdkFbANA5otJc
DyZ63YfQDN3/MjMvysvQtLp9vn9kVQcJ3V54rtJdB5DC7WgjLhppFLGFYoDb2XPu1YhY2427/AaF
g9QTiQaAReyS7d0woAqjkUvBH1vr925reP80qP78d382qs2IJIKkPf+sS29mE/XCb8OQ206nRvwG
cXvjOYQleIwTcygP05zs5UuqG8+m3igrERRxtvJXuDtHPmBCNBH8VpytAnhdmvXDeSjDPVVy5VDU
dgixaYxSKbj9UrSsRwNzDYjdGo5kXW9l13ZsxlPlxXsoJ9W9QuP6f4fanGmrtd2qbXy03iy4C72g
fyHm/kuP6SZCz7N/mFZjPcV22x+K1K13eiiqLQmID4k0cIJcvZu0uupTx3RogwV2ZzsfMtgoZ66V
ficeVC0nWRlBEyVNPqG8Zl5mZTnZ9JSCuciWqL0u4YIpO9DFt6iMT+f7u1L5iMA1lgS7n8nt5tOl
UQWWvolE0OmIrR7NZgrf+3Rx5ytNouE/radffhybiIt6jigtP4k1wlAFx42qOYhFGF9A+88Xs2ym
f6fe1qqdH6hacejuAAXgPZFPbb53B8kpNyzZE7CL+vNSgf8AAPwbgBp8PSioAYOS2aJ1u+JRXIde
ZkCqH1ojPLl2963SG+0aGevvXKGSMkkYCTqJ0vntSMTnszOZwCaRJsbgQhQt2ge5buBhmlG82hEL
UO4kCneGgeYWOZr8+xc7yRzLuTYyqUjnNPFXn6LhNc1181MW5mIHwqN6+6QSCnUEtAlQXb0dSodz
EfeFRNDAND2Z5L8BXjTdh7n1nid3mh81EWuf7+9e+W9u0ntSXkBXhDFAd7YFSmMpYxuyDcex7eO3
s1O7B27Xujw0fqcHdTfuAeaUAxKVkEX9RI9s1jPEesErqhm1O2zXkQYx/O+Nixrz2Fl4ZlTWXu9I
uag/NZHZGHLc20VFOkfzF53mW4TB4VNu9c5nQyuG87haOWooTaIfe+Tw9kJL5aF7MezmUnAgvvY4
OXHJTrp5bJO8pkdW73H+1IvJ8wQShobHtidQWEIzYynxUJJ1kH46xkI5DfXpI6yXZDySKKKMfn/H
qA6E1NE2fiZwXCi3C5q1WTcCAKKbGdviqVsK6xRNtvsu87xkJ/pULSIwURgDxEq0bTdDRTquIzOd
qcAZkiw+FDoQrwMqCrtJm2qTUOTCiok4Fp7QZqClGbTSKKC/d2OF/0cl+vUcGlNTn2azpO+R+97J
H5r+7/tLqXqJXeCxmLuCpSJdvV3KAbhPlJFoQTNzw0vq9f23tU2BacSJ9caxNHEWQCqOqM230GJt
f+e+UaiGA48ilJKapRRPtuk46m6iJEsH6m5Og0NqY1TPToyB3wE/dqMNhDWIT8CItPVgk+HMhwnU
/HSoB88uj2J0kvbgLLS3D5puFjsvuOqTAFXnZpIhHz50t2uDnDbfOZexV5Vbb0F9R2dS6Szwe71M
D6vbGAHSQdXOkihHBeHB/7gMgaLejgoff5yGnhAztXRZaaysH2k2p29QeVyfqoSyHETMPf1RFTCf
69eQeni6pEBu9gEdKlynEN4LYnBhZ6TcumNXtvEzEjHuMQZh/MUHyfe25NnDLEIXRA1h8pfXodF1
f0OqDpwkKbEpAGbZ21DBdGMx4sLDoo9xeCFzQMdOt/aSSvUokPQRGqbMuuVDaXMOwHcg6xbTmj5Y
5pS/Famj7dxT8obdvmxS9YY9RFsd5Mftp5xTzbJamS34U95RjRHiks7ZfJlSc33oB7c6VCH6+CKt
9cv9VVRIYclGOlQrMhWAfNsk1h0M5GrrzGPUbHg2PU0/hnmx/Ilo/DScNHjhwyXLLLM+jI43vcUE
NUPoTX7wYnae7cZI98C5qn1N4kRSTQRDfW8TWlRhgwBE57pEMeHy3Zp1MwES5mHjYtbo3z4Ch5iv
SJbuaRCpxiUhpFpKYZvm/+YU4ydsWNEqvRDCYkiftLrLgzTqtKesS7t/EFsZ3Gc9juzfma/MMUyd
yo70k7z9+ERZidNNzHcKQ995Z/au+8HE0FD/YM6N+ZwtfXvqnMbaSW4U7zE0AC4soLmSxit3/otg
0a7bJYV5hry6a6Tvc5Pja6xF8W/Xan+tzljuDKd4P7A8IDnFRMOQ8sG3wy1ZlTXUpNhngyWe86UN
gxn66VcRltZyXEbffoOsjfHJL6Wl/KrtiVCrpkuh5icdgW3+MzN6Md0lbyPNzG1PtmjD+qCNCBwc
MgqrX9d28GV05a3/7pwtmR9ujjW5ODABqYHmvDpbbbEgzdL2bjB3dfxn14zmxZ2y6BmOjvg3yYbi
sIi+rg6Jo323FqsP0O83d65JxdXCbwCyg+IvGPBtF7wTKRYM80Il1C3XSytqVAhgrV3D1cXNW0DQ
g7zuFuesLdKdW00RfZHI0euXKg/QezcbeygcAZyaoZciWT42fe39Cb/VezBW3/tvZ6nlv/VqqUFY
0+mQfZwtjqawKIDEyKAEo1+nT0QE/o+wlT4MRa6t/qF13d7+nET8nEOpp111SugtIbLYFTE3W2vW
e+suj8/rH8SHp27AO7ltIAttiIshS5DmDd0lxwanL95SRLZ2Qg/VMNTKJDCE//AvuD1WjVMVepWw
xYwwjqtgSSogdE2+5n/cX2DV8WFxgX0BMiC/3AQbzlClvW+hVQYGLIuOxpA2n/TODA89aQqCL9HH
++Mp5wXfBWkHDK+5Hm/nZVhZuXge4XTiLeXfgA70f10x7EFelLOScCgQyMxpq4jd1aWtLy7yTsW6
Tk92ldL6QJY7aDS3/4COxd6JUDwxCBbYHEPqG6AnNiei8mj9pensBvU0aPlRR4yjPFtO3EfHeB2K
6FIZINpPtp7Ef91fT+XIFKnJZF35x+ZxE7XnLH5H1uBpWfppscPoE08DG9OsBc98YVAurLRl5wZQ
XT60e6SmDO3AV5XCZq5yO+G2g/IlmvkSefOSnCkMdIGRWlpzThIr/hG3iR8fyxCdg527T3UBUe2i
pAWCHMDbZrnFapToflMrtzujod2kl9EXv8z85WDPzR7LRrWXKF0BAgI5i6fC5oR0vjMQrhFI9Xmc
nXHezA6hWJq3ZRR+X8nid5ZW9UFR/KLATJBE/2nznnrWNJm0dT04r9bbNbTaazno752lbC7+Aoi9
HZo9/Kd6SBJc5AGI/LdEljDXREFRECshJMdAOE0N7PjeWxBtBCBZibR4g2GSs4NIVo0qlYIAVbCs
HNPbm8DMPVzgYp3WkkVNotBi7aQ5Uf8Qran/XWBucsQmalfoRfU1X4y6DYsFCsMInNGN0JZOf/ZR
BTvPhb58XUq71o8EOZN5GAaT4oVIxJNmDva5QcYxMPppFYg1AXsUsW59Zhm7P6K0Wp7wFOif7x9q
1SWJ3pY0PsIdkNf9dmksbYm6ClB8EM/Reqn8Mnzqhrm+3B9FdYqQ8Zbn2OOV2aZA7RLqmUPvJ8AQ
AURzUdpHPRN6QLTWn399KNgZVBVpq1EPl1/lRZBm6Jg2+T0xqeGP+EprqX1IKXtdEKRKds6Pau0A
KUisI/qmr4w0CkE4VmYe/KU0z864U2nn3HTHnc2rWjtJyPoJ3QRDIH/FiwnNaYY3tiVLa8XyA0he
dDXb9Sv13z1QiWogEkfiJ1OaDW9N92rdGOq8Aa+mtTTMwsyajnaJxlMWEdf/8kfCswh2Aq06sqRt
/6xcszQfJdixgiT6BoH87GSCQz9CXfyNC5xojsiGJSRH2eob2GZmw2kHTL8mSYhM/ZCdK8rp31fk
5H/9raCa5oGKo/FAa2DzpaIRFYEJYi8BjltfKObHJzdB5aBLjb0yr6qWRaYneTkSvYIwzu2uIOOJ
jSyt3SBP9epimI12THCbPC1jNBxKCsvHOXObU+eNyyFcIuh1hdFc4nUuD7E+LA9d6eQ7mBrFfUej
C1NTqQhO03fznCxembdmyfT1IWmCnoJZMFUGobEpkqMzDXsKtMrx0ASBsyMgS2/jVp5s/NIaABrx
pGkgSA1nPS3tbP25WKF1DePW3AlgFQcEOg1VBXzNYW1v/TKGzkIKcSQA0qZ6+pGmVfQwEQmccHZs
diA9P7s6m9ifcpEtK8GGzHk3i5lNeQhsjydLM6pRHKuepX3SjLarjg099Q9ppon/ErNrh0DjOg0P
K0E16i9oWDXwB9N5PCwOqWGAfQpU5Klz64+EwYZ7ite20A+d46/P9QTK8Viv5vg5hRVRHtYoh/EO
fyduDzlhfHwsbK18SnOpQKLrQ28eogjXkH8rY9adQ5Sja3GOiecjCLjNSPWuadoP+VoPP8y5zbVD
Xwv0zZal1Juj3vbVcrTiJvswrdVQX5DXs/RTWnemFoi2aP9IU9P5Z20q8TEuIv9jG4ftGnTIj+01
EuTpuF1d2bczyErBQfCnDBhe3Kn2gBiJY4zAEjyz/rtrlv/D2ZntyG0s3fqJCHAebsliVVe3WrNk
2TeEZNnJmUzO5NP/H7VxDlQsoom2DdgXMhyVyczIGNZawQCdxOou0rLKi+eg1Vl7BLZdGmk8h+rn
l73f/cFdrfM6EQKtwiubJ6pnAlJUZ+vdbSPxPHl11/okntazbQ2tGYyx7v78DxbBFjETDDFjXuDb
9WYz50ZzIDG7OOS3NuiPYLaN6r3mxHXY1p174AnvAy4qquQoKMqyUsoXt/Yqz4r1eaC11zHuDU2T
uDsbutsFFaMCSJ61+ZzCozrY1vvriVHaQgiOQ/cFnnFr1MtSURh4vZPd2vnXbkl0qo6D9TYCO3zw
Jq+efHt+1sHalBgpG4P9vDUl0l4Z54jUMuYyBkWiRO9EqloH1fm9c/K7lfVX/HZKk9mYktKmTl4z
Yvsxl2X/Bikncr42R7XYQA/pv3w2Gk8A+mDe8GzeGoxcLVdGPDzJa9eFlb7kAdDy6ZKnDYhPWK/X
lMGUr44FVm16YJgr/G1tDN0ahc1pWHB8aEZ1cfvRNpPI76OheD/KQ3rK3glBGgyWBTKlFCI2yVwl
+65VLK59b5aol5iDDNCXtH3UYo6UjvduAIOTV6EUEGU81berIrNYhTAAdomOEcrlYHkBsUP0BcX2
+tleRsu33eKI6r53YH6xzKmP0gfYhlXJIo1m0dnKBPjgeJm0pPkw5K4eoh0gu0AaJfoEL3uW3XWu
qiK8iih0uRtPqqLv0bUu+E8pE/3KQNjhBHdRvilmaD8G8zgu6BRUl/9ilJR8JexSFd1cP7NzEzSR
gLu0uVpB5u/+6j3i7lhRukCZszHISu1oodu9hQW9UmMI7WB+47Y3ZwfRGRiLWbaE1FzLU5sJpplH
ZRzURT2d9MJbDqpy2yfqlz2CVsgA+E9i19sDFGWtp85DsoRj1jUf1u7SJc3G/q8smuUjmEH3UqdC
/eDJKgp0TaL58/Ie762XJfM6rgo8d97Uqfu41O2J9TrxX07aTB8SaOa+bY7XwojHf162trda6juM
x8R/Ayfe7G5NarrEtJFCEekmk5xl/JjWpVqe63aWn1Sl7kJNm5s/o37K33STq//1sv3d1dIYhm8L
OY4I/na3mQSoDE07LCEFChcpCis7mXGXP9u9pvnK3B8JsN7JiqyfF4FA9Mmo4dGLX3/Qb759ZOri
EJmQKLOu1B6WcXF+rknZpe07LTTnYjwptaKH/SzVJ1PL4k8xWLWDqGDrDvkN3B0HFADSt8BPNw/m
RP+i5SMvoZl782kEOxGkVpoHKSyl8OX93TXFSSI/AJVFhf52ucsoCr2iPRKildK/NeNcPXelWn8Z
pvKI6bhjiuvCJSW/pLe8RTEuXWK5bcv0D+CM9kfbKEgNxix9KjLlYP+2vo/9o2KCQhVvCWCi7RTZ
QaQKmA2hhnpuxydFXdADnGblhyCsf5siPWn4pVm0B1HB3vpsknRCU/7i2bzdSqOGHVQyfSx0WtUJ
IlRp/Ih+51Wmh2MI904pMCLuBZAJWInbFUYdS7Q0ZQkHb+V7TM40UxhI7YeCnsefs5Hlfy/u7CDO
a+lnbaldFXEcFBoPfNHORq/6qCtPF2DMHVuDQSC923SKGnbZ+FURpvJoUUNDpLWcz/Ey1KhAwto6
MLqzz8SvaxEJYUQYKeuf/3ZDl8LKdTUXWkh6ol00IZRzbE3Jx4nM9+A92/F+JFO0EAAHUPvdkuqK
kqK7ZmdaGGnSDV3+cXE1hKiTQp9DadT9G89FMpHhHOWp6hm+8drLuQptwBtkwPnqBzaX01CqSVWs
UgsbRp2cpkLE34SXN6dZLMv1ZVP3fnblO5N0rZMmqFts3F5SNGnDXBEtLMAgBU6R94+9qi+Pde3V
vtG03ZeX7d3vrKYytAAsOP5gZancfkTXbeATIp4eTjDB/EYdh4fW6f42+jp7b2lV/aS0nvao8qX9
pS7z08vW74/QL7lLok3I+ZS7N6+aHuWRqMxhDFGLL5+UJP63sKR477SZen7Z0s46iU5Qp6LKoa0t
hNt1znY/u7OLK5oafQorJgl+RJB/vgqrpOA9d+1TJRh0qehpdTLT0TsoV/wiZ/yeENH7wtci1sJJ
Bae6RZ/0kh58Ww5zaGd6bFwMO8pUn4xPR83cFvFzSzHCC5japf/t1lo7ntduYBokapd+yEmdincN
wzlTP9aFVwedlTDeZ6WazE8dsXr91NtFRw0L8arkmrdp1PhSulS6MqePLnkxlvXBp7t3OTQn6AXT
wWJtdCtuN5Q+uNREV3H7I7e6mI07hVqtrptH3SQXdYI3jCr7n5c/475VbqC+yivezTcqmhyNaxWr
SdHrF3h246Wb++mtN5fdv81E2l4MZfz9ZaM7pxR8sbtqgKKsTWHidqn2qJTezISF0MojqD3ZaFwd
q5zCqXXtg2O6a8qhleYiQ6hSubw1BajPaOzOUcOkrc1LDeo5wAcrAbqSxcEH3PYN1xNJ9ExOgh2g
OBtTCC8XZRVnaljYbhYYSTpf7MhNfFVx7Xde5CmhnTRP1O+b8PXbSTxHdAei7p4POjJUba5B+IUl
OqcBg5zyixY7zHjTLHFw7XbeZ24bD/T6RNG/2c5lqPHowGRSIhDINFeAdH/Oi9eci5JeR6ZO8qFr
uuZxMkDC+2WTygCQZXew3h2Xzo0newcHT160dbGJI2yIlA3HR2XkddoX/WMypPHfDeCvN5VE7OXg
Yd4xuKqqrMK+QIEAxt8eIsMVQjeknMPenKrPokqpcAtRXhMGw4UKKeiBvftLuXIbaSgRudAr3c7f
yGzqcTTd1dC1E/GklG4PcM2IEGSI7fZc5dPweW4d/fPLx+j+/BLsrLPzHOIeOperx/8t/DD7znDj
im3tgRYFa2GLgfRK+TUum/IJMsmPslpxZpZy0BC8v6L4ArpMbC6fk/Tz1q6REdTNDS+mbrXeh6zL
aNBmSf6YZHl8cEV3NvbG1OaKiqk306zCG3huWgBdQ7UyF5b7Tm2M8bxEdR1oxtIdRCC76wNQpMLX
XgXGNqgQOCuGjGu+plaZ6Tfg1sVPx+I9GePCO7gZ96bIJ3Fyq04cbOZt9DzWtrC6dm7CnrgvmCkU
PS96/NGsHeXVfhVoBMcFODfXEIjy7UdDQiOx22YB5Bc1eVCg1HmuWtf0nURRPr58Lu8jjRWFga/h
zq/CFpvXok6QSISvhilH76/1OHS+4jTFWZtSiiGcR38umZWHdA709/n1c1cRH1JNNGyp/ICAgYV3
u9SxL5aKCddtqC6JvHblZH+NB8fwKRZpbyu9KwOCpPahzOv+A4/ocu4gUJ4G4AZ5ICY6HgfeYe8j
A2jX1rh2BXBvvJGL0HMToZgeFvUyItlSqF9ojtD10tyjQW3398XVeDdJaXEKlEw3R9ce7KgwlqgM
hWWUAcKWP0e79h7ToWvDajCWj/HcHSms3buh1SaR5Rq/rvHl7XaruRPJnOAuzJRIrFOhdd9Whvl5
zvL+lKzTAeU862evjY8GzN67eZQwkN3na0Npo4F7a3kBzSiKUq/CKo8tIldNu9apO12UntGIC4HS
h5cP9t7ukl7i6wkZVkTrrb08LaOq08wqtIrRDRPVyQKkwZLQXVrzIW2yP6hmHrXc99ZIURF6+SqR
ieO9tZkRtBPyqVUYVZMepI6MwRnFXCZ1SgNRufarnR835zd7Gz8xWk7rVYlWhZNZJ74ua+e5mrvy
orq1fRCb7C6NIhczG3g4yQ1ul1YpWVtH7ViFpjQHHxFQighlrbzLkMtArdh7fQWPpZH+INJLIAJH
6NbeXLV5TI7CVk6ZeHCz6p8hqxhK3CBV2fSWd7CTe/fiF6qA0RDEzVuP2+p2Y2RuX4Yon1lfBR3/
wHOS5FQxD+zUSs15ttomC7LUKA5elXUht6kWTTo0+1kMim+0Fm4XasJvznN4OmEcxe07OOnzG7sY
soMq0x3AAD/7mxkQIbdmRF0bszZbZUhbP0HduRMnw2zaN24kPkRMKn6MnSIOY+DQQSMgY8Upu22O
/fiG2XIdYf1kHlAT904U/SFCP6hDSO1vvnDj1mhndQ6K88s8hjLtZLi0zDZX5TKe3bg7qlnu2vMI
ESBEr6XSzQlue5vxptBvwkZ3s5+FOjjfal0f1WCY2yLz46Qa/n7ZBe1bJGnhBV8LixsXZKdtR5rO
p51ka/oNtb2wTyJ51sxZADp3j2jsO28XMkPWWlZDOIQ09/Ybd7MJ9Nc2y1ArXP3ETGQ3cBevvNa1
7A7O0553XcukPCY0i1BAvjXl9tWEFInLx3Nj79kc5/Eky8r5FLXF+AYBMHze3AN+e3lDd6yivEVb
CqXVVc5ps6EDxUhnGowqRDW3vVbToDwUA0jZioA/6CtbC1K6VQdG1wu4uaCriAXChb86VFvlxxRg
brp4uQw7zRmoaJjRc1aaP63B6E+MVRkfY0sXvwbXPLWjlh/ckp0lI+VEwYnXhIx+q27Zoke0jAZi
ZtoY9UEpYQiMnkAgXR+yz47daEFi6kfDH+8oXbzS6BCRchurpu3dRpcllTXbqN0TGOHaDumkLMgE
y8H6QWxsXkVnRHNYMEruXTEBGX6a0y765lUiqU+TrSgHb892D9Zfs3pHBKaAADLY7fawzSbtziLT
3XXu5HxN274Pl0amodU1Lf00VE2jqjgiYG39MkaJvZmSSuUGSMBWOwR1WMWKszw6OXFcfmW3yz/m
5pANvj1cv6wAQAKxSwn1DqSnRR41sKGIkMApjDe6oph/Fp7XniJD9NepGfJza9SW3yVJ9VQO7oGD
2jqM1TpK+GuN2Fz1BtaN/y0pNfreYlK86Z1EXy9v4tJ4NIQ6PNYjxeqXb+6eJSIi6jYAEVbqy62l
qamMETEK91ST9Yy+VVKS8l1Xyj/VcikP4By7xsDirIzpX3SmjTHpWeOy6CDbrSVrAzOym2CkM5oG
hr7Mn19e2d45WTm3/8/Y5v1uvaWflR5EedPVNZBnt7k4wGQu/8HKmg3SHCEs2rYUSns2tGhYEbdw
aM560loPsds5H1+2srtxAELoUPNOcP5vN84Za2augps/IXRYfIhG8QU8XH+emdJ7sJ67Utd69FZ5
TLA9JKB3rSgULhw9rQ2oqqBUKYga+V/SLL2AR6R/qptYC2SEija6tIzNbAb3PYHSa9Hrv37DLzwH
2CZqppuIYKxlkbgt+HwUI5PHSc80X9WkfUXoemacp7I8Kp05Hryc26AAo0RfcD0AsOPSt6zpzk7N
WE1SnJld96dCbdoxSEs8aRTpzUUhpT34qHsGCaHX5iKFU5QZbj8qjJYoyZB8ogMdQXWSkEjZbv3k
LrbyqKWZd3r1IcIaMCqkQAm1tpoMg8jrtDc9VIQ7rXpw6mJ4jM3ZPjtE7Qd7uXNeGXPGKwX5e+WT
bJZWRkPulaPrniJ9LE+aUau+pBx9liZ8vv+wKkJVqviQnoBqbnZxsskC8oFVpXK8xrX4UUMG+KC1
JEIvW9p5EqAwo3CDihSjUbZBTpcqg8YsGGQDmtz+MA968wf94CTwYqv8TBprP5XRIgJVjBE171Ec
mN/xZ0yZ5lbSLkGGbguq0geRJKUG0knOUfrZyOb2aXSzo0huzwo9dmofvK7UWzeeJmZOkTNN+DOv
gMUsTcX7U8+8+uAh2Dv6wNC4b7B3V2TR7UerbebyNkiwnLpmLD51TRFfE5EOgdn27oNG2y54/acD
Abp2KGBPI9dxa69n2KizWDRd83boL4Vr1z+lVevvUX/XYx/Qc3a2B7d8juxe/lE6rTgawXKX5q3e
ZVXHXFmtXL67MnMyejZFXu8E0V4V59FqoiCSff4DWLn6pYnr8pxqYmxPXW2bE8Nt2i5k8KH3iVZu
gU62lzhfE08MB4dq76I6pNUMEVhzoTs5hIjmXlcuHoqvi3GGOzP7rhFZV0k38OCi7gSLXB0wsUyL
o8+3hY2aQnVTZCi80yJRGMDL1d6HOe5dzbeE1b+t09YIe2lNP17+9Ls7D9QJjPPa9gfNcfvt8bGG
20KtPuVVnHxJpR4/IFRVv5OxsC9kRdXoG5O+zk6vVeEL1Sq/JB3T20H8DwulXbWvfqhWER3hZ3b2
g4tGQRNsEC/PtrKRCzPv+0h6J7fRKr9j3x6WFoPxTJGz1roq8RsmvJ5f3o6dD45fZtrIWtxcKzi3
u2HVMhMZnfwTZMqFTMFAjd2yBoYKT8vBe7PjLymcgOywmRnD+V9/ym9B7GiBVNcK3rcxUZqQ2dtg
Huy2hkKddUFHinC18/KLKYs8LBaULF9e6I4j45jBnsSPkZRuu1eVaLvU9mLvBFjReGiY6U6eOMYH
jmVvO3npkPRY5WTICW7XaA72YkQZbyoE+e+lVYovgjP4xMjUIxLUjssEbLVCBFcFXIK0W0sykWIq
C/ZwALUWVBLJmgpt1cBZ2nWut0wfXt6/PXvQ4Xm8STNhoW7eVTWRRaMarQdOpStgpGef21bIiyKr
Mqjz/KiN/Ku793s2zwFh9Ova/UOkn6LTZn3tIDI+UuOd+jIuz0mcDAgyO20gdb1+nFtleYilO/gN
oyX9deSvnyCZ+5wbHFtvbO2H3rJ/IqqnB5NNAZ05fK8d//C/Hwg6ipo1A/62gYbeg0v1vNyDUpkY
HGdhf2gKM/cBLUbhy3u/d6rwVP/f1GYvcl7NtigxNeZqcU01p6BhZyTvLQQnDi7pzjUhzifchTJI
r3frhWIR9+mIvsdJmpm4mEtJu3dRqoNrsnOYyI9Qi0RkAHmurW6GAO7b1QwLReNV4buWiyt8R7Ra
WJsjnKXOtf99eQe3ZePV3YB9+FVsU4FBbJI/uq5LZNuIVEVM3f2iudSinCh/Vupk/jZT+nuLpELn
l0uSH6x059MRoVHi+4XOgVJ0e03Rjyt0b7RY6Tq/wI31wvdopL81hSwOKlC7a1wFljC4DgtcN/03
/xrPM2VTXUSnAWmdfyBfIK8WK2op0ZCW6bfZEvpbp1GiayO75vzy/u4uk+HCKy0OhMmW6LIOujEc
lEAI8FP9q5zBGM2uFeW+Vw1HJKI9W/i9FXiB8jE43tt1VqljzPZk4xncQveZiuo+pln26C5Qm16/
KoouaxZIP5lQ7dYSYxkm8sw6QvcskUpIqQdYYj8UVR/E2ZDMB0/UXq4N4GGdEoKuz6rTdGtPtRKG
ErtxdBqHilKlV1jdn7ae9kz/clVfWTLoPJH9delkzmSWwgzKsq0PDuyOA+A3rHAL6OlrEf72N8SR
MCGBlaxZQ/wJ3Wf5RbbNUfd2J9ihsk9rmMLdL17frRUeTqWyUUNmoE2hpqFbxBWsOmuV6dZOJhJC
1lnRWu21M1JxAxRMOKOUM4g4tyqLql5lWWKq0WnRGutPSx3tz+koPr/61NwY2XxFL43LpdYwMhlt
BN2Ey6ZXsTgXchz/fdnUnQTU/xa08mvRbUfpcONesraIMsfoV78mir97p8u/6Hq2fNcUO3mclSm7
yNFIvwo9nQKAdXX82LpNVfidCgR+GObq6Pisi9s824QI1Ewo/4IE37Y2lDE2enPRolMfa+mFwu10
ZlRe5Ucykn4ujzRU9s7RqiBGdrr257f5ijtrg8VoAczpIo4yv4Fo1PsUx5bhSp/MfT8N1KjeApxo
jyKUHTcEbI+QnZtCveauh1yakwc/Qzm5kQkcCcn7T4nMJaOzstk8CL72bK3dcaTDV7TJtt6nKE4+
jkbHzPZcq4I2kypF4ESGo1Yk15eP1N4H/N3U5v5rUOrdqh2VU1wWximfvP6MEOlw9pS+C0rSswN7
+0vDi/NorHHeJmLWPBmN0poV9G8k/fFIM3/qyfRHofX215dXtpf5rcUuegTrOLk7ZPngxKLTdL7Y
7FXz98VACtQ31OZ7LxEinnRb/7Qm7Cj45rGPXIZzRenE9KUKJralfkT10ZSnl3/T3m6vMFcqcAbk
1O0IcSPqlNxRVOXUOh7ELfiGwzvJjDa/RNXhClm3f+2E9tVjOCuShzyTTH8L75jzWirqXCmUwbOO
GNphzFY/1CFTsN4unlX8B2dInQPZIUq31JE2nzfpI9oIWsqeu2XxkBY9c2RcWC/JOgX75b3cO0kO
3B7uJNjhu1YnwXiWjSm+EKp49CVPq2/AVryz5oj/cmZBXkKJoPdGpLXxupqXLkViT8ppmXTn2zzE
HxqzGU9Joh9Rltf/09adgqkAQg8WCMTpuubfYrrZibN69jgf2aS3pzozWz9SpqOd2zuFFIAhJLFx
7p1aPMnlQn2HO2jac3Nx23H8A1Bg5Ct5l51FBk365S+1uyoqwRAvgAojDHy7KkV1+nlcpRj7rFJP
k5PKD/2cAkN/2cz9gSCFAUMAkAkK111FRV1QIyyVVIRWbFd/5A2w4aAu5+pDFi91exA37RgjXoL+
xGPEv7ZnYur0ieGblQgXrVgCo/O8i8rkumBw9PEg0F/DzttDgSYZAxeAZKzq6luISI3IALwLkzs1
Gs4POGviUtaj2vpMj+yvMejdB01aveUvlulNfmTM48Gtvv+A/IKVMgNz5ReX7fYDMupEj0fpKSdt
GvOnqSu0x7REIv/l73d/LFcrK7F2ZbTfsdmNoZvbtMkFiBtRBJqSFH8iG5qnYSxr5bOilYl+etni
7kckIkXpeEWCbEtU0VwzjinrBAWoxrumSxKhACHNMKaz8eonncX9Zmpd/G83u5/FWHlmI8KmyvJT
Z5XdmzoiYdKFHX18eVW7X8tGoJ5DoxP9bsoHDBTQ3TTuRdhOLuOntbb9pArvSEl3b+/oJ62+fi2H
bNlMvTS90o6Rcq2SxrvEVv23KMRwThzGQr+8nl1LeA6w98SYd1CLJjIWw5giAUszEVdbi9SPZZ0U
la8mFG9fbwt8/0rE5dXkDbv9TJqbpOrUKcpJ2mp/ioHSPbRzO4U2eL5XN8nQU1nTTb4RIgBbuUez
MOp4Vrp4LYIUD4swxEOjScZMWdMRVGbvRPAgA+X9VZrYznxR7VFoVa/HIUTULuzaSVvl6+T55b3b
tUJBe63wA5Pekk8rt0tcJ27iMPLsjvFxo3zOGnc5sLLjJVbcKHVlCssrNfT2Cw2TF4+09JOQ/r54
0zFD52wooxPKosgvwJDs969eFcwPyld0/SBfbJG5IM4zzZZWDKrFHN8xNEe8ZZizceD77hOblYzE
7Aq4cytya1NuNRVFSKPxkrDSIiPoG2MIbFDCMOxT5b2eiiRMiJwPHpadrbwxunEUIiukGGIn4UQw
HXuZlvGhbNv+2iaGFL5bT90BA3LnhKCdDNOCp4wG9HZKRz/qra4LPHrRtkbAp/SuKDmK08tfbKeu
sursrUM60KHjyG+OSFqtQhPoa4eLuiicRrcNJqeJwgpPEtipol+HshSXDj7oI1+cudl6NoYv/4gd
pwXdm7zDQVN1nWl6e0y9/43EE1k4W3V8ypdquLidEl1Qafa+vd4UmTV+mLcZAMPmM+YtTTcYAWkY
qUVzrScl8RetXoK2cd2DY7rW2jahyDqmiwonvFL6heuf//aKQePTiyrOGY8xuPOjw7P5gXEj2aXj
JX0n1bXsMFR5QoxXoJfw8jJ3Tiu2gQPxNyOOtl8VYVxHE1aRhYpQ7NBYpmqdj6UFhuQB1+vxSAF0
7wv+bm8TtUoRFbNlYg+KcBu46VgFrjCbJ7038oOkeOf2U9NZgSeAGQnl9NttdceiU3PDS0N9idXv
U0FbfzLz9INMTKf0c+p/f5HZFZeXN3R3gSSHNAPxOne02b6pKitFbCOUFmhJ/rv8AYiI9ujJPj5Y
4J4p/OeqUkSfmRTqdoFquyYi0uPbjcl4ikSafNWVRl4apJUPTO3tJXEPPGtK4iCzVh/02xGtmiJv
WnqMIfMcSrixsjoLlcEn8TyY75Yxqy429ISDkGvvbP5udF3/b0adzjIUBn9wLxy1frQ7oQV1kleP
Vd8nj+7QvVb2hpu+InjWXArKPGT9W3tmjIhPFsV5CDXvuShG3vM+vhB62ZcIVnJQee5RDLG3r7xP
NNHXN4NM7tbkoM+qLb0xYXB3wqQM0JA6w1ut6ATz2or9Chd0SRr39R1WVJlh/QCfWCfzbG+9nalC
8fSZN6ps+3BoGNigeE73puutn6+/DsAuVzbgKtC8nQytpBVIxEhNQojy1kOKSHWQTEYf1JXS/oeb
h3w90C8AIfeoS72PmsGRbRLmTSLeWaLMr6DH54d5MI4a/vdPLrkjQFLisRW1ZG8+W5+6dMIXJw2B
oJXvAbtWb8xOHo3zvT//7JpBRQ/4nLmiLG4PB4oSQ9SvlCmDObfQ//uz7fYQ0Sv1h5wT4+CBX4Pw
21eINjEq6aQflJ0R7b611mpL6SU12GunjIuLXHL3XAvlndVn0nfiYXxovS5HNa+LLoY5HbVt7i8C
GDBK7+gCrrTKbQ0+7hlXqE1wwbIospDvG+ZH5kxUn0yv79ARli1YSa/58NrDiQqlTrkLRDJaV9v2
uJuljlm6XhuS/gxBlrXthdHISsDcuNeOfafLBv2DBAh7IPq3klpT5MWD4g1FCA2S0bBpL9AOF23p
Vb5uO+kBhvw+osDaL/bHqgGAv958Sw9HZjcZipqRIR9HwGanBTWHQHeAChVu+bGIDOMKPOXh5Q3d
swvceVX8h/bGFK5bu2UDe7PTwZ4YaeE8D2qevhttRh6JUfkUF3p3KVOdBc8c5ZcN3z+FyInTY2Qi
MxkMSg63hhO1WQY2Ng9F04xXbciWq+70fQrqOlePJq/srtKlqAJ1EnH2rehbZ0zS7tspD1uYEnQq
eq31nbZQz1k/v8vkKD+XXjEH2WAfId72lkmX5H9TUnioNt/VnAad0ruShbWlEg8Wg3GR0TJdy0Yt
Do7QrimoGFBB8F9ckdsdZfQfXjRp1x11DbpgsMUspRHvTFmXB9dwbz+BFEH9BRwJumDreWTq5alS
5WHmwo6EONheamWo4APr2tfBqPXLrFv9CRLI0Wz2ew9LpWD1sBgm+92q+keqbCQsf85rbyZny4vV
c622GnqzsfWZ2SfTl5ePKentGpTdulmCjJVyS1WO2G2riNwOYyuyaGIuAnOKBsMn19GEP9bMqPPb
WCuQg4vUKA4iY5pxepw+eeqFrMyTMqX6STBia/KNbplsX6aK/KTR+4hQiTZk5Y/jaF4L8PkSOXmZ
174DV+jfRuG9D8vZFD9mBxZT4HiTV/ht5UkJKZZ5J35tOh0DTpmVOQZzMvOS6UWcYCeJp/EBukRZ
E892xl9DnsniOg2RO570rje6oK/5LzGUoWIbF2Ch/bGpswfVyoo2KGqhf0sQBm9OXRfPb1GtEOml
F73ylzVb3kNpi6z1tSlJ3Itg1aHeJ3Dyumrq9YDKV9yG5urLTh6zPE+1krbQL9tGA5jEFl7VthKF
j5YKsoujhyqL36JL9twmsflviq5rE5SoT//jjHOaXbOi6t5FphjNk2nOxmenSFP1qoDUAU0ykFn6
c0V59BLNbv5pEBr6iokQziUzOyaItm7t/TR1pf0bCFe2Fhy7/LFPO8d8qqWbxP6o28MYRKYyXLPa
kNpbd7bVN5mtjsZTPC3iK1mH/mFYkvF7WST5n4hhN98B6tRAd5K8+auNkcd8jFoLKFhkKfZ3zSFt
CRrHHcVZbchgWk2d3/GQNfWF5z/5oLawmoMsGuSDibYVgtddYufBoA+FPA0S9WtfRWYh9peiUf6W
Spn21I/qSAc7OC5XWRt543vIJdSB0qv6+84As/SwLFE+Bl3eG044GU5Jf4HhnExHMCfghC16RK6P
Ok/3VYvb6K02Z11yamqz+5bGyrRiajNHBO405M+STOgfPSXO9JMa5sHDAGz0h9qPcRbIajKMZ70X
KYO7RI4YqOVmZX/Skqr4Y2i8qApmbxkem1Z09Qmdg+o6GKVtMr0sgvxbL335JR8EYl2tjKYuiDrJ
NxC5ZOQZgAzzH5PwDywS/OTGt3sx/WFHMoseC4z9DTfHKALGTQBgIhsn3gDRM/8YkYx6ykpp/0Sy
i3cy86KlDosC5cIwQ4kpCw2nr963nqE4fqt6jeoLu4vPLUV0x08jq/9Xp6b6M1a98XG0oiy/qMqi
f+6cQuiBUpV2y55EKrEvM9nOHFsUa1JTJHPg1Lkn0NNXkvYs4mFqTmNRaMl5VoeyQsZYz4oA2bRq
/rAk6WKH+SjsAgmxyn7T5GPv+pS61O9iVEu698B2r6OhZzy0dZb9PUhmffpzUShPsTGIH6jHzJ+s
TqdqY6bTrAU5jYM3bQvAIIAVnJh/q07iOe/nDEXBmgr/cDId2SEPYNaTDJZoMdLyNGVVHZ9nkN4x
X4OkPijFALSm722GTwPA8f40a0UzP0T6ZDBVpO1AH/qdM475ddC1Gk1ApZVx58OAsb4XPUOfzrVj
59W/QJGADDeIZ6hhTfbwrtfSXi0DM48jM+BHRNWjQEw68xOni8e3ItOWwQdtM75xmkwxkW2ugC6O
StOk3yzFBL4xaWU5cpUU54pWTzP4vaa2beDkUdR+HibTmC9VI/rMH5XF+oe5oeIZlT87NhCM1ub3
IiPICuTYKmv9bpwEAXFeZN89iGqNj0Z1n77rGK7hNn4lnVj7mLkUG4LFTpMvda8pnu+YyZAxKlAb
wFWgVoRGUq2MAC/bqatOscgNw3fneE4unjH0f1iWiGzfyYSrP0yLQoxIVOHE52JOJu28LCh2nGc0
9PU3M9pAxT/Doonok9HEZfuxiirz0wLsnWERntlVb61U15PnzkV/82euRFr5hGiCF7911CnXvyGS
p7vP7lBn2okanvKxruM6xyEI0wYw2hp5YNiTbgTmnKXJpQXV/4+XO/0ba8zG7kFquJuzU6NL++A5
lSRxSPpYIn8lqyUo7dTmIyZKy7QMe+wuRhyN6Zmp5KhaFJHT/xNriWo8j3ZR/DsllbVA27E7iVMr
e/05LZb8S61MXfRoC/jTp9pO3I9Or2pFSKeuaM4MNKz+tXuntAF2xfMX5vcOedATbiZv4i6Z7LPH
7zFOS+8xvc6ctVo8qnY0uP6USyV5yP+PufNqjhtL0/Rf6ah79MCbiem+gEvHZNKJlHSDICkK3h/Y
X79Pqqt3RIorbs3VRFSoSpVkAjg45jOvkXQk/AcbFSBknPr+oOmpET8uYqwzv6uMdfX1omgaVxZ9
rt70bVolV0zANvdMoRVS65Uy0+3SItZDyD61oK8US6E6G7PJzdbNOl0TcKFjy7oBNSHJrWf2QxmF
tUil2R9Rl0XYrM+7pQ8LHqY9Nn0M0lZOh1yUHtoYk+am3WAeKMiO5dYZV8sJU7lc2DaleaBOF+HP
pwd23KbiW6qt8RehGVnvxVVrW0E9GNqnwpKn7iKLVTsFSmhN8S3QcTPzK93EfgZp5EGDF2GrybDO
SCA5/Uo8Yiecn8fRakoJCgP+3U6MwF8yO98VrUjkU1Eo8viggJhKgqxY4XnPNDMNLTSrcrXDrjen
4gx6NbsAuVeEN3oRA90Ip1JZ2s9yjGio5CYAnfJQ6qURmbBKx79+I7Isb1wdHH/2QliKnion8zo9
tdjxtRta3ZO4MyW5W7y+aRN2RWRIFX+yqhr0fbLmnHnaMjgseaXWwswerBYIYNc1bg3Oa3Kt1Wrk
r05qZ7V71sDSUCyfG4dKJNR1j92rmtzY1ubGm/FYoMSNfZXlyWrODiBkHL3ORRqxXECvQfZnGaPk
NIxmuQTJEC3JUZ2b+tBJRZH5adcWF4qTS+W2RC9c9pSpiJ/GjHeIdJydF2D2gVt5WdqqFGIKMWDT
JUXG4idD6cx7obPJuasaT6s3F3P/eUEm5TRWiwMSu7PmyBuqdJDdCG7Ubo7PcU2fp4LNbVTFwzAm
zoBFiRlrbjaL5VSNwpBIb2U19ha21Htn6rB7wqunOKGkzpZbgr5KfIWtIHeNQVfTq1QWJE+Knpel
m8cidXyoF4PRsocJVfc6XV3LkDZHnftCmio1XKKCdD1Hl6zwNW1ZTv1cdZqnULBL3ToxZx0BdVGM
HlVtU2UyrmN8GUPBSb71ZSbmwqvHKAcLT92v8ozCJgRWMvQ6XRaEnYVFPRvLBV5Ovb7r9URTt0U1
p/PW6BXRbGIpEtw7wJVywY6jKx3zrm0Ws80JgYY+cgC/t1bs6plROcdWrwtxbLJEH7i3Bsqsq1rr
otvuoltS+5kAtW0erLapo1NUOjF7oEzkPuGgauRDcxgndaVYrs5CbJXILC9jgCGxb7V5InZ6ZPdx
5/OHlL50SVwa1NarfvRHZCqrwJTyjveS2URnbA6l7sadQnseoZE+dRcHL3J3Hge73lL6aSQfPX9t
usGLWf+k8G3rZgX5EbuzpHZdULIOmlCVF/uxNtcmchUBKnTb9jG+BySraR9oThSNh0l3+jtrpZAa
6NZkwc6pYtwUMqMX3akRhSS7s2n9YAEI/G0sNojEzQqjZyeSUAI/zmkiIXPI0TL6Shelz8Zs2Qvr
JTO+qlNktN5kOfF1T0yi+mA89K1kyiicLYVDb4+EJhE4mSiRimua3l8w/yJpo2UwY12HFsip15x6
3lQ9n1V2oud+Dhb7O34rOGA2dGJvUn2av4ipzC7bQqMQnebw8S/yptCJP9ooNqiYTkO7TeQ+hqRS
w3ZVoyQafVPJtSRA6UwvAqcZlU9GnlidK/QFvBzE8+qE/QfcVKnQO8eDGKFetTPMCRcGlyM2JF3t
t3UV5cEZbLvZzmUxfUZ50Dlmi4NJzzCCjSd6UPgNc3SWfpvmVtjnmnSq9GpgC040ezfgZvotxw+2
uranQT0xMbWOlCGWbkFTWHiAlUW+B1ARfdJLqezdnDziJsqjWPb1tKvveCw9OVhJFXOZ1JZPs7Q4
ildJijg65iyrBLz9Gh3MetYfepkolkeJFrHNFrPW/F4zEAAhX1sfcOFgxWvOsOibvsOMctfabWG5
c8n78e066k7Z0naWmw9ZjBJDPTLaMmfdQZ5U+bnS45xzFo3HJ3y+1G9SHSM0uQgnO86i5WSzh1FO
3WJk+wlYCvrnrGhFFbQQ7m2vFIZReKlTIyS/pNmwYdGJ1VXiVNnZnXquU012jIiaVvSeM8uj6mm6
GKwg10blok6Zo0h5G1HpZn2xlh5l36jaOpOuV+gXoMYdGGom7cknpDg06858TgYJFNE6dmVKBr0W
OSdMwxmyapXTXxKJDZUbV72hhD0nALx92hwvYqlnjAtHxJU2uZFHT2IdMnKFIdOMAB6Aabq1ChBK
I7ONYRAl6jmdkszlVutthXgTAY9Do/Z8N5g6uUBPuapML1+XYrMO0TS7VVpq2c0wKvIzlo7m4MWt
lVdhacys/47kOWP9pmbPuWAqz7nlFLFfGwpBfh6ZlUIKb4DVqKmMzp4wCxW/Vqy5c1eBlDe5yVyN
ulfUoJgpT42Ucc1pAvguVTr0nrY3H8dk6OaAYzvuOZiLVnEVR271TZ0Zah5Uc5uNwWBYaKqktXA8
qRqjhRdMLWWbZGaduUrXDbZn6nHSXc5R0VyWaG4JF/0dxz5GpLnbsSi1ByBf0eDWU1/3uLQ42m2W
gJ2mnpSuflKczwZtUHFBleWOsF7NqLx582ANN6beQyUdzETP9lVLC9OFUK7fYfLYL9u+yZyHlfjx
Iuti5SvGElVxsaYomnGmrm3jTVWhXasVxutXWWU2j5kuFVW4EtW+0JUvYq/gFr/XEHXYSZbVOk4l
PS2XKFGk20WtB8ZTk9LaBTKtChRB6tRxe/ssf6CmOhFLtZpfm2oe433RV7hCmpOtjx78PYN2nG6U
FlpRc880xT2cI8zsC+dyqKbFooBDgeWEJGw+uFAY+ms1LqM1nOS5finzeRk925gdoqk5MqgCKXry
dM5IONzYsaeQdHf8xkGgpIgoVimydcXAgJj2TBWrnbEmpx6w+mVcS85BF4l6Alqt3FaNIyeePC7D
jp5pQtZkWdl1pRvL6DYq0miuiRa17tpG0X9SIj19UrVOfxGzcOh+R029mQW6Zh4pG6m4TvZrsASd
dp/b69i7orJR6UzrpojYz5Xlhb3frr28G6avWi1LBWM/xLSVRW6fyrNeJUCtpHyu9UlMG710+tZn
THFZMWNTvYnWWlXceV610pVqtOQ3WkEs4DLG3WMjZ9XgZqM5zC7Ij/rOsmtxYUBEqN2KmXDq6qx4
SJF3e0kTI9oSyUoTqrdlRuzRm7t8WtvP0wgBxW1ahyJBpbUlFXl8VOkNW0IqCRhzZS/SIk03WqnG
VNM6iuguXpEz0lxOzDaXTd2U7ky8zxuPzlObBLWQyQTkslYvRWktmAglw9jx4LqyZTCqGEsgTW8C
vmO8xSGPJl9Wam3ux8tUM+udpJsJA0TzRMHFkolF4vkmI3ivsCpC8cjNJlP+ZtA8j92kyQobJlTR
P5UwzUy36Tpy1rmb7cuu62r0actMudUkWfnqFMmkeLPo1GdROPV1xoRfPaNVx729xI3lSYIIZGcO
qBxTjTTqPb53ju1JmdDDZCGvdRfi98nNFXs2A6uJJokAbSoXNqcm/YwqUPHQOkr+uc9kSg+9vMRG
KKJmeurHpL5xspqKZe+YveobjWF+iZK5YNAoNq20rjX5KdVz7WICZDd5ciJhvbVaY/zNnmriwYHc
iX1ANeQvppY0lLTiMSZ0mtr+wkQSTiJRz9cLPJzXxBudFdSX6tTmndJn+k7Nx/xzZSD0FSS9Yb4Q
bi2sRqk1b3sLtUM/kZf8gaJt9qQUxjLAMqvHRwX2rEpZYSUGMnGzT6B7DGDI8EGvnxYF/LcrhDPf
Aw8thYfei8ksxZtIDeKmVoieopLcrenncVNGagkGqTD0bWulsewWeb1QE7EHKfHzqDvv2FjzntpC
mWNqZYb9PCdt/zLCOOvdyrbxktEE5XjPQv3oBnKsVXhL37bPcs+uGzCtjJeFbfkeEHp9nxq9SvUh
NYggIqlmAy2Ktuk8K82lKVg1BUeq2sq467zrZZsiBP1ANAqdUfJnx2zPR6Hd7JpxYiuYBi09OVKM
PqZpicnPR9QovVFPOYQmEqIXRRBEwRatjF05lNgIk+bo9yIDGnRp5CSGHge2sFgeokSVXSTFjCAs
qpc7OU1n9arSLebQOmJi6SXTZJxorKJvpQ1Jam876rtkd7WpJ3uNImMRiCQr9o02j2NYypJwXKWU
jdkbzLFRPBuvDXojs26Ortqb1iPwjo7XskSDSsmmQlpPoai8cTJl0ryYzgniPHmSHwpM16SjlpHl
+6PmSI1rC426jRMbOniKXFOIyke7pgreZ+3tNMp56g+1PgtXlM6QnKjWx1+FigI4/JxcXInSUIRr
rpV5KqumiHcFp/xNXScjXIiE4D+AMl8Pbg87roclPxOuVkqtdx6WBMpG9ENWBO0ylredsEhVh9ki
mI+IOjqwQKZzrFHVRqNUiOkSoiB1Igce8+qqg8m5ZhSG1RI8a2vulv3UNq5CtfFWrSYp2Tp9ln0h
HiIPlKLGQqTcoSgDc7Ts2ZDoel/HlVZ/SW09+jQs82Seq8iIzQs6EbY3ZWQ03tr3xt6q8mb0yril
7eagwl27MwFauZlLw553NZW6L3gv6dexZOWp13LaO27M2i98eVKUwdWHaDjG2myhqEXxRXHRMaHC
VtmG9GUmvTglqyHu2nHJr+q8Ibiq7Nq+Y1nxkho7yg/1FJHdw7+y1RvZkaR0l6uxBvpXNNU5rzBH
fkYaD31Mh2VRCiQgeqGTE+okEdlIFLcYZJV+ZI+AAjEdbjKPTpSx0eNRxTiqyvWaI9Ksr9k9qqu6
KuaMUwF6lt9FhhJoRltp1LFG5Uj4NrKUoGsZ9kXXUCO96MjZ0BlEJmxrTPN4bUzK8nWoBpHuHdGz
DcZDr2770kwsbzrbqXh1ZNgvUmsop5ithiXcxCIPCmt2PiHeo1CHTSvryxK14BgnR9hMsGiwbvO+
qzKcLUyYf1XZNZabOmjguDYubckmndRBCWWbegCnWxuD6ayKMqKeZ8S5q3XW0J/DWHtT1JTv/Dlr
lbtB14tPRjzol1jcLrh1dchxe3U8LxuQDzqdJ63KGhRGJQe1LidJPndiiPotaNsYpx2neF5SKBdu
u4JcpWRvyWVod1EhB2blGKdKDCyOZM5o25ixPlPYJNaU/dFMmmuLRth3XW3HDFVjAiF2duqsrh2X
QB+KNTaeCl1kT5jjgaZcEd/ZxvhC5hd1NZBpqhwBpC6mNe8pvaHe3cVWn15X2pk+Z1Rd/QGO9R1U
JB1E/YfBPVKa6Iu9bpP2hUBcAKsNzDKr5VKL+tnLe7ayuMc5K1JyylsE+buy6Cc/kUYnHMrsIwHl
dwTsuAnQkGd4+llc7Q0chckn4PEnJVjuqDvQHNTMczVHu+yTbBp9xNMJ7ZIYKWx3XBMOhF6wHfvk
PeoJ6RRKpr9vc/4Kj6HHCYYKszJKdBBxXw+KUJW6TFoMPSFSVxfk1PVdq5XpB0DbdzrUELWRmzxT
RhCPfjv0i97TqFjLQI7Ri6NxOLEiTeMQV2uy+asPBNgHOr8OHoew9G2fOKE/2RaxUwVOMTrukDTT
gbaD/EHL/R0MzJl+ihAB+Bv8Fc/d6p/wbnXJi7PnkgfqOxZlaRUv9dp2d0ZkQjxdMa/rpHa+/f2j
vTeKdBwMBVzv2XDg/PlPF6VAPAGVsstgTdrJq+1Z2+pOHYV9UlcfgAjfXSwg7M6Mc8Aav3AOJFzP
VgDzVaAn8X0zgN7VxrH3aK1VF7htRFsVVcQQZcv+vtbWzisKtf5INvTXucmk/Oke3szNWJVibRIO
zzujEkR8U1QXiVSofx3TcDZcR5KZXj9qKW+xmRa+xwvFiYBrUSfo5eyJwi3OsuuoP9Ed4XzO8jH5
AozmI53k90ANDPBZpg93Z9RmX79ROJArG1JWBVWhDxep1QKbXJKOxj6SfUKio/v7GfTu9dDbMYFK
o6OinuEdP82gtIGELxUdUrNysQSUzifPkHIzHA26Y8NZe/f313uHgsorNEA+gE2x2HvPr/inC0LI
jOXFKKogKosm2eULV/Jq1YgulsnMLrtZEzd9T7+swsAGc+aJNq6WS6vpqvpoB3FdGvtyyNWH39/X
uzMLCTM02lAcN99q3Q2VoaURYpIBLsr5V2mAQS6h5+z+/irvjjZO2gC2wcqQJL9++GSYBSmZCpBs
JSlPHak+5cpEq5i069hxzH+wl7+zKWHnwkaLmhMV27c4+MRsW2MkRg9wPnV26jCIkD6jQRkLmJcc
CeN6tbp6/KtPeTY3QMIPYR7EktW3eqRrmys6YWQV9FUTvVhGlt/DgVouG2Ved4sO//aDx/x1b/px
RSjUDnhq5KPf7INJOTtduiR1YBkiQ23X0O/0wqGWZa+WlwLr9qqC6b0sgjqaYoFpKIGk/P7d/gKE
Ot8DsqgmgFmgkG9R1qIb9SxbJCa2bJloVq32PtfPxLaRAnhVxGpoy43tZW0x/FXtOK4MKYMhR9CB
G3gzq+hraSLKegTIsdbeDqKNA5AhvdssEwZQo/6RDvgvs/h8PfhZeM+zT/0SNnGCLvGyljUGN2r2
aCdmU/gWec3Tiqhq66lr95F1xi/zmCuemcZnHxQgVW81FebSoSsHsBvmyojpnGX2pzEBLZLitXMA
a2BdAmiwPtgSfjlczxcF+W4hwAS09q3pdjqMlY3qWx0MjV25jrNChaSVCDSw+ChEee/5zsc3VzkD
CH5VVpdUnbZFFaSWXLSuIZVtuUUfTLFdbZXFhkg+/1oxuJvfz9kfC+MVoI1nRDcY1DwLFX2gN1On
HkF2gM9pAgma2I0gr6RI5WD7XWSThhoaorT3FN+yoG1i+wEIckX7Z4ziiwRYFD0CMFZBAsDiNkmU
yHYLlQ7k/2A3gR11jhHpC/zC9SX21MbEjOrAbupqK1HdCoAa43LvUIxJ1mU8/X5M3pvdFDiB1xPO
nY/h13t07LSi1Em7g2ZqF89YiiScpUQ/IE6XI3KVfUSD/VXBhHfAaXgmucFh4F+vL9iYJa3JUjRB
NOnUgeVovSK4iOdDhEvVyVrMVQTdkmhfhKRal5lclVemOnaRW3arft304Nz/+pAjp8n2zUnloFBz
nq4/ndGjaNqxr6ImwOq2DJy+brYUQpIABS4ltIAffLB/v7PSFIQ9cKLA9Qci05t4i/KBVsXyxJBn
WrodOvFkLGYc2EjjhL9/ub8c84Rz0ODJs1BwA/3/5kqrHiV6rNK+yAiWe9eUU+0FSbyPlAx/PQvO
8we5LV6pfs4KXg9gPGHOgsFXG+RVI4dAblCQ1jRpb68F2ooGgIk2srQdGcNHMlS/ppNnZgh4XHYS
GGHoe76+NDbnTm1NWhtotAYBxOaAJCwr8QXCVWPQDLq5E/U0BGpCnKMLpzkl7dB/JkP6yFn317eK
A6IGhl0xFFbSWyHtfCKNlAFIoAdgR1tpnubvDiSdq0kY7fDBjH33WsSVZPFU4JFyfP3UJMM2kGeu
ZbeycItZQ1lXyVZ3XpY8+P0Ueu9S8CgdHMMVUMBvhdSqwWjq1TbaQF563WeKFTs1Kj/lSpt9sDv/
OlnPqxC2JYLBKFO+3YnoXWhATh1e5ZyvvUuZFoxm0sdN/MHo/cIeYc4gHK8wfFh+cR68Hj0IYu2k
Dxl2Ud1y3wvzToLw4K9j1geGicn0qlEPss5ggFZq8w+W5HvjySNS+zir+3Dgvr54X8vakqw85SQV
TtjRMtmBDkq3ebc2H1zq12P2h/Uf9uSsf2KJN88J0UBpgKt0gZUZIiwa2bxaiJwC2YoagC7kSAa9
L6f7oNbx7pq0aGT9+7pvkP+q2SZyjo8qkC72hKkd411Z2kqoVk0fVlhO+igadrsycxxOGNHdrnpn
P1YYU3+0s78z2CR6CAARE1IMeUuaWfUYZeG86vD5GEwPULi8t0rYuG3nfMSOe2f2MmWZvogzm7za
N4Nd4oCQkJ93wUKX06faJA419eavf3k1nsUWzlxRLkTd5fXsQWxU4XxsuwBjrmrTjEsSYE+nunOl
zB+cUr8GBvCJyWjI3iCNscW+vlSNRF5styqrpC26wC4w4ox7rXqZWVSuPSOI88GyfPeC+DzLPIMK
x/jNMZzYswJAw+po+6DbOEGg9ovc+EZ7HwKAkRcfrI735gabJyJiqMWAM35zNmK5nGD0UvdIIsSa
l1aG7KJfKHsLg/rBinhvbhh4tUIu5HRA7Pf1UIJftubCwRKjY7SvlQmbL98xM3hcv58d712HqJq8
AZEWE+mw19fBBK5J8jxGa1fYduBE4hIuxkfmaO+N2w8rTJaVBafwzUUGElopjqYumBIHXViq92Fs
DatvVKzz3z/POxsYfl1nYwpCCx7szUbSK4YYu7nB8k3Xzt6+aOpFaQ/oZEznIwLzpjek41/WgGTa
QyWivniuwFpv7cnw00qaMZv6QCnJ3J1u6rYwRa6apVc+OPDeGUn2Adk++yUTP71VCFAgElaTU/WB
neHtMeX42GUwhb3Jpgv2+5F8Z2YwjAgBWWc5AjiEr2dGf2Z5Ez/1QYFjyxVtIcvVhTF+MM/fWcEc
awqBCVVTx3hr4GlWaHzNq848L/IlyJI62VY0wzBUoA9HKfl/EAbBAaUcjHwsm+Fb0qka9ZpSLIMI
6gSS9yDPlttWhIFZmcz/Kjr8x/P8n/FLffWvJLH/53/x9+e6WWhQJ+LNX/95al6qW9G9vIjjY/Nf
51/9vz/6+hf/eUyfu7qvv4u3P/Xql/j+P6/vP4rHV38JKpGK5Xp46Zabl57C448LcKfnn/z//fBv
Lz++5W5pXv7xx3M9VOL8bTQYqj/+/Gj37R9/nMOf//j56//87PKx5Nc26VP3WIjH7u2vvDz24h9/
SMbfGfcfe5uMKSOTi9xgevn3R8h+U1Dl8CXiocXyx9+quhPJP/7QzL8jyU1xXSMPICW3Wdl9Pfz7
o7MgAfOIojtTVvnj3zf36i3991v7WzWUV3Vaif4ff/wp8vffOb+BAt1Z+++8+54Zw3ChX099HBmS
jBj2u6K4yW7dNXfljfJZ1K4joP64jW8G3/J9uU+89QKuVuvWm2mTb62Dc1hejIvxm9g1V/1ldVfs
pFPxLfum+Ma2uFuTwHqe7kXkto9YZHrVbvHawNmqXrOLt3rgHNbd+C0BxK26rQfoym+v2735mFzp
39NtfTQu1EcQzHB3Ffr/992duOj3UtgHzkn4RVj5iVfs8nv1urmYgug622lhfaN6alBc4VR/3cG3
BzJ9VwbpVo89J6xO9fX0acLMm47Z9Xphb+aL4V7s2hvppD2re91LQhDrF+YmvzTCdhP5YpsHhEMh
YInv2VW95y4vtYO1je7LmzOc4Nn+LtWUFNFA8uLtYCK867amW/S+vW/3sLkoOHYnJzS28qd4PrX7
xrl6Go7pnp7QPr5Mrpa9c1ruGcILnuG7GlRhtFvddG96WBgfqpPlWm4TFrfRnbrD+dtLvN67A7AV
lEFzIe+1i8QfPTlMLmmk76swD2pP94VbbqaXKgq7IUg+G9t6r4ROiLT7djhG1x3wA+kQfbW2+QZm
SeHP12dcseFGIZ7svdcILzUxbGaFbYfkiHZn/FQoB0w+p4OxGzzTq8L5oHFfM/V5r/TsL+J2IZzT
PbAFxuf1otym182h3RCTZLt2a/iml/FcJGEMS7ZLdlZYbutNfFD31V3/Vbosj/YVV3hAlzBy5SDZ
yTgsMOz5Jt2YvnWjAX52s28xkMWH/DCepo39fTl2wh0fnBtg0w/aQdx2J9t0lWQDeUiXtw43ilHn
Vr5MQyWQ/WYzeEo4PNr7ZY8tK6FFUB6Uk3TL/By9NKlOabm1QsWtj/y+n3qqC9b0UJSuHFq8kU3h
N1+gNrrt9XiVthDvXO2SQcNY1vTnbQK+U/aVuzkKEWaXylBOveZiDCdoaW75ZPiz327IuDHSPF6V
nqt79U0Wrm4RWtviWyju4tg179XKj7PjhHHZ/ivWn4lrB7ACPMKvQEIzj7tov5bH9VCF4lRjwwCK
n6/4ljGNZG/esbXrCijkGMT+Re6BPeqGUDE/DyCjHfGdUhFQ9O9FdDBK1zSgQmxn7Sjcq+c+BKk2
B8UBJwfPjfDXALDzabxebo1PJZzrym3KA//PgKWyeHXh9c/IfrnzJ7BKigeqh+abt6ieyVwsLmAr
VvCiwNJUhtuPMDn3BeCqZSs/z3rvpcxdOYg2eucuj+1+faiArDv7OGh9HPCyffRc3w1X9FnoK4L4
8OZ9u8Px1XrE9vlk3LVIIpvbBbO+S4t9SYTLvrrQN4hAyy/Gp5ZI1e9Pw23jV5anaCFV4ePiQtZa
j8a9HmI45xU+xEfcU6qwVsIKeGvWuYWO5QKUXD13M9CcyS4uvEnwwEdzvdMby6e1eYd5+YlmwSdZ
hQHhjvX1OPoWBI2icG0Ig8f6Sv9mA2kN5hA2mrpv0zCZd1ZxLB7TW2lnbhw1rFyp3czfkSnEKjJ4
qGvPcQFI5tdSwKLewb4z+kBoj4yv/BnTAlV/MH0n8sqXpnuQglz3800DWwiEz7rFTRSyl1YE1dMk
gUfdWkAqAGF0h5l04AvAQ5eG5U3r4dek+GZy0JStswYguZkRqOQDq8qVh6Wk+1N/TUCtgUCa/CJ6
jtIi1ELtdli3ZXI1KxR492qQ3wNYVb7oB7yjq0/whsuH4SFdDZfqg72lTQjsctrIdK1M76tlbs5U
qPs8CU3zHslMR34A41hvpwT2lYeCSA9wqPLXz4PjG+umpoq+W5xHxhrAdc4XTrfTrXXPnPIqZvel
uJFHD2cMyXS7vbjO/Vu0aA1vcNeKNne4TN8S+yJ2gCf500P/IF/LhjuGshoMUgjuejNI3hbTw+qT
dGXf9NtvqPlXbin70LSbo6Q/WkdZGrzhc3uCleT2oRFNRyW+qULtNMRAON3qqzV8GuAcpa21Ual4
1qPkzc+Ium8qcEWutSMZ84Sf3kzBEpgRNNBj5kNWSe74ns+Fl1wnFoyGKWRxKL6U7Mkbm6PqHM0n
fBHd1M+CEQGCZMe+4WJbWpkP2hlLvWnNMVDaoF6gFrs2sGbdZ38roS2OvnRfAA754uhgfV21PKaf
5eqzcurEV+CfFnzu+KL/ronZbZtno/vknIz8MOxL50KXN34bDC6LavDH2fs0BsH0XCKekcER8jJ3
bl39IV6/jUcF6m3TgHBiowyaI5B/Nne6+e5ssbHmfHA9hCJTwdSBWk1T+YoTq3LN5952V7u611M9
NPPyAf3k6QgrOL+NMg9QnjMG1QYYb7YfdpMPevTJvrEvrYyhEEc4eT3SRE/8IY7FfrmIToZX+u0T
GL8dl+KlNh7U2Qs7d3tQSdtmZ3K66F+T3fDUtC48wCftatrqBwPY4wgVxgV4dmG3PkBh40rZmv7g
qyHPOgHxDq15w38kuitvwaxHCROtDqtky1xtUhqGrjVtDTuwEA9vdlm6j1YAg1thPEww278Nu6jz
5xVN+qAq91Cy8zmsrc0+2TPJmM3jEcFH8FzDNvUfQdvPYPpD0w4ncx+JK7new9Gehf9N7jxZ/1cK
9ZfC8ru65J+3kfar6HzzUp/D2f7tD/1vDMeJT38TjpMRVP3L8ioa5zf+jMZVwmryLjI9GblCUDKU
Pv+MxtW/E4xTliKupmOLtyS/9Wc0rjt/t6i5IHpFuI1E1zmP+jMa5yNkHM8+XRABwAoYfykYP+fr
P4XiXAAMBEogaErI+B3Y5z7CT40WbEHEvFoxE6RLnIMpRfm91A7ZpVVLyWGg8+WL1LC8KG7gCMF6
3neGM7q1kVof1H6U15UFNNW5E+SPzyo3jARakq/vRERlBRC1mjmd8zr1x/RrZGrphQaJ/TuK2ex5
tpp8tRcjOek5NUoXiQFj0xkTnNVeMogbF9AE+tmxXIwjpbDWVNIbqVnWD9pz79wobjNU3+mvnJP3
N9WW0ey1aNIYsnYcslDKJG3TtXuL8Pvcb/BKO/rImu1Nk/TH2Ng4TaIdS2uKPvS5fP7TW5La0h4j
VYeskxLhrbhlyXVyKymy5Mrmgpgalpe+FA2f09yE4wOMFYrIrME2SeEq2UuDKl+ebqbc6Pwfc/0v
rfbfJuH/C9fzDzjV/3tBH8/J9c+r+cfP/2s5K/rfEexC6oU1w3sAZvHv1cwnFCz/D3XntRy3tmXZ
L8KNveHxCiAtvaf4gpAoCd57fH0NsO6tFlMssk+/9duJo5CQidx2rTnHJJ8EhjfNW0rt/zOZuVrT
VkC2hg0Ph+wbT+k/V2vjXwgKCKZZM5rXa7H9T2Yzj3o3nfn3BU03jXWDoD6DXu46dv8YKGIMcyXE
9ugiJnIhv6Je0n1oJ2zu/U2B3jqev3eadi2z70t0bXPAKHedimNmjm5En6B6xrmcnOcIhyEUj6Q5
lO2+EY8UUPdaKlCtyA00Ga9JMj9Y0MPfLGrH1ed5qS7MOPHWR4/VPfLnTqbecKZUr2XkO8pGzvvw
wZxuRLazGvYOPx8sD4vZoQOHoGGvVkEblIDryv1SZ/jfd0RGeVnUHEv+l5UJ34wPdp77GPxcUbNn
N7+yHJc9lwTRXleIkTuwHeW1ubp96+ZuKBI/rX4vmAQD53kGZyDz+ocM5qtOzAcMwi6GEXeE72to
FykKY1zt+Bef7fQH4DZsSNglYrgAVPJNLqgS6cXo0AXHxpu+qlV1Xhp3IlB30fCdGO1Hww4JThi3
xkyfTBvLfR48OkOxBRmwhc55FmLusbRwKyd5UMqBl9htRzlsSxyOnRL7qVXtx5Ik1en3NOa7ASyG
dTPHL3p9GNi+9fJbH55FdewaFnM+RY7XXOZx7WmrsT7ovDF4JYgnxxdi4GoWv+Tyai900b5LfIEd
hgGZE5gz/zAW5BNhfO0E0T1wFy46e6wtmyZNd6KdQbI+ixiJFGiCvho3iq64vdFdBMgsMwnGkNR7
TKEcJ50i88Il3Q1hfzUVvHId2U07bfE6eH2k7Wb4N5XZb5pq2FhTdamJwkW0LtVyI7JxE0Utflcu
NjYQyPo74qTVKuSOse6Js3GIjrjsdsnSejgZ/GGOzypuQUt5p9XulPwsgPzUSegVmJD17jDZBMY3
L2KKfZXbYmFwcE0a/IYmv6+2m1rGt8GtBbIM9h8s5BhCQ5Lu2p2you+dYqeP1rmZD2cWC2cBJqQq
4t1iY2o2PDg2IW7IQs2Oofk4DN+qpXJzLlktd+WIz8BMWJ8YGi/41L0SLX1efEsBo7TciIXG4e3V
msZN1cx4Q7iXM9tsen1hvfgDN5iFi9AcqJ6hU2qqta0eL/uC635O8vMYht4iJz/uJuKPXvM03heQ
5mktzT52FA/n6LbmumSOkw8eyMusa7Phi4vzQd5V6XRFVvYfR5t/F/P+LN69Ne//z3nh3wvMqmXm
KAMr+FTvS8FXdUBj9K6a/YYaCrfsIR35LYN8a47+ol6HsEgcRRJ/Z5/rdXKY0f7JgXP8Mm2VYNyV
WbCdzGqL5Xk7hKYb6td5wKXNkfw1y6vkj2K6XTIO8n73K1ITL+bvyNqTuCz1mTtcuR2TzG1Sx1WH
szK6XWqOvoqXqxFxV7hAxtS1tJc5xtc3ubZ4ROK4UZnNJtrGwWaO1669nJv6zyiJ3aRQzsz2rM5L
YkgPSfRdw6KJvWtIuSjcZ3yIAlAx6F3XNK/a6DbvEORMu89f6qki9b9X7T9e6lrE/2PV7q05T0ud
lwqwRHTpNfxlP6ooIlCWyIuXGW9SIZ7xOy72Ts70M3FafP4R3jJkT39XHc04GgwEMOxS7z9CMSiK
jTOm54ZubTQzcefISyc/bK+zyE/MH4uGFchbImtjNBthe4Z6i46jUJ5r6zAFm7S8YqkQ6qOIz5n1
ynyYUNLjCoGDhH9YmPtK9CymXxzFTrob64ujC8qxyFo/OQzU959aMmJi6WRUw5wffZf5vTC9xTqf
SQr9/P2s/9DJ6+FBOCRAnKuEcZ/+QmGf9QLGJLVjD5+0jbF7xVTtMJmhyv7iWdZfXwtZB1qzNZEd
wRln8/dfa7QFaIaAIl+tnMPguLUCeYjbcR/m5X4AqLQ6sAsncmWiPY/gdhBS7aRxSCniAWRIx4vM
srDTLjjH5+TBbrl00qsNkwKjb/4EvJW6X+VFgN1ckcPAKO+SMPdH7TFi8o6QYBTk2Kz/2JnqQzwI
PL+s5n1F5eVybF+lHu86Y76GnNLa48VkrpUqXdzUdr/RMFqFM8Vw6VrSoO75ezY0r9HgjjIxsXK5
NvWvgROpWBzPCaqXAX9LKabziVu/LllKxmljNdleDSk12Kyx9aFqQuoXyh5LSLL8zpVrsG/HJtrZ
reUxKoBnTYhcL9eyPRbxMFf9mNZCzIZo143XBfciO8Q2kLBubxU3JVZxzaq2Y0yB1cIdz2uwvg1h
sx2rJ8V4XLdhUFA7Y35CWOhqaPCCfNljrcW4eIflzcN5iJ31YpyorMw/JZw2rvnmgmdeuZ8TzGrZ
z9nOjyKnuGEc5566l/Pblj8tXoEmNkodYy7/3mNri6wrS94m+dVA9Vsc0u52YOcwkZjWylOYDr4A
mcUOkJdPAF782jY8gWu7VyqvVc9H6WtJ6ilz6+aYWDO7x/Q07xZtpvpGtYLZqnNo69ABh5PflhOr
50xFC9Zbe14j2mtMh1hjbjKLduiW/N7Oul0UwuTIYsPXB4pzlr6f9NgnuNVLSuqgvDoAOw5b29L3
DKlXtWbeU7BfJJh8zXPifdTswkz1kkDurPk1ibAqcODRmCelynrP3tc3nhGe44iBUxxtdM5mPK6I
zI3T6IdkwP7dPKbWcqRcoba7Qtu1EfWwkjqJ+SjJnBhgdFjmddfjNV9AlbClalQo8ykhnoeVu2j2
QimoGJmeY14a8c+gD26mdBNkBnOm2zH0tiLd5uqzDXeDyDu/6sO9Num70LC9wTgbsPWlc3Q0Euew
+vBHav0p9ZQIxWlDqQlQ1qIadxlVa2O40HTciJZ5lNUuCB9WwnVtc/dCwtBCN7Iz0JOxmwe3Kd/E
Vq6jQFLQvan715GauNGM3kB+qi6Ow8yRIIjdEc6R3R5b6rBQ93w1/92PJucRE6uuelvozSaroJTi
wlOr36XYm91tBZUs0fyRuRVo0h11CTQCc3f4HA8jYzWB1Ki4IL8OkXPN8W+0fy0mvZSIc51DXi1b
pHys7aveoJe27DVOXLnGJp47bNTKvRE/9dO90AAe2vw6Y3SXZiqu29CTRec16lUgKChXzb5vX5WS
30t/HnvaR7TTUIAfyY65W4+UI3KuHhtUTplej4ZtVL0W7VOVVnuVs+acXlGk2Hb9NxFHD4DX/KUV
Hv2FDec7rd0rwUXrbEL7cbDYKRtI0OFvteKoaVDcjrGg4+C1S5dD98yBdO4EZQruFrnpjZPFUL3O
gJRpeDC1+XbhOGr3T1SWCVula/AUSLppMeNS6l6nLxswo15hT/6sPpfi2CqbymDOD9TJy0NRDDij
aQGolPXSqAcIiZjxsabECpIXDmQKHWnYjEHm2bGxWa8SvcyuLCvcmPW81YplRzAGfsJuo82FO/S6
n0cZuXIxXLHZFUFL/pjthea0TyBtZuZBazi34BA3TaZx8xLSUHfy+sCv5U7jY588yOJ3wVmJoCXX
MDMfvfUhAGIUJ4+tJTZLCZ3tLpt+Glx76rIHQIOlZb5VFJOUgOUY5XTSggrjfHOjtLc1+NsAbXth
4V1vdM+M9/Ey+kiE3BA+k1pguNamjV3csTW0EoN4l92L8SxqGKXw+eyzWvkux+Lto3Rl50vlOh1R
6HNfCUNq1Q2ftGw4VrWubryOo+HZkmkrGl9jtNL5madqsxKecP1uGUjbiFNtSLugZx9KudnaDWBZ
w4C49GTMdzngFrsFwZaWx8T+KYHBsOT1gaRzoO7COHIjWlC1Z/2wl+Pg7EedDoRxgY7hLOgeUrEn
ssAdml067AfxbVyBK915jfuogl1i6FeKsZtUWhU3xNbFwz4Uuyo46t25Nt3RGqmDfcapwJbwAyuo
prkH1XvfYkhtlV/t9Bxw9+Ls42BchnXDWnBWpXAvTCT1L0vxWK3PybPLvEleFPIZB6N+wWXiBX3h
JY91SW+Xrhun+2073TdWeA6Uwoe84jpicgVFcHTLXj9dpZC/xpGY0gpAV2VdKty/u7HeLtHiNkP5
YqNnHFQosPVZNyabbNnq3GHTTSime1keSvNySL8N1otUswfZmJ4uf0OXcedlWyWlj/gbTSvjdNlG
UeAugotJpPrLyzQ0eHm2AdRRLkRRfNCwkSvBxrbXKCwwJlDO6IzMdCKKlJWIPFznZuEHI9jJw2lB
pgK79srbwki8cHWtTLAc/iTZZFTmaNNta2ie1hD6kTw2LKZGtctJDx/kw+LoN2ppbEhUYrKku7QZ
tpPtuJWjPNUs9WM5bGeuV1F1N7XnPUICi9plFlTnMrtr2ZU7mgH2GG0c65nL/aVmUyepH4Lpl6LM
l62WHxR99LB1unOb/hax4dYdXInoUDgbqhL8MN8UrXeJGdsUMRMPNEEnigsHEEgwsRCnvW8EXOfv
R0C3OW7iKe83rcZ9hWFd0Q1rJtqifH/YjZsqCl2p08WgA1DW4a4vEkA14GTKdZNLjwtMNKcbAQoF
m2RSNiZhtIXq4+PzpsLLeT9iCTYNgz2h9ok1AgbCwKwe2NyLC1WtNmYUoTVa/GygUz2wn1cZvKvc
L8Qe8u6xE7qbVrOfRsQJZJzkyrOhYPMtvSzVOZysaF86ImICeJTRWcG6Hfyup9xv1WwfEVZrWNeT
c6zMBqU5dM2U76IBH112ITFpFiWfVDV2eSNdG0bYki/nABMYKsmvQRjeAFQxzatdo1V7vc2gM9iX
0XpK0dqrJJ4etEr4sb6Xc76d4aBVGaNHVBd6WPplABYuKP20fwTQ4vVtQjeMkZq4g6L5ZjJdZmDd
7DS/qLqrHDV6n6M+XW+tU/FdTerLvgkPapNiZwAwlg4cJPqfLUvmYMLoHeQhNMOtrY9cVxtvqq9x
0m7AzW0Tczk4HERxxttVuLHM/KeGa3Bg2a8LSdHlpZ2mrYrIP+V3hN/hB6jw51x6qcrpc206Gisa
bcti3IkzTSz+pEwugIStbn7L7bu+070B4I1dPDOa9cCTs4BzgzahA/yhoJoISbEJXlrJyQROoD5z
VS4XgBePjbpsC5BlWfmwFA9cClR0vmIxtnq2sIZtm+p7mFm7YrjIF+U5bNJjr8szEqpD+zlPOVKO
w26cL7SpjCEmZ1fK2FyOWntA6LqL1XFHEc7Qs+PA0Skv4tu3C9A/qin/X3SQ/ldF1/+vfSY6RH/c
FFdZ2Tvdl9eU31/j95Xp9W/8uzJNW4hdYE1vxcXCf3Cp/O8+k9T+hZ2XhBcT/ST5kqtm8z9tJvNf
aFOJy6KY86ZIp7HwnzaTSpsJ9RipDpit18Slf1KZXm+sf9yfuTqD3eUfWmVnXGvtk7p0DwelhzcJ
o06dBq80FXZsqPPbP97HB9Up7VS+uT4GOz/aQ5x65Hevf/5HIQVuoDawHKylWwn+S23FY20KWDuU
J5tbyFbxbVSZ5QXgNs6vRVcMkzvA/gDUZ0+z4lmiqnRvLgaivim0mIDi1Ew5Mwozv48wZOdnkJyZ
0A4+qkvOeFHCKS4j26nsp6Tk8jvYo4v2TfmWB1LejRkHsCFNJxh1o1VT1Mk7EopLAmnAXxnCD7Ii
OcOsSmiE3kK1snuYel8okE+KCeurJ6KFlsTqCMVKdVJMmAFiGlkpkxW97DWFc2kt9p1ePIQGQ+1/
uiQfvP21CXXyG7970MnLp5CJk5i1yKvD/mkGa1uDlzKhbzkjRyCVVXICS9p8RYtYh84fj+V7rbJW
xrdBfxWh+0nfMIyxSWqFCKjboY4aIDhuwiTDMxlYwVYf8ooLXme5n3/XU0PF21PX0HR8gVSFkNa+
H2k1hZvAGSeOQhpgkdIZ4k2Kycob5xz2I/B6yt2WmW7HVAVSV3ewz2a98jMG8BfeW+3kvZP2iOmA
WQ/dAGM7ssr3H6WbUzszs0lBkU+xxB/6yLjAVKhObqxNNQDgEgw4RxjdubTDcC0Vt1l+UceJEe/D
IXNQj3W9OMdDhXRSC5r5iQjH4Fav0/5G6SEFHSug4NxS07AMQIXPyrzTk36utnVjQlvubLh4NBjh
skZNaTxOynqK5/CIQkTWlvFjXWTEVuSSAo3WkG8L/j6Zb6tw4EiPOp/ComXMKBhKowV2PWRi2jhG
m7xEQqRfVddOloi3t4X8dfXCrGrXtw7aH0sE4tRwKedecfPKpqJlm/XjHIBvryZ1/mLmnbS0Wen4
ZVCrry5lhxgesXbr/ngWjsrWJFaLHoopM6+CuWN6dttzc4B5dp10HPUmy1S8Fq3upZIq4OKzurkx
knLZc2anxaKMCqxsLSqPs2iSTQntFHY6BJsvxvPJIvH2SQkBw6O/4i3ItHn/SW0rndK5bLk6FMq4
wwaUIn5a6EuVlahukauN5eaLGXRaUn1zXeCmxZhHqZPe6ftH9lFT1d1MCaFmft0amWX/AnRWDJS7
mxCpVMJVxa1FlO3zmWqpO5ppYG+gk/XftUZLH7pMM0KOT8F8qJcY8edYpFysRiMfHiLA3A6cYif+
aos52cjWF0VCM0ZRjOQa685JnRyzb5dANlRcZscth1Nqh5pRMNs/fzt/LWo4HQhSIsrIIKH2rxi4
eShTk+4Dy4uu07GE2oChXr2rlaW7znDHuBVBkF+s36cMg/W7MTFAhiAJoWFtnAwCI7Q0Re1z6nli
phyyBPOS7AynNkpqf30FkR/onzu2a5fM0qds2LWz6NhUTC25//z7f/Cajbf+EscPXIHi5KPoM0x6
W1DThMWnITXTlm1IjvlXY/DDxyB9wR1Bf55x9n4M5kamk6tYKQhbB3EAkFluYK32kRcByeMOE+r6
yzBOGeWQSkc2CV6HZTCPXquyii/LjAgot7cDDu1WpP6zXM63X8Pi1EZ+DuZIzMnvP9uMU0+LtI6R
lnEtMXqhHDjehP/8KQBmVNNAsrB6UU52zypslLJ2yHAJE9ldWyVpJmqlak+f/5wfzHWmuMqsgRRk
ktD1/rtYdmfKZeI9Sy3Kt4rZImvrZL6HRbZcTmZK8VXvafDmVnD4/MkfbI6cOfGWIiparQ0n81WN
J+4oHQNJT1rbZi8ETA+Q1VRuEh3EltKR1SdMU3m2KFRSegWae/P5JzgR77ztAiatNeQY6KtArpwM
sjasRa8Da3TzMcbVphSZ3yQ6LfPUTG4V9s191XThru21Aa5q1Zyliez3qaTWt4ASPcqMm5gRzgE7
bYvc/POP98HKzwxj6mtC4ifWT4ZZL8uYg7lN/91q5FVqohMJAQNX1IWX4dzOZPWVQfyjwcBmuC5s
nN3+2msmkOtaoUncCtx/3TpvlzN9VMofRehkHk6w1o9RQV3MrT0/f/5dP1hVV/sLOxymFAy/J4PB
CXuRG6UWUhqpOYs1GgOygnDmECEau2lrBhsS7IIv1rIPnsoAtNkrELhxQj0Z/JMaQgifEPXWgsqM
GOvw20jGjtw02gh+1pBxH3vTsHwVJap/sLoRSkdZFpcNQStvt6U/jh8NCPuxp36O6IfMDwYdWp5W
qVW5M82iPoYFxMBNSBkFrwZnsWMFmno4anmv/J67WVFclL9LuK8HIVDBB0m4z8kUkR6sCJU6i0ET
0Y+defkBoo7SndPXbeAa4VDhGMn0OttwF1vGrcxs+x7uXz647cTxZy/13pgPrZrP+koMbwuv1cym
PGvTuTW2c4k1Qgs5d/o1dqQHFaZY76krecKG9uzsZFDS8KE+ZtKO7awBo4feysK1ptRB5D/1xrRB
N91+gVd7s8q9u2gQQI5jiqA/jtvQSk72JLieWW8QXow0Q+3OgnBF28hszeBqymjXh0XvJXlKmWrI
xnPF0MszZ57EpQPhfT+ndXmw5x4tb6Q5l3Un1KtBo9H7xWz+6Ce3wFpB02Jy/QXvIuiMDgToDo88
GfNnwprm0XgZvrA8f7CoksfJdoGYzUQOd3Ku1Z1mAv+IAGeIqsofctiBvjqaKLnsjmA5Oyjnc5iH
munbnT15wOzFF0frD7+nw6UPca3K5rj++R9DuxvTnjq4qQD0VuSzVAl6ICkq/MI8+dEBngsV8ltE
ESxYxskX5RqXC27P1BMqw6R2NpYutXws+tS1t7NBSgb1vMo5lJhyd4baxFu7nuJrlWQ/oOepinxj
borHqGTZTsQiPEdC/3DnhIjkz5e2vxdVZjo2Y0rm2C85Or1/ITPBk3GXssPmhcVGsdb+AH8kT1U5
hpcLmP/DHCZPE3jpLzbYU3gM5xR8udAb1hKRiiLxZHkrROM4ZdQqbpHU2PBUSMTF4JSYqkID+wdI
VisezN+UfJCQhGF7TEQyXjZAYfEnR3X+j2cAH0fnGsPb4Iz+9nH/GBmzREwlcprSmoLYNYca7+Uz
4sLPX7f84H0z9A2WBF76SnJ5/77NQZ+KQGKDmcwel8AUtn7dzBOajHpQd7ksluuRa/+3RZI4hlyS
9jS5F7PfxqLUt5nQoBhK4azpA6AZkBtmN8SHUJElXhpbWSh/fP6B1238/eKla+bbJXSVVv/FQkD9
S35dR5FgHMsfOjtB5WYAkL3YmNLui5fz94YHQQdVDmNCNZG9nrybMNdLRc68G1jstJTpXMReQq+8
noX5QEIbZwvoOl98wQ/HId0OIUgOxZr+1zErp/jWTCiiUcY8WDqRQiIwWJ3VlPSvDElQtFHySJLR
sdgpPSt6LQQtIApLJ8jCMZiR4z9/5St7TkWZpDE7Tk5WdE6mfuRK5U7wG7chrRJMHtXYQI2MMe59
/rCPBqROBYim5Yr+pND6fkBqkUmFwOGlq4Wi3fbjhAJOS6aaIwfUfifdl6qikYTIhRwhURwYNI1Q
3GMTyuwOG4hqTOiaVKQ9FtSP6ZmwiApxgBl1yZVTk+27RSCSx95smJHcf/7hP5hM2IApxlAmWZmT
J8sskmVppT2f3RrkeDMkSbIv7dmhZ0JXtmz07IIACLyMhqq3X4zVv7cy1goKHm81c17cyaMTiU4R
lRklGltDbUB1eoE+niN3EcoQKzedk61JMzSbfwltXO6nQSb/1tDThvjfHNF/T07K8hrFWUqYuKJP
JgwY6WAiVYYPoRfx/VgneFh5UYFLAtbwXGU1SqVUIuWqRwDBieFwFAuq6CuA7AfvAqMK1AMIcFSN
jZMhFM+VyMwQzSnE6+VbP3aJuW0JUbiIB6VddmPloBSe4no4BA7JcYeK+0T18PlQ+HtjJ3ybX2RF
GCKAEyeTZlaC1mmh3FOt1mmGoyLwpxlp1udP+WA1hGfC60aDZq2D7v1kKWw4jHbJWjESOIQurIZP
z6HSWpMigOV+/rAPvpJJLDYuIMBGJFucnBsRP6WizzirNBqFDDfuoMHrSYyS4v/hORT7keGAGCMn
8f2XSsGkG5LsOtcivfUQFf2wSUUWf1FufvOanOwkGBZAPFAsBFZ6ep2xsnggam5d1hyUnU21jI9k
VLTaIY7L9sVEh6serFR1/DmTmb+EMoFSo4Q/1bHvUf512Xe7lxTQUKL+zuMQw7cw4x6hVqyFuFxV
WKwzDMK7f/5yKHCQ3sMnhgq0jv0/jgXUEg171gZEcpNNfGLnECslKv2LhWz9KU/fjbYWCPm9Ta78
J6ewLMdzRLaEQmseuFHL6km3tJUPWhlZ55xZ2y/GsbreWE8fiAqbn4F+1+ohe/+1yAJQWg6+isuZ
H9v0hGpQVWkCaEvb78IGmV6cB9M5zb/UCzP0hF060RiPCfhEKofSvx8NdDokTu7NltCkmgAlQJOh
figV7Vx3uqI9T7r2Kx7VR1MCWxtKWsYqvJWToUryGQIPK0CRxsWIK2gT75VZzJt//pvTEmU/oT+E
b2o9p/zxm0ddo/RGxj22XMgbaBYc7pZsui+e8tFaAu+ECppNsfavzWsJU9Dhwdp+KQPHb9C2k9vh
aCjuJBmsX6wlHz3M5rzJ+KKnR37h+680LYbIm2wmcjnKo/N4jJtDSTTijjhg54uD/Ue/EVN8teNR
GmJ7ev+oViM0lNAkTnEGUQGFbNpDBpfy5vPf6IOzImRgGxcdd8m1JfP+KWkEcH+YWE2GGPcwx/pm
Wy4dfeL2dmpRCQ0Q9T5/4t/fi44M08UGNoeA3DgZFUYbNxVR76EXcnl1U32qroxOmb64Ov79QxkG
iCQDw9fbBfVkvZGykFQz2MeGXmRboVgByY8L2nrCEsPdP/9GDr1IVn3WAa49799hn+DdVNZ8F25q
Ao2wUrth3S5frG0fnDAp2UHn0sx1sKunFCb0sDPJWdhOcAMpr00G1mAiD+W4mPW47xMd+32SNbci
DZPL1Ql5ZiRzv6e+vGY9rZSIxIS50PSv6Vg4d+S1FkjwFhSKoiBb8fNX8sHrN1UYVdwAcWlyI3j/
SrKh1OKcpGWiCiIq6EpJK8XqRocGbKB++/xZfw9hKgMq2ED41lyAT9dgkuSof0iqIa2wKlcjouOc
GDeyRTVAWWx9DYmpNsjJL77iG875/dr//rkn39HpAgKFytU5FVK4NBrte1JVKKegTvpdnti7YhQP
QzshErXmzrxyhvR7njqkTs5KWm4DC8jA0jjD8+evg32Ol/vXB1t7SdxGEDvYJ+MxJ6KwIX57VWhF
dXXTzouiPAhy87JjQ5RlcrcUg5p5KunIv+2W+eg1cUCirNV0SXVjVEPheE2jiEtS1zJjm0R9zV1A
C+27GN2LvueHR7tEurr6mBgNCtrOmlYVNXYihXOxY5DRmJSQQ8QiVfgAJeJFuwoSBX1wGnGAbh0E
T+Q8LYZP/0pFF2ijdHLJ65WJ3xFDw0VgNMUv0tSN297hDuUtaCtvKEi9CS6b4nUoZdyedaA4UaMa
FSCPYNKQ8/EpZ8OrR4b3OdErOSyXcW3XdiXxOS4akPkJd02G5rCRVryGCCGEhZBUnVEnxGkAVBVt
TLqk4+uEtJ6KGtKShr/oGOcoWTrT17Ju5syECO8GXcr4C2w+SpKW4MT53IhF326QcwWwV4Yg6Tei
7zlWibKdnwwOC7eBRN6KHhqQsxbpHbGtS0l2TNdqKvpRMTg3I0GK2QZ6V4l+feDEL+3RQqFbcXEG
pTEsml8WqvbNqgv9Z9tWmepPIN6PYTAAicmMYdgVBOgg4RQVLhQRNxw9QNpbkF665bXW+urJ7OA2
JES7GhGB8m7fTlz7VE6sboPKzPFkrln51iiSiHZU0nQ6coJGJ60JxPPtGNHsQTtJjAb+m4jIPCWO
sBxGTZzd5mMyPZPVOj5Pc36jYWU/NGT6yY0d5M2vulUJQhzq8okY8+V6yZIy9eakMwgKmybNS1ML
PWBFCwFZpEomj6crQ9keA+IkCJ5U8QhyOQq7ezn0FnVnq5WPRdZgZGgKi7FjJRVZimWQVvKii8f0
LDAHA23PjHDVbUjpGvdpPs43JsnH30WDa9uNpa08dfFsvyZVoy+kFIXRnVbk2EDmqW0WTwBlRo6b
jtbLXNhW4xPovVxbZrELcjTzcGPIiQKyEufPdZ3FGpFgSTF4lh12RDxyZTPRFJvB3TxmqkqmZijP
R9MsM3J9RXeJtzL7kSb5eJnpVveDKOkyOVijhKREpCmwE9w9aDRke1cmCaaeuonRwVJ7nVnQtUme
zWXZYAozezVzK21NdTflJMxN5IgEISb6D9D3QYCwcSbpCg9fF4vIh24dfNenhVg2w+n6GS9pQF+G
8Ze7ETjQHUpI2B4k/Bp3xqBAJ1kKq6FyahG86OsTAvBd0ifDz4I4qpe6biVuASxmjVfKYtW/pl31
iD+4wNdXt0NNipAwfvRWqoSrubPpvSrU7cVrc003dyQ1I64nw3fFkprxnJ/FguBel0C6Jd8rg5Gu
83DWnkg8QxBJBrV2Nge00ld52PAby1xxL3tum2vG3KrB7trxCPzPsnBERhBokjGPf5UO2WZAbJXg
2SRa4ryYCatDHBU4L6Ishme9tGEzWwvFbXTP08oDLIHdkvYMl80TTp9fKRkZvp4SqR1mDA2WzVqS
6BsST9xIJ8fTI8YNv17ULd2jqEcNc0FktFeLXCMag8VQv1lDFFzHrNq4gdu4v6UcsNw4c4iCp0Ac
Qi4BXqB5hyaBHTvQZn041rYegyuaGwmHShbOVdGW2WuH8H/AcLKMG6NKdNMPY2W8WZrY+FEPWXsl
xhLuWaUP4sdIxJfFsB3xIiUCIrPXslN5dhOnv/vGEE+ET5AqlOpteIN+Cxu5gszD9JjFBq+4ssWC
dWUxdV+lB3M72holRDkNExrmuLWOU7V0ja/Xen9BfnRg+oY+1ONZoPQ5jqckzu7JbKkxI4aVfi/V
jlWP7NzkVth1RPShScE8CHT7u0rJnszHvrvT1WFa9sRaqBUlgjVSEg1V9ySQOb8tPxiWRhaKxiLw
0A0jsTA+NCX4veZLP3XoI9I7U1uyZxZvxz4XOldllxz48rUzgxR6Q08Qj0t8O24Pglcf7KwmCTtg
mk7XZhgbHdKVQVOv5FAU7VZRR/xBtdDyEI9PGM1eMtHxcJGP5OfkLjTnNWP5fAwnBe8vvmIy+bDo
FUyZvsCxkyeEYUeBuYZOAKb9Tu23qNHXjOFZ0JBqfiRYGHtFoJimnzixvOxIY8GGYWit3KuzGbBU
aEF6RYMa6gz6IVRgDhRTMrioQ8IjAgqt+T2YkIteSfHMdzVWbDdVyEAlPF1tQXfRLbrL6zq4pfEZ
aHzptI22kd1JAjMaLXoY7aVRd0Gr7pokaN2Mr3kMR+barDQ0MFnSkD33dlyp9MkV7MUlow+kgL0o
l63pRBgA+sL8UUdW3vFnan0lKz7+RvZRtDe6iPxUmxETuvok6w4Nf7OAjsKbhilL2vGWZSDmBGEV
K6Sp1gb8IJkVvIYssI8LF/efOtZFsS9xbdJiNEf1ujPVMvF0vS/VDdtSbeIrtwmSKZwMGV1LWvrg
cV3DsZuPuv2sWuu3IYd36MmSm5HKS0nfdRIBrh+lqCPVLQNLEP42lYpfCXJZwll3QAGR5il26tyA
Kujl4DwPqt3Hh6RupgtY1ja5dlFWOpdZIYEqYD9x/PxNIdQahX41YWaEGkdmNYgnVG9kI1eCJJs0
XXqbgDHDzl0C0v6LvTNJkhzHtuxealxMIcF+qqrU3nozNzOfULwL9g1IggS5p7+K2lgdRmb+Sm8k
vGJYIjVLyYgw7UAA7717z5XxXjpGRoxfSoMzSvqgVNc488OvbudP76tluGRqFftPYbDkeCjgP+DJ
krL6xD0QKW01hT0renTMcWO5k/1p1iVnZco9z9gmlYYB5nHftDa5EbDVxioUYB7DXNx6vQrv8P7j
YYvT9NZbZHJHlIMPZ63ncRUzUl1Of0s/dnUX4n0fc6fYBiPKxW0+9/NHLnxYO1u3EETxmROHBA7J
gkRaqWdAXu7YPyRzKd4LEizYpZZ5hZopz78t+7Teho6amFyn5k61Mvwj7z3jkxLML81lxnToGNLO
thaHJqTAOqn3IuOStLft2Tq6eTcNUSoM1CydyMTe1/hlH73exIfoDmJMHnk+8GHqIcHC0rjsRJsi
MYL3aS5SYijzvC4vpeOMOEAyNecXv0o7hCmlWXa7Pi3z4lS4pnOj6qohhMmXysXkRstsI5ATdDeu
krHkfKuKKpJuGdo7qWQ9HIQxq+DgizprzzrIC1BqZt4l2O9NNz+EY+egclLzgOFeAdXrjPypyUSo
o47ZQQlO0nDIqU7q7sVsgH5sncUdsdNaBXA+OYRJEWkSdeadGsPiFQmUI0BsNOYHnJLJs9voSpyF
r9Nzo30LCHHRVvuhCGeu1iyV+84v0g6daZAfQwvb5jkYFZgu2mSMpDSygQ0SDVXvpmXMQC6S74hp
xuv9VXMmQyQy2aKPdRFwRbNDzbqeXcO/Ftq0qsgv+8q/lo0dsgc6i+K+khohYJ6pDx+typ+CfcO9
+Os4Dom/X3QJd68rXVEfBV66nKDyIP1j9POY98bt5KasZ/PWjQXud38VLWB7CcQXjkv9gYeJ4FAb
UTiG4smlN9JW962FO+rUirh7N9uwvkONXcRRZU7y0JAWTAawqJhF9q0FAS3hNh91KmFiTu+/v7KX
wIZ0W3Ourt1C+Hi0mLHVRe2g2yMxknm/cyZuARvSq7B3lP3s9/vOqzCVNYjQXJ4wVbAlFYmldnk1
c/tv4xr8KF044JQFKHQQa1O6fEAYL29dtOr2kfgSo8XC1BfVQzGlRRsFZknifWKNUm5iazUqIlkg
FsTFqyg3/zNZyDNNFPKdxuU2teFWiKtvGLF3Ml3pxW86nL8Y69HS8ANSAfApQEL6oV1TlGU4j2Li
DJhxfjn58FWlDrXdnKKMCqyY7yFwaThP5ue+U905Ncf+XLY6/oZZ8nfU8F+1FRiu+8Qc+asG9Idu
1YyUq+6qDjCNK9JDaxT9NxLXY1DlZJj/pr7/uZdMeR8QYMEYBG74j8o81yYRoLEHPjil2CYdw343
9Xn/R20IjI9mJT79dd3+C52aC2MKERjKKFrXP7ZLSZEWRevQRnI8RsJUejUHpbGEwybAOhqn1fRM
+g5bICCdl8II2js5h06kXIHHLF7yiktGCAmvNLQ+FIvPIPuv3+GvGi2gDNZ2LtKTnyAMaDLNxutX
f2PCu9RjSkEaakgGy4itemjRV6i6mX+zAtff9IduBl0FhFtmyMsyQ/++leQnnI48Ubyq3aiLoa0J
p9qQh7jaw2Xf+x499gDX41Y2uvhNz+3n12bxr8JU4g7BRv3YgxVJGBdBzWt3Sz6fm2IKjv1Y9e+9
qD9xDY7vdUVzoDeMv22qcP1V10OiAR1MZj0/fGidGaHdTC4XGWNSZ+qd6mybMUEqND0h6MzlG4Pv
/Dff9M8rHq0rahvGsChRrfCHhpbRgfJYFrSadpLbZ2wrVAYLlx9oc+mVf1D+pm/6ixXPxkI2DqNn
VBE/cagNM1Natmgfe6Np9s1AaHLiYN9bNHdMzjQvtna+djgpGcbSoywMxZGCdjN9DE1Z7xdUuWdL
K2Z7Tham20k43Ir/etH/4kvhGGQHRGhC1/9HEd+Uj4SHC43TfsQaOxHGsDeba5rbe1NaX//6tX6h
AMeK4awrHV0LsuAfxguTYZaVXjlJ/tg0V1czGYdhYAtK2tSd052drmysIXSSV7VoI6GHZBI/Djy8
Dn7Tpv/ZYUMXB/MHc0wLvT0Wm++fO+R0BDWuKhIRz0N1bsQCDaRLM+epsrrp0ZDS+qjjEaJ0zenj
7GZbcL/CWBF8NQzzt4FKv2i3EkyDwskk1QgR84/xqpkdGO2ffoUx70Qky8VBnM49o12K4KFKG3rb
VdoekkYGm5y41V2psPpKFY/HLs/H95E2IFCV/ndIpp8XyPq+mDyhe8LO8qO2uhM6tOeBBZKXFXTt
BRWDn82YoJLAOJaL/J3E8Oc9CSkr4wbsIshamal+/7sMxmhK1iMD83oKXmemVIy0ST7nErFWBsnM
JTsv6DLaoFmm3zwN6x//fjPmE7IfMVxhZ2Te9v2Ls/E0fR0uaGllswYbln40hQCh//o5+MVXysrj
UcARs6b0/PARZ8/LF2tVF6bO4jwXSKfvMdRa+75e+hNmKzKt//oFf75XcLAwB+NBQZnM2fv9xypo
TxiGy8mmZJfcuZifd3UOUdoZpn73t1/KZ9SGq3M1r8EZ+v6lxkp01uBgu0FLu+yWAbe0RiCzWWT8
W67V+rd++LWwjoLuYt9bUyjWj/0fA9jEx2Q2prACtE6ri6fqFqIOoauMFOvgJh0TPQHSmPor6Yrm
cVrEH2LMmh06SnPbDvSNld80Z6dDRymVsUR0auK9p5wWK0bhT+cSqetvzoRf/BKAHW34iZy3mCLW
1f8fb3kMNXLPhKeJnlX+jcHReLGaydpn5rKc/vqX+HlHYSbNb002NFudz4Xyh9fCHFeUQU2sABtW
ddepog92/tQP35CLl0DUTZS7okiW6pxrUqlwMmbgBqVIC/L4lk4CcKkQfu1sJhfioU3DJPzNBeRP
XcR3PyFqCfBmIWU8PhEEt9+/R3swexJ4FqIYmArOr0mmE2s7YdsA/U3XGkKYMc7wGq06JctAi3B+
QUXUowou/HinfdfUW7QQHRMLtvi9bGWDxa+VCvICz3K8YQBk3CblILr9WEgAB9KJM7ERGJHajVZx
PZ3JIu9uVJX1RTSUiY76xAR0bqjYZPRgFBpWgxZK/OZB+fOw++GjYwpaR998A2s+5fcfPY6hYNLr
4vLF7e4wGdLQu9IMCpgXud3sloAs9oi+oV/ACiKCZ8/JOjU7hIDzDYYePcMQaUhObybPBzfh5/bH
kjHDk53l8xffz2ka5qGzNFtv4KffcAlTH/OqEXQaRkh3UB6AIDJUzNK/q4Whb0llAcMUCwTc3R8m
+zKJy4JrZwookHov7OD7tt08/Ub++PPtCukAZdIaWBVwmfR+WDp8U0FmxQPaTwVyI69UqA99Pfcw
CyqnO2RLYCwvMzglWtxZXR27IO8V6Ou22Y0tg80tOcEhqDI9YMGm4RGLaAx0vvxG0PTTkbKa3dDE
Mq4UxEL/qNnxaHFbmmnelgGOPiSqZ8pFnfebI+VXrxKyDQa4udYn6YfFRGvEzXlY6SWlPjAz1H3m
dlzyrP3Nql2/1O8XLeIQqNEYoamV+ea/X7QG/7/oKw/AWEuompt51iamYRLN1VA3hzzR3mXsLLuC
TumsMOescPd/va39dD/AGcD3iRcbDdQ/I2b+cwedzHq05cI7cEQD0tIhJd3HYXZlSJuMdPIGHTmG
FR4E48H7v37pn85tXjpEDUW5hAiWUfz3H14zcVdmRrBRMskF6lPQ32SyiR/ZdKwHHRd/MwxeoFpZ
i1HyeREtUqX/8GXHPOUoaOm5DG1hnnTpfJ0x1//mF/1TUPf9T7q6tSmIVk/mei///lPFFMRDOQNs
ybzKfSWSClt5Gq4N/o5bA4SxvkgKYEMpBhvmv/UYLVhG5xZB2ESLCR1GY493TdarL4ZjrZQ95ogX
n1xhdWTAUL7avqc/x0aq2AeanuZ6T+b5IzI2cQtIcPD3Ysp8UHdLY/cb2s/+R92CXoxUUYzOblmj
/nh4jCnG4dRXVEiu36i7Zm7hKpSoIhn114bxlCEFjL8FpS3HI0YZoCoVALQwYhwb495FGAwpzUAb
sBucalgi+s9r8kCRJM6eg56ADxRY3isRUzCuOwICHhxmSs1zQxdovmhRLAjL9TjICKU1wKah16W1
qduhAug0Jv3bgirL2qUJKK9dnqYNNGSP9v1hKJaQG8ViN3eGEfsDwNmegVXPw/KQoLeC5aaG9kuI
4yU+pqQz6veWifPJ9dsBKWeaLt0/d4u/RUD5v8Ob/L/G3g5p6vw3VOInxMlBfar+k7y9/tv/Bm87
/0A8G7psbf8mlfwLb+I4/1iNlTwdXGvXjNd/wU3gntAwJCcVnarnoTbkj/0LbsI/4lFCIYREhT0Z
ieDfgpusB+b/eUIxU3gIlf0/3xwmHP7y909oQllm0qKs7ia3HZ6DSqlj3Nn5Z2vsumCT2GP9mnl+
Gh7ZLsvTtEwy8httE5KeEwO6mYa5O2biZs2P15EciuSxCkPj0Tbn7C7HbfY6ayN7ttw+/pg0wDSa
dtq0Sha3VmPOMK+SmpTownlJDK0uFGjGoyGkvcNloF84gfMF9IZdXNPOl19iU++DYhweMl0w1had
M0IJd8aG9gXTqnMlWt3TC6G1m02TvK4iuuCf5c7/X97/gyvyX63vo6qT7n/9F53Zb3/mwK1hb3/+
J/9c5EL8g6Ka+EF8LAGthv9g+JDOBlMeFycDef6Hx1r+N8Mn+AdNMy502KoJaaNv9t/L3HFJkSDb
ATn9uizXTLe/E9zGbei7hb4WRvi3WegrKQK+zo8Yn4YZhKrDUG77wPhIvWjJ8imNl+GIIsA92oJB
M70acx/0DN5FfDu6qXn0qwUEqJ/ae79ByFAwZNnlRfUSM1ve+9NCC9nPUd5Pk7mJ68bec8ebIiYM
9k1ri+GI9e6THWT5vZ/77dlb2hg1VRPAW/Pe58n9OvqHSsWfOjhkPBmBuoApWe5p+ElGS7G9FV2d
XkRmwHDMerT3SQCmjBIwuddJwwhncMVhyQkMa7FvoeO/d43wY74yJNt2QWOrr4YFiNkQg3FIPSAd
sbKMPcBkG/StYUemITuUEfXS7OIg9vdlGVeH1OyLR+1B19uqMA+eExpEkUmbJJJU9x/0SCC17eYO
RMp+RXR2yN8FjHtlPreGADSMZ/25DVAxbnUnay5Tyfha9NSAJC5RJWVUbMdArdtL4CdE40hlkqTn
h8az4t9Yv852mBjUpXakzMElX00vkEsJlo8vmZFaO0l3M91aJkeYD+FsN8/ZVAF8dh29MdK6eSOB
+VCTAxKlHOUfl0IzQbTmpEe55Rgkl49+8eQkoxNjmliQnamAwR+o0SSMDD4oiVFxZlxRy/ebeCwr
8omWLIvigZ/OyTy0IAh6aLYqa2EE3gZWherBF68jDl5csnN1koWcj7otv9iz/a0pFyRVCwk8jTP/
wVSIiVZqKLlFlyRvpmW5WO2DlRzBGFQgUlzykuRKpCmGmnGzAozpp2p+m620v2iKtk+GMi+wZzYL
JI1tkvX2YZHozILZeZqTpj71o/tFyvZgGMa79peT8OPPTZHckQp9qLV5rKzqsQt9PkBJWoKk73Wv
RGh961MPHH2zdOvtutp6Sers8F3CIi+tnUiouDw5XgRc2IOyqvCeu84uQGyjAWvP8THkqnUFklsd
Assg2sztPmNEPC61bX7SoeFQTqVdwuBDYMmCzVyfKAhC5uZrNHepxPwBtyN/zjYLYw9Csbwi1AXZ
XciHXpaobqY2eJ5lXz3oGY9CPSKxscbJOA5OMd6GHR4YLrs2jXAfFbaXzpeiRrunkwPabHFCUJBE
ucjMqMxL/YI4gwgzd8iuqqUX10kzPnl9CU8vLoO3ERbszTQSJbPJFeET5tC+5HX37iuGSoTIeiDs
uVNt1Oj5YAgh4chi2OZO/tZOVYOvWlqHMLeDXeWglcS6/zLS9bhlEJ+clGD2XawD3IbewUbbbnb1
5fgFdCE3xbnjfcU5EHM1m2wVvUmKVOMgwqZRsRmyztmEpQlCtrHMnSgb74ZJW/K49KQMuj3NKKze
hNqloffO7eEJxZW/7Zv8ieS+s9HabFRirM8Tu9qjnmNzhxGqPk12cNfU4aFJ+cDFMEOAJHtyuKkr
kqds7XuXQE3yplpdGeFT01VhhHCq33YxgiSn+MNdchofBpYnSJ3mnkiJ5i6W5hX2onegWa9P9uL7
jxlmw826Q59btn2Wn5NEblH5N3LoS2LZ2GITA1VOEU1Tu2V+cPQacRNaxPkF9aHEgIkOZTwFtX0T
Dzxq/fQFR5aN+B7zPbIm8Ieo8TBgARr306vbPoDTgTfaEwOtQoihWeVvdVB417hzdyghvsmANj0f
B4JxB/60nhIIpWX70tVoFczee6zaKnsIa/iDJSTycxsHCyEAdvPV1YmPMqqY7t0qy4+Aqtpn1+yi
rCb1AHI8RCl7i47rw+zUK8cUrLHrnuuxjJbaep8tk10i8C90CAiOaECp4hAMYc9bJu1nL3tOK13G
m7o2id10K9QQmF2IGSIWxQR3y+h2QCjpzDsx+i+6rvnzQWZEjAH5DYocKafqU75/AJr9lCEPLeOj
4y7e1p6/QjpDQqTa6sDzpo+ZvbyOoxIcDG6ym2apXl3gmqPdjATDTT3RlSQn3ecdkplEJWAOhjbK
xyGLhsXFBTxpMMkM2H0yIOcQJDbC5NsZmclgJ8a9hdLlPpZZsW2t+q6C4BbE6aWwGt6YWRDDkN0b
cfs+2TpDL5DC2BUye3MTZJ5OVvEh2Xi25KxvhY+KTCgWj90P451n9Mi4ZrmjDxWhy7BvGXyAVJ7s
5SbMLf1hTORwLMvlFEw5SPSU6IVKmWCQRavOTH8ii7DFQl3noAfcWsu826RBS1TIHIpNKvtm03L6
JrDD19ERbNL2bexnsTGG9qnqu+BcUzIjK+TIxK4Un6Yu6w+Ngm3dyA7+eF4/QFeK6NUO58SuD6SD
l8ex7c0z4GLnebBuR5FPO7WMyP7KBT2Ok5tRAzHg2ufvpMERfWjG4PDzZniEpuMeY/Rqu24wXtO+
SHcsQuvoSzO8VwWOWSKA2xPHg3Ms2T22TSIghddUe1s+gnfwpimWW6Mzu41rJDn/NdIdO6gogtUN
gLP6TnX+i51nB6x+kXQIpKuQUGya9C5Mqq+d8HeyLzky0vhLyXeBpG14R5bIv5trAg05Y/beksVv
0hinxyTgzItz6KgecuDDEqb6Opgts/nRkx/TpoOUXi1dHPncwbIoZ7uhK5kdqwX0eDpRJIQNq0kn
as+O/joROTMP1mHOjMvS5lddvCUE6uj8LRzKWxJSmOf3kaObg5tTMnSp/UhbFzbHq27mpzp3H5Li
c1ih+woJEwjDjxU8ZKu4CeNs59ukD6g3oThXx343DuRBKHJUK1CtBUzEVOogMuecfdEeHrFLmSTV
MSiyGF9nfnfy8uTVwXG7y0zvUY7pcEwnRnhBZ983NOPrsYmMEXT+MI59lLUHewr3DXhWJ3ubpbtX
Ztgdpqr+VOjyziRnpmzFE82Bt9YE4u6o235w7rpG3g8smGUiz2XowmbXY5OLcJt2UTw1E2gH92Rw
Y93W1pzt4pGJL+Sc5LZMk+PSIlhjGL41g5E2A6kcQYHoP82Cj0YxCdKSWC7BwMkwNnCGJM+aJvUT
FTuHGFDyoo8jFM4uwj1PHKeiPhS1+b7IFgmaay3bWMf30jeIDvZqC75/TAKAdp7wKaFKN2dFeFAm
wbzztzzZJl9IK/qYpmMeCVFyWHeFe3FVUx9CNQQYQGfg/x0Ju116U83GtzT0b0hKY3FhLrBl93VO
w5sZ40OoSWca0n0BtnqWthPZWddv7fVt+bIjkzngb5jbpJW7bKX1GDqd30pr4HfMx+qNhQaf3Ghf
y2K6VYH3pVYmOG5h3TJJ/sbFrD03FOZvANseKpPsFA+t4JSCFTeenMp6CEZQv4kY4zurnx5laj3S
8D90bAY9QQV8ifZeubo+zLzQ0TST5hPAuPwJb7o+Zfk3hRhaVMGeAXF9s5RceHAlbZWDKtB0UmJ+
x0LgUG3Du2pFAFdLJR95pu6DqvyKxD1qHDzXjVGZp3EudET0PPK3UdjOrkMucLXjfsKS7biRNJNL
0/dr/K3jPw1GkJqYJuf5BUWq/xkDWLBNm6m4xhiJd+v4aCNn+GGeDIZdOtZs5o1UO4t2F70xGOxc
peBgFxleV3JlzHmZo7jAJpQm6QkLLGDuphC3FEkqGpriXcXxIw327D3u0qvPST+0YxilLRdwLy3l
pbL6FvI1qVAOwk6yHuntN5NyPqHHF8dqYpLpx8I4NQGa3I2FvWGTry5VP5/kJaFkMITDuQ9TprqI
sBwvWVPkONWaiuLJVedmarsnnS6k28boe5kpVM/GjOTe82U1ELjB14FqIDxxWsoLGIJkn9E0BaFq
hJFdQm6LwiL8GLRZsh8S0ZC02deHZXKa7VjlPezTYNwkE0htBi7qDNwZTL0jPgFnCr/OPB8EaCT5
Y13Sls9lDizch+4/mel7GhQ2PLHEOqEsqc9VoxYLGJvqTl2XWC/a8sjNRBnPIg27LyIe5b7o50sN
96wESG6FLx2tPXJQDSwW5uCfARmluyao5igIlnnjV+O8VbyrD2gicTJM0vXvdMqWJCaLSGuftEHl
AU0bWywdx0CQE0Y753WaychK/BbZLOhHdZeHLWrlQr+nS1XWO4mRCE+lnOUNJIz4jvgtEXWlPx9m
dspoaI3lplB9uLOWVh7mfrE/0ukUe+UN09laZa/bwGEnLqWAKdMlSIgLpL0jEUwDDdS9qnt57ukh
ncORghgezYtvFebrNApr6/Zq+rBw0/6As55h3oItm929OlgBUxh0n6RYpVhpTLSzy2bVvF1iqfqd
VddIRP24vymByu40vsM7GQrMqH7e/THaw7SVYSFuOns4ZFb9qMPXsk4N8saqDz6D3E9WWpEU5EuD
kzwWR7FiQ5dafgnr3jlMcxK2m3iOaW3hzDz4prav+Ux0nddbzj2uk3cZGu5LM1pQuBdEwQPP2ess
VieB69XXGJnxgSBV8mc8w70pUvmcd+7qKHLcE3KCitVavQ8V6yvuCHbo8v7slarciL4OiFMzg4tY
n0goUh8Kqy0elE2rzITOu0MVd09i2B81Sl5icqr62viuvqEw1/dytMJoUPXbSHvuMKIDvLZjMWAf
mha2o2S6+Ewrr/kU52NUFW4MLHjJUdbOy22J8YFzlrt+DxjkwAmypPiHglE4t5PVxW+BauRxdNGJ
ZmPs7sOGI8ecfP/oUxNufT8l6oMIF3SEw9mw+Czx6A3nEaXIKSYb98FOwvko/bE6NDO33V0tF/dN
yHB+AAgsHrmouZ9tGPu32lQZORaLPd1J9nR2otT5So7KFn7veErsVkaSgehD5X1JJfiQ9h5+35cE
QyUxFEI+ps2wDbyjPdSfZ870c7UAUQybtjqGfi/3IRMgrp1TblxD6RoPpQABnzA+IFiQo9aQSf2F
FQm3K+iMI2GXydVQ2c4x8uUxr+zkjS8+v2jbL745sUP4t9G5h6AIy2dIMmysOU4DaS7PAvARgJdY
f0grK3yrp4G6ZRLyXY9ZfZpjO//YOWijlzC22HZGEGlw70hVmpW1KxofAIEivKcJcxbCwOyeNKHJ
Woptp2ZFcE/akGQdB/aSvq98243jJcNlSO1ERF5gmNZh6HrU6Y52jEfNpZa6Dgfdm+MkRsH9v1Tv
CUSWepOaunmsvbq5L/iMh7Lh2kgkzlxcZ9uZsFPV0rrDsWieMrtCET0HklhDx02tG6Fb+5WoxepW
lwLyP3ouIyQT3CGeqJ7i6Unpelp2Ni+ZRo30bs3MKj8YreWcKstYHqu+pzK1/LI9dXbQhDudQrxL
J0Qum0k2/r2zFO63WKUMu7kSc4gF+ByIBvOY/bi5f/EdNzsQ1zgToCzTYEchKj6DbxUbU8fGvpAJ
1bMkb8CV4Pdna/EpFojbtnPobJPfDGezVWR108yQxcUrpoZYa9sNPyfhQhScFC9NQW1R1bK/iC6m
W0NpteGYC33iJETibdPA63aZnNNsZ5VLfxBx8Mkll2VUYbM1VWOy29fV1qEHcE4VMd522bQ3SZvr
E8ius84pmHLjUqf2c9dZW0dipoHSuB8oR1TSxw+go0khWD3ism56EgU6KndiknTYdbs5WA6dc9NW
IBWykhMyFg98ipNwhzeHjLZsdqKcaMWd8uQp6EjxwBbpjW9yGre5bx0I9tuqGBBwFmyG6Tbh6vo4
B36/c12DzOZlZRHBJ+JYb6Sdb92s5IiZMrIesB9VUccg0NQfitJ7AMdKONC0xzz47BA2lcl4ZOp5
nMpvRc+BNjrTml356C5980xlOB5MHfyBqwkXnklxOwYuzkplkxmB2nu5eKnnnUNVeOTG5PvATL5M
SfrNtub56mTF0Z3dNbraa7azwE6WOeUHuhcF6SW8DlDcdBMG88HVWX1wg/CCHYZaMXUvge1+Cfr1
TjdmKdllQcgN3kT0QunpcCY8FOlib/Pa/DYLLt8+/L9HTuDIb2e9tTDFHn0kt8ij6HcQpOSnDlYL
u7yr1g3PxSWBUSyf4clbhJJ73PNMN/hkt8UuywXU2D6qQpxoZGhsdEeIeCPkVrfxThUU2on76DJw
zGmhVFO6jbP+q9D+3RJYNyFlvGrDlxppM8E6TvoIQNHbs0A/gSSyN+t6bDBG8nLzbUOszTAG+ItM
4sGgum8z+1sPP1vMeweoKPcXk1tvoKPSbiKU5U+O20QB/HjRuxcdJh/94CjBoCwSDZ0fPi/G2hYL
LtaE2QptC8jFTee3lyUYMZekwUvcuo/SsBKSLxn2D8adLeyDavQnMy1ukpxPPAhNKeBFzqw/ehn5
p/m816XP4V7d5vG1S8kV7bP4PJXdIzfV28KhP9yUXh7VcfAuM5c8x3nd05PHsVY43LIQskUsTvPc
pBsc9btswqomCKMrpXGoc6bDBRreTUgJs2k66Zw49T/k8M9imo67kRCWHJq0Xnbkg50s6n5qxF1j
us2GAi9kGsud0dUL3W3HZjVWUTL6Z1o1AAQ6gtrGrrlvjLo4Dslw9sKG8wzEF7elZmsbDOHdcTsH
zXHya6zS1XG272k6cu2f9L4lUdqJcWLOU43Tka+GHthwLgvqWyTlmwEd97acan3s5paUGpMOFuKl
LX2/+yko930x8KwhlBlGImToQWxolJ3GBJifMT0utnnwJFIV79M0BRR6XcxhHn71kSwT0IZRuPjW
djG9emcZbkycxQ9dP487P23ZWuVYkLkbJB/wyjkkoons2JL+w1p22g110KdSKB6blNXdGDdexYZX
kmIVjOMOd3aMjIih/zmVcocc/73rPlgB2IkwvINMsZVZuPclDu9RFXu0squJ03ae4uwaZsGuGeGe
Tk68A34WkiY3ydfW+oZs5xOX82nTW7KLjD64J7ksPiWuvjSl5IGXarloRv9+bN5Xg7zJXbqtbPKf
a5MgItKjqml67XV3NefXUPSPtUQkSocJsWbPlQC0yGue5YeUMsVr+VHaNYYs7s6ZGjhwtfFiMAw1
WsYZuFdMdYHaugkq1IrgyoQJDLki4rE+GaQv1t2SXDr+vUmdMInBdbuvknnfjAejuzr0qbgEOeeA
jNe4fKHvsCniFzndjh47ir88WULR5B/2WXgY6Yu2Ay712aNmpD9tEnteBTdMUzapuuTyla2IID8q
xJGJBh4mv3vMuJFqZ9rNHtb9xb733JdA9VtLvLvz56J/YdJCsUc5yHnQs+82i750w7YmfrAP3nrT
QDpCGhz9DnO9LAz17WDQc0MOVtTsadSTr9roCTZrystiKn/TZqF+7h3ivlVCepNgULMtRfA8ogjZ
11o8Or6ab2TfUYcIXGfL8M3R/pl80cgR6q6kxNuHWPLPTsuYgfsLwYqBdWni6blt+1uZG6dOZuuq
Jj3XScOKonHoySlslquD/XPlce9y5R9TkzIULQZupOAhXxwv8ox5avkM1Hezl1yEpT7Wro1Tw+iU
f2NXeJYnJzkGREdeaWc55QMog28cQXQ/fG4yTqquqGTxCBfrTj7MwV2cD/qAdwuLR0Hjg+2XYcZb
nCQjGbxL/wDgwjfqWwI0NiVu51Wr7t1lS+idWrib2PyenILusEdZIyVHh17ItIuTt2Fw5qs/uXvu
1ozqYKy1Mwldng/vrLkKcb90nLTiUGTFfOwnHe4RPE2Rpf1nDFO7ILQvZm7ete2HqRv/N3VnsiS3
sWXbX3l255ChcXRm79YgIoBosmdmspvAmEwKjr5xdI6vrwVJtx5J6ZJPNaoaaCCTMpERANyPn7P3
2nS4q6fC8HdqGg72QOhFbVrMBkQ8VwzX6vW3pqmt00s2AwBwyyCJaYXnJ2yZEGjGlRgjc/EIf2xv
MtOlmdsepCnftDRyabMgmgrr8KECVsBZxl34WUoxg467SVaSn1T0lEL8Uc1mzDcLRhwK1z895Ly8
SZOr3HbHUznplHNI0mF1bPoHi8CrPEuzs1KEklh9hqcbae0l84u95FvYo2zxb+BenKuswY0Zd07F
oNQKXhp+bOfapXk0piLZE+tFyC7fsXWq6a0erXAmMrsO+1PjkVLp8RD6WbNbUywUjmd8cKkNi9CQ
J4qHITJ8giuZH5T7JZyWuAsojnBUmhQWwTjcphTNT9qrfbbqnDrUr94sefgJO+3RsicgBgEhzaJ+
p0vjllbCc+EWJzx5J6sNHtY8FYfBHOlYhRPdffeyyuDBoawbFWNapPk7OThZVHXDc9VV9w2qpr2z
DoLmb0ZYF+yjG0sNduQKkvxwg/8qKaF3ax70p7UpXqROqBBd9qupoK5CdfYpDz75a/fgI6mj5cDr
ZOobAPLPASdFg/b7MXOomlKYajFnefAKnXuuEMzu81bIfd92jwkUbGSIwVpe1FBUx1DJz2XAFE9u
/CV2wtR8XAPix1Ym8E1FJWxqnra8IScNw7VPBpaZFteGjx+AswAzhMqo5cWb8gsttiQmD00fpw6D
PFBD4ruFc2zWdS/Jb/UmjQ7VG+czmWPGfi1X8zmtgi1ekGA4EzTX4LVkuHJCASAAV6KGlzIxZt1n
wTZt6x7YaTOS1sC3wYH2jl09f2lHWhSjlzf7hFjweFVpvu8LC+CXdvvbonTusnwezvxpctcPQXUe
+ra6pJ3DetMu4yEZ+3HnKMc/edbwMZFrG9OwsA9zn8iDoap4MaxHXr77PqNVQx+LvCvEclG3Dox1
VzphiVks772S8rGf9cxJre+u5tLMX71ewGPuiJdfm5TCftrSKhttxxloOiyrJrGN65hhr5TzuVtc
dTa8IOdFrIp9U5BfmCElA02Sj/vNIXdwlkXhHkXoYGY0X8es7qI+NV9hi74zKmo6LCBHa0JuYDsz
gb090RpD0L5PGRnd2xw3CJOzwjfBIuqItlG+t7vSOMxQ42+cVTCvaCbzUJH7BtEjf9Rj/6T95EM5
mkYs+jW8pjQEPTQw9c6wju5DtYlqTe+m4QCcBX1/ZcAhOuMDzZ9hEQfXamzdcz/Sz0beSIdZm/f2
NkZe2/Ku8ez6mIVD8zpgej0tdm9e210avuhZGe+aol7eZyYZlugHNX3PlO5/1X20iFvnqLPetp68
09J+YwB0oSnLHxA0JLcvnTPT/GRigXh6Vy8dKAErfC1a5yDDqY58uyfbcagofrKCpFt2gl1FLQ76
IRflWZQwX3x79t6kmbAPld8+eyH1TG4HCAtEMkVqCdZTWof6aVjgyZH3pp7xZt9Ulpl9ZIjSn9BJ
9TsL33zl8R2SpXKcsqw9+8BQ93mf47NGxJJAK945WJZpQsERqpwI5Wx1loO2Dr0zZ+dG5jGCRTKD
8/6mScr+DjTQp8RVZYTqgRVNrbbaz5KyAbePOoRtfwnNa52anwa6B9KwYgMN9OCQItrPvD2YTBYY
OKPj7BjBPipTjaSkl80JHoXzu9j5bymvfigZ/CY77d9KELfrfW7YQ7NUDuo//u8f19/0fN/8S/Sb
yulh/NLrNxx3yuFf8qPt//z//Y9/aKWedPvln//43Iz1sP22FD7YNzKqzcz275WFZ1V+ql+/S0/b
fuR35ZWBIpAvF8GuafMW2Oic/hWfRu/7FwS4pggJDsCmAfb8v7RXnv8L4STC8YTJT/nonv9Le+Uh
MQTQB110c415yOT+jvYKeddXCkMXwDRoMbxn6MIAyiHA4L9/ZUvRvXbNZCRG2WeU2DdoMHTeLQz0
Fx4wvZb70mx/hsb9Vk29XXPLn7F5/3kRA9Pa/qavrjl6rmRlbhU9X5V9YkBdx9ZsPdRBMN1Ps/kz
ntm32rLfLycg5mFO8Dzo0d/JnAdzSJrC6VRUYxQ5KsGChumqBODSej+RVP/lpYhjstjVHWj539mt
krFszdEqIGVZBsIcP9xID6Nm3gecu4i+es7uf5eB/p96pEbI6kH98x/fKvL/+FwhTPINpmjBgf72
a1RV3wCCbBThTX1xK5GoHzP2vo8d4x1GSbN36EubWa3tjf2NcHFU//j6f3UbN9EeKlXPCfm8316f
zTvxltLowWwG1VW7+RuYFKHHX8ecA5/h/MTL9pfXY1SGiRyPHi/Nt9cLOevbNriuaE0Sxm1r1914
izNdmXMQXIWl8d+6HF1OhuMgi53vNPgdtpLZJb8jan3DP8AH6g40BGzG1oF7msOgPP39rxMxMcY5
UPu8+dvH/+qtULrN6mzWaLWCxWOa5Vn35lyGN5Wddnez7bQ/+XzfP6v48E03xJi/rUCET3x3+0qX
zqMoUHDVHLLuwebkMUJHPDRgrD78+KN9Z7mFmv/dtb7TMYdsr3nNeDga4Q6dCwx7QGMVcPAiq3dG
mo7U5PY9kU3TgwCFcxU2s9hmYI793/jQPLAQQTcQNSkP337Jc64RDBKFFumwqg/aNwheCGV2RXd+
fvnxh96ej/+n3f7tM9tYnQGA21ue1/dmqMC12tRdZRe5cqNfZRyd3NVaHgfdkIyuhvlzyg9WkUyB
5Pz40t+vDFj/XLacTbgLDAwN+befsrWKkAlgWkXV2ywyboW9H98bx1Ef1scfX+hPn3HLXnJxsfGC
4JwV3/liRFCUos5DGVGXoYfloHjHPAAxhu+jX63C1D8DRnQi2ZMZ8ZNb+RfX5ku2w81ghU15E+F/
/b5MmedkhH2nkSin7Aq3onlCLLNcBxJFUpdarzMYwnMK3u0n696fvl0LhxtWK5fnKGAj3l6sr15U
ZHG11UHRiaay7k9chIYNY9eLJoYAMQOpMwgTp2M3oUNxUo7GP/7O//wyWTZVAd5X9jN20O+zxRiF
hvhdlIwUFKjYThliOEkn9k5LGFZklx5dHUfT+/SGITgljMQZd6YMzWWT/mS/+/M9EAQCICDHxrhR
dr+7B6qsYe4NXRstqt202/lrJqA7dp6sjxZBg8yj6zCeLfNnnPW/vjAGic0Thkviu3uQzIQxJ1ZL
mHupppM7V0FUMPU9ruRf3Kb5KJ4XPb3x1vlnzPU/rZoWxATc6diP4Tqwy397801N/CpjEehieaAI
PSes0gzImUT5af6E9PsXnzEgxyokDYS+CdCMby+FuCIfJrCJUU0KyPUsUVEqz57ObRUik1S2BbBO
BY916GY/ecL/fGVqz4DKkLhffIXu9gZ89YQ78+wvypyryKlAEyWF0XxIzeJtq4VzchojvYiBpxxV
Yfjw42f7+y1eWJS6FrfTdUwf/8d3zxMDVaPk9yM77Zhb5jNEdbKlnSsI60iwQ+P848t9l7zE8rHt
tLbFHUV74zGr//aD4qK1wy5XxoFD9/qJQxtYDlsO4JSgcZ2CBQReYvioINopl9fpGmY3PvL8l4Fx
ctRlZbHDUCvO7dyqJ0P0E2YbUmJ//Eduf8M3+wjvOCFB7CEWaZScF779GxEP9jJPmJl4LTQ6Y6Kz
KujznDxR5idkU9OexWg4/viiLOPb7/3mujZIWHJ3t4KLEvNPeJog6Ya0tDzCxReGnqY79etHC3JQ
+avgON3dwuurl+sKpIt5lQ5Z7iAUzFfviDfDKY/tOtv5cYF+Wj6qDNU6TOAU1/DBHBM7+zgmo0mE
lcMtekzkWIVMVdFIoxBrXBAtSy3ViaCG2v042bqpT/Sf1uKAPqU3BhpTZmpGlV8m6yWQTlWeRsfa
cuTtVg2xkZdldesgmv6kwB9675JByfQGYmTfHpLG0ehtU7K0QMYNwwsNUm1fDJlOb1etUL1gLoTQ
WfOsZ+gmO/yKzjLSvsRWBaHTLgoRLU65ocngst93jmSaWzVUhnEdWtp8GoNZfCnaBpaYW+MLSBfU
DgFdY3c/TmH6zOnIpBlXDduUpJ1Bj4CMre9XSWjb2ZBdaBJCX3n0HdbWuO5YBbBHDJX6FIrJaWPp
9uSohtQU5y5FJk4beOJcv/ro52iLMQDqoCPs+tVNPmp8VtMl7Y0FHdHS+7dLAFvlMHMQYkQJ2as9
FmHSQn5dJIRpKRyD1PugrBm5T/y/ZHLYG4JOEy+oMlt92hhVViR8Y6CRii+G/CEyVPfG0KOby1W+
fEIIPd2Oje/N8WwMyXQ3TcuGGh1bOcagZC0E5FaLSZ9DgwHbLHOvrRVwouT3AfoKcv+WvnbzK0iS
oT7aPenMZ4AZw7jnc2e068GMkVESZGRBJP1aX/uWKSHGSbPtLjI1jcgERW0ce9cd0thaDZAatZ1V
Yu8OGtAnknjv1iebWNArG7rs0MKgzaMwmPoJCJtN0nInZWDHs7f4xSUTOUomaWgVs+s7SZRT0UGn
qaplPljY6orIVDQAoSiMxAB1eTpgUyBsFvdJB7i8XKxmPIcWXevY1m3yBenUDJrQJKGXLNx+jsB7
puG+8NfpycEsn+wyWNvyUM2kLaD1N5LqAOu3QQjJ/C4S/WDVyB4cUceCcdeTU6cZt6EfwAlolQyx
s2ZD88Yec6M8WINN6qQJ+Tiy3WKprhAEZtWxsvMhuBsaRr6Mthp1i/jYSa86+CGPiOcN8CRNyEzN
ROAcPLZD3V+3K222KGRawxVoeQaHIZ9GBkyVxg1cy8zpj7220K3XY94cR1ck96LsVXWicMhRybUA
9/dmpzqq4KoF5liz7wH2WvKBHYbO6bOlwuQtGxqGmlWaYNWdMEE8vST01sA6e1iMytJxGOzZI6Oc
VDcvXqrYpChPDbHz51BncW3m3XSPQCY3H2xJbEZEh6N82NQdxtFpzDYm5wmxQ5n1zcDXYY7hvW69
Lrzn1EPzu1WZ094ghFoeUThaxSWszPE66y3ZRzajwc8Lk5t5PyzjlBzcoEnOdbagsl0o2fI9jFPY
FAAjbfQ+pWnh/XXhiwCBhQJ+qMNq1FGFoQ3xJ6INAqVYzF/zwTbXKF0D+8YoOf0cGDPJ00TwWohU
PzDvBrrCSY4QX9JlJuczcSVUaJeTk8S+MuzNEpzBHmaE1b9LjcxjQN8qtHpgAZnzBJ0/yLuxtbBI
gfNv5QVQdDucm2bmNUd3FPoxufSoUVK7nOfY1S3OlbIK3dsxZEF7LqZCTNQg6NSP+QDd641wO3c6
iNIkzEhrN/hSmVNCO9jjfBxl3sZh9QjM2i25mqr94LTr4wDWjUlLbS3xioSkpv3vY2lAiY+JBuQi
KYsbfifZtYyuzTP97/yu1i2JphiyUuduNMX41jd73zyl5jgDTE/lUxJo732FCUbvplopE5015rfC
YqyNLgbf+U4uRRuSHjCK7EBilugiz1/mgixHZl3kC+K/I3Qga1f2nXnGU6Wz+rlIE1dHWVLn916f
1xDiO6lpNld0WaO2C6rHpQk0C6j2rEe/rtPPKpwQC1IX0jTzmPN/KTRl5BmmXKPPBe95GpNBqovj
CohRnUVYBMxMpM+eDiqZ7SjI0i9VWnRQpgMzS49o4PznEEwHc7/ZKjhaBTohaKACS4Xcax3HXVvq
46KG+uKhbIYs0STDI4jXnLAEacxXqxIghiGrlugrgTitR+LrEBXVjW+879W6/lpXzoIWNweueBrX
JNgrNdqMXWqJqoR0QUYCdI+qLOaRYllKSVS4WcN+VsjtEuOLJd3hAfuNbs+ALxFlOT6a1NxqTXxe
eY6cXBqmfUH5JxDfo1IvDw5szi5OKNxzwp4dKJdUZ+xEG1tv0xeRYHEI5k1aKT2nJhG+moxxl2YU
Hbwf2n6ZJZlZplThiytBZ8dyqeFk4QHsYt32wFGXpkLaUITZ+gJn0mj3pIwXoGS8GQ8lk1TvrrM7
jcet8SY38s2C6Xnq6XbYD8mMNamS6iKb5jUVlBWR4zf+LUHsisZ/VXwa01JelCtr87DOjdg0XG79
4k4lsaQG+swbdkE1YbHS/ksjOkXeTcfIcL+MNrNq8r6AsOuiGpgKERRnXmdD56oo1726EVa2PqX+
0n0oNcPFHYrooH/UPgjvY4tjttv7qZW+GmMaeEdjDCz5XPVrccf8o5xBzdorg1sYqNSjRll81jgZ
z72Xjl6UeAmOPwD64ZPmsRYYX0zXRZaydV7WougPvTcVn5Mkx03SQjVOdypAdXZppmWrcx1KH19A
td7NlHBX2h/H8lyJBXn9vIbFxRys5cPcavvUgmXZGHao6vYlN7w6tLqujWhCNfKcLv4U24LFJZoZ
831JBnPGBYNZZz7QWQvvF3oH8rT6k0UHChgOCiIDJQBMdV+XByqm4NLUxmDu195MH5A/c7dUwMwF
QMTaWzee5SkVl2OLEWvtnTDFvxAwRBOlVadHyzOkf1iE47RXhqXqjEV2Qm7loobbV8vC6lV6fS1O
ZNgyKAt5oc2dvU5axvaYtvrSpWX4dm5aAjqDF6pJ4dyQc7ZNoCV2JGdAkJit2P7cpX0H9SV7W4ts
TXdp30DQGFpf5QRUieXZQEUYiSkLnuo13yZVXQIfR1J/v84UonSDPGk/1caUPiEoUg0Fflm9Wwnb
bF9Rx+NaFMPqxDCRl+qmJtsC0QgzemIk0GwWVLdpN1wrhAHXKF7c9m5y++6SJ1hL4tavW1YxTIbz
ecV05YPQ1tVpNSoP7RqOWACbk7NZHN3Jq0k1anDuexCV4MLPnQIXumRlH8tkMKrbfjInGQfMm8Ch
eGoaT+3c4SHGhASGnETQ2cE5LER1LttgrSA1zyST0n2bcSW5hEgssu6DK0reITvlPYnQO2gfcPNX
Oxg+hZq87h2zNwwOGdK6K8gIpjoWaV9R2QRJemrGwYGBr1qNH2mRzsmYnYZtHTnpSKKdpV4MZ7Q+
t8QPUxelqCLXzO2dwzwy4yZdVlSE2jB3eYLinumdR5CIsS8HJma7FV0rMieRlgt2gLGKfRddj4Eg
naF1H/DA+mE34+ARK3+etGXILzRXxepTUOXu7aEIpmjRSTDSS23zh7wbWBPtzgIGrNgYT9jB2wnb
d8g1a20Hr0MmfM3jqZfPhhTIfLhrrHy+mIfsIFudLxtVvaHilFmXoVJrgOd2k7Hp10p/Hg5zZZvJ
rt9IUE6d5Z+mgmbQUZEThERsDOubrExCIghaP3N2zeSU73IaKzWhXT1vaBaQX0CrarbPJBgNlJ2C
Updy0hIYeUDRC1xNlY8eI+i6kCFjMNd7Oy/I0KjDpasphOs+Pwer5R9NxsghQrDCHe4QtAZgg2GZ
IGkQyqAKmQnFlsCD0gMzjVZHWhsIUzq8KO8m9q7lIHs8JKNYEIMaVlviXkYyDdi4oM68LCUAq8im
1EPLT/W6m8iSupfV6D+li6kuPgNahMJzwkHPM5c5boRrmBGUMGpIe/PAU5wZgzig5qgjJ+zLU20o
e9qN8DffFjRFfDqXLYHxeYuT9dhYKKP3Nl8rD6a/iRMR+rRe1OIses1n2o8XYdTKvMqzTjmvQTDo
kyCidozyMqtfAqQYIh6Tpfqc85TypohxZK+ofac9FDNzPzDg7HQHKEJ1sVOCcOvNxrYe/XBAIoLE
NkX+SGYrXv16yePaHhnet/PQnA3tletp8ivjM98pdgrXr7FI9i1n311dTuFFN4t+wyl2ZANfsQMQ
a8tbZhn2kt8ZK7zr3q7Cemd16XrVuQEexbFzjJlUCh9KQpkvzZtiApaHsdsNSdMYuR87WGlzz1he
rHdNT64Cq685P085dQI/jjSIPwnhAZGSyVvDK92e8BzaqDvI+aifBYbJfU2KQ4sIAtTboU5XSl+5
JNX1SPMAqzCDteeiMjMek1Sw/NHgHXecYzJ7Z5clp7OF17Y/haWDom+dB0o62dZgpzCsU7FYWBwW
ynMviBUJ3nHPkW48+KVNUiyuefnoVlhkUJxm5nMZVIgxu7QJolGrCd1BokBG6M5QF5W5YXgOSOwg
MLQyAVEjP17ioZV9PALMQyO1DLYbWQ4c9J1LwiDyDQ5GgO6d2e+QnBUrLCJPkZiXIjFAilBbL964
yDkGye8/BmqqrzMxkCVjVjJI9lLmCxVeo8MFVkQw2AfHz9j1HNoi6R3DKO9JjKueEb3BrxBg3wQL
mz2EO4qCykckR+PiyqhK3SCvA2G3y0pDzlGjB5Rk7TS0t5j1Rn2GbzSn8db06aJMoYLC1WcHyOo6
6aMPaOQ67THkNOJY5Z7EAZCGXsQ3miSPAXT27YAKN3c/5pVQsduubX83eobKvpQZaabg5kbW6sPI
p2LIYxM4E42VJv2AsWgRnrvcT/Wux2sF+Jt0DdwQuTC7qISPsf7GOK3ou0ESILd9XJ+6KQGg1gSj
fhuY2CFj10rmc9LUWP2MhYJuv5B5+3G1W+O0wEivdl6asyeZWTt+EYVar1NjXFlG8BbM19lKxCxa
Phupblk0yjpklB3LNVGkFQrp2h8RiVmKqXcTsAwDamoS49wGNsRzh3SfBxg3kOQadg91Vxvs4DvX
QeaOttKXSPnYyAjQy20/PcFWZh7aFUbYxSW18XTwmtDPDqvREx6QQEWnNBOpE0+jdruD4SzVr6I0
/Js2tFc7xvjBLTF7AR1BTJ138DhioaZPaUwTBUWTcsdjoD74tMOCKMBWhDpczRPUj3CYoWWg3v0Y
rD4V2iKk4T0vazW6HL1t67KMaxrscwbUD74mDwMDnuj13h0hRBxIfx8wsAWYY69Db7E/N1UPiIOl
OO8R6jUARBZr847yMz2uYTfLrf3SsJnjh4E+F7NbYQSfBhKaGXK16bNJBUZSUT31aPQHBWKTVMiB
Cdw6B/IIpVwC/qgCaBppZ8z9fq1MAzmoTqQfFeiRFUeL3k6xthYBmVGUnueCgHt5yPN5vKGX4KM0
W5I5Q8rsAuACmNCj/w/sysazkaHOZ8yXfVpsNd5Kilpe1MbxtoCGiQAruhukU0iyD7E34gZ9a1UZ
Z/XEWpZrTFZYFnD6+terMIZin3tt8mvGyvtSDV7w3Buw7vbkjpCim4mJicsatP0jl3T1BSld85Z4
zn5BoCiTV6lBd5zaUBv2SXKSZEdRLpSSuu38OyrEVZ+8KauWe6KZEI4xmGxb7ANgQwgpqXvWnjUg
D6nMB3Wbq1Ri+0dx+eJb2UawoDL7YujSfzGHDof0qka6FkuAb0DVHtySsqTrctXQuJGRI133Ok8Z
MJ/IGlmzMzAS823PlvNOTJgVdpqgoGfcy+Zr51uLfdt2NS2ySWaDczAFP3heyzk9Nm2XejH+mRzB
Ymozs6ZXhhxzFZ+ZFx5btht7P6UOMA4Mu9lxVA5n2KansN8hsFvvPaSsZ53r4tXBoRuyMxjWC8vH
2L2hhpbeSSXaJ6fHp4A40GcoeN45jskIPzXVCK0hUqo4I3evqTKSZc+pGdk9HTIzcpVDx0b5Kzda
rJ7xUXE05MAcYsA8+hqR3lW24vrckSuCVSCcKaIQGraErePddjieklVx0iYcgnbM2vxgOuVCO9Hp
dQx8hV4DvUcc421l+xxdi3UChUDQ5PvKKQxywxx243iyJvNlDAU7BC1MpmEuMpTHHCJHQEDOgnjQ
FgO2QisvZ57YkIPklQfRNU67Ea+2T7rHhoz0B/T4zvbO4k6bLmxMVRHzLASnpmnLBbSRU9yVzrpQ
xzQDKeB5quzkaJP35sQyD0eDU5nHKWqiXfyRpQ6/Hs9DelsUYfrFN1KJ/tRUOao0o865ZZ0/zkfk
86G5q1Jeh/0oyCzZG502Gob38DTobk3hGDFOB+7Abdw3I2LEk9U5nKfQuCVl1E1DCPWiH8nqTb0O
pWJV+j1e8Kn5QCCMWGMvmeY39WaERZmzEn+j0gAsAEkxy9kaqp6eQ+dV1alQ9PG4gmIdAhnTvk0x
4lvncGLRf6Rh04dRtQrCX3CpOSKe1tEFfZIOkk512BBIWFhSZ8j0FSd3VgqLkBDRNFiVbfweey8Z
Ow4uOHcdJgLTVB556IY7s+FAbBF+wtEwszan4Ur+kUhaKAR6lYrObbBu3hIjxalMg7e6le0oaUVJ
d31LL4fpWWCCyZBrQl/DxBL9XomOToPtyXdjOE7u3s09YuIHziEEa+I0qXea8A3uNl1jALaTnuhI
gux5zVmwaCr5Qh8xDSFz9N2gO85F3z3z7VgtNpVSXrWMqsKdP63DFRQ4jAjQ/N0jCwInmWleF7LJ
qjJoDsgmsaNz4mvRtbaoW4Gbe33CvMX2mxOVhUlpsXajFS9WS+e9pnzmRBPkwYIqc0VOYK2V5e8Z
fE7j9VBk+s7IwNjHBDO7Kmahn5proClVcAxWcg9Oy2RWVDXpEODudbN+iG2r7T7Qzy04Aa2EYB7S
qe5O2udxATBKPPvR6OzyaQC0U51cN8UWgPaHvEmOfx8KurlinximevCc3m2uCLZJb/juB/CLQWLc
JYApCaFhU0j2bSEJjcPlWdN/Vom4znSS2jvPhduFxQjySUSXS667AWDxlrZl43vt7CoRcUlKDSSf
NC3eANmQnELA7H6ScG4IqqsTn8zn2ZneLhm82cO64oVeVqZBh3YI+vdG2nDc1vQdEpBHBLkdAt+t
1SHXs8x3LVSM8TTwfHzsdW9xHJpUXd9A1OMpJP7B/mxPrdwMcXXw2Ss6+0lgPsCBRq93hBG0YGnO
U7uIUy2dL77qIVJpvFTvPLyXR0xXtBLDxEAM3PoEtrBBeglUJ4kZExYUVSsypvk94obpZZln+iRJ
hsjbUHNXHisY80xHcIkKzL78fjguJef/MSxLL2rqRoJLNphwHSEcZJfC81Frh+naBadKafdNyMko
Zx0dPXUvOSlbtIMIYKPBvb5xQ5XLCF16kx21QDpzQ/XHiQVQ0pRcCZg2yZuM+YQ64PA25187A18M
wOrFV/4z45bQPZSaUeSxgVXhXBl6yeWDXcFzuB2XZdJ3QU5S4pvG7gv/WsD5GT66RejgeiG8FLxb
lqt7yy0qFLHCar2faar+NL9mQosUwiPfIhCQnb/TVImq1R6HxuXgJNl8XgZMIyZK/IhFzomx8fyR
4fC3VLf/Vkv7tZT2P36ozf2fqLq1UVb8e9Xt5UuvvuhvZLrbD/yhubV/MW0ShREmoriF4LNx9n9n
ehr2xucMUFXwIm+qPu7Qv3CH4S+0uq0wRNC0yRA2XY+ijyT/+Q8R/mJ5DhJJ3/f5OWigf0dy+5vg
9OvJOhTlgEuEm/TAJAT7O6Vfnowsmb1Apb3RhonCaRT5mUbTRlrMjMbKpi4+0NodT5CIse3C1kHN
3ZEEjEd/Xl5VMWM878G10WMvnhDDVP2uI4n3fTLj9kuWvldwvKr+AyrMT4IV6PNv3/Xfeuz+1z1Q
AoHDv3+grr8MTf2dinv7iT/4mcEvNrpMj7QQBMskN6CY+f2Bss1fQuShKMKAWKLg3iRwfzxQbvCL
iZjFCm2PPcN1tgSqPx4o1/3Fo2vOIYRH0eIpCP/OA4Wa8hutxnZWR4HFU8U/ZIg4v0nGvhLsFIuv
a5/ZOcB+t/61CofwQ13RgT406XgsmTB/KeqJMziti+BDAtBmjAI9LjfbQFbEpOOItx7zhHZnWEaP
UzHnFB1pBnfHfG0p/frAB46AAcmHy8VpWe0aUYIbSTjkfEgsz6XjFRACdQmX0beAGkx2hz6j4GgC
mILhGbC8JrZwadhXzkDFuN8iwZ741oZix9Fr+byIpjeOlSsGsqHagAI7haBHt2OedYmeDfP3jsZh
B1uny6y4kMLE9bEkSCmSqszfO2WAZVZ4m4tW6a5vI8eRjrtzJsP5VGYLsZgkzgqOaI3ozZM9F8aF
fVDvXDWv91OY1L/SNjcuBbs7hKZueeOXa/+QuAVUdRPjxRJXYEjJuaYZ8U4TdlzsHOhQWBUrfeva
GqABxxkgiRo0ZrTQCT6HgHgqMEcBQLka+Qx7Kt3BuMP4/b6HFi2h0tTtp6VQPdmWBV4uun8mZB+W
NeBycjIQWwTMXF/72WCERHy9gKjSZu6NP3qMF4jlFemBCnj8Vbpp9jYVXAarEgMccu6RLSOhSiXB
e+Zs3Fi0f9YL46b0WbcC9nRYzZDlMhAGu3qULgeqQK3VISOTaqAXrtK3A2Z+UgqqJuyO/RSYHdYU
r++pXpp5uEC2hHInVmgWUV3KzfVeEM28T2iknGddUzmmU269jmPoXJzWqILdbIFOoCVYAM4qSR86
djYfh9vrcHgGILq4cbtO40UTZtcijBnxrhZspQLja8XEHTc15nnO921/mprRAjAWEOG9+L0Dqcae
DmNjaD9CYFKZOy2IhDiYnPuvRxrF9QHjB3/D5HeYJUdSS18cw63fC9z3PDN0PF4ECRO0SMWAqH0U
AgzEQCs62Q9jwqPU62xlEouE+bona5c03Ex1D1t+5zvUY2a9Z7JfvM4JY6q9zHzvudoaaFER4E3n
VpFdE00z0Weo2sL3A662gvj60qNw87db3zDpwWoVooOJFs5T74TuCu80lWP6K5EHsyZ2fay8A2qO
rLhbzILoywYOJyjPpdVHKi1EVFZiO7jA7F6+TdY0VBvzMukh4LV0PfPBWd+2GMYyWBJg/PYDLf6W
hmIPoUBykpWxUUCn2Ff0/4fdmM/Mkjib5uil5t7YIZMYPi50if+TvfPojRxJu/Vf+XD3bNCbxd0w
mVYplym/IVQy9N7z19+H6p5piapRfr27DmhgMChUMUlGBCPe95zn3Ls4v1xHkUYMhjkG9OpcAf0c
2pISGQkRbeQ+77LESNWt54Eg2ZLnkCAvj0N1Crvu8cZSxwjCS1KYGvJZaOFRlqtG3rkEEROASukW
CKNiC4LhEBhe52D6n1qfZkwFObcsXL0F8KF+R9HPvaE0z0wWx6zznSAP2muzNDNpFwgqvqu+xEd9
7GkES09BqqjwHxAZ0tuJpT53inKsHkoGgooWomtptJQKogV5CJEjockcKGPleogzz845h+aXQeRr
7jW9EkgjvivQ8JVBvnX7BpEUNtMWP/1FpFjBe01KIJ3syGotlh5YfLYSREq1bvVRvENbapmwq/Lw
BfauUSM3QqEP7S5TvF8q3eQnqkXea0ub67X0E5Hc9LRRqWA27dS/QuJ+B2sAU3/OOrIsdQmPLDzR
6B5El17bGgA3yy5N3bs3Erkq9g1eNWOZ5lp9n3I6RzClliqq9L7Hv41CDf2FRo4EhJmM/tUSipLu
Xcv0I01dydNlgpDul9VKQm+To05oS693TePkpjbS/UwD5WakmAnQRJQagrFFg3z5LGzLCKKA6O5q
+huKzWWr+0KNq19KF9XuEmxeRY67mwngmSQ1w2VdC9DZSq0xiZClKSsBINSzYNXQWnXKJiY8XBAF
4z2vin5iibgKDeeWVXzrUqlWllonsV4FLqoWhlNED9dUC2NpWi1aPjPPE2Rnfm8FPB+9qzc0fM2H
gA+AtBbYqv0qRQBOLB6hLjqlDG5wx9m9Hjd+EJUW+LS8fqlKjsV2XxfjjSC57k1lmGYFV8h8FAyO
7KCzwnEN1k/fjW7ZUczKvLNGt2RKCxWBXTicUYZlfXZTqmZ9TpUpeZ/aJuYaBMuwqQW0pwuYWHQu
Qy1/J6tcJLMYkwEfky6mnAZ2jC9ZB+KxtwtgdU8s34ZuGwzRBwzvUncjhJJ5GE29vjcLqYKDFvTN
laGqSM2i0e3uI7pW6InUBsoML0hbG7QMSPkOhnhL0RWPLlWvIVuVha4TGm+EPefNaJBlR9JFRFhS
3a5Vok2PWRP3npO0UeYufY2zMjUUWj42Aivrsc0Tyreq5frPUdVQOMnyUIwRHFhZtTJddM+LNu8V
1WY5Gt+5n7YkVhsR6noIWxCb7iTkckBlU5czqX5e+qU/IAuOpJ5ejGflxP6UZDcsMsmlOxNgS4U/
Jvg+YNcO0MLin294/y89Z6kcc37YFgdvL379lhINFXx1RU5/78/NsfWHzuwwSZsiT1Jic8Hu9M/N
sfWHyoFpygOSOfNMGut/b45V4w/ZYNOK94iFDcfT35tj/ggJClg9XZLFKZLB+Ceb429oeXbgLIfs
s8FF6TAVOSZ+FrM3Ygf6gdFs53JSgg4YqrMRaCcgwsjp3LpZeVqsXCCrBY2uwshTesBSSjpEjig2
+o1BQ9YpUiLgxwyaHJVeOvzeL3jZD/QPy4WsISVNdO2S8kznRC51mRov+0hRjWXjnr0uC3Fsytso
R2JrhjnEAlKuu2UOmkq2i8AtQJMkGTu4OHfUjPJin8Qkv9K3uhUSDi12JBvbnBA+KuEaaeCema5M
M1YvgW1PtJaEopLoXwlEitmmSAsykjqcxhMstk5Tf2VBpl4D/DAOatGofzpA/tFR8CZL+O/Dq/tv
7+6HH/fv//ffmzzrt+ziOXmr5v/U/4b1CVaxn+bNoUme01kew8df+es8af1hoK5XMC9N5uCP0f/v
8yTHRYkTpsmkQZL4acpwCNVVpgquWcQmXwoUJJLgEcaPoup0QCZf278M0Vd/Vh7wUlMP8t4AGcUT
Zf6zsZSCyNfzJLEllP4+vMUyh0vmz9c5Y2YCWCIOvIvcpa53Bl+fz3qesy3c6IKgc2CSSmKTbaMa
veTAjiuLL4jYDmVYUgAJWbTHJoukV58kEOgLiE/CTS0BNCTLVkqSpeWRNeB0tGpdJ2YzrS4zs9Ks
536Ig4nl6knFpTEqvrQfxH4EIc/3DkoJ2eTIPmFlQy+gE6mC/kP8PwWKRipTMQ0MadOGuQfGhJhR
ydjKnV8dxCIbzji1pddKE1TjNmgi9T4D1Jwz03INYrbXJZfgJwsT9g0iPACxKZ3OX1o9cs6zMdR3
7t41UGvTP4AFJN6KgxK7F4UpDvnaR0WhL4cA8wBpxS6NOZhrGvlCfNIfgcW6+kqOUcFvUjZoSHpD
K3aXg14jOhwbDsMO0upypPVA7hs0jpSzmymYAiFGeucJK88zstxB3tp553Ft4QelVXzMIwRsfKOr
bi/GADxtYCFTgbowg6e6HuvDoHcQcYeg6iXEiTSCwFLqJiwyoVRXahgBTOPILLFrVry2CWxdlNr4
nGQt0Ma0OXU2q6URLGOvDEBnNQIILq9p1LdgqIe7CDqf56LScoBqq1zW06/jvsz2o54YZBTUukdk
EzKqV6oQUbgWXOGQxODMnFitqmc3pu9pZR5Ed2bB3gfUcz9MFIYCnaNmePmO8rtcInr267NQqEic
EeQyvvXpwSNfMOPzvhDqYuFikdtJnDN/4YEbHCvo40WbKPGLqKXwy+AhApeBtm5dUqGWaJQN7Dsd
SWo0IDt9+IQDlVHDDofeYZ6MObfTwbGDKiuLtih4/ZRiQ2NlrQkGagCFKsAxIc9GXJYIftf4IVls
i0hJeTaM0/NR6FsgsajXPQ7vxcjuRhMbYVV4sgZQTo4gvXsVQDfozD4WC86ZBUjoiJ3o1PUEt5TU
h558DhQvgZndN2wzO95sNN6qXVzSZwQioi0I2YzYgxp6epEFwvRTe6y8K9Nvy5u0CIJXUw7Ap0VK
2N5Di/An37Iy3DSVbtCNKl0dtidoKmEzBDXk5cotvVfL8v3bEqSi78huL2drt/dxcffdkL+j/UPA
krhleJ2S3gyWN6+Ea8SvoUGUoIqYD0Q7sHZ3aONHtEhRZVthxguQhUw6S+qwwqSCMP3V5Wwx7Gsf
HYdtBYp+LYWRd0utVEUmpIfuGkY2wMU2tiynrCrzLqjBzU7nbv8gmuRBToko4WXs4fyA2VamvxJf
8EobWSxpiCRr9Txxo+32nqEqN0EcZgcAUQ2tVaPi+5viIF9orVrdC5PKgVCHZqCKoKrIhlLXOg+S
GBBvDLmIjJmkKcWlWiB+X6iJLl6im6TBxac9am0ZHFWzkwuV8BajEarXvBO6N+Q/Y7xNiXb0rrS8
gOMxStgFl1bNavZrdDVGdKXJ6ZPHb2BnrTfKuBfGRHAXPY1dXCZKEr2YHuLaVYm1Ed50IBi3dd+S
iiDLiFM462Tgo4pWinARCQP1kKRJ7onpbam5gRB6KdMhvTKRWoZ2rBX46NhdKdkqAQufoqcrBC7u
qhUMpzi/oa+MikbsTDFeCa7sv8sYvYpllOTZg+55dbWrzRZ8d6H07j4l0cZc5RDFR87DH+5T4inM
Va1H6DeqSuG8boYdQnFd781bRRYsy/biIUEjJLX0Rpm7FualVt64fSirNoT28KrIQQqx1MTutRsL
CZhpJS2uirrw6E3V6E/ZPlrehou2sFlF1XW3U2o0YhVeG3FqCp6PZSEjs3DUwqU6h9fFWJQdq5xT
MKXVRe6bYUwY0ITX18UcfYjiFfQNx6ma3roZwM/ep7y7UMNJ/YfORdjlajY50dJqfDFcz7zN5KZ+
GxNzPAdGikugsrzoqQpb/D30fTNYVLHEb9c7YSQ/Dh3/sSIBuOEMqeKtGi2pNWwlyodj1xAfs+40
IUIpPxhpycYtCemsly2ILdlK3WSloDcLHQJC0jveGkVDshbcV+CMFOhibUTOWiosrQuDX3mbFWl5
1gQmB7ikH/Ek1J0Z+uu8isQDzmccXERDQgrNQ7XZDp0hZ44OYvOAiIKE3CpV0ShpVSEdY7HxLtFF
gBBCy92iLjKr0oQHmo2XatXhSTPRh/KJlbrxlRzbDqRXyLkd4RwWCqkfKPYNY1JfszuQc8DWqvFQ
pL3yKOk1YiGttqrB9juztOBlWup9Ew/SQUCyxypRBQxXo82NTSdRiERApSngjuRsUpdwoiwW3Uc8
jTgl1WAILqFEqV2KljlN9CtiHvjkjA2ZCKBw4lyhHqEOV0LEz1mUZD43FMHl6q5RffkapTjYK75h
1M4GJZBu+VBl0U5rG8S9WtmOy8APFIHo0mkjnyYVTqOK72++yrySmHJc2Rz/NXyzD8hPm2SZ66pw
YSXWSM5gYjJqkiLvBgSSuvneejHsf7+g244opqldWxOq5oV/A3kE3Sv50aPEeJXD+FJQLucy88sf
pV3Sg5imXEHfhtwnLThaFH5dhjxvZAnYsi4deUyrM5dzrmJ7QOyMBR1a5htVnujXqPXhRdFPHiQ1
K1QEByQvjE4epvW1lKrZALNPatdhXJnFYuj1QgW5Oeh8fl0Zp5YZyojqfc+NHhAB9zCUJa3Yx2CK
Lds1RlJXE9gibC3olt1raPRAqFMJhq1rSeNaMeRRA4MpjM0KvB0s9HKofHWpjqAt7D7nSovIJzID
je+QjpsspT+90Jk0lcPWSbvRA8Ig7cLn+cOu9K2r0FIC6DSocNR9T1WqXxKYJzdLrRTMwe6w2FCf
GFv5VyNQxmJHAbO3ItrxCY+WVOwijc7xpHuA3BWZlXCIJYSrjm/6usdJbQialRRRlkSf3TbXvo+6
cjcWiWBgcmj0dl/iwGIq4Vl0cj4J4V4aVHKsmqDVRFSCJZByFBtYsYdBORA5Hz11cPRJlMyqcK0h
9w1XeWLG1QLVJKM1Nmg+O6UIpn6VBKbPprZDhKKdsz811ZWi96TfjEGbDpdoqLtxiZlVNn4ZvU+q
Hh8UwWyOoxXIY0btjrrQ3sNy4t+xPQ7jtSsSaryXh1Gx8N0IWXaoyrwC48sZWNoWAEQr9ECS5L6g
wYj8ldZTaLtRhtQijU9xB/WgQLIm31Ki4XH56fjzmzMFx5b8z5PGFEVnyLTT5enFaJx4JIlQ+a8n
CjeUBT0PSwpG/PG5WkaBg8Uw+bMx+R9PLhNnaX4ZYBSGqHHYog8vTwebT40wq8zTiq1hBFm9H0hC
COL+KBk1aycbzFChlkYGgp4T7bUY4EZfimVXYHAOypv/XzCqh+lVajzS/1wvmmhY1X+hoIw+9+an
v/NXa54e3x9T550GvalpnzupAm3CP6YyDaHO1CPh7tAX/6uVKph/kHXBsVfBy0Rr3yBX81+9VEGW
CPDkj6cy00f56R8BsWZ0D1AA/A6SKnCUwMSCwPJ1BBlar+EXcJVDhVLeDvCcIObOjHWt2W658ESM
KUPX22xJjp8e1MkZok0XNugkszWF6QTPaTZ0E9zJWuWVTMIUKU6GoNgejdE/gTyY/pW/5yFXkSwa
0QC/TAW8mDKvhsGkDpukqcXrUVDOBaN4c+m4UGzqd1GH7S1Mdyj6lz/f2UwV8+2as7kP1LjM+1AU
rysfSp/vGWupSoYVLOQr9LInLva1Ff7nDSKnojgx7W3FeU41kiQX5SEX81OO61bUqMsijgYH+N54
ZH/or36+uTmOZbo7MppNSaO8CRtEmt1di6y1dGtDvqa1eZDZXe9pXm3TKNp6QkedfxC2gdzsCnXj
NheUFHz7xA+YRuTslRrgfqBYaMgTdHMmJ8kUcHpAFeVrLqXsG1W+CAhIWCOmZkeVNTnt2spaiMS/
OHBZ6mO0amli2nmehvfko2+FbV219fnPv+rbO5dlTdV4KhSlZJQzswoS8nWTvXRgXI1qQypdNQx2
HVeoE1E6I/A/GYM+C4XnvXNBjeBQWSPlVNbm771s9Uo3iQe/wgyN5csMjqUknElJXqxyNHcwCuTx
Jp6yDH16HBpNTQ4FwULIMbAikyw58mVHrzGMP1sH//GT9G094XcZOqg7zaCehy7z63oiYsujMTsa
VxkuhzbWtmrtPiVhQ2gnJ19yP8V9w9ltg3ayPBFA/9tnYqm0ZRAMQHKZI6jQrxsVDUPjyvCqfWKE
79bQKreS16/4tf29YTWXPgTY9aiVbNFIdoBUgLSOLiS6CeD8KChl55+PC1hxLP0sdWhpZtV4QWZ9
9QqZ15SX0ZVo4rmvveYtEtTHtMIC//PV5g/fmhY6ctJY6wD/8fi/PvwOVarasQoeTKt5torJ3zYF
rBY3fS8/+WN9S3aBU6eje2IR+pj0n+ckmh/AzXzGaO1R6bVmb70L/DyndSgdVOsYGBlbT6gtqA69
naddtGA96iW9XVtDme+qNh5ER2kff773jw/Gt98gTyIzic8qQ+/rzXNiUdSxAxPUclQ6N7BsKL9I
OGj0C2xZjIV3Q1/1AQXdBTHPoO79LXLzUP2ny9PHo/j0M2bLU1zSWfT4iB+8d11dlS9Ss8HjSzVL
MHao87HehsUifuYgbkg7VTgx3qT592B++dkQqCkzuuLA5bvYCaSNJ29aXDjQs41Lskm9W1WiJkb1
5BY5U/CQxldUq/y3E6/i67aUgT4Nh0/PYDYc8EqlaLdE6dDoyUIrHluc2iCEgLK8pOJ1zgAprWFR
Ibv9+cIfwKRvYwA9GB99hMuqMf84iYBWhyCWD8geIn+h4p+GHust9H7djgcXKxZpv3wa7Kg7D6up
u/80Zhepuhvgt8Q3Bvh9mE+tcvQbJ8nBoWzhFHv6uSxvfv6lH/uqb7/0Q7/GRLVYtb6O1lgTmhJM
p3SIylVvrTlWXuq9g+I8axw0YUbmoNZwo2V6bKtF8dK+V1stXQrrnn1ZvMrTddFcFJCTEVtwLHRI
Ob0DyE1YEGx7lXMhYsrxxNCeCzk/XqtKAjtbDXRZSPy+/mZqS24iKK18IHWvizbDcynvoaoL6aOh
LoEtgDQ3IJLz44lhXOog4pFBd7c9pvjU6c/9E6vdpE/8shOYhtnn3zN727gGoPYLDb9nWITk7nkL
48Jsz71oOQYr3VhSbQmj88rbKpXjI2grbkNlI6FcM5tL7wmmdhiTpnemiRvqI4K2isR7Eg3LbCkX
O8NYtqV6VqjrPFiTYho/ROY1qaX4NsQDEQo/D4dpQsxHw+c7ma1dlljXjVDzZIPxqbY2MEriZM3J
Hh+golz9fK1vOzgLhpyq85nkfCHpHFW/vkZV8PHUpKp0sHCDXCsrPJ9r8pLPrSdjV5w4B2vTP/bl
zmYXm91Zl+XkH2M1ODSdA6KaehVeuADPAR5OI9tRkLfSXeSv1eisJWDIXVDdBhhxCLoNpRslvGyb
ixosGpiLfeGDk7G1a3E/RsupoGdSirQJr5GOwTECDJbZ1YO6yvDh6OehD8YsoxTV3VTKZmzP/ZCU
YCcZ9opHod8OXvTM8YWDnO5OPN/plr7fsqWBG2VPrs+/+ew2VUFNKfgNayuzkWsk2kp6UR46fVHJ
KzdYV9h3DSfw95CiSDz/+fLat1kxPXE+wvwPM5YN8tfXK3SxaoU5T9zy1pQAwnphjc60AmsEePPR
gXh8gU8m65bhqtc2PqkBr6qOTM+pJTvNzjtAIzDucT3J4R1MEbwz+NjILCPfR2WuxfuxujPRLx7l
DTm6SrQs34qcAKUHKzsQmCxlK1BOrnkzSmdivhHw3zhpd2qln2iA3x4yOypOwDI65Q/U3afKR5VX
yDs9HjL9qmoE1uDIzyKr5x11Lp+KrHReeCu536VYYi6a1q5p8cEtqlah7ojVmrymnx/7B+v4px80
+/C6dSslYCqkAyW/gGxb+S5U9x2lt0sideg1FvVlG1y2+q4JzyR9l5KnCHHmqCFqx4qpE1CBPJIE
eadynTTl6OL0vBRcopcmasVs0fyq7owXjIEH/1p71vFOHxld7rhdEVY4gLQw7fJAhCedBFu5I8jD
I3fknU+LqdndXXLBHsC6pL6ISzdZEaElC8R52RyS8p3w+vOzQLHym5djIuHTKG0gQpG/DsFJ5iKJ
QkfJ+2hdai/hK6nY2q9EPiMXQpQIT13BBRj25U57oxXs0VW85N4TYjZt6wG7UPYsSE5yUR+UZX6X
3BRb7b28YMjBlUgfGnNR89F5CQ5kFZ7BAhKuq321zU6dJuZHuo9l0hKRqxvo3E00619qa7IRZ3VP
mM+Bh4ulvFUWtOGSC9roZbnONQzeG16b8YakG6l5uiZz+ufHKH/bzjOFp0MetUSZM/fHkPs0xslr
AVbiEwHgv6ahXd36wiJYR40D1pt0R6oycbeKrRWLJnkF4oNsm2fVTXrghTbbhCY6uZaEDLfn9S0u
V3N0DGH98y+cJP3fZqEGMnGKOpXZEcwGvZUYZa6bPKNyJdJbj+3+hu+/dr0Mg0V1Vd9aJ76TJy84
W9zKOGkEfRpZNJPQjOtvKYVqtM9wfQZ7PCc7LWVXl55YbU5edjYWUgLOTfLmpIN7O77URO9eNG/m
jXQNeuTZuotP7J9/+97/fqpzOYqgJ39dDXOLZgvKwnyWXyFzAMOCDfLzK/z9IPt0sRl21RtrHOmQ
mg8DGIF+S1/eGy6zrGJfWdh99uAbJF9P8avGMotXgbhShUVOmjFfYPeG/KJMvrIwersXokaiTXmn
pucqw63l5KVdusUxo5D/80/+7Qbm06jTp1H5aV74oSBAIWCpLVCu+c5wm2abrHS6gBAcvusaCMTw
1MD73Uf98zVne18SMGMdMS0jgPcgAUNbCtYqrY7sMQV3qdzCTE8P9Fi5de3KzU9NtN997qir4LmZ
6r7ix1v8dMuC1yHJGxP54L6Lz96wcx8taZn+ys8k1RbqyyA5sbf+fqKf1p6/L6hMu4xPF5QxqFZW
Vsg0eZayCetnoVmrZLghkQ6Ag90y3YN6ncpnBvusSET0k5145L/7iHz+BbOB2ZZWpSrIuQ/tDSHP
HIv81J76mNHNz8Pp29572j5wZhXxuk0mxtmd+h4qGGhz4rHrOTOWAIRAW6/aBDgfqpXAevz5ct/r
FLPrze8ralKjDLheNCxjc0NXFYkxtH1UvCNpjgkqB0curmODrMKFdtteV0TYLYPoxBs+dduzSdSZ
quZ2LT/DlHamSbLgIql2kvcYpIsEZdbPN/19lZnd9Gz6aATamK7P1YSJRrMoegdhNH4BkfhaYrzV
ZatfkjPeLVwTff5WfCSXWPHOdRA52IYwwuOOF1dTxG22KPVFgfq5o4y/yOXVz7/0o0j4ZR83+6Xq
14GvRW5r5hm/NEahVJPYvgeNN9JAplJ44VdbLzvLvfUA/hsOeblOmRB9K9va8FKoF2rOHptkYhK/
HZIzbbU870warBdRSQHMAYaBD4N1dO+PDbAB8q5gqPHhgusi4GMpmgXU+ljYZBIBrBxUCwMF1uvP
dyhNz/rbHeLZJSRkaotYs9IDsvGwCWTusE0vn3JSVFXCmvVtaTia8qhEW4uj/XiFib7+S1f+H4vD
s34lk2x6uJ8uPd8vEH0JY4JL0yM3rHXY8RAWTe1Y/qJiKsiEwJ76dH9bOWeXnO0YUkIm/nqf8T4T
t+Kib3dIc0T91fCZcOcKduXqxHKt/+6i8ochVzYnjNZ8TRHEQBfDQTpShauLrSquUVn6CsWZlUaQ
IQZBsojvBFZOy5GDXRitDH8tUYnrVmiF2pqv5jahw91MVSDyBUKgqsZSDh3CJLVD92idi+bWVV+E
p+HRYyyiOeEpYn3jfAyquT2Uykp11yKSw3MzALvlVADxPzaqk7HQ3FuY9WsVz8S69nZmuegSDhAn
ppL+u4EmK6gA6BXJBg3Nr1MptsIGCIIggoixuV4Jc3XfvusgEFaGe2mpCzF1GAV4I/xfTbYece+n
dnmPy2lBgcC8EQ6EFaLFC/1zNniqvxTNjVKtGnMTPHo30XnCvLR7EsZMB4KCP5w11YqoVmzuXgMC
4NYSsLW9N8IuBiKULbpmNYakeNnymlLRyMO893XK8W9uugXc1k66oRPr3redHIPv8xOYLbLIgKwK
0pd4rOTrmhyedh0IG337XGDMk07h3eVve5TZ1WaLrI9ChPAwnjdFlm35YvCqif/tENc8Zx4r2cJE
pf9GdG9BlvxEm3bKHWdMzlUv5RPJgHxo3F/RqQrQb1YbSsGmiMecsJePrfWnjQToGhFFZygdwRGi
qkXQxbnkxIo2rcnzFY1GmI5UXOZC84pLWkSTIq0HT4uSSyaqEOKpXb/GvyBfhPgZCeAtseQgy9x4
9z9fW55e4U/Xnn0vlF6xwCtybahI6p1xL76ZhHfmtnbf3qOXTUK7HmyD4/gj1R4SSL17pD7CJuJZ
42+/+PnX/O6j/vlBTCPk08P2LDGDD9ZJR3SM6MGy60SDAkK87eJUq+n7kWgabJ+e+ewrAr14QME4
SsdqSAmJo5jHbIR2vzClvcFXXeDgshLE86E5saycvPLsIxIlg4/QlJssC4cCFwYxr1t23aLihCLb
KiZH09ZqB3jezw/3+554dsuzT0mCcIqgES6sPzV35SNjTH/G6wXHRrgT3ojcJjoYQBE7kxMX/u1C
+ulZz46fWpWEphHxrDXloEgOhGGvWIsXbCCVy+FZfWv6NfaahTieGE4f+qHvg3tqt4so0Zm9X8eT
FRu10naiRD+EZD+IxgthWBHKrBHVODzpJggm/6bMHgAaQUF+CbzjcDvmu1J5LCTJTqSrLqIDQy+W
ViCYbBBl6DEnrf1CkSs6LMufH9Tvh//fP3e23PpuLrU1Vz66FAEQw/KdqbaudEf7sSlOlXl/+42f
iltIFxWsILPRUMcCIkY1l45pvSwmkTlySEmlV4DUYO+DTIRAA378ZOlTmcb3t5fy6cKz0VAImZk3
WsZdsm3HZIgNChhY5MQy9lUkxHbT4lN0xnsaIZG8qoWF3jhRhKmCSjAGiGUjOVWDw9bxo+3Qn8k0
w+u1GiLH2+vGdasevWAVttu222nYwPq1eyoR77efxb/v4KOx82mZMtNAInYUHa6vwocCicD4oBo6
hI91vxlRaeNV+3lkfC9JTnNXRzOCqRJ53lygEePdxsTPjsw3tgqazTLcV1LD+SOF7L5FNVsBiWzW
hbgoAaFNmaicASXw+8kKCnCc3mnJeRyfU3STyc0OLvvx3IQdRpQKHqActeG5wanJyO5L8TFozqt2
OcYPsbot061sbmITyuy4R5cJyLwggox6uUxNRTr47j6ojidu9ts8oAGgIEXBsK0AcjFma/MQgP7U
ezYCVn6esbVTUWc3NWVmc51Avtsa9XWItds7JsmZl2yNkERz2rLXWmVjhXGhKeSYLxzrrbYWyrs0
LP3EiWSnYa/GJozNw4UgEMtq+ynntrN6nccLsI/Dsi9XFSyEB/kMngXlSPaYMX7W659v76OL+2UC
zG5v9gEQtHGAK8/tqf3SgnnN4QFg2rO5EHb4loFEYTPxCeG6pops4BWCuWqcqRoFqZVariip5dyb
ujA1R5KXBElY3XsoIF9f4vFuyPIlfxV/vrDO8zX3nkCj3ajpsYSeFy+6alODkkYr7jvaBVYFCVyA
7JSmo5GLAuUtek6aZS2fU2KviG6WIYDZJdB3xaaeFpCbzuN7wmqTP3F8LeVVnI82+c6quSq1+9w6
Ear0/Zs1PStdtVQRT6hIGfnrCl5KgYTSxmNrpC6J5RV9ZLX1VerlOLMgna8zdVE1V16xG6e9d7/T
67cTb2u+Ws1+wPRt+zTXy1buar1g/2eGG7O4zesLKKaGfNa5J6b493Pt7ErznViuKWii2GyL7rLm
aDkMD5J+jZkU3l2T7SyyEsozmKRZ5kAa//kupW9L2uzis52XmChF705jskDxPXn6HIvB0O9EYd2l
+6rdapMAeTmFg5drKbzwyrUOs4xkCD6Lp0pn38/Zs18zWwDGkvQW7GTSMUnPamNj0p1oluoxe0W3
VyAfqE7tyb7tUGYXnE1JFD3EJ8vcPgLHdHgt2m1ierau3IvJIR2go103yQNPna2LC9H054f//eCD
EkAGHoUGX0cx+034RZAjCRdqdEy0vGXzDRRfrZNgWVvjo2tksUMOt8rhsnnyCss/w6QJLFBTOqcy
OA2loNjXQ+ledGUCPnMY3k0ZLoMkCW9Y+57Y8w0k4AwvvgdssTNA4EQ3Y1WWJzZb0/D8sqpxEwqH
RYytmqKb1mymTq16A49GdCzTSVSh482G2TGuf35W34vnHMclncop+g3acx9//mk+1kYPedEz/GNh
6o9QQselEpDRIGU1LabIBSIpqXsS9yjIyHROG5rqSnvqXr8vSx+/AvkoCaD40c1ZgQSwfOZ57uAf
dUh9dlRBBCz0cJHi2tuqJaFMyKYAinUEBJA2tREEyCzy0Sik26YLxhOjd5oNn548sXqIrE26khaq
ITLHZju5ou8LHCeud+y5iEPO2dHvQXWItffelYBgfn4D8myuTJfTwABMPTOE+6hGv66IkZlq4mhl
3Hur7HUZvBP4GR+cq3zrgm6OcxXmvUzwa54mz0XESUoRM+GsEseHrOUrnreGAPopJ/89Tl5ogOJU
1TZFq3DaJPNhEbCwSFoXbX2oiyd2vXMN0PTjpy6Eydhh2ytqsxPBMGSQ9FE+HOSe1sdYUD4ssdms
LDfaunV8jndU2qZeD8BNSMg38RI8vSU9pLyI4Cnp2d2Qka4RiPJWzk2ipcwz3R8EJzT6ECZzs2w1
5dT7lb+/YDjRVKDQtYiU+ucBf9j0CGEzPJG4J+kCvIzdFSqZvWYAGyF0byAXCNdygptN93tjE0NY
X6Zko61Ds7vQwrw+63uKhchL90OQDNtGkXCKa+cBum57EIERuNznogH84dBDai98sekuyIkDFJuE
4+LE+Jk+JV+Hq44AC1gkSSi6wX9fx0+tN6EVaGJ1BHpTrEOfp+8BJGdzQfanVgYIscIHoI3NSq7Y
G7keQhojiVDBQZenOdr0O0HoqEbRWU5JqrkIA0pw3qivAprcOMWL61o2MjZBQ7Kq2xyaiQD+SO45
Xf98K/NeCFJpxKKWqDP/LNAxExXj8+ZA7HpwQQkEyzAvszMh6G5ltpqJblxoDKRFpucVNM0GdDq1
UqXXuovER9BC1G20i6Vo2XRCuFNwFXFQzRzkTqEjK3zuP37mP4I+/PeIDv+nUQJB+H16Y1OY/F8h
8ROX4n/+j+Nz+l/nz2WQZp/tLR9/6U9/iyT/QRwuMBSsB3y6wP/9i4XCnwA7mTJjRXxJGFkYxf8i
Typ/IHjEEmpSFsbD8insXVX+MC3+KRTtFvrlCQcxAzn8BHaYAuU/zRSDH8ppTwOIokJV4Ys3nymh
lsp6pwJuMEhBSvU+WFvmQIUG7bWTDZW1lmnukM/UXgqttpaKYKuGNRGnfOHjkPNA2h0JHoNj1PvF
vsy0OyXBucpmoFkKZgWlyiqwwLZKuYVg1yG3IPapAvm88iNAWobgvsVyp9oyazM2Yim3e9F4N3Lm
KsN+Y1rpvYGH02kJH7T1RjpCutpANYafBgHAbqFBm1r1mHvNNi2egCt1tlTriSOo7k3S/uVZ+0fD
/P9JtskkZP3PHi80Fa/Pr//1+hb/191zHbw8z2bD9Lf/PRv4mmPRtjhrIcGbMs3/xJxMs0HFEWFh
2mDJnnTL/5oMuLnwd4ETYiWX2H8whvFwfmBYpz9iLky+PslA52b+o8kwban+/mwwGQA0yBgy2Egq
NPbnRYE6h7rX9SDEaMHZZXP9v9g7j924tTVt30rfAA/ItRinlVVSqapky0ETwt62mXPm1fdD7f5x
VCwdFTZ68g8aMGAbDiRX/MIbAv3s1j/wll9Y9apKUX/fYgOomovQ2R03Sf7kBEchvbXrCxqD0UJJ
cnwaTKrryEZP0gtfZP7FGJ797pnCo1+c0G9YhVsHMFTYb0lpB/tsZn/Z1qPXP1juk6F9+ufH8v9m
vf7/KLMzdQr/81I8ZCniVL+x0bo4j6d/9PcKFOq/aLZxglL6mXqt00L7nxVo/wv+Gx2S17IQ2dqb
JSj/BcoM5/SJRArjcFrQ/16C9C8x3Z6EXdHpAQT3D85j/v58DUILQDDL0mDFkuRcIZsMCDGNjKNl
LFuwHFVWYgzaYBWGIhs6+ACO6rx/0esAO6CmHUQIOLCNzUWfxrW3g80a4kaE7eC6TXKBDKdnmw9V
VVcjgLMB86gRtezP2MMhGJKYpfUrknaH+XySOPGDIegDdRhDJCu01vGsqfXyNzqvot/qCojrZKgN
RMtdhBAb18cfA93M9qinesixPbgJOaUWDs9xb6D9ERQTsaAoRn9rN9RushY99KXe5RIZTKUtFmnQ
9FNFfgxxQ+jLlwGS8EGXHi24rLKqZ6kXTrDUGQFlabm6q9G4yECKxsmI1puBQQvitEYOm81T1F0o
FXnOuC5/mwWO0dSZS7yYCowFlgra4slqtAOb4imivwskS+CbuyHOTuBuFR2qvmHkDxxa0d5W87x5
xHRP2FuryPydBFHXL9CdFOpOH4T3OR6ltw/UZsSRDgMi3PAimTxG5khS4TPc35W4Nr4igCFwTmuG
DLEkdMhp72ZoTNYAj4t17mRrrRNYtBTh5DWIRSL2Vnon2pNq54WBmG7RPhdIHWDI6Q0DvnGG21NU
cysAVI1l8xG5PkR/osbQD73RR0ev1eVPI0U1ZpsktlEv7AyHoFXWJE55GLxE24ugpT3exY22cxI8
GBCN6s+Z3trNOh375E5EuIEu2s43lUWglNUpzfpN4TSYNhSeHz3YKJx9xb/Q+YISh2qscRSSe6tp
TECUgaPwLXGtDIuEzMeKlPgLCzz2qbSbLqITStTGa8VNEWiqcBl2VnUZUR/A1rk8jXU53gvsu3oU
ezJAIDqLz75TrFz7kghc4nBG0DwEETrTW3tGAXPCcyuatZ7i/VBxawgnnXrtWcdS40cAOmxcVX3d
hZu48HqILK0OTGPAMoCy5uAomLvkVvldVUewn2ON6LEXYVsH5wm9lkWURfVT5NXuAS8LtGs9Rwfv
k9p+0i1FFmB1mJpxuUTsgga834zoPEDBj06Vk1q0jxFMQWlbzSka2qNv0doUJULJnUeCgDZ3xRMM
haOERo9pPtqpYuG4iSbDUUfKRVnnfdciVNKrwW9f4Hp8N6p5e3CUyttPRNedJaD/L8ysTpNVFg0l
oqq6zO8qiPPFxki0EBeb1JPpUlPRB0EEQx7oA6orzynw9sEd3sCUB6kkdKB0Gp+4W6rnJMAA9y6X
CtbdMkTSAz9L7JxE4Wj65xrpgnLBKdqa/5cyBH8T4m1ytP98Q50ynN5+V8GP/9qUP9K/flc/3t5U
07/9+6JSgB/9C1g1ktcQLaklSAoJf99UHGv6vyxVmwjpiLGRsBNG/T9ivEV+QGyFU/v/xEv/vqsU
YU3xEncVVsGSnyms/JPLakoO/h0vTVzeqUyjadQ7KC1eQS7rsNfQ7O2GQxc07qbIo+qebdcc7Zby
IuJo7aFhH641rbbJL+S4x9c1XQs1ilddSb8HRVPUd+LKRfnKVzeKiX4O3lzJvjBRlkbhovkcJCaV
j3T8UvbNczEEPzrkRz+7kLi3qkHhTVFSf/lmOhj9udjd7Arms1BNnPTbCSs1KaU9ffab+l9XeLCl
rbQ/0Hiw7wqcP19y7quuHJXt64uqVodsV+CfdDMY9nnBuf7xK0ymA5cjyxvAzTMcCCqEw/NyLT5/
TiixXT6Mfrv5ZheIOKVFH2a7NlLWqY35k4bSOVa1+Fh/m+rY+bK13fqrOmrZOexSkByZiXfAosY6
ZJdEUHAWlm1BDciMkIDTSo6hjJo90tEWlBbVCO962YEL8cfwzjQq/aEsiwxoUeYgYlc3YV8tcPJE
z1nEDsD+WgktTIpv8efmRU+CeEQ+SWodwixWxLybXhZ+M2hF2R+4ReRT7KF3trA0B/2zTK+KP1rg
CxOrIVD9FEyAsvedq+97Qzv6HFcLpIgqPACHJPyOx7hs/z6x/jM2j50zmxXyD7Yj9H5JdWmO1kIj
D6m+TsOihOLTDxTOKY1bVIS3RjHo4AI7XKKjUnrH0Mv7PYZIqLnpAolks8p77CvR6EQTt4vcG0DV
WV2cUYNXjKAqpGY8JMw5PrcKKqRGy6o7lEH4gtwYetA2cOSP1+ScSzg9BUac4PupztImntbsm23R
uoZXGkoxHtQUGlFZouno6Qp71/A/RcjH7VGGHnGBFsraH1VzsndSSrKkOvmMJKMXUFwDIc5YIAs+
Ak9pV4ZOZ9tNJEbs9dh+rpH6Qr/RscJHswohQGtDjd5zap8TTAi409CDHIyMEKL3B5VavBboNDjt
5MVKypfAaEdv7QdJRGhXIf+FSz3RToABIdKSVK0rC7DRGJnFLxYeWq5EGf8U/8IYcWxw9CJrgxU6
mcLlGJWwq7PQ78FMYrz1TUQDOkIGUv9YWWlSWSpZUG1cs93omGvR4xsb65PpowwHMicJnFX3OV3K
Mox/fTx1847G9FpgU1TEVWjwmxSlL1+rIgGIOpzmDmkOV1ZxR3GIBqokrpDwYDp1XFLuxAQ4a7sv
45hhnh0aFgIEUfLtxptcbyEIaQb2FxPSFVWOWRMQjAG+SzmgJ6XPkCF0cR1b4QjOJIXoRq6cSpqb
0MP4FZKcOryQKoFWyyoGMOoN/FAik72EyFhvrj5+s3kBnN4Gqb8Fk4nKG/aL04u/Wd21JH2Ka7c9
W1H6IxcMk2340RI3Qgl1Ttzox2nzCjWP+1vVhc3E/zEp27x9HI7dpUelpD0novjGLaBuyxL+Ja6L
WtpGq5DUB+xJ80tt9Hwn1W+F89NOJfoAEvvCvkQ3I1Fs79YW56Fv7/Opv0MVhPoivRdKMbPJUUgk
Sr0zkWXpZfFd72N/k4Rluvt4pK/uVwH+ELlaVUeIQZ2Ortm3k+FGTeFp50Gt5KKtYmVdFYl/PyIf
uBrasILFJl9yywVv6TjBS5h06fbGO1yPPxNNB3HicCA6PW9ojQ5hQpU2w7npnX5rVWm+6XS1WqNW
Jg6+ZT+2jnVAxTLcIYIGdt1pXeAr0WNCpWqRuY5VABOCbUReessy6mq3olBBucuwLZvpQCliqtm+
WYpjWBmNQBH1jEMsvig1IKbA7lFV02lhoN8p8aa3MCnza+Mp0uDug2kwHiriqPWNUbosRhg0/HgT
1gJdFO49/pfLN9E91FESjA7PGgnj1vCgr8kek1R79dgaIVw/Iw/vkbvGCUa66q05mhpll8vx8umz
PaILslmBSPy57xIc+vJKXfcqLTxkXItnt0A+LkhzbRFkobZ2cSRfBhId7BB5yBvDcHU2iAmcy0qd
Ymfystkw9JGm47as+GcrJ0N2CdZXeZ/WyPfI7JyGabby/ApIEPkt/dnvmVF/r1Jj05cmvMIKtRXY
BPJgjv246fy4vHFyXe8nXk+bVjNUau7leb+6mSRYXSsMztJr4MS6VnnGkmFn9KZ3r5HQLapSbR7D
sHbuzRaEj+bl3o13mJbkxVTxCsCoqJ5ZJBckBJcLxQ7S0JcAa88ocj4Wg6E+6R5OkKq00OesATpm
FIwe7cLKTx/PzXtTQ7EW3DTeavBRZzcbWiuGl4wuDy4wGpQNy8NPomDp4L+7QTY6vrEWrlrTYvpS
6KaEIXTk7Ffo4ZvNOWC0QFUsDM+Gg4Zf64bdXWECmPKKxLwLakgMeQVOKmnoU3dmXyMkYgfbTqUJ
3SiFsu/V7gWv4wb55SJdG/i/LHXNQ90yzPRVl7vDS+Xj6WL0NQZMubbxTOndgFG8O2ZEsbYkSGZf
zwO5INDGMmiCs2iaYK1E2G4jjfstxJV3oSX6LcmReZb4OmJIuHG9Iq4JBH22NnoVde4xDs/YSX/G
57jdon/ob9TR/5mFzkPmyP5WoH51ugu2Kh1g1N+YJ/0VivRmkgy0sGNfdYJzaOC2G7vim1pW7h0i
PIuiqcB3BRislFH25NiPjpE9Bl1QP2R1sy1pw67FolIY+X+6UJGvI1WZ0AH8ak4pSj2r9ZWMM0Sr
ehtTFeuLEO0ZHU80QNysvDUC13OsYzVGiAXx2EGQZLYvxjaP6oZ6LwLNoxEjgAswe6lgyotPbT+W
v0A/nWg3b+gaE3rFAv5gADuiAgvvj9uWzjyKlcau9Qbj2XaN+AfDbQw34o3Xt7g8NthJSFuQ42IG
5rxutjfzRD6QFEE3hmdBFnBse218rilA3vlO3IBQzCXVNT3OYrCvdkzEj7V3tM4s9tpKM0P5qTPQ
vsCsLEYlGYdc3KRaCEOV2egrUaXykNYolXoII5/T2BDfPp7RV47+7O0p0IMhhW8KrGoqwry9py3b
xTA8SL1znNI7xZ9oMi2Pxx3Af0HLTJMrMgyBK3OAm2kUbVEbl/cDwmffTFdzdkMHkQlR/F1ZUNYX
TeivVA2US672oCwsayHweNqL6WLrMZCqKg1yM+cpGlzuSi8pP2atMflgxb89qth7A3EDM40+uYaD
bYSO3kMRK5/6qBaPPoYpyFD0+a4D2IXfmBkvh9oBYILrEuV5EqMbY3N1H9AmoSEHeErg2fGqefJm
YpUhwqUYnf7TQGd2IZKKQrsxBregNu+scpoygGlUavME7jOojeNVWqb1iXeurGJY6UaOwH8KmC3i
LlqVDYrjeQSyvcJb+lNICQsUbNAcs7z7jPz1iGaRne1jZzL61vMfwkqem8ixVtyzn82h/+52ib/G
zmCtVkWHMVntbl1BzUlvmZKiTIobl+gU987WE8fWlMKDbwOdPPsaW21wBK805SSrSFmMpYjhjfvh
Xx9PzTvhAucQODoMVcgw0NC8XLauklP8Us3kFARsLLe1iGo9FIh8maLsXB9DfNY3mJblKztRD0Zp
JDfun7kCl80hSqIlsf8jYJm0nS7fQK1BvfSDkZyK1voc5FvLeFRcKEA/Q8DTRW1h0x3da+Pa6aBS
DP2DLJxt1zeH3P/jCZiYoXOjgDLHpv79Rvg4YgRKJAWP5PKNxiJ2FU/tk9Po1XInXYpi2hAI2HAT
oDlKk3s7C9TPbVEkHDoVYNHaRAzAxcIbez5IJn3UrrpsDH8pVeXiVqckC8/DBDHXvJCAK7L/8VqZ
LhOyFyG1SRl6lq5aVqcXWqQnpxbB0vXQVXB9nejWNXJ9jzI/eEk6PAAQy1w8N4aJWg+GTE5YCVTo
anTeMtaQisLA0b5xYlxvZcSWpvCapiyEyPma8FvooFnnhKcxSLyVwLsUPkySLAJLAB+X6q0Zf+fT
/v08i2jhcsaFHoYoRAbRKYztu8BuOQNkfV9Fzs7XNax4/ENq5/tYwkRLTPphoAeR9EI9wW6LPXqJ
H2/KacVfbn3q+9MtQpXfpoAnLt/GS+q67IcyPuWRi965QbFLR7a9y1p/J0w87PXArheE+cYyVPqb
ed57j0cPERzQVEQkHb58PDrnaVygEn4KdH3cmlZZfnKHwkIisNv7SkgfWhHy0OkoidHibZydHMCZ
pYr3gOV9hL5MkA77ISpR01MpTaTYUe/Q0fQOTh0GD7Xmfv54uK7TDQstAnvqtutAmuf1rAy/ASmp
7Z2qcUC/KbZRDKffhZ6LqS69GPYsXpfHzM5uFUHfOTypXVC5wVV1Kh5M/lUXd36cdqwP1z9RVxw2
XRI8YU42Pret+IUhxfi11vDhlqUqlyAQ0YSimX4jaLpeuLzBtFKwJJagZWZHlSh6QNK4SZ2cqnpC
M1Ocykrk6CCl6Y1RntMFOBV5FCPMjuQu18zZOT2EYVfQtuZRfbYLrRzNVDuShwZ74nsrqR7z1DEf
fRq2OdjDJndXXunES/oIj7S9b8mmvjPnkzcyMGQOPku8skzfhBSis0zamUNwkqMDc6yOqkdcTY2z
sMdvQVntSjNNPqk4v758vNamGZ1tTU2j/jEFegYX1my8TTzgC0tU4UlzAcErJixCR7S3ZHuujz9m
cyovUBYD9vFaL3zzdRiJuSO+Mf4pLPv2zgk9jEn8KF/jovip0oYbnJd31hBXsE7dkTIsFabpz988
TS9wJqvTLDwphYMEbhlthpGyKoWE7u7j0btO/kiT0YYivqdNSaB2+aRSFF1fRXF4ajvtV1YPco0h
afnFs+O/wFiovyYw2PrjR773cTxUYzRxxDL0WRiFG3AiulAJThqYkAdTVl88x1R2san+/vhB78zZ
BDGe9BomeeG5wJqf9UBauJuPRSDaTR7X5s4M+t+N6PL7QVVunT3vZEtTzZy1QYjCiFqz7Yh6skut
SWjH0U+tA3JYJRY/wfhI04uChxHA6g3bnR9Z4wPNO3tf0ML65jSocQWFdVf6rtiVnjHSYikt76+m
rvttk/d/pN9HT2EBjjgZo+AGt/2d+eeomhYZIQT0jdlkCL+wXUyW5bEsLfglbR6elUx/qC2CzbRU
sLbD//HGCfnuQEFzoXdOzZL66WzLDm6Q4wFViKOBDOegevu6+hw1f6QifhNQ7WpUVWJ8aXR4a2rr
1IvQm/RI9shBVCmmEEb7bI8w5F1gI8COdmHX3DhTrkeFw4SKiEErxNLBLl7uCsSrMOPj+jyJTD01
jfNUdap8LIT9oKtl8tSlxS1N8OtTbMpT2Q5TckFFd7Z28rwalaJwvROFNNTjnNRex7HWbD/eEdel
a8QF3jxmXnZIifi7zLS8k1lsRFljZx3vW8OBt2Br38x4xCSl3iae8gAo5qfFLl79L19gNrLGEHi4
g2C4xOrYKJ00F0bgqIg2xpsGJZzWiQ5K7HxL3L0LmAgZ7ubG4rs+FAhLWO3QQDi7qMFcTi2uQpHe
yozTp5Ao0IU8a2j+aJ6erZLq68dfO+c5c0HzgxIPlTyaNld9vbjG0jEQqObLInxSNYKwGPu6xZAm
AvlCfJ50XIv/kLl491Mx+rumFjYKg2a60yuO4kiDSEyY4zxUg6f+AdeNW2saKybWxnbxO69cauzN
WHyhvtBVC2XwtnhbY++F4Ulyr+AQFq3cGBCdRfl5HXgCJlIfD4fQ9p2NMIboUdhxvnHbxPwplSJe
1vngfoNi7D7YTNKNo+a9xceOsqfDmFGhOns59K4sGvyTg+DUQKnYm8n426ZfvXeFspFIjoKgainA
jwGVLcvL1vSztedc5jcqxNdxCk1W0mpSbAD6UGku36JWdQq+peafDJbhsgujP85YBNu27KIHspxi
pdXNL9xn1D8fL4Z3nksAASTIciRk+zlqBRn10Uur1jt5uTksQgL9c9bY3pM7iJNKEHfXJ2a1S8Pa
uiUDeX3h0sej3EjeRkhBa/fyi9EXBuZJT+GkCnp3qDX+qV0cqxIp4nxZeAEk/7hz906ufFH72jkP
YhBbjcPoGNa+vzYqBGcwrzqi4HD+eEzeiWCpK3K+UgoFbi7nQWOgpOVUI3KOoSN+5NRClvlXATrg
m0mlnr5u9MnEm7UxyTY7kewbK/pdRVpxGCJg3B+/yzsn8FRxodSJTqVjzjuOWYmVh2ngMIPTTv/D
yejjqtYY3VgF78wFCBr6xSxAicz37PgBe0bRd3TtY5I1xzb2e1iBTrkFVWgGNz7onUsMNinZKiVc
DroJE/02iBTpKANTdO4xody2xtU8hFbupYvCMttVIbN2GedCu/HQd2pHbHBGT75Gyvp8RtNCQN7D
BuqoJhEoJ73UjWWVmREAoeA7iEhrkbSmv8WeiuM3TIW76kb3LEfbhy1ZwKurSwu8M1j/PYoeaLHk
tvqnavQvH8/2e4cRyD1qM+xEDLzm2qhjpxTtqCb20etM5KNFYUJ6HsNlXYrmKwfIj1ST+UNfD+qe
t7Lv7EJFg7/x/7rxHtOhd5m+ANNkd050OGqy8yDViRRFqws3PzVjmn+F7hjfkUCGhGIlorg0eFcm
ydpOmO6zog8d5EJVW7UD/pe4Z6E/MqxFHxoPnTKAZR3jYNPnfobyZa/cxzFyqx+/7tXtSfWBaFEQ
tUla4POCrmZQNc84TE5q0TeIbZZU/uvw2RnxuO+xubqxmq6WMI8D8s85TTBGYD29zps8KCJVcDtX
eqTQTQiKcUTUQrGLlV2m8QZrFCw+hYxvnJdXB8H0UHM6p7m0J3+Yy4eWLGEL1Tnv1FGJWVKbRjy3
ToYb19Brb/5i4rG6YVdOhQIT/oycfRt5q5mpau4cI3zHKJNQ1kYjEg3lprlzAgveqVyhr9c1v+P2
PlPu+kg9tu2zyDL6LPm90kcrHFP/6oNumxXhxsifXQe5vqDlZ/3Gy17h/ghd2NNEvRxeE2Nzniam
lorHWqYcaxoHaytpn6yxDLdTHvQZGF20g+KorHC1ebKGyti3CX6JaezSu1J7JNLKRkVWHyOpu4+X
4/Vpg4o/08VsTcApSmSXc0VGHiF9OXinhm46LF032HkkSXdli8i9b0Y7PacbTMrgPeImBrVHY1ch
7tpsa2BU3qK2UfhwSgYNY7nfHt3IM2iwW4z1q12jc79x5E+4yalgM624N8tY9/Ky1nxNPA205jdJ
+tOrz5UcU3D5XXIrwp6O9Yt1RU5FoMEGpfmlUyCaPSwaI6JF8rhcsc1jmelHCz2tRRFi2IoRrLX3
zUrcT/Guntkh1GVNRWNN/YnVMlB5+o2bj+foOtuDmsNFJ8iLJ1+hOQTAHhtnsjhwTo0OXbFvqhHB
W9WjSAl46KkZu+BQts53CJVi29l2iQ5XIZSVYUjmsOiTbWEE7tI1iuqzDSTor7xQqAarbl0Wa9l4
uHs59h9Ay1p94/S5mjZenBLiqyHSxPGc7VA9ysdRU139NPrdeuwDC0n07EyDjuuCBtDHw/Tew0Bu
0pAjCMGBSVxOG3gsT49LQz8lUTQ8mEaK0UpKt7GGB7erHP8WcfnqlOPjKL7ohgGCaOJVXT4Pn16a
t13Dx6U4CuXCgXCCJO6Ng+Pdp7AKJzsjFbmG6YB/s/KTBI6/XZr6CSZ4v2zzAgCOI4sbt9Jrlepy
zYPQ00yuUXhFBB6zYwC4dBjHSm+dEk20D6pSN7hbet2qqTrjyZapStUzIcMILZw9qyrqljWQS2vd
KSBjEJNqNKxvdbM9ZQQnaAL4g/vHqgfrGz6tLiawJX7bXqqaNU4hKNHFWITaZHEq4vYtQhBruObe
oxUl0TN4bzA+QV9VJR4QSrEbPEhUBqBbUHNDhhcxUUlyF5bQZT2F3y9BcuY/HL/d5Spl3KXjltgO
j57wodCaraYsoY+JFQ0SGC8BEMwoN9khmlKv86jXNq4eg33PvQAtg9aK3ZXCteVt/uHi5KbCIhVE
IGk5IsNTbvNmGslaRr/JHfUE1yZYV+CAF3Ve6bxVHK0kjYYbm0FeRUWT8QM4/8lTEJzd/A6uEyNq
67gfj1qr7m3ru9bKl7qxHwK8HtAAgFO3L+yXzB8wCYoW2iQIGcY72QcL11lSMF0LWe9E12BZ9Ltq
/sT6b5rC9IoFfWFMNRCQqekqB66C5NhZ0qOIQv8+p5GUUrRLlGe7Heol7ZhzUzq4caRrNVZWdXej
P36VDExfSf/PBqpO4XAuid0QvHdql4/HZpiMnUVZPfReEf/CKf7zxxP47pOgSvzdGKG1ezmBnSf9
1vb18diG1vCVJvc9Kzu9G+s6Xn/8pGvkLB9FQZkkF/IJDI3ZQQYiUHNNpxiPmdE/YTb/FyS8s20C
BMzaahe0mMXqQ/0nQIPPR60rDuNTx6Uc+bir2BTw1VsmBK8h9MXpML0RlyJxJFq2pESXHx8JEaiD
6o9Hv7JwWW+EfpdNjslWrSNgCVwuX5eiN7dJrNkPYQvbMDX3VQJrQfYK+q4a1ZLWzO1HS+ZilWHs
fqPhfnVK2pOVJDhXKM10jObl/kwl+bMySzsqoxPeGXZBBBhVpxsTM33m5TCAwmMjMzP0SfSJyfR2
E7edU0PCEOoxIu/baKLrIq5O/O06YtEF8jH29yZzTjJzxM6Mg37pjioYOQgqWzPwkfCt88Y6tL77
q/MnRFQQ+ExlhCZvC0XzxjKau+5AFUeghYIowE7yPN768m0Rqsw13Veao2VyC7ZOGGwtPTA2iTaK
gsyjiveOoQyHwIuRfNMrdUsG75/gK/pfXE+WpxhBsW0iS8xSVLB0Wp9GSIeUTrnQymZY+nnl3I0a
Lh4tDfZFFljetm0sBeNvL+WTMlQ4LTVWF42eJVsHRRcHd+m/IgRJWDNq494Vhuut0npAQ96JJ2pt
Bx1osIINZQRxxzpH+qdGcrIf0Eem+fg7wbt42+ay/hQMnb1RAv9sD5rDQsy14KXrVedY51m2oaGP
zFZrPHJrP1SY3m4bJeluHLHinUUHKQUxl9fkkwjtcoDzqAzUSNb90cQtHWcVo/bOHk4gneeOAP8L
ddVXw5dKC10cqUbrGOj6cA98MDiVY2EfJabfD01iBdsCqaHtKJ3svm58KB2V1z/m4EvuBzeyfuta
IlcU/FUEIfJq51B9vbGwr+8KGgkE//wA+UO54/JDWhyYjcH3u2NpdNra70hEWL7ttkw19Ter66+i
DlyM1oe23kR9qd1CKkz7ZravUErQNBxwiUnJ4S+fnxT0OCo1aY8iDK0vyEKCe7Z6e4+Ibb0gABkQ
SwuK58bwqpdKIUtp+nJVaYhteI0drD7e5a+t9dnbQMwCcmVx4AG8nR12gydF2+S1dYTFF96pkK1Z
rqNhPZj98DTajdrydvDMo7DFTjYOK8T+MjzO8Xd/ouFQfZatC/uV4PAQlqpzRvMoux9kaj2id5kc
fd2JNjDEkoUNKXpFbzrc1GPYrs3eI7VxhoTrtfLpqid6adyJAPmxwSr8T2me586NNXwVM09oTTDw
oGSppV21fjPpUfIssUKTWl5uwqQKj2Buwi0IYA1bqu6mPefVnnGmHjNlSDDG4G7klHu9iYM6APa5
JlL7qLlKtbHydHwhgfAOgZNXxyYq1VVYIlrE6m+3ej8WyzLW21+Nb2U/QOGVa05UBOIHSHMfz/o7
70WTky4DuGcSiHmmgkdoqKcetcu8oMnZRpl5l4vOu/GUqyCCrsmUbE+mSCz3OaZJammoimDEg0nU
B8xplS+16PZwGbWfH3/O+w8iU0T0ZvLBnO2oMPGNuPVN55i0TXowofkjMOBX27wS4fbjR11np3wU
YL6p2/5aJJ+G9s2UToJqgy1iG/mcIfmVpqE8k4Oq33G4r45OOPoP8RB8kwr2Fn2RTQFi4nzy1AGi
9phUL4oCXx3vUHM3JEPC1aKE38xMaXcdSXiLmwt67YliOL8/fu2ru/yVIExrG6UMJILs2VsPTWyH
KKnZRzVF9LJXtWphBlJMhMu2e4jswTkoRoqScRH5N27mq5ocj54g2ywE6hlshcsBazPDJ9GLnKPd
jOFa7Z6s3lJRInOpkpn+IhrcW9Wn9z4WcxNqGtRdTb728oml4QUyihT7yO6MVmOrmKs2T71HphWn
Pdh5/oNNb6leoH12q8J0nVryudTQYVCDslF5i8uH92Xo+FFW2cc6QHpXTctuIX2cCkb0/w5R22ib
oHKdzWCXqON7Nh5VRoz1RSpR4w36grDBK9qHzihp1RWD+gJ7CJpMYI7FYhgbVByHAo/tcoQR2UQ1
voAGQgRG6LcrLebW8t1BKVeGb5jrESLnrq59VMFhJHhrFkEN3WiIN21VDkel7pcexZxqWYUK9mJZ
XqJtmyg6WrEOqsmgJINdqQbB3h/HfGmMsId1271z0yK/Cz38pEMncpdZ0ekSUzU4GondIwPaqPLz
x4v3WjONrQ3mHbYjgmkwYmZVgbD0tSBuInnMFIm1W9DCZSyS6hAkoyURPhfRsmZo74npn4sagYmw
NnFWMEDeECt+QlolXPvw8OCxNuAE3KSrDiiQBGus0G6BFa7PIt4VjMIkuwdk41WV+c35oLVmgzJd
TPcrrrQfrp2u5Qin2xuDp49H5foyowmBnqI6tYf45WyV92OQg/up5VEbTwSrgFQ7y0JFMf88mNqN
kOn6vuABE3CUOxOw2vyAtbI+82VsyCNoufZRq2qkJtpeWf3jL+JyZpIopQPBmQN9zF7odBEUeSwG
QfzVNioWq/5PX2/zheWCPPj4ce98FFh2Wvsc5SBw5uqjBYIzha3TpxyVjj6n1bi01NyuuTFP1xBD
irR8l0MDhMsJ9bfLE2HIyq4xyQ+Oque9GI0PgH5wNaSAVPRHVTO/D4YeOeo+Ltdhlehn4UefPv7S
1zjjIsjjFeBxmcScNE+pAF6+QtzXY6cVozzWYxStZRJ3uzEN7FNtuGfgFMN3GHlcCUaZxV+03CyW
JlX73oH53YSDPJTC/xoYQ3eAwdDcF0PXb5RatVGyjLKNk7vVydMytLFHvb1z447CXVvdD6ix1F4J
T7sSCKm0yX0YQc2JAWxnawsczaKEwYxRQ+Dvw1S7aWY4HbSzb5a6SR+Ce5pseZ4kl/5QlI7T6DiF
NeZitKz+Ic4IsWQUi6Nn2cXXUnFOVKQ48egUAGvQrFsO3VepBtEA/D1CLZJo2KmzcTd8j6J0IuXR
hpx01xhGQ1060e8z/KZWSVr/qI063YBWPprFILcfz/o7JxHKWFPfjTwe4MrsgMiQjgo6K5fH2Dce
RFujvp6l2qHRSyDJHz/qna1E5u2YYLTofwHmvFxfmhUMgxJm9jHrhuCn56QvReurN1bxexuJaSSO
5IKlMDGXc1PMXFUUyVPkYEKwiTsMNxxuPzqiUwupCh8spc1aTF2srZG4v4sI3s7HH3odWmgUheBT
SDSXSR9nkWYUKtJuZOIcO5RRhT48iiFJziZV6+VQZMmDE3IlJnl7I4Z6Z3whMUz1HuLpSSDmcnzH
ugp0qo3OMUsibZM7nrb2cuVWvP7uU1BK5qxnsYIRvnxKoiWtXzauc1Qgnp7iQH2QWh+fPx7B69Yg
MSAoGnOi50/9ktkQGo2HQVBv2sc8lie6hB5CzHm3lz4eErmpF08y04eDbrVfQq9Xz4aPl7CLftgm
1tPuLrK8et8Y9Y0L7nqj4tVEpxKkPg0OzPEuP73QBnpG4LKOrT68KG1V34cF9EHXydpwGao1pr9m
Bz085AjaK65u37iLrtcVt6vD4yX0ecZ/1l0pbdXTIo2sQnfrYd+lHYLt9X9zdh7NUTPtGv5FqlIO
28kzDrKxMYaNCnhBUivn8OvPJX8bj+SyilMFxcJAS60OT7hDgQBs9FhgZiNhj0vRcg3aNH3Q6yMS
jgCB1dRvQSRhfjPFQSjbQ6FYrjVmr3HUAjdDzyLrxBdatz81qW1XjqS5kQ1NAVJvYnKVV5z6ArOP
H7WR4lelNLrEZg0K5EZ4zB18eoFvlneKiSGFXSo3ugizHVyFZG83hrLrwDHgnqI1a5WYD94fegp5
AucWlLN5ViRLeUeCyvHc5KmxlwWXFFZ9IvkR0Vm5qdIhd+vUVv6THV9Cv6DZDmO0cxDtG7YQyLUX
XUZiR/XGZF/oSCLnmkYpSeNe/+fjVYWszvMRqHDwzQm+IkxKuVCJKRU9NB9MJ72LmyZY2QJLhIuD
8CboFgrYmgH+efZtAB03QqFb5vpIpMeoE6KhJhBKn2QCb4IoSXdGPQ77tJHVg6M1T9WIw1mue87f
lRPig8/CdYlzFgtzCgdnGaMnDQ1hrKS43aBEZ1+M2TnXDRIgSkii3ThSrv/wgqHdmWkTHePKGh5C
rTg30Ae/IyNn3zk5QjbkfCVpzZAWydlXk+SC8t2fz590eWoQWiCeTmEHKDyuI9enhknDt5KEYrr4
AIx//Ar9pKxVdqmnbwbNOgW9+Bor1fgjQ/pqZUm8FU+u9y5jUz9kS00N5zmyRmpGtN2c3nQdR2yo
idzWhYZjvIOilnQZx99lgiVB/zsT9gaA2jk1m4tNQWKTjsR50Fkc+9yLO6vGn8y+ESaiAnWAQ0D7
R3KM8+fTtAxEWLuILQChRYPrTWzzfckkCDKwgX6g3we2/jdtw/w+if185+htsDLSMieasgcY8FO4
A+9yFofIvqjQbO20+1wZ9EOhJdqhi7HpqgBc7KfEfSUcWDavGAtlK7A3RJnY7MwuZkOuaYjUsXZf
dh42n3KiH6U4hNMbxuZvNXWMi1mkwaab4n0jwpfQ8II9JRH9OTYD6YdvC+tQtkW4zYS5FjQsRMcm
VVQK7JTsJxA3dlbXy1PidM8GrTZdH6ti65SX+T4bgt+B/iolyi5Ed6mNzJs2TW8zA+9L9HiwavlV
G+Oj6Vc3FbZ9NpJHz5L05Es5kpnyfanehUjctiBucV7sQm1XooY/qUD1oHB7jGKyYytZa4v9g8iP
NyGKRtFaJWR46028S6pJ7sfU5BcFtuAlKI1oJ41liZ9Lkz/6nh0h5it5r42pVFuEqfJjlUsrDJvl
mUQmgUwWDYO3XHG2shABUx1fmKprdqFym8fSY4KNZtPpd0qLtqWNjvvnm+YtN5hvcFYVwGfAfugL
zEICH9nrMuh9smEjuejG5KYq7QIj20VVtY+aL/hFHHUJSLocHsYh3TYB0EgzOydF9uLLGMaOX3o7
38rGBcOlTPdw1Mzdod/XUbC1a/UUa1u45MgT1V8+f/IPLhLmCt4Ux4gKVnJuPFXImZUGkaa6pNU9
5gNZ9MVve+FaOWaA3GVc8Fbr7w1dko9VpRt7L1TDXTUCRP/8SfQPDmgKPGwDNii57/xK69Uwtdsg
0ZGTG8Ed6DfCxkA3UR+isNs70RdFPCaojdpScCqG+swmAimAz7VR7KkZPTjBQQ2khzZ/6aULyEmj
fBHSsTSQrLN/h/K9gaxe/qBF2bPpF6fCSU+dpb6E6dmUJf6K71qi2nfevdcirVaHqL4GACHq6Len
GsdCHR/h1D/FaUEBD++WzShZL2nj3E3KAaQuaxz+SV9yFu7hv0HRH00XKiyQja/PAzObktW8ld0S
cSZd4thH0deMvkl9hyTrRM19GMQzBb+KZmMqY1rntspt0P8dtW+oaG/91qWa1nfBIfdhzcOkzlL5
3NjaDyT6zI2Vxo/oObhjeqjrrxnaQrJx+vyDfpA8IC4BM4IUk6MNi4vrV0A3BlG5shldPTDG20BS
kTwgW3xIci85hKMaH0WVdXdN5omjjIUDYHTMEzfwqZudZMjxjdXGzTnwW3uNrLBMngAwTMYuqEe8
SYJcP1nXRtqQgwh2+xp326pG8N7sjJNix/Zm1CyJ4m5S/yAQHQ4Ece3vOh3DgzEKeeM42XPmJf1r
W1Yrh8hHBydNX7i1oBhoXLxtkHcHZ9erni5iKG3EQsql0tXvhLfBWdClf2yTIDyaZinttRLDNsju
1cUKtDWVxeXtT+kDrcGJiczUvFnmvnuEVnKEkWngO3wtOinIBIARgLF1g+ndWqCxpP1PZRaKeuQ0
yG4vGCOGh5pgW3uDW9lDe0Fu63bUi/hiQFtDFBiBvKKDJlOmcvDdB0yLY4tIWLBtMN5wCye7VMTc
irmGnZ3TqspPR/Ktk1r65qM8jNadhof5yr2ybKtTSmBJg13imMfTaRbsNkoU2kXh9G4jJxdoFb0b
1jS+N4GsUg8MjU3MCb0xe0t/rOQhuJFDGueeE/aXuo38C/qI4Ua1g+G+KpPeVbDNvO8Ma9/kVn1b
RkGxJ4M6+j62LT6msQ9NLf3yTYRZVo7ajyIvHTgimmIEeQBGrpd/0ow6ILZGuxdlskMkwdsB43Hb
UWu2Tr7mfrvca0Rd5Mn0sYA8WfPABuieHRhFod33UqNsC0mzsNsq/3x+1izXLawf2sWcKWQ9XGjX
bxSJQeRAUWPX04PULezqyxA6xt0Y5f+c+08D0SKlroXvljyr08F891pdrWLX8qX05BTtf2XsXESH
0nmnRLcpsf+mjJJ/lnECrm7QDIS8AlSW1Xf9fm3mRY6Qk8wNLcd/wSDyuzoEz3oeAWZx7OYUBZl3
+HxKl99tGhIegAZrhnxgdgF5sLKtZKwzV/JRsUf2R72tjTVw1DJSmxCA5K9kG/BFlwY7Wpug8kGs
A/RjL+oBy1AjE3vLTNRNr6r9RorbaGUbLwMNkyorCjnQ1UgG54BHy059Lxyt3E0HoztyBUtfqlxv
7kth/3RK/Zb2uEINWhtuM48Sx8rmW3ID+Jbvh58e790Zi3i5NIqoyt1RnjxUHr34TgKV1bXOXuua
HUXFZy9pTzpw96z5ldktxTS0g8r0qRA1jbKvBbF7VB/H4vZ/TlvaDzsvHxw/zLaN8iVw1vQaP1oJ
5FuoudG0h0A1/fzdAztymub2EBYUjFGQrj0HI1cni1bm5aOlQMeF/IcrkMN1trOwqSLQCuQcGZzI
P8dhwORE6ctg42wwiKZ8sEZ9LQ74YEyki2CPc5zbvNzsU6jFYFajaSTu1N43Qb/qRvXFkJJdqA17
UXjbEm3npv2FuMS9yJ8Sx/6StdKWy/uidsmDrgXHtFvbE8vTGVzChDZiaQLkm1d2+zEbmjxSUldk
3bfatDIqIrJ5HvUEVY0iX02Ll5MAAo/TmXCIHgwH2/XnzdWyCHnnxo1bPf0WxbF/KAt7fAkHFciV
Gk4eV7ro7qNK9c617nxJ2dBf07AgGrLQGSw9MGYbx/S1L0mdhmeRW+PPxDGC588PpA9SlQlAz8FL
fIR4kqleP2gWGgDByhyJc4KXU2Wp3m3daWa11c3otXfqBy+tDmVGiW+jSGb6tRgNfFfJN1bugOUH
IrHl5iSiBZNGLfL6OYSt+F1cgV6US9RJNamTDk3lFMcsN+gWKtmaUtuy3sx4BB3TUUmPet6YAnFY
iAxKlhu2foSeV5HvjdoWd0mpH2q7V26zDl2BJuzFbmXGp3jmOq0Fg0JDFAze1EF5M7B6t/NVa9Qk
u7UaNwrxnAgxnTu2gyFdMIBwTkndSY+B30MZymsk0qD0fg/5KRiJ0HBHL692XeKsyeV8sFonhyCF
VFFhEbzlTe8eKdLKXk5o2rhJrZonIlnvYhhFuqNLl30HbOvs27j//vk8LA9A7gowMVPh2UAya3b7
1oPfFVnYtxTCSUltJbK2o4Lm2eejLGMYkEpvJBHkTuk/Tj9/92aiMCRRxmXhIpZRgR9MqqOt5PLj
GDjhv7LguPwm/hDsXAACfOProfI6Lgbb9nK3D4kbPDAt1ITKceWefWtJXC+fifoLvILDlXmbK1jB
ByWdSWUc/Cq60OYQp2cCqNs0McytWoVYsWTGr3zQ+5sWHbk/Tg2lXbPIsOMygrlBF2EvxUm1NY3x
Z09kdOhUL9xAodfQEohRqc7NZD9Irf77X78E64q0BMIw2E9qhtfTU5q1NQCg8O7boKFOE8Hby8y0
OnYl5dvPh/og6SMImQJKmW/PkT/7FFWCpC9wmMKF6vGzJsv7Epatt+8i3z8koe1sYk7ukyZLNO/t
cdJirKuVhTcN8f4zacrUR3vzzZxsT+evW/eNVaZGXd9T75QO2E76+9AZ7JfWjsNTF2XhqTWqym0D
7TZrY39NfGzB89NQcppOGESO2Vv6HIUVDqEV5nZn3TdoPt90tlqcw8I/4FeM1JsssCNnVweaPpKb
R7iXm95ZaqH/1eQbX3KpVbdRXASHIVBfey/tTlmoNPvPP9P81EHMlE4obbepmsGlPJ0Q7/am4/tw
RgY9fGid4r+g6wxqLnZ5lo0oc7USwKwWps3r52Mu+m/ToBRSiVEJOPljNqifosUOp1w8JJruP3W+
A7/IwIII0476xu7hXiOnGpwkTa23fSWlt0ioJ1u8kHJjExj5WkIwv/beHgcPrv9FJ2Rb13PQACUA
kmeHD53k/BJq/ZpoxjG22ZFpkbUra3J6t6s1Ob37u8FmW5CcOaRcb4UPehPaNx463CAF0Mr9fIqX
rwRxcWrlEtwSlC9uVqX11aFvwwe1dpJnO8ZeWPCVt2XfmyeFjHJlt8+PeMoc+LvCnsfJguhhngur
1HNCL+WtOt/4NRp6dDaiOt9iMLt2TX440tS/IUXl5pqf8Jkukb81ffiAeYhtbFK0uzZx32rjhuRR
bD+fxsVB//ZeRL1A/6YrRZ5dXV0Ek5MjHvaAgp+WJg6aPXWvQiQEu74ft6PXfMkjUEeUw2HiYAPr
DycZO/o8ie6GcYBfQVE8JoEhsNkgq3LwNf8WNZlL6EcrQf88mpqedSKc6xMgj/t89qzI6FmeMJ3w
IcgHFQJIan8ZazXd5y06FJkcdjhvGt5ez/u1vPOjb0Kjy0DKkWyWPuD1BkojuyzTjpHDxNA3SiO0
mzD2vI0v6+k/ko6ml6QzPL0nSJQ3N73355U0mgNOu8hwBaGVbDscG7aS03Ur3325SaddCiSPZUaU
OG9rekEk1aL1xUMOr5FmQUQYBpPw8Pnq+miTcjWQnrG0EDCZfv7u7DUROYSi2IUPnuPdx77XuiU1
2Ushdf091rDi/P8ZbuLponSBscvsQga4g+lJzh6F5oEQqfmXELPYO5L9S43Vfv/5YMt7hRmkPk6f
DMsBIrHrd0NuVc0FhmMPet8am14Efwq5QKqrEd0xTuwHoVa/Px9xuQg1pBaYyLcKM6jX6xHbUc2D
Ru9og+smuOK4Lw9IfzabViu6ldN1UekgQFMg7lDs4ICdYNbXY0WtAaEqVQ0gGxpmz96hpwq663Gm
3VldfZG6WtrZgf3LyJ5UXz314V2sP2T91yB5qEogh/pFAcOM5fLGj8dDKPXqtrTSr7gueNgN1Qc7
1lCSylYee5Fn8tjU96hVTjJ9AHymZf9uwXV5aPYO6aUbYZSzEYnW7dApJ3YNhL2LCiP/JlAM3Jh1
bd5j9dZeWgWVF2E59crK/+BbkeRAyyX1wHB4zrY0yro0RYQ4N4aTys3Umj/1UginFfD2yktP73R9
31qTgwAwBQ4n0pBZtQ8Zf6NwEql308BHsQnVwEMvl+m3zxffcitfjzJbfJmf52bp+QNlTBtsuqZi
4GArx0ijqeX5+fHz0d46hvOXsrjnoKZbiCW8xd7vPqQiIbxjl9Xg+qlykCrvObdVbxtVkAoDPAEu
RfddEv5to9ym4sHsLqL4EoqXQbiGd6v2v33bNcSDGqWbZNg2RbvNzQdgcm6c/6yiX1V5Sbr//Nrf
jjICPAdV/c8ef40NUvZ4DDh7Si6bxvveIS8+OBfHRs+lRvz7tc4f/P42dH51joZJQQnj+iRw1nSU
J814lMZnWd6T2UrdY+2gFyaORvHXac+d8oJsfks5EvONjRX8lZxtZiSbVpzMSWfoV+p/66Rok4rf
9NOjAApL9dMK/6Tp3wSGvO3phBmXoboo6rfcubcbEFDqLkVKWAK/bcVnfE9Wop1FbkOwDGpsUjGm
Lk/5YLb/EUMI+4BcCvRgQ4sSM8sXZPiN37XT+zeFGvjIwyfKGbqEfpsB69ugu2utObq8hcmzVUBa
MaEFidxR+J522btVkES9DZnL69y6zDEfkC8iPw1G/RMLCQpFQfyHJmCMNavxW7HFVlZ+ioFKX7pp
AOJgFhxplzYcb+Pq1e7/G5U/jnKKbfgc0n2j/5RAVmRjfhdlN319EJn1Tc/URyP5aeHIjS99s6Vs
t3IqLAMYIMLkpjQ7uHIXVF9DDgKrM2PNVUP411rwLFE53YaQdA56aqQ3aPZvNKcwVoZdtHOxxn0L
K6bdRM9ozg1SihSJM6Mf3EbnIwmrKo79iPhlbHj1URcg8tAebpXXUPOOdZLGT1GjGXdhFucPUdbq
d3XTeFsTaOw/X9iUZbALRG8UTPMCGJlFkRHEwpfdCkHaDPHqg96mNuau2L1NQLTPD5XlQYnJC2cJ
ZT/NmRCg16tJthNfHsKM0ZC8PQx5k0KAxR3281EWzVEmm1uao3+S0ETweLZ1LOi5qpKr0NoT6exx
ItdnoMybOH7CdZ012Aa00oytr0j+VvigM0fll/DS32aWa5u0rJ7QGj2WUbxtezj32miVK5HL8iif
mHXc6tQtSJzm2WAo+HE9IG+Q50aHxJcmPRuOFG49DI2eaLFofz+fkeVdyH/I1CNlChIZWPf1vCO8
UZiUxmVXlWBm105QHVo/6/eauRY7f7C/YOlzURk0Eid6y/VIY6KPgeQDW7CQO9v5IbBGaL/NxgvG
Wz84UlTzfndG8/Xz91tWQfjixBygiABbAwCbJvzdMaUlGdgifJ3dDnb4SwJI8YbWV4bgvjK4KQVt
N0iLDtMbcnxdkn5ntYR2VTjk21rzgVKQ5x1bGKlnEwb8Ro7LFs+oLvrx+WMuA1ab+5STgFrIhOuf
xQkh7h5iqEy0OzQvg9hVKY9pUZn3uT6G2y40xF5rm7Xu5wffniIICGRw12Qzc23JFCm30usUvggZ
89grNtVu/CCAArQrq2yBEWTfwTQHAQn1hvRpLuQ4SAMwLdsBs4KX905pZfMhLsevcR6NIC6dWv8z
VGh0OXn8SAdgY2KX+T13DDy60VX8XvbRs+a35aGtNe2fIzR4KSa5HI9HtWJOIVPjpAyqPi9dWhs+
2kiGtMn7PFk7eD74wFOn7+1umb7zbBnGRQ5wxihKN6xGUEVxMNzYCPhtFKiDd7Um6QfRF3tZrcMD
gYi5C60OKfC0dNGK0PaAstJD1sjfoZ2N23hyYBmivl97yKn6c32lo4BF7k63kJmgLne9V+y6AYNt
NplbN68hgl8X1SvLix4b3WuaAplJfQcSpDcYtyNmPA817it7OcmD10buLl3yz86T2iSZB7aBqgId
NLL76+exahWpcKPM3QBa2lfd6PL70RavSR86r1IlrKd2ALcvhfatVAaxa5uB+VNFLxQDwu6bCEt6
JoUc//tVNQn6AEmkX0J+Pr+qmhrzm6aioxr7Qf4cVllwaNNo3H9+IiwvRNoiXL/g0dF9AO95/e4N
GO66AGbvWnYS3DZjiOqvOdgrq39advMvjv8rQAEqAEiHzM6dOAblIBdZARGffAgyZbEvbGPcmVIA
yL4X/9ggmT4oY1GLJnDUALJev1Rn2PnY52rm4i5W38iNTADYWSt9xOWxxjlDk5e4ZbJimW81tZZ9
Mm8zR6TD9yGWV49Zr8S/HRQYP/9ECyVWXoey09TC4sqeZM+uX0dVcEOPJadyucgQ8WgU76Ra4miK
ajhmaEL8l5fqKazr4UfbD7iP62qzbVQtQilaexZWuqZPtsDLTg80Faem8AYhKHsW3uQ1GAyBr6xb
Bd2p0Y2NLXJkuvAa9iAzJ5G8zZJOewrYyLvMkfdy3Tm7UW6abxgvTsxP3clo1mfdxgnQrXFQ373l
39qbKKnbvegQxOVuNNofdiKaDdKSw3NbO/K5ysJyK8d43m8CLQQ+Fyfar88newoPrlYq3RzCkwnO
Tc+Uj3s913nTj6h9DrIrV8BX9GAMkQLMnEujoBOSJHZ4bkFjPmdKHp5DWRpXanLLb017FLk0GuX6
RHybF+XsOCidUcSKG/dJ9OzZzikXY3/yYu0A0hK0e1t5R+S+fqS5iLZG1po7CzsHdcQubxi7dKUJ
uFjkPM7EWKLNjhXBwsXGV8ya5lKiuDTv40us+sHtAP3vZ5F4a/nm4iSahqLfCOmO9YX8zfXMe01Q
D4aTKVQXsvFBMqxq26v0yD//vovwkFFsbFqpycCUgElyPQrUgjhA3l52J3LwNlbr5KRlSofe2NC7
bK3yqTCMdl8guL5y7S04AjSCKOqSwVJXgyYwL10DFi9a26krF0dnbOWSqHqVcAnZ9Umn3hS1Mpys
wPiWygARReaDncTqzx2awH4aLDxlaSa3WIf43lOM2Pgpb7H7zcriB5j1B7J0eaNETn0ZnD5xpaDi
Hqcs81ePJ74JAonqKUc266D12LJ2uXTIQUjs4tSQvtM2UQ9D66yZjixCEV6XKixkVX7TLJkF4nEW
Oi2m13QeixJZVOpXO2vE71MMCkYBmtOga2VFa0Wj6Wi/3r+MOrVogBLiCrRw07RGO0pavXJR+TuC
6rCqF4MKoJS3QKT3DbF1oUdbNTsm5TO6OJuuu9SQMaT01Rdgw5NHv6p20zGb6zq1zkevQzBCzSf9
s5Mk8LJyfuadeohqsYuz+zqQcEA4IN8cNHQ/lOSUexpWlgjthPXW1qO9rzL9AbqHd3DO/cjYSnW2
C9ruICxxgIl3suJuDw93hxpeAjwhKJH8TINTr6f7SsS7KVCMEUWM+WeesY/6U637AD6Bq4Avtvea
UR5SGz9s/vQ7GRdo+6DH4c6TzqC3j7GlbCP/l8zT9PqxUdVj5Q3HhBoJAlJlGwguRqjxn++xZfpL
gYP+mEVeOdWN5y3p1KxkelWl7HrNuMmlEf9dTAbRbnNuJW3w3YHZOvbEYjvVjEu4L9WIAGVUXAbT
+itpRXaOjdTaebQotvhV+3sJxsGuKm3tjvRtTVR4oXkBmhzZL0pdrBmO/rnRhhPZniLFKiUmo85O
aR4Wt6i0KhQNO+lGH33lPpDjcBMA6VY6W9/LZe3tq1hTbrC+/g7EwU0tWuSTmEyxHSPRHTzNSR+0
ZFy7eZdnJBgDWvyUeek60Ie8Pr3MUa+1agArlVMt2A1J7x8G1SoeP/9+H40ykRZo1hB40rq+HsXJ
ZaOFGNhA9bOxEssQwjVlFNo+H+WDq45oBsQa0khTSWweFJZNGniyVjUP2CBZFzph31W8EDZlov7p
Zfh8mp7g+9geqctto7JCwMYSI+bdfhTeML/KSoy6bByQnIIQoKVM+gQ3exbVZElplL4U5Q+lk2pb
LYs6105R7U5D3ziERfATj+J23wHw26YZoZdUptY2jOqnz+dlOfsTjIP5QOQa+vl8WozQ7wW+L+nD
6Fg/HR2D5tyXs5VrcDGIDhQe9wtknOgxL5okqVP5mH0IyR0R3byFj0j1r+qzldN4EUxNoyBryOKH
oEQCcL2QRMgy1ZRBciU9G/d13Ob7xszak5ODg7DtQByasDPP0mBbR/CB0kqE/qaFcHUZ4FkGMHSS
J6c8Q93zenxNHVNNGJ1xb3QhYuzYs26UHreaIgv8HZmnDkOLOuHGCang2wPqaWHy3+C02iaM4get
QqqsUqNhiyDON9G2AIl8qcVesbTUh94R1smm7XwTVW23GXB833++EBYXKNkfnC6EvfCcmXSAr58+
65OkrmsjcqOkUHZUn1L4VIKCUVcfSyU8m2Ejr+3JxfWJ4Ax39aQlyyfjy12PWep9yTTS4klwUdrW
2Jk8dALpEKvP9N9WqIXnPqM2rYyjcYcfBj6XnpmfqzG0jwPyjtvPZ2ARfVKbZBPwMESF9I9n1QwH
jX0vD8ccroWN24oRat8KBIX/SoOkr+z+5YagcQZlHiY0d8kiQw16Q/ciCbhCIaXRwWonuBIyiiuj
LKJPZg2ULiyU6avSVrme3gZ+w0CtQLie1aQHEeCDGiFfdkDm3H8pki78FmVecChpe62MvDzdEATD
OBTXLXiOUxZ5PXTUd57emHXuNl1t7PpAbu5wYBD4D4pDpvfRwYfXuSnjIDtbeBy0iDVuRaq3vz7/
pMsjYRI34sIFQEMRfo4W86xOp1dTJa5hgBNBUqQ+1oa1VcTQPeZiGJBBp8GT6R0Sy16lrszCckuR
VCGRD3jyTeRjFpN2Ki4Ro9wlLtSaYJNCmDrqjdHu2IFfRBvZ+1QRa55qy9Iw4AfOH1smq6HGMq9I
I4c6IvJlq/dcXPqeADXfE+nlya6OdP+7L8nJKZBHCP4Zkqcbyj7BJusb5Nh9M7pL80jdZvWY03zU
5B9G3rDpozzSbrRYdv51v03MaiQxYFfTcAVWfr1GxJi2dt738r0uqV/pkrdUnHS0e7x25fpZfAfw
GSRBwFso08Lpnnbju2q5lICXyDMGGiXXSpLvFraTaYb0RFlGL17irfWSp//v6iKYxqPzMBWgJvX9
2eIfSz0tafXL91BP601g9eHW9ON45a0Wx9U0CpLR5DqUn6m+Xr9VGsUeYnGdfC9JCTrYeMOdVU7s
DWX2caXCtQyeGEuHyvLGZeMgmR2NeR8qSTJW8n1gqk/aBKzF3CXa6iCi/uhN3x7bSr7zcvUpNKuN
Cs6+2ESl7xz9hG5p2tv/fb6t31Sq5zOsg3MgpKC5QOh4/e5aY5dh7xTyve3nwy41A2+PFIi4KJnW
bGLZc45CDqLT6Mnib27ijLmBkxz8cNRRQ7m9Tpw9hlrVsfSteoP1eHrwaFUcTTsuTihN/tebcXAC
Pikd5cj440VRvitKdeCYkrQbo4uS+3DMgp+F6Q2vJdrtpzhTjZsm1E23SGtly3mO/areFrdcZM6z
kjar7jrT2X09AzQxAecQb8Bgwz/+egYsKxOiUXPYhUpj7swO6njXKo+RULdO1hk7xjR3VVei26fZ
/rYopWIlYFj2yikr4NVE1AUyaCq3Xj+CZ1pC9VO4IGoqXTRDum00v9oXpdXfJGj1Xaog/tmNrbhJ
ZTQEMZjM4R0IDa+NKAlv45gJ1fxROeJM2/4161jfeVWJQXMM/V7k/qkkyDkKrux9QfSz75Revq3s
JL8UoVZvZQnp/e04wKgcB828S71Q39hZIt0qmlLgt5hy1ltoNoXpw+er74MjFmEQ6uSTng+i7fPz
pOilXDRFBMNm0KSDjhK9Z2oVQhuhUnBchnVzm0hOuSuj8RR341NdxLtYw/pWbivjnAh6sASBtfdE
/9PZUdRwG7vTVk7X5aHHQ8IBIa0ixuAiuP46tg+OqrQrCay4XlyqIUAyMYa5JGwwKmEp+k3VavLK
jbc8+ajU0nSi5OVw8c2V9wRWRPnEx3AL3x+f0Awr7+RArLX4prV9tfYn8pEGJnPSA0EAbXavot9c
8BIIKMisf3XQu33Wd9G+7kQBoHTVg2B5+lFUQKCLMIr6PpKm01u/uz9sk5PWiAfFFVGOvndemdRE
mr56zTpd2hdeiTOBFt4PlaKehRYY2yhDN16V+mqnirh/Ava2Ftotvu70SIh5EVtwsNFQuX6ktEID
xBpQ0kF+7pXfyTZO8uR3kgFT8XU5/Dp4a0Lsi2/7NiSIdsR7yHPe9HPfzQIG0b05ZJ7iDqHhb2tk
T3eiz7p/LQGjgkTPchJ5pUlEUfz6xWQZ2eqIhqirl4p/sMfYfm2Qbj8lUqY9fb6PF8EhkRnD0Ili
AmGKzXaIyDuB7DAyenIZNfdhdNM4JUaAjiPFW8SFNHlLi32vovZ+gSS8MvgSIYPJ15t4JNUg2i1z
TMQY4WcWmnXidsjfHZFe9E6RYZUUJBQF4ib2VvK+K+Rn2Q7yfVvFCi4FWbtPKIpv8s7wtr5vDitH
+jJsnx4K2DHzMlEK55x1O2olLvYgcUNNr84UteVdlmXOMfJLYxPRNDq3svolMPptJAtUm8Lo5Knx
Wll1iQXjMaiOTPI2pBEkEteLQANSicFPF7tpodwNcujfobWp7YmyATIpRbaL4XTsnEaOdn2KuXcc
pSvB1XJ/EVWQOpA8UE1Y2GQkox9xtbRwxBv9Sdcl/1wLVLOkIK93aHntY61Y29IfvDU4LQDScHRk
THL0KeB7t8Fi5DrrKslid8jTEhnW3PlRBhJudHVE6bKzZeAdVA4EFTMWaVXsq96hSPD5plju8uuH
mMUVCTWiqCyb2JWiUDoUpiT2cSb8r/88CuR+ejw0aCHhz+FhSe0oUpSIwFW7AIydrEi7LoXE9Pko
b2zU64uCMgwtQ2jbiABSc72e0XCQ9aIe0sD1nW7HZb5JopdYC3dwlQ698eqoD8K41NqL3qVbS+gb
QLQbJ252g4TVcHNveQN6zCE+hfKmDn+qY3SvpRdD/9P4OobxT2rw1etxlYiAXjbd1q6AmhTxicj8
YKfdV4hQt7bfvuTljwyPtH2Z/0Lt+N+/FwRA7kCwDVwEc1YypJ/Gb0LVd/FUubETScUrolqNeKaM
ZT6RNiBCpAQnksA83kZjtidCKQI3Qrj+lBuDtfVg6J0GJzsEkuXvsegot50tnK0Flu6UxqqyAXdR
rXzRD1bnxPoC3wx2lmRudjtUiHo4DfoibtcKjeYGZoPyVCH9fN0sNz/cMtbNdAIgVzs/BfPGaf3Q
Sn03HcvnTh6dp6Ky6meJgwoXlNAixWEBf/nnQQmnQakQ1wPemgf0QQWIKrCRFhrlKj6PGEXcACzH
f8XrD3EktTsi0TWn0+WLkhIzkaSq2GlDbr/eH5XeB3SF6xRVFfCBhimMF9ke652d9sqOZeTfhEUS
Hz9/0TcbjuvFxKiAkwCagJhDpeJ6VCehj1YMZerWjjtm3lYJ8Dc0YhTHkk0Gw2DsDg0c7fS5B4Mr
d8+xRDan773unHunnFqVGd3XzRnhlo1lP7bhD734P+bOYzlyrE3PtzLxr4UeeDMx/yxg0jLpyWLV
BsEiWfDmHHjsdWW6MT1Z3dI02a2iJkILbTqalWQCODjmM6/xAntZdsWy0wzcaaB/wc2qmo0xpX5u
3GnVyUgvHY8ycGJ1N/aqbRYVzHpXovHY+RnHqpdVm7ivth1SmaPWhz1ymU5XPFcAn6OlBDPrSgCL
aY9b0CSn3a+H5Jwp/XlEKElQocNt1jkjbwBIvh8RZ2Vtq1M23dYcDjuh4osmMIPcKY1q0JtDQ6F3
RieqBvOzLfJn1Pbu0mjdAkYiaD/7OVBKeH9p16vSlUOpvEUoU/d7BGjvhtK6lnqf7PFvoYWWMNax
W8WRkbO87WEyd3kPkryyF+SyxkrHldfODg2ggaAuKm8j2DIdzFvv1grbrTl+/PVg/aXfh7QEmb97
lh1kFv3F6nGekyI1pa3ckHrvEFFpDw1wqas2LbtIaS25U4YuLC21DZWJAGaZVTeKTUW7zt3M2809
DscDJXV70bEbHzXjbnFHGfZNUlxXeq5/Mt3/EuidETsQ8jEnYQel+fFhkTWKJwZnlMZNrCUkCrrZ
bSASNE8gzL8p8YAKGSIGgarHzSlZXcsXtgdUwGuc/Vq1r2tXeT7m4fl/8QQGtUdj75zFngkcFIrf
v/eiWZXGa2b9Jm6SNMptpQuHJI0/KRx93K9/XgWGDO5mUPBp0r6/ytyWaT2tZyeNJWs3uO+x6oTo
97+eET9FWP48iamxgbsC2W38TBw+HgtjpZVaXyrWTa55YmNLcwlahF6hQ6vPCAMcpsIoosIt7+2z
RMfSDVE95m20zGj+em4vo6aai51Xe9oBrZUvEhMff0jv0jRLUUp2H3JLncPRqJsDZXabzYEECGEV
EeiJlka16YgLL66sXZq2daCtSrGhNmsFplo5CHf2iL5hUx3UwjTv3cIuA7NwRJSrbvnJwfWX1cxA
MAo0FNhbCUN/zsU/hZBZO61ej0vgDaFOZG2Qew+WYNxnEVX+4xw0pzSE4XfVfuvfsrv4kxPsPGU+
vIUzuB7czrkaSZL4/mWjs9zrqez1G/CeO0icpnRC29xqZAu/ft9/4Yr9fExAF+hRoR4J0Pv9lXBe
dCsWv37TXrhbe1tczpt2r20gWvtJpPnqpgqMbfs4Rs6NtXUOalhvkzD1lc2v7+Pj8fnxNvT3tzHb
w5CNqtBvEAn2LZTgSuub0W6lbgMq/WSOf1xJhMrAWs6hF4EJSiIfHtk0zsWUFLG1Wautk+Mmj13t
eZ8k339/EaDTVPU4lz/K3hJPCRmXFdjpDDPFJsuzCBBr9smjnM/3d/MEWRIQELT6z8p1nD7vh82a
UpRc17a+socE82ao1qhBN8mZmB+HaGV8ozNQXQsgc4FSrJ9Nnr8+4xlK+Hsxh6r2R8IeteEFGipX
F2phQ55cmnOC9Zlv5YergPU6gwyw3z1316ngGe+fsSop/FToTlxRwK0GfwXluyvJp29+PQN/qmL8
aSx/vw4lcCRAKIWx5t9fx5EoYwDtq9BmBH5U9u6wnZr2Rq+tV3W1NEQp7Wzx0wWtKKh0cbhM9niy
2qyN8FKyd0gVdqHQ0slXRy1ji+xDFATBc05GujHVckvut6nyLFSxVw68xLnXnOKUq4UXeqLfLAaV
9sZTrE+Smg/x0O9PRWuINtYZm/1RQWGBOB73NU8lvORmMan4St6VBRfUR8gn880EmcpWU93/2oL+
eV2TJhG7OEEVHdr3o7mAhXSQMacm02nWQ1mV2aEdyOp6s0r8UjhfuvYzR+i/mSiAUgApU1PjcT+C
FgqTw2QSWXnVO2a6i5fVDUoDdtTPefKvL/O/JW/N9e8zovuPf+fnl6Zd6N+m/Ycf/+Oqfavvevn2
1p+e238//+n//tX/eP8jf/nHN4fP/fO7H6Ia+uhyM7zJ5fatw1fo5zW5h/Nv/t9++C9vP7/lfmnf
/vmPl2ao+/O3ITlW/+OPj/av//zHT4jOv/75+//48PK54u/u3uT37Pkvf/D23PX8rfEbYGxIb2f9
RQxgzjHk9Hb+RHN/QxeJiIqUGS0Hl1dcN7JP//kP0/6NCi/zjboypeufYNyuGX5+pP8GipJGPeH5
mYKNZOD/uq93Y/+f7+Jf6qG6brK677gkdQ4m0n8uW3RiEGY6w5FoDBMcUgF5P9GyrMs8J5GczzIf
DxnceJSIGutAKt08gxAdvuhyKpEyA4bUL/M3PBUB6+m9vHK7OL7I8P/9Hot2DXDDdPfwLtIvab6u
Gwu1xos+R1ce/JjjPGl5g1laGdfpkZS3vvb0vryYmi77MVElvkHR2tp7a6+g5lLIW6WbxKWW5xM9
jGm4VjWzP3HItY/dCnMMh6A8mqzBCvXZUaKCFCmSOMk85P2ZhQ5AfQ+qtGpRj5b0ZNRZ3LjWQvVM
smgMpci/Nw4e606aTXsDz/MdhJT+ZlqmFTqkbRGYp/rFmmpr1HRrtbHstLhouulE8/w60fHFmB18
CeMsWHXtLuakDMDYGf6CJA3DYMTPnosYu9po0RwPsW9mSxqsrf4aTxX3nmQRTlNBWzoHWTlii5bG
JtdQwzfs9KAbbNTJw7Q0t4oFRBB3l+kaQ6kKH0OkVHw1maYvtRyXi7p2E+5+6N/cqTW3WVlWO3xI
DbDhrY6v87R81/JUvTOHSoA0Mu+btZ6+FrFnBFViKttJS8IpRUwTg/Ttqsn6JobLdVobt32YanWJ
YKqgVIVv3H2SUcuXdkuzSFfL6ZDCoMENqxsee2O2IFCl5Rwl5L5X3pC+DKKKNHJev0Ky1ccwjPKI
C+Cidvr4ZUjHdFsJo78xDLwX6zJRtm08jGGLSZKF60WoN/210/VPyojwdCoMZCB0K1Bnc19XsPBN
EU5WOlyKYX5MWtsDgKQGSTF8d4zs1iqMLJqL4qTGentwl1wN+mpNN4aZN1Fjrcd+nI9CoXpaWUHZ
yu+pLmssL5MiqqvxYUTklN4ZpL0LRXRK6/ei5SY6TQ6hXsPYdwpkuIUzPA5ODhwqdadj7DI6fjKt
fmdXIsgW9ODVEZADsNowx8l7Eq+6cInivRWbNj2Z9444xOicBkln0KScG+Se7Sl0+5XhTeP40Axp
NNdjcUL4fAgyz81DG5acmxv4piWK+6JN8JkaYca636WOG46aNlwvk+mbdkLruPaCxVm2mboovrWU
Zztvw8cFMFIBNpRgwYxe97V6NakRNvMOuqA46KP3JqW2V2Z3oADZHzWLvtxsLJqf9M58SscZR2JM
vEfdTqJxyo+jPmB8N1gsOIyco8ksjkabaYcRUSOflsHGkkilI6UMLrg1jMuuaS+70TVvZgWPONKO
l06RD844NVfE1Te1rsLJ7Vv8f8fKYszNNXIc5RnqWHHR2Vl+K9V88LGKUkPHbCB7gGWYSxtdeAfe
TqCa2P+yEOTzitLWUeIDsC0W1fFHSyGsipOrnraR3+bpV72sVDiH2vQ40FmFXiCGu0G3Tr2rMFap
EuJfeHA6sMfQQZG+2UszzU52MpuPRb3qYcsRiXBeSCYJatM109CYppd6IRxIqJg8WjPwpkG62dET
UGCx3uLYVp48kambmk5sqMr0Pl5laPdZs62XaudorKbQpaB3kWVZ+2hibhrkjXwp0/zGqi0QqZ3p
p555Ugxtny39Y+NAf8+SnDnZt3dxmr3Wi/PsDOLSGsv20snw7rZLPMirJt6lqDEdrLY3meq23CvY
sDwKparw2jIUUCFK7eurcDbxXBYvxuhJNGwqFQ2ccv0h86YIawOwdlPaybGg5rgdCrCzfqeqi5/X
eRxQclUOfauVmy6HNZenJetJtFNg6jV03sVV/XTKaSSlHruhF6fhYqfOtloAvhRrYkNyM76vk2n7
iBPrQWvW8zYBFndcDLkevVFJbxdYbN+yxkSW30l77XK0K1g4cXYwk+ImpqFfR5CtEOAx11MJcjFG
uQBGsWanr7ZSoIqEW/NTYmXLJYGqfPOKynqbeW2HYvVutJHGsOtO83eAFu4zGtvCl1Z85EFWJywT
PUxEsnfPgu6jsLS9dJPyDpvh177XnNBsBCj2XqsfgSuNt61elY/dUq2+bq97YO2FnyR6faNg25EF
S+7pnZ+v9pMyW6Nfe1XUt/O3BX2QuDKbcMpXxQjYBi5HUbzQksjp5fcVrGmnDGkCJilrW+jPbZp1
FBAUvXvM3NROeNQ4Vf3MSIzNXJTYI+i1ELf1attK0E2oGW87wIN7V5mVrwZWlReEHwW6IG3t3Juq
QrUnq9vhq6Mo+s5brfq6V4Zx73lFc6E3jRJ2Zo4ZlJ5Veo0b9SgvjLxLpkBDQueBgt10PWY62wBG
aOP3QXUn1wc0HO+0QrSPNB+te1Nr0Iwq2hTRx66sbQ8jh1h5FpD9bkddl3fYXtW3yLx0d4QiLtid
2g5Ke+j8Du6HH2uG8HOVTauBt3oFw3I9jaIbDinW4VsrXouHxtQeG5ExxYaqOXrtjA7TKudnxiPl
ALZF87asLfR6YPg/En5pCfEiMh4ckPYjdAas6FRkgTL2SuO6qLcNAE0UyurxVh+sM29PBhR94FbH
3l2OSUyXg6uS8a2CYdTeoHw80PffIOf8gGZgjJv8ZJOXKLsOzHRpvbpoaSiqs+3NMSyy9TsWN2Ps
FCG1HTOnOIOkeFY28QX+d30w5tPe1MZnd1Tmyq/YKAI9U9rv53DxaDSDd10luDf58xp3gZs68LyH
5lmMsRIu4C3O0/dkiWHrOazRKeP8ohqzVdbEejC1YQoJI4yTikjfjVoApq+d1EfTdY3Qr+xuRvxm
HhCIJnZL+lnc5Q6lZzc3vesULYXnTA5WkA0cM3GpI/69Fpgz57m7Ty27YQoS/SU95se9N9lvttN9
X0oHLrIYqKZ7ldy26mC+WouVYltZd5ygsgoGSZDWCe1oNWt5ZxWFs8liAXBltkkj12HrpNp3J1cf
PaMfQtlZ9WWD6PEuyQW7ehPP0HmynbqIrc66tFCVS9xmC66eXdKrZ3+l0fGY8Y6lXy96cuQQqt/G
fCFKWSeYKnqbbNU4mww/R5ThVVBwdxRXXukV9ft2ti4Mo6hvrdYpQFPp6bVGOeirkON4rPGDe0jO
whbT0J+7JEsddqifB+0E80SUff4y1uiJjp3e+2thGA9TUsIANGrh/sAm0WCpWsLe6i3hbNMkoWVW
QaqVfmGPV0tyUIuhCetqa03OxKkH/gCybpQj4XGdNDI9rI0ud3OHAJnX5cmV6o5DFUEdJK/WcfNA
Jn2IkPWy9rWe3Qzr4nyxjNS7nFYcn4WFWYufjVrzgChh10Bf7IBZWuniIZWRZoYSmdDGczXh3/RQ
yb9NS7EzlD5ytPjOKy8ydxWGn8xYoSaUbLYD/la5D84r3uflqP0ozK7btVhBAKHuD/gwGseyhRED
+J4mSbpUeynbYb9SBf8iXA3jewLhDG2XxisDC2Cf6leiw/VmzbJocGSJK5bp4SeEesdFgo5gTnif
Jx56v7F2AMXdd5G5mkbs06UoWKWmQnCmL0nn/5znWbO03+ScKVFr9dsEHa6nCbgX82PJYHsw8ZMQ
zf7MJ4rSsKZSUvrdXR0fKxbaWVtFmmAhrBSS2lx3U6RPE60i4XjKvSeVZd0rjpNgSrHU6MGBEdi1
negnv4QB75vtOnyZpKgDAUYHNQRbLpbvAGa/r5NC17lQBqAeEqShheWk0mGqVPdR67siOosoRXFr
OPeLnahzQHekuJ1zo9oqbuwAYV6bUF2gF/uLrQBP0CsdYpFrBC0C2K3fNcVyDxMYTVIjr67Y/5NN
nhDIdb1Uo7WssqtYEdnGSCz5rOczC1rJi+aHrnTrc9Fgp9An9rQBAn8/do2EPebJKVhrAg2zJ5rT
cw0P8Ri1fFxOrHWxL9BKRfGxkNWlKQeJ+WZb3uukAWxMJHUcIGZQGdzAVCbmN0Zn2IuUwko6lnbQ
dMq0aVvHuoi74WsLcTUs3V4pAm/IrJ2ljet+qACS+7Vq1xAF4fjN2B/7Rpt4QS9zQhV85Q4ah/NB
9Pa6LZVKDV3ZKMdJAYGoTPaK9LGrHmNOvqiKpbGv81TscqCZUZqLGgMXZ6ieuqW10IXGPxmJT48T
RFvC1qmWHf/EgapKkpZtNxXaFxvjviIkYb1Vhfed3nfj60vteyMOy31fQeQCeRfYOnlylQjSonRW
2Xp6c7lK3cQI0gajSbtQlCNokra7W1PjdkJIzO1yK+pt7ZqE4dvgvRpzstfzbjsOk7fHloEYF9en
DMfrhowPNbQJzabUcPwZ62EQYBWuxf3UP3GjX+OxtnAtbr4oU+b5Barsz3Zhvk15ij9TZgdrOfka
4obgiE8zyEI/j9Fp6NBsMixWhKK2NjBbnYTBG63IyasveP84F7M5PHqdouMXBHvZq+KTLJ0hIL0v
L6Vh1uxApbtbl9mNQ/JiCxgevqwtP9WFNT/0SyP82KUh2iAWG6qzQ2mQ6HJGvd1XiHo7mjYX5lBv
s1qrkV8qA0MWm3mtrTu5VspGiZt1KzTr6xin7hMbYbHDIeabaddGEjQK/EUc5jTlUa2XNYIbb215
9XAK9c7a9XFxP41kiGxtGeGF15MrkND7OhHSLbRjZfa1NZ4KH53gcpt4ap5HQh2dAGZSHGqxnW/5
QxGt3nyX5evL4iZ9mCq9Ccg+H8J8bONr4VjkO8J5RGzVa3zHivO96eXD93zU1MDSeqtEHMuIjHbe
JF7e+qM+K5eOM3q3ujeSFcnYPQkSI3foT1lRlVcwCLqjITJ7I5bB3ti9GVmWdP3JEW04G2RHRrec
4sUp4Y4QYIr+0hPeSz7AahNLPfoV/clZ0Y9GJvSwsIUXLq54gHJ5Ry9DBrqAz5dq3Vek4qYdSSXz
1eJ1CM8rfTHa406Y6OnWOQfSlFzGdH8Oo4UvDVae31ZTHQPHGPGJHklASV7UYKg6IufsUldksp/J
l52W79DdbAsdLfW1RbYBxRU9ypNqm0GPBNdBwKNqLgEIVx+xuc56ObCx6t9yS8BXmLIgXw3oqiPy
TB51pYi3ZxARYwmMx2KPkJmgcVCuN9pQ3wlN7EXLlqRYixfCjWITNrV2oyXmBeetHyvxHb5kij6N
W9rTy6abZfZ9TqgSUeY6lKPzzenGI3KrkdC0cjtJDuOmwHyd2tPVUA7toXIayhRoDiT0pY9xrK97
J653uh0nARybzSj7a1F70dJLv5q8ZTcUgHniyfalprHhJHW9T6n3BaK3xq2mltaNtM1si9TmsvEm
wOXoHnyZPGtAMQpZMryVnzycZ+Dk5dsCwmmAL+ypIB6Hi1tKSPEJKu9V9zBVCJvK/AKe32tLUydS
G4tMlefaLnO2HupOPBlaLW+qzrnvY8TZrHOtnR2m34ICGC9L6gUBHvAoHohuT4ouC99pljA2ZYLG
fgIdO7d7X8UHIxoqOn4yc9hLFe076dt32ECov0+VvseMFbxKtyJGeJYPpQRjEkZHVdGynpK0DoxR
nf1MWFaQAqkPFI5nf0zUvWbzP02qZke9Sq6KVkMoLFmQSqgo/mVZEubw4U5tWcWhZeQPc2xcql2i
7lw5mKw8Sjwwsknp7WUOVyyJ8NUq6sGXeW89wwb0giKt71p9fu7PdIGq8qRf1HjegBwu/KxFCk/L
qWLIXu5Rc5I+smweFQrlFvTIIREe6aYNuboxkl1SUtFTCxSY8pbodZnFzm4a2D0W4jIcPFdm5Z5U
AmtvXMK81wTwxeI41fWXQWrALGyc1mw0UC80QNqWOUQTO8qlHiNodZ4n9c6YmeVpRbdj6d0bAg81
sgdvYesfgkpzZroh3mFeDLaRhgRzYIH6hIA/UoKyNxdrPiNrAEsUCxq3iSt9tigcJfFovRLC2AmX
xUk8lW3FUGMF5/W31igDex26YEFTBKsETPqy8snQc7Ff9aoKqhSKmtRgerc3dm1vpaHYP9yYODmL
t7hXfpUT4UQGWsVFo8oIVgoWGH9mcqvY5lNv6ck3D5RT4KxxYOjlRTumLw6Hoj8YjJtDSPakVQz8
2CWBXVpI2I8jiiP5Ue+7jdmW4FQLPK/72aBmkAVtOpdh4tT1vVlUKWTr+djhmsnBsUwb4PnPorAP
VdxfaPE3Z2ReGXP2VlZNBqKSGWiOFCv7NtJkS4xuWXV/tAbbCaVrFNhJ2TdogR4nb5JR3KWEThVU
3X5do9RpOWqLPCHlrCM93mR2dZ/Z3l7DCpxtiLyvLPO29ed+IafXvcV4sFPjB3Ao7M8WzfRFahkb
ZGHkxTA0yoXbfVPF+KSYfYgpoBFaUrw6oh43bdeXwUAuGOlrXoXp1HqpD2zwO+cslBurCCbDkLui
nr/Oq9OGaT/XoRRv0tQjzZ4vKUL7TlG+DN38pOcAuXobPyq7StFzlEl+gh66XmhCt+7XhM1dMU1m
i/lFGfLnRh+NnTeehmoddqJNXkB7r9Ei1PliWro5HPK53FD/JmzpMNkYL7RMPU4Dhwm6cCgqSQG3
0L6sKvuUDkvkpcXK6LVp4E36utEtW/2a0WtwZx3FAizfd8ZSBbPy1uGuyfwX8zWIJdgXcqsXP5b1
cVC/jo0eZpyNa1GiVGkUbwsUGrctCSD7szrmimjrUKidD755pISVfkFcQNknir0yHy8cdvN7VYH0
WBtK+ZoOuh1W8M0Oji7XG8qZRpgjXIDupiwp4Sv1gXA0vphYWZlS3zl5fAlXdNqOukAF1knaoO3m
Bxy2gt5Kj2mSsPcPCnKxMx7itAyedLPaDbigRaBeMMgr8vLE8ON1P1gAFUxutEnre+nN7FStPTwN
ypPljRsdU0XCKttXjWoM7CrOw8XU5J1ZUUxDev6QaOu+YCVuCUlebCWL4iI5YvQRDMP4WsfNJVgJ
hGz77tWjD6OjyIEon3pUmmSLHRkjtuYAulsKHDbmBXrh51oTIuy2HuzVwt0oQ4dlddTtMMdIus7W
EKEEY35ZCJR84U4jM7Cagi6Fe9Ks6npK4sbdIYXfbkinSgLttrvRx1zZZ3QMhG+WNdVbu+fods23
zgLmTnVFm+cXA6eojdOa89eCxU4CkgfrdLck1s7OmISN35fbISv2GoiAnhPXAoSeOV/bovc5jjbO
gAltMqXLaaVTtGlHLRqrAsysE6gLFRXK4jrxL/N9uB4cY7N4+Z0c8jWUdVJ9w1LvmMcKta/pdugt
ERrxxKksu4eaqAnFf8+XEkXVCrDvYR5pWyCnT7k/c17m0rSRiaz8Re1ACTrCOkqbk4oimDyaSx0l
ExocdkMBQTgsBE+YR0FhFsL9mDWNrwK9UzkZ68YMpFVPlm+vOvJ9w+g0Z/8xpz3Nq5THQh1X6iYT
m8pIdc6Pk+5EgfRHc0ZqK7Fg49WI/KK107qrflTtqEwVxUcePgnpNie7BZRRSLB27wyKseuVSuww
t8+wpNOIe0zNnSDJTtjBycY7dWKElTnkHuu6Rq+SrkZcBgKy6IMzc05Pg4eeK+HUfnRyuwpWYacA
eyD5nmKtYWPiDEoiVfTuFoV6NdJEsYRczrvOqb1/V9DGIrqDGxSoTdVuHDFR418b9dlshgulssPY
xZrHQy70i271ejh6bPPjLIbNaIp8r89eHMQzl1i08a7nXH7j5YporN0pB5I5JuCsc/WLUnbqa0ps
0/pxXKZvjUgzskkqYu4wtAE01eLF6kz1Ii0d9Vlmq7216356apx5fiyoPQdlYzSbHtLNIbUp7uOm
a1EOzZBuQIr5REnI2uYIO9wNbIRX2AA84EEWX8yFV9+knW5/H9UOgxCPPCFEb7INl8FIH/u8sQq/
yMf1Egfp4lTi27nRzmiuXLOyE1CJ9mlwVu8wKRV+J9nUEdWWPXjYWD/Vs5RhtdbPiZDXZkb/IFWp
JXWWUPYp4m2XTIhho+FI0PLC1OaOsK+FGVhhwtYs1UhIn0yPsPnzw1CZGnWm2ATvD/yFWuSkHrxm
NY9Woa13c048YpfaTNxR9wtHLSBvpyQeRtDH3valixqvI90vEyz6V7DmQ1jFbrNpYmghk1TXzbgC
adeMgWNxWsMqqbRbs3Cbva633RNK28sFrOXm2GRr/Cp1SifUgGo0mKgjSpNZXdWvk0Mh28wcI2zX
7qFXNJXtRknW1yFrKsjcWowr8Gwcm/kx7woFJds+JjOy+51eqcNNl6Ae464zPbk6K7dzkeeB3Xny
2MXdzBFGcFF003nxiKWAwTQH3UhcRIwn9Pg6i8dpp0JuO2rJ4ATLbNVECE750jIAh7Wm9UqJoZ8D
Z2x6+pNFcSvJ8KP/ZrKQkTOiervmowN836uP8dpZ1DVX1BCTxA1LJUnZYkz5Ozfw/x3Q4h3s4pS9
yKZrfvTv8Rf/X8IxgIue/bTOXGNQfjouLGAq/s/wjP/x38vn+vXP8Iy//YI/4BrabzCgfucqeqjl
nokcf8A1vN8MqrowCW36FXDdQEr8gdew1d8QdwU/BoRC084M6H/8yx94Dcv7De6Yho4FmCgbbQnj
v4LXeI9rhJmOI5F5vr6DyKeHd8F7sIYpC6FlyDpTKJ49H2Xiadf19kHkckRbzp4/ASH93eXO1lEg
KF2kRD6SVnpboE/hpWuYe4BL28bV/fFc7pMqGOwu1z+TD34Px/v98UBKAFQDsoaT3PnzP2FGiw50
krBKGrwK/5kmrT/Rvwb+Uc5LuHRdSaLe4KHs0QfbwKDWdn+aF3/AY/4Mh/mAhfk5vFg28LhnMjvY
xg/XR3hScym6hoBz7T2WBkpQ59anrAO+5U+Im/NVdCjslOphVgEJ+ngVmbSaTp071NupDnO9azZD
bbdBpaLV8usH+psBhTcC2Jt22E+85vsHkm2Xu0a7kHGbbr/rPWWNKkt4vrs05U7LUi2AAUmBcVKw
rkbx6zPA+d9dX2fRMO1BOFkfpdBMF8yJsNjyBd0GeuscIrc2t2T4xcBi4wiiHSSIv3JfFS3WcOgO
0urDSVD4tSLSu9meyGuLwiwe1qlJ8yBBzCALq0FJrmnpLK9ZPDgvaltln83FD5K6PyfjGTWJJuJ5
9EDGvR+73FvToeLwCvOq9SKYiDIQQ59EXu4q19Wsuv6sKqe4jjU6eEio2WMOgsnGoLtrFGp0Xprt
dHcoQ4Uy4v7X7/U9KvH3ezPwgQHLj5gxA/v+3ubM7es2jtdQ0dLOn4TTbmmG0DWMxyDrHBmKjDKq
FPr8ibLQ3+wIKMVA09HZCNkfPwxKY2Y1wSWGRjEF8g1K2iuJ+YTuwTi/Qim/+/Vjnh/j3Urh2UBP
gZkDj4rT1gd4LgzEyVOK2QzXDOuqWpd0PWOb2ok+NsGvL/WXpX++FJpNjCWkJ/TY348oldxOaN1q
hlZHsl1Ci9ghNvkZ2fA9TJv3xlXgICA+jlA25ujn9/qnDQ5zQZo+KSCnuYcatGg92HtTvnoUfAKn
lTgOrc5nHmB/eWXna8LigvEBbBus3/trKtrQ5aNE0Qc33ul6qktxGk2yRg9ZDOhVWnf/65H8wNz9
4yHRT0Pw+WwR81FVriqG2RQQuEKcdRa/bOsCzcckCzXTzcJ+Kb52YzIfB1v0dxWralfVHYZ5Vl18
spv//Y0we3CuQsRT+8hMt+ypouuAYpK1KutuyDsMukvHoOcEUqfS2uqgDEq/STqcB1ZrFntZTPj3
0Vv57E7+9h0QH+DeC+sGwsX7d0ArgqgSlHuoK/T2kd0DuURxi2oxohhlTiN8Muut46K5GjtlfPSG
rgtksejbcRJqmDrGpSGEPJ7dSkPOrf6Td/bXeYmgChBUqHdQGPD6+nB/bdumJCBW2ApQk3amxtvG
pISOYAPVPrX1i15Ptr+eJ39zTVQDAKTapJ1IQ3y45iDM2qa4pIbDUN7ayI7eJEZc3Zat/bXpM5n5
Ar+KT57zL+cRKhYA7TERghjCzv5h/Zl2lsTwc6GSF0L8T+bOK7ltbF3bI8Iu5HBLgqSoYFuWZbf7
BuXQjYW8kMNszlj+if3Pklx7mzA3We46F+eiS+VutwCs+IU33KEUo23goiVhxWn6QRfTt0pjfQR+
HQEkQsng8hev9BbVzuDx6oRhpC3EJ9bLwKzEXNJ3JFNrvZthpOfiFDiXT4VSecytfp/kmrFLfEDt
kVkhlJTa1WHWaXhji+nsnKk1970kLW5GLvCskj3S5cAKAknz+vLLnh0qrj32DWw88PynS2KeK5nk
w6KHKephNCy05s1SkYFTfZUh5orHOva3RZv/RYiYXeFqqWk4PfcZJ6UCCHmIEGkthwB6MiFPZJqc
ws/vaWmIbUblH1Kx+Tk2YiS7uP8+lD3y6Jc/Wk3ALw8OWI9ccOjKrQlyrZx7s6upw/Rjk+1QMgNi
BT9rp5Uz+O9/pyDvXn/nz6HmueHlbnO5BYg2KWqdDi/ImKArvV4PE58mvmFL76bEB2PR7Xeu9Ghh
ZTMCufHgUXS+ZgZ/buf99Oy1GFtdoWtcLzybHnSHSo4kgpk8fxcbhjjAlkluaV79nlLK69pX5HeU
nVEkJB86/eC+91r6U0rFATBoWHOa3aPDVx4zpNag4yXOlTV0birhJiG1b6DORI54+ry5xWumht8a
2gVqlV4WZYcoc796RKqvjAbS4/8ColcQ+fWqcVRSaKAUwvZenWQa5eOq4dIHpVN0YZLFlAXLoSZj
QcgzmJd+W1P3O0z+UIaTBuwpDXpvV+rCvBKdrQiePwYZhqOLsQwU3hexqp/iC0hGRVUKU6ddQSEW
mIezpTbpb0uEAHZeJf23Wj8gpAh9d7fgcLsJZuAoydyKt1ZW6XsY2NNtRYJ8vLzaV56gry+GNtSL
ZAsB3dpSV8y9naQBuJbBAYojhAmGEm7QjDhVEy0LpdVipPuZOCHt8Wg7N3WzCxpOwNKwxiub/NfL
GI0qD9I3hzAxtLeaLitvmsKteiOMzRzMnpdiCbHEBPDO0G3w5r3Gbz233X5+3moldkuq13YzAiTK
U9DUpQQx7crkJp017xEXHf0NGKLuyl1z7nzh6FcudvC52Qiny9/tBwGCAP2WAh1set2Df+MW84PW
gUBwEPXdAdnMN33Ta9Rku6uyKefG2OPsRvdJJaBrZwk/Wch8fHZfjP7Q0SQJvTd0zd3bI0h4jRLs
zsmHaVuqVDD2xgbpi2h6w1/DfQOiA5ByKfeDzN2j29oSvqq8Zv557g0xSoFnw/HA+KxKKSYGbG2e
ASYvDYTV4Mfp29zLu209VON+bnz3yqr79U4zORxctGfZmRSL1Pv8tDVHSllzhkAIxXURAXTX5Raj
uukYNTAlzNp4CJA5zVsj/nh566l7+vRw4rkqOsD3JlA6VafPhSPg1kgboKM6m8l7ECzVdsCy5nD5
Kb8uN56CVhJaWCbWQ+u80Kxhu9uRYwCUcrx3vnS9bWD12VbkdneMshncSSUQCXei7/7k+1fO+l/n
Uj2dMJ/gTsVVq7nsh7QYK1jfYaCJgGjZMUOB8PZzXkoL6HZ6jVL5646G4WigFE1iRdj84iv781wa
8CfBKZthURG717UINg5gOIL6Ig0TB7jX0ib2zeUhPjeRVB1VmE5ORUnidCKtyGyQqeGhemmPDzGR
W4jdYX/l3Pj12mS/IotMpoKmHwXQ06f0jgUwpOzNMCAj2RlO5VEcn3vQnKDgLn/Q+UcpxyKc3AkK
VhGBBSwZ4D4fJNA/DY1CDhiz6V3YV79fyOR2pkKLTguGpeYvljJtTBfLzmf6RzrgZESavooBOy5E
ryh+zYAP/sGXwfhCMopn4ct5OoiLGy3d4JRmWKe0L9ua7NNE8mNrgg+48qgzSS6qi2q6wNEAw17v
b1OTGGB2dMHR3+xDZEz9bczFifOaPm99rZzCDnmuDRdF8ofPFR3KYqq2RtM4V97k3BGACAbnvSqg
OGv+LwSSrLGcwQwnAvP9GCFlwimuxI6aL/NY0M9GOegdKsDjHvcAZA0uj/m5PYn9KcV3CiwcQKtz
buBOwb4NeSpvMtMbP3U3k/l2EVBPFGAUGFF5baucO3W4YakrkC5wpK+uWC02OtlRJAslitK7LHXN
XWvB1dKleEJSOdn9/gcGzK+yLVKs0NUhh0r3ZCQRB3k/J8nR0qdoV+QRoJ++fHSUKg9+vOLKoJ67
tBhLwEU2AicUaE4XMki8DK16W10eMxhW0JS3JiwPzHfs5pFmxLChMaAf3JoO4OWvPTu4LrLNSIOQ
g64DxlpYve3I1ARGZdJh7pt5V4xGGfaiEjsm89o+OncYYVlI7g+5FsmI1eiO3ZTao8boWlGLGVzR
o3zvlGJveGyty59mnVmqZApEAWi6UYhYtzmsSDdHp0zYsq02PciuPna6lmysJgnCooaBqIFMhEZw
DHIjeJilHtzTFH3WfexLwMFUG5Ib/9GNRyhhXHsbYdAaXRy5t5YJkxOi2oOeVy4yIcmzHsXWje4I
4xlnPnGXSDrMTgcysISjc4jQU4OME9AbaKlHaRCyjkkqvGNhLg3ysv4C2whmQWwZ/f7yKKykS1VK
YBoIE6D4g9gUicHqkMySQpexMEkJWku7L4IZ01EDclxSuPVxSunUBkvb7aXybosiy9kDAAOFkGb5
kUoeYN3a6pEZkM12aAaAwZB6dgJw6pX3PLMwTl5TXcs/3fXDUJooP7AFBP5OoSvN9pEqTMWj4muW
ZGfWPI8C8IVKDcVCfzUikGmaTEqSJAT2jFs/Xz40QC0/djTLdsJf0DK6PAVnn+djcouxBrL3a2N3
mApaNqqgLeiH6LHQx+6mjQJn3/RwWO0aHdPLzzs7lIiGoOdIBPOLyrYWo5DUuZqBoYkRP6RzLnF3
DzyYMeAyf/9RSoDnRW8eBZHV2bxwRXh93ephkbTTsUNk4WD1mAksemVfGcWXyH0VYaNqiyyrUnX3
EEI+XSFti/g1DQqKRgWwiq3AU/Q93L4xRn8nTT4mtvlAhiRucAl+P2bTEAIPSG6sSAveJPgW/iGN
aSNq86+0b42HBqU1SJstWvpbAaKVtd+J1rqVcgoAQlQI+FSy2wWZ3oTaFHTjdvSMCcxMAfJ9G0Vy
dMBVRQMCWlq5gHKupfcRZIK5bGsRObfQPCZU57XCh5+4tCN2DklzG+QlfEUXDOlT7VGQ2VCT9d7E
RPz2vlxy8RaJ5FzfwIR0vzi5NaWb2bGMIRydKq8PBmhLZy+gG4H/Dwy8mZ05BnTleFn3OYjy7G9j
qHqaHpjuHWo7CT5pwvI/+WM3vndSE3XD0p3/KMxiAEamm81eOn2FzJnWmZ8Kcqoc+LMDBduKZGtt
sazo/hzTun7SZ8fYj7XJ/9YauQ3gxZOfgzkx3ne4mcFfXaIdJadFR91+mstt51pANIpYtN9jp0f/
kEZApEMosjl7QG60n3yosBJ9tXZ4/v31CDaRnaYUTamonq6RmKPQLxzWI94447FE12FjtWJGNxPc
zuVHrcw/Xg9WEBLg5ekxUWtZHSOF2UFbNyLAZEvSx+BYpi6Db4F6LGVNw/gjIzGDfWNatLe1KU/f
CMuqUR/wzeSPUsgGTGpZ3Gfj4n73gyh+BDQDgNvz2s/CdoJHuYgEGBXXz9daa73nSSb2996aG/dK
QHnumuRgAuWgMmbqwKdj5tR15JtDR8Ww5zgspd4e7ASC4eRgcG53GiaZzP/lwTt7K5EmeGpHK37B
6rg3MVgHETboYRtkXmgFnXOnFwJIfRzct5XXv+0KfDil7uNdMcfGrrHmAHWtxLmdCbYp9LHu88hJ
t1rKlTUusMwiE0+Dy695bmhgnKBZipUzxqbr481vJ1NH+AAlnaIKAdbilI69Hn4JHYjuKBvvh/Sa
rdmZ4iLCPkrrDn0OpYajjvefbsKxt1HbgIkBGxz01GbhnNvlNo5hohzktwLDNZRwrDR7dlD8BpJc
TPHzkPrTx3kuoqexzqHBpEWuvdUHQ17r36rFsDqE8S1Ev8R0qED8YnTg+JwNZYFWZAEDb+8l85+t
xNB38sHTB61zTUrvzASYJl0kgH1ouSLPeToWvBkgy2JhLFr0IHNvqrderANQj4T7DvKqol+zvS/P
+pn7E+0XyrosTAoB6wygWfyhRkSDhKNOYmq1VQslLQiOHbyMK486U7Dl4KC6AQCKKJyfpx/oock0
LAkfCAoG1Ce2YDuUF+F9jB3sC82MQq9qsToYFxK7wr+bRhx0tXpO4clU14SyzqSWL0kdeZ1Nkrvu
m6UtdMPIyYnBkJZiZ2piA4tjuZVJCbtZH8u7wUdw3RVjEkonvVZL/RUK4rK2uN8ZCcAPnEmngzF6
qWN2gmIq8t/e98Lok6fFXhywg2N2CArHesw6n7J2VjTPPvTtJ7nI5laiiLCxhDtugKJPG9isJDKt
Pl85ss6tfF9BMUDYgGBYL8VlgvwEjhR2blEbcKvTB7uZDnAtxW0ep/OVaMdQE7/aaIDg0C2i3YF0
2VoQC/42MvgzpZSpjfCicHUTVxaYv4le0LJOsBw0ywqoj919xD/lYLb2cKXLoY7gX96APguoJt4E
Bc7T2TAdiX4NnYMwVpsbwoC5ScbBvLm82c6sOUQpMSFGc9v71eXW9aAvt/lohk7uGo/VjEWEjMFj
50M37UF4lSFI7OZYgqs+9vWYX7nFz9V1KGY4KKbRz+G0VdP+02lLh0jkw9xaEJYoxEXLtISlXnlh
GhXZ3ob/HFZ6HyPnUv8x1T69wq7/3hmaeeUSPrf2LYaBDA2NXFTBVu+BlIenY8cMyyJa0Oeoc/eu
1wdFGDSKfTf4840q01OKnPydn8P/cLwUfkpEipmOrthVMs9CK3He+3KUVwbpzClMKoFWmapsk8es
9iU+m4uNYagZzvAJQ9RjjXcNN/vRaukrZVY+bOZluVYpOPdQZWehfFQJStYn49SbQKBc2PAxbDds
e95YPSY+AJOTm7xfvLu5u7LeV6YPLwGdRRDKwafCIfALp0sB3QWlvsMTg9EKQOyV6d7UJ7RCiqa+
F56wVH8R7SBLFIdl1obNkAbThyxovuQBZGvNgYl2eXOcOXMQE1SoDR/CIMaBp2+UF6WLao40Q8hT
CHegFHXQBvncygYdgwJK1uXHnbn4SIvRQiNrZATWUJEspvBlIcYTJgZ01lQ6ZDA9YRjytP619X7u
fAOnS3lGCcVyoJ5+msPGy+Mgt0L6x91dglvTdhBduh0nA87NgHpSNbZQihuNSjUg/6MU7jXJ/7Ob
DpgQsEkfwAhlotOXqBo7aTIjYnwzKzrWeSZ3Vj83t01QIWtVJwZBcF3uEgqpmEp3qb9fgJXBlS0R
FZohmeowInej5UGi9Hjvy9Nxbgdw1/iY5VGk4CA+fbu0rFtoGgzRIsd63y34mePZ7G10owhboZn7
Ygk+/4NHAk9SsBn2u61e6afTMDWSaoLKx2m8iO5NaYyQ6aMG4AsqHyFDOCNONwbXUqlzy5wrn4OP
65+UarUWunzx7RZiXGjPBnCQAJi/J6MJoTcI8HY6BVd2+rl1Th0f6W26L7SXzNOvdOTYlzneTeEC
KHCJTLRi23wOO88q/8EUEk2B4iRH5I5ZPSkOWnSmwMKFtRZ7956NYNMQL0qbZipCCMj6HbxY6x88
FMwMDREFgrLXxvEpGOAktjs71KBFIHkcH5YOKj++GyaAheoDkJwPl5fNuQEFYObRFkRM0V6r807G
kKdlk9Jwj718O0L53vZtDcGlTa65XJ8Bd4GMJRwhIKEHgSDw6eQllogdoxlhama69acbD8mNowd3
PRZL20D2nCBFgPoxGdEB5oi5najWIuI363vf6bs7O8V4G8S5PErCyF25GNiVDRSD50pcOePOhTZK
7pYlBiKNQ+70TdO4jbOs7azQ12aP3nP8BVew5lY0qEBGQ5bd9g7OxUYljB0otGsRhRqHdfgGGBWA
F8csUMhVQAG/rezjKrYJ32bk6LoKGEKrD++nvpUHl2z3QS/SD64/zcffXwwBaEOWIPQR8Kmnny0Q
jEycCG+vWGCb0uh+fOdN2hgSpl+TAT+37iAucodYqJP4a0t3Gya4iGpWehvByvP1odjkwpx3fo0w
weWvenntX8YThVoQt9j36q6a7Z+ORuHn0AkmymsVilxvDNn3oL/bZRfAvxd+WT+gupbe1lP9jQap
SajgzFsHHtohX0wAfD1yAJp+CNoWd/DSInLngDPyRt+4JM8gcfLxLuYCOsQuknCViMatptX2la84
d6Vg9Up2B9xedZ9PP2JutHyJ08FWze1pL5oCSGyJWVjt1c22j9uB+7f5Tee6l8CKaApdKwQqFHpg
db5beD1nqPgwdKiQ3WWcXJsiApiBVW4SNjRQQyu3P/YFqopVBYt1qKBiXp6+MyuFwwlAnK8stLjx
Tz9c0F6KMo+VgtBkCxSnkG+l731OJnzpLj/pXOZmA3bhIKTzBPh89ajWtgIMlk0bQZYBkCusdQqt
099ZOfp7N6u6g9ejX6oXM3muq2nbiQvqyhY8l9WoRJpYHXV6OvGrd8hE7416YVALjoboUA92vB1N
bFnLCMECZxiWvcU9vxupwR1zy2q2Eu3cbU89//chI7wIOH/aUJjnrc/ABFUXrUOSO8xSv7/Lgtg+
ogRYvpOJNm8W9PX/wTwDq1CNFlL0Xyp2lcgdJ44L7j5qnUitadkxFWhcwYLV95cn+tySUiw01Usy
sVNY7aU29uZyNBs7bPSIHesIzjkHmvZUa9fmUx2Zq7PnhfD241HrUcQXa6YnwepNFdcXEW19Z7Zj
fSVuOJcA2S/FBgXjgFawWjUeEletj9BwOJczokXUOJDNQVexBeh9bAf0wDHEKY8YtpUH30JuM9Ao
OyY9IELEEgQk36vmVGdXMrUBOFz0cokxVte9mJq2ntRt4tKhAM8KQE1YkkTYbOq9iTrltySa7U23
lMsDOuiVYpHjITl25u7ydP+XN+EGgFRCrLM+xRAJGXo94uwc68W/QeHM2Hqw7zeDM0IPbIPlHeIk
2n3V0RQqEicAphpEt0WCUuTlNzkTLsOgcaEQ0LUnLVxdsM4MaKmp2NwileiYFXX6YPWIRgludW6O
zLkSLp8rUnLHUg9EXZskdF0JkpYTOfUEaUfq72wkSjdOOf0ZayMST3PqUw0vUFWuHeyNUUqtH8ZG
BPtkarOPohnF23/w8RBeQOKoIvl618mkcvKlatkKSw+3PEJ2rM3rOqxbr9o7CDRes9s6c2XSoaAc
rwD6HGCrEF4iXpN3NdKjpH6oAY0u3G+5ZFutqj7Lsk/DTgz1lUR8JfL/emNypqBJz6hj17OaYs9G
E0RDHjNEZ9XZ6TBs6FJCoOZ4axA18eowCJASCLIuCKuZ2DHvC2Nbwjq/W0pRPjidlMcSsvu9b8Px
8+kf7NE8wHON+u5mQC/2ZhTOvDFjXEhnO68OtVOIbTlZvnL3qt/msAX3IilN4BnetXrSuZOTwiLA
BEqL7NtVYKzNQyXbarBCHWb2bZGXI2o66FJ4SX0t9jgTBSNgqzjMqkn9SwK22D76YPaC3VRVJKFJ
FTc0hXAPNWUbBIY7KrjIIx6bHg+s31+oBN4QOzHXAPa1mkJ4R4GPoLENVFNJ+cqqfRe7WoVSUBqR
iuj6P9gYWBhgGEK7CibW6jrKBtdLTBtddtF6MyKmk7sxK5TMHRkZGHtY7s3l7zs3sj89z15NoiVx
mxCghiH19AgvY3e0azRxD9SlO7b2mL3pG5y5KjTH3lx+sPqQ9WWoKlT8A2+FLs0qlHNSOlA68AYQ
t9nfvlP6t+lM+Oov8/hM/zB7KFi426T24v2YBtcQUy+V2PXzFSOUI5GS9S/klRT1wd6eEXRbbBBw
7lB+t6aanMNz2kOtUNTS88dNNKcFeKrJ3PsdlXOIwFgZmy7a2bOXPoy1RDsrdpFrI2Z9ujxAZ28q
qB9AoDm0ecHVCBmthvQhTw3LGm0vtGtzG78j83uyWFhnIs4fAifwP+Vx5u4tjdIlQWT+Vo9Ec+XO
PDdVcBMDGr0EFPCxTqcKxX2jm5SeCIIw3gZ9xWxbaBnqyEsU37qYiB36wf68ECDuUe+m7XV5IM6d
Mz8/fpUCF8JpZjS26KFMrf0ckfDDxqCytSFyfL78qPOrQtWT+EoKyGvKm9Y0WpGRPIZL2mMfEFXJ
54hM7LbKg+ko0ElBeEss75QCwGG0O/MGjan6S2Qj0oPfV7zXnaGnv9J623Fs8jdDkpVXNuw5PJwq
BvBy8DFs4MCns5EMqR44ogL3lCG1PZpzseuRPw0b26mOPayQ97FvtveIZ5YEWul8iPVSHNHgzLZT
GTnvyV2+Y5f2FJA83gKFdGAdTPadPQpUqr1g/qLlLgD01MWC27aUK3zW3Yt+MT73s+2DCRo6xNY9
JfeVVYcpGECpYCd+H9F03CM74O/rsrDuHTq8t05v1vs+N/udabjjlSThHHSDKabLQtWA5s86nmYY
7NLoQSFyJ/aPQsCaDRIkxtsxjrbw/K37QfberVnM9QOqMXKPI+94tySdu8Umd3lbeejp0bBB1az2
vLCX/fIRrwbzbdzL8mC5aWlsknT+C8Vmc+cM3rVWxbmFDaUCR2YiITxFVgubotNomNg+hOjtJ+Fc
CJS6dDc70ERorlwr58IfCCT0XwBBkISsHuXYyeD3aCrzlAzRHCAYSNb2xRspUzQ2p74MZ8i2D5d3
09nv4/zCV4wP9NZlaEj/5K49fQ/Hy/u9NTjFx3H0vhjAo65k6+eeBJpBzSmCxkCHTveEUXgkbxpP
apqxO4IAv42CwXyXeda1eODsk2gf02QEXAWY4fRJUEdqmK9cGwghy6NZlNVuGYxoZ3qjdmV9nz2M
sIei7GxQfEQv5fRZrPjWXpTUMYedf6RphUVL/MfkVjVCT5U8UAX4C9Hn6dYb6W8ZTvSoET2hjE/f
Sw5+ieiRM24AJW1AQozH359cQPtKXIaCMRvw9OWWmqohsDZWlF0BhnPrfO+1BGeJ8OsrmcuZxUuY
SU8V5gO+keswukD7vGmQCEXIPO6OXWzFCKEivAoKFn43onDbWbva2joz0XATIX5CWKHwsSaQBHYb
+6UMzNAd/WAnYxv3P92Z0GILrlWYz0000BE6RDQJ8SpadzIMiR73CygBXk51k0AG2Eitje+bvIlv
h0gS7fZpufHaPN0jCTYf3EnP7m10GLeRRNVQH9MubIrRemiHEjHqwK0+Xp5tFeauoiUVgZCpOvT6
qL6dzjYps6H4qICwZ4C8tjchUi2Q9rv8lDNjfvKUVbDtD0k66hVrqq+EditEnm5tCP9In2vXCBDn
6nsUtuFq+wit0BBXgfFPheB8JLnvKLACEUCwO/ay4dBU/TsU7N0DBOZ+I0kU7wlS0/dBackjwNLi
yrpe2SG+5IfUaJh51eJR3n2n79AiIoOPAR0zTETKw+wCbR2iwAtHe1lucq0yUOqymt0E+X+vac34
ZyrKeiN8pUfhiyyEk9QetLyiERHEIEvRgwkJd539Umv+PZhN/7EB1g4e3qr+kjjD3i1I/x6yAR1D
DDH+/P3Zg+lF35F+hU678/Rr9H6mJz0juYDUWsIU4qKy2N03bWzawz94EqkDKlE0AJnC0ycZnQWO
RIF4RBVXT5XljYemF1TyLWt8DT7/93TBTvzY/m8YsKmk8d/seuXvduK/tv1Sfvn+//7nZ4Uv9T+8
CnppjvkvFCaIqgioaFi/iHO9KnppgDz/reHlW/8iSKC1jLAYoehLcvJDw8s2/qXmhJiMy5D/4PyO
hNdL/vmfg4fwFvYOQR76OeoKZJOcTjVKm+ice2P8RKq8LPPXVoiSbHzAZ6TunguagchUe/U0Ztom
h6Ysy3dpLPA4DDGmkO24H6C6oS3fIaeZtttiKehgHO2YRq5+QO3eSr/kXYax2gFQeiert8GAMKZ5
Y+nSCNrj2CROigt1HGV+SW6K1Jb56JqLn4CnNmweQwQ9y+UpKnv8gaOmNxvjTTqiCo+DNUkhf4oH
MWXob7++VjtjhpTu7ZS6UI50jhY0zZM/a6ZJfF5jMZWHRtmmmAU1ZdDaBhonBoLv3i5d/AXhW1JB
vYmuRGovKjM/DTOmzArFa0B8BRhHkXCVaxZzk0jUq+NPhhuXY7BBNXBw9R2ue75XbrOyjuNyo/Vj
VH/FiQeGxzYRZl5OeygYffJxSNyxMjejk/gMSVcYUVmEfWdGhEcxk5POx0HrYpSiG2txCgQbut4P
GqXtYjHYwIBbZgBNoxoRdnD8oyXRuPYqBK7zuK/reJeKMee9YtR7eC+qlqYIDi1Sv8Bog7qIzOG2
mMgNKzJ4kCqP1ljEvrfNULr0vjdoj1fPNuPI25XIaPILEezUefQk4qHAsM9Fl9HbOrBRSeq0Nos8
HHYyr21Dr4463bhbcF/pPaTDNWyV9oT1AOseoKen8nsD/RW3lqUbqwnImd1HSGACxx74/XWdaMNw
7095ySBkCBnxJ/zVUp5Wk7/w2cDPdV6hqesJo7l8Qn4fdGavq/dP+j7hs0WK6cnXn3b9u9fJ/e+a
GmSoBOZ0PGi80txSzPPTndVkHVyBdGw+LlYzxd4RdF20jLd6Og6uE9aicjuxM9H0huVU9dXCIte6
bOzSG6OIHPea/pA6s09WIMEWtFZwcyr3xhb19HUSR3QmOr7Rc6sjC9ZsJ2xUJhGSNs5asZMuBiIJ
+j5Y0IpHzUT3ZrifcNWJk2tR92m0ybiQIUG4IcwkuqXqt7pcFlonaS+B6nsVXh7Fm6HhrEkPYNcS
134MmJDIRbWe9QgEAbZTjZOaVg/oAoTJ7NvjjD5Cr36g9BWMyLv20umMt+SauBu9LaZ88L9WVoeL
3sNURVb2AFDYcB8vT67K505GE8ojtt1sZ9p2wO9WZT1QF5xNjpyfJ7NOBeq4A/jzYmf3YxXMB2G1
tTXcBloJ+rjaXH403az1w6laARswVU+fgGB9ZhcNWR+8nvjZLVzMGD/0aAp7QJ9at2YOwaaph3sU
Mljg+NAVqbnVtXYI6odycdrSeiOp8LIjRBKrnToMhlhGYA84TLEuYg2v6rARhpcGbysU9BGTdXvI
Us12HETF73SbeqaHYhqLp2qXwzIEn8GBppN8L0usJLyDLRo4PBvcATQ72FvcAGyyVqaRW+9nTC/U
xkVAkdecp9njNweW7Dl35qHpeaOi9dWu1AAF8QPbC5fJx2rK5m82w5R17RYdEdF4W1n3am9bpjfz
31BsUL9lqPE/Gm71Lk34rsmGQY7eiRQF/9Ivy1h93lSqb06TgH0/VS3IYbyFaMyLb4hLI5t711pT
NMpN5ZZ6/ZVDtGSEyxYBQej0eitMGcKQg8BsyERHR2nTBEVqIe1MOieT4xyPAAcfU4kSbnIopRfD
aZMZyoraFwAOatjR566ZvKnu8kl+HvBp519ac8l4f9IxHE6N+zw1qyy7oU1ewUDcLLg+qwN2GTr+
6ihz9da+jREPay2NB+3JHjp1qhWv70lZc9SeStmqe7SiYIRioTlD3Df2M44+LdWXHg17fC/1CNDL
juvcqr+6KRriNaDel18VK9tb963zeqJOHbWs90WhYzZUxxnSaQcnyafO/AAAU01uguZEmn/qhhHk
ObaKo5FGt/gZqA8euz5w+zuoIi1nTBmZMUN6eW+cbks6+MoamXIzpwtKJZx2p4cchCJomcWYPzAZ
GmvTN4RLMKAbWlJndyjy+hwYZeGlzP3lJ6+qyerRXIxQMF6wsaAaVidCPSTxlGJ4di+KVi2t3ItI
dfApqyXIwK6OGNo4S4wWrNXcqDXf+7Wu/lQVKpixIy+OPhgyTYtrgFVVx/jPYaVejSagUtxwKTFT
1ViNigv+mBp9RGUd6giPcrRMcGYxHRqAUW8w668jnk/TY2KBRBs3hetSyto6Qldx1ZVxUg87fRmS
QToiiNAa3DRr2F2DuJcPmL65z9DxXyzMUl/GBBHVQX8/x11t92FvdAhf55mrribDakrjS91XZRZv
g5qspdlWMcS29MYZcoEX3JU3PL2giG9QDoFhAdGcVhhhsVpkP2WuVLryQavxCx4L31/EJ8tpcBk5
omVua0/4rbqOtvGIb4s/4GdNLOwJhDPxURdPIyzKybOLcdwh4D5gCkXUQbQKt69y2IQ5qHH/z7ku
rPYIWcYguAJIBfbjyj44vez5BPBkAL3QqGQ7UEdbLUY78AbDyQMPAufrOWc0MRMrtSZSJ7YPuu+j
nzhm9kDcQVxtLIXDUF8eyBeZlZ+n2gXKRKJKWZTylQs693QgwW0OI/Hj/JA2Vd7gOVO3ld88BMjb
RB/jadKUibM2czI/Lq+H+494NXEJL7Gcq8fIftN5ziyzA6wOvfpbRl2cfREaTjmptXFbY8Ayy++R
oiO8nbWSA7GKcSl8ovIbM+5VKzqORY9TrtmKdLKZp7qYRnXU6nCGksOPm6eKp6Hz5KbsJBsVcgvI
pW3DbaL+vwQHh2DDkkABdNOPXL7g2H0QDdnW9yvC0hDOgymwDwWiD7c1znx/prklNbWd8ODrtafY
D5xEbDmrvWagB6hZrV8qPXh122KAknFH6QOIy5gvEH1fHDKrUg6GKKCo3ZjTkMXiw3OKKZOh7lht
h4UdyvEj4lnBLPSPl2dvhSBlDVmsfd0nfUPlAfrhavYoUgkbn5/kwcpEyqUiXz8fj1tvFLeERXrk
c7WPOUxOBxM7vpQqX8cMZFlpMWz1a5SRpb36k75kgtGjYqFuatNqnezhx2cXSzJVzzo67vpIS8V3
oy9XvkWt95OVSBmDjIGAE/Qum3u1HyyyCCPq9ea+GkzplN9It4RV7u2CcvPXH9fqj526lLT6Ao7v
mHv/9dgWmB7wWZff6UVQ5j/vRBysmkxU75VgCpt8jaoXbqS3y+JjnosaGc0jhMcC5M9+hOdajdck
ZjpDtrATxjI1+FGVtVq5P/6Khe8WkA4s9DrtEdaOyiutymxY1N3oNePT0ETQoMI+b9TiCoT5Mo0N
GiIHpwB3i19nZjWO/ZQak5PEeIQHraycp47ST7e81yc8Vd+PU+pM7n3tLbNuLBvHlLXX31mvud7r
NKL6EPOA1z/QTFITDIZRBWbGMKsUPfVTlV449qCxL5ykGAhZ8BvE1vqdNGj6SndTtqjVi08/EjNj
ovGWb7RY0ijEcCLQR9gDci45LH7MVOOhn9ltOQliOqNY5vWmhwsjfOlvuqONxJgGfj6kg5ax9FIL
MXquW5eWnI1l6q4ojAVj38IxSsvdQ29QkaMjtcVMr4UGp6uP6gqgdlq7hOpoOZI0rGoskjYf4bOT
PXkue0jfF9Ewc7Ga9OfZ2D+qGFjqFWmy7SDQ1SmBSyoM586aLVoPWFDUenJNAnFFLua1KC1RgqI4
y5b4tSaxJNLEgThpnmk9j3z8gtYYP/K2jtrgoZODI9+TJ/gVqUWnt9P4LeBKkfNhMgmjtG+z3unU
bgII/xZEm7EaarT9Ii7PYldMpfK3xo82tb0HDQEc+4idDwfuFeTk6WVN/Qo8myJbcVghOgRE8vSO
oQGj0QGrzScQFHWsbZMBKwOMsDPKMER+ZYQ/m3XEZKUbJd7PBHDmh8sb+fSuVW/APjbQo4H+pzbz
6pxcmsZAU7wenxCXyzzn06hPE9YlWmAULHlaZNkwb4TbdMw1pV01u55XgAu8cqD8+h6BQgvxAnB0
6BitRiKrMfNxQf49yZcw3nSw2cxu2PlkqPsu0iemBXZioDYEu55AmIq7KtFcHo7TEJzhgKdoKywP
mqXEcevFnmIX3ODu1TIhrYbJG9iWQLP6zVT1pen/7XZp0WZ3qT0h+HGlyvbLCPBgQl3aZSwFRmEV
5y5z1WRVtsgneEguhUoOC4+gi5K/xo8fh49Vot5THTGJH+aPCBjhLndlBKjynFw3vAQXJlYQNGVZ
nszpairG3K/arAjkUyV6gOJvrNcNJlIsQv0bfFU4zg9+VjVstx/5dvH/CXuzJTuNrmv3ioigb05Z
XfVSyVLZr08IlS1D0iVt0lz9/yTgHZ+kHbJPHCrLtVhAZs455mgqaLLqKZNJPpnkvXkgp1drP3kL
wwTGEKOgMskGTx8IbuNt32n/xWgLwwwwtVwSkkMmApGIX8zaxhjmz8Iw5Jh/GBJsuUiUDgqU3Pek
xLuF/2jXSvfEVFl+++4Zoe5xu2CRRncubTcVHQ59oX6LGxNX/OUBMK9UgjIywa32yoAKdV0sduRw
iBiQ0bP7ky7dju0/V7x973236n68jyYcyJ6UNzs6i80y9aFh2TA//ThiE/Wiq636VX6piRbijLHq
ldP5OAGl2S26PvPaYuC/FYSccLGu9EAFH9dVI5q0eQQnWr8bnlcWL6RMDdb8nJSezXE05Cnf8eo5
A/DbU9dUK5bOw4LhBnabYZIoSnS3aLBJhQpHHwcXcPSXgZwU32i+cF8kJ+0q9MO+UpsWXMLqwaNs
r3D0dHs9dXiDGLFYhyAjFdipBf9ttQddYk7S1SVFg38xlyLG1eXCytBbQSz9sION+ejNi66OCCbU
/bvB6uJvHv+DxbLmRak5c6lJgRf0DU4cUoQFJt0+QYDnKrOoedXgaszbRLkw427Y+RqsqCfKBWCT
BgI9ddf+RvU1hQ9A8uyXnKdlwwlPGpKXsIVeKAj0WW3NBt4FJ3fO7K67roJ7lV2dqib7qojryi1K
9ccc2MWSPpIQJwYyVss8SNqLGCX1iDlE3lpcmZcO0z9tEmxAkzUs3CMjlzKf4pCBp0n/V6sB3A87
Ht5x3xF52OOPuy2NlfkB+9NATHUzEE6ZVSrEmwl3VKbycdovranOGLCE2T8V0JWt4HxS1favbjms
c4A+MdIQQ167a5DeVWFdyh6RnhLsHW+Ga66qfTB0ypwVl7WpMYFu7h1zvCZ9la6PvqQ3bV6qZJmj
5TdWzCrXliwhN4kyLK18oZEWuISrIFSBpra6t/b1ZAaDLoOrtKk8ReqqI/melGnYT50X4RR8UJB2
GtM6gLjjeRM+qsujei+n3L2YPk5lvOH1zh0Fi8Et2dGeX2/cP+2eyHVsExNazd71fpLSt2VrYbIo
s0/7+QG4TYXu8I3mV2+adQvi+oTxTbG7wwdyAw5+fQ0/HR7Q/zg2aLtJ0WHuqK/x/7Te5ERI0gEM
9WraYzm/Zqb0i+elBvd6M2oHWO5aAxRwrP36Y39QLbFh82EIljRTHHoAM+PvP5esMEYr0dB9ykQS
henNQhwX5aDzdjMbF4Kkpqx/ttqsj8wTttRtIC+sxWLxHqNCBy5+iTKjG9O7qVl52peqpdHXca4T
hetdb3sOzzpbc4uqj10NiSwSgbJVn9LF65ivtbmZ5dPNbojUsa5pFmiBHoYaLdmugq0L39DSoXP/
L23Gpuf5Pz0ITxwIhh4WqzlQbHi4339vy2+nKfXLkRE8cdLdVxrkjjpPdP3I83akpeECMthGNoRa
LLYes0l3tbqzYL2Fn4c5dfkZAwcNqlpmz4NqgAf5C7KZcao4mwvKswK4dtT4eL7/YtfI8hyX3dGa
3QlpWMcskLxpk/X1iKLAr1AmDin1y72f4AmdXyvVt9zsoTb0aWQ5RiHcb21g+LP3aK2CK0mbZs66
cy+YBkwPc0MyfHkxjaJzw9iaOIUSsjhtayZDuk3MaBSvc4O7RnMHGB0p4xpw+lp23PbRaJH26XHe
oMaK52XRT7kZknX77oOwzCtrt/Lr/+gSfixkaQBxqkRzhveS7f00Icz7WcBVGKNXZu9KNX8APoPI
kbyNPjDWNQu7d5Yrj7sx2+5/A3M/Lj0tL+cVoBfVZfRP5aNs2WuXogpfmYWCDnn7Wl8cZLlZbIPO
8f0p4NkTfr32/n8+V1OAcFbDLxcJ6g9FGypjHwhjdV9NF9XdG8mMeuQ42VLvjz3x0f0V9EYjZb/+
XOuHKQpJHExkMcvxUQ/oidQPe00J+3nupnV9VRavPt9xAJYTp6NcZYPKbPkgK9jDBqaz3dx4H9uS
nk2Q1Jst2IvI1s2D7l5CV7PQCPTUQX+AhofT9F+hKT+YHVFOa2Cbx6IxZi72x/0pmk3CoFwne52T
cKRLDItMvwhu5/fhn9QAZOSe7Zzo+C+56hkvnOp0mfO/6P9Gat2jFcGNLVob0KwBGTLpi43RTueu
CfSN/vW9/R5w1pdLHwS1S1sRaQHOD8+0b02MlurK+4hR58xG4gsyQzImMc7Cn3bEWUxtlJ89e4Q+
ejM7ofHJwoaxk/3Hxfz0gtm2toagS9T/YJ7y/R6ny4RBMhZ+xSVCsJZMrDxZS47Xg2Ode2KA59ee
AO/17dc3YdP7fLe5asYR3VAAuG5q9/HvP5gc1ZTm0GWnCVqA9rpTelJY1zNI8gmZoZ50rVKOiqh0
t8hk8XrUXGmPBRrVWdQnlANTiBs9AgVLrFz2MTyqmtaHQxVas57Z2WpJR/Fipdk6rOdgrjRcBVhZ
eOKfX3+pzU3huy+FYJmDkmdLOosGDn74Uu6SrZ7K1esxPIwaGfkfRqtdwuwiSA1tmjvF3A1ydE2U
e5HeoY7ph+bkm6VmjaQI8vg2Q2dblIKKvqWUvMfAVZ9AooPEODFA9B0SOIee1jV23Dmyi2sLI68E
doesXoz3KFT9wrnhukbx+0WhPQQF3osFe8IvjCLbzfSc4ABwu5FmGMO4FWt4xmhkP6TzJVhMIsBv
pNNi2BAnQMeqvpRFBin1YWwVsDEJIxiGvx+PY12URqTWkTgwMLi+hhcFJcySxOz6aYlIGU/QbYQK
woavXnyMPctZi6/PI3wGZHCN0XCmPJWO1NfXAjQv040+L8S8I26K0K2JA8aLFGlvUMxUw1gBEo32
XyOhn04bmENMqphBMh76+d30kWGuLoaIr6p29ArVWrH2vcySiHXK1FLfw8AqE0QqotAo9K9fo58/
Xi8K7XavW2V69e/fImotkTORbl4PKBOllcn5Uoyhz+eLjY3heoXGjXGN4qH/x+dvhOXvXmNtZYR5
uWZpMIf6cW1mA1nv1toqxEap7qpIYe40RuqkYz6evAmHo+jM5RCA9dgCOfAACSHR4wUjIiS2vR69
mWFPGjcc2ZD54QH4E6qjx9dHOb/IiHcp6b3ORNxRp2rMMcHZPvV4syq31OP4Lh2HyrtbyAEnDzUy
hzH3zwOSEAODw1Bn6Yq4FHVWGf+xQ/60XftggY4DYKIZZXhWf/805tIv7B6e0cdji6IdcfXgYedV
ObSr7XuxZOxhvl87vC0YDtXzK4Y/NPe/fjE8Pur/PhcUoygIsVBChAnN8cehQ2LNpZcu5fyZaFcj
9aDOV3o6WYwlW3UU8j7++vN+oKmiNwt0BYAEXRM6IiC877/7ZHh+KpMx/Zy5iXCcE+JsGrbYWkCv
KBllFqmvkxtUSTz0Q9LCl2KvK2cmPWAUXZyhbeRfv76on0h5DAe4BboeZDbw85HVz+WwSFlln9Mo
1TvJgvEOx30B3YPydy/QJvgM82tjjNwT8v90gbRu5wzHmls8e9ky6ZMXjILbSGo23XUvGDrZp32j
rFLMP9+CvLfz5rYGPItPjNtgSp0IttTMoL0AbamdWYW9j+H360HBOMbEflXxSmAKTeURZ71aYIpV
ZFq1cYNcIHhqoxrTglNqBI137hm3srTbABNQ+05LMOni1NRuOAcB46x+y630dDwcDd1szjt49+s7
+2MtwKJnvMwkyKIiQG3/Q803DkTAR8wJfjs6y6oLBnWVwlSIDZkzYiSJxZJe7b/+XPDg715sePps
c1TYGHqz85g/SVVNErJ425V9JYl9NcI4yNPaZeiDQ23LHGag9WmBSkVEPso6RXOSXuCPZvKDvQ9C
fIdey74TQWcZ79YI0gCyuk06j7nOwa5Rkt5HxVUwVF12hqjCsj1lGZFAz10aTIt5qoIsc3POV1OT
hhDNjwHUTuCa8qWcxoH0iJqmaan+HV2XKUO+KHZVo9iIoqzo7DoeNSfn/QC2JKl6uLdOdbRa6taA
CfWCXqX3mmcii52iuhmR3dtfIXOVUl4Wr3KCt2JNPA7jwDXGvrgkaoUY+ki68YqDO5rlKHmZTEZA
6RnD36Yp49orhMxv5RLVybOlTwjaAy+C/XwuEtVEy8vS9RCAKJvEyvsDnLmmxd2iIJct92bPGpnP
zpQIo7gg0dJoj4eYajZ+XxbwL3nqnQ4WHMrwUhqf3QlJBnM3GXVLeSWMiKLoJkLc98zLRGb5qjM2
hqVML0Lhm/4b7sHsU9U+6kQqEwV/gRdl+S0tEwIxMWOsWcTnrh2mOYzXnfR0jLknbzZyKkJjoYQ9
q7kP2vQ0OEuW1idK+ix37nF5XcbuM0nya+48mG1E0/u6yjwXLXCfDMweauXYFF/HDOvL9whvhfB+
bDrLIkgaX4CRwbONb0FwOphSw7ZJiDAbeSBdkYxL8URag8b/dtj1oI9FO/fK4JGy8+zjULUS2F3G
xI9rJEuNHFQ9dQ2GNlUMsNSpv/dJYJrXgJJZ4E8cov4CbN+dJ0eiZ+sILc3/q9ymXfx+jXGSw8lD
hQ6zmk6SxuP7vZylXaOGbbx7JTPhqLhsolTmn60gCeAgVWQH3CEFZUycQWWuy6jDhWKxk+BuKqGd
nWdrFsUj43wUbw343tM0DQ1Y7miln8uSwMZT5Fbp9GwHFXmI2ez6pJTD6WIx256bFlihzbKU5HVH
A97KY8d/y26VXRjyQ45Hbf9gNMC2NzyYGgG1XqivSV8s+dXxxFRdStvqPtEuCXlpgTvLEw6rFKaN
9O3pHpcJzAylk0S4XCZpMJzEMAfYFllDMVuPUVQ3L0ZA6RCbXsr7NlbZhHF76q1xnYUNmbCejB5S
TyEfdPM6eKK5wJhtAjYJ+bJF8FuJ69Lz2Llqwo/Hsf9EtCMeytnrfVhiQf7SVdGIC42w3masdIlg
7L76Wda+GZZdvJSuMVvxOrhiQNCYmkmlwKszSGBPLceVHZ5nz11FdMqdrurNJzA44+9Ipc6NAV11
XpJsvTQNLyvq4PCO72qB3dBkw99Y5WcCTHDXiNwRpDlan4Y1cRH1l8HyxSzd9QplyMUWzyr7D0q0
zUdkW91zWqTrtVgG79MQGs4tIWnoIvNGj+I8D3/+pKhvppuR9LI2pYaggmcI5MSsMpH/bDae97/F
DrMvST90rwu0macU/Py+7Dvcq7FyR88tkI/A7VkvPmENHH1rPt+bzjA+ylzMH6TdW5d16nKiOFwb
3F01aQxjePm7CafitxYG68fKNYcHUPbsZQpMZL1Gl7eXsurWR3Mpo9+AjcsHK028j6G9Yt6Rw5yL
i7QMH80xd7+U3th9iZjL3KAYGifldcmd140Np0ntV9pU3cDwYwzdO1f59W/NMGEjA+7MAGNRxtfU
FvIJAz9xgkw0/GahwTxPTefcJkyAnm0nxQVhVeu3okvke+oLMLwlMc5SFV3cr4n1bjECuAvkUtzh
p7l8WG1jePZTXLMsRmv3GZKp2EnW5bFsRJifRCfdj7BCw/kCp7TmUxD1GeADj03jYpsbhl1wDcsi
+Scs5jcEVuO7xfF2q5Y8igsawrgfPPZDUZifXTbgizEXGG+nQXDnrEKCr/d8gbTyvc8hfScl9oQ4
/ixDWX8dq9wj0KLN5ROvpjgpAipZJ7b2owdVj82wsJ5SgKivs3CNh9buwhPOydG9x3byKqVoY87M
+g0sCr/FVeVfs7oQOLjZ9fyx9aYalRjuAVHFLCOeJuUMJziI9TsbauXENv/KYw6egnBV+NkxStD2
D9LWxqu3Nvl9gS6WPSNbi1dmbMMrGjUHmkxf30bUCnE4O/Vv/iRaO04qaRVYagiVYUIVz82MY1la
9f9Dxl6/ZMwHL8YE6+ycKFxS47SY0gvwxtuUM9CaR/k7nqTo+yrrL0Iu3vyymuFZF/PVGIPitEZI
iYkEa4x7a8D34Slyk+qOL1Y6J8Y1zQsVBYYlJb2RgqRjcyRneN/DsSR8+YHcRPQJtpWbX6E2zacp
8lC9uI3xPwPCf4bYS7gI7ExR/u0jLr/LM8N9lOvS/hlV0ngo8kGxuNz5OXWd6WEUfQ4Vy/eqMx1w
+7+Js+PRWjz/C3OW9rVKWtM911kxXP1l8t9sq6+6M7nW3UMweAHKCIrAb0ZWZQvIaTOAA9joQS6Z
14vndnbw7idXpTk3hRfUcRRESRb+AWkvPNl9tzDd4g4/QKom3Eoid81Wv/8kmUJcMKXIxFXh8/Mp
LaCWxHVYJXwhyV4CC+ATZbvxajHE+Cadhe0nEs4TfIhcxNx482FC1kKM51h9Buj34nlew6+JI9Mv
BVyjPpaaOxZzF5rfrCj3rvlswYAXSVfeUhmKP12q/7vAWLJ3t4c/6CZDAHIyZbg2rXYZz4R/szQR
3l2ZULUPwhY18UoV4wW3SM65aMTfIcG6p5LIs9fOkhEqHze9I0prPpWqHy7gtOljtarmsRXLCxf+
V9771V/tamFumjLmkiTUPVmtM1y6EM7WqfSa6KFwB6IjAnyyFuF1V6ed0ir2JtGcc8/wntwGi42g
Mf8Eg3Mf52Im/rJ0htsUWQn8HtbuWXRN+Qc2ERk8a0/2kOKG6K5xVffZB6tk4kJCxYuR4ibMISw/
1d2s7nzS47FY6tzbtCzJnctn5+dAucanLFTKgyoVGeV1zguBHi8Ns/ybQQmO/rxPfAYRqwjpKIvV
0tiCWFsNtPkFzkTPzUqhJk4CNjdVpB2lIh0/tAS4abBw60CbVtEQH/DE0Qv1kyYOfhrDXs94CjYU
mDF7ixYORUavk1UWE/7LwPiqjMhmS6dVvAUl7/JwztHb8Fe8HfumuNKtUrDh8BgvdmMdm82o46ut
gRnk2yyGtP098aJqRsi6sT2itSZHj7I/bPP7qPZq9y/WpsYbZ2Ngln3qK2gZ52VUan2GJ5J2d11i
GA0odtosTcyq8+uXvBoH/BXSyBvyy4gmK7sYfeeQ7WHUegSX1Ev4zYQzkDwgD7CqR9stKPEMtCTT
tQ3cpn51pzbJ/xi8VA4NMEcvxSem0YllnZqmKG3zEYB29vwbmFTainiEEwFbZ0KssFwG6NMh0Fhb
4P8iGJ9m12TKObhimnSvB16bGT+Ue7ObkxKSnUecd7MzbDX+c7RNTNp1bZaIUCJRDd9gzBQj7GsS
jr2//x1W2U1YPE+e16QPi0nScxySRUoca+JU5Wlwi5VUETEF4jLm02jc2pbYqY+HAgKTfT2eICuo
Xt/2DjmCmRrSg2TcxiBTVv8Pw35NszaXSbcLs1dpUK3AkwkqyF4aC9PQuO3BCqqKiQj0ONS7wOsx
ajp4VFHi4hZxSRwOv+6FWopXeKLRoqdH5q/RdGe01yo/raGBdPjGJKDhM4VyaNeNlVHjPRau8EYK
BNbg3FvZX5eOFs5AQ9bkeN5zzd1kwgQeULVjyR8QsOifMXHVrKVDaCMnW5PqMnPSU0Gz5Oh43fuI
Zq41U1vzPOZ/EcVW1CAC93RBxC/emzssG2SEBgLBd+RAyni/mgIFcX+td+i/p6Xjl+/t+aAs/Wu7
tErqUm8+4WzdZ4HylHFfughvQckCbo280X0vnf0hUbKT/wxkCHT5I31xq4CYJyYVzcNKHsKsTjZm
4Q2GHhApWae7Pog4FruHWpLN4SaokEHDYgQ01JeaAP7xpJbEMuCzwTGQtgVlr7CQ+VSup2+PbEPe
tlubTel4nwq4JW9j7+r5jG/iQf5a7MLEwa4yYJXUpjsgzFxbKn+DgZhKYO0krL2At8fP17dh1LT8
NkoHTAlo1pmVxxJ1Vo+SbCKGmnxm2Y0EyBz3qiUIYzYvXWAom/EZaDtPbJf0KNteM/ebIYvMzeLa
oSYyL3k7EKd9H03p9vrUnYaOatn42xPZBQL7YzpmgKk7hUzeq0SuCNdUFukHSsDdWnpPeeFiD4WR
G5MrjC6ciluQ+63Gj+gs9MzQnzNrzm9EYo4wtpek6BaqQcbHXIpreyX32KrDhf976g3EOIj69Kun
E+rb92WfdGJkPgTyZPLWppUGplr3CyNDPV8eGOaY2UnkdA7Pc+rN4ciAN9PfaVwG/bWt3NVjH79V
ih5lxr7cbOKS+cv8NjM/6N/lYqK5fJSRYPsv/UrL83oSZgRXMTF37k+Jt2qcKhJLtHAIjMv8J4k/
lvnZhILSsDtHWV5dR7SQ6k+6NvEVI93Um7Dljqzik5mVI5yZ2elYh33X5u5bhr1o+SR82InXjn7M
f933ksHv9JxZbifMkFaG+Gp42MqTMDGYQK6GMoEZ9kWH4kTf87F19WxNlXCncFBVQt9Ru8Qt+u0Y
3hYDkimq3k2CguiYV7JuRq0AgSADAheD0PiAd7sgoGPVen9OAYOlv3DJA+UpvEE3+p2NgMj7d9Fu
lLQdBeoT0+O0w6Ei0xhB49rDp2qRSfW1sRllEFKwjPNixosLI0jgwab3owOyzLc/wMHRl1MaoOq3
pQqj5ZQQ/NTQD274b0P8Z/u+36KuKJqqjb0kXBLeBdrH+Y9A1PxKq8fHFyHNTm5ct3HyjlHuJ3YR
EbfNMphdfdrbIcxMcXIAVPjhlJh6ALnLYPY9+jjm8aECZo2KxfnWe9LFYs5EWDa/RvTr/P/1jlNj
HcpttZdAM2JLGBz2fCb4svQ+71sZzJqcNXGgoCVREetbvwMoeoxqDB+mXRRUDb3+i2M7AdgmCCTb
99Fu9EIC99KXSHaUXqmNYgo1fkgYNHD5XcWwQ8bJTBGQxQA/ml+8vybAZvpv4I+vv/zOpYGyq4+f
daJdZ/+q7VnK+1zZ1Yy6bN+IfdNYWAdkGmn2GGKeXqOPKhFcXITcgMe1vy+Di8pR3HIxTWyJDkLn
9c1XC2TMe1KuEHWihkBeUFHPS1Ipg0vpVQvbSTvnKLnulV/qnQBoUNc8aWmy9y1NZPJtak4f2XLO
ScFOf4iS9nntv3yMJdEzUYXPMrvtFIpNyrotngBpjn48+8P2ofesb1KTiWXcdqnebvwp0cezqDa5
ViCxI6OSqDXfCQ3fxjViGGjAp1xhkFL8jmz7z912xmEbo8buLhF175Dzhz6vLB+AP8O2u1k9yuL6
Yx3588xk2694+W+g/IUJ/xchAQqUosoUrBIFBQH63ejC08SAjYgIgagJObcm0xzyIMft9CpHsKDf
Vh/3jqw5lXXZDH/1pSWBsp3OrVxx9ky1BNPVshY9KjAZIXNnnE3gIFWkieaoCfXEm2mOw7/8kvLx
1d+OHKPst/N7A/lTGlAurtoEEP1ODzgGEEwt9Q2cWwxy6el8wXGVFOhglusxVd8PL37uO2nsgOBS
3R7DPSXXOshIkzRN2dwB8jN0It19drk0bDN4Pu5grobjxVVVuuVZGbSU52lq0bu+QOqmNT2nTjYH
BcarG7GXkZ12A4jCIDLsL/kQrmV0VftKPl7jfUHXmSLR+zkVxrxmpxYCg2z/7C1kQBeJmkEt5xb9
Ed/iqHSwE9XPX5De5AzvUPa312sbuKSpxEnyvoiUFkz5QS+4V6bb6V03gxhLYTb7rmIpND440Cuh
CFvF0yaacX3cwKLLNRmTzHN9MhEnqldonmSwOmIxM0T3zs3OFugxteEWdkYOEY6JdZ8n9Ck4h8Lv
3cg4oxtNSfDakUHK5oB3gz6oOo5SfmNV0qrCDqhd/TuE8md+8TEYMnr4CWghd04Evb5m9jVIenh5
HNekdXktirbtnRdJ0YcRQZ0jWeI05Qjm/0tltZJshDfQCEQ/Q6rlVysd74kOrqKHkvc1XiUdDPyB
6oipzmzDRD6tRYm746Wr16lC0ruV0ceQvu4g0oX3ynBE0J//nXwhPOZJWLuUt6Vo4cJ2/dp+IqoI
Vaf3aKCH4gqGEDIPmrq+0tP1BTFLA9d8cQu7+1oUnibDHOUuIAxWdBdmW9l4L7uFEMiX453pGlsP
eidIy/xwSAhBXG5kzzFjuAnmicVzppyacoyqTC+b2U5YB2Fp6kV23FcognqlRAg4uJA5GfTqNSe2
Ey+O+sAfTVxcIPJWp/1sA0rXRLoFMHK6BI651vKc+8SX0Z/vi+7oPGCrbg1Iz7T4/tj2xT42P2Sd
EKNNrupokxboPjokrRQd84+9I00l9D5O6jwbuGf7IX+sabT3+3enJ8YLaR/MLVaAfiJWKI1VcZUE
+473x4ZtlJOmuvLlCT16OpTaVZNnvAdjDsaw3IKdqxQujt51j5Gfu6BLYay4H237iLkepD5yji07
3/f20cxGfpiraasd8lzyp33+LMgCbm7jtDqTRe6Jrr7D3F35EKNxkP48ZsJi57uM2NbwZfYbvb9y
EZUh92j/kU3IAC9/wC3gAMBxnAfx79MkXoc7lXa9fvimO4M3xVDJOevX3tC7KemFuirqao7qBRRv
NHxifqKwAGF0yGJp4pTJFjA+kJOZxse7vj8HZwj1Qze9nlO+C1N96cE2VD1K7uMgj6C08FFRMeuz
+PgT8IF+RAflgIZQH9BW72W4XhMUkhICfSyKtkfSmF//pRJmgz77Sf7Ur2s9z7qKyXZ9aAfrUlfM
YC183iEdOS55aGYggI40Lf43J+uy9S1LoPVpJhVDPkqorQSCpqtf9f0c8HdAA4xyE6WtKwKAa++0
+t4TGIitIGYyrtYG0Nrpl9bcW1LN0OV+p7bUndhhGKCsQOMo0TI1bLlrh7cGNAzgDahGapz1w1h2
jb8EweaDDtJiFQaa4XI0vatX6s7s4OSOY6PX5whTnt+p2zV9LVsNc1SLKppgQp41+UcimU4mCEzx
sbboVanGUUTozX/YKrYdtEmdEATz5IEOBrjncNzwbGhGN2xof5Mrg9eWJmmb30+EhG9voCY7HEc3
PihUme4urGwzBFCUYTsTd2dKtqAavDD+Bo3YG/WWMYEu8vYqqncntqVqr/RTt9HMunzfKZBkqgZs
lPImMR6sXYdmE/NaPI8pkj29ee9cOcfb0LL9XT/uHXGpeOTFO9xyrLi91pzFRm7HcWtbE7v22BkW
ZhGg/rp8ShIsDN7roqXlD9jI9OPd4S5TNBtMtp+hB1/YbApFZIUqemPtISZkY/GCd7W5TqfWnAk7
Z8TPWpR5p1kOe6nNTKHn5Tkkqc4aNssVPrXZyRiihz4Jg2nSZaxll3pQfOBznpNv6yIh9fmNv8/F
cpAvmv+VIip6c6Jcb94HBQI5l97f91Yg3Hf541ZDt9ogDFAsnnrg95pLE8xJZs/PIXAiUbr+7hZC
UIbe8MDsZs44d+/EV9uUvIvHBgQlWtclO/61N0DGDHHgWVtzYkTGwHmS4XGIVL2tbQ6O9vc7UrYt
qm3RmcyGTArWQd+i3ilQRtfM98poqS/QDXU78K8JwN7S04vpWv9o8LXlAn/lUJUXuz0Fy5QucX8d
DggT64yl696gE0PfrTqsQV4PyKVJ8yGwoTDP5jUj14FbyhRuo6psL/JOOkOJSCr4Xb3vVbtMlzoR
82vhGH1/29vCDjuH/rli+5avtO3Vgh83DNAwdkmzQdeL2SxPGxp9wKI4Tsdd0HAQqXs0oGwGoqVN
sS5+1q+derCailrlCkW7U0g6jLTnJT32vWCS+jyYw0qfeq1r6rKn8xtd4TRbjZYihGb/O/AUSVPH
41Od0kv1aJUcf9JlAxkFWslwbFZBnWiBXpeUujmt98pNYmHND7MKvEfe21Ai+RPCMod4RzUha2uo
MjfjnsJutZQPB8+MUGHPTwowpuNqe7QMNJj+bGhFJJNl/YVSn8DW7gYHOLQWorN8zb8rrcBhXcKM
4w++bv65fSwS/ZJu4HgoYQu/O6th8a1YxJqbP23A4Y7lHaTaYltEQQ70T1PaurrM6ExfF8ea56yX
YFUz3jkPk9Hwr7ZlK+Og7iddJB+OEOClK1/XWzv9KhyFidoB9nWvpA5iOJXj9jtNqEOgkHtZc7h8
GLi04D2L5AJu08lhagOQsPqgTHeTNwSUjkcvSbKYvqK9PrC2Fn8crcpOyVa33KH4DXRZF+Zws/Qr
gAusfqTWwmAEMBTDljCB5YHOCTrABlpkpeG3/MVh4zS60Ez53nvPLF13Q8gKZJQyFjBs2NwPptWx
KIK0YsgQgemy+lzEndwYOKq69uvdVre2HZGuASuzcHrw8gOA2A+AQ6gTzX06Xqpw6ETP3GkrRQ/I
2dzBY62a5xFme9UXzkHNEAMhhG4GauKx6EMPe5JpdFLXPMmp7hf1ZmTQRukow9qy5ofVQv5BzeRX
RA4+N6heZu9liIj1ijRWuiZNmX2bO5Ma6hoUtZ1/GvCALv1bZvvKC5FUWemIW1wA9YravVvH8ZT7
w9J+Q38j1Xw2ED0WL7TapFD5DXZO4+89CgrckhHMZTloEPG/waVJAIduqwoIvtBolPXc50HdPqoW
UlR2i0o68Y9Lpkbnvl5qWb7VvEb/eAZj3bfSHyN19fOejAbAvMUHjoc69SCndvzDbNpOvgSWk1S3
RHF9sKicfsnlrbBDY/EuOKy4NzC/bPw4d7xb18pOFvPWSHNaH+01V+Sk53Z3SqQdUBekbL/QTdxI
LvGA/cKIw+gM/4sQ7umh85QvQWro76wnQtOx/W8gd/nXgbHeGEf2OsnHUJSr2V3dPhoGMMAQAZ+4
uuVkoAIVEqdhA/ZwuVDH2kvCK8YIcDYIpCAi1kGoZ9YOUVuWIX2mh2s3LVCdwpzskpgRdufOJylQ
BOWxwB7Qp9Vkf/DPJsuAiDbiJrynhArfptDOChVED1YnMH2OHWWZBIMqZlbTh1KSOvJVejWslkhl
3vRoWcEor4u7kFa6itK8E3jdnHj3OvWhQfbY3Lcgnu5zVPbSePSkGpu/SKrvm78a0/dzME4D84g/
qxW+U3FBWauIhu9HxIEgw9iQvPvlxMwJouLvGU8iTWJvx7EbJ2VIxCuiRxseB3c2gDX6q4inMXDk
n9r+lxOiG4kxfD/ENTtwGFhpajzBjLH9j5BkuDNx50aLJHGiL6gQoATTM4il8ty7lNELAcDVaGpb
lX1bNiCxsFSb/aA4CuW9xLe3rUhIbOx+D0HaaQ72EkmmuJYut3xDWO1dgrXzNyM7AgOeca8pnpkE
UkLtv4QoO31osPvp2nz/LZa1mXOhvWIcccwyUCBOISuMdZAs53mT1R0Hzg557iPSxLHbbW92YJud
oFDrhT9KoGxxCvBVQlBiE3b+JVEtsWUfZnetjfBSDBblphCBbpFWC6bftx41mSTofitE/7+eTRdH
s9Wyu/WhlPLz0IRJ/S6Gwk/+nnDjG+9nU5nV61AOLoYvvfak2r/tcuBO24+w2qHhE8skQJi90hxs
hkF9+Ya6qVguEnRxDK/oRdPZOTtZog/qYp97ia0qSfmSNhwO/HFE/eSNeRPelnmAmpmYNpLRD601
puVyw1ttQDUzerQTPf4a1tRTUox18cF36mT9Y6TwwFrSh0ipTkVRgBdcnKHAvPGrXdq5ZdxkX+Km
qj4FPb8+aO+g+liResxAr3xlnDjwM4kT61mIFNX1qW1UncZzZXrNZezaro0hTdnGqaXj/H+knVdv
HEmarv/Kou9zNr052J6LsvSiRJmWbhKimpPe+/z154mK0K5YFMg9c4AZNCiyKtKE+cxrqrt6DnAM
JAmKUkIAx88OCWHRwemnOD8G/QI8CZC3h7OMHpsPma41+h2ujd0O5thMyyjPv2Z94nzu/ZrYw/SH
Hxw+fb3zVn3Zh4ET9juQhwyae3F/TRERZGw71tPTmFCDuyCvqz5gE+beFcCkr/x0HPfDFLAQe+rL
9t818hvlroNZ3R7jMZ9/tDaQso2/mlOynbqhfmyiGvGnBQzQzqOY8tA6fns94RB6A2HFKjfrBLvq
YDpFc+c6c/q4wLx+x+6W85ZTO6YoV1if4rrVLryQfd6xq2W8MHNjwmqeJFv/BueLXS2vq/4LYUh0
1fHy8YANq8HycMkFHmhS/f6bGvR8hbFKDOqjRat/QwuCh5fVnflICyJzbk3SvBIs85Qa25iGdrNB
d5cKueGO7jHyiPQ2CW0t99Jx1iTbUECOUsBgZve4lrgNbSIkdvQNBlL04kldpu1iJvbGTPXmFog1
3eIS48Vsl5Ig0bdrqkuvwOQyNazpJg0j4y9fr7xvw2QkP5I4G65APlrv8H1llgVueAhqUwe/lNtX
5tRl/ranbj9vTD1sr9DAqb5ytnEyjGuXfdUM9I3jiHVHqvcJA7n4r5B8CDmVKb0v9QDnZLMPjo6j
zwfLmvVvZmHGn8PEcbdOkCWHSVvDD3EKdsebzJxO7GDOW7SWmrvStthSEy0edyDsiuZoFV7y91xp
xkPnd/G8z0a9/QH2Fd1OkI0UAO0Ya95NnUXsLGFtzNumncINHK2FTrWW1Xd+j5fVXh/MotiNQWkB
NNWT8ei53vQ9DcjFdmXU6VvTDkeAIRgroC+t3Tqc8ddrNIAbjBfnwSiRSx9SLMHDYg4unbKIwET2
0xRegt0coj37UvXgD0t0UzXQNfY1Edz7KUqmv826j2hAj4hAb6y07todN2I9WIK2f6/Pwk+MPgZe
hHU0h7cMm2+6KFwPMIaKH7mGZvvH1B+RrOETB1/0B/6VcGZ+Rxa1DC90bXSHT8ECmMm59afZ8+I9
6fcauB8dnzc0Z0g1joDoj7kdA+hF6YEGqlZtNZwnBqoYVWhY+3WhFAyjvC/md2sWZf2tOQHDvwSe
UxuX1NEy43FZegz2tn4w+c7naATRMWw8g9XG3mJSMiayQ/+leKfrZoEUG4jRUsdtNVs0N1itDYMW
XfouydYMJFEvGl1rcoXyAOd73i7TrijDwbud9VSnE13BvLuZlojWbjkiknI0l2S9r/p2woc3c7r7
JA3sCoV3A1nZFoAikLRNqlMZv1jgqlXbOqdXtIMT0S9H9t1Gv2Qa5NY9xr7O+ibt+TlOWIgu2Q7o
P7gmwEwAnDzHCZuIWoGFrub7RdODuX6isdY1+WekiorsLeUp67n4D/aRrmkyOXGYgXEq1FmeD2bP
q+lXENzu44reT7PJ0CFhW4idumandGJ7nKuLwuxN6HCZowPYiKLaSB2azoP4T52HFX+oGn2W3s7a
g6T/j4a1iL87KT86ISrAzpZ2HYLHcC6wCv/mmoPFv6VwfsiLEAcRXZuht8G7XdtQQ4GS9xPrHT14
Ghb8JUS1lcvwqW5oDwbTWtSc0mEYP7MLpeu8H1MQi6AbNbu1wk0iL1SjQsuNebMpPhxGupffxTlE
evOymFqHr6/XVRe3R1ox6+DerA7df6UYWSIzhDac00ZBkH8q5YOYOMXn5QtrF3OErWn0g269Q/Jz
TJarAlCaOxyY3Y7dXLtzh9rl+wjxEW4Ak06wuXu3zWKeWdIVItGOA47ucmM0I5i1i0VPRbY1wqZ1
iwuE42o73js0a1BOwZpRzxNwcBRHET83w2bIbqJmanhhq5Da0C9jSHlreJ/bbmKkh2q083Dd0nkS
OipxPiHR8T4kPnG/hbkvLiWxSgc1pYxUH7aFegcsqk58ZW0T0XxQJaVAz1wkSsps6uJ6T816taw7
wPV+PW8D8lDUsq3MQOrtqLWRuL4VzQwEnI0AyF94KZJgXrk2i1tGRGMiLcLIdiWwiLtMFGghXgko
S+VUqILKKaTBW+TFmKURDNo+7AnOi12FVFUb7+vKbniItoGjWnXR4bBdaBdZSFOnxFDlJCdETmfo
4VWCBL83X6Blh77SLho0r4tu9dFEanXThhGg12O2JOPg3dV6M8/xRxqmBf0T080cRq8RTeFp1N5A
I/ESTS9m5mVS05IDp++Tc+ib0VoCe9sndW/cdFK/GKlYCIy3c582zoWGxXy0j0y7c5N3KWg9rhF7
3ZqPvkHkORHC/oehxnr2IBCxqpGSgzmGWM7z9czo6BvPeXU/wsuzWzrkpqVZdODB3ZebpqxmiJxW
71Lq3kp5WWoJAtHiS8XpJR4Mp0A5pDKFUq7p1uD1P2vo7frRX1PI1KGqgONpADdb6pdkNHCwYgMT
XoRbECVlV2EJp2ult+GQIDC6nOtO5+mOyEPRsUJ8WIynFL1Bx9A6nJ2QoiFIACEHvkoNcoev4O9i
OAGuvTFo7RvNPrbB7xab2hzRdsVdL0NTi5IsAScA7NqCSuOHi8ijCm0U4ip53wmVGaXz1qRljibb
BqRbwFxO6W+H3h4ts6nur3PDsIrg5wcXM8dEYRv2zNiCQGb0lmYHsQbPsB2RZO8XZBHeVH5RHY7I
qseiPsyWU4ywdDRmPdLAUmExNkH7A404CQYpQUfoLkIumPJR2L5b6wz5baDKWY3kbpkGDSVQcC8n
YcOqi5OquCZOnTG3XtxFUDkVo7Nbo1BL+q1WDKIYwt5ZVNE714Vdxeysg7FHykexOZXMbergKtPc
04lyjOYC4ozQMjKbRdQioRxbbbhzRvQlwEwgLcPHlVpvKKmkDe6CvESl86RYXWYNeZF2mY6STk33
JURunLiocdOvnSHyzr3ZOaRcl2UGnRCEbXSSlwmYcouF2LyGvN0b5hrPKbwoNugW5gWMg7idZ5gv
dFwFTzOLgvUugtNFQbE+ycFIVKBqCijVCgXFeH0hPuesMrxJgYfpStEF4/gXZ/hI17cqbH++U91t
BYNS1FXZe4+SQtToYAWJRaUKgv8bqv+ZUxZXA7wGlXfDsi1I8SgPP98UEEbxRBsw5bXZwwICqGeS
Eikm7Aa6th2Kzkqn/VhXFWslmARXTImKKgyDmq0IMoVeeh8TThTuJuZzLNeAngnrThYE4PAJ+aeB
xk3yfaj8qBg/KL1NJcSVcAC7xT5i4yamfv2pI0fCnTzb/igucwpiVEYYR1nljC9r0zKG/tpH78qo
QmFsTzjil9WBUIRpv++kwDAlCHHSgAZ1IRXKLTyo4rrwweVyghWXpt9kTgrgYBiGm54IvjyErpOy
plguM14M1hiXG9lmVFV62ZMZcnAMzk6hpSTi1LPRsUYrMyjEqArLYISp6KmRBtL62HYaRN5lT0lJ
HP7+0IovcYcanYBN1sUGeG4Tf9bPhV1korLP4UHBtZStwxTpAeTk0MY3WMOAg0SHs5lS0XLUJl2g
NhTgEhIoVaFUZ4t/x/ZoOt2mRKpguTGBqFBr9nGZ4QDPx/yk1D5H1gI0m0QiGTZ0ZGE5HxTaSzaF
9SlGb+G9BSwpe4DXCThKMnHngoo/nQshXimmdma162EAKVsV+0A6bGT9CfaH9mw3EXTxGuprSR1W
5Shoh6Ih4Betm1RX48R5V+3oeVBjqrTMj6d5o69ISgzX0YqUNYXnFKXYditx8rZen1BUOYha4BGy
ya8Qh21DTya76Iw8Aiqq8KD9bIoWr2yzpxU+TxdlQAd5uUpl91ldsIfzFZfVt75wk+gWHJ1Qj9Uz
0bHKzS707E1R5nkr2kPVEtroVGeDhqVvSjY/vHNw44vGo09JITcPZhPbdNOmzBaNFFgKEdeFR5t4
eENJccN7nyXZHA1bMBlLoh3MhGIJYkeVJ0CyPRhnVmAaUeOI3ifjVEftpQkGIb6MMdggsKspVjOA
Atfomp3yaU78hnhwCegAPI41a5kUJ9EjjZ6Y6hapKMa3xpKW3eKFJRdmVByq5oV6mKaGLk6LurFR
r/2BLd1ng29XTYSA6uOmPnT0NS1+aSdbGAJR9S70WmT/AglPxN9HNFhUw6qfhczPdu7BUn1YkmKm
qiuhCKr9xCHJFFM/qM4PigPirff2DJxJwdKVllVmaIDWLwzTX/sZvK1RA9kHgujrDzV6JhkxtGNi
pPkQuqZQN6w0sm3r2okMOntbhYtWi1FPSm/0NnUTGVq9U5jcSL4wGrFiksm+SlAjzUVHbsipESyb
Ts61AZTs5bSkXeHDShANnoU8PTpFIypKyGXnXdYSx1xnQzqgtZM4zbaDZBs+QIY0Jv2qMUvq/3s6
UxPKzuqOnamtyx4W1YyI/11VlaJxCB8/66m4usNQPuanbWRiZrEfcPbXM+SwZPWE1zJn9Br6UOGI
WuajF0cY0mwSvYizq9rU7Kbe5ZUejcFdTxLKnOzJ19mGUt9twDtNUqNDW4AQsLwd5iLKCLJrLEu2
er9C4Iu3Si5rHDGLAuqEBAehhEIFcHCJLpnBhoLSVxk0oua9TIPo7incW9YOAmmqZTgC0R/nHrkI
9fTWXuu45ahu9OFyrTv/HpVGJ4IcINkIEmU9neLMIqzFJwHIDAYBJj0YE11uIwdAhM1EOIINLLQ2
KWF1ojud1g8wWVc+kBFn0IjOhiHyhisa+QK4IQRauO6QRgv3lIWtgH8ofSjV6rbK3BBwPXcOvtvw
07Nb28wAhW56d2micZN2HRxg5HXi0R3TrVpmkzaFAm6YTO0Kq20zp21i5PcUpWJUAUDBnNby6APK
LG6TKhMz2HI7gVpNJFUAFwgd74bWJHXTf8oyeyv6emZGTToWyNZ6DAQ0qkp1TqKDl6A4EKFLfgJR
Nc6AyDSER4HryeBjsBVE3C1biOw/tAl0hezaJQ4HKxMGIFG9941Rg3oG7B6I36lw3JZQG43q94ij
7mimuf958Twf/pqEVKjrUXAYCRiZQ82urQ/qfWEkKhoIBuxS8mLKAJrYsJVqeoGTuN0f6LchzXGr
hGTpXDZim5Tp4FjHYoJOJa0+60MVwK50aK4jbP0UCSjoY5gI/TDQczBH5pN6SCyR36A8xR7TSRQm
2/PpIbP102b2U4rn001R0KhKL+qZPBeLD8+FRbF1cOybpqOr+jwSER8J46jHnHoABIJgrXzBMzuR
v9QNKpSgJaFeVOpFu1uCedQWIwFXCvKhjstQQt0cTPx4+mrHLoZJAGT0k1whFB8RgDSS+ADeURe9
fxfx6fJ+lADwUZo90DATCUsuGxKKPjPIA1JBDSA+i/hFAZUShPtZBPSaBWpLVQyarBaFHaccRfsn
cvoTzsYFTcYyT9GJT/CYOBHS6C+Jlm4md8D1JN/SntC+Cquz2pCamXWet2A00gy0fvyDqfmic+9I
FpCK5lMzEjB/Kq/Ah83pJAxZSBSZYpbkCDZw7GOWLEDOiiQjEdjJHHahc9mxa+rzlYkCKJqW6r7V
JFIP4yeIBQyweDkShqwa1Or21SYceCxDa9MTiLnpLpqQUiKMMRA097axicjspTmCfgwPkwz+ysFZ
ObgXx0yL6nrua83Lb5wWEhbNVacJpycEcdgsd3kIHsYms8Ly4ZvNPxLLyhpaM4aW1e2zlm6Ph2WA
I6pbEZE/n6LWLEppuOqK+gXzwudj4SBejRn5FIY6y6fBtlmLFizCZvS9iUGY1S3FCrsKyz64he2b
ivoVWDq+sXVy8Z/AThC4RYbGDufv1kgT4NuE7DQ3psBz1Ha5RMTCuNzeGkiwwQ0TaZobNzWz+hPE
C1Gns1pf1Om6dRYzV5aNCCA6flCFokiWAeu2FotySOgwaYBXQoHQfz2fOM8mQHsgh4LkD0kT2dwp
2/hF7zPO2xYCRWXdTQnHTMWC8GasNiVMw5bzrjOntUpQ4h1TK72W8+71q3iRSwoBUDTrXOpfvJVz
/1NPjzXX1jrz1j/xl9TSyWJmA7DRU16bzqOIQBSIsJAciVhGRq9fzJlQjGkgmYfyD3gXfEA5KM5S
yTSs+qZzwvE2dmZB15pHoix2mBNIVDE2wATA+T++PvCLd+HQRTcsonzK4gY1ruc5rNn7mG4F9nDr
yAPXgzSNUrcSVBvsBnVBFQuMyYA5xFMk4/bXL+O5AhSpPGJcLpLqboBPHln1mTTYCCKu9ahf3nir
Rv+AhBG/3WinzSdqy7/1yD0dMJdjUaL3hKvXSbvnl1lIIYpeb+oUN6pKq1ZII+c/dnMJi7Fx0Qow
38inz4soWKPAZwx8YXjsWS/mfzY2Qptqqm+SOPV4ywWHm/vt5/i5hxbmvRd0opwZGkj7vCVV/mJ8
i9gc2IGoXNh4z4rJ+Mudl/kS9wsmSddKlngCUSXOrGeK6YXhCEhoI/lfr7/tFxfAawb/5CInyJ6K
0sTzC3BJz1yc77orxALFCQXCQ8x2BQGLAP6w50CCKkBSOcCYvC+vj3++2nxAJ7ZoB+GVE7w0ysnm
ycYGIlquU0xX1o++PyCQEnduSBDFRbdad3BNjDre0Oo3cfZ8VkZheeEvEyC2xnJjzp3dd+ZYo7UW
VXuNqnfcDHeeXVfL56Bo0/VSdSjKzKisL73RilYB60YcJwrLmIRmKvLLJh04GDoPLcJ1i0w1IfWh
NQsRTaoWCEWjU8oelQVzCLC1wFWPFnAo2uXgnqpPlKpFm+n1x3qmxIOdCZPJAsDrsZxwRThbxKyV
xXDQSriwmPnNo7rsHgzJW4Jx53s3WqMsIRs7HgIv4Tb0fAKFNJFnKLnpdR+M8LfxDDKTzNvgU9dm
DTzfbHQAyUuFd2eh4PE4IJU/wpcFdzC4b0yn883L560yoXxxVVQmz0+SKQf1Rjs/vZYYn+TEFJAc
JBnQv/6YXw7HHkkdDkSDp1uYaj2/+TSBxB6Mq3MVCULU40+CVz5iu9BLlOAbA56ZhvCMSRlonLJn
+A626edDdl04C2pyc6UQ4pLAOUdwfmA9T6JqJozdxvw6XsCZGMAUXRQt7swBFE1+wAol1NtraMoZ
SZHKO5RsuhMBbP9JyZlPjDCJ6IZLCiIKK0P02++ddehzSFB8KyUpR9CE0b8PF1GMqiXvyZFys4rK
G4dUYZBaP6GGJD5f4fedYRQwTC8pRB+kjymaOztfoajKScTyKfKLJFlViFjK+0Sed6DXEWHoxkKI
tRcjKPLPnpGI3ioTSqy9uB2TVQfY01Cs2+K1RlM3kSW0sdQEZWL1StGRQyZcAKBbFPAZRCGUq6h0
SDDGehC3xEplZPkcutQVmT+QFxETK1IyADKBYlc4rv5EHs/FCf64oIbTHfxWs6N+M7Vau7jHrkDe
PLhMmxVbGRlm6foERR620QST5uBEGOncy4elqrlq40+lk4gKgVXaX6FOs35WLQAylBOH8oRsk1ke
YbLI+E6Cnnrp6Et6DPEAWIyt1B9URXnfDMTD9JpRoJhVVROyrTCdTE7ponwC8kMKfm6XdmK/z6Ha
jJDHyVVsuG4kJPW/KL376QYqdTp/l+gzWjR50m8iHjcq7QXSailZzqnIG5aGwLRrkupDe6ctDzXL
KnCvCrOegmvkr7rhY4ppIYL/VAqcNdhJJbRA6GGWB+SuuoLKJiZAkQXp27YJ+RGlKr7Tt068bU/p
xG32o14LKL1SCJDkdJjqWoQyMcSPceMaaLhZ+yrP0Dff8E/kIn2W6s5R0ftKIsIAvImB7vlfq6xP
wKfrrXdR5k75slPptOq/wEsTKaRKKMMBjcdHqJUwFzfInWf2XasjgwAhch2y9ZPEcVsN2O6nAqYE
/o1xusbOZ8lvo0o+DD+IRQ37M+XtcXiHX2tRmxin19ry2bNXqDjvUIwQnC8HNhv1zMyZ1g5tyHQ1
unzXyYquyvXxEBIkNKQGBQdScXc9Mk8mK9qxroF3Xp1W1GU8KojrQZX12Q0FOnItEEoc33t+1mtU
kWSurJgmiv2oQsVgce3kC5A/I30vp/XgzizZ7LRwR4RBGjQGR9/sqj2UQjENZdsh1KhcXNSaCVN1
O8rGrEwGMqwfmJiSjpGaZuroCFviXrXuanieZPtK4EIpjrgpSkztHnKTM5CM5aBTAe+04XjnZVY0
0adX4pjlHHOsqzuVU8xfXMgnCq4teQ1KlUMu9QyfeO0L4l+jtaeHL+o3qoqnAO1y4fQn4Q/9VKZQ
j+knvStFoRCyl+RhyfoHSZuQoJAyCpKsrtDpNlKs7D34q0b657knjoFNAlyEYYHKNv1DXZhAmirL
GQuScVmukLUm15/FbISvB9vkqNQL1hnRavoMPJkg2sl6mGLAKBC7UiQJKEWwHQqUR/OonGcVe6Cl
Tc0Gj5IfAFQpBaDHhiiXNEbsxLdOUrkrRAa5USZl6LOJFnPlMO+yKtYzQEuBhsHWJtBsaG2N5NJO
8vtOzPHWWhb/E6bVvN1NCDURLhjGKAYgOpUSyVfzc26fdr2Op8Amr+gUcqc0T/GQ4beim8whK04B
JdQjC/E/ySQnApKiBEXICq6fx8EVf61OCVU1lwRvtT3IHFHRLhVnQLE+WhqSzMsS+aM8j9DiSZL1
c9BoyJCCWYhb7FtKrRVkekOyISWyGLUhm3wAPyNQWvvYPzkR/jSyOCGQ/3uyQQCJd9MC3hBdV9iQ
/L1FNsE3qgJbSR2F65fkNPWCdMlHMtH4XJMPKZB6un7qmLO9nphm8ldR3FLOlVl1Eu7spObFIhHd
UB8o5dxahBmUnRQpqZf7Sg0UXbR6RC1Z2wMpcfSKfkUvqpZkBJTm/qolKQyayCLCBPmTITnTsxxd
xm50BkWKorrKGaES8yhjQxWH8VAy+TD4EK1BT0qdk9sWxm2q+Yt+04Bjp2hWA3b+1iJVH3+JKBOj
o4rJo/aUp4DspZ9KLpk/qrxYgyLgQFQVCcmwlBIFZYoEHIbd5siMtaSWfUCtTUNTH1cDrFLDKCgz
66C5QDgqcJcnklVnn9Qa7HoS9UdSfjv3t+iah1G5czF5GLr9oOtY7u17qQIsp21gndyGVCSgjnsc
fNkBLpPGHAByYFy+lsE2akBWxlv4Zpa2HnJwlkwESU5RG7IKHNVElzBuI1tER05VWlGNgDCmclEl
F6F6YoGGdRHCMVLmRsW4gwyqVLfWNC3ROIQqLlhZGDiIXUeKjjil6RBoYSov9lnwkwMTBnpTPD/0
VJJ7pMikAnorMUahSd5YbVIDnR9MsE40AtVFUsKotvpG4kO+EbkZwTsvJG1NdXmljghEDIGf1zkK
uKqOajNrQZ5HEtavnaRdYrk7yeCpleGhEoRQNdxIVsyl5JWs4arpKfk6kofqyoBUwvo7GdkCG3Ox
cx9jWE2AZegt8iTZ5B0aGilaASz0RPOF95+czYoKmso1lwp8mtBdGS2gOW1HF9i79PuyqRKw5qFr
PxbyZVcnWYg+xfsIv6IYtMB7y9VF0d4ao6gbP4bRWDoVAs/C1if3PdHYJQUQrQPZm9PSRAhBO7K4
TC2oyIEEQFs2kc+xiaZB753kVJbOQV3vkISI6UNkkaJLtCdEUJ3K9rdBeMH7bzpov9W9PiWWQf9Y
chtdKY0iH5JaY6Ae13bY+X6y5u6lKoto0dRnxjaCThC7myYdT3a/nJIZ7IaRzQhst05Jlnq7hCdY
uSNQAYwDI3bjLVGOSJK66J/kyVkTc9HgSGbmqIes/Bw4oavG3orGcTzfdbIZiBQwWgp7kpC5qnc2
rLEu/fp6endeDQl800PmmqKj4+Nad24zsjruXCVRmV8VeQ22TqneKar/IguRisD//zSwBZIERC6F
T2yyqD2eF/3yzOobv1rjqzSPG/9xIVPwwGjW+KzhN9Voc1HuS6irbPOvD3wqMP2CZ8GgmITWtyl7
ogmJMvcZnkXTfKvl2+OLclpq377EFrZ3o6sAJzkQeDQrBs8/wu5qDTpi6xB3ebm1k8XCs87lTG3N
m+wkYdTr+Itl72CCDlN9//pFnsOLwBQh82GQPkAo118aGy70rTyvHq2fbX8JLJiVKWybIji30f25
zrUDKPU69lKkgHzPf5j7sa7rY5XPwBI2JjxS7aGtEq2KtrS/gYptCqaBVext6fbexEWegzlPcq0E
ZOS0aEVuYiJVK94XqICCXpKrxTl5Gp9u8z9/zP8neqru5VPv/vlf/PyjqiHRR3F/9uM/j0/V3ffi
qfsv8an//qvnn/nnx6rgf6/+yW3yo606tN7O/+rZ9zK6urrd9/77sx/2pTC2fz88tcuHJ8Ct/eka
uA/xl//bX/7H0+lbPi71059//MDgshffFiVV+Yf61eXff/4hqmP/+evXq9+JB/HnH5unPPnxdP73
T9+7/s8/NN/7B3PW8qmimj6iSCYVInRVT78K/mGa5EmBbuN6x6r+4z/Kqu3jP/8wfD5EkT+gBumI
4i/bQFeh7M6vnH/4wJeA1FFLQ07b/+PndT17ff/zOv+jHIr7Kin77s8/zqpTNHb4AgydOG/5Lt07
K80NZhIZMGC6Y6/Fl37s089qr6JmPfzyONSwvw5zVkKWwxgUVli/Dthc4fP0Sw17WZsATuTSHQdN
u656HZD1Y2j9bc0xKO3sDbvZM1MfHE3FTTk6IzlILuAn8Hy0jFsyQnPtjugV30WG726TZvor0diu
qPkF29au93OmNxt7MXatH9+no/bNCIuH0ksAC8WXc/vBhlp9gHPwiEPvRzjdn19/IOfO3fIafZpa
dBWwYPfOqq/GZBGZQf5F9RqOEpXYrVVbPmA7w91hdPIA3O1jY5gXTqR9qIFCbVYN1Wj0De/tNLjR
zfky02Ik3Z0cAE9TDRv23zde2uko+WXfPV0jc8zw6DpBinDEW/3lrcW2U63EE92RAvkARxxt0wED
nTRON0NqXqH99Jc99xsfPBCtP3SBYxvAbuMdZ6u4QLPHgSczfIWo9m0qy4c1Ki+qap1RGA7N/euP
86zCLK8UDbYAtCMuzq4o5f9ypRq9I4+2ZIcciV0c62Lp9kkSom41oIJeBd6F7RrdhhbNCHdN370+
uHhVLx6Tq9uUXG1XYG2fD64Pfu1mYd0d8xZQmhuyjrQ3Dv3zZerogPQxXaQ7bNH/s8+GwIwFEKSV
dsdC96+HpbtInAyJSffm9Ts5c1rh+8U4kLItnZWD4drZrHR7g8Z4GXfHNmifotKvb7ssSSgV5NBg
Ci8/ZiA94NLmlGOSKCPMaj+8fgkuG9uzpykuAXimzvan02G0xe9/eZVOAeOO4lp7zOwgu8kSMLlt
UY+PSEwth552jHYV9dPyBalkhEPxkv2KzLONpvLg3+hOVgOwKvLkaazzrN4HHsIbWFnMl+viTkgv
8FUH19G6b3Mb3oZNcFc3XnHrlF6AwdN4ucKd2cW2sdGTFn9qYIFHY3DfDUjAHEEu6rsp8t6NWYVo
8Rp+qqre2GD9eIN7t3XBZdxoejvulwxIDS450UfE0uzt7KfxdrJBmNlh9c6vTW9vJyntIuwGtlPr
URrT45sp0/I9su6X/aIbWOvpVM+9aAvdUfuiAS066EFUAhieH5HpizaGm+x8PCwwn7+wzMkkbu+D
GyeI31hY1lkT7DQjHDpODgBygLHnM68qBp9WRdcec7KQPdraGQLP6FmzNXzw2LUwZfuAHwnSqjN2
cjvAhcPRw5zkMoaQ80T19vOA/Mk7pAkAVDGzt/ZaeJS4YdUjwadtlzG6JXjekDKxIXPL2pe55Zd1
i0dN2xjRNywqFuymhgsOEQd1uWbdRLr/r9en3e8WmIO0pGHbTEA6RM9n3RLpM4iTvGUD6bRPeZT0
t9HafURp9+n1gc46+PJ5cnSDBuH/hIvPB5po17Sc86h66Hl2UTarNqC7lmvLZtDZtXLwFPuxy7+m
zIPN60P/7h5dE04MC5u+n392j7oF44PiRnvEviJ7ajr/NnZn42u4lskbI50f9zxCEhNEMX32VevF
SOHaOWiCh3gWld69MzRk0bn9EBFmoAh7D4zk79fv7DcPlc60BVSS0JsUU9z5L3uGoY0htXKkUvQ+
AeBueVfGjCq74wJJrI1bm7yQUskbN/mbx8mgHmI10mXvLMrQqi7NZ3CJRxoe2S5w0xsbJPgGNdy3
bEd/ty3DUOTFgYIwIDKcbcsOjZOgydCtNL36CUrHd8ub1iOaFNsxaKMdSfjlNPT/avQOnmeR/Xj9
6f72RsEeEEl5pmeeT1m38UevDZg3rYXuO5xYtBkOHTZbrw/zm0njCm9VnSiZfOY8vwyG3O3DsGyP
1WqOB3MtPyctPOYFEwM3Nz7WBpWr10c8s+w8HXcuRomc2a7je65zPm+Mpl1nBIiOUKudLxgEbs26
u4yTgN13yT9Qj4Q8YLn1pYu+4t432/Sr39V75PQq5J6m9RI9cffujYsSy/DXcILFQ1XTJFMQgIEX
0as7aLVfRjEvO9QPvTcEG7Srv9fBD4oS+cajhbO39eGeNLTbTL3fvRH1/fY1BFDnTHrH8CXN52sJ
re6U4mTQHJ0JDZhgOoYF1AiE5xczekzzJdq9fr+n93p2vxz1Dj0Q3+Sg0c9eQjZCDnXKuD5iL5Vd
gvG6MQxu2u6cRzCoEQxWIfQyF4+J21+wSeNZSUlmcUd0HNdim3lBsyc0KQ4Rle1t1FJD2PRUEvZa
laPvm/6w7ZoTVev2KOZ1W4hGztbo2gcvcx6DrP/q1asF+9X4ZGWDsxmM4G71Mu3YaQF0zCr+Xltm
Acu8izixfdQW/HEzYAW6SwOk99tOaAkBwzoUWaDtxqR5eP3xnNcVxIEhlgOpmRsAQLLP3ocDi7XG
aqw6QqLFEczDMMZsY/tQdzrd08q5spfBO9ShfrXwELexZjbfIGofsi5fH/TY3vUURPZeVVw6dOD2
qNvaPAwqV2lif3V9nH3SKAkO0CXeOm9+M5MC5g8ueSxmi8Tv+UzqI3r8WVtXR4RWou3M9WyGcjV2
UzdHNyi+uehi+/5bxaLzVIBZS7ZCZkVj1w1wc3s+ao4dkglWvDq2E1DoYcbLApEIVPxKIhA3r/UD
bf5iGzhaeKjzxIBQbFfHNC31TRBanyh+Pc5T/3mgm7iZ9PV9Wrv21Yzz+l6vAu2NxWa8DK8M6kZU
otiFwFedXAZ/ObnqDpcIb7DxJgkId/r0I3ol/SapKiDKiOGLf+Yye1Qh8noknWmKiwkdgTfW4G+e
GZBG6gA8NAHQOUsv5rSpjdCfyiPCPNf5ot/pyLVn3YITBrKkS3AzJQtKid1b0NKXBxtVRV/3bEIF
kDHMlecvS+j/UaxOqmMOzQvZ4eBY47GzWXp/q0ePbRg/MEs3szPA1nvjnl+camdDn90zSGojLvQc
X4J+gTI9Xy4VUXg9vvGG3xjmPLDETTCHqpqxCILxtswHQpTuaFZv7doiAni2iYq7MWwOM/EKX4Ca
Ih2ai5XyICf0fC5DF6WNHEHv/eub0e/fl+nrovBEBdp0n78vc/UH1zfQ1ELd7GD29kPs2nc4Rz+O
QXA/oOC0ITW8Rg/nwhz8f2twAbz2gG0BpROP+te1ko99TJOewWvtqhys90OY/r1k/bBZ6u9N31xG
aZxv/fZjSePwjRt/sU7F8/1l7LMbR1c5iWOETY4RiiFOkO9bV9Q7KNsu7o6+yEd8xv+afe0jWgU3
gfGWF+6LrVQMD5md7J84hdzh+a1HpTevUxaUx9F/jBcTJnt0PTXvzDy98OzgjUBM3MuLufTLYGeB
LZIF9CMnrzwWQtbTBw0xDrvJMYn98v/PocS0/uWVhjopuIUSO0XzclOh2y+I6cb4wSS0ff0N/v6m
HMRuAVCjCXC201g2pms03Krj0Hv2Hqk0+rrI2+4cb13ugC+O/86diQiTFUmX2T87hgryeofKUHlc
sH9D/ylDZmHM60PYYlk1zFb+xgz97f39Mt7ZDPEmxO7NgpeG4Me9Z0y3mFhcNn6/1c3+4t94lOwz
wEfpB73IRtIlMI08DcujgX3Mpvbtu6Crtm1eAGPK3ipJvUjtxMwnOkcoFdC5f/7eOs0s8V8V97XY
HTURCKKtezcE/b5r1ssUuS90Mz69foMvT2XqX46QnxEZF9DNsxVgt7qm9/i9HJcBow9kyGkyxY99
Q/Mzqi81u7hpYoyRkB6jC4Et49i+kQSIrexsCT67gLN1Mdi1PaGdWx6bhOJ17l7YxPm5P314/UZ/
c2owZdBghC9Oh+28l5hDNHXRsmf5GUZ8RWzeYEg3vDU1aVu8vB1bSG64AGBt49TM+HWZd/3Ktp0R
w7qm9i2hE/0BepZ7ICLY5l25h/scv1/qedov1vJjQb0GHJ6BFpyJ1lYz6w+Z1vzLr6h/J76JzJSf
trB+Z6Q1/i9zZ7bcNpZl0V/pH0AGxgvgFSAJkhI1j35ByBPmecbX94KrutKiWGK4uh86osKVYafz
CsCdzjn7rF2V4NNUsTHnGgR1c1EV2iEe1VvMB5AERGLcwcnsN0OEnC7sK5RN/QgnT7El11fLxwAE
9OVUBLbXRvO4QVWoX/jUppfEMXasok1A43U+85yUE0ykEuWIh6jU+lkggtwuhgKXRR+hpZFuIFZm
FwkjrVAy2a5Nk6rSaRayNe0ComO76TGluZlxqBt6G/lNrahejiocVuz8vWxR+lW+/gKFe1iNZE4q
YDuOmbV0SevSoxan6SUf6QtETnQQwsDvzw5mR9XKeTsGGNXNEx6poixyRzXSakcbeocjWFu4aDYu
unncFiVFQztbbI3TrroNY93yutz0rxcFjEetCV02AEdXN4iahEIfW4ghY+TLryXKygGWgaPl6rXp
K7sEakFJhKxijNOUFFlJG7yGjOtGhtpcZibminhTTocpkYdViIvwbegbvYuLWL0n5WQBFJOlfVjL
wjFk+FkDVOkfwLarvVCn8kquuXp2re9MAD3Wdtwaa4F86NIC8ObKmb6r5dBY66KVd+i2LxFoNVsj
S4ddpCuLp6lyjxTmzUeH5sTDfaTgVhgpZub0ZV3AAUq+5XpaXvVz/bVAPMRj2yvN9ivH1ufW07Q0
Xg8okAYydGudsgpnILZuS7p8aytIBQAGbvvScm1Vs11hT9o6iGOotE2ubSWRX9s03Qa41fShB4rO
pCJdGC9TqdvCGYO4uyDFTf+epfkb5Cxz7kJoHugqCfcDzROPCqli6PRITW0zUz0lCwTgP73Y610D
vwddYuDGVb2m4/KlsJp0E+BA4A7WMNxamLMRHWrdTmr8Qykm+XlAZrEP1CC5qf1SkxbCt+k09giC
U/cvhSXpK1/Xhy9GXsdezosH60YuTdv0SHiqbT8q0kHoVVKDAa4NAE3+BN2Unjl8hja0RzQwozvV
M2foZMRjeGT2xuj2EpgdjDPLC1yk5Z0kj2ujaWIvRqLGXy+eTLndKnD53oxOFDsclu6Io5Mnyp6y
6vTUEXdVL9q3UMMHDEcUOFb51Aw/jDBUdYA6Q1/tbbUarJU0STEOF91DNClbs1R9Cuih2/rjupQG
ALB2u0nDVuxH1Xg1Q1x4K1mhelWmpjOY5nxNaa12h4CafM03mbWOCLlqunqldERsDuyC1M0xB/BS
paL3LZaG4VINgrdWHnB8azlfMw0kxkqtg/kaW6VQ8+gbp0hH2HNlZo3PnlF3iVMqE+wq3NzVjTxj
mQLirZ7dElGz7KDJVD2sRofYLevRlNdmXJTX2Pn1BzOz+/0iJVY2ML7ydSak5h4HHWWnp4WeOAOu
Mt9wSLs20f25c9+INbgr9EOyL9+iVhIa9tjsZFMmcniww64fmistDAbXr/LvBt5QwMvCKFhDcpqB
DUZGWzngrcUOl4Kg8YqkHq6M3LhLNDznWyJomyzMRZKEqOpLX18h+3DlRL9OOogonXE7KDqk4vK5
rOPv9VQiYrbBxKbp1cIgwK1rr89A7c1IFCuweuiBauUZCzzSMjKJzM6Kk7XApmciWe3NDQxdkd5C
vSQTQ3/XGrpmuiL+eCGr16xwwWg3iaw8mwYnRsXFx50C7QYpEvDSvlO8MWxvWqX4nlnMi7EBiNcP
wU4J9cHlyHkC/ek7dmv+ZKDOTSkItVV/4ZfRY97pq0F77tsFE1UDMhbZMxrd5TYsESTL5d1gt/eJ
pR2kjAb5pC0urchcDxKOv0F117f6V90kqz6IYe3P02Unom3Am1Em+1ZqfZbYk93VjUMn+BqX6w0t
TYccRYuJxZyj2IPiKOSiMP/DlVTU4aWfg5Brsx84bOx1+wkUKQ3M9mOeRxt6tnaFHv6EMAerqDkE
aXgRGt0aj7Ufcpo/9oO+Cgdl2M+Juk9Aw2PSROkl1u5NRbrg9HcVglKcOT0ULlda8KqMLSwEP3zu
S3HQEhNDTzBl7pDkN6o2b22cbVZjkOZ3ksJKT7Cu1bDOwG/dU4ziGktvyPmtgYOX9C3s/Z7dNbjS
lQwxlPIq6c0tkGMIGU3jdJb1hTX1JeknF8OWdTsq+VebhF8QZhdyXVteYN8JX2wkZbTesiI5tJk4
1K2SumBNM0pn0nYCrQmZRtlq/Mao+QVeFWG6qnRjXJkIfxOjR4zFVSK323ilT6J1dWv26N6/S/Lx
xzA1/b7K5bzdp80QiNELRR81L1M49tGtkaHtLW79whzDNZVGsQlALe7JYP78/Bp2Kqxe5CEasgXT
4uJ3FCz4o292Ek44HvzpS7MPqapRLbNe1eF6UuVratpPgT5sO6xpz4x8IrDEkJ0OJVrMKJsfhymA
rHqJaVR4WBe6dmht01ZyE+m+SIcr2xc3GlbDvhy4oqmY5+KHEhl7ePm3rWJezM0b0J0VLPvPf6gP
t1IS4BrXUXLCVKnIZrwPCichBdz+jMpLZ3uvVsUzYr4zQ3x47GUI6kRUNKDDKccl+0DArPTnofKC
JZWqt33u4jU0bQZlesGE8qKTzgz4QZOyZPV/G9E8Kr4Fdsihn0+MWJT+OvYleNr0ToDo7N8ao1TH
dW3msacXFhz/gfsMxf1OJK80C1ylotzasTF6vtm8QTI+BBU6zNrUxm1sRj8+f/sfQg9+UJ0WY0H4
s8iCjubi1Cish76rvESK8b4dD4NWXdEnePu/G+YoXgUfEkKI7CuPmSUDj09czPmSlQ9N6U8j8aMH
OppORVrbXO55oGiev7E/rbNeuk478dRm52bux4W8jLVUPk3DYF39+vPf8hlYxKuhnjaVF2swZ3Md
4SG3PlxEr0CSHPBB2UkYstPGUHimEfxpNMfggoorKQfd0Pjf+3UzjFE0AHyqvEzN5XUurP5rk43l
y+cf7tTq/H2Uo9AUQMqohoFceZPVu6jH1ghnz8hQPoSLhPwyXafo0iybC+LR3Bi5i/tNpZVe3Y0H
bEZeuVHfKU18Y4b+PR066crAo+XMNDn57VCX8uYYdbFMfP/6kLyr41yauAzT8OJJuL7C8L1DBT3v
RpNymB9RfhGNsoWfqO18RX/4/MV+zDrw/cg38NyKpiJFWFI8v02eeJz8UR0zvl+pfCmq9BlyPztv
MtC2kz2OVfKql9HPllaNNUrnzIEjtvr8R7BPLH7UU2R2SJItqIGjXaqImF5JmZPWNGrfw7/pRzQr
d31OrF0bkun04UQhwExvYVpo+wweh9f26jqMdHM9olxaIa9LbpvJDz2lyvdBI2K3aHpMvm1rpeGD
QjifJBgDT4s1RunWxXxlG32wabGobuqwuVCC4WmSamzbQbGNo514bQtLs1LixCMOiFxF62WCEdyF
qxyyexSh8gkin9aYJncyvpiQ5mklJAXPHNWPHFpDRwdvxHvg6zhTFPpNWaOlD4twDzxiIAGogw4f
skMelO2lvoSj6hwRfgYPYw8uHirlfqzHS3IFmpeEVUVoa8VuNgv8LqVEXumozXScOJo1zdTphtjn
XkSTupmkQOz8WbsO4WE6mGzna9LX+St4WNWRC/8C08TBa/BPcRrLuuwLI93gcitcUXaEMYoSUANt
lX1SW2B56/xnZphfoya50nIIrFJMmN7Y9AgUtXHRKYq0w1l18/l8OHFM4pHCrcCkTYoD+Wit+zE1
s0yeSq8dcuyrhzlwiD9v5Sa6Cez4jr91ZhGeGhAJDjUMys+LeuT9EkD4PkoxyEIv72gmLlMrcLsQ
vJWS7K25h07f5mce8YPIkYPZopKhIbOl2m780qP9tur0OkynpBEUaOZKpbttIgKxjPi+yE3aAXIA
jhV/KGC5rEvbuM2y7EdZtJf8aPkhUEsdvmmY7hQ7JqiLxunaaPP8qy6p2qZTROPEVhoNZ97SqZ2C
MgjbBLuUwlI92iAnC4oc3NnSa8rs0jLLfUdf537OwmtLwy6+tkwYz/Ecr+xK/dlL1r1eD92ZveLE
VoHGlhuCyd0Ryd7yKX9/bwCXzbYzC06bzDVS4sahhU4NgvnM0y6T7F0ulA8k5GU/RFiPBu1oT9Ka
sqRhdaRQl2RfBGbMSFDOpFuXrf3DEKQlyYTqMC6ONQ/o16ournusYgb1qRnqxg3z/Cktwi1KvQhP
g/BWBNqt2cCK/HyFnTrqyNZxZzAMyksfDh3MOW3o3tz8m2gJz36kpf+ANSYWOPmNsdgV5nF/pkS+
LKIPT0vmHnMxqOfgot5/ucQCLiQTF3u4bS6u6fN9ZdAZHSX2RveHM4OderVIy1EIL/r3D3q3bgKN
Plp26aWGuJHiLnH1DtGGJi5Ks7iQdPNeq8R9HMpf/vzF2rIpqFEqJheio1ljDCIsJPCqXq/Qs92s
SQ3FDi7FHe2/ytoAvMS1LHn+fNAPa4IFqQpWJuXspTCyfO3f1sSgF1IQWF3uBRgfDGoHQCp3JdSg
nw/zYdIwjMEWCYwJtS5lkffDwGz0bfwyckL21vUj1ZEk8hvzXT+kjtyHq6I6J+X4+GAysRIGyDAz
KIaJ5c9/ezBdDiu0wdR9B0PsLOwtKBMcZsk4s6d8mJlL3WXRu+icN3CzjmIP7CtkwNlEo33T7QPb
8LJQQg1Zb+RKPbPwPl73fo2FLgVCBovePLru6YUYcLljLDNbDBr9jZje1PxJb8rZxTmWLUDTVxOi
mNI6d8p9WBPvhz4WYhZZ7edRy9uc0gmWIHPUTpekZbkbaOjHYLfh1DP3vW7tPp84p9/vv575OLZr
pFGCwR8WnubbD0BrNkZebroqv6JJ9Ax6+tSMofhpkVug8ENA9H7GjLORjCX8YS7SFMk0Bfp/7hZW
d/35Ey3/mXd72fIq8UpZ8M58R/loYmJrqIiZy5zXQYYT9rOaDmww2hZK2jqRzDOByalJY9EHsbTx
oJehbPb+qWQBX6NMW9bB1OyF3O+zope2tZVgZFgifuD1Ov6kPQZVuBfmOR3oiXfKoNxT6IXDQdY6
OvYTvAhhExZ8PtAKtLZNySY2BS5znaKfWYkftxiZ3qNFaaByAaTH5f2DTmWDl1BdFRgEzdjvGdm8
yTK1RzY1RCAjCNln4HRrmLLi/vMv+uG4h8z998hgrN+PXEo5e4PJQ5qNtVvOCt/Svc+HOLEMluo1
nxFfHyLNo68YzOCx54j1Z0ztRS62lnalUQgxhHZmoBOzk1CSOAo7ExUTk6ONejG4Dn283jwrqV/U
6q6eku8FPlxVE1yYjTizuk9ND5vaiEB1h/T6eHXPkjXWCXUBD7GfC6RsUxeqE4zn3t6JD7RUthau
PFQurhHvP1CNq92khiw5LqBfFn/u2tDPJIdODoGYCZkR3Vms8PdDjNA+5VJmiDGaDnROVw7ku4fP
J8G5MZZJ8tuRFqi0qoY2GxRN0C6CSQcXtvXnQ5z4ILaKAh6ZBP8PueX9EMQ4w8IDz73Wlp+sIvre
l/o2lP9c2M+9USVzscQCVD5+RfW/PUoPOXqUBePkJgiKLP6K9TkQikH6j57n73GOXpmpB31llKgS
CMwkZ0761WBZDxVapM/f2+lP8/c4y7L67XmkYdLIuPA8tPjdyqZ2K2XhOZHTyTEM2ouWfircCY6m
GNymWtj+cj6Z/rrzsX6uz10xTg+BphLpAw3Mx3ns0pqskUso0pVW2sdtftn3+vbzN3ViJ0MkwRWe
NkKDZznaLGXMt8DTIlQp5vSn7neHKQu/Vk12OdvnhMgnnwZanM61VvuITVOAVwk+f+6N3E9wm+SR
+j+OTJjIxEIa+neif/MYSafYRWL3icg9os4rGxA56NV+o1cLk8E6E/Odep7l8kdLHTyiD+YUYmhT
wy5kxmrl27m5C/xzO8yp5a/THgK5cMllfrjmKXWBXXLPx5myy6UeVvgJ4ojoTKRzahjE8zbRDmBS
7TjSSZG+WwHUZk+jpVwvFrc2soZafaaCoZ64tXJcmtzO0X3he3q0KmdUPFCamQDIZ66LCR1EuFEV
aPBltTJLYyPF5Btsc9XWxs6gEK0Eqjc0r4CYnFwo2JvmbvItm5c7xAwvAOsY1fYSMAnch/f5oN8D
SARHDjVe6xxFW5xyzhyQJ47jd09wdO43YYOG2dZyL20xWK2+trrqgfw+QA5Y62rtfb42T44GVVij
oZLvcxwzBRi7RGbJZI7qaCXP16DR8WKtnLH4Gdnn5I2nJgE3jX8NdrQ1ZyPte0DQ2TKBX3Ae4Eti
OqZ4/k8eSUNCycWQnNlRfJaHSdtY0OS80ZgcFow7yqEXUOUoudsL80yIdvqZ/h7t6Pjse9QyZcFo
mMluTA1imfQUqmeum6cHQYGuLrkQ2pzfnzV+b1ZpViLAB12/lvJb2S5WSV2deZRT+zQ39n+NssyV
3060FIuvxsRfwZti35HtixkrBguRiqL/Lx/naIqXpML7CSsS+KHFysLsUH01KvXMVnByZtNjoVn0
CCFbOgoOFlhHn3XKcg9oPGn4qYnKKyRzRaHelSr7TNB18t39Pdpx5RTVdQS0ktECvVkD1F/N9INO
lsoU/+NUI+ePvZymCNxJeh9PBlHJuJGJickgqy6Fpw0g/jPv7uR8+22Io5mAr6Ul44vETDDVFXoY
q+hWofYfzTcadrl8crhR0Xk/31CiRT66rJw49WCEMnW6Yl3KRMXnmiBPfhwOOHwT+eVDei/QJzOH
e8oVF7HgaIr1pLTYnOaOnj18vvd8HIncGkBTLgcoVT+koHK1tOU44qqTG2KjadWuadB2Vd11TOD9
+VAfTzqGQhxAYUD71an7/u31ahkqHS1vni+ZG6uanhBue6ESXklJ6GXaJULTPG7PDPpxYjAoOTYh
y6RlUfm/HzSZbVioWImjuZrXsvlsF+lV1gxnpt/HpcsoBueRIFG5tFu+H8VWOjL0Gd9riGdoMVCc
42ydyM9Rr5JVEGe+2clnImwmI0pH8Ic6RYWEAMc91hMASKxKSAJLKB2Hcf359zoxDO7YQDQYBbrw
MbUA/WSKS9yUcdFSXW7clzy5U3X5mY3o440RpRCqP0DGS63oOGSQZ3oTo8TKvKABs7WySrl9sGJM
Kf98JiioB3DvorQiqK28/0a4u4NBteFYZIV+rxvlShmMG0qZf3wBXoopGpUv4niU9Ud7hDJjtZ2a
WkbvW4LdlkF3VyQZZ86jE/MNCvFCItbp7uQi9P5ZWsyny7GdM0+1p7WhFpeAry/7qVqrMFhyPf/6
+Uw4N9zRMxFaD9juyZlXAUpDTHUNBBqv8MC1q2gFjOj1PxgO4gj8HpLVyNvfPx3eVrLai57hytqF
sOPB+/XCXHPSyHJiVI2fD3diX0Kszw4oqIMR7x9NjMluwqGWs8wb5swByvlmzNWaxiTXNK6iadp2
k7mVgnMX/xMb77tR1fcP2YE9nqcizzx01C4+oPTnjOvFfyvJxD8W8v89XerfoqPeEalOM6j+H9Kl
DLaaf0+XQiHRvv3XXfTt7XfC1PJ3/ocwpf5FJgMZG6kM9GyUSv8mTJl/kRsSeAfAOn8HmFL+4i+g
p6Zyy06D8PNfgCkD9BR3O5r9l+oypPQ/AUwdw9sMomtyEzg3UA2AXnAMEZKyuZPTyU42Q8EB4XD7
adcY/dR7Cf1V4drZhLojTNWrmobDtSSJcIW0mWaDLC6+JvQXnFmzH4rn5ErALcGjZzsiuX2cv5wD
KmtJb5nrabSUh7CxtF0tGnsVKuVwk3c9wE4R2ZfF0s9QTbL/nOOHcZtH9XzmdKTvjKXze/VCLJwq
jkfyQyqv/Lj6KxD5NGHVqusWloMzW5nkYGuMQ+gUKBeqYn8Pgbu5Y13TP22JCUXzWDQXVtiba/qT
5cvZyJUbAym3C2ZVe1F9yfAqUHmbOVJonsjxVw/bNl1FyHIOrRmMG2DnS9u4fFcZ7TdfbQJI1n13
qeOWfqA1LbwqmkneE8q0boOmFuJpHdU3DfqCOzMsKBRlpnFhd2Xr+DSBUFGl6PtTG3XhZUnnX4BU
zA+ILEy36NKLYqDXlR5qfPXwZvUGTf+WtQjq+yL5wg9Ct4QRTt9RWed0h0vI4RtdcwMzuNPT9GK0
A/0pbXGojbRsfEsUPdyM4VWaormvZO2bKSWvIpavhrB8HPrW3FRUZF01jw7wgtMXHMtqNy2V8JaW
QgC/9BA7dqMYl7UcaI6sVNN6aOrmMFfGvNIGf9wAg2we8yFP8GPPG/yP4Ac3qaLt7AloVTTquLRy
C03QZmvX9lDo3+i3iNZGOQoaNuJvWQXdj8BEkq/9ThqQwoOVdQrND+nTkacf+RzQFZLJYeoUfaLi
lGw0WBpCZtbfAOBG6R6+yaWkhJG/xUHYTYaZiwyuzr0ku1L/VBryi8BT3sGMGIdeDDDQj2dfpane
a034k7otorGwXXOshw5NM/I2AMJC0wsOFrHciO1EO+IKt89vtuWTqlEMOl6KYVdO4+RY8CsPua61
XmdEpdNPeuwYxnAhx3b4qEZW4iZ6K63imT7sfkYwVWhfY9vfNKOC3zYe9SuSnEhANDV9MOkRwEe8
ugwxmdpK5fQ9pollTSqcVu4BshOmibJbi/CHEpfbYspfkmZWaKvx221ZJvhpJXG79RPjHqhy5+hp
tTWxyFjcvTM3HcxrjQ4K7MLwntzJrYwl3Vje+V0NMJVquQvmRr7Bq34aN53l2/THCP0m8INpO82d
/agYKp+0kqzLuZSlCOqoH+39SFauC5GMN5HW5plrTWZ5QYFU3ORp3l/mNL8sMxmkwBropmG4nVrS
itBJYk5cuxnCi4LdZBUBTF/leRmgIeumNzy3k1upEp5kLHNwTnTJPDRBoSmQnhLhXwgbO7broqcU
7eKMJ5Eqa6Dmzo4/TPTojPTNg3Ysq1G5lQtjnLd1UU/FxjRGfhx9KFNaWazkevA3oxEkL/lc7LAl
eJCj0li1PRzZ1u98d1q8GJIZ9sVszDL/aljuNX0w7qZ4bt1gpgFBrVRkaFJVlzg4qG8pdihvbHh0
DRlhWjh+RhdPTx9/SOF/Mr5kui/9kEOzu7VxzH7AEDM/aH5GJ7bvm9V3qcBvHf+DaiPBbHPSeuqd
GrD+oVUGjMvGUd0icUYFbck0//gR9g5pO3vakGada4xYklh2PD/TtNI5mNE3j1MkbM+y+62qNMNW
HSLzZ9JyfKxkhQxjkffVfZg3LZXQPhMXQ11GMcbtChL2mCasnqt2gpNK2a8ig9xBLhdksCo6FYyJ
iVar9SBjpDcmdzkzjD2N6XqTjUb7FCY0nDhzH+LZ0oFt3mFS5CdPsz0I6yHG/9fy6Gar29mxQqMu
f8z4PS6tSrHiX0W6Hm9suyFRGrexWJMmlOHL5KVxKHPZdjP6DMWTWcjKg2/mlyouqdD6/fzGMoa6
duogthw90ZWXSZ3XUYXRApLJuvs2pEoHs8LUdrGWD6sB41tHV+gTLEq71Dix4mEVj8awjrtGcS20
xjutNLmt5V2cMdvHYlPZ/rjvfG3Ol+4g5QGJTuY7Vd9MtKQAzKY/pMYYExuGL9ro27lbT9bMPpH7
l1Vipo+kfxBidlGnam5exPG3yTTuo5rMCnQ9a7zJ4TrcMGXGGxNp1WVelGG5EMylet00pfKw1C4f
pIh/ybZSYzf49B5UPRuGHBBW62hL7kOrHrYk1bP7YMrSe1VIN6z3YRfy/g8dLm65M2NScggMM1hH
jaSsA/Zcd6BPchtlXcZHzLkfF13kjXXPBO/n7E6Ivl9plabnTpya1qUda7ty0OQIl42+fKjnSnud
EBp0bjbaSnsfLZiUVpmCDe6GcQKupKXDLcS2RqYtSC8PZqiL55J9aHREV8SHnlfsShiaxk5uGuDD
2izoV3hY+Hf8U+UNdZi5WGoC1CjK5BaM7eLyAPGfdtFaYDFB3sGhA6NWnLHKrXVQlfN1Liq8cnpd
8xTg8ulaJFp6J+VQXq0yeTQKTO23xlSwDfRj+5BN5uWo99qGSSjDRrYKln6PI2mq+KyXfijg5gxd
9zDVcXITxPV8m/eF5tizJnuZSOfLTCmlJ4SFqSupsif5MB3pjTL2yjAPAOiS6jWdK2sFX197Vdti
cOUutrcFVgxsDmH+0NRx9RpUsjjA1yhvJvhxVzGWyhsR6HQaTaPNO2XdBZYlNhPHBtBbU+tVFyGt
CQmzO+R+rLFrRfELNbrkjk4BNE3yUK+DufYv5sRq72U1SWNXdLK8sMUkbRcWnUbTaNwNtLGYTeUQ
kZavdjNal/5QPch5XL5Fesc8HE3bYTFYb/DMOeqkuAhv+oRLKp2QTbUZ5SjdTkMYPAqA13SH5qq4
1eqqG5w5nbLnGHU4rcFpZuyNUAL542s+nXdmwdkvWqteCahEPgdqWO+NBirrSmu05js2E8EqacW6
Mutko0uxf1PPurUZSqNxFUXLb205LQ8yAK7vISghefVrDULdZ7KEuVhsWOm/xJFk3sYcVxex38Ur
K5jkLd5oqatVyohcqU/3Y2SXr782iCCKusvYtv3XOaVXMm1t/6pUqkzjBiez0vwkj3aTIoU6Bq5a
scYhlI7cuNflYD8PWqcf5CJVH+o2s1boQdSHFHx3FDm82dFe2bGltfd+lbbfo75nKxBiYJux2vGG
dosmegxB/DTcREJT3/aSYK39grNnVs2EH+nRBAPoc6sTuTre/DqWK7UB09Y3lf0Tg2j70qbB9Xve
yHaHEU6gKw8YrfBulaGQaY+ta6VYaabS08VXtX7uAvCLx00WBNNN3bTWCuXW8EIeB5hMH/g3YSaQ
zdCLByhRa8tXrZibg28rPU1hlT7e/PpNbhpMyNjQ+FXQMquxWobyFal43a+KzrCw3o0NHqDQafOE
PcVtIRxL8S00suSn0BJ9h3yBv6YLGpWtLKCNYBiV8QZld/lKI3H50sCi4uoF815ZKa3gj0Rfvk5z
L9/03Py9cqwYPEqtym27ylYwW+Acus/6bLioix6huS6zMQVTx+9aehfc2DGS1V+vP7B7+1o3qn+E
Kn8UmJ+Opt8F3P82LP9/GHNbpKL+fcwN47oOoncB9/IX/hFw6+Iv4jX0KaTOUBAgGv6feFuX/yIP
tIhvBIZ1aHH4k38SnXXtL9hRdNmRwDYQjy2psH8SnXXlL/ScBlXopYBL/5/5JxE3P8q7sJJ4W9f4
ZeEtoH5VhbX8+W/VpqyKbbPXuno9W22VeOkUyzAQqEU+EXIAxQo73PJcTJc1sRF6PT5ivmq98ROP
O98qYjqwcZ8NucJ3xOGqmNVuT5k7Ti+aRLNfDL+LUofrl02kFNmJ4eVBwr3OmPv+eqQxF4hEoJY0
YwSN9aVNBeXcxpYnY4MowT/kWLK3Tj2wkeE6jds4luhmqTmgAsbLtlXo9bbIvhMH4nLCmebH26gn
adiKdLoKaAd80424+lmUXH5iKZTf5nnCq7omRnktFjkEKP90yKEchPJVhG/8K1295qOdZ+xOoR/G
hQPB2M4cMbE/ctPWTTh6aTYTnARZ8yaSSvke5hkWBNIcZc9qy6d2ZDqLB8cnk5mTeesrf4VDHX3G
SlsnL0Yo5os8SoTYSapCo5mS0rNZs367wa73tIRliZc1uXRVY91YEHXF8fcwToB+4j8y7WsIbzLK
3Zb6SYiyMHV5q4riGmo7pK6OQWy/MjQbOjy7nBY5ugRyZh2nmuavKfOUOVuoVh6KMsJHG1St+kVv
ctrcC5HWt6YMU3WtNXLxAm2gCVa0a6eGU6Gouq7RYUtuGljh7FZZQwf8qGeyShZGr5+1wrC/plib
YpykJYHsNNmgvPWSotQuLbqWv6ILvN1zzlli68sTl2itjOm+V9ScSABzrQWNhyP0jWhUiEj5MA3l
FtsrEuaBmeT6RhpyFcRAMagrIQ+YnBTKbD1mIGW5Rfkx+FubxETiWNzBolVOR7XkdaNtSiudSKra
V005MRAICcK4vKgytyxsYure70p128Js24y6XWBdRBzVr0Mbmi4TpbYCTqVavbeG1rzLxzbc5Qx8
N/pjaNE0lGsT+gnmGJXHqXHNpukfx6RGuWCaMa3oit1lYj+H2Lu4MUHRW8opjL0MBoAXldX59XoS
FhI8FZ+O1KGSZeL/nJVaRHeEZB3MmUDT1QfTAhZa+opCw72Et0xiNjNnezXBrdaj2jC2XDRF4E7Y
lxEFZkkYrSddGb/k7Wi/Lp5Xlau3Vsr7aXSSAb6N+4NjpWS+5am2v9Zzy3+p6mAphlNZH2Yth9cb
KbG8xRQhTdZDXLBsNTEOqmOLEEsoDFOmn8moRK9mNwO4Mfu21Zw4ro1pFwo7MlxbZodwZrmqfyqB
leKkhsqe2o6RKMGqx+RRcVIN8CLRgW88I60mnaLpYxw7VDQqXqau109NHqU/8TKRvmRNW4EoqEv/
R1uW2LiwAgEO9Cq9K2m5YE66psjIhXCnzJzErlNCTMBtz1Ziq1z36R1QXNqzyfC3Ld5nbhIpYFHs
NIZQ3cw6ppmpQreDOymoS5xkmTwu1n2Nuc/1FlG53uIH43L9H1MH5g7r1LCl+cYapyFyKyPMspVs
tRk5M7qyasek/99fAcgmHhaNNcSAY+rYXzqVdHNTkJcYlr4vtiYRz0LbkveMAigSLdshF5gabtgM
ZMaN9DIr3bkkG7LBqsnsN341pvZG7hP9hd47jnfLGqMnqy3s74Uvdy+YGOjSapCjpvdQTAbqBorw
f7N3JslxY1ua3sqznEOGix6DHCQc7nR39o1EShMYKVHogYseF7vJtdTG6oMi9IKkIkIpKyuzemUv
pgonvLnNOf/5m/7OnxUE4KyANbUHlTOqrUlZIHaRlrnTrlL4FXHy6Gb2mbczDwfi4NJ5pzud9Wn2
LWpaPvhwk7h5THiE1MYJiGFYMLEoFtHfII5ihWiaQrsxzDR8B75G7bHShQWeO3WTDP28aL7o6dRv
eHy0w9anDBuZXltkynAIo6tZwSK3ZGWW/d6IlU88jW5vWiBKZCDM2YHmcNqMbZgRjl1imVJbZ2AS
59mE10dTRgeSZbF/qE69Wl3BTEXup4ImFUjfyuEij83QYRtjEX5pNfrnjmdjA45XYrZK57DtHpI0
jDBzTBzewJhPoelVpw52g35Gs2/6y2UnGzJbYnnatfaDpVtfVFfdzjk13CR3ozAeRXw19s05qqsi
SNUeuO3Q9dlBxv5WjRCZ9AqJZnEJW3VbNslDi01E2NsNuFU73Q0VBkKYEc170ymI8KpuSKVcJ1J2
UETeeZWYxqZobKLnOGCGz16ZVptxrEMi9Iqg0LF1IGG5nCLv6JvZva3MZAeuN7Iti9CIyp22OMGU
I1ZgoBd2pjqmi8yPVmdqR68c7uLcKgPb6kJZT5ja5HsD2ehYq/aQxwo9X+Xt27jEXGq86cRwGB3/
6AtgOYzeN7iNU5X22BG46sDr76M2vu8yqwuiyrot8vQ4usmpl5tnmDiMge4tZJzohNc2sx5oOn9W
xtZ1UsyfAU9wLxmTzt9MthjdwG67D5UeB1XJRm37rWYZO5pctuhymkn9WFTidCLIcFNWgpQD63JI
JlYNJ46eV4c46hwZ0Hg/tFodlln+TLrQttGLPcEEe115H2Tn0pQvCQKnEmeZBSN23ZGXnZFuyfsx
V7D9nLPIDJy5TLfJnNVbMojo7isBKNNDBxZrIVP0n9PauGmb0tsMbMbNsOihqxW7pm7uRiN74Djd
QP9NDvDWr0cgQiqjmjMghQ9BV+GaO0qf2watU9MUj5hB3s/YxhCMIsSda2ibzkIm5DCNAdGl+YfD
fd5N+oC7LOYodj1fjwl/U7KB8O5pJkwyNcM6LYf2M75QiGvdUZxPQqignx8sWVSsaueZx4WZl18k
mKZAyBttPyztiBJtzToT1tZMoubEo9wIgTG/LOh4Kjltl2KJjoZs5W1nuZQmxrIZZ+2o5UROoMqv
zJtMl0Di/pAGteGompLF+ji043JGllmYN9PGg5BBx6yuDQvyTJYw9DfaoPL4DbPKuiqhALTtRRuP
8QGi6UUFeipJMWwLvJ2TKn1a0uR8KXuwHa6NOb7QHBtDfAccKdtQYKSbWephVZq3BkAeqt0pNJx4
m1jusE3kIjOqnzhQuZcEOmOV0KojY+V178n4DAwtP1dtjHmNc2WIErAvCjp8R2xOVNy9rgzuGaLw
glwI9DdRvvcbFpuPYwOZnehyzOJTkhOl2XbvKTIe0ooqIvlcSe/MKq5TdaENuD5V9e2gzKMT8fPb
4yNFoLZJ/Y4Xk7McLxMmmR+Kgvg50WIFiD+tD1ranyknWw2vovMCMa/eZzutwKPWU1EwGM8Tc42i
ssSWrCdyKOk2EZqs4s8FpBhIcC9itMcVsuhxfRSYw6fIr68sGeviBJQPNzPdCUkf9XfjlF/aKOIY
2+yKLuJkNpbPeaNSZM7MQYSxek+1FCP60tN4J7saR1RQ/4ESubIwfykvJhv2C1YWYV5wnHTpA4Ki
lhRJ6toai8oAccgjpfW49+vH2SC0ZOPoyqeZ7svkk9vzAx3iRXe/mEV/KaaoSWgLejKzEk3H0Hru
PL3a1fnQqn3rlPknEs18b5M5hZehZ/BnwL5eT8IE+da0wtsaxssZd0Enh/TCGqcOu640BeFr6L8/
t3ZWPuKDqsat4dPObx03clokuyXeD5FtF5Ra2J+04TgUYm87OCZtfOY5N0mPp1lgyag7lV4pauJV
OvNIAzM8892SFGE4kZuGThoB3c/Sc66zuCy/FrbwQe/1Vt6Q5cvYSPeaKQ7mOa7IB3WT8UybKa8u
nSjtAQ/GJNl2xWjdSiMWzIqkbxVhMpeWEWRqll/YWvoSzG3R6rtydHG7xm0LQHn2+GChdNdhGjZa
0fU0GSjWRN+ry0KTTFhL0RKWMIORT3uuHh28bo4HBjSkxyxBWVEgHXXpWFyLnrEWln5hOMc6T7X7
aam1CwoT1ZzmBJtuy065X8ApuGZQ4vYwD7Rs+Y238Uv4wl+CB68ghkv5XN327fNzf/4o/wWCo9bU
+L+GGbbFP24fi/HxS92+nO2vL/o+23ffYclskElh48mORz30jN/To3z9HcI3psdY5Kw8tZfxUdY7
xturmwVu5qscyPwn2CDMdyuWhhGqvhoGM3P+hfgofCleYQ24R5JcxUDd4m/i1/MD92qNFFYQx+xd
NkZ3RGs7t/ms1Y9G6yz73s6jguRlu98OvgS469oV2R1HT5y1omyv+phOgaDeglPaWnG3jiBfiW+K
rT7WolOnjiPLJMQaa76MPTdKNjoSbMT2/RxWqagY5hXpp8gxq5vOMRccOZNaXOOcSL3ui/xU1mWy
d+MYZ0DbmB0CZfGccJG1hWXtuk9t72ehYafLgMn1yBEcsdO2wyrNhDGpm/dJqpmUKnauHiqypRUd
r6OfJ1GHY3yzlNp11qr+uhSl/UWmVWOF/pIYMhi6Buv+oU0t0odGo+mDwepinOUWjkyzYFq6ifgc
bljYqevvM+DBnkrXoKQReHF/bGt3OZvJotw1rmF9Snv4GpteK3ACKSyrxvBO2f498aDWY17a6kiw
pR4WXjV9YuoY+YHszJq/Z5EXzvhNdZ78QlTcgiTIVGTH5HL1eOQHKPH3jvvLwjBbPvpsngv43NkW
f339yLl/UtHeM6xwwsXxvuqx3d/FRmnSykGiZwq8UD42s0GKDTrQ8lwUWnZRyfLKwpb4C37yM/aL
LX0QhOcajNUtuxinAK3Q38dA+hGigaF+rGe6k9AY/WTfV7N80FX/MOeNZF5XafuizGVAZ7g+c2rD
KDM+llZvxiHm8hoorXYR2atZyDiO8dfI9Gxci2AlNJl4n4v2otN7/byNBjPsW9/6NLbJJzCLZdPb
Wuoylou7U1drkjgYC6LBGnCIoWFUZqbyyICy2k3M6M6ZUJwrZ7iIVwN7Ny8tZ1N6c8eXglYB1Qco
TqkV6jpaRx55hUvKait6B80y/2z3+NTYairTE1viJscC8rz7ZREmdJOMKY9Ud0tSxzsKQ7nvzT5a
D2cP7xLTwMG067t5G7c9A/0ssXHbLLLbEaH+yezZm7hc5/xeX2xLs/rqTNj8abMxbuNO055tQTzA
3A2PbUXvrQ/9w2So64K0Y+pn2pFKwPpIGErXmZah5Bg+UQcTm8ynDithPjVOW5JH6xhxQOz7zu1g
nDTM3oPI9rR9VgzqQOoJOUSJ7HaV37XhhP/o3PvXXZTz/2eiussb/xnGBXVMbZTboW6vpN3nYc0I
Iqg71qlGrvqCjxVRQksPn3xTaq5FG1Fo2lZaYqZbidNPNYGQD61lLLvY4J7bWEpWJ7lj5DADjOta
z+uN9DLY7r1It8asT5e9BQWmKJ0PJB0Xm5543CewV8cORtGZD0yjbRZQ1FLGKi+Xm6YiN5WprcNQ
1hBX7WCzm3LNYq0qM1R2TXuqYcvVk4K1EQ1Gpq2jxs3iacYxJj5um0dWEWRysBCOG/6NCxeBzrcW
21ZZPtyX1g+UFXe7OhKEOk65o0X0XZ3/wZhXxocHihVW+jJu56jwzNAkaunOwqrVDgFhvPhCn3D/
tRTcQs1MzS6E53djyaWCgupG/RUDfewwm6a7B6SMbmelJusKu3k8EQVekImWPuUW6NWkq/zoT9N8
VRBmfIsQlSLCnJh85GnikAQu8NBcuq6+jaUf3fUUHHsr75m8t30X5paLCYsuu5As7HjnwPLYlAQ2
30C+yfGGm5EIE3CQOZiXYhBQqcon0SObL0fGH2f1XEi1ARPwoSrB5SeypiPkycFQY7Hn6Ahla75S
WYYtd8aM49ke1h2GmfpjWlncGf5cRV8Hn4nnVRR7zX2LsRU72JHObdW4nTgr3B4/qhd38dVvRKyX
qYXix8vN5IbVUVQaWI8A978G0g1KQ2Wno70bE5LCYlDqxhm2ep8fy9Q4OnG1Njs5vpYeQ2iX8lXm
A8kbONDXzX1ewTl1vKW7+vt39U0F95I1BrwvXKj9tiD3jZv3zbsyM0RnCY6Nu0FLzM2sRfd2MX1Y
6okCLW1MLI+XO7EwxB+qzyaLMWiKusPOV7vLU+cCpiCTvxrsEt5EIP3aDy27LAMdha2JhzdTtOEr
IvMlwLH1uC6ev3/74gc+KW9fIIaGfIxxDMrY11+q07qdjCOLt88U/8RHKQ/kfR5jBuvNI+wLDFAc
2pcCqkIgjfQkK3QLWsscmHOzxRLvJB6jcu+InyWH/MAdXt8XQ5NV2wwmS67mq6mJpcHW65FY7dxC
9tT0GMAkpRn0Nm15DDJv9uP+21fxS1Xv/8lU7VVhzMTqT1NZ/x8cvZGX9WLNrGGtr9JUL2C6to/x
8Gr69u0132ti4906erNdZDrfklMZcH1PVKVcXoWjcLEpRymK+RW/R6ra7/htiQcDI2SHeKvjx/dI
Vf0dYxBGKAzNcDtwiKr5haL4h1MDbx0MInDz5PkGWp/XC8ktiH6DtNbt2mqhX29s+5Yyud+ZUZX/
RJLww5ql9tfxC2UIyazvB6lA7ZjSzlK/ZbpXH5qyJ60mP6Gju7MgSvSu9tuCZR39eVrsj4/jKwcE
MByCmrDnWj/5i8FiLnUPXNxud85g3lmRtzUpaQNGCngdquJ8AXXfvfjl/+QI/vG75Im05kRiwTn7
wWxgbDu7VQNPTKhZN1PXbOex2UbgRcHfP+hHHzCWk4HsxsFdAhewt6eqDU0yqzzV7hrAxb2JORDO
sZSaEChjdaxFkp/abtffwRmTu6oayf6abvlLn0ZLPpTKOalq5lyBO9FfIy6/1K0VbjCiQ2U3+Y09
lM1PVPI/mpGgV6R/IxKKNcY39GbMmxnopQo/LnaZ1p/DJT5TZXflxr5CZDxj1aeP4Yj1VFCOAutk
0Prt339lP57k6xsgB4bNtqoAf/BpjJMB6Y2HC4mATLSp5jo/ra3I2PlzH6auVgUYLBx8oW08DFWX
0j3DuOg4x/ajrk+ndTxrm15fPuPh8jOHtPWjv7oi0cSvQekQzl1yld6SzlMvoV4m63cXGTlmyEvk
1PgKm/SO/VDpG6eWqJ9M2UbBZNg4JKMANX9yTZOM/uZNcBDBMOdMIUuVTNW39g/ZQtRWmvrprpyG
+KuWQZxclLITOO+rKTrUnprcbkiWjMPKj1rU3kXTsoQR3K4qqIxp3I5y4XsjCf6Gl8mjvtI3Mc+z
dqY73g0rt3NYWZ4eOyT0ZX3HAOqgViboHO2M0fTuLHIrtG3sTFa6nfFvmVBgZa6xzVSGbyJ5Vstw
ZtSUidvIGvUnR/bueBObhXjygIguqgiGeiCU5n9sm7S/7/jvHnan/qQoN+RFt7SLG1YmI81gVs18
lVVpaVBURGrXyYwCcGhLxfO7LhRo7bG+L6sLd1JlGyT4QuIuyXgGm+whapiztvljhz32hxYE+cAx
lJtbyKLLSdUXakc5pZ2gqK7n+25QIjtRzJydI5idfzJbWX5wnZYR/aq4vvDIF92OuSafSx52Z5Ka
4IBCe8VZ0oi1StP7r4ai1Qbs9aKLoutraueuPcMOXreA/dQ6nFEN+zkdF3zhiqEuzszW7b8mxqT2
jlb795UPdRViuVY+VK4TAWb707lwMcEbRWEcij4FrdWkNQKuk6m36aFG5ZsWIsgxSXqUmKNVq31V
RMLYdTCo4P6XA5baBSwJRu4O0XuJgY/5STd5FumDsRw36O2dM3/pMKnMCqN7kmmiXcaDLZnPYtup
SAWgctx6zCetbTs7y7Ihz4+4Rr7LCdTDgvZ1LBu9PSAUlnxI28tHJyR0tFGHprVFfpBcJyHwZGJv
6iR1d/Sd+WZsJCGeeECX3qWRpireGxhTR+Fo5ubpgof/sqlaR7QBDPL3FrM8PYzMbn40rCZDzJ9J
DPvzVvjOdlx6FZ/DQ9CyUM8ySBd5nl1HuSWZrahSu4trb2ZK36wQT0Mruh3ykSLUhssC/O8UDk5E
rjRq4HPXvp41vEYPXjxMKBeYKreusp69PgJ07Ro6yhyUdr8wMjpvbK8nzbjIvrbjKHGA864iNc0b
s4jf465wniel+2Xxq1tpOvZ7tyrzU41Rxz41wf5XRLeg7W+ty0jOZQArnEzapSl202hCThwi51oB
5x6ou42tnfsxFIXE3EMxnzeYlGeniWuMQTFY9olnji0Zw1DaMiMrmDr59fuuietH7DbvNWiCG8NU
xZ7x99pgRW44jO4TWbmABHM6h4Wj4BuK2gNN6zXUDR51cuZNMoA4zXetrOt6nI8YQbqnk9WIvZYk
Q1ikbXvIasfaMF02UCWIC7zqzK1mDJdQLs+EUctj6cOWz8r5kOmt2C5Jv+wX4d3iyeAF4MsQZ7Ry
V1eFdqnXZh/YgqHx3PWC8FG3PPQ1cdEkolY7ExQBewh/eDAchg1VY1wZU/YVQqpxEGmMfS9ClTtN
F/KQLX56Omf5U8ME4VyvzOXrnIn0fcm5+dC6ZXJo0455ZV9dY+zuBCaUgjgoW7/cCMTAm47vZAXC
0UCUmYOqdSDeNh41Nq7FFsPIermeI9XKUKJPTcOpLO4tWzcho6aXBnBg2MEZYSbtJF4a6HlJ1Qap
NWyluJlSUrYZMk7+neEC7qENAQ4TgCZ2HBesqrK9KFotuckJZnSt9KOVGxalUc142c7dCtOSxb5v
cpFfRBgfnjJ7H7cIpBo4M/0Q1im5ktpUuwdTTWegefOuqov0oirT6ykFCGR8SQUJEtK27Gg5XYyF
Gr4mmochbZ92J7oxkXSZzfJ+aMkvCYx4yU4cKcD24uJQ9lPMPAthTCy7L7Df3Q0Bps2lIJKxYjKm
aydNnQxf+5jvmoFQpmE9p9oCaj5lRSDnlugj68MMEXOre/NyZs2Of12VvjoKp29w1Leyo5u55oeE
w+KEbDRCLFppnImeyEW3qT7nKBkvJ4Fglm5yubC65cbHH3HvaUPQDjXkfsOcF3Oz+FZ61lRUKrFr
Wp/KRaqHAhkGM+DZf3Lafv6E6mchzJtpDhrV2oQnVuHal6TcKx5SDxLfTfuqqakKsyzt73AnWXZi
iKZLryiQC7lmth0bfB9jK1aHCTLnJjV0rFKMqB73Mf3/rp+7eiuyxQwiM/nYJjFmv93APNtqVXfB
lWx9hlhbkwHawlMvi27rpQZTLaa5myZJlpM0LWH1mM3TWC3HsV4ec+lCeoqyglSPfq7xe3jqOJ62
Xlnd+J25nOiFeWXCdCuSpH0sSVk4IQhE3+B50R2Iv96KEenVkjiXMpluq242ThtpfI5NOMYQZJot
BCRSZ6Kc4CLIYh1RKLDoQUXsrMiB0poneHDtZRvNPhb+RUiKydFK3c+pUNFJlQ/T1km5twtnqjZ8
nZ9KlSRXi6oQecpeezbc7CYmjiL2EYlILym2UnC3EaGaPjuNFIe+TZNd6if+9YBKDcqSN5OiAUYT
xnVvwSgnPCTQJQdVYTnDLoOq5cC2fVJGMzwmRgI0p+xuvlhy6e8SMnMIWTJa64Fqw7lY2F3JZjTY
Mvt5yIr3qQafK/S98U6CCmJx25l3sBaHBrXWcBX1ziCxV7ZaxIOOfwm3k7BR3vQtlp/jJ7/V0stK
tDncsLpO01OIOuJsUon/cckXxyLvwkIq1UN4/8BOSA9FYqLBKLSqec5tjyXkJ3b/sCjkZEKb5pNU
RrGLcQ1ulYEccoH9tGnBQE5HE1xaLAw0Gbh5DbVEalLTpRJNDjCr5wryS3z01gTCrXw11RqXdmLX
VxqcaUDIsq0/RI4266G0Z6PZL4SANYFq0vSuTrNlDBDAMJ3opJN9MMsKJgZKie5rNwxMhSdtRrNm
5l5aY9fdybuiWaj1EBGiDKuG0F4KTiGpibPSbKyLtFlq65ibsRsd6zKbuxOnbO1zz0uzL8xbi3hL
aoF56JzePCOeyNtD5uhvfPgU7ELu5/uMMwACQw9ZZqi3ZmnNpzKBVBE4el9xZOnRR5XjP1eW0XRK
Wva0nwDRzlPVW08A4VSYgd1V/iclJ+9rUTbzCat8uZ7cONpXxBqJUHaNecLkBg40+17sCBSBQNTm
hQvvr1ogpA3FEm89laurzIid8Sb1PZWEQ6qXXIEOefFub/JnOyIk5sH1JYFNJcbuVDlyMxgcMnWf
5Wc5mWKErcpqfhATWkm9GezED6O+182gzRKK2gRPtfI9bkvzZ5fW6lkOnroV+YhytC9kiyvqGk9v
z3EuSQPS9ae0mznDKZPq2yauCkQGTL8KcrsGZW84N7iFVe3zW0aqvmkKFsSJahi99s2sKuiYc0H0
0VRtDZF0D1pi+A8dfzvZgl+UUJ6K8VrQIxzTOulvqnTR4PkW/Zk7gQN3ILZwDLqlAfvXx/mDVCh4
KKoGAlnA3Gd70zCUqQ+WiWk4dediLpsymkfnQ5HaFGIE6J4b3wRLDMOcLZRdps78tNmu/CZuGusE
boKbrKInTvhVAZWaqxzKlFCf7/SuSIoPTFmyg/omnvJnHyEV0bz9h/ybuuqb0MpdNVeNscqvrFWJ
Na2arHJVZ6mmxSwphve6ZH3EwDs10HGhG7wY21XcZRa+fRp/k3zRije3y6oDy75JwsSqDjP8fNrn
atg3cA9OyHzr3s+rmsxddWV9KlNEZKvYzFl1Z4ZXJeEY+zUx36jS5KpPS7SlDSgekvN8Va9Fq44t
rtpmF63aNn9VucG9WgVvq/bN81DBLQl6uG8d9r8Bwjsln//zPz7XQ9W36uY5Tuvq5fwb/fpfz8z/
qx2eXkOD/xyWO/47fLYs/BYJygYVWw18fgcGXZj5uFZ5sPKBDld87g9g0Hjn4IKBozJ2cKCKq3Hm
d2DQeIf9PdCKZ2J9tiKEvwIMGisy/xKWAFbCEBfrdgA0cIm3lmCal/UK3TIt8yTKa1tnFITdb7yf
UNAnh5KjhyWYlneDp8VHoZphObHJ9IQjteR3aSfHo56SfhG3+rZBI52hSm7EJRtCDqGgijm2NTYh
Di3+DbVhdTt6nVfvDAec49cX5v+QrzE+t/3QPv8Dukb3j91QfXns+bX/BZgbf4tR/xd8WxDqf6h/
BI/t0/Dl1YLklb8j1Y54h8fC+ku7/OYsS/DN3xck/wR0axL77eCkBZj6h1REuOhLsIz7LiJZQezv
C9J5B/BqwrngbxFeBB3kF5DqH0BPz4FmB+a5LnIAs9UE4iWgi4q58iQkhrAYS/c2RbZ17JWn6g0z
Wf3JlD7kRHvMo92kr7o8SJMQDSdFXZOPiXswZr+5RowcITRcrHsMk+F3qn6GPpmC7D1hVF4Qp6IN
MIHn6mcOjuZbgA0RjdCB+QimsPlGvjk9vICjNR0JqKrJ8CB5Tj1Os2nc5o6tGHz7FLaJ77cfxJhw
zxZRSqg4wbsO6c14xBgUHkwWDlglwEzTOBHqzcR5YgeDluPenAhSOXX3whWeuhp6c3owW6EQTSwm
QZ9zuuxcrgHIZEU7BFmpVQ9LzAT3kli0FuohMPK1k2XkthlVjn1AC+GPpL4Z/YbKm5Mu1cefeY2+
xcnXr4KBmgAlx2cHK9DXP6QYrLEsnHoOIepAR+8TNxhmXdv4Ekbbi9P2TyD5t0OA9VH4YmHOy/m6
WoS8flRal5boy3wOMSNot0UFWbcjHXRj+CN6jy5yT+Khuv73efPDpcdv+je3XhUjq3p1zKzj6u/n
jPEOHSPqMmyjgJsxN/njnDHfGZwVXIikKFOzCfb494mY947RisMWwv+FkRi32z/PGQ+WGF54DLA4
btbj6VfOmR88V2CgcZ5ZXEGCadUPO3Upx2ro0P+GNSL40NbT+9hHykzk3efa75+81LseGtgHiZHL
YzcOkHgt6GAvvrA/Wbg/DEyoDdbr31p9zzzIdG/smiyySV0PMDUcCJ0+Hbzx6FXlc5dld7PWnaaZ
Vm28zMWeo6rPEPFOJz95/g87h+e7qzqQpD3m32sJ8vK05SCQohtAkkrL09KQiYG5kQiqL2VpJzMg
4wK70tRw5mKC5OoyTL1Gw/eiy6fdVFRa0KNhoyNvYl+GXg692mkGrCZwhdgXhZR1+Ou77m/5lq8G
0Jf/sjc9esu/2XmHrnjs/rF5TMv/9d+vqtT1Zb/vP9fnxl6JkIRyfKs72WTfJ9LiHSxLxgZ/3Nj/
3H+8Ci8c+J2wDl57MAmfXcsi9YVrmCSKUJP+yj3P9n9VeDIGY0bIrNxZ38UPIUekPE7YkiQ00Gne
kzIZ15cG6sV5Ee5OdDP5Wyair1X64k1GfOXqszpply7UG4EtTz5GIU7p/l7vIf3HrcrMQKaesR3L
JbrqrJEQ0TE7DM74sYBd9tlPlDg4SAl/soGN9Wp5WT+vH4Mxt0WZvtJb36Y9JA2Sk9aEDL2Yn2sZ
5+/dNYjaaKY8AYlLhgul1EnSqN7YGMxDQNjlTFI27g37JG/TS9jueBCK2TlrtNlE1Bqv0BZJY4HA
BemWHAd5QwbcvY63wIsl8ydnzw+1CpRbnwgVwTowaSd0SrqXe9/w8rSJOSZ3HeNUmnirvfO6eP5Y
W2B2G78VTCVnCR9SWdWNbKb3BMzrZJKJ4SItUTwALVbZ1aiX8kPWYEQAIO9HfeA4oEaxX07PiTH6
hyrpP6q6NQ/YDI2PmtnCSfJUWV333lBvNF1VXTjr7qH1a+jtfpJEnHZ9VEOlIwlEJem97hRRHFIw
rkgBU0c/MIEAnn79YPn/vX1waP7++joHG0yrN45u6yu+3+e4s60cFQ4TDCDxF+Sq+KNv4B5lAVGx
01no6yn0/T6333HPejjNUweu/S/753vfYL9bqQK/G7rpFmSBXzhPviVkvNyIK+WboAl6BsbeNrfZ
69Us9ImhYiqa0EAbuVsw8tnMhWWQOqYxAdqUgwki5MoEQxmLbAUUqHHRhbaInJAZogtU2evec15l
R2tU6FgLX16JajZOqBLI1fNJsPxq1JqOZ1cuQTbt2W290MB3JxhKl7va0VSzSTK8p1tvwuTCG9W9
rI2aLEIq4Q/OIIz3VYPp2ICdKuTIdD6N2F5N0MqWwUbDKbmdkwU7jL4Zdv9e3W+LVdQIf7e87x8R
MXV0x7sBQsWrqvXbK39f5hzn77iQuJWwiVsxmT+uTeFSgQKWrD0Gde7vK1xDvWAIj+A5YULVA0hh
z/y+xDVhvcNbAZyDS5UX2vYv3ZlvyZ8urqVYgrsezBqQYst/Uy3Gk0u4pND799mQVVnQmmVxMVep
i95vnocTf9X6ZYxr8y0z3/GpGVqoDJ6OZW9vOvn7qOmbi2I2yxuh9OWkcyHZv/hK/+ROWcvFF5tw
fYOUsxQJawGx1tavN+E089bR3vfvm6y/kgKXBkg43hLmZWMd/v5Rb+qH3x5Fk8CxI3D9dtaL+UWn
DRV4imJ76d8rDXBgmJhOxUgFfpIZ9VZMwmMgEaH5pTinZxFrP/LyMdPSOBpuM8mHsZ4G7I7AGcpk
upqbWt8UHeY8+jTICYVllN+JQnkXS6MB0BanxOzYgSPi6iAG7JOXJbFvS49vXGPYEmaKpCQ3usnd
Rp7mI6ZzGVxe7AaT6CQZGrgzo6+f/P039u0IfP3rrFYfZMmyhCEAuW++Muy8zBZCVvLBdbXkiztU
5hVWhd0G8il+Dan0g3QQR4okBvxQ2k/GYsHShTzRsmds2MrlpOjKdlMNd7Y1Mr6ECv/bj/pL6PL/
8Bb+FxNdrZjEX9+9J+1j9fgasVtf8MfVCz7sMYkDXaNWW7VYf1y9FOr0jpgwQS3T3RfkUixYuXNh
e9HcoYJaSZ/fr16APniF9OQQty1YhuavXL3rpn6xrGyWB/t9zUdfmXe0+q+3iOIoqKTbQNxHuMHw
rXFY4yN54XPv/tb+/SXb85s589tn8XbhlVKMYJv85lkC9ZSYiy4LG0wRzosBilIUWU7INOiTkScd
Q8wiQTtN1u0Uy6siNYuwihW9qZrHwLJjlEo9rmeMUU4NDD+2Trl0OxVreIGWNYrGGhFjvqoj0ImG
lZcjBlgsC0oOm9xJJG6Pfr2cV8R1XL/4wf/k6Fyr7TefzHKwj1h7Ns4z681B41YxxmKQ4MNFEwXN
j69vxEoAMGyiH8gCs6Dq+GDzQ/mz7MY3J+n6+/FknHjXJYa57vrvL05SZ15GbLiqLBQCCzd7LKsQ
bbr6Wae0FmBvPiB3pI1LOQFUNqf268fUky/SwfchvNgZdKPW1uU2HyAC6f6qey7pokIjI89lI0Qc
fe6jLP6o5HLfTJlyNyLXnFtXW46uyg3IFWWPdhzx0Ndk8tJr0FUAXmFN7RCmYx1DuhiG7HT2RPYp
a2c3NFyvbomndsxTs8n7wzDZ8/23H/D/xtn1LwtLrGj9X59iv8ESwXNbMn3oOL6YSPTq8OU//2N9
3ffDzHrHpIkDAy3oOix4OX+w3rECiSmFrG5hGf2iyjKNdwAPuuPa2CMDr6+Q4e+HGf9EkJ1FAqFH
B8CBZ/zKYea8XaYmntCcs/+bvfNKrhtbs/RUagJQwJuXfgBwDL0TKYkvCBkKwIb3ZjY1gHrqIdTE
+gOZyjwEKbLUHfVQ0TfiRt2omykBB9jY5v/X+hZtMY0tGy6b58O06jKoaGNbb0eUh5GR7Eob5GcQ
eDoBZurgj8Y1ezS/T0A/2ck+69sdN+W2S4pQBMvASnbwZ9wlogGUgNJUiJAhCSQ4udpmHzS2b0vS
MTxW39F+6O29Q3VvrLq9HYWfmHluO+w6QWVuw0jslVoGdOFZotiO5ey3yO8oa7sgKXcY5T6RPuKP
Zu3PHCIidEgBECygdjsxQr+AxengVx8AlZgACBFI0lTH+qfm4iMJlp8Dp7+eo2g3xNImcVr0YTuU
k9TzEqQKKGzxNh6MhVcmuNXe0Fg/WLbJh9MMi1RvZnA1t21VHJc07wfzUu8WFdSfTmjrK60mtLIq
E4gEvEJHvZTUL73yjsz9sXVxOJXRtF2OBhSN2e0yIFcXqNCRN6oY6q0dnsUyyev2zZxsF80Nwp1E
xpMKRZwFw66S8zI60Ypsm6imL8RFa5OF3WYbDWhznUa0KQzf7D91WOhk5W5k4EQFpuQ2cEP+vGgL
b/m7kMKeOkYIsCB0LbLn6CfB9vQIcCPas1hq1psGhFWnh5taA0MqJfu8AA+B5LEwjlFweG+/yheU
8McHgAli2ehrSx/x+buUYbQH5dDXW2hQ3DFE0+8ilD2n+9RR2EpQuVI21pH813B+cx5KqgbbgNt7
+z5eDinew8FtLN/ywcqV0V6H68B7gPvs4pVyJ81xFavHH61u377UepOz/sWrYlmBaNqJwpFpQZt9
eoC4ToXby+/9ohftz6frUMyiC8KhUV4d8ZwIVW+b8GQb9WNUGuheAzcdhCtl5U6KPtXOqUn9s9WP
a7m7nqXzoug3zfxJxfo46zzrUnYLEGzBt6B/LwRk2YG8GPWcYn/d2moB10Gu9w1q1i1uFQCTFs7h
xoVSipqWs1dT7XpT2gBevn77yb/+kv+57GpCXgBgQdnzkiuTPk0B00Nll1n22zR4L81i+W7f+oWr
KSo34rhEt11vJ0BRzaL+y95JxnvvCquZI+pq4CE1Vxim+9r62HTvTE2vPyza5pT9OawuJZHDL4Jw
FZrn2Ba2nXLRTt87i9ERGq4TfH/7pbz6OSwCFaId2DKuQ1Riq3XGrOE6VYrju9+V3Z0837x9Df1x
z/vifVBasUALcspf1/QaIyReB7DQNqsTZrhhiwsCia19pII8ajmY5jZoxhldZTZsY/OkMWR3DgUW
CO0OciJzKLorI76Ih861ayz7nTTe9i3oGDOuG1eJ+VfteECS3++l1DjNxluRyHsqz9tIwT0URRcS
RcKsSzZpaSDG+xG2w1amwdU583lrfZchi0PBhhZ5LNF0Jo+pt1PXLtBjt6Q+p+5AfqD2o9FvaefP
9VGLuVgAp6tm56jPuX82vmnFVyM5XoFMPZzRNWSCKbw8CsbRi2RrMT749XxXScqx1ot9Knf7dtiV
pbwpmvRczR/k41gpvsW19ZNj+Z1pzDfkuF231q5Vz4d4vOpS66foSJOARt0rcBWEfBNBqLVFdEL7
bttEFurT2tcBbLJDJydL3mDj9s3hsoZGIw33dWK4ErRnYzBges9uia44Cc/VytkwRC6zNjlPGvU0
qX50bCHmvXXVVt+TeRewNi4/YciNbaBgQpOu4Svk5vdwvu/0T3XisDh9NeLsMgB2Z+I516H4kjLg
z2XtF4MghQKe2Whuh0aczaN90lGQHaLboaq2VVIcw2BXSYSQ0dzKszgT07BFKo80NNlI8Y8qzmAn
ix2Q+Gtejw9I1OtYKbIJEWZhnE6R+sPuxq1uBzfDGKZeLAPeDJXklFPaWaHrxBmEw7nWDze0P/ad
1cBovwlIS3Cmk0yFX1bFmw7oH/2TExIvoWAizjf3cma4HHLcPuZtQ7C0CsPjSOvCYaTVgamm/SZl
AjQy8zgspurHyL9ES8Wt88m3v7WOtDHDYRM7ylHV6kdWeFLwlRlWdCTEVw3ahTLIW545R0ZsCGe6
/LQjSE1PSB1wEeHVMARUMH8gHpdILXhbzsesv2gQprAPcabGR7y6abtvarSpRe066nnRoai5lHVC
ASrJE010XWT9VgPiNpaZL2n9Z0rbrH66W0BSm5MMiwmM0xCQuUCN2DnMx+qZEwEXT9WtQVRYDYcy
kcV9rC/E8OK8mIdrjEOnGVtZWf+uBOExygEkm9Gu7b53OryxvL7TCDEIrNu+Yu8CGiUsvrXTwwAR
UcZsBLZxX1s5G6HJg3p1o875JpJnDuX4Vy67uAZM/APltKshNp0VZRNz+1brsXHa6YPJcyip4bGT
duLzUZI4VRauClpznnyhSJs0mk/LlLhPtT3JqsKDnHIGJ+m+5G/rVAxPBf06wtWx+cMytQGVFEnD
cxg20B5ofPXbWIr8SdwROnIUVdm+w52itsY2Ke+DqbwE+7GJTB2E1YQhogQQKRBq3gzqArpGyC5b
CEMDdzLUTSOhWWYzqUJRDtOrOgNKP3RePGlA8kBO1fk2BZRqyMGdptd7U5D+xeifHcIE4CZO8Uav
xlNnsqAvgXYoZNcooWmUM8Mya44ca6aXlu0Bf0Kwo6HKL8QMdmM2I6LW+34IwXfdGCnE3V2Lz6Mp
8ss4i4+g0N7btXQVY28Zm4CMAMUT4bAbpVPJVL1KYMma74Wa+BpvwWC6blHk9AYctuCmLYutwoWU
stzq2XCkg+KpG32vBd0RTgY+YZJ1O2fTNxBhCmdjy5dsNH2tmjkrIOeVVMh5Yh9K/hwOp5pdbZCw
7YLEOomAADpMUFLSnmbqT3l03Ea+jJzuBLGvJ5no1cNTIw6vsDyda9W9oYbXdTce9f1ZaTe+Njkb
CQPbpOYATVLkUkfEqiDSSlAPc3ExnhMle1cjpxdKdFKb/YViZWdzkuw7Q4XaBeVDSo/i5gaO3P7t
VVBZF4Y0DrVYwbHTGjYpkI+ezoNNrgQxBBdVUW+NuDimT87axWSgll4BoU9W022GDCNUhT9O8IG7
BHCts9HtiLKyfAYLB2NCfylFd8lgvXNrLzaEqztbbb/xYOUpGzK819DYtTq4kAOawNB1jOYu5V06
TbZdsn7efiAvth6rq6524lonEPA2Zb2VRoJO9Lu2Ezv4Pu7bV3GWvd6zvcdyGVzsTMwUzB1lVY8D
2L9IJBJ+HL1BszP3hsRuu2svO7neLNGixehslGG4WDYAImo2E2xQZ+5O+sr+HPIqUm1TqpXXTwkM
zRO1LT3DiB7P6GAjMXSSONzptzpEP1OHPm1MvsbfWsk/MF/w1ZhHg3nXXrfxx1bRkA+GXtIoLjkt
/V7jSNjbgxfUnhElrlwkNO8/l8FGA3EoQ97rSt0tbbivkbEj1ei81tpL3Zq3tvYQJ+FlJDWXyzdn
Kv2dEWafpSbBiBFepo2zSZ3sLCCdwgmHu8hU0NkPV02p3g/ZRDDQjRkuOW81SPtpvmmIBIj6bp9P
wd00mJ/TNoSaox/LBBdLKi4iTmOlJX6OOHa7DhNOBj6+SPyFUh2zkGiCDxpeyNtv7tEW/8abezxi
HXwwTIFBPcnpMizPYUBvo/pGl7ZLGcee7dOeZzzfdcdQfHfMvYHzzs74Rf1IWZTUSzGKWr3O/3m+
A2+IXDJqnasXBbLKblseRcgljNMWMsvjD/1vKDj+vxA9lttBuTLVcYgF+H89qqRBMyyIjGf/z+ax
2HfVPSzq+aZL21/N/OXf/K/+w79Khu9o8R1ONb+vQu46OilpVz4cFiCXP/KrAAnaHlUqQkLEB/QS
llLiYTcFfgAahqVILS+axV9CBvMDNWsyFXVbxrzPH/u7AKkYH5A/I+An746yNi2VPypAruYd6hk6
RypYHagjnmghz05wmEKdSes7f8wU4LbwNAu9pWg+4qmNkDMcPJpXinKvyCbQ5iqKQ2l+6VI/VnoO
PpZax1CfJSpHDNoomFGwJG9oTgz3YTZ1xyAaqsGNbaGMOEyt6EfRgbral7WmHMnJ3Mp0OGPyTmKr
U7/U6pJ0kwfSdV9UlBvFYvxVyfzV8OMbGAAFP3kHLbjekegjs1+sbEyxVXwMtg1rZapS8oBKXpLE
AaPK6dXWHTMSYwg7YxdEYFUH+sqqtqE5AUjL5omO5RT0ydUQPdJQnV6805TRl3LL4VyyvA08GAwS
is68FMbK4duQgmBU8nl5PE5a3ed1Vt6aAx/+xpTkJbCdzhcyL6JW3CmXAJb1Op5oPUUGJeWtQ3lE
RDImVsEjsEYZzXliipxuVRHeihKALzDuuPFavNCTO+dEjpmgOSo3Fj2BQfj8lY1SmMqPpu+FgE7k
mMdDJaajtBIGW6vc3I9ya2SuZQr7BBB3uR8mTTotyMLeztbM34R1FgLvnCnhlRZGyWeRkx5FWMt7
1d3H9XD1pCwN1S4pvmixSX18/qTmuSbaznSoY46z7fZ9quDkDykDSiHhTIToiPLUqBppp6CYaZUO
EWkXQvvLZE4qinqSK+N40w6ysSOVHsRJg3RBTuQ7KclCeOFYz94e+S8EwLxaQCU6fQiVgMoXnf00
tAbYCoTH5Thi0R3aAeB/53OMO9UlrLHBTN4TwwR/ELAjrJxsdoxdmtT92ds3si4JPd4H/VskzRYj
bQ2falNjjhMjbP25bbWNIQUkWCmQGN++yjKrrUcyfz8tDUo2dJLXzgQhqgowv4D3h1PchWEz+vZY
K35KF8FrWm3cO2A9Nwi6bRdAb3CcNCzPRgHuXyGN672nvy5U0eQElaQQQLmgQJFPPh8uRhbklloA
AUv1qQL4kZbQ+2DVe5ExkGoRDdmVrAUchPKsLb8KdT6eFEM96ZI6v7DUdqf19pxvBX87sI4+D86G
roZW/vZDW6/l3CSzo7qs5TouLHU1pse2stSaYBJ/HkzVT534DFDccWsO8nFnXwBPVJ8ey3/Dkv4/
V9pMGM3BW3iB2tp/jdv//I/DtfvxD/y1eFu4l+iQ80oQDNKy/nvptsDL0rwmBJuDEgXJZX76a+lW
8dnRJ9BZXTTkrrhS/lm67QXAZTGmqWorS9fxT5bu9XmI1RpLnowFx2AatB7lWwdr6WzXmjTYkbXJ
+55BHBdxsSOd2zkqppjafKg6xZkFVeVhbJL2whwJ1HvnK+f3P/vIn+4AQw1SM6Bi9mrAqoKiWF3V
1iak/7OtqyX0CXz8Rk2Ci4OX8srGYT1rLVdCgYaHAskHz2/VpzCqWgoyeTDBOqO5lMvZ8KM8zd75
PS+fKNfh2EtaN1goa20Gi+xULtRO12krJPJFXUxLSFBRhNTV5FbWt2qWtvuqIsbGHDvjE8Etarx9
+4eu5wDgNwvPih+Lsg9K2vIgDl6qYwFzFELVN1NdNZvSbMyzFKKtjwol242mkXuaHLxHNVNfHD+x
fgJYRjTLmZ/36azepKNmxJjJNRkMeSnI64jiCECTDoTCW4C+zsYZlTqEeEAGnheR+QUHVTYmIiTK
pLgIW0m/LWd5mNw+obCdlyYBO3JvVl8TgtxDNy1IkoFr6Wgn6Onr2C3FnEysgjl1Skeb4d3EUTCb
3jTlqCm4U6XdARbVP8rkyEAbAAVgubUlYv0Hh1/0snYp5QNV3iG4jbQlJ6+YxLWVavo3O6mSHo8b
jOR9BusfvnLlmNfh5MT3M1Eb5lVLpGd2qycjUUkORSOxh85lfgkNJGvnGKuj7jbRp3QHaJiygg3x
RPUo42kNiMis/2QNUZxvFIJ1yvOgS9Wb0LTyxptiS9zO5twpO+B3CGhMMBuIy2vdnDe5GnRfTai8
3zX2oj4G9kE7Kfp4xPQyOiYsVV1uTTzpvUIAqdJbZ3Y3NwTGg8mnCSsiyltUImjKCoAepZcxKLRt
LiQsLyTGShWV2bHLUCO3VJKyYqgiv8UgcJTXRHIiO4Ja7NH4yLaxbbEM6900D6RvdMa5HcXjx7AM
B3qZ2QzvY0w5t1oQe2uvBjHzPcO1DtjDNgDisnciZsMBPiXHSUDEMrXM0SNSuUHRlJYPkuEoNKdV
Oh39KAbHUxug8JUTU+gNpxEDII+zv8zr/lshYup1qSgg7te2wRZbt8fqe9AGmTdLjbKvpYGYZ9IX
46u0taJTpzGdz1S8ooehjjMSBSTZaV3LnjVgKX21K5u0pfgu2SfElFj9iZAc/UtFSu2lWmmEE8aN
qh/n3VKLtEZNPRtHYoDRWynOVU93lNzCeCSARxlDdRsmRUzJWbWaTdBOlekNuayTBmHrwznphzQA
9GzMFd8hXxO+sUrBC5NIdEU5N5UoA5dwkwAToaBIGzAStrBHcZf1PDS6fDHb8uOui1BalXOl52gg
RTCfOskoMr9UM+caKHbVwa114OoUDa0Nkqkk4FeTbVR+RwQWMJNOAqvREANQ7PUhDb+hI6eCm5P8
gyEkAMjvtX2LMoSsre+lVSSZhyRdzjal0dPnVwnb1S6ENrTE4+a41MkQbopzmNPtSBJvMF9P3VR8
sdsZ4EpbYLoaKym4mgphX0SJsExXMcrwtoIoAYlrUJoHq7DzSyeWddlD6i6uJuCBlHUBryC0ijPR
bG1DMu50Sc7ua3XMfzqEf9oEF6b9fcN2+JsSyiOSdkeJ2MsPhH66jY4Jdc8R1QguAFSjQ1AdOSaT
wgpJOhJpMVKiMhRys2R5BHhVF4CI6cgL59Lsjaj11T7nVJsFGtKYvAsZgxlxoR4BEeo5IRNa4ppA
kzs/6SaCscxKkkc/UtnaUfkyoJLFMp14Xx1USydUwZm/VJIpRcCy2/yrERa0bdWoLcQ2zzrg6o4m
qdq2gNIAAV3YtYp9TYsiHxrypHDeahzJraU5DS+0EgEFoUtZb/umXQ7Zruu1EsjyIOdw4FQWot0M
gIiUOb4dOllKRfPbUfKIaUCOKf2ZvT1+HbuaGl5SWHTnZMT9mddamjS77BvCcFOJWkNA1A9ydKzj
/zW8ciAx1x8opH61Qz27nBm91AirSNVcrS7mC3OScsUjCSf47nSl0Ld8bt2XNJTkj5VkpAFfhG3h
LoYDiR4c/BKtcVESfIV8srbJ9p00yyeWMnF8CFjGx6wQrYU4RBO1n5t2XxwPXcvIJEzMvO0oE5BX
glkYGrzZJMo79eL1nh8zMGeupcpg6khW9VXl1gYCJkiANzYSLJOrtLkqFEJcCfAur3WLZ/X2wv3a
1UgwVji2syFjV/h84YYGSHOjEcYmTgvpclCz2R8Gyd72WqqfRaJ9ePtyL5QbeOYd5lwNb5yMAmJd
dqwBYyG3r3V4cmF3FdkxerHI6KzRk2vqwjCQcq32hkgIgpCR8OS3amtLAT0pBj6NzqpJ/Uo3Qfq3
VUPOaZc3hluEWhgQtZ5Pw5mG4Q2zSio1k6eTFNg+5Kx81jsVoReWVPYdGHDRuiNDxYS/1mkiziNu
gEP7Ju0GQqH0BgrqNz2CKsP2APT+CXulUT2qRMbBaFTkpgavrUrGFkeL2T1tAP91IDoQRyoG2/jf
1zPPirxtHur6a/vsULT8oV8VTfWDonNOtXQNlR2VBPaovyqaiCNpwcNt4OCvL4KNv49FivnBZkuL
pwvGNGojvsZf8nATRAQf6/I/oteFgfcnp6K17cCwncWYr6PXXvwrtrNs8g920HQqGgYM7vzO1Jpb
AUH0S5SMuw6+FXx9fVCOB2nQrrLKLB7GeTQvY8hTxzlqcmSSQ/fFDBP1JIkTmiipHsJ1UNNr7Duw
Rh4f67/G2sFYI1TgrbF28zX/N68mr+g///e3rylmqfP4oX9oDgfe49/wz8DjpEk5eDkHYvtZDkf/
DDxsJgAgFmU5I2zxLPwqpVuPBBsVCT8TDII3Zu5fI8/6QNGbxhol6ae02j8ZeY8yxMOaJCwRjIDU
8tGdo+nVVkuAKOOJ/XIok8pKp90s9ORayzV58jMrVC/FmKSQqYvo2CjIaETKUqCZEw1hsi7pcjkB
U1ILWTMYlO8FkX1bGUnwXcyJCHJeYUznaqugERvUmTTAzMikk3Qs7+2wH79BdDaxD0QVvT9Zrx8w
Rv41M/7WCvGioMePo3zJuRi/JY/XWta/g8/KgR/s5MM4+6Fhxl/JC1B+jsSxnwpaGxwDJWq0rpMr
RxK8lRvHzhxlOdjFn+eqP0JjbbRP6+0ffT7/P1jzqXe89Ql9rHHR/vj6g4/nY/Hta1g8+3iWP/vr
45E/gKgmJ4dGM3MsRv1/Ph78Octrpf8MBeoRdfH3x6N80Hjr+G34tCjxLHWuXx8PdS5AodRSCU+j
GMoy8KsH91dBh/bdb8cXn+6zUpLDiILowF/E572gZ54PL5rj4ViFkNeItOt2fd9om2EEon3wbF4p
I9nU/g4vgyARWd/SNGDjBL2NpebZKK7Bikow19jjBCL4GMNeHjdp0xu1aw919CWJdElyp1iqTF+e
iCXazPACZBei53gxGYRhbGfkF/ShSrlvNuay5dtOcYcORTORmjSRrI6npaZ3F1lfTSn50/b4Tc+C
lkVHk0huGLP2bm70yNqSsisbfl+pU+k1qdJ8mY2yviQwJQxPGnMOlqSZSbtK406t3C7t6tZDODDh
Q1EkovEaORTGUZDiaz8SVtVfCq1BS1L35YgqkIrHxqkSR6JmBErOqwI9P82Iqa6IIcxRFBZzEHFi
0fl5ngyx/ecANw/wrgCMkEhRfBcTcSo4vpvdXcVCOHj07hA86VI+nSLxE9rR1NT6kSpwF4PE51Bt
gtcG1job9PAyTnWI02KZmJ4iieAjGAnGfg5RHeHaip5/zGZ7lvzC0M3zSOuCxq0Gg/OzLg1Eqcxp
sNVyhL5UR6Dse3oL/pTeHQcmD9Wbek6BTv2WhDYHu8wc7R9vD5PVYERjz4aaY8MCpiDUS+MrOpzr
kmxsVdA+kqfNjbOHyEg8sBb95ZL+7ZBfb32fLoNXDgIGDhOKb88vM+WB3TpdI3mkrQ5HSWxdN2St
+rBDmxObI6IXB0Fwooii8/hsxekYiPfKjatTy+Mt0APCKYzzlKPy6owUipLyE7G3nmVEDeziWtvH
Tay6sx6V5IDRhnj7yS5P7mCJfLwekwzPl0+RSWV1vVbXxgQEt+SVxNd4+my0fto2aF9zS9m9fSn1
lbdoYZ5+tO/xjNXVRrAqoyBubLKJp3bJza7UGIokKWeqO0VS27qalpP4KBUCxjExPJcF8t+HAWxB
stVSoZ1y/Ihsb8yL/qLquW84Xk6LXlXrY68dWla0QAtJuCn5fGyPAEt7M3IIPCnVJrmKcsc6E2ZR
nz/+qj9a9v6LltX/ubav5VX9/oTy5Pv6SMArVJpp4dJ8L57vGZc//08HB4UMDmTy/rA5Pi5gf+0Z
LdCGNGPZGC5fwPIJ/r1nVFkRYSRRTcKqyJZxOcf8tezxj8Ct0dzBpL2gH/Dfr5a5t5a9ZbwffA+0
MixwUBZFA/ZXC7ZiNQWALA6gjNPFH5L2bsrIy1OGovDNVE/w5cQ/+1qUd5pSfD14Yq8shKvv8Om6
S2IFNnOAPevkjHmy8qEkn3jLk1N9Vtv6WjRU32I57/qng85v57nVd/h4LaxybNghHbDyrr55HmVH
Ot0UblM7xJ6fxeG2IVr3nZll+ZrXT9KxrAXJtrzQdYeoaXQrMxWuwgGBWL8GpbkVKMmekkx+PBAp
ekpsA1qTXd0AmXz7aS4T9eralDEIgmQSVS32Uc/fokG6xWynXHs0DG1jRTA5pPmskLt4q9YxKWil
Xjxtf3/7UF95gVRN2Ifjp4UHYazOGpoR4NaSSZshQDb2ghygOwGxs2dURvRO7+2VJ8v5Fo0ZjdCl
uLVaphwnKutBIpFOIlr8Ug1AMztzHh8FhkVCAE5oI5FP7LmH2N+SIPf2o33h/eILWSpcy6/UcZ2j
dnq2FpuoBbm2QR5eX9heVFpgw6dKI9MFHnM2KLWvqbNFW2HqtvChNVdte8lX7AFZQfKZcwp/SI6N
d57Ja4+fsCxQDYxrJJurfeSssFwWhSZtdJ3QehMekUfno6S231XbP38CKHIBtBrsxIkyXX0/SiWG
ONVBjS+EXppGgfEtKuz0HuyvcVv1hNw4WC5LWeRHXXIqVUhc2FCJTVyN1Raz9XyFVRA7xNu39eK0
y4sBtvcYGEYhiJ3S8xdjZHIZts0iQBo1jrB1aiHVJHi8gPXtkBeM/sP+mIaTgqNh1kK3hDYOYjmY
zp1CG44HdZA+debIn5qUNPIb2mReCKMLeUaHn55MFYqVj9notn4ah9I3iIuaF0URgnxpjNO9MAfj
JkC8pbzz016UkJYGs40Emq+ZYFnG/fOfllgFWlSDt1tHVrI1emS2cJNpOTWFPMpeUETyzzEoTMhS
pBn7mt4Go+dMMC27ETaBW4/RdJaNEluEsi+dT1mGLNavwpC0Y0XDQvn2q3ikgjyff1i8kCHwfTLH
Wmu01lhxUihGI9jMRVD4bS3oTxU5dsyMnt2JIBL2Gh41niDI+x0hVboNK7wbejKWAzwkShWg6dK1
VuP+VUyfQ9K0Hk0l/oeW8MvKG0mllV1bD29KbBWXcSVHV3UQkv4iFaN1EkeJcRmPTnodp8Ry4mcK
2fm3ND5afUfnQj0G42Bcx2ZgA0prxsktFCjmAxK020Sz9FvBZvF7q7cdmQX1e+Sxl+sPmFmZhRpo
FCQSffWtar1B3CVw+k2gxf0tKYzyLrdhnrz9El6/io0mBL2mjejp+Zgp50gEkiMHGydE4j+o00NR
mvY7s+HL7QI/BQwFcyFnPWMpyh4eTKSiInLFGAKU4GbrGwQsfa5VDecZeHVIBFboduVQe1Odq+8s
ca9cmQo9mwHEm6wBa1uAaFqHSiiKbQK1BCR0ZObRkNCZqhs6mtbtENbRnWTn1ju/eKlYrNbWZY5h
eLODMIDIrKaZOjIxuWAu32iFTKivNtpYUPq6+ao2IkECXxuSnymytE3iAZ+YDGpoX5DkChhfqCV5
6rZVnkaJPP2g1HZaDVnjq8gsW3IrU/KmVCGdAPLVPs4EymeumeeYt5I8+26mkk6fzhGXY5cE75xN
Xi6pTxMnyl+qJwzO5+9xLLVqwlLnbKLSwYQy2M5NaVTX6HSY4K2x29L7OUcFHO3woyb/V4908WzK
CABhGq1KeQmEEYl+nbMpkrLbtTVuJyK3IO1IpbUTSdVj4iFcpJyGwJcEVj2aocl2TmXtMlODaVPl
9l1iwcwb0WwA8STlHZkSOt1Cp+rQDJWX1SQJl3L5QOIYvdCs/poSGHHeqtp7iuLH9/987qMqhRaL
eRo9I6zI548yJE2+j3rL2lShal3PTCduoBOpE2Wt0rrTUENCpGFwFLeBTtx05RyNRExcBnUT3r09
A7x6K8QrqjDhyEuCOvH8VsY81bR4cRL1NfkWpdzVXwHo46DRuubInhXpwopmgq10vKJVU/cuMoVT
Ravb63duZJnR1s9kKeMhJoLc9WJ4ObzNdGgibqSqT1FEH82zIR+B+olP2aG1SxwJOCktPJ0aCT9U
2Tg7qgypX8aq8c5ge2WkU2ljplpq48iaV9NipBESILGx21RNsXClE/vM5Es9aZS8QowZWoizla8O
YI8TyWreSwh8ZVLWeCPMlpzhMNesJo+iClpLVFx9JKrsLGgce0tIR/20X/jXmfywk7O0z39/Jl86
OXfxdxAsDxzJF1zsE2MqzldkluWv+VWRVj4ws7OcLXg5hHcH8krQ8AxBdfmSno7fvNhf7RztAxJq
e4lbfCQz809+FaQhUNka66LDOvUIev6Tk/m6fMS5irMxGb0YLOg0sfQ8/5oDR6ptCfKwr/S5SXMm
y03Sjpy+IW3bafAYiSZRUZFp2p2YnEdaS2Nf9m3a3Mpt5cpIAJA0FZAodKOuxE4F4fBZEHzo5uNY
nNIsaiNPkdTwo21mpo8grLuZ2oK0wA4ByF7gcD54I5dP3/9hmPMLyQC/CHsZ522OIjL/Wb6WgxZO
7EiWpYs88YclNiqcbJLqywFGrNAiz5iaxg2axvrYOK3ug5VPzzTsklcdkdM7RBOYXQkA9ggnuxTU
g49RbqleF5Ezb4bGJkCttm/zutm/fdProzX3jPEZswh4Cg0/zOqca4OFJYQ8SfxJI8yyHWbi4Ifs
jq1jj0ypKtw2gDf49jXXhdnl1WOlsjng0cReOh/PHxQvydEKG48jFg/1NhHTXTlgLVA6Fd+8pV+o
Zm1uBW0RTzeteFt2ufMOWOFFsuhyC0DYlkPvY5Dn6l1ZFcclq+cWyhx9ralFMUBwJf88KhoZU0Zk
nclk3PgRCYc7RRJAdSZ1OYO0mLnxq5xEsYKmp0y+l9kguQKt3DsP6RU2GpJoplXqVpQ9gCs/f0iz
lUtZl1s8JO0u7s+6vvBqidTVVnFhnbtVXXipuDAbnNHyeIze7DTVfmBFcoWUgUAw/Im4tDAjjxO9
H3Y9zcp9zfky2dBH9E/laLFGSsRr3dSd/jRh/7Z4sry/w/WRhwtFGQU2BQX6tetbryJ6IJlK4HtD
pJI7jzVSv9wiljRBFNlL0BDeGVDL23p+QROtBG1O+gq0yuxllTz48myj150O1SSbJWnaDnZ6Ik+l
2BX9kG3SLAnO1E771rXCcuW0wN6dzCVWGkm4jdJJrg0SdtcGffrObb18DNwVHqul+q/o/Pfzu+oc
uwbvwF059bgoUCPVK+AY7ZljC3+SusZ/fAz/WicP18mlEvf7dfKpdn33n/9Rhw/5Q/Nvbo394N8X
DnLzrHG7/C2/lkn9A4OUFY2VkPPPo0vwl+oBghmDCX8No+ppxft7mbQ/UA+AxYgKhlmTusA/66T9
AWQVL5zhiMeQ49yfrJPrQbSYD9DXYRdfoN4IKZ4Pommu63JEmUsBp6ajg3HQyxsTM9muS6efB8/q
lRVsfRZcrvVIbFtQkhycVlMOoVpzChOIulBudKBXQrExK7h+TtTcvX2lxwLe4Rf7eClac5SC9KUJ
sGyxD75YlOmOE8T8rHmIvFxzTnr7Ls/GwcdlmACIQcM+9v2RmQSSHwzl58kafcJYLqM4LO4z7Sdc
InC9AoNVRhLs5JJxBkhcS1Sv17VsE71nxVivk8v90t5fTsoU2l+IHVGbZsYwKI7fTVpMYEJFEXBA
9GwNFEdLJZh8ifbI5u2n9Fg6efaUqEoywhBbGZTLFE17/pRAIBspmbWOXwoavXZVXIVV/zNVnfQK
v8nZEES5m5HweRbF0uiN2Mn1yXTOyP110VMbflUKPyb6ItIJBmYse1rTw9evzsoeOhmhD7GiwMvA
9ozoz0JonSGPtUMC8wzTTZOyuBlq8wpO1LiBbaLR2Jt1rzPtCOF8vEsMzHRBBvRGKYPJq2vsgllY
bpqiTD81S3t37ON3Nlmv6GTYN2qLh0K3aDyt9w41ZJeBiAH4N7BefAJcgbFMyQ/MKrGLeB7WbRN+
zlrE/gr1CJk48LQmULUsQ3P39tt54Uy3lxYW3wmdXW6JZvbztzMViaVn1B9BXpKHyFrT+FNJ8U2Q
X+iRjMdBMKUGEaugtRR0003bepOOaNSoPg29Wb+zp3kxUzy/nXX4iEPgr/V/2Puy3saRLsu/Upin
7gcWuC9Az0NHcBO1WrJlWy+EV+77zl8/J5yZVbbssjob6IeZ+VAoZNpKMchgxI27nHtO0heGaXCg
owukKoB6cm0gWX2sh/l3s37s4RkIEK4jpCVQeP748BEImVCphRZnVYHi3xja3gpKtb+wA2ArP57s
bBiFB9ExulHBQ3eeycnkckqFqDdMLkVbZz+2J2kcU6pF3TrjwAEbxDPTwZS8MkTuwxcUb4Jkgwm0
BLQD3UZNeRoWYPpRx2xfSiIYP9LeRTX8WYJeDOmNdZcK/noe+IByUmf7udhbJRjwOJlTkYVrONBh
bYCz6qHBatzUirAFlkJeogGnMhG8lKQCsyMxInD2Af2Nfo2s3Qig/QE56qIKssz0QyR4Mk5DTjTM
LHlsaqql/gPHx89JPtwHAV+t9BR9tUYwo4UTlN+KAZOSRDd9VMzgH6rQRVw0yN1Dcd5KcjAOGn1+
KcX95VpGJIamVXBzoR/+zPSHY1oNapIappamEziaaBEHALrnSuG2Cncd9mGxFPhQteH8ckSDgIMu
Qipa0WmPr13wH1nS4szsgcZYA4gB7q+E9uOPa0szSqDYfV83NfQoEakZVALRRp7wT8ZAymaAwHrY
XnK4vxwUuQz02QF1C77Sj4Py84BedfSUgGB417cthKrVviVyXa1nkHERqOF0WG33F2wIO+fOHxWk
qYBMgf8dJplt6nfnYD6g7NBXMY53pVs0KGBDahRQCLR5kaIHjRjXdCdIpXGkL7TTxCfRMusVV2+4
8EK8cc5Gj1uA184YEXgkC4A+PrNmfqvMRdkFBsT/BhnMPHxPfV4C6B2tSpSvQN40I8dAK7Amen4d
j2bVtLolatymhFfi6SqgHpAcH8c6vhCjKp8OX9wa1iVr7EQkhLbPj5OURGkQKKCvNI3sXtKqdJtO
mymBPvig2oDxC9g8fOkUsrRAh+Ss+tNa7hJYCyXqrDgDBiYJcEYJPPrWRajuFqVx30DPGb1DYUZj
aR+JdUPDJjYcMA/jaiLSd1quUgkkI34frytoOlllxt2P0WQGRg2SgORB5XsDpEtYHWO6SobYNUAr
i6apIKcdlHRJy1VQoVDDBwCheBLOk90UwrzSgm2l5SMFxkwkedAsOb7qoBoOru0UEx0EY2wCUqaZ
0YxqvlClV1EiX6iufnVSaAAlMasKN++c118JqzLvfE03h9joTanjaMB4ItroJhLFnyIC/4pKPkQl
2Nf/9ajk3yzrj5ubf/8YkeAKf0ck6FBHRgzsJG9wUaz3XxGJguZnBVIMoFxmmk2snPMrcacDhw1W
ZWDz4VfDgGED/8rcaegAgEYUgJ/MaQJW63ciErbbPpgsZq0AZkPCF5YSLQUfdyP8XHEI0HBpGugD
FaPJmXT/wrGPp/h2CGar31lFGEzBkAYMMYbyWiyZHDbyLr1xePcWdj/u+X3G7tM+eHsSJDRR+lIZ
AuLjMC1QjkHL877pp4NdyNmqKCYzUYwjLNni+6E+JZxYAAGcLyioABAGJOjMvBoKOrn5efJNve+X
odAu0c5HEoE3K39yqjyhkdQviwnEdmHiRdm0aSfZnQLJZbNrDJPDgzH9+3v6dOKxW2KdIYgrYYSM
s+hCiGUhLeYRXWchB+codUPwxCVCtwzYi631myAdf8Dr/jEzdGnIM0sui8EEpA/qXhkf3OYgkGRM
dWPeQYUiphw6o5XRuBAxfLVc3z8lW2vv1lKrQ7GzrvCUJTS3YvTqhXJy4YD6VJliLxfhORBryAQw
iZiPY8TaBPBM0OLl+sVu5vNTrssuh7FQNV+rmbzu1W7ZtDE12gKkjPKl8T95ERgfZWskKXicTUg6
fRy/lpVOTJLaN9X+VMr1FjJ/5tSkbpIbK92PPLSXebFi7AcjdatMvwmb9sKR8kl5mE0B6LPROYJs
CeDk7BbfTbPhT3og9ZlvThkwYnN8L9bZqkTFHCRLNzk4IgsQWPLgVpQCyZMFJhsmRp4epmYn+FaO
dtxAwfvBxsNSWKXg+kuMnPR84vblQJSu2H2/+Nl+O7di2IcQe4OTiW159sqqugSRNdi5wbOortsG
py8XWLIIKPBgHLimWSJFss755vH7Yb+ybAhkJAAbETWiM+/jNGW+hg035FiN+fBo1NmuBONzrYb7
74d5c4nOHw/ZY4SlItp24NZ/HEcKdMGvW6RywF+OMvQul/UGHEsgsWsLm4/Rp9nLHhAzNp9wK2Zi
4iK0jIkDBaSxGvL0qsxnB2VNwkWzOWrBlZoMFhOOaTkw+UhQweOn0dHjwOaK1DVKSEwifmHMm8jk
gzQI2ndCb2FwKLw53z8bOuC+eHcIUpBcA3ALkMezdzeHup5wrWaYuWBch1q2E8d+ieaGtdr4ZgoJ
MMC9EiJKvT1H7WJUy4C0yQMSAxYavr1YArFiEd2PIzr0AVspASMaxm2F5QfGdlpOQAz4Cu25Cb27
6O7U6szNNRBUA7wdDqo7z/F+qrEu6wLEqZylJR1thMkRtdQdET4ySvGgCZwcvLGKjnASM8lHMfVF
WFZwYQrN8Kg1gzVWiltjRgP8PjSGjVJVWz87VdoIxH6ziAGphGyJ3Y3hfhpkEBgZswl2rw7KyJA9
CbKVATpov1GoUcX3ox6AWwdEhFmxwy5fdVNAtUbeBGMKoYH0HpKFy0zTnweJsxuwglYRyCCgrzSP
osf5IJ5HszuQ3iD/62yFrx/QdORFcb7royCjXFhvkRhb68Hk9GoI4uBsCbZilJb9w2xUD1wJv7us
x404YNvK+jETor0GUpSoShWzhLR4D1J78OGmu9iQXXRPW1wQWh0YV3WdA6ouegb3JFgsZqcIIpAz
91akibdRjDeq6seYnQsKsCjg9Ww1qkJlQHEUCbpMYKaC8WCGpFBfQ8wts7tsrqHaiAYHkKaeYLhL
GuX4laQ8j4Hs5gyNhWPP1dRyL8TZqvZTM5u1AzcMyzTi7DrnVuxaBXKswdxsjST0tNC3mjZdjX3g
ZUNbEE2ZnI6Tr0GzZ/UBmP/RlJH4EKbj5htfUtaqgoXHzQtAotZt0FFwfaxKY3Ry0VjFIPqqOOOK
WR0u4p1AkNZ6GjqiyprKFTdIUNjswv2QI1kHiExOkfV6nDLOhgod+5+AnAPHZoPOlNQ4ABtwA/iZ
BZULlIdAsE0GIVvFFQ8ab4VkGvat0CwakCzwvoyaUehxoL3Ok9hTlcAawOQgFT2yZZNZ+u0CErYE
6SITogUWYNULiJTvfXSq6FW9BUDNKmQwW06QiK8yiMzjOwEWoTa0FF1RT02egeeXB1mOWC+6RvbY
qw5T/Ax8XqJzR65vF4M8WEKVuHzQ07QKnKbgbDkYbcCEdNIYWMd9t2iHYA/n2EumGWhY/20NQDDD
Q/vO6wTChkr0Gb+vqYnBQQXsTwa1NTtYVfFaFzpaCLGnCIMVYFpr9mpYLFVH9w3AjeCqJRnWSZ9l
LgQDbzJxvGChvjLyTG8OCCDoKAGv9tH4zjW47XUg+0xJr7ea3gJ3iQZZRbxw7H8qOL8lpSFlBnwN
avwopX8cJ/bltKzQoWsORvIaYhcz/YYgLXYp6EcbQfYicAJ3rK4+FZ1VcfkuyYM7dqbyin8b9lhJ
DfJi4Gi41RDEgnGGxuNkfm+uP6eW4BkAVmvANYIqCBrDPt5lK8WgGfZ1pPCYwnkp8GDmNeanQZHd
WJS8EX9yhuAJavc4gzZEVkZHQxWdBOD3vnArX/lJYCxg1RycGkAWf7wVUUmHVEpRdZiGcB+1+rWc
z49dMjktMnWqhhhYapf5UD2AEZ9WGoyFzFnf38OXa+PdLZzNxthnXNYgl2wq0rjRqiAGmzMY0YAL
+H6crxYHOnVlphqgAVl4XoTt0woMy63EKizpfcnLa1XjLIR1bjsbb3sk731L0yYkzGNaSeHdVG9l
g7MlWCHDrxcc39u1YayKOvKyDts2vKRu8JXbjPMbFRXUNgz85Wwu1ADC9WDLQVGlADH91FthDcMD
JHycQJ4r7W2h9q2OM264AImoDMfb93P0RfzHqD/BywPFX2T8zvYpF2tSWI28AYDjaWxCS/fFpwh+
UJpfCv++iHtQCwTgAZSccMvO06tcCUaMJK0MSGItoF1qqbFoxsg1luIETmoZFvmCMgVaMrCWzzxA
DGmgeom4X1PO0XKpWo9ZG2FIaJ1YCQ6OTkEJqUabCBzdWhBDokGqgH3Iok5km+wOahNojwYLNlYE
SGuoXCGdLg3WJPfgSxRdZUpdVU1XoE70GugfNG1wh/SXXRa802W9VQ29FauZOeI72dhbGrygOgjW
AOCssog7IoV2GJPQiqtmK0wx6H6MVZTg8AsVr60BOAkU8BRGXpMB+F/HV1k8EA3pzkqNkfvMT9Oo
Hfm0WtW4afb9dgQRFbLibSm5gMp7aOMmyNlZ4Jf3uDG8Y95Yh/FyCHMoVWhBiwU6DcF6jGMqdO1W
nnyrhxc4zbInQEJTR5jNdkln4POm3vKwmEYqu8xZGkDX3iXBXSBzSHQiYmljD3C71x6qURJiZbkb
95Ux77ocfPpJ3NtqCRcxahYC/GDmaWk4bNu+x+mWun7Igeie2+tJ4ChC4OC08+RpfJLBVD8H44bZ
76mWPV88RZW/n8sUmAVu2UBqsvTLEZ1LsNa9vpLiYJGOazXMT0IXOD4H4dnCP/INXHBVXyENQace
iHG8B39u32RWOiO6CuB9VvB6tSKAV2OsJihepXXoDaAjY3PYt9WWz4K9gToAKGCcBvIs0QzHECcq
PypuP0przsD/A3cYquh1xPwVcQfRhOu6nxDpKRR4DLvlIxrhwBcTFGT85CoBBBKws/2sGVbdwn9K
U3PgJ4c5MnJsHHUZKVHVl9YNN5oGQM8+4hHfaLdaPm36qF/KCQ78GO8Uay0wehCKZitFHTdKtp21
eB/XcLqbE1oLKHDIO5Yz0n24VcrgCKXkDVm/KKfQk3AKtfJshlFyNU8RNAmGZY7gtFCSqxwBa2xA
CZirMW34cgimVm8uwwPLhbA1okK4PICZ6geYJ6xBdsRmRrOYtARwz9mR+QzrdbAMuV2osK6tj/Wp
y0SsZ6cOFcreTc11oAxTwcDNHbQCE8Qh7ETHhTImrlDDkxuusaVvvjd2X1ROgSFgxUrA51Gx+1Qf
FPi4w7OjPhhwBxYPiHK3nOFVsmWQx7ILMvGDhv6fSJ6cxocbKBkXwtJPBveN9R4pChDrvJE+fjx/
C77ia14aUe0AaVeftzQF1ZKvpO6U/eQv+MdMEyLdcwPIkjHoFxBBFwkM1fnzCrnB5TmYb0xZiT2O
SSmEUwtlDmhhaPxsSjPceDBgXXFKaFWww3ElHKtwPFVVuIcyTQdcsej5JbfqwwHCOAiFx+FRlSOq
jwGQaQVCTtgGAeA+MvXw1EFdtYqTyOvntCOtztwcNrkI0lBXcrpIcYUJQQFKxbo4OIPaUZbsmkHb
BCae0VHLyRkGEEuCwNn1/W6J1hmv0KR1kUieIiF/pEV7xB/7BlsHAPCNAWhaDQw5CduBgIUOzv8k
r4s0yM0IvedNps3ADwa3sT5DvF6dN7kwbYaWRaApbJQktiMZc1jBOVvJtboe2vAul6IrLil2bQ39
En30rVpBUFHCXkIVGzYWaxV1kUn097XgH/hEJfkA5ZERUu54+nZCRJ1zBw6HLRjQwn0nBugG5lNX
liGSUocvEH+RSKJLrpqXO13tFj22L4dURBNw+yROUETq/UOhKlSQ8AaCiltlSXDbSogIETnmfV5a
ftVbsAReEGWQu4s9H7xorYKgDr15XohgTcwRAxe9DazESJsg2Fctb8MiSwnOulZfcaJxSDAmUmZX
gt/a/JyuKl7y0K661hFPp5xhsX3RoENJymV3REEXy8ybEOxDeNkFew+EInq7LUOvhIxRUgd7Zma1
UrsRBrBCtx3taxSa5JIz3y5uxC6qRAk0PyOqoQFIqVK3FXEoztD6aPBBhx7tCoIdYqmwIxhcgpLx
rEHnxOx0ZSGEqEO3YSW5wCPoBGSgKNi8giWgJA0aY4jsh14KlbikGTeSPplKq4C/IH9IEv0Q1R04
FxleJHE1iOmwwDuGUZ4RSJV8+xjWqQ45MuiTJNw8QckvvWpb7aiI4b4R9X0F42wZXQaDBThr0Pg3
LMQOY/B/jxr0C2u0FMGiiSPq52pilX5gqSlOSmjkdAOQdiVi64Kz0LW14BEnE6M7qRHCePjbqWAA
8AubSfjZXxaC5CHl76Waet008E6qedwk4JMkhaahbF9JKc72+N7I+9CWQOTXoUSyZCd9nQcXfOcv
LAdaHeAzo94K7+k8V98ivZVNDZSOIJcA7wiTiYMXXQbLBiwPCbIT31vmz8Oh8ooUNeuFA4T/HEfC
R2o4Sm3OMA7Qm4B/EiJq1vP8ga30chwuDPfFQQCWH6DTWLMjMqBvmIt3qdoJiDdAzgZoXsDopwiw
60hDs8TMO8jZ0EhITvwUHgY9WUVhBr6Cjo7GTyr2/4Gq4P9jageAxL5bHZ/4kkmRP0T1y4fSIPvG
r9IgNOsZ4Tf6fVACQ8iCj36VBlH/YyU+KLVLIpbTO8pkAXKrgDAiY/pXT/1fpUERlMkIDrHSWSMw
vvw7pcFP+gNoJ5AQ7AMAzITWPy2tYhJjtKhmglmiPeg2VNOCji1AL+DMrwFBSkaQpRrKTI06rY5o
t+QPtSz7iyZS9aVioGAu8/OdP8gdratE7ygPEBfYCXghJF0IhIY1pEIGNS4ptJueCaDBLbXmnG/h
OiegPOyCEipt9WjcJ2mur4FRUl+4KIhTsDDq1WKEgA4gComO025SVXvS+4lMXRbamBjQwAzF4N9r
jTAf3r3DLwqN5+EfmxZkg9DRC8Ef0GSdFf+guzYLii8KZtNXPnKbUmGmeV9aSiNVJiSpikUz+7WV
cUrmvI38P7DP/u+lIH8rEPxz9Z2iD2x+KD5uKaQa/t5SaERGmx4IklALZcXxv7aU8ScoFfBr5kP+
BPn+qrYzBWOsTxTi0e8BkD7Kjr+q7SC3QBUQWoYgfkDO0fi9ajtLgryP44GNRU0frH1AJoE455x4
YQLjKxfOYIoRRJF7Bt1XuEnqoS2XfVnzbtJDAa4AQbJdlrJK85m/n9FZsQRkUwP0b678mQRqZaJv
XAAUsemlqwgMTVBTA+kAkcEiGlK5bOpDIEClFPIhRkj6uNBcITRQQARbKbC24NVdoCHEV6xCLxC1
ZJHVx+hjXbdhtExqLSEVykT3ulzVFcoUQ6NZfINQTQ/hsRQCIJpoaMH5PfQdOMVjpH1CxKVIRYyt
33nfb7XzEINtNcQ4mAxG3I45+xhiQAkelLhtLppcl3qosQ8UUMsjH5Wg3e2H8ofaw7+213twi4a1
/c/b6/Dw+PBxb+Gf/9pb0p+seRSlTkA4fwLofx1X+Ihh6gG7wGvCrlP+RrIArqKgbQS4cHD8/4A9
/9pb+AgyTNhbDCAIPWDtd46rT2Js4JdhhG1ggkdPOZpHzgqJEDFRtdnXRYh1gMprSjRXqnKD6N3w
KkKHtBmuUTtsABEbnppAWEDyHqztc7mRckikFXO9ghUX14BwI6kmyWulvf+X9Q6iIn+/XpiLjU38
3QLL/1g/1JCRyP/4N7t+yJ+ih3//4gq/1pwI8/uW4xAg8YRcB17q32sOtBLMPKDkj34P1nP1y57D
sQLzJcDMTMYEyDgc0b/WHFQlQIGtQ3QCfpeCpMLvrDks6w/mHEuO9Z1BVAjIAwUnx0f7lIxJ0448
L5nTLIhuUWUyDaWZR6AZjeTdNH3hdXwuAWAsAyMBdATeaLR0fBxLUsAkP8aGZMbNPLjgWs9q9FuK
YOGjUjHSYNAgL9kzgVHVyM2yRYJkTG29xp0gby477WvEBygYJLNh6jI69PgoNOU6X2kJf1HlHVbi
fGKAZ8MRjFw8KjQ6m7h3UYmotxpOJ0kym0I7BsmcoAFET1e6Hq4LwH7HEgwZVanfQPqAM7XK5fkp
d+LRR2Gg0aGHCU1TWnaJQCpJf0yi6lpDWEPLlqOZVjFO7U4yRT2uzBi8eAmSKvaI5KQThJqH8GwE
8x6yrOBF1814I7ZNTnO0MgR6XdFhxoWUrIhsQYw9nY8hGRmbUhQ9h7q/lyqUdX1gpPXK9xS/UKzf
twH/PxBxsh2BoBQdyUDjoOURUc675f4pUGKdXn9sivoVsp3vjcGXl/lhGkDd8qeBJh4m+8G4k1n0
8sMyvH2CbW+A/xbRLzqS/zIMnKjjSyyvwqqXP3g4f1kGJIr+ZFAeGWUW0PWAS/t3LMNHz0VHCfft
SjBCYETEHmBBxLsNAPYuXQbbVHjbeWChhKjT3XzBNzprvP08xFkc0goSFEZmDGEC3PfQ36XbXsNI
g5lfoi/6aOY+jXTutaYa6l2GjpEKq3Z3KX33qr+wbF8/yBt7EJpDUFRjTvO7uQqgqJDI4RDegjcz
It1mvvVt/rrcXOJvfKMi+tv7/vkc7wZiVuvdQLIw6nEpjuFtDpsJJV5oW9g1qHcfQ3vREyRmvdYr
l/6uMyFHvoAO8EZCtYdAvtdOFvDM7cywBe2HSfjH3PYZVv/zXZ3ZyjRGBnpOp/C21l3UdRLXLl4M
CxUXazDrh/HYn0ZIGAiXZp2twO8m4+zsCmtflCsNw0Ib3ayvx8W8itFNfNvc9EvB80mza3oaKyT3
vEvl7C8fGRxpYMRiuArAKj6+CK7iYlWO2/BWeMp7yL+T4lTQ7h79IfI1JFzkbWJHIuw3SR6/X2sf
s3M/5vr9wGfb0hBrseYFttQmi8EZazIfnwr3+0HOcnKfRznbmY0E9Av6qcJbFQLj0O+55yvIxaAN
iA2Idj6A7iKO9tIFF+FN8fD8lcIfAUOICNZ41OI/Tit6jGIdKLrwVs6sOm9aOwim2Rp0A+LSSCIi
QpTQ6aipV5kSp3QaFxIPVu2sVtulJnAp7SKtIkHf1ZQPx2KdCvLGaEEnkIzaIebqE8e4bDI9tjLI
hKBBjyGguNdi0kJXKzRI4vRcBBlytMjlze0McWRLmMvAvDC7H32LX7P791OemYtcCLVp5MXwFi3x
23aHCvAeutUb6BIep0fhXiLFhV68M9DL5xHP7EaOILfvxTm8lQ6yTkHXxhHZyqyA6Fu07uh3kMr8
/hnPEJ+fRzyzCf6U1n1dCeFtZWUPletbk047a7TTFZpZGopGxH43E6TjrZGg6RMSNwwPif6txIVI
yQBWMjd00kXjpg5+TracKS4v4fq/MiBvOTA0dUE84FyedNZ7Psxb3GO9mpfGBrmAC7CHt/bP8/UM
0VacCfDUkX05W88g+KggoB5Ft6C9o6oDEqB1si/29XNbkplUlLOe0KZX3ej38xLa7tv2VgD0xIpO
7XLq1q1uq4tpJx7AMU9KOt0Gpm+NMfGhEbXgbOEw7uB4ggHpBVDue8CSn2vZTATrCjD+Xfec7HwS
k2E5EWhEiSTYPQzkEobpjRz5uyc8W8tpWAl8G3LhrUI6K1z0Zr7lyGyDkQ5SoCZvDXseQvNeeNAX
UCcCoTb1iWhmtvyokpqGJ574+LM6AH9JgLy5dEYwQ/Xd7Z0t/Anyrrks+OEtCqqryeND2hyBKHF6
ty1MZIr01hk9weNXKMTvjBV4xL7fB8pXe/39CjjbB0irDnzvYwUkpFzJXngPLScX3BnLYZfQa82F
svpSNxN6W3uNaVC2KCoPStZesw7tejle5Y+7h6fxKrUiO6UxvUMxz5Tu9QyzFY4kXhe34r5ZDjwp
18Pypwr0Px7tZ43xP7YxuDMQb7714DPN4vcORygmaOUWw+i2NaFluoDIkeoYT4otmNDHtDULNrm0
1MNsddvouaXtTWC+fj+DX9oudDFAigD3AP6CsxkUw4CbdDWObqOjeBRfuL38DFnO1sszCwAMGYVW
CXQ9F+zXGRjs54O/G/XMuZibIFGQV4luY7vcKi5Hds2qdQBKWV7aQheHOvMl6lIrweGFoZJN3pJs
DYvg29Eit/wNDOel3tozpqPPT3bmQVSSgU7xIo9uZcf3RjMx/Y1PW3NcoYeScpvxkbOme36B7nGz
JsOiOSQm2v9uL7zVLzfmu/k98zC0KUtnLcNDY1M6g1O6s5M+htvw0dgEnmKhM2Ddx1je/oaH7XS+
H/2sPeTnHEBND4Q9iOyMcxq5PM1HASKx0S3KNWZqxlvwKS5TMzQ5GtHydbiH7prpk9ITl4FZt+Ya
mmPBhSWmsaT8Z+PEMCgscw/Go7Pui6kzApDoYQ7uFo8ZicjdYf14tKNNRXITK66haMEij4v1o0aW
0AMjgplRSySW55QkJLuFTDO6FSlPMy8jd6pzgsCInTnXsCGhvbcS6q5C0wYvKK632Fkynq8nj8fA
PmRkizIXvmkvKfDcJuT1yDrAEA05Xa01e1k4p6uEbGd8VyG2RhRTdnhyhR7r1Wivt705WA31TZoS
6kzm7sXe3e+frGkLOh/Rmu2IrLc8VQgoZsiyN1Vvu5at03VIJfIK8UeyPp7MilwfIUZNnmpzotv1
TORFRtyCXKcE4xPBlsid7S84K3ubAMFWaWjiqg2uOpOX7UnDzV0VZkYOm4k8r08zHsFccqa135Ka
rNCWT5SFaV95x4IMZI3neQbexr5xnwNbx82ltCTuTUd9+nznW8eTv4hIQXfQjoalPQA5Tgu6xVyy
1TEuH/E+gOgnGZ65oBxZKORqfTB7c71oybUzktPknJb0GQSx+NVpxEPxdIbVxFkOnQuzcbYnRGrw
uQxqZ9SZ8YTJuiV7kIHRaafiKhmVTew7G9dviSUTsFayvzxZimU5OqGjJ1F6sLyNShJnsbNHcu/e
4FYl6vR00ZBdRGSs29Xt5rBM6YbsVjOW88r10LhNK9PyVp61X+nEM8y7iizdjhxqa6FYKwxC4WkR
Csps8vqgmw2FRzpjfpx7mchYcTugBT2dwLyvO7LJieUq8CUKvIqObg4ica2QPM+2ggmVvKfQdAab
8ySPiPYD2dwAbX8dkBMIgR0VE2ft8UdJvIC9u5gcDaKZOckpeDHI6kWjllc6/tLyBMru7KWgtgka
XrOn6nazwkC4T1rS9TYyrVfL9JwX5uhYm+d1Rz3AQ8gNDBpPhp2VW87LTGO3staddzXRdW/2dm8K
dmu6CXHXoI+monfE7p6wrNbb6960JzpZtXlzXG8Vcudq2BG9qTu8Y7mtqZHjenmFO09MeGRWSXMy
kWVnbY+JSQrzVSKHu2esZLaNNPKamZZ7c6TWzpuwADfOPaYvI69H924gmN0Jqb2HFbRIyOY+oPeT
PVqe1V6BroHMVm9xTmGGJF76BGc7/nMgP0gC28Vklx60DU1clV2vo0Bvmxy7oRvrBnfXWp5PD1d3
jwNZjmaDCdEIdp7dkHpxfeTxxlRHxxReaWZ6w5PULTe1l1PvEpnbG1n3J+frnX07S/iKHBQx5Qr2
TYN5ueOWd7P5uG6wao54U9iwi5CuZSpi6gv6eO20VrZ4QtqgWtzqZMV8V2B4bYke/nteIbr3EUgj
tavJZyduGYOZg+PqCJmDfMFbASjVHUiEAxF1iO0WCahhq7o6WGssyKVjwX1/+rwBuT/Ny7vhz05g
IzRCVc4b5hOKV6diMy402EEnsqSN76pb1S69ZFtdiOm/CnZAJyyimAAuYdDNffTk+DCJel0aotum
jkorVPydAfkXwgnVQw7kNsnnsqBgU9AuZflYBHD+tFBcAIgH8TzaG89ioCzTi0HgMPBgzQv+VX+V
74c78Q4RSbnWdkhU/3C5f6sI+p9d0zKWWfBUkq5+eej+KF7/OLQPLdTHoqfmP9jFnopyqtEQ1b4J
Ovz9k/NSbB6yl0//6MN3oPrw84ZYKvjDD8Bag7/0qnupp/1L06U/rh+8FOxf/lc//FnwvJ7Kl//9
v56KLm/Z1c6LVYyl/Z8rVaRIoz56eJ+OZl/4WZhSIJSGlAnjdEcaC0VHeCe/ClPGn+CWAscfUluM
C5OlYX4Wpjh8xJQr3kSboGUBEpy/KlOcKP6JdLUIZiqUtVArxfd+QywDMTgzEH8vHaTGUYrlAUPD
ggVfKCQIP65ZfehrcQAxgYWMzhhYPhSYgFOOxbrr13kQicM1BzQ372kp9JYID3VcoMcKQZ4elamV
H4Og9LUTiIFjAMsNjmuppKpTTFJVDqQOXXlzAux1weX7tjCYBBu0lZHZamMDyssAwY4hOvOmXNhW
6J9CbDaWw0yUWlKqFc8Xsg5hZkkLh+tcKBV47UOVu35fK4Vk9YkyjzKd2wqy3m1fTckxLaoqWchV
USP4rbXhFQQv7SkOalGz9Rb9htGkqVY+JLHpG9FmBDD5uu6ynIKyR7OiuNhyndxYSdahf22KjmrX
FU/cICpA8dSIZYPpkY90aTmPnBfw0PUMNZSowhbMI3OeQHs4KnNSZoLszCDBRhd+uUwSpaFakLS2
oJb+YuqNpdIo6VZCX5ZqgiabApV41UxzZCZ1WZnRhI58qOH2GxAvp2hwA8tKoYVXfgZKHD2uNwq6
QxdtONWHri9VS+8DfYEWcehpT0prSwpERTNhNIVK2wZog19UPVQY9eJV4KYrSUmgZ1EE6Hgco5u0
6yEx3QezrU1xcSWk4qMRxzKt0QBhyn5Z3ZRQrLYSMcutmE8eAaw+5WMBEkyRLxyVn58kNeS2vNSV
lhjFFZhzZsQ6OmIKsYj6Q2J0dxM2wZ4xcZmgfu0AFQ78m0ScklOEFeBGpVpCAwPglLbWByoEWVoR
XRu68Rp5w5B/HuYqOYoAoyCBM2ideqggGLZQDegPe03ft9IzOBx1DQuy4DjaSP+HujPpjZtZs/R/
6T0vOA+L7gXJnJWaJcveEJJlB8dgcAySv76e/KoK6KpFAb3szQUu7M+WM8mIdzjnORDb7PuycNxo
rwpvHA+l4Zt3yt7ccBfVogMFMIX4PpdRWjUsa2Ouy9Ryu8LSqTNbIQOhcHRz/zFYxyhsdyFQZS9E
NSvGdb0TwTRE9iNaTUMLpmejaeFc6T0lU3cLyMvuvIaNgSu26VmYql0vYWsSpyGM3nrRDFc/gy0I
E2PEikrAWfeEBI2kbD30RzDRQWKBHiXvHf9A4hejD4iex2MzpjBu6fJ0PJrNeMwr+ER9Vqq/2OpH
eDKy7RKseP5ZS7HeT6IKhmHXqoyY2fehyFadBCXxbNUsbVgzuri3FudRBK2Tdr5DvnFozKQNNn7O
XCuDVU5u26TmS8N5EZ5tq15BmA+dsWzHAdBWgm/TuGirNo9hhJwc37RDgJixggy0aZmKrBvuBtWJ
/jiovjTTQS4Ztum2WqOvKO+yY+3NaiJGNyMwimS27DhlhojXbnjL+9b7Bdsuj0OySMCla0Pv10nl
j27rr4fAMKxdZFjRHpGPuUd6RBlBe5eExILHduPWGOuIR1QeWLBRdidLszfuy26LKxYZZCli/yDQ
ZDsPLm5Q7IauQ/Y24VzFpc+UPCnR88Le5O+h2et9KNz+A3qwcWlH7aQaIfk13HT5KUQByGPhsWdy
zofhCKbm3u23bND5UPTXh7DS4WEYLDLYUUsVl7CfKXDbPjyEtjGcagwTSTl5CE6I9rhj2x7et9J1
0jYqzaPpFuVF59q4sLd03wrPxMgjiKsehr7erVt5GvKlezF5T0h84K+sCFR/wdoUxiYh0/xU0btg
NExLNkeFn/J18PcWY//xzzfYDsoE6L85aWjf/gTD13/6pZdHr8k/q9YoLot2jXPf5vokcrm8hisf
CWdv9jCOzpBYwVAnea8Yn0DN2hMzwr+v03qvzTY6eBMZBkxbnFNBpnysl9UGfzQjDEe8nhTKyxO1
+D/DbC0///n728hn0xL49aEa+B1mJ6L7fz7DljjwVxNL2ykEqL9cBZDeHyav3rcYvPAqndz5XsrR
fBoIz/scglqmA5LTz2py+g8ps+1raebmFhU62TGyT44+sJo/K8tYTqMwotdgWOaXfpPGe6HyDvoh
6vQSxG3coSS905ZPFJ4d6r8FMcrXagiDS2RtEa5iGanwB7gc8M8nlZWLWd0+Y9+2edW3tp7PDgSC
Mk/AJVqijSmQ7ZzCF8bZ2UXf2scq8KqTgar/dSg8DLHsKnCE+Q9Za76MXfW8+vK4SKgCbaipI/XB
roeTDKa9Pa3HyXG+VIgszyyFm4ZikGcTRFacq/BBOx0Pemg9hmL7Qb56SyQ6YYXKB7G5YQo/bMZo
pO4MCY87Z90XPf6YSAzV3p08jBZt6LDy2cI4RENL0R6ZGKdz9zI47XBgkk9fMxMX7xMuBxLOE0dA
FgLVlN9YZO6Nn0Fn2Qkh6jOWhvUdp3TB59++Vnb2a+qz34QFtKmFX8TqdXfPXRLhGVjlEc59sysn
zdMdcBQj6WN3QQDUkc2S/7a03pLa+TZ8rPmodsEcGJe+mA185PjAZc+KyR/ykxV1Kwe3G/5dzGFP
INcRIEXcrLXmyio2XDRYbIx+wenkYObynVStVvVgV0ZwVd6Sp6EeRYLnJrystTSTqqJbanymryp/
yyS+XUPDHdXdcO7G8kc3bgfl28vNtgpMOHSYK1vV78It1hj3q0zq1u7/jiAtoC8PJDwN2Qy81mL9
bq3HbTK63eQRrGVGi0yxCgAM0OFeuO3JXWc7XUtsl6ImxILJ6wJNGSCZrHOOQS8wzrNJRITZTyfe
1/JgLKu/myx1GqPbWd3myShW+VmuBW4YQmieNBiXg9BzlnhZFz0CSOuerYGMIyeozVSSK/TS9oF9
EMTNH6smW9he1cWSimYoUrTYARO8wJXHGVfvUyacE9VgCGg00vapQumpefjy4n4bmvohQq+956ye
c5ZOhvnUh1n/o19dvyNKE0ZiWATY5EE7l/i9uUb81R7PQZR90zut90im9dWUY03IpWuloVLNU2F2
LXTNThC4MFu7rIHfwJVHXkvmTs4BNSrPq4tKNjNlt+/Nsn9tVOUyWTUIfpvIkvolI2kcgsnr08WD
/LZtQp/mufExu2ITKpbOuBRNWJ08OVgXxy+DI0jp4HuZWsUjWRoPhHbMPKaiurOifttzLlo4mdzb
4n/RS6JyI2rSzeWQyXF9rKk9rqjLc6AWW1yO8ClFYegltv0cA+wGTRHr0ESt2KprW8CLLKuq3iOm
N2DZm/2LhHiarA4Vox/C9VBVsP6abWOMy9ouRCL6QDzTHeg0IEtpJxed/yk9hEgalM4BO1sNypKI
qd20skweG+XFJpV6mm16fVTajp5URh7sXC37wa+M+5sK/jd/cPUI1rPejR3n/2yO29uM99HP3DEm
M6Y8bTrCsbO6qV+t6x9hN/53qALzYPhQApWoUqy9mApLske9LNOHxSoxR2mI7incnZH6mDuJ/Mi/
EVNpXENBEHMnf4yVHq6wGtonF3xRomX73hU91qIczLnsq/w1omQE/OAVJ5/c5sQZKUDHdfJ35cof
FAbyLzf682aT5pxxlcVIU+/nCIyF6bLotMuVl0jb07HvuU0QPDdP7hoWaJgXTrVuCX7U0fhaUtqf
hTd8B9H026x9ai8kZqmsFAwNbXGZCXvzR45L2e8ByX/5wPTSSZSfQb1x+20kvFhT99DzjuF4c914
9SZuWkUaDKUGo83Qx+1amTVYDpPx0xhcGyltDK/42uSCW2Ix6/wdgbmFHiCqw4uARZ20pIJRKttJ
RPWNLKDV+0Vyjvb0drEwpNoXpv0ZljX/vhIP2Hh7Iijiz6vK89jI2+iYuYV6WmSgk8mqu0uTV5Kv
CdpaX0fzeTIXhpjm+rLK0D+6XWfGBZSheB50DSjNvZee/xmSwlBK196bQbXt1nHCsFf5WOa6DASF
WVe89Jt6NgJqSnRNty/1j1OETF06f3rEcQtQuOr+6MGg0O36JgbHRCCjM8sXOw+mp9mQuDPtwrfP
m2GrxOvCkodtyt6HThkKSyfoR021FK9q68h27d1DFOR9stTR7xkYVlL5k0xcl+9p6O3sNHPVHWvH
eK1aKJFG2J0zV5vH0Sn8h7nqroZrbQcjb8QZMb5I6/YmA3Zz5vMiYjxk9HZST9h7NR8jJhULuAzy
UXESnsvjTAWejsVmPmdQaH/oUTJJy5YnPPSfyBnqN6kRcYyueh4Mp3wVrm0fZrd3ftJXDfslNL87
1hVnkHechQHe68V42Mz2vgnkQYdUWlIYKlGKBLrKb9aT1Tp9zIP7VS3Fncnn+iND3BZTrvM9Wjoe
6iI6Vz5CjT4brGT0BJ7Aeqh3s11XB2+0bTOOauXeaXeUz9oNxz3ymi5Zs5vkxK7M/Rxt47Gqt2zn
SgGcOxOUZ8avQObTNYhmRu6NMf/JwGK/O4XVpKRORnuyhb0j55fgslSkSHmuvK8LUx8238uujKS4
wrLQTPUS1sgnqXkyPkzf1OJRB45Mt3XwHuAvVCrx25Z4XjlqNNVVHkvL8a5YipskB0VxD2CZeCzD
WeJtbbr7wl6bQ68WU8YWXTx5hNu3dKEllUs+Py1rTUrzrQ+lWPHj1R09Gu9u+nJzF3t7b684EbEh
0vXkEgIUlkhUMTfNS5Gs6AEPfuFNdy0vtq6U9dPDhZR4YWmdC69zef5Xap3R/Vh1LZKOEPp45cz+
IY2gP+guC17rITCfxDy6d2WkGC4s5EWYUbQls1jFpZDV09zBdxWj7+ylXf8IMe8eQ1cBTprDIKlH
At71DL0rzDvNseEX3d5fl4zA+7y4xf7cY+AFRDw52nshe+5n77tbvPhVPpFW5kaPUsoN96w9fLWg
6BJZopmiQsuq2DOpRKZJdtRnPsB3LfCgj4Z5kT7ksHCih6LaiJ5cp55fhtAW9Owl5ArVOutz3gpr
Ry9cHVvpAZMQ5XRHizru2kAEpzm3hnTqdfXaRk377MiVa8DlnL1i5NyOTT32YIe86n7Kwvkb5C3n
eNPZx6CqxUvDajqut1DultY1PkbHX45tNDlACqR6aIyqQx7lqnMxGTmZkFW57K2Ow2V0vfx9yMun
3GyvLs2/yM1ftaeGt5BxVlJB6NoTyDIcZJR1h23x3m6Aql3lrc0HIdzdXSVUGDsWo9NOBUC0SooA
y9o+exuzVllDapx6b7tzPfnHjGbrInS+3WXa1rEF/+HoVMtINTEx/QeVlUalGI6utASUereJ8cb+
bhdn2BGN/jV3w3So++ba034N29A+9MEinwJ/9f9mfojXVYjpbqTiezL6rDgAvN6KGAut+iWlV9/x
0RWwmkP3EKyAhkwzH54CivHHiWaLSXpmXhRDh4Q5Z23hN55wVvu8LLfPKItJnrQtfqBNBrwQkZVC
dvbSLe9WUEFlVz7rfFigV8jgoJnmJZHX6EMkAwPjXmd8RAqQlOlteUoCVPMCYAYxeS6QW4CWPSvK
of2AGymKSxswVOV5Ng+hg5XXIvwMEeVqz4cWLNBuGrPuHrBydr9E1ZBQ0AKVWqT7q135oQak6QNz
js4/2qprnjfK6p3MLePNH2lP8p78+skOqoO8TQlMMZl7o+S2XSvzFHXmeOTnyk/RwjCJWUN9dee6
PwiX1N96K2qG8Mra62qsUaI1w2HumvXnoDh8TBC/dczB5/727Q6yWbuFn6HXVrsSbu6RUO3w6A+y
vbFHug8iPtZdWbiYm4tptL6jyZTvY6iGOgYCHj1bKjQfuq00f8sIppY3h32Cw9r9MzFOSkW1Cny4
4RJPayn30cSExs54KKN8Ue+MoLKvSZbtPXG0YyLHoL0TauyQ7kv9u4imH45wq3stiu44jQOFjRct
LZyUxX22Fzhc7lIuP8NCge+Z3fALu2R+IZd4PlZc3E2y4IJ8HjyjfJmHjEO47VSim1ujDZvz3C4W
OJ4uL3CIcQm1OV1zLBqycFEkWuEVe3lxUeVUfDmVrskvqgtBMoXdlPADNnZds1OCSh4KMG1DH9w7
vlGtF71BSz/kvjPERePvYBRVqauCwYmtvODSKa35AvOnOxFMb9GriS56kEsZPDNtq66WqsRnbXeq
iAm2IRZVb31CVO38o7HELQmC+79n5vbqCj+7RP5kpPVq2Hs7EvrcFoVKJocsqY7M2z+TapvYNovH
oRPzo90Ey7nNGuZnFQD4zOo4G6vtCnFXHGbmjXdlUGVPxLZYFKVrBHQQnytWUnaZU62uKjOzM2dr
c59XlrNrvG55uAWkxcEqxu+IQki14ovMrS/DM19chqt38Cl+jHAUCofYpXEmadb0yDsNbui13P5u
mmlKAP/8uhHv6po00N5pxIXhYv06EmxEFWSnZhW8+VpBpcDhSDyj2FvWiD4HzHdq8TbsnNVOPQrZ
2FC5SPLaZqe5lPubQvHgdTNHvNIUmKs6z60YX3oj5LEZquucC5vjrt72c4mLLsdxd+4ceyZQfn1H
gP3RdhGyB2/aDXLet3SjsZWZ8xXeTRFnWXPkBd9QfBrZVY0jFiuG3JfAlAE8hZooSFtTrjmhAKid
B4ldjuUJJ+Z4XJcBpHAPYs6MqnPbZyN8G45S7nb3aw7KMs0FN38x2U9O2+ljB7PKnZ0isQtHHFS/
uX98U/UvfjUYu61yGc06NFLbCv7V6S3/SFg1xIOxrBI/9+wdvRVqgWCqrlpGzF6bEV5d50m6yLL8
mGDMpCROm49lORrXojMsRDLb5O64UqIH1C5gM4v5tSlqK7UGsjCMFW1UN45W0nlOve/8LH+aR6YH
pg6MdHCG6yao6Iea8e009eIUDX57lcyS9kGv6aMcmuy+5bMP4bH1vsVa/59/GY/D6yLX5+iWPFvM
hHNSd1L1dV0f3zorO8pZ3+JfSgpvOWcTfH5wd+pel+3JbssfahDXWRnfai5BGBWwkcw1KO5NMTyR
6okWNhjXRJhZcITv5KemCKn+vPAr9MksEKH8YMTTJTPIO5qoMD+tjggTld3q9sbetwvz321qdqQR
Ok+zcngAdMNI2kFAQjuRYLvpQGvMRlzd0r/iRYcPOS934tqqwE9aNaewCe7GcdgPdvuhV5NQkjqg
De7CpHJZo5ZFu6N9yGKf9dC+c7dh71V4W61uM1OWE1e3bF8Xr+R+65nJSse/k1HVx07PxkDmOdAj
J1hAeyzFrgzVnhB4pnu5YhueLTaEnsp5DYzhJyoheg922YkwgoUb07xkLZDPcg112uThcHFD/Tas
EQzGqTX3jTI/ytARHC3VfPSn6LX1Kbm60VmuKPlAe9CLHiIHBpHypufAV2xHlnq+h94nUET4BhE7
7VLsPbnuI3v+NedQHTNGImVbHjjpp7Qa7ZuRV4WnaQGqSvlYHoro9wZnh/mdZOhrRq/UkT9EsTzQ
aBDy4rT5SzHJ75V9zn2FCW8/ESJ6dQ3rO8gw6EYqNQs0Mf2oDlG3yaN2JjSZ4XLgxkTqPfFIBFah
D+utDYgIHa5d9T2PzSlv7besI+6zrcznLXPbcyma8q5v6GxvIVx2JD/JiGG+1dD3kN7Baitzh1Pl
eJQXhArEqMLl3QZZiS5JnHUAvd82rN+1pV5FVXzORWGdhTKsI1z9GrxSzSaJgvUiRuEdHEq1OwCv
PSrlUB+HNgKw5W/Rw+rY304z1y+VaS+n1ujWxMuVenLCDseAzNtU5FOe0Lz3T2Kz14OU089i4Rq5
00IDzXnlSNenutEqdsjdOZAwyGvht+KXWpQFpU7yiJvA0ai7IFTifSDfmZQzbz6gXDzVevvZTNbd
IKb9RkxJ3C3Tua6mh3biASy8rNpbdflzbd0nPu/T4rg7T94ez4prbu3MHVPXw1AVLwsY26Vk9ddN
Mnsscn7TPDWXvhuIGRrUM5u2Z2fp95Odn5QXpo1tI56CLGA1Mz9hp8aLm6EenfJHUtHeDcGrrpZT
VYEq2jp0yvWCCNGwvobGPHm8DTOPxkFP5VWZ4QlH1IvlOzVJSs15GRAHOtUOc0K8RZX9uJREurFf
QzzMhDKF5n2u2yGin+z897yXH16JjzCU6me3GI9ehb3cGl7cLkfws1knzSYyp1vcsedVH+ZW3ufZ
An9mTLmi0qVWb2ZO2jlV7F76zr1jKRwB62qfJgjT9yJrj+1YZEkfFu6uaG6WgpVdl20UqRbL1+Y6
wZlcyeoMHGKizMo+vFtl4RlUUHBpUn9qSRCZxLCr1+Vnk5tgeLfsatO2eLNp7vou42zgPaojfA2q
jR4EC4R92AVnEebRpRusgg7PkcEPBmKwaURZxDIb9QP8qUu3UcfBc8Lt4I/FnlGD+nD7dXxcyIU8
G2VRXCPsw0wSiPUTDVaP2vEPzFmKE4Qffz/a9S2eKZjUu0sq/RdSng5CJ3MXHnJZfxa+R7dOXe1m
nPnKWQ189r3aLZRyZP58+/6MQhEFBgsZc0oJsxAz9Rc73cYc2OcxespnN9g5fDOkIpY7GTnc3pQm
bmalwdDvvIlJsmCaQdj1SxHe6NsBID93mH67VcXkgSUVM4t4mooT32BCNdgyVJ9k2umWYOzJ8862
bp6txp9ZaRj7fFrf3UyeO9Ay8WSaj/60VTs7UDVZ9d17nU+PerbfWIVWsa/Y/xu4fNLOEv1Jbj2h
7l74uxedRWNuIiIv/fZ1aufgHLrl87j5pzCLnP3UORlhU9YaT+72ZKtN4XSd23M/g6SuV3Tx0vo5
j0TnaBKxYCuxaXPN6snjGw0CIFZNQd7VTFjuymI0DhnQOuAPkqbOqnQJs/sKGF5ABLgzAMrJx3yM
uX2Oc14jphfZvp28X0No/Zpmool6doq7WRVW3Jfju2in35E5QvmPWKX43m52RcFz7Dzmk1b7th5Y
BdXmb0J7m6MBYyl2A/ZzQZUHlA72bg43lLF1fenHORWT9k9tUP40WpYRVW1TKo73vaGdg4stYL8N
3XOYWbTc3vPoB/2DWIhN67PFv+tbF33tyHgb7O0Yc3w655A08UCLNmUHnZ/HuXD3m9W1x6iibGd9
zjA9owkN/LZJehG+W1E53EtVedd8LC4DVMVdIMXRypaHknA6ygkumowGoy+rXdMOOzaXRTxXTs8E
iA1uZZcP5N2g+RxMOy6DVSa6KKr9xMJ+lxNNk1Qh4CdW5cWpDhlam74dQI0lmzOr5zuvdl/mbfZ3
i6efOgfFiBmY78NQYv4VyuV/2vxUzPanszDGaBu4yyjWV1vWV1O4uACcqE4sl0YlWB26G0KZJFNc
Grub/6Vk7um8z45a6uaxFcpy/my2yro069jex9jt2vnktFNQXZZl89dYdUMNutJ1rD6xvLkChxka
lnXXqT43FKOKjk1ULwyj3HtDpPuUOXr/WSpwyHxtw/YjZ1S3PA2MklRcMIzUB35Re9eR/rPd1SFJ
S4/c71n/0Bvt+ncDntPvWLUr5vUNTvUjQNQe11uGhduOF1YlbdKIrsW74vWGdYf6g4LQX4P8J2mn
wrkfCRZRzzZLMappnvuquFu8op2e5z6LKFyF3ZVgtUJPnqXIAThGrLsZ3nvR5IPP7mbz0Ppmz665
2lpwlILZ63qv4dn3aZa1jLTI6BzGtAxLugWCs2YLJ3k/6sX9kJ3ezHO0WptDWbO4Fqxdn+f9oUA8
wXNMAI4fWwbwMm2VxYz3LYweUVOE99CPv5bOewx7D3bzPPtJ7cviMFaDhhDtogUpVXccsiwreZwm
8QtqqHo0KsI9II6PG4JTk7s0MaUVnhB6PG9z4L02ovoQfbD3y5wBuJUldjNBjKucx1A33042pQYK
nCYu1959YnHenoURqjDhNJy2d7eYwvAvjDf79vfP/iWSw5tWhM7pLt8bIvudu5N1aOrgEJX9Aet6
wrL+bvUKK81KC+Fx2Ra3cCCI7lvB1DGw9ywvcF/N/KIsx+1kNdAy+y5C9hOMy3u3eUfVL+0lG22a
N8rei25WxNHRYl8aL8/T4PYhSU86jL77Q284QIWWCKago76kEd7ndtTQI3Vnrajx6I4WDrgNamBl
A0A0BOeob6ubj483RI+B9ZYNAefxYvvXmgzHlOnlipShRCE+9+6PdZkQM+rthxqr75aiIx2X/gBp
IDsGqisTMQIuLzav/CFV9G2TO3ua2um+DfrqFsz6mi/FcpmZfD11XXhz3gf9vizMX3IESVPkA7eM
YzCP7vED7ksaNBkD42w/g5CGNtq2vbuwJ1/y4ZSN+bKTaNdoqjoWEd16ZmnnHIE9TGm02mrnWpBd
a1H7VAnBx5SXdMpyWJ6Elfmx7zUi8e2oZHycoUwl8e4aBv2zK0P1Cjiristp85/Q9EVH3YkgZbnS
/c402D5dgCuPOm9hNzNYx2FG49X3A71EyaY2721BhBpLCu5ZA9lkJ0+87cxdw/BSIKb57lgcMNzf
oD9ovT2E9momsoo8mJiGHeus+ln59J9DwdXW2uULXNklacIl3LGGfdmWprlGVcZaN+qoBoOJWESv
KZd3orAaihk0UmcW3tOK0oLPPmYsCvsUZMb2iTzM/qqj2mufxojm0Gaqb+1lbS2oBda2HKC35ubZ
Kxv1tc0R80DC8jrvzq2bDTF+7f6oCqtgw9iqN5Rt3gXRI5R7hwXntPXn7XZkxeOQVVc3VJJ1mLyr
kQsmncnMRUVqSPWtuLEGYztSc5TvZaWI615yfbaHbDlzgFFYhxmcwV7xHOxk1pMU2k8WVdcgtcKC
DC6pjJ1xWsJvmj6Je2Pyoh3USnnXA+xr3U6fF9G6z4bnD+dwamzyhAz/MWoWbHG+V5Kxk8vnXMnf
di/sKy+xTKqmNp7aqnmyg1Cd+t5wX1iL3MId/nh9eQPDlnf+7HEUbq77pCZrmtPCyox080WZobbJ
t/ES+uKXU7dvbB6ndC0wa3WmcSozWmS7gOIJATNxV2ZT3MPHsHOMP7JDY9BGQTKs7aGEYJks3aZP
nBB7z0PUE/KS7AgJWyce8spNwYlZ3Mx+dRVA1OaI3Z5ZWwc2Xyq2XX1R7mifbMfAMwKCB06a3m9h
xWev9VA8gt6ZKecl+8gxJwiazJbUQyDwZqsxuBd+Eww0hsNICmCPezS0RxiUFSmrud2/bWX1ToQ8
l/fUfdMAjc9I8FA5tPol59jd0F0tyx/CYl4ZEBX7iX0Lm/pn0eAFzPqIuNRJv1KCloT6cU50Ezmk
1aR+bFETMZ6t9TkbTL4aa2Qnrn156y50r+ELxesSjeWd8DwPN7QO3pzKd6+19uo9QobisET2rkQH
tEbNRhplGPN3M98KS0CocvLbXYO+drwL8k66e9syviYz9HfMicKTvRTmfTitLm8dT1hmoVPRPQQ6
9FxmPJSef3RQB4AlH9cxsbbKut/a8VfldfoKdKQ61OWw7upJuBeWkcO9s3QuYQzyW/I8pmoqqkvX
I1uNGyn++HmBUqjb6ZHUA8bmq82bFnUvmvTOfcvS4th0811gBKkVzfmxcRB0OONmUYyT+9A6cJXZ
cQ7UPxHSDL/ddywaBpQ/rN7P0WQdJ1Zy9jpi9h1uKFIUEUNpvURivA8addfY6F63CkKqagQCW7f3
qrR2g2kntkhh6Se6dR3KPPZQKqW97NimCm2lfp61cVeE2XHoXXWcGLzx70X4VUTre2ONBJIHwMlK
PiUo3mSulCVmiaV8NgaSH8ZqZb+FrzzyliweNdxJbXmPbTNXl1p67LTYmBdZM1wIpgVn5qsjq7ol
zS1K8rZlUOlUZBKqKvxZ52bJBMX47Vjry6YmOxkZv++qfr7TujT2xkyWIVRv2kMvdP/chs8ncnr/
WOV4M2OT67irKBXIydg24oas5poBlKAD+Uf8/R8y9Md/102jS/+/pe3/7f/+n2vxu2+H9u/4Pyrg
//9l76FH/58U8Ydp/ZT/RRD/z3/wn4p4/19uaBHsCAsa5onlIW3/T0W89S/OkACMJWwuHxoMdsX/
UMSH/4LSgo6eJaBpR1hl+SV27WP+v/+X9S/+A7x9pgUkgrVS9P8EZOHa/S9yeM+3iLyxbolesFKZ
cPz3kCjPBXFZAZxNcnIbrLiIHFC0Q9W6KukXP+NiJ3/217xZ7huMcKsmfyYqi8QDsYIadRnnF10s
Cxspq3J+DXlYPJo2K3mGjtJ4JcbEQdOsIhsnPh2ymalnlshlRcbSQjHDAGu5OMqSJsM8uM9t5tpB
Ysitepo42O4sNwu6NFp6733hzME8uUmmG2GtNCxid2V7W1cWV9qwCfNFCyZ+sZ2V4mMw2aEXeVHA
WtKZBQB5FPyLgqwaPgivy3TqMhPodmyQgs/encRTp7KZxpf55h8x5BCH+1bQROt/Y+88llxXsnP9
KgrN0QEk/EATgp5VLG8niKpt4F0mXOLp9ZGnW3H6KG5faa5ZR++9TxVJMHOt386FpGFzosTIkEp9
STIgQA5llYwrrlzISRgO/0RXi4tvCsFSQgkb0MhKOvywjSWagFNlspKPHszsduwTZiqaQjiFx6TS
D6lVZ87OSyd1rEwU4+uqGo07uWROuVU+JoOV6MgDXhU+Y8GqGkIXN7xdcrzwuVTuoV1MsU8SzwcE
T1JY8cSd/Q/L7eMkcnwAxnWsijA9GFPtclL5Y37pt0I5vUrweRD720mV7nqsGfvW8wv3cKHYOTfj
RyN3EuTyykaOTauA9WhUaVKuOz/wbx1+v2TNBO3SaWb7y0siYwL2PTNFm+9VscHqi5xllRqx1qgB
U0HvGYGO9aqsjPDbk7ONKpYCoW9rdueeY89qx70wK/fJ7TEioMYsx+epKMEiLEfpbZsM6DznNA8i
MbhHJAUkeEyIvVfNEOLqrSbXhbWZeI5nw7d+B4ZtVKuYSvV6NXSWYrRLQDpW5hRyKS9ksmOHzyWV
Pf7IQhw1CPfu8sHRP23VNL/GxTN/z81i3nlSL92OzmQbD5wZj1BcE/kEG9RrIZOOY/R8ZHDK36k3
9dNKCgI+VmWgQLjnuEVN0sBIgRkl+G81gErpIVBYLe50uyCByQC3aq4i7u+gX4lFys98Iup95SGD
EI0YyeNyit7ZQP17R7fvL+3FmoI1mutTutirrkIB5ommld/aiMtzvIQl9uPUV4chS8AhgrGsnI3G
wuXufDGWJFF7g1jWQjHP5nbFONe27TOR/nYQ1RnAD4y217GvZSPjmk6KisYqmY8PMtRVfvAdMyR1
oi5tKwqMJfim+svyIulk13XYarzzbIhhWKE7n+4ssBaQmGQof/ZWoOSJ2Si9oVkadssx59ncYRLR
2aa3F5NasoXPgqD5pv1tVnX6qxBl/J6pZvkyGj76SBie91GXg8lnZzotd6TRGhd8cmTKhExBdJKz
GxCrjb4MpU+KkluMdJ5NhRjPI+KwbEVK7fDpzrmN1MXRxjrNU8DcaqqLu3pZjC9/cOEbZisgm1zB
jayWJlbP2VL5/cHm+Es3FAt2T3VXWQ88YzC8bJQkPJC0X+RUleUj7fKaenKq6r3sNYhNdt++4sFd
UY4paCAhW5Qugka0wwkWg1agwWyn+Tw62Yy8Y/IDjINs4P3RA/WHhiZwFCDRtdI0GoRRAoOWi/Se
my69YN09MmwTI3XOyr2t8qGARmBuJLvBbIozupDM38hUmdkags7Xt/mUJs6dVSXmt5H7iKTiMo2D
XVkSvxotmclK4nr9fOmKCxpMrnZrFigxZFOvtde690Np6P6hWZS5RI6qM4pFsbz4j45lpOIoU92Y
R6PL5viIz8j14tWSeRZydAe/kkfmXlVn9I1LK1MbBf8CKjp5eLUXjZ2ldvyJLnPedQbslPbys0Bj
Il8xufflr6IswE7Jow2mLYbAERtEFwR6VyS4N1Desq/BTAcgKk6G0knw79cVkNF34jbGd8X3Pkcr
xme1KuxsMtdWUPXMvykprqVDJOaWyhZ/3hpO5sEq6jQ9u2YxHRW6+vcsr2KU4EuY3y4WaV07FD3A
2LBlEH7T1LQ/oG2WH64qJIR4kX+2aCxPaepZb9TrBT+sFhVNNPXhbFNgpX25norF/+lP0/ACykfv
N183+iHsOh4I2RrjlGwWE+nZWqoYXZQoHPT34xw2J08avor6pepn6DepNiLoFqjmjiNnwBxhr2LY
nI43wEFOn+ulsaIxvAgeqbbMbzJUNk/Cqx29n1TrvjbTVE5UYg2axajk2aOWG0YIuQDrkz1NCAmy
3hZiW1SyQp5vsgivOrkk3dHKEqRgHrUnZEuPAhlikc4XxWXcDa+mNzt2ZPhEXzNjX8ghxE7sBsNk
5y+ZPykkBX7YIdYhZRuVr5/zU/MwLmjeqXg9nMcIJ9xk4THLGvEpBgc9RMOBAs9VFhQn5Rh2Pr3E
rX77SRjXZMN4rdwag51/1E0zv7oAFAiOY9P7RqrSP5PXw+ZewUpWq1IogFI99+qH3xjhYexD9TPI
NHLgbqCTa3JGUa8loGaFKNctkTlilpt33LZslKe6Qvs3oDyA8El6ShyW3gh/s3rq3yPI5m/LaU1O
p8o5I3vwYA8Kqe7c2qj2baybW1XN/XsddGW6tlkpnjPldgXsfU4g1uBY4gA32Pp7fEq2G9VxQAZr
bydII7IaEgd9gRjW1lL2VGj49kCalKhQBAbaqGlQsM2f3jRTUjm3qdPstevHck2JTnkw5zEsVnYu
xHNgD85z3eRJuBVY4Qj0MYkUjoykZeaa8+AZWIMSjAxq2cbbUhuIBafKfDdrb3wPUavbm8STJHfV
yrbJ7yKG83xJLBrWahjUIfMyTAAZbbTnwUlggSsAS4v1u0peuFHM4pCHhfXq+51AkQ8VuE0VHREr
CJDeWesUGd7G9gdtb8Vcl1Qr1NJ76W2qSnd0nDjv0k+hS207LZ4RHbX3uTehER9Nw1SrOSnKGw71
9KsPnfFnRaHRT6ZZ/V0OefMZLAXsD+oTPjosElSz0AvAns933ofHbVuWSc+L+/vMj9MXNZdBHCUD
49iKIFGTwACjKJ4B0iFNMMF6H3rIlxOuUbfbukhbw2Pr9xYhRFPcW0S+x7DUmFYoXanG5j4JdVMh
jy7nn5ag8GJtc3ecrHiYWEER0Y1QEKidV2nc+Yd+yEex6i1UmBN1nBdiJveOS51UbPqZbYMEpspP
yJ5XcKtajHDOA97UXWCPnI2LYDxYiPVOtkmL+w/rwWy9MyNUxMw3DInroAvVW9p7xhipeABJxg1W
EE3Qgx1hH0H+vg9jldHf6MRwFLVcwkddL5ogusCfnp38knxoh21LzzvIFan/hI/VSEN+BX5eJsjI
GZ2QtbpDGF1NVoVTpQ9DpwzS1KbJx7KQExrGHZ+cMxlAdVtmS9sQom+UCkY586+DNg3PCxS9DWM5
IHcYjHcb3am9zw17saJmmEAEpqJLo9HV7qHoPOclH/OWA1YS07RqXBXfjbbgd6CRNoRk1hZMwmRP
dhGFQ/qPAJb/W4j/lJZtBf9yIX4aOIi+qj9bxK//4h8bsf23MCD918fyLcxLFOl/bcQuMcQ+BXIh
D77/97X37xux9zfTMh3qPBzXJc4aGudPGzGtc/z9kAhuF0+E9b8xiGP0/utCTLwqULhDRGnIKhj8
JdMgEYLoW3JQVwsEJ6uPWPx+S958A5VdovnYBmi77rzGjOGihnl6q7x6PrkJGtmVAhmK905uJa9p
gRwDt6Mid7RwygK/MvFA26qqLv/zMmJvcnYdSntSSv/SqTS2NXwa9arulH/mBmzDCnIFu0/gK9gi
x6/MeR1PbnXSoJVfzjywFroM5cPKXvyUzlwhG38NSyREZGt2uCjM41TgOBnau1AHZhPpFqyYHmRY
jHowUK40mcLmlQtM5XTosgthv4V4Q/0hnW9mHOSnU7Ok1nYAhyXNQvmDsRpNXTKCo7kuHpw4W8IV
mhVdbYJAleHKbnKyjAEciDduytT/wUKTvtZUzy5bU/YVgvT0IrhO5vi3Q5vFS+xO6kXaDS8npGD7
TQ5JirRTzOQc96itBkTxfTRyHcLhFHF9l9eB5ObF8FmRtValZQS0GQfYWf35S6I6fGscx/vMshrf
7ZinsxcZIYqkNZWp2bAGjRibdWEvNhZyQ96GyyRAwpL4cRI4Yxq2lWKV5kX5zMiTUjOnsuGZu+dy
jwo7OHdpwspm90H4npXm+FD2opM0jo3Vrm1xSO/ryuPUnfOWcacRAxx9yXCEZMiAGiu6AX0WEQgd
tIER4EOxJe4PFSaOsWJmkk+BhSAV+eZIO04eCHWDcNDw1knJpsbJGTq/gR/HdN3NdYCnmdcabHLf
WWDgOVvZaBVdjBeKwpm32k3qB9tCUzLyYVZkFZguc+s4dXD3NQRpFNht9stMmuy9ZATLd1pnFdeH
l5BsIMq0D4GDy3xgT6gbGrfU2KL1sh0OcbOsvXjL90iRLSatIV7XyiSndEE1wvArG4CDObG4iWtr
MDLKrJr5Nz7k2Ti0hp+g6AuWunrA8tca29ErwweNw5mlGsBqPTiGfJ/LvsSt4pQmwslYxk/9OLCO
rZ3ZnMULVb1u963CxstPWizjE1P2GJBi69oITDPPSyCtjXbed9KInwZKtvpoMABPCBkofYDYsivb
R8Njt2MAQq/VRaaXkSKOZDI5j3HHPu87VoJrW4H67mr25fwGJfx0azXCHyj2IwAF90xfqbUYGqvY
hDSE9/exabTeGvs7hu/cpMSFGZb5Qq+8JnWKKFM5Mui+ywEWap1bw3FMXLvZm0YDblRUtYP003IT
JpoiGW9UU7JNxkY3dBECr5xm6D82Tg+hJb+gZz5YTdo95aFJD2RXONQyGxh/n1HFsL/2VR/+rCcP
rzVDl/FVXlbdMDPZehuGYbyxl2XY8fPxc/pjQ56T6QxUcOkKv6zQ7XWbxpHIZo1yEh9He924yUJl
+27RKX9I21q6SASYjePrpt65rkbCzPpORkjyq7Oc5nc5e9gb2txdiOe5bv1N30zmjiJh0AB1AQbc
spXyFNhx8ZMID3Lr8iuIIHLwhBnKxjt3V5yhuWIO/gV+cK9IhJ1AmUa1Ksv8kDDcPnShR4NymFsV
0a5uBp5RXbGNppeCQIIGyKOdlzKGLrFPRQ9Kvh5HfF5kqF+QEoV43tn0VwRFX8CU8IqrdE1bnd0r
2lJekRd9RWHCJPARhPl+XG06p/CPUzFIf5OmzWhA+uLyuWI61gXeYfLg7waO7CAgrgiQBgsqrqhQ
rhJzP/+BFdHqiNjyAiEVFzDpossz2bUkNXTlBW6KcfsNa/AOUKjmikjNZAhUTE8XpAqDg+52gZQa
gUCTd2/iimoh2fyJ6t28Q/hyOXOuAJi+gmHmrADGhitINtDpyQZ9Bc8A5hJQu0xZv93JRVo4XKG2
mI8LVlW7nxmWEXZQm1azOojCrgClTfNKbye0QAypox6f8SOA6Q3Kc57EFekzr6gfpsbhOxs8gXH8
AgtmV4QQCRdoYZgtREMYCL6B666Ios46OKwxtkBOF694xU0I+mhfkcj2Akoy2oJPTrJiwYWlJcL0
imA6dly9ezGv76AuMGdBRWGKD+6Kfl6R0P6KisKZpM809Jpvo2dcMCEcQhbsvpcGD04+mCj4dPuI
3sZ0NzFwjEMmsOdyxzVVq6MlXIrw/8iV/5Y2dC1B+H/HDd1/ya9k+NL/PEyS1vmPYdKhYuUy+tEL
ZlGscEkO+ge9IggcMtHThx5/gtvnT4FDVvg3QQQ/EyWtdNc//K9p0hD0ryDwJu+egZKsfud/R7D8
0zTpcdc4hPGTBOxA/RB99JdISsawQExeUmzspHyqLXGp3GRbxyjlr//EOv2difu3ekCZhSlQ/ce/
XyJL/5xr9MdPQtNoWrbpMb/y53+OcR8LdPQOsjRgPn1uB9O9n/AGbJpZNX88mJB8JEr9D3/UhZkS
sEe8Qu8vGZPCcYZe9LwoM7Xu01JRkmi5jyg97v71S+LD+28vybYDeqFofvd5D//5JcGP4f0rEHEW
syCCQ82QF2yZ1qkN4GPcPCne/vUPvLxHf30PbVLFWE4oO/iDLPvTeziSL5E5eVZcRMsY+5sAOD6X
twYirG2RhsbKTZX6/6T5WmTD/fXHEntj8pkhoCVt48r2/fmjgxDujFBdknRoGro3Rl3+qluKm7Oi
Tvd2mgZPIzFRZ11ohK29avcsJuWRuhD/HANYr11J1LXbFtVbCLC6Jf9pOo5U0twvKf4Fp5LuTaoH
eQgZTPYWZNFTPtL901gzJg2lyjhaqhA1J+b8/tQSMHT05qb4KIVbbXyRApUVHRqFSBZtvzaR0oHP
lcAJ8TL2kbQL/2M042qHMbh3yMZQxl2AFesHbiHn0+Gjy1b+IllnZDFDmQ+9vuGqJDujKX+mxZhH
LIvnUfk5iqFwxFhf4Ixb7D7n/cAxP2cuRpPKJtNYynLP+kVUZZ8Zb5aTBmfX76aNVY391vOGDrsC
IO5rzVC6y0hquysmNBVl62UHR4b93jWrL7PBhBl3Fw6sG1UCVNlYXxKFw1PLHgNgMxf9gOJX/zAD
i8Rpk2SELYzNsAMJCRIorHHEaTjgCA2zlje4ZEC5c0HvSA3o5vK7J50oinuvu0kRH+WRwmGz5oaT
7yNa2Efm2enZT1vrEOjcXQtj8XAx1+LbW2wjQh9Wo/5JYC6XODNuZpGgyMlwisgpGH4knibsJ0UB
a9gtuxg2SBcTb485wWskWmYEvQeJrHkjlo5obxmqI2ai4i4vZXLfl118sPx+ATDn/9wPlWlYUV7R
Ui3RTW2LLHc86Mk5jrJSjMd2VP2TxueFfriqJwvMqfKPfe6mHwmtIRadvGzBy1h60ZKSrQCNYx+p
Lqq/RKJYBZo+Fz+4spnfCnQa+ykO+gx1sfSAYCl2sLIMVL5TUm/YBC2Cl5uR1KDsLlP+oqJuGX72
HAFHHLpDB3MFZL2ycTg99mYvfw2mqU55nHgHz+TNXVzH3mYKYjoCuMebgSBTRa0AO8uxGL933pgc
vDG3V5lglUTbkfpre0BAXV7sJWOV0Zisx2kfzpb7CpfY3IvW6zZpUhdRTMDUW9ATWUBBjveO2dU8
BsQKvLomuS2rris/tRH4m67x212+BL96q2bIrzP/HU4M7BNRzXMWIrKuR9dDXuWELzFQwER1HcFJ
hKsdwz6tb02+ffPFpW6+2Etq3g1EYpwtK4NM7Zd6fkpj16TaZyI9BBH83ezWeUTyS3EKs/nS86zU
Oxud3z84MEPlxuDXUD+M1GnTjUAzlO/7WpvNdiLJyFz7TC39uNKYrMiPL2hq3CWj6Lp9MHtz9TCa
ImfNJLjF/FmH5VRugRaHeFcvXVDTBxQggKGIqmluU7bjfWGrMH/BgWFbq0SX5k/FjOpvNeZ3TbIO
6F7UBU2R3HKl8H5TAl+QGIqx/HPpDLJNZpAWH90n9ve1ERfOdPQyTJMrLwnuzb7a+7lpuTumVTYy
GbbOtAYMBqUkrGGuvgJfD8/Z2DjF2mUW8zcoG5zbIFgUcL92qumYulPcHOtQj28Mcc4I92jPX9WI
OAOtOxh81Ak1/xhMwJfdALL9ShhD6B8LP+1/V63ST5auUvuZcDHKh1nyqTT3KwoQDtIw0KtVCI/m
U5qD6a+ZCMpHmSS48LL4JYsLuTNbErg8xzGiWPU3rinDtU6aZiVx1K2HXsbbkQwCwuj8lqV+upgx
th10UGRhLH+1R1qOoyrPfzspmSuQmXRvdyEeAx6nmb/YBj79Tg1tT+QryRrcuhhC82QMHucF7weK
VoPIFH+8Ieukve8BtyKzHNjyGpeSLmPSGHTGJxKc1k1vRlNiFXuTn7ezZkbwPg2f1aDupOftY5rh
aDE1AmxhndqRdXcUKHPXAQIjjCKOdScc/Yp8g6rGdMcNtAk6efL76UR63qFq/VM5l6/T1L27TYei
LdY/3M76ssduhXhpZyFxghV+Ccx0fOEe2kEc7k0PAsOTkoDlDlXTMPWw+2JCxZAMh6ZudosgBG30
ltdC87XBsoAOw19I85Q3TVHccksicpC/VWNhy3buHKddV2X71HTlQ22HNQEqzo6EpF0GkvY5cDas
qvSCNPjewR+B/+nucM5jHf9OnemZEKk7nzCNIawfWjGcW1/ITZOGb/IS5IGLB2VWH1fbRKmHoOU5
Gpe9b3antERKoDtAtjz9MZth1A7E7Ya4dNE8dtTWp0v5ym7ar8iM48gsWUOKjGLXGKiqq29cd/7I
PBr8HDca1RzZDecu3QwlIjSn77/kyG+8WDfoGO8qR0LHqg6zpsW82aKB67utktPGz/27XuHgpF3i
nDS45Ct7uHWdQDw5Pv6YMNh144x8fMI+CvN72yGHAwrjORLV3h2srcaAv/JL/YGGt43IbTpOU48V
Ak+/QF/MYWmI6KIoBzw0nN0wd/jSZtTvGiAisiY01E3Qoc93NbCYjJqgNFaCOCZIbfQHWt4bKUur
FYy4L21H3g2Zf2+PztCu4tlubsqFRE3RIZEZh+zoZGO4ho3AhgxmRwoi2T9FfQtRmuyoyN2SKnAw
F8p3VfpVNsVP7Jrd46V/WvupJqtMHHOgIuycSGK87CmsiMPCtHiXG3kdBZMR7vkBvPi83vixXrfS
Nrd+b8A1zsGbjvUvvIgXJ6x36QTHIq/ToYwWhbzJ6y3/Qfg5pU0mdd5l2ZBhZcozGU/9ag6N4cHs
2/AQNu472zdvmdKn0M9jbJvmAVbX3OGE7/EuDBhwMAJvKyPeh4uYvoQxp7cdlqIjbvr7OKv32oSh
dtCf3BaGe+gCo9ln03KQiZrXs2982tz1e2sAP6gC65YN+oEQpWKPfnuGVM/zj8IMCBxpzyW2oPeU
DSmaJOafQYmdjqfHuqJXrx+y9z70FHGaKVGX/MSJHxDNASaPMXttrOkRgO8UTopEckFiAczsjvgl
cbZ843aC8CUtClgNSe7TrM0zotmDXbUPBEgdh0zdjJbEU1ijD1qHaT3tuia4helcNoFZfZZdcvIc
uW/mCZLdrUlKFMQxgFBp63eR0f5nd49dGr8C0z/arn1OCnnjl+k9uZx4gmhRtvRC6IY52FGm5x8e
ogiNv8wpgkPYE9845bulc24Mvq5wXHrbYBFHvnMu8yLfBkF2bkbr256JvRqy3dgj6biEl14sHZ+W
0z0m2iI2xfHvgI43KO62YB13EilzZPrV2koX48Yz6+d+Mb9ryzNXdTmuU2PO1k3ZIF1hZDkqW+MG
4IUnAVQtGQdghiXWyHQaSMfifeFeWm662cJZynddSclZSCDaKiNV79Hv+rPFHwIvIZDtCxDcWQYh
cW6whX1LZkfYihdDWYe6CfAyyYW0e3PUh3ByRET+z08z4EMsINpD4xIcUxg/WnwRWzdBZZ/bE9l4
qXopG+eJkBwj8rNL8umEw0gJN0Qxhwv5wZUdJhnoGsKjxALzhz9qCMYfY9LEUT22t4M3GUcSBjcL
X20elfBdlfUncYxrX+ULiv8S0sWWJpI3LifVLx2BJiHx6mP55vaj5j85fejKuq1K7huC53hvW/p3
DYE9AcN0g0lD5T/F6H+LvtxpZZy0bL7iOtCbWcR3HFMbDIZ40pKyR4MLbNN51oL/AtReXuUNyfgE
lcLl0noHXj8vxatJWW1/lbM6BSZ9jKM3E8XfYcnPFBpJkRTpaQ4d5rcc9bdbKWOF01Gd4lE526YH
8l7IVgInt5p67+VFjbbeIyy0NtucmTW5OLxtiJxG/6qWoV0jcCASyMYmquu23oiy63ak+bk1QDPO
NUuZ8yvtaPMRjNf9kYRJ8VyE8oxTTEc96sQnbOq4WVujXhM8Km6qomcRMXsPZQZRhuBtzMdmpabv
GkA0wRqUWpsKz/pTJkwmgOTiI+O7yFOXAESDsTS/cC4sNwYxs6/g1SGqi3Tc9ZNt4Aet8hYPALki
QVr0+BMURqlkLNNHqHzviwCweS8d+3ax45TQzKA4l1pkv/Cc+P3aJhzg0/BCIwLzd7keGKuJ84sx
U6ouPNRBCh2MgkkfsgE5Gc4qEeyWumZpSqxK3GCuzY89vEvkTF23rrN+uScfddx6kzufZdH0Txju
3TubNJBbWYQfzWJD+KMg+xWXlhWvYqJnV1A2XpQUPKNN2Dc3klNw56Dpumll4T1JXecb0x7cc18b
QH6inJHjy27dQrhgP3DHO2Sc3qse8QZFTjqwROlW3XrT6J+wtqgBskPFD22YVNi8G+ijGA3Sioym
t0yn4gQ1ZD0ADrT5Kkzt4lYsVfZsXKJtV7FpTl1UXKzVPLH+D5RWzablAn2beQp/+/4giRaYxPeM
keoG3xr5H55uT2klM9BfPA/4mPNUQSklUxWuXL77x2Kakp1IRn/fYaO+dWNC8Mix+jWozt8io+3J
Q06D53ye7bsutNDtL8JYazUxnlXWIXWXeFWMwc9RWigIOUiOagn5oGch1ymhPBpCdBke5R/5wH4+
dzuVi65ez5dP6oh69JoonKRMTeK+xHBO3LBZCVISf9dK25coYpfH4d5PhdbDrflHZHEHqZiv/ao3
zUuaMVIwe0MOdi7Jq4s9ar9Kv2xAvAzrFmNd7Nx7RWC99U6F3PYi+gM6dprksXL0jeU6HK7VpA5m
mozIhrOm2MHkQSBp12bZQlHixFNVccQ0G4/fnkE0Jb8qloL8EZKUWpycG5Quah3Mo7khxGHYuEGp
N1ZXxbuh8mg0Cr1pj/Oc8WQZNxIHfMR/Y91M+IUgenwgGPKnaQrtCT4VwY1tOcHKGeL7brp4BecQ
6ZemexUjZ0znRC6wrfl8XEU77nip8xFdWIsHL37S40ykRzIFh1gTATb23Sbvp+Q2V/OHEyy/vGzG
ym/gFRnt3tiMRmofU9QiRFg/BlAWhbBN8ggqcoQaSKc50f26XCx3O88yxes7DMceBTY5J8G0G8ql
PKWor49ZDpFoaNt+j0Pvx8z3eZeYRLY4yB5x/nrDJovJDiLq9zkWDMHaVVvEYCEbhYCOa+cwjVDj
eKdewB64rjHeyspvt6QTy0PfuJQyVbHgriSB/AwX7E2BRaV6Qz1uC7fhust3KFOePChBXGO2t9VW
xxdLi6GKqtR7cB3nJF3MJcSV3vD7uJGrUaNLnqNu1YTEZbaBeViyxr/hqzxzYRJBbaApR3OXOney
bc9z1oSH1DMpDnTm8NiF08WF3ev8TeHssFeqJVuTFJnvtlEeZuy+2CC2HzcKM9Ju1p2Dtzxxo8S0
q3U2qa+M+rAt8QFUwWQB9nEMeYd0Cbq7Dp8qHKy39mXyOpqXcAo9FRvZ6c+5x2vTUvq1qQTxhnzf
/X0yezAvmIKwoZrbpgKGGEmRe9cVoaDxSPTMDE6wmgL7DNSp4a1LtWarrNasGMPJLdAE2qowGImg
67YIhla4mnRUWTyYiVnQoUZUAKlnRnxiUfsyRfFbevUpDTiaCX8sz/msg9ssjO8CF1GdK8X4YaOz
PIQakfyqGW2UcIK0qs4a6hd35BQsq+Sh7c3sJjBqDjX8ytvRzFPC4FzzA+MsmdSFiY+47vxbjniM
7F2g9qwxJe5HNA5ALGU059Rgaum7B1ORzVMKa35fgFc3iuzQG3Dw6i6fL1WW8KzfBrmcD4hGXWQO
oZt/uH1N0GZgxYeYF79R0ICbTvQOTXd0uh0GGP+jIDVma8refAzbayekROaZVIb5EnQDl6VheyQz
1MNTXRv2iV283ZAm270lRkKou9F1yGzrkOw/okJWDiEgpyxvB5Yj4vEwf1fY7Q1vthDfd6+aAKaD
jgs7Gm2fp9OW7VoIgWt7Kr9EZnEPNwbPW9W9Ev1wtpLWvEtwl3Mu4Vk++l2dE2dgTyV5+jr0X0Vu
0Du1iASrmCRXJ/TIBkA2DAjRvBRo/FGFWk3cEEgU543DsIjydsJ3sdazHaxIP3jnccjxPy0woFOO
vzNvQmslRkbQlK/Hyh15UhwGZWV9Vk7T7O3eAnS2kQTwfbr35lGRjlEF26EAr89x1UVh0Hr3Y1dW
ZyIhzwRhlmq1IKhbQ0R7B6PJXohww2SJcFfVKYt84zL/6Q6XWk2YMwGx60ASzWyPBcIL77W7CK9r
p2WEWbYLW+JU1IdwqDfO3H74ebDPSR+wdfBZzeM3o5TLiJuPu24K+jsiEX867eJsc0dVm9jxWTuU
+k6JR+mLVh+6zGDJ60z8gHJy7/nOyVu84P2N5IrfVzmhf21W6n3aJfPGa+1im2S+Yd4XoimOespu
3Uy/2Z3+Im5yYGOb9FO9mOrRmQA4up7y0YhQPG8jenHXDoR1Y/OaAiTopFo62XQaxDBtMTmHb7HS
85trt+xRdmDcNgPDc5k5CDKxTJCtmkWlMz95Y/Dqh94J/UG5LStsboXLDSfJKZNz91F7ulsLsmnb
cT76dJIyNKwBdG+07wSfneYeLVK6HV3Cjv3haZKo8WfyVorl0WvLFquwv8V6qtYZgYPBgiZx9Oq1
TQRKVMsse5ikWgOAryX/qHF5FvOhO0x1dvBn9+xn4XsozVM+uVHriN3yn+yd13Lk2pWmX6VjrmYi
Ggp4czEXA5ue3t4gWCQLQMJ7IJ++P/CcbrFSpeKoJXWHonUYxTrFZCbMxl577bV+Ex03Ua2uzFN+
O6mi6QOMccSkXyF44bVWctUK/e0QV3cNwttNaa6oqfrxBAaIcoiVD5sIeeYsRhc1lN47GgStZIBL
by8L4aQ9y7LiNuBMM4nF9gT/Vq4Fr4waZEzn08PRyFcneHZarDnZMHsViXqWIaxdM3sLa6sYkp+H
w+hQdfAnYYI+017iWuKjDHhfgX2Ok+ZpjpAepRozLlubU7SJIHLnWuWnEvr8IOOfhlz3m1S+0evW
rhoZagsEr81s6XchYCQN9mam9jxFJ9dKa39OAYgeY9ScqPzrSILrYK9Gyu9o0L3lSoVkeG61q1Eu
XVYNRGDG6nFUlA2qCEE8jGs1ZlVPwmkdRQqKwyqEFMSgKO7uurII2JjyrIbKDpHRNQUDZ4ohEHOm
aVQ+VUd8Go5wUxfF8qK6pBv6aAiEQTNi0Rb1Xa4V10VLAQl8NqWVguAddr5RSnQF8BzLEYsy9N1k
tEGsDw41j0tFqRQnQgYe6LNnYDQqWGmx41buLS287bqGLONVGeVdm2CIm6SX6qhuazgLbpsBVwmz
y9kEZnNCafFI9ZnNjiUP8C+jHWoRNJqS/CYU6302U/36oIuiuFbngzshhmYXo3KF9lFNJ/55zgUn
Y/JFLB7UR4XVJB89RUEnQdenHWDsfQvx2erNvdBX26yt3UxjLgvlugjZ9vfMMWui8YchQ4/mX5lf
VVm0U4bj89j2l3NUJLQQuo0M6TaWNPOawjrE4Spzy7DvPF3T930PiAdJcAqYDcyfcpiulFSmrA1g
AKTW8ZIF/yrTu31DSnkSUwoIMqU1rj6F/p5qVrcdivi6htRuN8awrbLWi3sKsRmImSTG7UOVtlOO
/m87okFA2QldhHwHJx6h8Gi8Bg17E2ehaxzlbdLDKS2UdvR6BdHHziKahgJcrLhU8NNOxFUSh+w9
ea7Y23r6UX1WcJigItE/Ialy36iETvC4Jxe/gq0qzwZYtOZNHHtWl/77FE/rZjyu1dJypyJ5GmID
J+X6Tl705bK5f86UYXtKTWtNL+IW7wQigflKj3PfWfG3eZg38WD54VG/nK3jCkU2wiXNHimxQEWH
KMZJzfWoUVSQR9TIkNvY1qq01tI8CC3tzjwJF4ZMnlwKJ2gLkXrTJ9Dkw6bDuCPbj0P+fsTBZarl
oEJyGOuFFwtElkPdZY3MNzYabOVKLh3p9Av2Jq4iplsti7ehNV0jQXHdizTzYq3dFFV7YP17LhNL
dXTJvMuieApyuSN/MkwvoiuI2ERxgfjDrpH7NAiF0wMd7EVfFnOR/iKLgYJ2p1DcmScxuZEi9uFC
f5wOpxNdudEsIygJg9zfnJL8Nj0ish6HlElSUYhmWFEN2y40jNYGVl+2JKbzbpRE0EDW6VA1qEqa
LfOC+YHCxlwbQTSp5iEjhqy6GqELlDfCtYhsqY1GSAeVXe6sdTZBg5P7goKP2RRxMJLOPkLAP554
6KzTNsGOaQ8eCoHTrs1qv6yF2JOaZkmBTN2nkUwTuc7SFQqj8U1+Co/fUkU+XmZzTdUntRDrVMYQ
jckkka+HOdEusTYSuRg0JVZ5mIrvw2BRiREklKxqKwRsHoWnyq/F+FsWY6OyChNVxbr6GPVPwljP
rJAot19KdV+NzmSZPYuVnMorPvtbn4WyE+ZFc1XTPVyVSOHeKIl1etAFzbyo8sE8ILkpAdrN2DFb
SYTw56CKaKxm0yWlQ+UpFNDSHakkr0BUgavSshAFPUirOJcoFWa5kVXT5elyPzSS8bpmZLyZ9MZD
LoqkSmYNK9ooebFqQ6FicUKLa+oQsygrhXx8JvocO5DC/aT4tBNAAZehda2FWUaPuWXfmJFcJLAz
ZcWXqJIQ2IcRRVc52ZuzpjNGhTzeZwViGCE7982gjeZLnFuszzJVUFS8VNs00WoY1Wy6gwALqhHw
XQSAzC1n4FN2h8aFI1litWrlokcugj3RmLRvxzh+Njqtu0ioHngSePrbPlfFHg3UdthZU1qu51Of
3jQahVWkNCnKUFd1T40kOUapoShBK0UEaMidyCKakhRQNeP0raA3iFOCZY3rSWizoGo74o94MnzD
rKsttlUFE4jQhv6Qi97qoaTm7k+U3a4t8ZRuk04LACZc0RpSruP8RB5cN/y6CKoH0aqi8Aay7Yep
nU7rDO1NT267okU4gvVfizIK6sk8eB0lVBetw84dFIoNNVDhfVgawmEuYyCtxgCQ0daSicoFFPwL
eR5pmRVqtFWbaWTtGMNlNQFxYY/QUA8JlBen1yRMFGP1eCWWxnPdyLVP/adFXQdbF3InzC0MDe1W
sWRh7yMkrMTBKBOegJZmE/In6abXUusGuw8LkFxftm8npEURoeyx8qqNsb8wKzFnu6YXMfYgMsJg
owUvyiB9Y4tv4LiltpjIJjMgPruJgcLaoJPVPXYA6qY1I5xX0iqDMlUvSk56XKWDn0/TEU0DYglw
ZfwKbVNu1FsQfnLlapMCscQSqQBAZbMukOKEQVvNwkzG2M2HKe3paoGGfZRaKV+lQxK7lgZzZeo6
bQ9/puQzBf2Az4LhIrdLlRJMOBSOYynb/3oqQOxUvUQpAWsDeJhmJMoh8TpkK1FmofRo6Uc9flQM
A2+kKaazhUXIJCrrf+1iqUaoNj960QDAivaGGUn0xrpaPOi10XbBv6Z5emx1hUJFdVxUn+OEYznI
YvWTc6zm+B4xMvbEH1ihfzI9PjE9ZBVI1p9H590BxT8D532849/BeQp0Dk0zdPgIYMU0HQTe7+A8
mB4qSgJAQUCRqbpoAYn6nekhKOIfRFNTLAsSCPtyOiZ/BOcp6h94j2mK//6h+l9C9vgTyJxhgQFU
FhEEGCmyfuaZCdx6UNVRwFwYxeenNluKUzAbbztxonry6c78BDP3o84CQMDlWJKoKlyxARzxzHEc
8liiJHWqoCdnLEKFenI5oL/jK6naB30k9CgflewQGhSFf33kP0GXLUfmmAhGWLppyosh4idQmzkp
JMkoB3spymkwomCAVTQHfn2Qn95KheszAbEZsr5A+T4dJFf7TkFTWvESzbxpTZp44bDHSv3XR5GW
c/0BoLdcy6fDnI2YNJQtzWcOMzZDcugLABZj3Qi3lSrARiT29EGJEuVsxxnhSsvSh+SEyAI6Xl9A
E+WfjifgTpMvVdMNnu3PFzxm0hibI+M5YsmMyoRT7vH5xjNZCyS+o5g3+pIj25SmMUI3r9hXOvk3
GlobWufr3/1J/ywi86dj/Olsltc/3f6iEBNdFTIcbhaxQ+D3OwGB9L9wjA2RqQos0mKAQdya5whT
dR7HsC8UD9qi5gtylh0qVkOMd6Zy9euBPr8eQ1ckCQKlKmqmhp7K2d1VlTYisz6ePBHwn12nMiPa
dV9BZhXz/LHlOIbBzp5nVgOwZp3Bc8UerVLWqhPCOhOiymzh49NKLvsZJ4c4DotAHfo4DiocFr8p
bEBOSBmHSvUMUBCpdtsQzW4AViki8KqNoxjbkxmHVQAaEjRWOmDhxJ5cFNULLRPSCK5PRZ+qobdN
901tJY1FSjbabYP3FN1BqB6keUWll1fQmAHQqPMsUkg9Qsp2DCGTzX0+c2fWKIlpTpqU88FcdluW
toPCFbE7rMUksTGPQGTLiia0/wtjUF2Ag/OdMXbARZqhVk13QrciWyXL96BKk9Za4TRQHW8UucB/
GqsycJzIcbGjY59o3UPoDkOgaH1kgXmRNPpxs4bKNZq0wvE1L04qOIGxkp5gpYcCcw/RAC8CJN8B
mq+Ee1MydXynLaAITVS0x6BT1aQBQoWXm386aTF+8zn2NljllIU9HWNygErKJV+ZWpO+VRwqj1OM
Z4Wr4Oq3nvIs71fRSRD22ckokW4qO/NNLadKwowLpRDH6qIOvcghBL4ZZ3gUoPoqIm2uSmYdjBAq
Zm/UM/PNEo8UPQMDOehtJMxcr2XM0JEF9JRFUMdd9qIcFWrMTT5gHlckE/ielILBieIODD7aR4Ww
gLmlS7mRE2S79dm8rBFZu6Qzalw1OAZ905gj6EbBZbpG6gqHtjG2wKhgHYWkPeoJp8FVhLn9Hk9K
07uahucBlTuIgjZGSuNtilTQRK9rPGm03w3TtEmIGskeKjl7Zf2kvjtKQ/2UqEWXO20sx0B3BBM9
NVNUXwW6C4dIpX9kM2HRBcC3DBRxZUQRqXgXZU8qsrsS1iqTEDkjApDfUzRP9lT+w9coqtpL8u4T
m9hkihpHNvrhAn+g4gF8HwE2qqLoIlEUAXOUIjWvWrD4J1spYImBDhCGm4lG1NvY4hNLjXvEzQmk
c6NilivEDwgzosKbi20JpT9BicFWpSY7gEzrUjbsZrfrQb0BcNPb4UruFTQbMWUZD9iATjR7sVa7
aWSAwG4ki+0dogDWuul1OIFyZuDQBDtLY10QUWtL5hzelZAM4tWMu45mn45NBcQViX/Uok8CWiYp
D/qFjH33CTNEQ4CMhboprbiErnybSsqbIamDuMXpRcRIyTw9y5VSSwGPGR6E9YAbUtd1OIH0+Ms9
6/iIoDUDaqmCFl2p11aI3jeqwtCgaE7qL91pprNiQc1ZYCASAolhNd/xSAGIjlAZcYFMjhOz7FgB
iiNQHiCRc5uOFACuW2KIRBWJYWDTPC8YMBpP+1DDEBSCn9I9zoOZ06mbOw3Fb8O8zguw4iDFmvwd
E0nAe81RSXluZ4Ai3ByxYt0qalnHCuuYbzVJxXDCVI+ZtkplJjct46pO2eAimQRaxqAxMDdjmzuU
qulqJKCKYwQJZvTj5bgqn5EQMogCKMZeTvBkJjczzfpdFAVgwLqC6xqNSGnaaX2RabskrbvWzmK2
ar6RGKcUg63IUr1RozfgYS2gqTaQWRkVuIqJcFVhUII3QF/O9IXyqg5duWw1E0E9uGMI69SLFSM7
BzVQT+hU7CT0Mu7ZOaGgdkLy6CZGFpkyW6ssUn3JoID6RL4g82DWNaf9Qm27PCFlIqMoImUo1xft
BfCXY+VpWB9MVC3o/y7FZY3KSdjXx5U4zzUqBlQRlJUK+pcBEzu0RyJdrTDeI/bxNFOzuRnqI1gV
1FkouhRiIeqBTt2MMNjoAjI2uTQNAR4egHLUTglHJ5pLaKNjJMedN5k9qoc5yjboOhuVSIeTVpwI
mL7KK58GrjF6aSL2NaUYE3J+quF606LDe603VUIBK9RkbJxl7vMiFz2B5Ufa2VwVKu0nV8En6HKS
xwYHLmNSNC/GEmJ0TkUCoEIqOXk/10pZ2KLkojWLsiug6dogoh6lprojwYwwi4iH4QCJW9A97Ioy
04PxAMoSg01L9LKOeoSdLkU9VFM7CQcS8ajLOw1+DNDJSMsoYoqxknlVeZS7W52C+uiycCoP2oSW
yooeyWRB1gy5YShu1ZMfyyKGRzQLwtFmfmkYzcdSf8KZMA4H1I8SRfDARilIJ/eAoG0JXcU9YfVo
UewC2KPOMpxLCJs3klElYPmHULsB6oX3XxPKBUkjdFRXQ6Zdt7sp1jQ+Qs6QxjTNYfxetakBaD4/
YieTs56zlz4V7EUNbNraTSZZuAsvYYcWFdeGPFphyA/s0rOLOZX1x66D4LETYqEtiWRCJS1kNWVX
Ky0ASDUxutRvgEA/f2RV/9yyftqySpCR/vyO9eYlL1/+5f/l703y+ieqff/BKoPd/wdJVeRlU7jI
ECyieb9vXBHfY3cKU0eVdUMzzCUz/feNq8RLqmHiYyeKJvwog7e1v6n2CZKKpJ8Jq0ghh1Y1Nrd/
ycb1R2KURsrK2VF81TiSQVnnLBNvOqseVG0wbuSThAfvLOmknzOSj9i4rvFRatefbtJPNq+K8sO+
i+vUdZJ/y5AVRVchKC2vf9pf0PG2alRxB8SCZyVEOr+jtNRIsbk5WW3vmgAId4jYRL5YqwpGZmoU
tJiNF66EauXmGA7gXfuEHrwCM2iN2csMw6l/yk2NhpqBsO51o87ZcyQoaRCFknCBOBXkWaXNk/WM
oMfLpKaRSMW0EN0FQQrOUi02WonyUHhv9CbSWWJ9kr1qqvOnX1/7j1uE3y5dI1dQLVXT0HY62z5L
cpiHM/wiPH0N1UkA/bgo0zxS/NS+2N3+yD5bjoQUJIxWiWIBoW2pe3y+yVYnZg3d7fy2MBLUC7OI
Yn8doxlgdHR+1Kgqtz3LwW91rD+7dVwmyKc99W+HpcgiizAIRcU0zvZA8MvKqaDJetvUiuTLSY+t
FVh5V1Vm9FE1GZnhDyh4F+8KY3ql3Trd/voWy8t27o/b+t9OQYcXQuEW8h1z7scrB+qCBrmc57dK
XWBpVzfQAkykB8CPoabNJUNWGr2Kyp+P8+EVTnA9HX0eRDFNITy2eBwBdx0DPWvQk1aR6phVI1nD
Bmk28vBdbVgkZ+jX+6yZ5S+2qufPh0WVhmfDhKSGPgmT8sdzB+YG18NKhJuj+KDLkVMKGzn96tE4
n/DLQRAP5QCouaJddvZoDBF5M261wo0e57g1vnd5FRAFAlSlP4bi77FEVO/FDSyr927/Up1Lvy7H
ey0rGHZR3CEY+/vx3Zfu5Yd/eEWXdPNV/97M1+9tn3UfUrOwUJff/P998ffofztX7//3f72WfdEt
n4acRPGZNgyP9xcLw7rNXtp/ccrXsv2X/719f8+SIvo/52//ra5p6X9gUVgIwlBf0W41GfHfVgde
gahqaZqmL9RjmUfl09pAEZT3kO/BVV5kVv9jaZD/gA4ObxCtZfIbhvEXLQ3LdP3jXCJQIzWLYa4G
lcjUl/Xox+fxBJY/AwoqB/oAJmvYHqNVgqiCTEV/3TWujkF8ccM6we4S6AmCA91KV7bsQslRFPba
m4LcLnPYzFLcZ4cKd0Ukv9U3jemrvaeT6alOC0epvRmOgSIEcBLwLsZoQ6vRXT7akkmI9o0jLCTU
RHehvh5jD6qAlrl6F9AMrU7rpKQjtkpmJFbYX+3jrXHf3uZv04v2fXopIFoeZmywMRJS13m4/TSw
P1nMlhr2L+/QWcCT6bQ29G7kwBS89nl+R/PluX6WdUd7oCPJVvabVLnGt/K5fO7fEfFJEWf7BuSG
Fif9Sb+f32dA+zIaN6iPulq5Go/b/oi/CYjrGvLfvsVT/ujP5bpLAymir/+UCd/nFKLNSIXoeDnO
X6wcyo8B9E8G3TxjZBtZ1SrYlMvBaDxWzZWZrUQIL8JdJV9C6DycvgtX5mO/y28hSD0pnpDZ6VOX
OFCR6EnDyhBRjsjs6hq84Ix+Q+M0WBPwxl/f+S9P8yxW/jed5lcPiHm2HP0DPCAfOgO/iArmWQL3
Py8q/CQoIDtmGqR4uomEwtkKm4PozlGYgQFY1ABpM4CXVP4cGjXgKjvT+/VM+OpoZ0H6rzzaR4vn
bPQt2M+sL2RZkDXOIl6jnkr0PBGaRt0wmJ3RU52jS+3NsRzLI8Q7J740h1Kaj1ml+1X2IunLxP7F
CXyIrn3aP+QZwAL0WSjKBKNHWQdM6sJWw+jBpoKkPcJa2VHp7lRnuDVfpjdAw/KdjBwmclBQGKkj
gwfdVDdgQOvIiU5Bg4nxt2SDmhhZoMRP7/L36ApHyhwaR+mkd8JBQfxom9xhEcv/8T19H1YQ2n77
Bxtz9gwK9ZUj0kI2qquGl0LGDckmQc7bXejot9Gu+w5cWrij0HGNgyhCGsomuoyeTi/VhESVUxxG
d7iOVCfMnF1o97vmXs+cKrN3RmPrj9J9+zYE6cX8MG5RB7+uYXPZyXVaOyocRc2+VXxKohGYtQwW
Li4/zhj7p6cjThQuJdXkO2KQ0ffqtXitXhvQHBQ1YVzj1HR4Ew8Kyy6ugBIn7CjVHRT8Y+TgfQ65
pNGo8MO6sotn4F94jAAJhJZo9zddEFYuNdV4S68i+6LF+fUwn8X3fw7zP+IwfxVNzluff+to8uM2
+SPXIcUGIgBrgT6kssTWT7EEbrJkxsg9B5UcvY+yejlPNbApoz2trEaByKhAtP91uP7qkGeLw9/i
kGet7t8vU5cknWuVcTY+WyJSNt5YYxV0xbzZQZHauX04efHB6b+4ti8PdLY4/KcPJP9s0UPkhk0J
DXOVrcmPA5dACEYjrlaDASczB47XaBfGsXRwGFvJmEj4kDEiLK1afRHCPvnCKaFVoadInzSzSQFe
AMlezDm2vHG1iQVVRBs6o+mGq7uvz0Te5lBXtJ50k5B8DNMCucXbSYYnLoJQ/OK+yT97KD5fztkA
FW2qJ9juqoGlOLkTjwjHONDiRjpIDacAyNyJChdeBosZ7V4ovo/0rab6koUjRNAT8uq0L15gzhjY
zDpfLbo/naafz+9sXKM8E61jzvnhDlmtBeAR6xC/jMI53jQX5qO+MlfyY8XegA7Wt2GPk98++Qol
8cWQa2f7kn/wIdfO1rf/6iFfnrjzLOvTiGtn+5YyBsZET14N6pca9jKSzi9wruJ98cVC/9WjpZ3t
Jv4ej9ZX17ogSD6tAv/pa5WWDzq/qYaEfJxISZ//zqJWS58MFcpUDR4fRefiAgEr++np7ubmi6rE
x+D86jhn4QT3cR0TOo4zb6Lrbh07tS1uwiBadetvuLStVdJ23SFBXiNybgdCoDj44djkdrvqUNgv
LxvXEwJvo/NDicy0sh9wZLEL+9A5dMi+TOrPira/LVCfb8x5fIHxk9Ql8aVE4fia+IfyR39l+fEl
MM/UqUtHXDcnTEWc4qra1BfYrGHyYdR2eGesf70+f3UuHzXuT09D9Hc8l68emPOGwX/2gfnpuv3p
/p9jpLQ4ohSZ88AMfsciuGmf1ywyZaCi+JB50/jVpF+ixy8eUOls0gOMb0WxYbyRanrNUei4yG4R
XIPtq8SQo1DRQqyFPMw+rtBFsJTbdKB46NQYA9vI9fdfCed9NWM+BuLzoP93z5gvR2xpJXw64b92
xD6egF+N2Fmm3Oq9NaQJT0iROyW6ag46ZisVZ8Xv+EWkNpw24a9+Ss7C5d/9KfnyJpzF1b/FTfhZ
AZFeqaXJ1PypJylnoVE5ptIJ1JMauO5zaT9X/hjsn3O7cx/9o2u/R56NeItrXjw5V62n2Kubm4Pi
mPbsrraz87hyV3dHe/XrEEkj72fz948npZ7lYlmPO3h54qTEwLBp71EIgh9vg6S41QOEqFCjGfhX
uym3C0i1e9T3jS9eYfz3ym9i87Camfqdr9j3gv9Wr5Qnze0daxU6oE7s2jPvQjYnV6F3dQ9p+VL3
5g31ktUaspVjuoj0uakzrUwXY2PbcPjjdXZwCb3YRzXNf0fUzDs5EBa992YL6Ue9vaQ0JXjkzu/l
PnTVy85+F5xgnQaGB2fC1W3HewJUwscjY/5muu+Y09me09ib1sVS5BtL9Tf60H7Cp6KmECTO66W2
t/PdpemiD+etLVYow6k4D93NbA9DWFtcDw7OuWuV32h9C0RvuCseEg6pu9q1cVjKZVIgrh+O37tN
7z8MzrThel5T51V3d0+j+3Aw7QfKW87D5XXuBCqHw9txPbr4dNnBAy9Bf7S1zcYzbX4d3eSl9gZ/
f13Ym8PN1RU2Onbna7bubfFI4utxdFJ7+zZdoObhQ4t1W69zt73zdi8T+jF1Y3E/Om/4Gtk572rc
Ypfbg/+47e19tsbuzWWBcEfncb89rhu39qgOXcS7bbFbPqxyGz9eoxf6WH+fYTyW9ujMm+MOK2OY
pA6dH7vfYALiT5cy5cPjbt4oF8thlzMMnZA/97jK8JXab4cnLUANwH5Zfe/t+3vxKnFhBIu2Xe8y
G5alXXmtKz56T+kanqQ9eOX6qXVRUncht/rGntssOJO9juwAlpi9KpzVyPV9MRN+mtF9mghnWXzV
nzBmWmanZrceZjFrLmDvr8sgsS/2k3vyi93ouZdGkNnS5qlde3h0uaM/+57jfpH1fRUp1LOU/b8k
Unx1f84W+qara3yuP+7P8lCFe+Ni9PaCjamj84wyq2vZubN5mXeOpwTMgcIW/ehyt9ncXH1xe74O
Wmdp/j+D1j+D1v/MoHWWO/49J+VX8eEsrfx7xk95wVT8ya6EthbIOpl0CzrHjzm1oHbhKS4JVsti
1rhisKyPrYfgn997WGH6J/7O7yd/8uk9Octr86Zmlew+fm/pSC2voeDvly/FWvIlH1CbCzvX1XzZ
Q97BS73EO7qIJq2M62E1rJBqcEloXIu/QfCvNOQBbBkx2MYv7nt3cnR717seHNTN4L1EruWasIRG
Wm/H9egJNzOr6OBCzuCnoEdd+jTs2ckYMrIaoukB41T77kVxXip+vmzxSRqC99wxL/FMt6/T4PJa
dTsSo8G+Lp2djFTozjrUr0pwcnastIW9u9w9POkUBWJ7hXq3fV/aln36WLVZpt+293AJbOoZhk0G
ODuafdXbb8u9+b6c0M13lm9eH3l9SSre3t7ohm4chNj9yIfgSvKq2rPf+5W33JbYbe9qd/Z1P3er
YEkKTAcQWfDrdZvx/GKsz1L5xJziImpKKv+MXs/d6yFVobrJyCPD5C0juR3cpcO5DKO6ATK2LtZm
UK0nd/YUX6T1KFNEqcjCE09bZX7kxf6RfxXU13MvdlMGXHENP2b4l5/VQexDwXcQ6fNaJ+N1ftsv
ncQ7rfIg5dVple7Z81aWK17g7j14on8iBU39ejc/Cg2uwTZ+m0HjjX67PnmzS6YferIt+5OHKBTZ
dEUOxsXwJXFWiRdyGTp/IISvNdcg4649pH+3tadc6IHkI87LKzibu6HDOykco47DyJQ+jj2rynEK
8DRevLLrW5StDspVuavX8q4LnNjDls2hAGzjnutLm2KV2DbpuYcRjZ97/rjuDjCVfXQJN3zS/srt
bURBNznvKreo7DB92AG4opORSJIYOsn9wL8zr3QnPhHHKXJpuBk8x53XcSu21J1IQFF29UwPES7P
4IJI2pfJQ2FgZeysXeKvLAex1Nv5ovftZB2tHURgg/irx+fLUHG2K/tnqPiHDRXwd38dKs43uyFa
kmliEioGvyVQtJ4eDAR8ZBuvpt8XhpC5JBMjlle0xzBY4oPkit7MDAwDvI9BSRTu0c8DwXkd2LDy
0HrrRHHKx5btQO+ePATdeJ4NJmHmZMHGLfbdflzrj/ASbNUOqcOeNvMFsAOXWYHrr4+o/7K/YPbi
P+mjnOmqF6J9kB/j687JNmikBF3A5POVAPTVOj6Ua5r6DhLazByi3VcwFOOL5fPc/r0ZjtjUjXDv
MKb9mNEIcXjmHhEA7ha0udeTP7gVy+LJ1x6z9YmopBIhURv6+K64CHbautMHmZtz91pH9TK3DY5+
zH2L+P+ISBl52AS7E39HXhlEm8TD3DyoA+nbEnsRYXMK4uvRLYP4ZnlfDjpl+d3kKmHxBVLn1nve
R+zFzZdPkFZHv+b9scvYeLkTugI3fNjmwfJbv/1m+778RslX7C/fo03mJxtpVQf8zRETr3baIOe8
E8Yl82sH9Sw/5cxSD9NXn3PiGgtWgczvOYMl6oduzHUgPOPm+zxYrmepXESbo3taoVPOkZa/OU+u
pOS3liN//LlY1onlfQTbw7DKCblL2DVIIAwKColzma5zcoYdEgzkD5ltXWmbdp1dH6/Vx3JN+GZt
7Q7tLWag7uSbAQWbjyRnYme/JDN4gLiYpgUFo6A6+CmxyvUeKwbxW/eyoPyI0UjjHqDUEs2X1UVm
vKLV8jziGc3KOLIuVQ46S47ohvbxWnMkGgqpi+veZeKnPtbXnnu8iklOBFdgeV+WrpoFofFDb15l
QcSSNvuzi9J1gLIuZD/OEXN75uCyVMfBUqcweb4M9+gV17MrOTvTr75rJBahE+9DkobZ1i7p7W4i
9wbncCHA68MpAvP6GCQuy3zIuhY6JCUzc8truHMad5KWDIIbTukIeyPQHCuo1+2u3RnBzb5mqWxY
xvaoH8HGFtzGSd1HyUfYkge85gQrHvtlfmG3Avgp9ZGwAgi1XW2t9WjfL1eIS8Fyypy+u+pX9HNZ
cnsmCGfrNl7vlpS2Ks+4sjgDK7A8m6VvsG20ud2Tc7cKWefJy1aUwtftWtm0OymQH9VX/bV159eI
JxM9gJ25G1Zr9tXYaSwbbVt2SL9ye0spx92f/Ed/8IQ9Q0vmGQWg1C6FzRRknvO9ID58/545V2+0
052bu8PL0b67G+03sr6QAXP61fFOP7jbJdvDscO+XkosrX27HKXmf/BgdSzSQ4Nyz5Lr3VurxqUM
4i6PWe3hh3EZMcImd6omn555tJYh1VwI7VSkqDcF46rclgzMEguXuxUyNEjlMJqJS1+IrGcH8Iry
3ugjO7raMJJLOl5y+0dneZjolvMIIbTjkCzzOMw8r+hsezV5pmME5doIJG6cssF6g9JQEXBZzkF2
IVBzY3ZOvFrKe7ZnBZ7i5RfRxffSS0kiQp79gi9wbVzCEkIVfmoxhIarezEfI3xRstA+4C/nVfdP
O5Lzko5amQlaey19ko9qXe3JH3uSZcIuGeoyKeigfOxPpsdl77FM6PLA4uNHK9nT/JPb3KId66qO
tJMIsP0h2hr8u1uLHm7L0QoDPeau7uyXNFXbVf43CLx3RDEXc8wluhHVljhGxuojNLvpg5p4R/Z6
Nd/1QXOTuf2+DRBR4WdLNCQSb7FQWC2R+UgEhkpHxAaD5iGJS4EVlCBfbDOsylEvpiv5Rr5Jdv2T
dND26S5aa4fhoQwQPONdlreUSKmsXlrsDZZYuMRhyebclijLypAGeCAS+QSW1OWzkU1wop1qI2Ps
qeSwPDaryEcN9mOUlgIjufVW8tDDuh99foty7sB7xsvB0dfTlsgcZDeRt5xjt6Jg61K46zwy2OIu
cjNybOrSD+MD4uluTd6ZEN9SPp+nwDsGJuHlyCSeWbRPPE0vjeOQVjc8nowTIxgH7beMTQ2ynFfs
45j/yxYIX4w11VCeQsqlS3bL34O/jDTWw6QbPalGR+67JBvLmC8Jew2Qp6EYy+6UB5GcIUguZmqc
Ap9YBBnzxiQ88uUdCdo1D/CyKMN0J/QqHjbunOaSVM+uFYxst6rvB7CQvrFbirRY2RDGIGBRTJ1d
2S75znbDXzLxnhLrxF1b3o75KHsFiz2HYi9TeJmuFgEb6jvIT+bLsnNzlMv8gTC3Dp2c7QxjxZOQ
E9qWDS8bTxCjSwOj4/OX7U6/Fm2HCM50QvuHr487sxL4SONp3ArrmMn88eVnG0TDHWS9DyJgyeL+
39j7suW4cWzbX+kfYAcBkAT4eDnkqHnItP3CkCyL8zzz689C+t4uiVIno+6pPlUVx+Eq2ZZkEQQ2
9rj2Xt1Ov8RxyaS7FTwptzDkrnePqUxSlK48B/OMofGkKGImpf3ToA5WcYyxBBlE6FfCYfhfGtf4
0dsqdzDM+/Sx2wx7aZilwMmfoCA08U5OBZySVeaEGxkMTrhEz4i8622N9ofQgh3CL3kaYNm06eqC
rrj7XQpyCKegX2O0IdaSYgvSi+myvS7Wm3CV2XbyA9xGMLXS0pQ4OanGQohys8YU99KyXzhk2Tsd
rnYXrPG3U4RcHuVuwyoi2IFGepBmSHmQ3ys/K+x6I/+sb6M1vZOWU0aDwRphFKJBfLcNsVtwCBdj
bG2W/P0VY/+KsX/jICRL4cQsXY+pTc2U9MjGRXB+pXLHNDb7SapJerkEykS/7UKQJ7/+pp7+K3j5
Fbz8Cl5+BS+/gpd/R+wqM6DnQpdZZYcoaeqbUn0DaoCc9HbN4RMvNAEuPWNWsPn/esZyEDYrFfwK
wn4FYb+CMPhdv4KwPz8IW/SiZ4Wq/5YXfRrvcUbnz1s0VLWMU3NApaS3tVPdo9jKwnl2wa5lYVUi
x1B/tJCsQHVXP9UQC8SmHHnjydFcijoGiIPdCXkYmd/+mTUCTk8433/IvGxs/8hNS305Tjukt9Ev
6errHmmDFkmcAaBHUEMC/iYTMjLn8TPPupfx8RLua/FNZ7ivv++bLpa/TpX0N5HR/9LyFznN9/wg
/AbIIAmmcGK8yixexRRZSmgH1llZ8ELmCpUFwFsPL4fRfkZSNQf44YBPFA6y6XvABHt8ZDK1LvN9
yENtJ+f5brKuS3xrbSOp/qBY14AS7LLr7Lpei5vmSG/YFbscbrWHwi2Q0C6BHOEoV9VILVk3Nzff
E5QKb5DVTKwbpKKm3bRTt8Ck7qZ16ehI9berHNlRTDqyMYYdYFawzgESMiC4DlYW/nVnTbuvicVv
X1/vA+seZQCsVXFeQuf2FTUAhneIUaoHZ7t9kLBNZbU/7JH4vmgtz355iWxgP1DLR/b/UDkHJO+Q
F9TlCwPCCVQIGCaxI/iKfPvbA/bitEf4yc0KH/AdElRw+3Ie7PF5Fv3Nycxi+ySMzVhgpD2wyvLX
HiUf+1vvDk5ufeHW6gGNOMfO8q27wXo49bKvAV623AsL+JcLIGge0SPj+hZmVaHkIct2ID61VyC9
QJIPvJ/yXSLkXA8vgNqMp117BfYlcl/HBbjpqYR6TsZmTvXAQLs2UNQDjG/FF+8HYNbrfsfvwyfj
Vr2lt8NNjZnQmHkOJngLrY+gmwQ1FKZW8ktxj+ZADYNMQdMC5M9z/t1AkQ8zWW0Fg4RBEhPbaByk
twbG/lrd1/MnMJv59bO/B4Cqf92NmaNutjXvCg93Y7wiIeq0P2QJNLW/gwXecnwrvARD3mO6Sleg
GXfi+/g+uMRgWFTuQlSEZE5b4oPPr+nUYHduL2dufVP5GosLWVtBhQo0HPhFAexpLgRwXLKeB0CM
VW9OWBMbtDUNcXMggcixX+2AXULHFCqbqALWp6IMg8xHWCowMagR9ShhJpeoGcFrytb6V7SoLogC
ZgF9FmC92dOZZY+yQMVcVKxfVgsE1iuLtKgbXErIz4iSrawOyPpQBuBS7/p3Er7UoRLnHVD7AR6t
uZZoNJCw4ndZ3pZFZg/lZ1lOl3AmWf6WIHsp76Gdovq+rgrX1xyw4zxUJrhTnJJZGRLP4yYC/LpG
BRPcThcDsnRPxvXkbiTkB7TLMPco/OIUBQqnNep+3epUTkMSWq442YJ0HF8xnRj4Ne1a4hU6l+1U
uAgZCsWvxbrfv7x47uvr48WPdH13g6mdYH3H/YOOCh18CHAH719NpwZCTWbHZc5b2n35sUfmG3Vr
FArajfy7rALJXDnKi0iuV6d6Mkq2/03xorMWiVbLQm9kEPnUUk8YBPTrbuT29o9sgyGOqJ6FVmCH
UCVQvLsdNMZ9YY9WYT+q1mPqPD7e5066Or0hdOLty0uG3jupI8/fg889xN/k6NSg+ca+qyDa6ViL
hZZ3ybVmwOsC0mzdrXOJAltXOKTpgh4XHrpkLU9deG+e+sta/k9Zy0V5mFVt/hB5WFLGdOY8/Xm3
ZUntnpCBbwT3l9r9a6ndmYf0F7PqS47SaVDEG+n6n3CUlpzOE33FmzX9VZzOJbefzhykv67bz2U2
4YOryjmVE8V0+NEz7ajnpY+hI3D1xO23Dsid63zYbK+z+/qSbADydn4ASeEm1o/40ocnB+yB0z4C
Rm+DHdtKN+kO2B4LYB+Ed98HkIrUwJJhZtXaWE2XOTIxkQWgHihWTriKzJZdBsGjCc87BE3rbbEG
kUJ0W5XWbYJID82aC67s4uvN4rO/2esZn5aWQTMEyh5QnqCP931pWaSYPNxIB0sd7eyhBURGO3Ln
i3TNJRZ2cOCM29UDwg8EICDA2xsnrGhpt5cSBxqtZJtIh+k1VgPyXg6gFXB7snnAia4BslqllyZC
fgk5alEhl4BLQHlshjP17WHto4MgJ1ZvrHWyMlv3vCO3+HIzb+Fv9XLsU+T3m5Ob3btRjf2Mah3m
dYCq2NrfHpDXOHxBHA3sHTjCrfX6BpxjQBydspM365vbAu0yxEY8shBOSLP1QQO8WcnsipQeJhkl
OlZyvdru7s+f4eJrzmzmf/A1dbmj595zlijQWR4abYVUTelKLGl8NSFJswJHqvUsky/P2ytqPX29
WPvoHw132yukbDCdBl+5fgbYEd+W28ihybTC6H5j63qrrdIbemFsjL3YpPd+Yy3RC8kVnVvxLI0w
eSbPxYAVY7btao+E3vnD0T4N89+c/MyKNXGu5ZRDe1QmhkGBydqOD8+ymYxcaDYoJ6Er2kuwawCh
KZHoiUM2K7KXsHEZwQerwLmrU5u9VujKR8aiv2A2gXLwLGYnd5NbWQCnWV3venfnF76wL+Y8/gWT
rhJM2Jf09itax26XAuzPrcZvG2POUvBFOQQNK/GAfYMu4gmoUEzLskEsaCOFqlgPUjImxN7PyKuu
ttYanWwZPqGvnidk937gvx83mHXzWFlfC/i0lYVVoqFNZgjBambvKusOthANTvfI472qlgpY3uvC
6TK5C2ekZz6tXCkmJVIDvAS0yojFfzGtLyUSwDJb/O1SfqZzSglnhYFv3Iuv8vCUdWU55w9r6d7N
h/L/9e+dZP17C9j6vfduSXxnCrf9w8V3pnT/nuI7U9f/KfFdsI7mTAf/Luu4pIDnvG5/GQX86YxE
IVCI4uC2weTHmQbOYoXUutFr6+cA7Un1OsfgHiQbj9B19j1clEfoOwe9FLJItdC5AObLTxXbbw+f
aedkaigIcwb016Z2eRWho2hCL+zoXp4me12nLttkANtLOL+JZqoBw6aA87zX0Qj1vK/u/QqkcVYA
HjsEM+A4WkkNj5kabNM53ldA0ldXVyregzqvEd6iW4u9ivJvZKXoyskdZt+r+OO4Hday1ShCwj5c
qZsI80N8dJGgSCMTrZFLNzHin3QVuSkg1vgiuj8oHGjqqA51nqQfXeIL55Ut5m4ubM4sIhjLEFMo
PZyMw9FJPaKZRmr8fQ7TM8KtlH9Vofovv6mnbhrZW4NuY3yGW1/+XxVLdmEP6C1nK2kjckv2Bnwz
8S9LfFp6TbITR/Yjyp/2rbTwtZ+/ghv5PZgfjKDwAS1gAPFLmH+BYgZKhi5FcVDIbkN7QHuXrLJj
5Jb8O+D+6EhCWzhHx0B3arDo8a/QO5VZ5vonep/sCAzUgHk057fs39in38RJitubHETqk7TNY4iT
iiiptJ59a1vadw8+XD24hrWVOSv5CSkjqZttv307js6R2ZhcV8DpeXp6wQQb2PDIerl93YWQ+sIO
IAyps3S2i4I/s0v/mwT/07FRbzXSzKiWlZd1RYpTPLnzMlMhf8lDk+5btHrYPqCHCL1EaCA/Of0h
zvfh+bmEY3b7ejhg9MCPHwKzn2LEw95Wenjop73Yvb6+opfwfmO/KijHysPdUUveZ/seLXohWnQK
9OFlazS4yXpttLsP3NFa0HmLbzez6H+vt1tWWjNb/0tpLSqtmVvypymtRU9hFmP+oZ7Cp462CV5e
ENoQcILNNskDezVIBGELYaVAi4crnUPBY9TdZO2ejJVqJbsFHf3pyFnx5pGz1w2p0hgRxSMDTl4G
VWAqhahAwNI8gyR1k3ekW6dgI3TiOE1X2YQZqRrBqFEttkxV+9JL7tEyzWpbUYsb0GE/F0Fpd9lY
rXUe15bZd+rSij91GH5bsTZz5dIojnWvhuLEJJIOfbiA5AR2sWXWeIn8YIPG3k2BMSCPTxKUsLvy
MZ9/wQLPSKr/L4TjzRJmDl1acW00NCwBgbVU0Xe+Kxvl5Di7xJJjYWTfoA+c0C28q/vXBFiI8z4A
lV7Rh1j5zQpmXlM6tHUclFjBpYyOX24v5UDE6xVm+jVyqs3jLrJuFx65tO9zt+OP3/fTJPNzbz3z
J+qibXpFwVuTVQlPDrgw0IwCNiA/yp7ECfdFDkbAJB/QATtX6OOTrmFq3WZAE4QOABLjBkcivV8d
aX9kOQBSej2c36nPdd2bw5mZ9kF0ikIzLPMAa/0sPUx4ZXA7kdKQLu0XZ93ZmEdUWDdyyOJ3ELGi
056766tKxiGysXuzeZCegFx6L/MxNhrRD4fX+9fzK10UZHnmb13JP1yQF490Zkn/pCNdUpOS9Ozt
Rv35anLpts70eurHrI8LyGBqXd5cbM7LzcIPn2Obf98PPxFNnLnlJ3zEG6EEdbiuej1MEm5LjQtM
MKYEg0ns+DI6NtaF7IIP7eQqB6SqxcgxzNfAuK/CusJwBol4epEVh6/u+TdeutNz5O+fd6fJghMx
HyL/RzgRC9botHlvTuwPsEaLQjLTsekUGryopJCoNkaJ+QDywluCBahtOfpW2gTF+jY4iPnXOkB0
IxIg8cq7AhZxDSzjPXrz7QXPZHFNc236V1jTTL/+kZfpP0CG+X/auqmekvAp+4fVVj+e2n/kr/+4
b56asG7C7/XfgB5T8kT+e97kVTiGb9kw5Xf/ZMNUCBf/pEwyt8r+7J9EmIRr/zQYSNQE4UyAIRMX
8V9MmPSfmkFMYWoq5VyVTMj/osKk5J+cgWpY6KoOumGVst9DhTkb/Q1aWfDZgtRWErNSClbZmTEs
RRI2OpDXh5GVYFVQ+vpLF2jKc1ZX+nXAsuk6NtIR/LqivVIAqNzGQzDYfUmTm7Hpg9B6s2U3Py3D
P7I33fHS3f7NYJzWo1PDAM0tWIuQ353JuBL5ga/24KPXaMS2jYYJR3US5Xtt4qbVmQIDj5Q8W00R
FW4C/t8QnPfU9po4XeBlkf7nbCFCUMkjDZ5qE4TD770Eb6LMy8yWHLysStzADzCBaJzqBet7Aj69
fwzBOTKi4SgBgJmb3zExFK+hnXdQvMQH5xkDVjhVkbAMuGHFXiPWg9HsNWpONq2n/sdQVEDqezrf
GlEc2SyuklVKynY9pGDSMbLJ34re8zZZZ9J1U4eJ46XdsDcSZVjFRamtCJiBH9OmSDOrBtG7q2VV
6YIW01+fP8nZKEF5kui5ITpVqSGoBpTI+w3Ux4amHRicD+Ci3xet4uhhdZWT8KLMwFbEsw0BvY8x
6k6RIzIOQpuNnaO18O2HchP4raup3ooyjHnK+C5N81UU8c2Qd/eNrluF4q0VipnryuX5ZX88drlq
YJFARG4w/PH9qqnn56xvGnEIqFFuFBGb1liU9cLmfPoUUN1qBgRMgFb6/VPSwcsNEWbiMOqtbvOI
TtZY82F1/l1mkNfTEUhOFvAZEoLBr9rsMT4rQSeV0ODYJWN425LE8AF1H7rOjv2kvq1qrVRXTETh
YayKNndM2leXgVArTF2LtQyDyyraY8JUUvqtVUxGmrupOU7Rwjo/2Q2qqaZkD9dA4mzMsgBxUiU1
46l3iIpCcU0FTQl0rPUF1fLZVYMcathwFeRa+vxG90WlgolZ8Q5CMLLp8rDYl1QtbDXTGzsiOrGL
OgKzYVTU6ykbhD02Jb03yzj7qtNwdJRMx1zRKghBW5u9hEFtbvohm26ixogtI+gae2wNdmEWtbJq
p25yosIgq7FNM3BXNeptOk7DjkY0v1g45k/3D/RnlJi4c3S+f1kaUtpO2D/VS/pdNeJNjGp8hgWK
18LIMrvNE4z6HQoM9irj6jLjeWnleaLdKRExdq3qK7Yexku6XJqOd6qN4/brBiiddQIdeqoovPEk
9cHXRBs1/tGnmr8fQoLRQIrK9sIr8/1YsdyGWqsu67RunfM7Ip2zD082TIDSNMIMsHq+v14Nm1oj
DCL/mApQCxDTuOdK9KPKPGXbRMYSyYo0SfOnGci7GbCgsOUnKNnb9+zzmLEOt8xM4so2cz45bc/Q
SJOntVOUBfg5w5ItGA4Z880eahDBGeea9B1O/uubh/o5nA0zN8XBAzveVRAW3M6YloEoLsu/8MDk
7qhlR9ZO01rv+m7hxkrFMX869AnFf5xhqvTMSkdkiuHUFdBffqeD+Dr5Fqg5puyN8RJZyiypAB3G
0SJEKSbbgMmQaMbsUaVmEj3RQ/OgdFWLNrWyNtZ+RvrnrmyDTQn2bN4LviF9+SzMabz1WrKZqkF3
TJ+/dmqKXkJm5DcspN/awZs2Sql9hV/FV5NCW2ukceeMSaasEi1+jTUzvGIayJ5JFmPkogHinjz0
qr3esuOkjqpbmFFjjSPVXNIqfB/WeeiOoir2E1ExsngyXI23N2ViVts8VdBCl4fp05jrGLum6s02
r3pMgKwLjP2qotom2oRJymRUF1TdJxLJdRgvjcGJpJzM5L/m+sC6YuCHTK/MFe2S0k1TD+2BZYre
SUOgspqmS7OGPpFIbqpC4KJLHrA5HDTSfbVghWEeGMuNi6EzmEN4pmxS6NJtPo6Y5DyVhUNAWnnt
lX27cCE+EUnJHg8XSkBk2Lx/odFVdCUlMeQkYKrVprS5KZh/S9I8X/AMT0xZM+kXVDoITICUHsrt
vXqpwjgyzDEwD0Y4ZTeiVVuHhUx1aqNGeTrQ+1XMK0wzFyOz4y6vLaPpx915FXdyn+aLYAz89UTl
hsrnmZUhrfte0XPlkOSp5lQNzy/SgpTruEoHy+Os2tEpYRd0DDEqcGjMVRvkwaZWy2BhWMknyhaH
ruvwZkwiybbe70YYd9qg5wU/DDVJ1hpcU8uM8vwqGvW7ZlKJe/7FP5FtlFpRT4FnyUwyp3GPxl7r
soyJQxUO4HEDC+YqErl6obDRWCfRSK9603g5/8wPBhavpSEKgzFToYjmflSf9NWkkV4cajUAZ0+Y
PVVDLBaM1ulWvj9RqsKMYH4/zhRiNbu1De/MNG768JgrRWflU9m5TczGbd8bxp3Hq3pDmDns/LSE
PavqcB0QquyK0GyuUuAF3U7piyVR/xCOSROqw0JqMk5FkPj+cBM1ywB4qeFatFnmGmTsLqKunxwS
e8mm0Ud1HTCGadBhGTplKPpd3ZN+XTbBuHDsn8g71QmMgNBA0U20ucuc5yRJ/TwPjzwDl9qYBM3G
zIvuGmGr943rtHPDgWfrXNfMjR6k8S7rOmKVWdCszwvDR7eGoquQC900sRYE6e+3BFkYlQ5eGR51
JSoxQrKJyUNJfITCdRKghCYdvsaqUj84NqLN2UJm6tTe8V5MNASkmgaHT8M2IP5/l77WBnRNdGbX
Hb24nOy8oMzt89y3hVaXNrzTftMrXncswwRzK+MpWwNGVt4Lkolj5GnDRTt09TfdMIvrWKP+fTuq
nSWapNrVE2xhl9XpTViL2smMQLFaw+NWNw7VpkzoZMepTtaR2WZWFqsYyphUnTOQ2FiwXx9ViqZR
aBT46qq8ErNXJHkSjDlR02OZe4NTVAldi4gaTl6a3boe6LCwpx/vNwJrOKoYccARhH8IVatkqgse
4EjTLrQqlEbXTAm0BQv1MRzjcMqobuJ+y8jyhPx947MZZZIlk8ny42iMApzm+o6mJoWPMA0ui0bm
lNPQuirNlOtU7/11GdYvfUjV71GchFvRpJjKKerwQHUQm58X6o/WExE66NigxBH9fPCy8jRRmpRm
8ZGGPnMyP4+dvMrZrVqgk/78oz7eH40z+MnwE/A0PrcXFWuLgeY0O05jlt30VV48t2NUWiItMD20
FuEtoU27Cs2JL2nYj9pM4zIqZrg40mzOfMkeDNL1ROvkiIQzvfd1KAjGB8VVG2PECIE+f448wmx4
jvlLg+S7w4WCbpOakN8t4DJYo3h96BJTVaVAvpGEstcDtF/o2VEhSmyTzgMrmZE7PDMLq1aLRTLa
j8crIzGk+qgmc43qLMLWaZpEGU3B0sam4djoU7SuU7XZN6xG9VTw7rYkPS56WgF5TyPkVoa0tNSo
pBd8SNAB4OmIbAJEx1mQKruwGODZRD3G4yahf1kLMLuE4J9Z66kYnSj1VMsc22HPjKK6Lco+XBCh
jz4AtDi2DthPkwsxj+T9PFE9ktbBsR765KGOwCqjar5wurIy1x2tK2fSI7HkcclNeq94kTUAjQ7D
PuLjHPmf5kKEgZdERxjL+MZLCN/lXqeuI/2bMJ4rNavcVInGfTSl3VWU8XJBaD5qKZ3DMcCt+Zn7
nUlv3VC1B1t1coR9bBxtLGqrD4puYW8/ERXE7biWyMagC2EeO4+pyiej5PFRU+sEebmh28dRwddU
M6oFm/7po+C5qiajOE115jlWgcGHvk2SY5LnqVVzr3RYxB4j3eALT/rEtzIQm4NUnUD/wmtn7y+c
GSqGoo9xeux9H3PCkRtYKW2J4cE9w1DiWAFZQN1+UXghVmMzNjdtPGB8ftsHbmVooWtmZr8QQn88
TYMyJAxMQRicK0OqyTcqIIwHpdKiFCvyanOdIodnT6ayFKh/vCkGcl6GQAyt4/VP2JM3T+HEI2NB
+vTYiSK86HgHZh8xZKsa5NAbU2t1BxCMfkFQP5yrYOjp5KaB3LmGBOf8XCFUyRSI8ahw9qPVq2DV
1TF1B79u7s7bko+hGB6FEjKcZsF0YszLF6rqi0aN8+nYpknoDobZucimIv3tl9nOn3xiKVODiVts
aC+ydvKRmdHS7flFfDhJcTJkuJQGMhUf1kClXyo8jR57TkGTxLvBirPIWLiXH04SlRoMWkLSWEWp
BuWR9/KCNFCZqQorjh2twq1SE/1CHUawYxJjWvmR8DZNWUQL9+a9IwYPE4Um7KvKucwfq/PtjYnW
V60w60dfNy5IG93WfdRbaUAOYZa+nt9G+n4ffz5MqASAOY4Dxbrfv+GojU1KCr99TCe9wrCmRi8s
xajitWEykKHm5rhORGM4pYB+MCuiXftpnbkxV/QtjEy3n4zad9TIM6w2a0BwFXT1Ok6byk5FGLtV
O3Z3hCemjdgJQ+2zUaxLvdbtsq6HBVtxAq79ZivwLoLBk4JlR0ZEw8eZvglx5ZTJm9rDWCjpLlVi
lLUhI5deUqboAAipa459ZzOlTN3cR5aEUVZvuhAlEU1P+KHhNHRVTSvcTESdKwzY0DjN4oPKk2zd
ln11BZEWu2TQhdvUfXyvwIF1RVli6JzmVVaEGTp71DBeh8gc1mXmsSONeGkjNx59F2agRVYzYGIS
yXi808AQtxd+hcayQCdumKjFaih7zJchyCueP+YPp4ydQdOGFC3pBc+pH5KmJ2MpeHvo6wgdDEYD
ipQejzr/lJmvLQ8AXh6EFvG0ikLOqUHtjeKjXpCajeaph7ETFO8/grxjyDSn7fLuyzTGGHU1hfqq
rBR944UiQQg0hnB7ktCiiD8u6rRKV1VrNM7IeLGwuo97oCFNDD8Cgqsh6J/pfuEp1ZgaPRZnYuSP
RjDMCgUvc+HyztsxTnuAkjM3TJR/4PfO9HAWBTUJW109iN4HewO8UUfr2spqEy25Rqka70q8QLiM
NYWNfSm/qVQR1qSMIF7QVUBV9dawvUKQxGr1+Aplhn5hJ94nDeUxIX0mUww60ZHGNmb3RAvCTg2F
Qg5xpOsOIjNhK2FPsSd6Z+tthtFCpR6sW8V/ETWuyXkpeW+ofj4dzhQKYyh8y9rTe41TeHmg5IZP
D4kYol3LBzCz+chRpsHULBzGB02KfBV8VkOFQlXRujRT315TTFWRZOyAYCJdaS0B00KeZDYrqH+Z
wi1f2NhZYf/0bgih4cShRcpEAmf2QIaq7wBLz5Ci97SvY6qxrVqx4tokNSbcIYvgRCPYzVHYZ1tF
mcCXUqXeamrj+CaOq2HBJfjs9ZFT4AbR4FTCUL7f6UCNlRCbww5hX4wOEuCg/UAAZLG40ZysxXC3
332ykHikvzlqiggW5A18e/0zDEyJS84OUPDeHn4hZCgfyBV6ytKlnX4f0P7caRS7kY5EtQne3Oya
6V4r0q6FDLd1zq8nJIadrldujd433Enr+VWgFupR5RFfsSQBvZZZURtR6ohETfVAc5xC9Iye7lyA
v0gnoPAYyJJB+nSNuGOEMMA9ADt5vx9GkgbF5Gnk0HdUu9NYNlz2dQ5CoaLF+DLUeldplHMn76bo
5vxJyJ1+bwnBOWoagMCYIHtHxej9kxVETL6WmQS6jtJVH1Pw04ip2v7upyCBocIZJAK/CXnT35y3
zictnkJFO4gmIFYkkECtgyReOOpP3gXiK8EaqCMbKLC9fwofgsgM/EQ/1MhVulqePVRat5QH/kQp
afDXBfIwyH4hC/b+IUSpciL6UT8QIzC2vqqAzKjNs70RZert7981oQFkYxAoJj6fvzLGgASxCY9q
sgDEZhlKlRlL2wWL/4nsIWeLc4H0oVg5r1Qg9Aow+2DQDiEcnfXkc75O80i/7cc+3o95MVzkKirV
rDLVhfMiJ70ykz7D0AS8ciQUgeyYyX2UG03UMUM7kHYwA1f1lBGMRmnjPyUJpN4KYFSYrZAi2odh
Fz1WjSLukLkqd0Yaiu9wicvLIjHMIwn8KrOnjnhPSlYrtz7Ti+umSERtKRlfNZqKmnpU8tCzsySa
ntMxiHRb1dX4aWrGjLjGGKbCprGBvACqtcWFOVFQm5ZdBCPQkxh9ioWonojOkIJUQl3ss07oruBm
ZkEHIRwdW68InGYqhsoyq0b/7oUefzbLDj0e9cTQVOrrzcgugiBE+2SGVKaT6G2Ru4TXRrmvEqTQ
7VBU6pPGOv4Crs9Cd4dpAF9TlCqNHZO8BBlhENf3o9aE90xrCw01vNy78Vh9GeRxntgNGzN1WzUa
/24aAgWYsKh7Fw5jH66jyUfKOCJ1jAGoXh7tTT3uTcszww4ESRlpLuLSKzKrRLK8sgc141/HHmIJ
uCAVqyALCcA/I4Ov7CVdPbl1MrDaKXOWXJXwxNYSI8qdstamBvNi9OrYxAI5qBIV8GDVlz3MqT54
2dOUAh3UoDzmb7OeYv88NrKXbmiQ7IJbB+VbZ8ZViRJeuEqKNqvsNu2H2MrNKGJIZOUVLOQUqOGG
qq1332H7E8uIs+7gd4rxaraJsglZlF/LEGULrUrSbedn1QvzUuFbLC0wcnRQOqpiWKnXPtIkGsCS
6RnNY1FOPQjDSNN+EYPQNxEddGLprOIvcZBMF2yoS1SZC97AN8ujDr2rTRbDbQ/H4KokQOJYraKX
iV1o3rTVuqlAOVrLxpsqbdZ8HDS6GSME25bWeiy10qEav3SlQrmtom1rl/gsH6wh1xuAEiJ/6KyE
euVXCnlEjEwadCOnRC9trlQVOk6BhHnt8wH5NBImtLFUdWJHUVTxnRdMk2lVUahdNL6qolN5jHjs
aMYgrmlTeLZKePCFpClrLOCtjZXfZFFrI31d69t8mvLX85rsfXR8ssGw9IACoHqmysLBe6WpTJ3S
IY0JGB1sy+OQj4C3meWgeNYA4bdi4LrcNtPC1fnHfuJi66i0I5ePCplArWxmERJeF0Pg6d7BEL1+
WYZeeTQzhcZWp1evZaVjaGfeRq6PQp5T9G3pdInmbfyUardCDzOXigIghBKxH66k2MU5Cxcs43xn
UEuEFueoXGoGrO881mgrj7I8i5tDrHfhVezXiSu6iNvaVPu2GWvkDu7IUsL5s4fqMMhIHyCPiOze
++NQ4ZcJtU07eLs8siPK0fbtU/Bqoj/VXPEuezl/DnP3Ur4ksoKoUcpD0OdQo66g7TgoZXfwpnJd
CUT2QzT6wD2RagMo0IJBo+8zwULW3GXgJmuRSHsisfj+9UotM0bW6d2hn7p+pRkT+J2BZr0O8rDb
RLAMdq3XGAVghhgOn0beJkCMZ3sVo3ZURKXToHRt8yAxXSy8dDOUGm0lTyM3CKP60vQ4eOnacVyw
hp8cCkAL0ns5FdXmsAUtqWsz0MP+ENPRWHWpJm5IQAkue0Y2tGxBHNqzJWzfJyfDpCeDrCvKyMBA
v98qZF76pCmz/mCWVbkZhaJsOiD8LKBOeydqunTB8f/keRJDCI9Tol/4ifT4jSPYxUlTs6AeDr5v
3IURLVED9XU7Lsydr43VwtPk6t+6FxAEISfXIYGNKB4h3uztminokaEaDnWltG4QBL5tmNVShPHJ
O+F9kEyC947k37xLsmOAZcdDORyypsRQZH1Md01v3MEcNHuE6EuX99PHcZyVqeLIyLxKBndN5X5I
h8MUVakNnAlY2AGC3o5K8YLEU75wmz7ZQyTJgKeBl4bE3xy9mA9d33tTNh56oQUrQJQxoJf75PF3
awhYB25CUQNFhnd7f1KZoQgvS/XxoDb6k560Nybtfvjj8IMPXbYQ65/qTzOxALSXQR2hqmx+gPf6
geBDAczIIeVj69A4QiMrVya3izDrcORFsOnhcVmK6MLtf1H3ZTua41hzrzLwPQfaF+O3AUv6tty3
yqrsGyKrupqkdnHRwrfxs/jFHKoZG5XKdH5oA74w5qpnppOfJPLwnDgRccZRQNza+nMR85blqsb0
7N4JedEiR/j8HWwrCwBuKaIVoES49eGm3HQBU1ET2S6ueSZsHPd9UvqFJk5ydDpc+Z8v9Q5+WNeK
ESXBxXIcdB43VQxacqEQNDHPBil4Bqo2eRo4La+mPup3vupAVfBnMEDTEaMtUne5mAPVH6jt65NG
Jn74v/k5iAtA6tEGQg/07eev3Q4ExYCPwAPIcLIerl4QNKabhgdztlhgT2rsfFDvwdTz6BwUjbFD
YdxWHYVppzOUqXdQ96+3E4b+uuPX5GHzdvqxa1isCeBh8KsvnREKi3BGKpuChlBEnhVZwJsWxop1
kvWNGG9mQTGyOSmRyy6Tk8te7mKrMW4UHdw8IZV3q2yd7MI+JDdGtfWFrT24znvA00D8mwvDeZXp
upvOEIS2td36IAjsgBTSOESrZ1NfmbQZRwIS6LNX2zLvutS/qQKUWJxrJ0t4CktytBAugzJ4/vyL
+h9tZsgy1jiFuwV44Nsv6oy+xA3djc8IHX2Bus4+gZSK9HiOnUd/LGGaLoNwP4XDclDeXB2WJn0R
JfXuje37r11YxjuClDAPmCMOwIJJllZuuJMTWt2JTwi0CCl2bhhgKKzkwT4aRpp3UdhkNuXdl6Q2
SdbgsKHrJGTmcmkuXTAOMz/mdtdHAcZlyKW+I54H43m1LGfyuvdhMwAhy0NDH/0v39+SSSquQZed
xPIcJku5t343ofAU4Znv+/4tBwgYAEhXoQJyrA3/a5GdMzUiss8s7ExO5BhnIB+1pwHi7TMh44MH
wqhVMCLQxltT+E10gscoKmbtOM8GPM6DsuOwr5OGFp/vm48eKEQ2vJK1EZ7D9fL7LT9gaMqiEq/c
ZxBekiyE6imzfXqXNO5ZC1H8pbeXAPjRYN/GET4UOmibM175sUT/YwD6PrpHp3KHPHKb+34JLyKA
f2de3vtziNa2C0IYaJgA+N6FdiC7rqTKf66iKs4IW2DjuUTy2nGB71FdOselc7qvtWPPYSzvswWs
jMsuAj0SjfXtC7VEGtTw3H9OJxY/KRa8utxx/iQiNUUax9OZSP7B90NSAqIxOq0A7n+Z1fz2/VTQ
Jrpni//sNI5bOFLEB5HACNIjkfny+VbBjnj/CZF2QWMXYFcAJdt8QjeamVxKGj/zhF2qoW+TnZCa
XekOYBX0IEH8NJdaVXlQkeSx02CNFJM7Vklup6i9SD0KTnm3IAmFTS6SXtRAoQ98IKlhgDV3LUdd
75QvgGvZFxlDoHFUgSvdwg9Qv+Zl2vfAxpumzAaZjH2m25n7ORPdFAGlaKdyFxCkFbhEA3/JEtiL
XsRTFT+A/oi7y+vTTKHT+Ky1AE1xYR3QXqSqoKSTY6/i7iGmjTYQJ/AQUpVhfOinuotyNuHFZx5w
KVVElnvfos7151M8L+43HgwPUzhXcNf0dIm5Og2pX8qgKs0hgdRAZwxXaV10agGHvhf4bWxW5OSl
ji8zXmtRxH2Mctg4+j4sQcUH5rKM3jHAFfZkkKj/iXY0uZvmxpo8iXv6ZVmqNEX97ow8H0DYunCG
DukU5yNFKuw0MLCVEpx8CXI/pv0A03Jx5dQ6yIYu7dFlEKEBlFIBcs2raJrvl8EBMBda0a8YDqsu
Ta1d0Bm76sU1C/mO6AAADjKwHvG0jo5uZRH3vT6aVBZ2FZ+z1CubP8APAhaz4p5h3i2WvLSggD7J
IaggaouE12Y1bk4wgqRVXwDfTmC+gzr16Dgzu9SE1Qe5MP2onMT+4cZkkgfFWxeGnXUgAboFk40O
CaieZV6DjzLvIgVZ5pfWioHehlNqMaOFzfyGlGNUnilqPogl0M6AT4E+Le73bT/DBfbcQ0Fjn1uh
ch1H/bGtqmSvuU/2C85ZhsaVW8ROeeZov78AMEcHXQIg0sgZUcm/Dc2DCLt65iR9HmbwTeHeGyFH
PKuNeB+vVrkrgNe1Iwpq2+ZM94GlZOw0eUZ6pi+CNFIHb+pInoQDRrCHwblM+H3AwnrIfyHzXAu4
YHPhTB3lsYCLyHOfgLdMOzFno/JvFESG+3Px6l24wlJod0HwlK5XwWYpl0IcOsuYPAsV80ueunbn
AtEsnFijtTP4GFVTpuyh1ELf6kC3f7GeNUUaTn5RRj05J0t7y7ZcUZL158QpDjd4MZALvf2e6PQZ
pAkeeZY2WgrNB3GnJF0uoAmIs8Gnwx5Hn2c2YOGFjHqAnNjdubbiHCbw0cYC8RO3MKpM9G02SYzb
kkowj7GvMJypChNYAJXU0DPH5oMPjZsQRQ8YQFBCbGVgQKmlmGIdPXucQ9/j13ynFs87RL2ej59/
6Q8eKIriwIECDMqLd4I/GkYL6ahJn8vaBCePtVXRc5DOP19lQ6769QGjFUaJwJhDd3PVrv+eKzXp
VCVjBUVP4HGaOUaoy7lp1B4heNl5KRoXUcu9nWUTjKk7GxYRX8iZ9uGG9//rR6yMkWAlgyNji9Y7
+rcLvxxkVflM8q+Uj+Dyq7ilV6hyFkzVEkHHQF5Yr0mPNgRdEdN/sRDS9hc4BckXLyWQiHz+UtYg
9DarW4UukJ1AoA/L+23aPVSDwyjvIGqMpfVy6KvYsPdsH3YFJ1T4u7422rlQA0vZ314aTTrc5Qmg
RFQ+W2k885J5bhE3n4kbmUKgZ5WDqp7mqmpeKuX/xIBKsvv8aVdU5O3TwmggXe0BoKDAVbAp70pi
nMiu6vRhXvyfNajAq7JBDc88qAkYDHQYfbQQUt3lUSg8zFprwRI7k9u+3+2QL4O7COYrCIwgTL7d
AVFnUiG0B3mwE/Ai0KW6CAjUB58/6gegzdtlNgiRjUA8KRssM6Q9OlWwJMlihI7LePDcu5g0GCc2
J/JLU4MHi3mItkDFEmd1JfhNLyMI/8wy3C5DmZwpwTbc1fUEIJLiakTT2cN9tf0IRlHXGuGQZ+JF
3R7/t/o6cNB9aTjvr+rIprsKkqRCiEbmLTOYAUbs/Afxhhla5BIWtWxiZ4rPj14WYO81zoHl6aAn
/vabyCGllo3zKnHxp0MFScqOrnkuqReM3VtGtFxa2M3pZPoJBnF62wdTVCBPRMyfAz8PElVnOk2m
vx0YUb/96gLhzk0RvN7+rI4yL0KHCW2g0Z8ywKVN0UOKd+ZUbG151i+CynFNVlAYgGSyuVB4A3Xj
LHroCEhTPpHBkr884fXLTgxu7YAj75Y5Ryu5YMa3GDJCW3PwndKwrOd+mWZeoNK7FO3eewK2SFyo
XoSZW86O2Gk6x2fQpo9+LowG8GKgbwFaHW7iuMtpHLVVUn71lyq5sRbtObJU7AbRHU4KFgQZPybq
QXEqLsIFCQNfxuYicOIqq6JA7bvB6Q9OBA1zaGSZp1aMJptBVDhz0D/aVcCc4fqBbpoTgQv69vMt
MaAu7s3Jc79YDGurmwh4qDfcBJDUf2czHf/kswxeOlbrQrkauXuoZhBAoXZcvTIg1g074DjAi/4e
VX09gwi4IFKhbQW4K34nurKlIUE5p8+6gpQybKe2YAGBWVWX8jN72Fs/x9ugC7cRpN4rUhsF+HJv
34Ig/sBTY+lz7yTNqfIkQ7dXYcTwJDD+1+gmL7uGZpIv9qBY2BxMTdkteAOY1IgjcfDjFoNXXUky
Z4RKULUcRpBAIx4G4y1ZjQzmyzgk+hCmkwNGhIO/zJJyl8aG5Iw19fPngfV9+EarzE/A7gLRHd3Z
TVztR945sE+pvlYgTxynmCcXbte9fr7IB+8MmS9yzRi8c1BLN+8sCKg7k8mpvvLZSzPOmrAA7mkK
6SbLuTT7/aUI8g/aItgGCAIg4b79Pl4p2oUwWn3tXR5lg3G8gpStvJJNp3cOzsaRIKe66nopC1iF
OxcxnUdAisbNOMLXjtkmuoXU0t0lTaSKmJVsp/yUHkK0xx6ZY89q6NfEf7OjgPeDnpaCeAtS/uZc
AbqtWd/a8ivSxgiEZyrqb808D95q6jlVK91kuAW3ov8aGlzFmZNW9WmUagZBJlgMxD1Bv+/njl9N
dKFP4RRTnrVh2TwgjsxAQENbPY+cpvdT01fXZEYcyuwC0GLXej1/gK7CgXS/GgjYtcanV2VKhyZ3
Ow3PG6aUeAW+2XCQLwW2iQbo7uIdR0XaiDmP8ScukqptNMrtsXmUQTLAuFsvrswjPZsaqLkH3RQO
r0vAeBj1bevW5sUZWAuqTa3Hcwq2j14nUjDEf5BG10T87QZQYUhqXIvl17B1+T4NG1n0QKW+T1XH
d1j777LwV/IcSPFwgwLystLK365HqId+WEBKCH+iqPCHXhQJnJHyIJDpzlvm+Uwh/kHij5bm2gCE
sgIRaMte72YS294tNZw7lAfgZknSr9zEy9M4jRwDyNHwv4agH8Lfpq4JKD+OgHfP2NaUnMl53feH
LQW4DVMTtPXRYUg3Bxt/MUz1QMavAFbkqQ2c4KlLpnTfT/1FBPHQBfKP8A6yAdjkJ+zHwMHdFin4
646R8mTdkO2cBUctnd0JOXOnDoBFy1052T9Q9TRn3IPehSEQHHE9gI2A2swNV9+u34uVBMTyuS41
PBAaZI8C8FZls6n5d0b8/8B07bb/2T5q+fOnvn7t/z+wWFuJm/9ni7Un8VPKV/WPf1vJ/VT/WP7x
31r9P/67hIMc/vu9fG1//FSv6ncftvVP/suHLY7/iQ0EzTSQHwBbqCb/lxmbn8KLLUUHf5X/ArJf
mZD/24zN/WcY4dJ38O9h/Hm6ClZVZzT/L/+JBOk/QW2F7CdFJw318X/9jx/zf2Y/u7t/RV+1+eff
nc82hSW6+qvuFjItsCXgP7Rtg5dimXUHAl3uh1w9oXtQ3WrrRq+jE9B97Y8STLDK2f32+v79I35f
9Jea77ebwQ1ANMWZgRINyyfA1N9uWDIrWs9BCpQRl+VgbqAqquPvMr2y5UOAAn+U98p7GDQGSXQy
YynGMJVPQ/sYCFC+phcTTlkXO6dGfpfesB8RgKvx6NFTHc+nho+nyNy3atyPtMyngOWivPLSp8FN
dq3CtVMy9NzsLlAzrJPawwjqbu8Mu7I/eABzdXyOrvGL4vLZ424gRl8OuP+AXOTxY3ItbtAthCuv
LQimdstb9KXv62coj1xMjkpPn7/ptfL4bOVNZTLNljh0xso0MpglP0+3VH5jbrkbWvGXmcNToP76
fMUtN+3dt91cG10YAa3xsWR/UjtMot7rYh04UO/DAz12pyhr9o+fL/luD7/dTVvRzdKhMwHlGoqf
EyZ23aIzsZ/OTCP4cAmkx+AwOSE0uJsN65rRutrDbPc5/mETsYvCOzZgPFb33JQvnz/Ntv3zrxf4
21qb3VKHMgY9F2uxG4zl7v+EXuyLPM6X3WH61t6wn+zCuw3Qqr9s7/kBI9h8dIOy6evnv2ILgK2/
InWgjvEhUPnlpPf2iIK2haKrrKtckZ3vFgkSrcyupgxoMiPTzYSbeeegpvUtbnbrmzU3u7VxZeRo
r8KafrUbhTm0GnbxbO6aHDfa/swTvl9tzW1+2asg8qF/+fYJFUhh6CO5bR53JMiZV8/3LE3ovlp4
VLSd7x/NojQc6/vmOkh7VcD9J3ldBmmOavCHyx4OYrdAzrxbIpLq54Ki9e/tOoRHtIyBZiNYrpnI
ljrnhgQ+QlKQDEISkUvc/kWaCtTNZClzyLlEQZkMz4SMTeGEliMwcwi3VjEtbLbeMRzcJq1dDzWw
4aHKwCyWe9DRxJlyc40Cv31q4CR4JuifAOWsN2OyOVA1ZIglOqjLMUoWt8q9LjI6K6M2fJKO09+C
Shtfymb1qKpkFIvcsdG5kXpbhAtdgpWkupp7rb1kyCXfbgC3T0ffK1OwEJMeJBa3xrwfOfXHQAgn
iwLYDlrW/8EjMPAF1DOXJfzO9hXo4jmohPRiNFF1BjPZhBkwKuC/ivwNhgmgTIHg8vYX2S7VLVOs
32s/sqiP7HCJFulwCmTy0xfxdNQcJfOZc4BE4vdPsS6KexiyEji+QuS/ncjV+V2pScux6DI3j31j
nL0wafUFsuLqCJ8d0NI9FP1FwGgSFSEcQzCywFdyQedk7IPMuFV75j1sSwH8JjiWgJ23Cl5A6N2C
zuCw824a7LDnMOfJRbNUlzQe/Rw+gnTv0OTPaqov0k5AScpQA+h0iO7/7muBgAhMCZQkiA4ogTa7
I7R0ANY0zPsIW4TnwdS62BX1CIEijzv+0K5DL/Y2TBp+7KFyeqRcDq8QenXRPm3RSM34PNDvZ37V
ugN+OzdgmaMhgk0CM5P1P1uWZMAmRcbBG/dE+NO8t1FqH0owcI4tqL8PcajFkDnB2KObD5rhD92I
MCnq2F/czKJjDcZJ02B8rReTbhcP1n4Rns9EceZXbkLrek3+S/8CzwoYZWztZQHf6niK2+iIGECv
5lo239ypAiu+YVFOxsXdV76rsiRG/RSWLjkNy9TtVKLhy77A1SOgAcgMOrzDiasOM9PmjFJ6e/Z/
/UI0YlHiIYkGLXGDJFeLr2KDMvTY0iVeZRZJkmnBMa5L9l4G3WS/o7LuMeuX+sdOSIxES2SzKxka
+jygSebEy9/zZkBRj7cGOX+K+JuipbedsN0PvgbJxImOurQ6T2sF14TZDc58nO0Owirx2oeG7Q5Q
K1SNb2MMiKhGQIkUH1PLfjoSJPIJOpBdAwjyXBW9vsTfNyvsbuD+gB4OalpQMrc6flcNwzyEFT0u
svyxpJC/Q2rPC8+H/FjUbfAEVG14NeBlwquuwoSYUso8RC8jhy6G5/E0dGdO9ZZDj3f8L/ra6i2w
6t02ERYGmTSJeUiPVOvyz7n2g/vUhCeH1SQv/Qpj87joLmHzle5bIr0v7jKZbML32M+TAKxPiblU
0RjxLB4TDdqebi8qq5qD7sryYcB1vHPHszrD998MvxrtSBR7q65/iwPXuL4STwl6NGNsr4SAuGg2
g3OsqXOOrr+5mNcXhP4i2HA+4h9GHa7pwW+Nz7BiKZoMYXrs+sA8JbJkGJzQeeG3pQehK5dx3By8
0q2OoJ/07V62ZZjkn4ePLU/1129AixnyeeBPCYLd29+wRJADq27101DT8LWbaHUfzKG67/kMo+qa
glGbiXAxOtfhSP5scZRE1gd9sLOJQ9Re21J/iVu4Xu4weWiIM1XBnKiATUH3VwlvmVV1VKfVftSj
f2VGWb42YRl2x7gJ0XLo4rDHJLwubM7UKe9utfXdpjgJLnxXUNpvy17N22FkEAVh8/F435glzulE
9bE0g9mFTQ057MpTUjEMPbW0UMV5sTl8/nI/2EoouFebAvT2QvgBvH23EWyLbIJe1TGd43GPbpI9
0LGOLhuvOucZtyk+18+I7A6dQ0Q12Mlvu3WlM0YJsw458pqGhfFHXgBqgNXxMifFHDgYmKlClukO
MrDPH/KDTQyPRiDyCKroYP4qbn7bxHXSTksJ3PfYLkB1iSNeux4CPH+w7g6ax7YgTevsmkH3t8DL
uzNx74NXvGZvcFkA2R3o6Wb7Cijuq8SW7NR3LLyisLq7aycCxSaazGcedJswrq/496U2X3PWvHGS
irETzmxyHBwentA7r2EV7XfFCI14AfXlOT3yh8+HZlniAmyEL+Umd2/8EdcHaHMnzQC1a0VgjliG
N04Mttnn3/HDx4OVBFgYYCCgDH27WdGV83TSuXg8VCVFGIAO4sTiJQY37sJvaPAYOvaPz5d8/3CI
fS5eK2ogAFRbA4OgnOqF4ZWeqjrt9/BtkXvlgM06OU3692ognI91KZxBGKnipPzqyP22S4k/ycnX
2Cezrcwrvla9o6557IUFx28K/XaXSPggNgm67h3hZx70/bsFqQGsktX+f/Vq2Lzb2dZl2sBB8uTz
pD2RRNSgVIzzjYzX5FH0tHBm25zLu9a/+jYlwJkAVr1m9jii7/DGMqldd0nYaWhkfTRhxJ5qz5Ma
2aldmgw61ebkOiTkIFK6ZD4lHoV+dEnJAAiwZS/dzM8BAb+YhZvfhEQDPUqYAyJcbGfmIVLDTx18
z+OQwA1vClRz5BJZaATX5zxAIMlVK8PCq+H4k6pyuag4SrSIEXOgsTNk41jT+6aqnBwuAN1x6hWG
CpXT8q2JS7lTraN2zexHl4KW/V0Nd/JTDGrjqW6XuahRfJ30wpo7d6b+NYTU9YXjCxetgnG4mJdk
1U7r+PT5Jn//7REV0RRdKys0qLbTdqZAdKAROelxNryQ3o2VGPAZfmuHGzF6Z6LhB2utOQvSWrSV
Iwgn3p7hGQYPspEtOwkR8+vBpN9ilzkQLURTlvbw0bOgrH3+eB9ctCvj7pdCdnXw3gInq2rYMp2y
Eyvpnz14zsdIg0K7xqtb6xh1NDFN0ZNOMfZC+/EV7RZ65hW/L4HwE3ABoF5b/ei3uW8nhlJbD1rw
CmqRDGDbK5zfWBEt1ttFE2ZofP7I78MWeBZ4uei0rtKe7WluW9v6PWP8BIMpc+ESMVzb2Ruv6mXR
Z5hB7y/XtWkAtQSeDN4y7+gSejHLxFt+mpPognW/XJ8aePwECvoJvE2k8ZQ+Rg6oN0MwnVN2boFJ
RM0VnULogsM+SretUQX4Gz4ZLRG4XbskbxeRnAbm8x1EQDLHfrdHtTTkuxprdLo7am/bjsB5c8Qg
l89f+fuNDVHkypFCwxKUiS1xOKnLsJl5Kk4tmpVRPcyFC/etF1NP/rXkvjPm5TKeWXNNHd6GqnVN
8LtBbUW/b3s7UVlOygIPO0U+jOeoW/JrZK7Tmb37fjNB2ATRJ1gxIOIhYL89siZNDGmHRJym1gl3
oMJ4R19aP+MW5p2fv8QPNtP6BgGzAGtEv3WTK6XSn+BVU5enulPjxUjDp9qJqsuOUufooprKgxGt
1bJ3oqxrg+VM4/T9IV09oKAUh6AJsOfWp7B3O1PRpC9PrZrrHeyVu/1AQ4z87vyTHWN15uRsJ8P+
2rtISgGOIPwCetwA3IHWExTjXXkqHbCyIWCZd9g3pJDt2LKMgup64TBZ7nFTwZ8VpjJHrvUIsods
9xqmEFlphPjuGLlkuuri46JDis68pbtJpP2pI0gXLB+Sg3ZKdiAUfjvUEhgyA4J9DUd970dKf/n8
C34QbPESEWPRqlyxqa0JAqtcrkyryhM6n2VmkqjZJd6wZJy27ABF5uXAlXMxzdoUyYz/cRbLOTXQ
xp16hU7Qr1gFM+hjOhBabUAN41TNMsFu76RNQvIZAHfRe7OfZJ1yQbmPylsyLPiwcMoOjmFM9JXX
hsk31x2XgzMmGFPfDS9mauD+wSNYakfRlEcsDI8J8dMrErC+iJFiX4B5MWaxFOaewuANphhktc4b
p5/l/DIrCPL8mIUg4qRs//lb/ijYQAyHfB8hB6n3mlf9lisOTS9KzufyNLkBRtT2bruzw8J3BN4a
hafoILO+XV4/X/SjOLCSO+D2Al4/Ol9vFw3ckowhcJLTEJkwczooZxML2n4qw3Ny7A9OIpB4TI+A
dRaShK0Lo2DKgPkhsYlIhyH01GGXhjn13vPBM4Hnb33mvvwgkHq4l7FrQW3B2d+EuLSTK/UXm9ZV
LsgtAXxHeDjIM/XL+woYOkbMakDQRt8fYebtCyQ27iG6seWJThEsGsKE55hLN4FeiNpbO216Q6AC
gURH0TOJ9ofPBywf5vmINlDJvV1Zs3LsMaysPCk3MdeuSzoosFJ5hib/0VdbbfSgcfgV0Da53cIM
B9BBEM/m1IWjpENB0BnJEfqw6j6iqj9z/X28HigDq7UX6vv1lPx2CmDF2sjJ4H2OotzBVbvbe5Fh
OZpkAZwUz7UjP/p6yDRgFIi8arX4ersaxuv4LI2xWqzc5pJPpip02NrjXNlcust1NMzfGIHA7fNT
9+FDru4OAIlg1phsr0T0fiQFze3Ee48fMH5s2DMwyzJGF3IdCyc8g4l+uF6EIIjl4Lm6bcXBJiOA
nppXp7CH4yLGd7RXtMSnm1LAmmM3pWeO3gdXPqYSAhVCOx2nYntf+G3dJWJAAQTMk+QTmPvHWSF3
1CC2n4gTdDApdTvgreC4Tg7hZzKOD4IaknKwQtGYAGtqm5iDFR3hDo6qE+TwGJRswvlmLuUfM6ye
jp9/yI9XwtYBQxQCwi3+xdHFTquB1yd3LOmOiVQepUDfHBBqdea4f3QJQ9UfgDUHSB+S2E2kWcpx
dhUw6BN3NP9e+XY4LcsQ7wdbDicRmf7E5ja5huk/zZERqW/hqM6WXesim+zUQwaAyQkrcAs53dsD
00Mi3ML5uTyhgIcXU6RwufqE7vwmtXsej+6ujhv3iL3P8rLlmLQd+RzbgPbHtCHn3BcwEerd74F0
BT1ekOVXGt8WRw6ID4dS0OThNDa4bqZj3v3V6MC9jTuo5Q+gOC3BUfdV8CdmwdHhEAV0uoIDbfii
dD8Dc47cx6id5bWGoZWFMffsfS1JPF6E0wiHy2CqHIzp0/WdTWbBMqfiC4eElY2npHoZdfsAZMPc
mt6aZI9mZ/OTiha2Jl4/hy8z81WCMFIWqB6h4+/tg4dReTetrtWOIrF4aODDe0dgsFZm7dToJatC
ODNkA0w0MbOBRtXKXIWFWwayvy7GqAXNKeAsmYuJ+ArQPFq1dUZVrQ6mHHokP2EFUW9VqgSLhrr+
0fk2eW4agRsXA3in70m/1NeJU/OvAbERz/uGowEdTT7NjInRpuema7wCBNfoypFufw0ury7hnj43
3zyFaCglmzEna0H3JltmZjD7KeBq5yY0fR2WTj03loRx4WLgRZgJpcmjxs/mwOdZ4xaQ4LkvjdOy
RzN3IskIJtxBsufAFA4jh3pyQM8tmTNrWJfVbhleTUn/cxLlM4tJDE+5unW/DVrAvdVb0H+9Adg+
fR+cpN5VDo38DEBx6UKMGPvH9X3Ht80sFIZlwQT3MgG40+aNQQ6WizmI1c6XYvmaVGP1PeYQ3uwi
3DQvQRdPrGh0tLykro7iCzS/g7owo4hvenhwvoYVLDNOksTuCWZmPlQYMOm8sbpTaZY2U9tkchCS
HtqwS36IroH/m193IPtASE6v0zmSj7SaXIyqBAXC3cFKzCYZvEBiXHVw+XcLKNztYxMItE8N7ZJq
V+kYPnc1H9svjQ+29AEKW30MeNc9TLKKTvBWBsxURs41JBr9Q5xIAN7UDGg+xOM43oOhDbmvVGml
s9oa98mhiCZHWZvyyjrSuYvw0QMIHeZVYwwpI5xLosnhh144DDZXg7/ktFlMUrgquu6WaP7RDmka
5DDro2PGpkEPRec5dYMN3Dh/cksx8y+w1kkKz7D+mzf143emKihUeiceykxJp3/xQ9H9TCGpfvRD
a16tI1wMmFKzDynWAje/iE3lLcb8YcCXWsLwe6gn6eR0hmgEI0sTMmEbctAA51A+mqFKRJZQMBLz
Fpjjq1J8afIFIei1Kiso2jFLN/3mVXF5EEAgIZZPRN9A877+nRpyx9yCKBScnKlzv4dATasDnebk
Dj0n5q0q7qDMK9Q2Rap58CxgvH/RDks55bVwDWQvrIW4W2BI3h/pBJA1Szrow2FiuDCx873av+C4
PjowKYbFxwap/BADUgMgZQvUVhlPe5ykQKBdlRuHS7Y3LXy6djUXxs+mxdZoh5VRfdf4rbrrSra0
mT/HDDIAJX90am6+Er8MTk0HDXnmcPA7s5aO6pROs/9s4TD45wQsGJwuweCL44qKKsj73ETkUC0T
kMs4iO1yAj8/x8Qx9Qcr/VZm8JBJhr2bOvTHVBr9PGGq7JLDdA36eubD4S/H7+ZNwUE8DYAoB8tw
SjGZ8RnSkOamnga6epJDOpyxRocPJVz+UHn36VrwtnK+48HUPwkFynXuGWzdvYGJ4k8uLeT6MFxb
4KDBljtZSk7AKSh1C+uVMcRWFz0kv+ikj7kNfTtiry3sdQLmZuHKBaEE/GZ1dTWW1fx9pC3/Hi/u
5EG1Ar5JRqWTjoVf2fRhUVPqF/DHbafL1fztqTbxLLJlYoDKp0hhxhhO3szxBUyVl0Fc3zfOoH+E
cPWEnPirY8PA7PsKjB4UNIYFJ8xn652iJ9NQNGCgTgUF4w0j50coqAvshY7f9Txw1sm6GFTbeXZk
F4rwOC7QvSJwkPGjcidKKx+UMPwhTcb0+4SX+QRH+it4CH1F6QjlXWRw2cAyE5GjGltzBWtou+xK
bOCX3oz9L1+C9JtTMxglwIZ6CfKmbajdJZWB/buphHgqa5+9wDyEP+PPyxhsqBTfyVYLvYAADwJE
QXBYMuA63V9dQDHS0NWk+dKAG/nFqHpQeKh6jjIX/nh9kRKywhuQguASUuECtxrrhw/JYrpDPffe
VT1UAfb2TGBz0xpN5A5ke/jCDyGl2Ewcg4iwJ3RaZmnXZJPmVbVbZAsXyhB+difbKDjEzAPXPDf/
k73zaI4bS9P1X6mYPRTwZjGzAJCGpGjEzJTbICiRgvcev/4+oKq6mUhO5tXs5sZdVERXk8UDHBzz
mdcAYMrtGFmQgMcbrKumzqVvXefXm97vO9NGXD6V0AUU+hsWs0IjXymMDsWLHkKvnjcD7Eolb+6a
1gIsPGZ6/i0ty/q+IEBsHehuyFfqAVVnxD/iVLT7wgcQKped9FUINPPWLCYr/51H/hHy/n8bph7l
gTfhsvvUPP31ksHxH++e0pf//I+rOgE6v315qp6B09/+dPPsKXl+i6B//QN/Q+iVDzRoZuX6mdNF
HYlI77efuSF/ABJBM5KCNKQocph/Q+g1+QPRMCmGQeAJmG4mcf8DodeUD7T4UIAjbyVYRfzhT1D0
J5niXCywZoQGUEJQGnOK9SYv1YFleV2aCleC1qYI3xT6qjK67wLkkVXvJfmm1cZDn7eHNzP28Duy
PsLRz2Wto4AbrOBMb6ObD64FGNPxuFYzmVABvei6i+vqoRBrKydW9PIvBOnpU5IFwmMuIcXbGcBd
rhp1GDuHRhiRXKfHqyDLu3ylFtJNRNyDIBqN9JswyBJpXSVi/hWhQz9wIXYVL0rbqgV7a4huxzbs
fgVEAPuRUuMvAREWNcFBzKF3OZ8ycXurF5L/M6vSQ6VKRetwKsz6/qEsfB2FLHxIrHCTZbi5JTqy
z3YnI0pha2IZDTZkdvHeSMLo90z90Qa6DX9WeZ3/apaEFMgTP/NirEJ8mP/rf902m3HL/z13Zd5m
f8H6JZhOjwkqEEv/Yaiw0z6ACZurt+wXfEz+tb3mn8wqazNgDBTN0faSxA90YlAFoHdND5ly2r+3
Fz+b/9YMZp2rNfNfXJBSzpFUlnVzHYgDBGKkkEQERkBuMdLb/WUpkx/HqJluy6JWrmUMj3u7FFIj
cItCwyvXKicimjQEqhwp5Vq1YFNUaGCn8LE/plWF9axUiz8iIyquAt1/IPkCxNvJj1YCwc3pmqi6
KwM4Ip3vTT+7EmcMiiFjaNNyyK5Ur77NISz+Brn+0Zr8m1IUPmV/ITf98tT+lf/6a9c8UQWEW1Sf
Xambl7wu+M2n5K/X03X1HJ4s7flh/rW2mfK/H27+/aN/Wb2ezJ/al2p8fKnRHvrna82/+X/7w7/P
9/1YcL7/zFvcDvhrhC3Z0bFuUBb47xfsXfvSsWKfkpfnPAspWP++NK6e//M/qDL+a8Vy7nNsz1qr
iKrRf+Nk/H0h0Ir4MC9KrglaoTPY6t8XgmR+oMWPfysaddBRaWL+e8XK8gfWK5XuuQ1FNwg0+D9z
8PdJfG7FzgvyzcGMQgGNUXhVysx7n8WBjxdsbhqNT9PAe0zhZxKRiV+CS/7ri47A7yF4T56YKhY9
geMhEEBLRmQkvUclFOEufW2scKVaT5K/bzrVfvMJ3rlolk3X18GoZM+osXn/LaEqXmj1M0xaeOzp
6zjjnVWuhnJjUssKnVTdZhvZuDDke683d89n7REa+UugiBg1UqEiLfLY/sq/5wd1B+fk4iCL0ufr
a824IopEiCSdSNwSqfemkmneYxGZaKX6dupXjqohbOhfsqV/532IusGD0buhd7208fPAAfkg8b1H
yv6OoB6K5KteFLZs4dNMTfD895qX12L5wVECuU51ldN5KYNqUDwockohuwCAll7dKxflc5cLnG4Q
q1tXOdzRaaGSerz6+iYOkIUb/V3hiR9N+U708XRrL0leLOIqwNDHoyzq/Wopm92In9rO61aQfHXl
i3ePhrRZ2cYl+eHllM1DAUmajVINiBAnKla133qm5Qe7uugqJ47XpYawzPnPsuTGvb7PqyLBTHrU
kGw6njW0VpUsoqq2q57N2B3hHxYgaK+GH/mV/CMgOcpxYbGxdCN3Ia+01ufHXy7313cEik2RGFUJ
eckgl7Gtnn2Vg12XHEa13AV9vs2l+GdfFqvzIy3r0b/f9M1Qixub2y0ypL4MdlZHR9o2Hslq75Es
+jjcphcK+u9+uTdDLZbinPSj4MFQkt5dVQHif80fYpjmtyE+IoFAVROt0CW6RtRbqbWSircRfdsc
tRstxETMTJ1GkrZBdunsO91c8/cBKvxKw1KW8v5IySjFqOCSPKBzFVscrg3KXu75T/TeIHMHBP4D
KF0IB8drsQ0muhYwnHd5EP8S5C3epYewvygCsTiJwJjN1+3MaSBtQ1L5eJTIzABBBnKwKxst2qtS
QBHZ8ITgDw+812HAUxIRwJw6uQzFYUSK1NSCnZlSoZlK08FA5JJf83szNhO5CS3osxDeHr9LbSVR
1+k+p2pfrdrkLkjChy74Uz1CXoU8C/Ad6SzN/qVpblpOOmqWfbjDNgVRT8mpVGG8cBAtA2oW9PEg
i1dBoagY0EEKd+7t/V7ZyqptfcHU3IUHuf3x+DA5oyu6uVtcqzeYcuU7+Wa0P51ff6fblkcg0gIZ
iFo5sdfxbELry1GsqzF8oYc6w1nu/OyS/dmlMRbnbYCsueWJJV9MTbbmOMDXuNB4uzTCsgMejUIT
NEW46xvUfwKtdRtoVhe26vuDwMVF8R+owrK80CMS3ptpG+6yuNpGVGWD7EKr8tIIi4u2AaWZUhxg
BA64WvSdILswUSf6Qq9LDnzOPy8x3/VvaiSG0VpRHw7hrlrLG1h1m8kN7X3qmG744iFb8RgeHn4a
m969w3PoRy/a3qPpqBeIhe++J7RaCpOUfMwl5VML+q6pxCnctXF75aPI6AuX0P8Xhlg2Qf2wBKsd
juHOuse5GR0k4cIt/tqhfhvdvc6kSgubtcDxvcyG1RKSiNcrbN4ftJ426bZY15v8Nr7V7ry9sfr5
7XpruHxH/TG5jdfyNl9XGxxQ7Of/wQZ+8xiLezdIoxrhHCncmfoua+cwVnPPjyDPZ8C5N10sS6Di
U5/FRrijxbTxrseXOl6VOBaj+LsyHN0e3WyVrIpN0ro0p1LgXvf++hK09t0PSjUDlD6oAVKR44U7
NZEQDr0W7ny93GCmkz4hcue9nH/V+Y+cvCkcL3r3OKOdtKobOiXE8Xq4C/M7T0EYQ7gZW8XJh0ug
lnff5s1A8yX3ZhsiLWj1eceUmmPoUNqj83tpiHcXKPBGyGP8I0NTPR5joIQ4wfaJdrc/0utkLd1I
X3z0Z7fGqnQnR3FSN3MSx1y1N76bOC1yGJ/6bXAt3mz/B3cMAT1KniDKeJrFy7ZZSEwwpdFOzes7
JUrvBukSWudVxu74ywHsmv0ImFR4eEs8CTqR4YQJVb2jyWe81JPQ7dDUayobBQGgXpraD9+6Upt+
FbjGf8X0oXmqYyU5FGoX3erKID+Gfhxeozns+3Y1CvSMceDyfppDiViVOc3N1zRqytvWi8Rfgy+N
Pzs9FUNbL5Lgthch+RDxSAqYJJNzwQ6qTkihctTqPinlHOWNRMg+wawXb2Xd4981oLzId6bIPNtx
UpgxLfZRHRzLqofatkIpu/OqgXYtHST1cSrT4NasBR0CMc6eympotDi3zaQyGlqAHU28sJL7EJnF
AIEsC1ERz8YCd4I1rkn519EUh5z/iZ4jvXCEC2xzqM1f53fPMrmGyA/GA4opPG0q8Ut5jjRTiywM
o24H3fhuLB5zVftlJXNr/4674E/vEFhPJANQn+T5Ll7ivqcwjIN+8EUGE9HqxKyhunAYvLoRH60p
iEGsWtYVkTkyzvMmfrNJxUKV/TRXw72ZKHyfsUmKb1h9Kc/wFBqcN9RMfBSUSuhsbVAqCfS5ZlxX
URD9SsPYf2itkpBKbhDxszNhTKpD63d19Aps+Ow1Hpkmptv5s2fK6YMwDMWvptXFZ7me2u9jKs/m
eV6nhFBCBjRy0tYsypU4tVlhw/OKH/XSAkor5QrGebWEsLivyeknM7aGgxkgN+0YURlmthYA9VoB
QkaVvIJ0d4uVYQPJKJVibTPQXw9sWoVILZxfC6/J2PHkUfmjYoxWJjUdKnrHk2cIZR00ZRfuBfAs
t6KJRIEotbjt+Ume27Mx1HfdqIVr08th7Hi+8uhn/k9wCv0qsPR8c/5xltDkV8cb1NPmxEQDsn/y
ODRoWoin8T4W42JdppLvDp5nboVRLFZ5I/k3IONBe8OZ2lVFYdjtqOQHdDtLyR7Utl7Vpdnd4ek2
XAOoFJ0pT4SdVfhIwCFPRxmuN3ael6yFfsxvFVqxa3EopXUyauM1J1Lu1iAmb7vEsNygV+mGR42y
Ov+Or3z+4ylHwYpqHaK95HgkycdT3jeg1q1GEveWkcyHQK42vzoTrqtd5JJ8EyKw8i0tuulKQR8S
7SaE8j/1yivMRGyye4wV5H1mjtVTq0/jA4iEAPFnRdrXY4Gd4OhLAAvGvC8emjTlVhwJCZTOAcAn
7UFZlJ+0MCaOM9I2vtUBJoX2VEIgcFrLN1+ghAxfg6qmi035I3zpcthbjm4GregEQlkm94Ied6WD
1O0A/LGGFY9Ds/VFAJDyALJdj20x6rAh7FIj/ip3YfmTprbX21JRiJ9LKpi7XoiaWzmmR2Z3uiW4
XhIbKPScn+STGiwL2jIo2gBIlSFdLmvKo6Gjwt/11r6tLd9yGz3K69va8mjo10nb7dsRQV63DOoC
+8aW+pzTlrWpbiZgQHTnRq/9fP6JTkIJGkJIhtH5oXQGmXgRnU2xWnit2sX7uo2sLReF5jaZYVzA
GJ/Is77KBwDtp3JPEeEk+xF9KRS0MM32nldIdtm3OvhUoXORStjGrZg4qbVKR1/feHLYcGE2w32f
emi21KMHqrvXHmr24PqP3x3xmhlcbWiUjpcUmbzxAy1V+myf9aa5rppcW01TOl345qeR1ExJhMk2
izET6C+5VmlcI/ZJB3efpFV9E+iid2cKvr4153S5GONdk5fpR8k31FWfgNSZkAXBYkpLnVYdwEi0
OG6W4AOdARaP3XtiuoVdqbhTGj+aNWigFtOLra572hb/pmCLn2Vx02hIW5lRXDsTQgEr7vjQqT3l
EgR/Dr6ODo353bixaR7Sr+HYOD40fNPXSqMu831f+r5b64CBa1WktBtjm33+ay0gx7QOIS+gZgUj
e9bvWkpZNhPLVC2nfG9izHtDw1xfGYVo2UOkUE5OMsNJuyTeWxL6bwWd4qvzw59slHl4sAYot8rU
qJZiI7qe5N6oN8WekHBmpwzenQh264LzwSubYDmhNBbmyARaGn2x4wktAOTVwKfKPYDTwAElgypC
PDXTKi71YCOnYbNWqQw9+qmnc8NLt5USSU6HxudWTpLxGkGC1C6GGMJtM8igfULjVyigqxZPJRbN
xK8Bt3caOqboy+uhyAb3/DzNX3zxAhILneraLNIhLf070ePKwAd05d4a2smRtBnVL1q+o9XaDtdg
sLUQd84PedJhII0mj/497CxzfjxngeIF3NtTuY8FTcGUBq1gs5mUVS+BXkLsw7A5X0k040S6UIN7
72UNnISICkSFAtjia+Gj1cl+OVV7K0aRx/Qa08NPeUpWKsAmNxbVdpeb8iVlhHeWInNLuY221yzq
vsiIxCpVxVpSqn1U540zYvAGwznQLpxbp1ubRJbED5M2SBK4Xh3PKu5POOKwuPb+AB7NGIIfDeIX
TosG0B8vGTSe+YYmlxAZ2JLJ3Pp1V+iBpuz9jK1lWQDtueunzSigYIaIruxqguJfWDRL9SDeiiUK
p4e+sySR4i6OLtk3UVnAvmUfhQMIGnjhdQe02vLwLmr6ayTmb6Sg3c/ilI1ngmrstMfGUwvbiy+B
7k8/KHkt5Wj5dR1DqDie6kqp1VDRB2EfNLSUpMj4NYTt3/izI9XQt0CjeS0eb0wcfNHIQydtpt4s
G0eJIqZ1E0SzXVRprXQ5b+1cRjZKyc0Ue0nPv3Ben8bwxDqvzXjyOsgES4t4c8SaSdQanL1C/Tse
Mhvfq2I7UoNPg7fT0I6uqfdkSPOEWSwBbJfXMXbV54+G05eeZVtN2Bs08dku88y/ScIoCJFyosC1
VzJLczJ5nK5HwhPq8fm4gdUuXrgl3g3wYP3MGR/wA6xrjgdMM64vbktzH4SIB7vBJMv4O5nKQy1P
UYfttZk9quNktQAU0b52BDnvgzWq2upzw71/qZB52sPjI6CQSJ0UmMEMoTt+ng6R1mIYImsf62Oz
RsypXpXEW4otlJZw21aGek8hTLhJg2i6rfHVtIs6tb6c/wqn6xuA0Ss2CckICF6LrZaWydAhyGPt
oV9atugLwozF/nV+kFfH3OMFPgMIAVPM1BlcLxbF6bESqyT01PQQekVH3aBLWd1m1GyLapImR0u6
5kocA0ndNGqLx2JcGmNsp3WW00sFe409idn9EAtLkhwVnqbvmmpv4ZcO6I001yzuxSTX1uTs8dcp
NYzc1tqCGneAUrRg+7pnPpAiZl+KoOqHWfIQo7deHmp3xPbsISI1upenrBLdJhlb0nAh7K7kNgrA
2cae8JlEHjPtKKzxmoT1grCCZBSZgxZrkboCQjiPKnoPh9yaQHlXViYKNrYLGU/mFa3vZniT1es6
CvFzKxDCuB9lwHgOJ4GgO0GRPyZiKT6fn/J3VruBIDJLGvAm6lVLHn+gdJiLlU1x8C2tXZeIZ2Px
oAiJjY00Vh0A0h0UURBliqJrrRu7tR8V8aH0mkttvdMVhuAVqKC5TwmxegYZvd3neVmkRoGtzUE0
Ev9m1P3CBsVRXTrS5j9zvMRm3x5SGCIbYAbL6EzUAIxXsRcdMCyMtmUomje+oadUkBAYQdom3npm
WK/CVggepbY3bBZa7Z6f9NMjbYbiUcIGmgQ4b0ktzL1EV6dcDw+iVVm3NLOHQz9U4h3MgL0yDtUl
5eN3xqNmDnsSp1RCrGXgW2BlFOfTEB7SWBJcIfC77STP96EmDmsNJ9wLTaZTgAXRAJheJGY4uGgu
Lk4LCg1oS4d8SzRjm+1Yz4yJWvVXswgPKi5lSam0Z/NZuW4PupWsc89UXMHrZFs188AZjDDbQVWv
rwLENNyI1OXCI54GnPMTcpuQz5E9LqcE88agpT4XHUyJT4CRE3AqhocHOcBFi6fBGbq2PGThxbL8
O+t8RmSCdCJlBzm3uF7EEmU9OAHRgcIZzEpC3TX1zUsN/3eubtMAKQYYGWkFqrKLWwMb70HtTB0w
gUExDUFfaT1G47jWKFhs/DZU1kVnKHYc69XHUWvjaw1GlpsFIiaWIDcurPj5gy92HTUTwBuU/8Hc
LH33SmkoKyHL4kOYWvdDPP7SzXyve/43z4ju6rz7cX6DnQa+RKNwDSEbUtI+ad6b3JRGmOfxoZ+0
4kYXfO1RMKevFFKlCy92mtICfySBxr8c+Bohw/Gp1fiehimanB20yfoe+2LzYKGjcRf16girsO5X
CFf2V2kj1W5o4uDyx+9J3kJFwkTLE77mYi2ZLQymmE7nwZgM8TqtKEQWoo5HA1aGF3IJqMEn3xAv
1FmHepbqxP9nEeLqhZxHk+VVh4ItWmzFLsRc0IRlhHJtna4KVYgLLMCU/vukjYq48QQKo4hmRPlT
lidRe2N4SZJuerSNUHBEzjm25SLXdpJZ+g+jJEz+Slcmea3oeUKrIuyrPf6BoObFNlBWKDwkd3rI
l3Bl9KmfpK5Xf0Uo2m07qajUax0S/NOAD1Bhh6JBZm2khEt2ZrSZx14mInD9ygy/WXk7thujB/vX
k5v/MOVWpRnShurD0I7qj8yPrdAZ2aCrVFcQwmwSo/+oFJnVz4HG+OgF/J7dUWh4tLIIOhLJTmtb
EFcPtS+OdsZ2dIMZx3YtFhm+rxqvVsMX1fBNUrSi0Z2uT4xdje/6raG1mrkOoho9i6GVkZ7SyyzF
xIhCyHYs+AwA9vnEdkCId2W0rXztU2/d56Xg/SINj3u6Ca1o2AQX3ddJauk5TVqcrNq8FSfwc8aQ
OmGW8/+IQGZ6qH0ztEBsp0DcxNJM6vLzJmgdEYHNwp6aMSDMzXtjYwk0m2Z72NKGTDBO95UfC99w
DhIbJ1OlrgVAVCqWTaNpNN0+j2T6PZpSai79tkC2iRhV0aUQFq/0zCu+YDSly6uxI811Br6b/iAg
LdYQq0Yy3D1LbOHjWdC03FoJdM+NAz2BadhVGeYjbZO7rTwkhm3iMtCscipiCMX25XiDuon1I6Ss
/MPr1BTdAz/Ae9yqcn2lQfgrbSysJ3iTmeyFbqtq4RXexPAgOsibB+4IObW7xMzJGo1OubMILjPb
SHIyZBZG9g0qJjofOTVzcRjqFUeAdu1XQrifIJ46vhYOrjypsDaGwJtGV+6Hu1f5ynu9jivFNuhH
YM6WG3HlTGkVPlq09HbIKkeNm+mTfx1MWXoL1Gl8iijk6o48DamJREU7iXYtGEpk+y06vbWUpS+m
lnqRPVDl31eWh8OgaPrBp4aN9w39HANWmVk+CM2YvLRtknysVD0EJuyr+c0gljKWxXrt/yib2v9C
y1LQXbPIxIcJUHNu48JzUHs13khJmSdupQDlc8j+0s9GrrY3pT4GG7MsgtZW5T4wqZCIYeqUdTF+
zkdqCkxRPOHYGqiQtXw5069HC9KkPRDXfEHFoHzMY1n8XtaVVXH3h9VjWVVGbVc1Qbo9eZ12azW4
KzuROQXrQtWFbBU16qoam/gwymp3V0hhL9gQ2BCLDKUJiRsNaBkj6H34PRNM/d6fMv9HBsmevS8g
zHSNO9/8oa37LjP1rx7d8IqQR4Dr/eqRRxeVygGccTQWdF+J3ArHX4uCmpSXWMrHHV63sH+fS9Nq
brohkrdm3TMNYxk4MVRpt+9C8WPci/pzUJl4BAR5q3wRlam/53Ow8nxKf/ChBSj+mD/nyueQn9Wu
JeYIUIaJ3u6ngTB/H/eThBhJY03PgxRL961pJc++bOUC1Jyi2Fl+YkAHrqcfhjao9P3ggDhN1iWb
0Tf8la8qGYXisph+dZpu16lw10XWlSWm4zaGNPGs0z1x1TSmFwka4IuvxnrpsLDl3FZw8LsVfDIb
8ONeeZ3GaiOS3oUIsTSmNOb24HdK48jmKP6Su9J7IFrrd74njJ+hR47XVka0bgu9pxNOUiWkmBWU
40tkWhPTV7ZoRQ4ap36Ry4PgzDQxPpmXYI7j52Up2sQvke+qE2uPMy6UfUT2u+hTZsbhR7GPcsnl
22Vwr/E8+lJJmjdeKCKdAqJIOCjSEpEDKCUBWsSqKr6EstVK1UGWCwj20ah/6hv1KUXH7E6zSnGV
V3mGZmkWbiKlb9wqTQenT41kxX3Id9CNhg5Po3xU+47jOxmT2V/bssGxy3dwKbpNAXB707WRvOrV
ybxqBr94pHrhX6tUWS/EI6eRz1yxUODUoXCLnuQcr7yplkScssNoadWhm6DHxmOOlHcgtE6bYv11
PviYQ5vjmO7tUCdBliXnIphBozqMbYATa9hrrjWhkXl+lHdeCAU/EPsyVS+K6osAa8D1c0T+LDt4
QvHUd1Z775tm6SiCoP06P9I77wNABRQ9na5Z2W2xEApg2a0f6vmhmsmnA0VOW0NVYPPHoxBBzQE5
wRSVz0WJA/FJs9Q7vzgEA0dskyAVFuu4X5wf5TS9wb2LANiipP3KszleBg1WAlIZj+XB0+v02q81
2clNM3E5kFAvSwTLbftu3La+dinXXMp4UpRl6dEdpV4466stgXfVoCuxPybtIaZkhOMNweQ2UDN/
Ba1Z610xN8yUtkeTxPYwjgRqRR+NvSNgmuUkWV3f154Y38pqJEPvRk7gWoyN6YkIrr4ajRrBpqyX
fNWmb1FBW0615t4i+DBcJqQFLNNX4SHxmwwKvExWVUsG+4CGUhJsAnTPBE7tGjsVeaBDYzee5H9q
9UTvLsz/ci0hgqZrAGCoUHCCMRfH8z+KgkfPvCs/o6CNL26rhk7RAAM5/5Vfk7i3W5ARWKwqHmk0
nCC0LJbslDdaM8pe9zm3v7ulXduTnTuGU9i/sKJzLkI6lntxOdxi7ep6EXqDznCio9loOLi1E66E
FWc5Y0Wra9EO1+ffcE5gli9IWwEYNv6/rOhFB4NAAHQPtN7PemHdNwqRuVJEP7CrehHq/ELh9/Sb
UQZ4M9Yiv/EipP5lVeg+d+lHVfsZRvvz7/KKDDj3MnOC9eZslqWeKiI+pp9vLLu0Lbtx21XnXv1Q
ncQ2bcl5DJwNV4srr5HkdkX7AkFjWRIge5sFjuHBzfOJx8FitUAFyfVMVoZDXOIkjQhDPlLmGxFo
copYrq+R5AZSVmRRI67iHEtbwGSjEQBuEhN1Rc6g3SdiPWUXkthXAa838/L6XJzvxMK0S+ExL7JY
sQoDT8jL8QB1dPjaSk2LRAmprCEE01Vbqp6DDZD3aOShQi/JgkGNKL3tC3V/P2aFvm6tqrovy+5T
L9XJx2asGnfEqNsN1Th+PP8NF2vk9VFnkjd9LgSNAAMdf8KJ/JKoTh8O1mQILp7PYFwGUsvzoyxW
PVsZRD6XOEn9rFv3Kqj0ZqHUaqcI6NUYBwRezU9hKohOXNStE1N223p6/7ee2x9RYP8fpWXP7JAz
LNewfTmmtvLrv7UOsFG3PlBAMlHOn5nTdNz+4ba+/ogIC0eNGXkosamOyK0WUlGwYucvOKth/pvc
KlkfZp1TGhyUuWdDb+NPyK0LWDaXO3khZSfo4sSuM1p5sRi1xPATSygOojAXU7pArILVoCjXCYow
NDkno7xrQoB/diqPlGLaTkfDqpKlDb2AqbfHcIgAXKWT/7HHyb4jPUj75zFWDUxzIiIUsewr4KxF
fVvUYvADZE38W/n1/688WNKcHf/9yvv8lLVPTXu8+Pgvfi8+0gLY09QwENrguEZv45+1J+n6B3Qs
0eKfS6k0vlle//KqVD5QlQMIBb9r5hXO7dp/hDZk/iD8ZCQUwc6DbedM+QNe9YkxK54ttIvmKj9a
BFR1F0sv6mUjLlKz2nXaoH8xPaqdJZqBGxzNs21jUoQLEHX5WNexfBVWbXRTZbH8RElOdgYKsytB
qEskk43p3sfTzVV8Zbon+Dc2IOXw+8Lo5ceb2X34fZuca53PDwziB3QCnWwIs4uADP+LEOQK8HAA
eJObDNO06nJUgHK5ttZSElziCr16wby51Dg2GHAmhsxAmrkPcrw5o1przYnrctdhSPtZLa17PZ1G
rJeEftUO5pc4UfPrJkuirWWE8CZaGo6Z2iWUPQzTLoTuNm782omS3nNQam0/dj2eHVWTlNTqzNrO
rchYq6NqbCJVs3APkMft+Slb5hB0A2c4GB0SDMB+60q8DVcoJurc/2mzQ2A7QDWt5cSI/NCxlDpZ
jVQwxaiqr4S63Z0f96QlycCvyR5NdsBHtEqOp04Yoi6dsqHZAddqr0dBDjeyX4Q3aYsBldWold0b
QnuV+16/LUZBcFE2qV2MoS5JZL73JIxPWxLAGFfBMvnEgE8pvKRsdxq+XtsoyZWPZjB1H0MS/u2o
qfUDJTdp3dRidWVoEcCuGnstNaegemFO3vkYdKvQVLYoH0PhPAmEwYOJWTHtSOlbWlUJwhl92x9K
VtDGGJNhXw01elCDCOeSqOiO3RSvsB1TqaFSOm6RV/7UY9f2BRSLfIutZPfZFJIExrilXEhxT9p/
85UJ8A1FHJ3D5uQDKqkhJQmw952Ja/2tEZTFz6BIAZBlYX0bKD3kk6HSN603Zruo0KtrvctYYuOU
SWsxj4e1kuvTmh8jUIOwLcaOREDnJ3SZyvCI9F35rogPcYcvKeBC65eqT/l+p4a1somKER0zmfgy
suJLrOX3pgMdCraQwVkJkGN+ljfhHA2CwKIbJ++6UsUyykzDbLKhXcLWaNIklJ0IyN2+yxpNtPFk
EB/JkwcD978xSlZWUVUw0qVQrtGVQPtybfilpt8gQCh96ZRSeT4/MfPJfXxuzU8IyRrJZCKLJeSn
1iptwj9D2SXpFG6qzkMyVO2KjdiMpYMhqnxTJtN4RWU1cykZXoTjnSx0igeURl7b1CjS6/PP30xW
qyZFm6DkulOkTvuWjKA0r4GB1PIsPC/uIAqgzVdnQxwD1lNRQSwTqmGugVQaKo9irX3HOHPMXLS5
rSvJK7TEHoTBOyhqYvy0xCCxjaHWbgD7GbWjxyN+qoFuDhloysD4GVa6ChEK+U5/VadINjO8ArHH
6qP6qgIgUkCtKWHs9FMsoVMxdP3kNq08TU6dZ2nqyN6g7jur1ArbB1jb2Ag4xs90OqxnQ/Zrz/bG
1I8d04zrvQEPcgIsJ00vMdixHJFGXS7dQh2RSQS6F4sbYPUTffKiSLq11RSWvGr6tNj4nUn3weyw
/nISecaCTgn4ejzP5ho33qgYNI+tFNRrf6qiG9rLAmgKr1ISOwXAFt9GeURHojXQxnVDLwQyntXF
PtKrkEZI68euKlUKHeNKlr1NhyD44JbxFAlXhdYjfi42FRL9chrcF3VmNk4v95roYBOWXEqFTtBP
rGnwIBx6GDnNh8ri4PMzte6jqDV2ejpYK5qEoo08aLjuhEL9nsN4ecA8D028XNN2sqwEz0OQqBcO
i0U+hj4JUrq4bMxebPSvl3tCyvMgDfLG2AlpGW/kqRicjN6M3flZvk0NuXfP78GTw4nxCPpQUrNm
P5xlp9Uoomls5MDcCULYb5MA6ygt9401RfVLJMF3Xk2lPsVBDdQXED3h5NF2Q2RU0PrJ2lV5ADMj
0Px1LEAoGmrZX6cy0Iw/fjWuMQJH4iLCxln65+14oJdb3xtMaxdPNM2mUtXZtPFLJibyn380ol1Y
j0wlYgFLQmCpAhPzUtHb9TR0kAy1fNcvBG/bcSG4feUNl8orS2QRq4Ra1FxcIeADWLKoDaRFjCmW
lQk7NZHzLUpwyqoLk5j+Nrs007nRwgYgc4nL0apMSnVrxdElp65ljWdeqoAlwblTFqRHv0RReZbU
1VUuaLsRtgYqxQKo56u4LMXKBVlneq42pCpHmafSk4ZMYPVOwyL0nSozlANenyEc8GI2ijv/3U9D
KYCkSD7NmF3SYyR4jj+8oqRmHJWetdPCVncGy7sqPCu7kkpd2mFEadzkiPfaluJ1rigYdP3zsb/D
4FG/sABPA3PiuVnqgGVPMkRef/wgnH6ljqxxvE+aVPjp+XX4Vcst9b4MlOa5ZTJGVxob+HBllAxP
GFLIqSO2oS+5hmkJ0lcLid7PQZPgk6xo/ucIjx+Y8oYAkD+GGHZQZF7QDZELjf4Pe+e1HLfVput7
mXO4kMMpgEZnkk02KVEnKFIBOWdc/X5A+98jNjXs8j7bVVN22VaJ8gIWVvjCGxxSNer74pQxzWWq
KoETwWvI7c/n9uMeZo2j0AQdUiVpvJSg6uqyHSkP+Q9CiI5mqReK3c06TeMw7zyIidf28J/GY95Y
5zjfmG8Cdr/v4U5JdTHDCPrBkusNhjG+G1FoQzb6tm7N7srC+cP3WiCBnIasG9wGLkvpVE0bOURJ
+CE31fShUNroVvYDiBW+XiIjPAVb/MEEGApy7YZ1O7jKSF6gdPL3hpP5GLQgPyOwXetU1tKNFetm
jJQvVfnMD7TGDqfG3Bpg1VdpWc3gDqPqK/CsawD5P80Zy411vyjnEXK+X3UY7vpiJ0QBYV6Q25Hu
f+vj+UfTy6/AJFafr4eP1wczhl354ldOIeBS8B5VYLkaGk14UEByOXmmfAuHEjqopjx/PtAfNjUj
UVBmKdCko3v6/q2GDrnDSbOCcxFW7TekxecXRUOZ1y7UcRCcqdJiwcljv4lItPt+tgPUur8NuAjO
dgaQo7zCCf5DtMADESQsgQJJpHqxudW8laKszHGz02tjg7vycNfC9XaGGrCnGDftqq3E9ACyo1yZ
lm/ekpaUVzrKKi/9LoJm7heQPiE/sQvZ2sWkoBRvNmkYnunbD9sS+NBKi3CK/3zu/zCKhmoQSQUV
IiBuy4L7LU7Om7rRk2oEiJK0oRsSgLkRsIMru+8Py3bRUiWRI5Pj0FTej5LVhUH/jlZI28wVeOfm
AWgX9feqd6Vu+vn5K126AnN5kXtyhVL1kuBYXrJIEPmVBbMu4zM3tpsHSNAfBgwhcgcgSy2t67DV
btS0p9nnp34Wn0DmIxtZIxF5N1CqFFez1U6PqVxad70pFK9yXqpb3Xcqo1ormd4oBMtgth0YDfXm
82df9u/7j057einHvfWOIWm8nyhd6gULFEd8bsRmF+v0HCHVPRapuhe19LssNdmVQ//jJl8GtGhY
L5yID9eYFofJjLVFfB4wPSCoEALPTztxVfq9dWUR/Gkoao4Um+HYLGn9+3dLcy3IFBT2z0M5WXg3
YT8/SLVmT1J6jRf1p6EgWVosAexyOFneD1XLMQ4pDZcz8W/szlURrPU6EbahLF3zcHvTibr8ZIxB
RVDiPFYum6djCOJbUdvinKhVdzL1Wv4azKbxqtMce+6kSfmh9J1wXBwy0CHNEgP6sgBMBYtJqM3Y
dwuPfcG0Y5dNk2yog+J7ksxq4gRCDEQEdZhapkWkVcSB89Ae/DKpZ5clqcyroYmauzzRCpV9pMZQ
CdK2ftaFUn+ta1+H+qCMfe70NQaKu1gCJGMLojTcCm1lbGNU89NDoPfjQWwC+uhzoA9kdlOtK66B
5kcAozIcEPydZd2JrFGe9iKoCcPh8jRPUBuABvayn7deHYvxbKt6WT0LmQrrXfbD8JtYjgqUhrio
01VlyBgnokw0/JKGQOHaqjovFqiY2n1h6djpdmWK9880FTe1UDaQn2BNENoHfV/bmZ5gGRrFVnNQ
qlaY0VAYxxsUzR9bwfdjjEimaZ+2pfjt8+2oLAfTxccFoAEjmDosccOlwpCspGqVSHV5zoIsRGqd
tTo4CHogbjxqmuG7kjjHiBtNpg6lZzSTV1+vJ8mp0ro+FX09cGIolfFlJmanT5u3ogdiPg7t3h+b
LS1TZZtPQfmUBr2GYnMe3SR1WEBo75T2pocdna5aU+lPkR5b3xt0KhpHzoYBlKdqJD8rTYwiu8hS
2XSGsJXGlTG08ddobIVradAbCe5iJkgnmQu6RJQwL93DYsh4LQix+qwmsvVdy1uu4RqqeGZLfVn2
PEUUsoRCdBnsSSxLca0LA0rQCkV+y1GlrPCyDAick1oZGhfIiPjfBYNWpFvUlazbkSI+tzi4x0DQ
1PzIK5W9o5bE8HY8RxhLJ0JCDbtNA0mx1UzLb1o+gF1BKdO3n3/1j4cwxDjyn0WMFnG4y+Sy7IrY
8DurPIujLHiSlfu7UOq/t4JSrkJzMvZGAvHm8zE/nliUxrGFoFFLqZOGyPsTC9mburX6pjhLVK3d
qqx9T85UYyXWw/Tw+VAfr3yyuqWKCE+bBvQlfbrukV8ppLg6BxL8RV1qupU1jvOVwGIJkd6vF0ZZ
ypUYo9NdvCy4UEDWWi2sqvOIlIzbiOZt2AnVKvAB84TtdJ9XJBlan4yrz9/uD6krfSnMTPlwS537
8jyeJLWM4GQ154aw40U0ZvFoFGJ4nAzkMopZkO7KpE1XOoefm+iJeUOt1PqJHZ+xierMv3Kh//Fx
2DI0apde2ocbve1bosdUb88AQse1GmVnua5BLmk49ExlyBoXzemELfZi8WMo63Ge+lPmJ+JOLqP8
SmD7h0+P+ABiTogbkclcen3rMWxkdRQbSPqQVLJqCF0x769h7f5wViygJUAHLGR8gi9zrSowoTxF
/XBGxUc6ikE/fUcRkKAZge52FRf6hJ6SECBDU6jNLuNZpxWaTGHkVGLXQUsXUy4iXUxATJpCVy+e
sEGb4UEZzd+7tGk6V9MhxuF3UYW6O09yAzZZmDLXBD0tu3LYl8kGn2Ltux+1kiO3QmY581TH16i0
l6ATQH7IwEB3ExVEYWjwX0S2nWT2ahBN4xk8q7+W+4ZbM2mUalvhbN1Sx1nnStMc+CKPc97Hj1ku
l2v8czQ7pCvmZUE8UbKoit3o571XhI20GwK/cMEDj1cSij9Ib7CAkPagXAYJ86M76yTpEcT78RyI
xvSEVWnvALBLUzvCHX1VN7HgJqa4mWOAbRJr5V6YR2HbYEqwq4zAupVDq30GU956n2/Zy7NvmcNl
b7BlwTLiePz+7Cv7Lmw0PZ/OVR4GdllF/b6Te8BM3RT+PwzFeoTnAhCMOPTic2ETouiI5k7nLqoQ
hxC1ysEPK1t3SlhfOQAvb5Hlreh7IE/Ijlukw9+/ldgC3tMgj5yXm9HpjbA5T4NvOkFc9cc8Tcyj
pBPUfD6Vl4nWMigsTOQxaHlAsLkYVLKqLtKNnkErNQVBP2JApI7Cqg+oR4lVeK3E/OF4Y8AF1kLW
jkIccJSLLBVN0LRtulY8Z401eQrByehoQRQeyr5WXTnBh01cmgnzqFEP6aXHvsY4Ax0g6zjkQX1l
if9hzhcK06IGv0z7JbO9Ky2BvaWKZ8qVuGJE3XhfUHOwhyGTvKqWx5U2DtOVOf/TGbCI14OfBEsB
23s5dX/Loc1aVRK5NOezhr/Sfra03E7UCJusMWjXDcwy3MeE4lzWeeqJcyKeG1pvLrWkct8N7VGg
3bHXalU8daXQ4plYzgci/cKtdOFfSzkQSLDqaVXS8KTecgG4QIuJ1rJRzOc6jLKnuOjkJbqyvLpv
yitbbVlqvwcArAyiDGJnhaVBOfliZRTSyAGsptJZNbp5S5di2qYTSiNaCqElmHqRHKMYsWlO2ivx
2+UtR6BOiwWBGOS5aP1dviRQEpHaszWf9X4Sd20tT3dIDL18vtM+vh4cc86txRqRhtJbCem3jz4h
qUeKm4rnvEwyt+eXX3JRzWxLLRJPacpxV1dZf5MFbX8lwlGWj/R+ZmH8kqsv0SJE/kuVk6kPMNuK
ENkqZ3VyW1NQ7zMA+zBHrE5GAlKNktqdsWR7yZuAyLktunFwW2REEI4SM2NFD1MUndLsIV5heVU+
yk2obUZa/zVWSjP/JwjbN4pRQFGf82n+NcowyZwS8uODqUfdA2IZz5o2p3dmDXLBYxkEMOUhU/5S
Z63YW2BJ5l0bGcHo+U0SfesCHN7rCGyDo9JifGonDWX0iATxNrUMCCoKkJXqSkj9Vix5N0+oWyyc
SuB1i7P7JerXTPulE6cnj3EjVnuoW2LnxloxHowpSgPk4VBUvBXoWmBTZajZKTPyWHQKP0MdRkFv
qnPGOSs0W60gKNh+K+Stg/DQi5B18dK0hTuGwksk2GOe526c96Nl047Pir3QtsAm8EyMAc1lVX8/
I+ISeJbcajCa/KC1JU1oI4d6T7Ohk4IknJpX8fPnS/Sj3hScfmlBCOIFQxXxUgW/ELKhGJS2ejSU
MNyXeGltJC0uIicO9DzgBCqKyM7CrrohrYk3AWJ6OLF0ejE5aiUIlV0AzA+degqVxZcy7TcBTKNV
2ldWaKOyIWkuBJLpaFZo49qGlRSli8de+KrSl2pXZp3EXj9TO3H83Khvk0Gixpjps9p6EhbEV5L1
D9uCrQhKfsFicPGx/98fw/Qvyj4JzOKx76vaQwWQc4YvF+7wu1DXrJJileEyvBGDUG1tQIjVlXPn
Qx2bsxXlddjCVFIWe42L21dFhrjpzKh/tLRk2CRFVq0Ko002kB01dw60bisMCeK+psxljC2ZMxR6
fAqNbFp//uU/StqgQPR3gwoIxgK/ej8XvThGyOMV4+OUDe2zIQ0miLkWy1C4nGacOkGp0T8a5VL+
OosziVFgJMFtbshyj9Zg2p4ypTccMZnSvz/S/yI1/4u+5G8f6c3D52+zm78d0m5eurp7h9Ncfv4f
nCZoTPofIJxQ8sCWySBC/sf/ZvkdmlZLOkug8rak/oPTxJQJBLBO7VYHjWhCOeAr/weoyW/CoFmq
yCr9ce1t8/8LpOYFSBh8MHtqSXQAURDhEGO9X1DQU/CnrAr/jtuQuC5EwaZpXoGITJvSlDcEQIKN
lOwiWxvAuv1ZC9VZEOfebQ1kndsMQqEwGk+S6fhhNG6jApNFmpqB0/XfhVl+fZva/11l/wXx4rNV
dveSvhTNu2W2/IF/lpmi/kXMB16NVgwH7HIf/LPMFOmvBXBAxZz2HaQOgrV/lpn5F7BhVD+4Syle
0Bn+v2sMP75l6dG6NRZ9CH7g32CB38dTtH+kBfOAYg8tdbr7l/30HmJ6VhTGdLCirF2Ur+ipqiYI
Eikq7L6Eg18q0wp1rGz12wTd/R0P/A7pZTp+i6aWgWEDAk9FWBqMIZnD+5UtYjtqJdJQL5BM0O96
rMMKlPONRC/kSkr4PjD9ZyiLxi1bkh15WXkjxAmnbsjrQwGRzEnaXvdGTY+uvNDbNfPfcc/bMGB+
gPNzF6L3JF7kI1GAaoAI3PRg6kJji7UZeg3to0dj0nuiMnHwoPZLYMAoWK9okFRQ6HQ1TB0eeniJ
6GjAMG10CityVa/ZnX5LpIIHEXbyhnxbKZ0YO4MqVs/IRiDJq3adnbfT9Cj1U/MF9dXhRw9b9NkQ
AIppc2XhDg0Y96YnCwpsLsThOUmK7kWexniHRaC5qfMcvlIPqMeecHjIgZRk4zc6Yf9Sz/9tbkjT
YAcBw1rANRcX49JBAwogthCujc5DPD1z/Q5xg8/X1Ps0/O9RFg9Hsh9c3Cm0vV9TegzZrBnM5qDN
4VNfuUp3E1ZDucYx6poI0FtOe/G1lyqDjtLY4kNkLuv7t0Sk6YIx0kq/OYBz9apJdBCbxlBc8eLJ
SbvvQeyVsmZb6H+WCWR8rfa6nrR0Qt6g7VyzvpO7l0SMt5zuPwNBXYWDuUZdRWlGe5BvtMZyElDC
4aC4WvaEdoCLZj64xZ7CyUGq7/poh5RD2dz7IoAI8ZsafYn7XVNAwnSA2SHvIK6CRF7FSo0Kaefh
7UvKucaym0X3pfFv42I6JUnrWP4hnmdaTqdJ/+m3T9Mc74fovqDclEo7DDmdUrrJjMkZdE8BVyn3
A//5YijprVnKm7y7xzzY/fw7XqRa/3xIeu8QdLieKWa/n9wuyvO+aKTmUISRtOaXno4Hjhcn+c8I
3hvaxVJ04DZMvcwKinXY9uFZSpKbKC9FT/NDQOWhr++LOkP2wweX23Zfqc96vfqzl6TaSWN1drM+
r0/kKBFpKr0fJZ73oxDR+QkVxZGaEYnOQfqRllqL57DW7y0U/4+62iyd9Epy6yrNH5REL7fJGA18
pXxa07IOr0S3F4Kk/8zF0lIlAgDHfpl2wm8Xy7jT2wOdVRqEfhR5HEHTbi5BRqi50v/CgZpT28DA
miaG8jVocnmbK6MIItVCrmQh90eLabtWLzbaBNC2JPaWk2sxiSnny2b0G/7PXZKt4NNf+5gXqI6/
X0BbylQiRSsurmXX/rZThC7UwtaQ2kM2DaqD23jlNIGlr9tyUleNOeTr1JySPZ3w0S6l7osRy9cC
8z9cNmTsnM7cM9D/Lk2HBqgZYoK29EEAK2z7lhDvBSCMa5P8/coZ9MehuE3fAkde+uIMylWaL0jA
dweLwhf9QvznMzkRn8OuD69sk4vK8t8za6DPRRl7qbpc1t0yBQ1ruSvpzsqGf8zMzHTxZ1BOQ9/i
y0zr3E7C2XQMtKsPoYRSetnVqg2iX7vFNVr35DZubqSmveaqeIGZXx4M6RXuwQWcTyb0BhX57ZM3
qKgjxyBWB1EWzkHty6smxKObnAkEN4IipkNFuHMN2tqO1Spf/Qo1oiTvIq+c02wLaCTe6OkwbwQh
JTUGcv/l8xPmY9hDKXIBq1AqpvT9AWkEBE2XJ6U8FGNb3Gd5XazCZEx3+lznEDLCZBs3s36QlPYa
t3/5/u/uDfg81NqlJUBATOuyPlcFotQZYZ7vp6QxVwgglm7QoVr7+ft9HIWIjgiSvyi5Q2B6v+fK
3ir7aozVfSbWoydmIFpi46qJzof7lhKHxQmNGpq6HNQXx7QeiPqcTv28zyZYiWVdbxC+QYZXMipX
GDTv7Z3+VXbx/52x8CLh8T/zCP/27z6+1E34kqbv8wf+4H/ohNJfi6UiIQ353t9Zwn/SVPGvBWqz
fGgDzcWlFPdP/iCpf73pNyCFAfOIMi874J8kVf1rMd2g8rXg2yhYkI/8ixT1/Rpg64DSoOhCFC8y
lvZWnPltq4MGTLMBOaH7ehRrR6pwOBHNh37QFbBGlbn+bXr+kDW837d/j0YvbXEqh5tnfOykBsOY
wpe9N6Im8bKTPAe3AzJLAEuPhQJUBCHaaPOvxySWBNDEFC90qOWZfnvDLPZDucvG5L6fjFv0U7kv
23FdNtFK7AtjHcnJHjbPlWvkD9MK7J1LC9I6weXltPY6WikFPKx7edbmTd8uwjPWl1Yw92mkS1dS
Fy6Ld6cS8yoDS6B+ryyoREBiJKK/vyORe059StTvrVut90xkwFBuTX6Io401id3EPyJds/P8axfg
y3Mbdzdme6vkGy2xa9+BrC+3ziy9gAuNfbcLf5jBDwqCY4X4153Yb9v+l6Ju0WQDjNOGXhqf1eZW
D/ep6VTaKuodg2pntjab57kN7DwgRq0d+dzV2yZ01UN8KnDeUn5MxVntH8L8Jg1vZwO81Xou16a5
9rV7xXBL+SSq9wvWqoHbU8myPZQnuoFrcBAdIIP1KG8E5CiFBUl1b/pbZW3slDKww8wujFvraX7R
KZNqLTL/u+hZ/ZK8IhyeCHez9j0VsmMEYBmXiKq4A/7lqAh6ic+T+aCZLxWGQRPycHl5kqvXKk7c
BkWyUv7Z+99aFFtyCxkwr1G2fQHJiaNYqb7688lHgSP0kEkCjQayqNYcYfoKE8qWlC9CtK/HHawD
O50hLUl7sdyVCDbf5REkJVsXaBgETmB5rIWgdOtkr/quMTx3gqOr60BAtGx71d31IpL7e5UsEBbq
BORYhHTvV0kVB3WQEVPeD1FWIebgq7aKP4Q7IfPDQvBVz2wi5ZAPCCtMVKKKVr0mzfJhX7AZCKoQ
uF8E59FGf/8Ik9G2STLp6n1rvrRolznt0MyOXmK3Q4VDvhJh/Wk0hD451kjy2ITK+9E0QW67Yq7x
gOusRz8s8WDVO3DrfXwYwbNeGe3D4UYxnJbu4ifKvqe79X40fzB6oVPG9DwSydrKWLlqazwapb+F
NrbXrehxqvP4SqTwRmz574CEj8qoYAAwyqRlARf5IpGd/IAGWmIk53rSnltjE2a9+Wi1ZE3QLKqV
RCBk16E+rhqK6zDbWctleI6y/qQPSHtReVdQyEyK1Ygclj7G95+fvsYyx++ejzoYfTcERqB7LOWb
97MSyZqQJXJgPeTl0ejWfG1DcVpzo8nYuTpgOVVxMyUbyRu34gCA1u0NOyxXwk90FwG8ih1qj7b6
0G4As8dedqz30q7aajtjDaG7g3VQOdZR73hHhx9EvZc/Jw1u1duSo6OxltrCTvdQyFGx+LKFH8Kh
2RUbGIL6TfMaPIQ7eV9/S3eBF679VbWSDdhltmzYCNX599rz57PxdhB/nA3Ezgi5EIa9vACDEoDX
VCXWg/k4TI7ynWSKZlfBFqgp3Dn+L6g4j7Bb5Lt0z0SMQJ5Et6y9Cq3Hwq6fKh/hcad6KI/DPv5Z
vPIeRmlTHPj8Od9Y3p8950XBpw7EgWJFaD3E2/Kggog1nXBbe8W+2AibnGP0F7qFytfkZvb8U/9V
us0P065b4RTh3yTy2g8d/xhurU3gO/K9sqVpQ5klKjZWt0LhEABHGrpl6M7JIVYdc3ykw5UDOEDG
DslOzL00tzfthKqKDZFg72+HO+k03k9Uyw27pJBSuSPlsdCtunWq02S7Vcf9rHmNf7SKu8l/EYvn
tgUt5yi1rX5Nb3y78NRNuY5P5bG4xdS6eKiP8fqaLeVbyHw5b1R7UTKiWLlo6rxf7Ql0yswPe/Mh
ehJ30q20nW/jQ3OT3Vi2thG+qE+NnZ26itWK+C8Kh7ZGT61xessTJHJrZ/iWjStqQGbhNOO2Hu7q
ep3C4sABt0Hozk7rdUfaEXlkv2G1wiTDRIS0c6eYZNiBINvlTqWuaD82h3ivJW7+jXvHMFdCuKtK
Np2XfqsehF23Nb/E3/Qv0pFmuyfccfEoaI2eUDzHQXLg8HjoRFtTsa7ehprLfqiKjaK6QuEJ8Rra
rdWv0mQltjRC7fhvXZL/0WnhDdP+cRaJWkARK6ARLy6qKSbGyYh5Hvyjf4yeup2yDR99p3TTA/KP
4rgSRLsovBAOce5YmZ0d9W3npft8H60r1zoV23Ele6on5viIUwNPj8Xm8w2CQdbFuUY9giIBiSDF
f3SO35QNfwsrS7UYq9mvplNqrqNsXUi72LLN2tPZj0Eqc/7vEyQNG3yZgm0Q7MpomxonvT/F+Va0
dvqwb8pn1Xo0213TrIzgqE0O8s+Tv5jbVt9L00MTpkWl4td0G/quUNvKKYfRjGqjZKs/EjSsXoK7
8pesIzf7GExfzfoWKDO/T8kQ278YTe3BMbuVZjgDdmOSVxduJD/MmKFV7jTsiviGrkCdun60TkMv
CjatkRPbhI7EtrOU27TY9eKjkUnOFN/MybGs1mG8HLJEf8hZ2TNgYqTVOkzVkGDW0W9Fr79y++4n
D1+1a0qYMQZLdvfaSLaiPyTdPpa9Ijn1wlqfXidiRT3f5HPjUjCAsaEgUkccoll2qvKKPIxa1Ewp
kSBKdpktcEYqmsMSzcFMA51H6ySwNRdhVUwOJbs2Dtl4b4R3fXdsTEjK5lNknOV8xDqS2bom8n0Z
XNAdBDCzbHVQaqRQF1vdz+RGn1Hyvc9VjC6HMd5CHVBWlS/jGVUZV26OD6NRgls6lpieUX+gO/n+
YBGzWIU4mdT31Fx+NDBIbSVJYlusYD+EpXwFEXZRmkI5BYgHii0AkEkPEbVZChS/rW7aHXqDXlvw
EOtZZXdShVFxnn+nObDE+bswVkUnMrZ53yuHoKoAXi46okG9sUpMGBEMu5JP/eGB4JbRFOGh4CkB
a33/QMIQq5EYjuK9ZPpf6iHUPAJHqqb6IVC6FKFdf90qXKpCdrIS4SaqjJOmF0BUAvFkTFeFJC9j
PSI8whpY8URdWG5eUrM4m8YgE+X53q+HtTqjx6wOra1Xlbe0X1wAML7NFP9LIBqfhYahQfgAXRwF
oEttMuAJrWEiLn3fRWWzEpNGdHoJdsNYsvI+P+E+viHoLPx9cGZakubLmqsQpGoYFFl330IdsQt/
hS5nQ18qDMksvylKrLuJpHqfD0qofHmson1hYQBD55Rz/wPbf6zlUgGSIt8nya4wnSzehuoPK1Uc
zN7mFEuMTWfdGMFLnvW2AgY7BiWpiDemeNSsxWnxWavOanvvl0/IK4/jPh8fpvJpapBeZpWMD2F6
GNrXSN+r7YFoOcn3ybwxp01eHad5Uwq2pNJ0CUniGjtSM+drZqAT0jvx1qg2CaK9akOGZ97O9Sqa
NzWK0OXJiNj1d3l31PRNJj7jtc4dLNxU80adjonwqyDnmGXNaeQIOy3P4OpVv+rBfWchq/dUGWRC
G4MHMW8hNMnK97R40qZVMd40yBzrG+643jil4tbS9nXmSvkvC3Zz3Rx03LUNXhp7k3QtRj1a2jtO
/llYWcIXPA7k+UYO78mwDd31eScUVhJhJ6s//W6t9S9ScZMrp6g6p6S3egvTaQ1V1e2nbcxcCVy0
NVrNBzg4LmpTqxparqIdp8LrvoeF4Jj5iyQxp9q3Bgg6gtilvgYCFqKO1JzyiWRnU0fYr2xLcyWr
W/Jn3Tj33TnkR6MEuWrloZmc0Xzq0IBSVrKyoUYR+STOy1ndlCuFTpZ2xXniw61NWLZYFgI5p6rK
fnp/jGDJivOI5qv3YRSkJOw6/bHSRKm+UEp70oTaiSSIWJ+v6g/RNJQa8O70+zlIGfYyVgjnYOjG
XFTuZ/1H3ttZPTvFvBKrwDaLfVL9aoQbMbFVWlZdcFLaXaDs/Hwt+Ue1emozjwOlGZ8F00uNYzYe
5ewmkkVUGk9I8VbaaZK++YGjqnZJPYGgsd4NKc1Du0YHPL5r1JiuAjM77arCg57Y72TjgFG48khU
N9/5KFxZJ6vvViI8OtqVgdcrnuwjBOA05m7uc2Trd7m4G5ufQe6p2goaCLa5+lpk7sSddeqT480M
Ynq4DeOvxaTZYFXtKoLi1B1m9VTCRTLqJ0PZBb0T1bep4hmobUVXFCCA1nw4OhaKlYIJK70RKn4X
OYvZVIAScgUvaWVHz5ZooT+kW+3OX6XO8KuHxnKcoZt9VQ1of3iBohFjIzgNqewkzrvFCZp2pOKM
xrEMD6n6uvwiiCMbyC9tpqx309yeS1dW7GIxivaEh+mmmHexcQzz421BrQ1wTofnr6pu0bW2lenn
2LerRPmKU4RtFPyLfsU2k0pP6fEs+GZFL1N8tKj5WDTy1lP0EEYredwIr+Wd1BzRuMQYN+jRqn/y
p8e+6x0zqGx5egnUkwJ5TGuO6rwW9NtSsRXiAFHKnAxfsLK+naYXkx5WIZIw3QtRRx596N2icvz2
XhSo2RWO0O1yU4a86gaa3c8umlChYmfBudGKld+9IvnuxsJilX0WF1kGhK/IB7tkI3IN1PhoQzEj
h8eDO3AqpIB0w52epEMnH7EqkweIKDdqdF+/DG4g3Q3YQM2dbQpH3HeQJr/Fo9qPBzfq11r9Q+Fs
C49yN24izGr8QTvk9V2jPUmBv0kAkcrlbdWuXrQkdLTutRi1Q9dG2xBtIHOscGt8pTuaGT9FPaTZ
VKKPH3pSsc5rJHkrz2i/S5FjZD7nugc6d0mF/Ho9zfJKrzkzk8kW1HNW7vxpOyZu2VHX67q7AB+o
TH8t0x+acpbtuneFca0ldLOJmTfx5AYmdwFhvleY9iMfc51/e5JfhdIL53Xme+icxPfCYye60g/Q
BCbJS+Upw8oqHCtZ1eMxCdfcB/2pvYFFZo5o6riNy0WTrsPtFHu+sS4wOC+yVZXsptQtH9tkT1nV
g3kyr0aVi8dWgq3oHsp0jcV64GA0HTTHqFuFhqdvLLdZcT6EzyjPF9+CveUVN8mLcFeFkP/t/n5c
ddthA3Skue2opepbg7rLffgNgYRRsMVN9YAaUX+aVO4yJ9qW+/gLHtK+M51gKKhf8is530XPcYk4
UWag6QgfmJ4oyLz3J3NBLJ8lVi7fx3Vsot1SivZY9Q4JYmjTBcQ+QrJWsZiDyDSoawVp51qFtU9h
3NhRpd+EqvTYCMahEZMrd8b7ZhxPRv0QlQW8q0E70a29CD1pBGeRANzlPg7TDtcJGZ5R3kfrzy+J
D/EWr46MA9gaQOo6UNj37w852K/MeBLv44iootS6JzEU71SxJ8mfX1pxvhti68qZCb/j8sykVknR
EmDVMvP0EC5GxXBWjuNJus/gM82OaLiZiGC4EyEREXhV7lL/xu9elza5fBML65B1Oj+lnLFU4cst
ztKR+8rxUyKIVThdujek+yAunBEcEwa6Y38TaZwZ+yn82el38/BTyr4azV5MX/vurorvivgp73/N
pkezG4oj2A5jRjfHptOQxG6nOcScElV426g81kAcemiL18jvjauCSCreRfU2N1yA+nLnpJHDjhki
Tl6bzkOY7kzKyh4wiw3+2w/dhkDk1KxIJh3qhS6lqzUqW0616r1mFdyYJ/9b8ct/TH6VX4uV5hZ7
+ij8HF0jr1rpq/45+ZK9Ss/VXtrK36aTwL+1O9i1yNWYIm0UG/YJf+fBZpa8ZL7vhc2UbxXjMA6n
fG0qmzJ77ZPvU3Yc5b3YA+o5ivFtOyDjmNsS3a+o3PTaQ0zfvfiauXl1YIPjyRNVqEPvLYo4wTaN
NrniWckatAUXdo4PSe/wz/5ePFfPCTyG54kyN0Lk1DslTjaOQBsvF+M5ev18wZLoflw84FloxC8V
kI/ZyNSCSDTTbr4PJVepNv+HvTPrbRxJ0/VfGfQ9C9wX4My5IEUtlhdZsmU7b4h0Zpr7vvPXn4eu
rmlLzram5u4AU0h0V1VmObgEI754v3cZ9HUUXavqUkK/YLkUlfx7VV/I4YYWnE22HRNb/WaVi0p1
u+IhM17bnLSMa3O6aSisR1slqSG0i8BFBajhwsbxjQiWwqn3yYvwXKROfovpuQMYyiKoY0fn9tIi
Sl35zjuMzzrkwHFJvL12rz53R+kt2GfHlNlw718Xay7oqrwJljE/wPqW9IsBNeW1d9cuDZdr3GTH
4rt27Fb5ErNeQXPiA8v9m0YUMxOusiVchaRFS74RF7gO7ox1gqkbUpGFsdY3RWVX0oN+py+Lq+Bb
Bo1LtRO33jRvIIFsnJJdv2g3+HtrN8qN5lqO4KareKUv8Ii7Jll3gYf7snI5wQjfUVvWfFCRg9xf
s8WDd+09iD14B6iP+FPe+Cuk87PgO7LLm/yqv1XW3Vr/WbNau/lSfpWfou2IRcJ9BvT5UMKgeuab
wnIlmhZx7PbjFQLwQnKnbC3Ss+p+Fsb92G1G5RAU00obrq1gGdUOvxdCNmFTIJJnL75kT+TKv7Q9
IR22f5M+lqXNL6Nw+VV5C11Y6/lykBxShWoCE2OnhKjPcP3aqredsDW7m7wXQeue6/GqB8NkfX/t
1sbKTJ1mArV3iXeBRtLdw2qTHvuf2q/uhsT50LQrfpJpp/QoYxcESejWle5ge+B1yyJe1dpKbm7j
BErl0lAX/OE8JiTJDn4Fqk0QjB4RebQw0Q60S0+78qwFpnzY62nS0lM2krQ086ugv4+BWP213r6p
IfXUQaFF3K3DclWrN7nnKPVdz9Ekcptmwb9syUJCkJovmp6ljtAnJ/YcgG2aiPi0WrTv6EReOEV8
hkCwgZk7PaRzovj8pE5QNfI1DS+d9mlrtLbR84V74UDOSEe/I4iNqybeS9W1Lre7LHfhHMoLgb+c
VNSAeJV/ukf/W5T2EyLF5bBtKLMymv7aeSuvUqoh79tA2uPKlVmjK2oFHdactsZgXtinaPV9Wmog
xFAZYCNMK+8TGiEmntKRmDXth0W6Lq/a2+G6P0KPXFpuv+PTCEt7kpw0uGqHhyJ2KtmVgIgf5Z36
MBIwtgMlj7odIZOYvpkC5xFOwkuyVOvMweDWRJfzY3qE3Olo3/GRVDRbx3LBsJN8AZZZM7d3suGm
zV1SO31Hwtu8QbWRO+SLimNZY4u76G3+0O/Gl7ZbYwzjq7dj5yosz7txV2zll2rtb9Lrxp2u/FW4
svbxSnCb7bhTF/EKbPWJP3fH8n7MvvfXxa287FmXlFvIfmV0azAlvUUdudpke9UVzqxNfDM1uyG+
SVWuY6HuhsgB8VXLeTn0FNpfrmDcS2w5KMzwQ8CEaSc8zmvjjbjj8v1vOWX4o7ijvyY+K28Ca2Sy
BSc2fNt7maYFfRgORKwx+k7Z6wt9kTuSrS2na+rbpWqz35KUML1VZBhYtvCYvRKRXtQO10vuH9+d
aZe/eNDzUrOervTnYF/ndvhA+nxOQ664R7cW/MJkhV3T+mnt8KtSJVhlNv++fu1YtGglEXYs2+1b
7mY35V34DGxyZd5iQrzW99Evn/25v6qukwftx3gl38SvlgJwbBs7QGH+XxiuokeFOHNrobYcoe0G
uagyf6oQw5Luvva2Zn3bE8y1jPMrRFrjcD10922zC9UbX12GMH71haAsCmkZmiw6LA+LRFhZ9coi
LbNdY9AaBsvecEAxVLxHvgFY6zUL9yKtHY0Au8aOn3CcnZkFgq27Y7Mr2hvyWMZ2KY97WcWxzglI
5OS+s2uhvUkaHGY8JyaNKzwW/pVX28YFXPc33+wsPbbYsxENQOk8LffMVjEsb2imPW7yxZ2ghNm2
S6U56W1Q3bLRxgtV/efxoFaTtwm3kV4JH+/peLNnQdT3Qrz3AJQd/G9YMavyKhfjn6NJru7XFcm5
MfpshQ6mCjGQQEGRdeIMkrciUl/awIz3Ue0Vi2lMXzU5a3fKHAA3Nj/gtnnhyCkpaHLXgvhgBFjP
JlnGlqqzXTWpDPZU06ofhVUDGd8pLHjUll//+PpCzx8LTx40aEbX8Q1EA36GrpeEBkZNlIb7YrJy
Wjst01TXmwWHHWfq5Xbz9XDnUmvEvLBmsSnEURgaBOYSp68hLqx0Kuok3Jvh1G+TcrweIs9cxnVA
MCbmECVmZu4YKaE7mhONlsA0lkDDhCerSbXtKs6M3E9lC5HqrXWLRKtcK4zrIowv7HHvZOKPnT8y
i+BPwKJgV+HZaGdPhvi00osrZTrI31rGk2xY0cmDcKeutIO3Mq9SN7+nXxoc/Kv8l/LEUk9TNPyG
9QLZi9QrFezqaKfimkMBlrGauFJ7mwK4hEshJB99QUmikS4I9COF7P+HVr1Vu7W1T6OtL21Jq9TK
LVVemThRZWcjDacleXHd5GpmZwfJRmqWbUURsaT1SSiloC7K9CaTAW/vBW/fU+5HboiA8b1qGbf8
rSLY4WvujvcIAEoDUc68SoBkdAoQiRNSLlHLsR89oSJN4FgZTojXC4F4FIGaU/QXHvE76eX8EaPk
oK3DX6DtZ2sAeVcG8GsiHqaius7aNF4oxqA5ScBGWQgD0vZc/95l7J9FTHWVineq5L1hzZ1vaIrs
vp6a55gdAmOMe6DFM7XnMIMzzI6jcKDzyWYHfO7IsPeTO1Xtu5UX/pDklqr1cezyddQPl8zlz3Hg
93FRTLE44UFuvR9tPvS3MqVIsc8i57izhCW2hQkoUjTZWEMS1xHKgFl67X59q58+em4VNi+VG0iC
Tj7B6UcoqFJTS0qZHrB/7tzK2I7oWjjkUc1Habz824PNHxLuOXCIycY9W3gHf8BLVtN4rlH5HAZY
nuMZ9SuX2scxCS9VpufFGT8eEAFqA+XgvK2cQTdKqZBrqvj9wZtiILesptaWadl8fUvvm8XpxCVS
Dxyd1pAILfbcOyBSlaHGsbY7mDeAbkCv9vCAEVqv2ziqCSlFn2Ny6A3XZrLT6oUvuhr1DoTW7LEN
N3m2jYK9YN0Vw7bQ3Mhb5ZZGqP0y0dw5ErchGGLRl7dK9VDUi8RfSPVqEBaWusZVrQmRpWwbyTU4
KFpbX3XRPlTT2vJcS6NFvZDeOE7StR4olZB9EX/0kD5IR2NwRHwsyB+7pfbi95Nj3NlibpeBK5WO
T/VJOHfj5LQMk9tccZsQYfst4RL9+yEeJZApOB3Um3KJk51P3sS2Sdeit4r7FX4oq0tRB+coFK9y
5sspkI/hgn2SP6iigGFbIrYHEVGqpXd39PjsyZIHBx/y51bL7wLg/K9f7Cde4uw5iOGVxDSaJ+t5
WkdmBH2WIC44oEWIOAYOizE1AlfR8JnB3UtdIOgFEuqGNYm+vlvmxaX28ufbnq2dFCjaqNCxwJy/
3Q/LgehP5LBrQ3ZIBPWYhFi6V2rgOVGZlW4TyfIiyt9aI08u3PnnJYElGD6mTEEG+frcK7Zux7gK
u6I6jHpVXzXmSoCLpwWak0q+cAFf/M1TNqkB4PnrOFgZ8MxO71FoxNbrq5zBevNQitK6Jr2ClsBb
0O9yISvYbdvEmSxaSEmRXygEfzM6zFP8kSk/KM0waz4dPWe/DzKMRA9CJlr0LKYFXrw3SquVCy0M
b8brvowimoD+kc7c89cT7PNjxs8M5SKeMaQ/sfSeji2rYYFnf1Yd6rTelrXMuUa0WC9a3R4sfEm/
Hu3zlsZowGIEKcys/nMg2+rFCoqfVh+gVjRrgKy+2Qxo+uxW1o8ksAYOMrORBnNsXphOn7igUMC5
S14xQO7scSKf3mjA3RhCQQcsTUdIbpX4EMCHztpD2wjbrFL4imVa0kNjCEgbFdOBIWqiDt7olg8F
s0jEZTOJS6NX9UNNn/3rB/OpPOfySPRS2O1p7GPAcrbZR0UiQMb1xf1YNjg6DeNb0JX1Us+L2pZj
uvsUAwbUdVqZFmoeztUcosvgqQllml1qqi5xuMaOQqfcK5Q9jtKtW6Uw3orowqV+mjHQVS2Kc4y9
ccvHF+/0QXbZ1OtDphcHq4C/PdV0TKyiJLVPjn+QsNtceHGfNtCZk429DhNUwun13YX7w/Jj1S0R
076RH0ZjUKCUw1tJvDa58A1qc2V3soESoACFBtyGRgBM3LPiutcqJa/lJDyUkNWwMLHkF0Ua9jVB
f0EZ5te6ClvNHyeawGpZbHWN67CERLnBBvjOI6tmhwI7XnoT9B4SWq86Pe5vCy1UtrEEpqBPz2RW
09qtIv3OCjBCaadWWk7yDxMirxB4r5YfCBsuA7QUUFhOhluyOkC7M4sUxmqEbSBSqDSqcCXEXr63
UvxhFOKscOVRV4Uh1vfk2S+8xuzuJ8NNPNnaQysYtSbfGWUzkrd2oTz9fHLikUFDRB/D9sTmpJxO
hDrEva6tk+gwNWnk+JjaO51Y5pgwSbkjTkB+YdR4V20b71jMH7AI6O0GY0SxEW9i2XOVQe2eiKR1
pgocoJKtaokC+lJEhnyOxCMsgoYkQ6ehDiNQ4uzDL+XMby0zCw9aL4Qrpe+UO6nJBdfvGhnXV6ZT
6+WwCYrMpkEO9bRp13UZMKGx4HUqgICdn72kRZJeTVZ4nRodolm1XYW4Bl6rgr8lq1Vef70cfNpz
mYIoAfBHgI6B4dTZYV1ps0oItL6bGV3WSmFSXNNbs30R6rqJxNxOzOGSn/3vxmSBnOsNnF5YJE9f
Zy9rMHTNrtrLUfNjSupfaZA8JV68SU2PTZC+lyBeMs+T3sU+p98d9T6DzVw6a15RTkeNFaWS9aQZ
9lm4UDI0yAcixVDmHIkt96sWX/ZnLb1Bh9SQAa7D2YGbGRKwY3FG9Z2+LN0w9G0fPc9IGgKajJDE
LYWTWk1EuOFh7D5BxZBfjQb67+ucZZMr2wrAD+2P3N11cgwgto4ye0z38nDbwe7B6NEbd02yMEY3
izlrchA61sSbdcVjKr32pVvTvmu1jWotreAN2m8SgAzqqzlaPVUf9XxtPmVYUWfPirLtEdpINiyp
eqeZLqkAdg/hhzap7uqtY0WR3Q5vQrGPQcfTcpENKLJvVP3OqB498Dv9SSXi1IzvfC642mOx0+XL
glSMAST2diwWo2kLL6y6NLxCbeMZSwSKfE4YBcUZ4gq2c4iQK+mfyZz/bYQby3UOoCZCGWB3arSz
9TIRx35sdZkVUlFgTgyAm15460OrzfsuXnz9Ofzp1XE+TeYvAcsYrMX1c1FrqKWpGJZqv2/VZS/f
5zohkneE+NmJWDpa7WoJQIH2bJjfreKGCGdIeYegeQ7aq1p5UdRfkvpr6IG4ip1f/EqEm8Czy8lV
46epXcF5a/OtJ9KDeZTMx3FsMSt78rEzbVrLtjx9GdImw8+98ehoQKrABdDu443X7vvgJpdXvvmM
t689Fj9l7M4mBfyCN1S34ex5aTckXkrDk+VdjUFla6h5ehLPxwxcHSRlqJtNFwiu0mcORgQQ6NS+
BTrpAeUAlmMSYzvoEfTSrBw9Q5TbzQgmKarwg5k6uAYLyi9J+xkKWHVLO+t54DBVofsSIPJnoAX+
c5mnq45LH8GzK35XRsLUeyL46hFWjC2Goy3W7CYxDe7uRfuGdKAHi6/s6NhBVkoc2byvin0U/1Rp
HuPVDB6wMVE7E69g+fdh9ZLrexHGTPCMIbelb0uLky6CIohuabT3uBjV2lj5qi1eoE9BYx4WiQJ7
ghnbrgRtYcJLB4kuN6ZsT8ecPQ9LH9uyHHAW+mjto/wmHYZgQQdcUiF3xdcySgXVMbjgwG2Le+Ge
rmD3qmyx3QCfD1e4vKqV27MiNLYKjQO8BvaavMhh8rFJiriSvvbyUbDc3EfDzo9ZdP2ijV1fccpg
obcrUhmSbGVxNvauQmiM/TerBpLcyMamHJdRtexnNR6us4OAycT8r4fxrqkgoaOPq4cnMRjpx720
+ctAHxcWLsa4xrH/ORkL2nmtuUJcSIO2kh+s+MpLnEy+8ptn39wk0zej+z4xM03EKyblxtyrbgM3
Zh1jntAVtVZ562JzbQ5b+PAshfzKuutKOMQwo+INZ7JBvooTiAPXaetGxa0OUSSrX+O5nzzgJrvJ
pHuVixeKn5103yUHbzhENBtrzUUsYlYbnR09jx+z4CbzbhWJmMNVkF6p/sqLruP2KkquSjyeNdQl
a9iR2XQnZVtdWmTqMtX2Y/+EkE/pHltMLDZtfjeaq0FdFuFDFSMN3EvtrqXx7z3JfB7TsNEs1zKv
IbKn2hqbHIwdAmhQVzoNyfwC0KTOu/3ZQoIwnuBEWHAS5d6n6jVv8rAZ8c+jARjCLU2ixjbwmlmO
kniISLXcTKXe36lNqdp16l9ngxwuPMsjpV0ERSlbGVw4xpcvlmHMlcS12UanNI6hp/AYUo8Wit1a
3YMZZQ+NN/dv5Rw3eZKdyA/ko4Ws1aTBsCoHHwSmw9Sjq9mmEkuMHS14wjJAsgsjLWHLduhOTFcv
GydMdPieU76KO6hZXy+un4+f1EQoDudzIOaG2jv76EOFLRRaHUmBkBxkT+x3etAtSiVbyKrX2dir
shl3iFlM/3Voa7x/RL+9dPr+9E64gFkfOGsf59P3GeqqtVJnTJqWHDi8qdd+sQMNGJdFo76FNdTB
psENKKkAh6tx6J0snn4iGqfnVDDRv34W89s/mR3zleB6I9P+sQxIP6fVSD8lWDjiNHIgIPXF1yb2
7pETV06pu9KxrrFY178e8XN5Og+p47oGhV/j+Hd2ACcEJ6knWQX6rPtmYeYZuVex8UMpLHOXqj7C
iVbe6FWWwoetPddTq7tqkB8UNsOr0hxh9Onpoy9X/GfmWFECZZ3TVLFtyb+MgU0L9fNw4Sm9s7pO
H9McukF1StEPJ+28pA4nL4zHsIyhwTE/OikLVt0gyiQftcSv9GHjEgs42bLPcUmHrRtZqb9roFj4
tBvbjMhA1bek1SiK7UpuVVsrcfeJW19a+l6tL7Ust1amMWtg0ggyRt3Uq1oq9PWYw7oKgvDHmBn1
9Silq36UxQt3p36aA6qEJJNXoqnIOIyzirQei8HL1Sk+yIgqbCyXHkYxWl9465+KbeV0kLO3TsBT
LGNlDJGmxjc1nIx0GRIKAY+G/1FNFH8Gxra6ngDFJvh56bX1XLZ32ZAUy8gQq2XCiVvq5TsyTzK7
76B80XVyRKgMiyka4bnC8vUGtEspDsNw9811ofrIEgrBWFoL3q6y/PqWpM9f8Qymy6BYhKxCWTz7
iovQ1HHDmYS93kBsyo2AMDmxAxww/X4TFBxadOqC1r/Whhne9f0KWa2pQ9DqzQuv8B3CP5ugdC50
yJJzC4NT6ul33FiqRzJmLuzbMllpjdKtyoanKEzqhmRGRApyMS4nWHlqrDkyiSp3VthQJKCTcMne
wmMspdMSGZeIjL+9MAKqZ78wcE1MKk4vLCv6LCLIQ9iX1jg5jd/vlancUB8kC9Y2xL9Z89K13mLw
eIdpIGxFcASHLBJoqcJQ4yMXHPJ0eP763f1mEeIUz6rH29MQtpy7nVRtF0aEhviHxDOz24nzrK60
Ky8x++2UeSQVWdWiiE3fGfD6d1T+lKPXhb7VNMmNhO2QXyt0SVUxE9Z+3aTUCvpbZgXjshwz0RnQ
Rbxf8N/yS7kJf1R5nb81/2f+z37kxViFdKff/T7+9U//v7mqyLMs9t+7qjzkmf/9o5nK+5//00xF
kAzlDwAZrDxmYi7dS6C7P91U+C3rDxhJFvQGAFBwEBakv1w/Je2P+U/j9MbMpK8ssyv+Zfopq39g
sjNL9k2OewRk/i1HxjOalkbvml4CbWzg17m7eo4dGnEYaZh1ao+DmVvX4Cv1xopSYZFFSH60ZOjW
+EllD3gyolvMY/xI1EweNmOF+ITFpFq0zYQDRiBV04Uq6BTV5MoA/rBDRbjKwoGJyNmCnA6F6Puh
0Dx6YlABo3GELvVS2tFTi5eVoF6KKjzdZf45Hq8DLBpnElDf04Ug6GjlTqPfPWJp1rpJj2QhjWrJ
/jA5dn+ueB+dKM9quz+HmWNqZ8AdZNk4K3cDop0kLwu6x8KA35gJFhGMVWAKqNCtfm+2WGgFkYl/
mUxCU2PUnSOUVXsBKTxF/bkI3CxIbKH5CUGNHfVs0QvjSK09y8zBdPpxXTej/zKW0PYx9WqfBLXg
3JB7HgYjuQiBHobW330IoMZUc3ManUl1dx40JKhaPUm4xx+zBvWUl8Nia+XB3CliI93mmtFBpiY+
Winr4TYa1Oc2hoz79TV8et2YHLGwaiSfQpeny336urMmFqY68ZtjRW4xRE8OEU1l6BdGmR/kv7a9
+UEzCt8v+57BF3a+uwxD1JdSMDTHUleqjRzGUGODVltVEVGTX9/QGVViHov8Z1SWfMUwLmEynd7R
VHS9lKvjeBylWlv4Qxst8WOSaI6a1lUna0Fg50UA/7ERnvUeAU1Cg3IdCln45Pke0aUhaZ0X1Ain
5fuf1wR1CIc2kSYtCYen16RybIrStuqPuiJ8a2m6wb7N1tGg3eOsZAdhcamf9fmBY4dMf5ZKkfUR
gcLpgLKJ0bVeJOMxHyKa5Eg3F77cwwtOQ+PCLP40FGcz0m9UWFxQM/5kgX44pTWlNtZaknfHpEXG
k4YotSarC1C71JeSuU6LUx4jQ1GfYs6L1ALC2LxWfhgqK8qoCLy+PbZCli4HwxKuvFavHK/StH0+
6qIrGZVhC3l6SVj7u5uk9KQVMHMm6LKfjhw1bVCocTUcsVRV11hbCijY82SpamPgfj2BPy3481lX
JHkMfr41mymcDjX4tFytSR6OnupdG3X8LHXkjA1GiLlXrbx+Pdiniclg7J8AD1jf6DzU08GMQsbC
svPaYzwUqMKQ+2ROjCHxuhjT4noKhXTbZhAA//aoOBHDqGHtZY+Rz95jNU0xB6VAPE5x6r3GPRr1
sKIFEsrCWmhnX8xRUN6+HnN+bCdLEAUGpyZoaqR0cEA8+yK4CrUjZV48dj6SRqv3YmfiB6z/9ihE
gFCQ4BwKTeBdVPpxhnY9HkONNx31OrDcQKsb2yRdd/n1KGe6q/cPgeemkWk2Mz+oXE5fmzfmSldo
nX6MCvOGiAa78NGyNMUuCZEMViRM4SqEE260DpLjIPposEYc1EZkf5QPw/Hry/nNxzFXCpyvZp3/
p2BN0s0KIclT/WhCf6vhF075sJCn7H9y1zONiAQeQs8Qup/e9Rgb2NuAPh+Rs9OKJDdL2YY35qFX
XYUmoy1vyh/4C/k/IfB6l8hnv7vJj4OffSm5ZMxpfrV+zKwbtb02jFs/uMCY/zyELNO9ZoJqOCZA
MT29v44YAzERouYJH9lkRZRQuiRDE4fZRIv/9jxlkvLhU1dCAuXvTocS+lRVg7i1jmWv924sI+6F
THspm/TdOef0oyNs993+dWYnQRc8HUYi0DMEXrOOptnlMVTMvPlF9AaMTS+iZbDwchoTtp5PJfLn
JF0VTRO8lVkCOu5LQ2Q4ZDupL2KbWhyNPT2IF/T7sp9EIuIKlzUSvFcP81eOf2YcNqtASwwP7VRM
cqWpNONWLcpuB2UETqgJVRcqi4raqxVyce2HJXOlVmfTLQXTpDczD9NLC93nRYf7x7gN9s4M3b0f
Oz4sBxrJ6UBNvXHM6iR3i9RTAAfr/sKO8amMpfnE2s05AQ7LTIY6fcqZIsqVbNbWcZw9hWNPQq7u
NbkhX8lWCMRRqmNz3faoESMvnu3F6iT9W9yLeUECssZfg3O6Amnn/JQyYfCHebPgHzUiMDcDiOxC
FuN4LfR55sYBkP/XS87nB4trGrlfmDPDOcZf5fSWgcHKVKqa+ChWfrwwJpxNdFJmF1+P8vnBMgo/
ngwiOEG4Qp6OIg+SN0RyTXg9OzXNXKXQsBov0Tf3nbbL/K7a+hkwhFLS1x19v7iwIPx2/PlYSrud
I/A5AI45nJpMRhYfsesOb4umexFKaMthTpGjpwLOPcOAhFzJhWd4AZcQ4LMW+PxSuX0YdjqAEDY2
5zrTIelNIQj06JggyupxdWR7rbaGL5buoIzFQxT4CMlHOi9IFIicLqdkXRJKeWFu/eZd0xPBpQaS
DYE3752TDx+R7BWqVgi8BUjy02oIG4hHbV6vvn7Xvx0FaFWaJc0khc7v4sMo/eRbZYlh/zEvm9St
k2G4KsTokkfPb0dhvSWgiMB5SNSnoyQ9wUuaGcdHvYEn3/dBgfbHqC9h978bBumViYaAFjjfyekw
rdc1XteJ0XEUYhN3vby+EbQKQaNfa04bprsJ3FO2rVG1nvK+DG6S1EofdUxlf4gWTpucegdXyXC2
M4buzRCJM7WH3qCXLBCS9SbFgrxSB4UQCa2pRjcJYwxFPNR4XifRVf76zfzmK6AwhW853818XD+9
GXnwgQi9NjqmE6Bpa/CtDx5gSy1I9B9HWXUEL38lbfK+6MZL5JMz9Pj9I4DnjmcQhSNv7fzolqdI
MIihRvKcVJrLs6NxLhTSphJRFcSFFK1GZTDWfdmKy1Lrtdu888b94Inh0o+94H/wLSCYmYFaXUaF
cvYsdJAfq0+z6GglorHBRz+HdKxmF76F+aecbttsJ9QG7+MAsZ3Vyp1lDBWhx+FxMvvY8eIBpzHL
Tzdhmk6bKdeGC+P95iHP/qY8YkjBiI7Oy2ZA6YrpWtVHq+9eCgMBbx7Imt1L+riZBkV/lpruuVOx
1unyPtpIrYgQVezqrVLl8YXd9BM0Nbe7qMAoM0lxQwN1dvekBdJ7HbPm6KuyVGKf0NRXHJRS17fq
YMWsr594cMQj+CoshyKY2a+leGHSf0Ik56tgL8dvCnSG8+7Zmy4F3nOsGM0MGZiI9MvmifLU3/Qi
PfZeREGTZvCN1SrNliMhJ69Nq4wPniD/yqx0l4/NnvwL6wJg9t6f+DAz2AtmfAVDr9mRh3rjvKDL
ezODdtU9G+z2135bRM96XcPm8ZCMYLhhmFg81RXMSBsejnbjm0n5rJejSgxcNGH1MSZKcltmrfct
kJrZlMRItBvdCJTa7npo49h3JDrkQb+THlJ1gD8kjEF+12B6Dm2KZvQztqTtYE9Nnz2UVg4TQ1C0
ZFf3tXQP3AY9IISM+iDXhTIgBCpxxKlyv/zmh0nwA6Mb9SFJ8wiF5lTDUxk4psEyKSaa7bLmlfuu
F7JvGbHdx9G0sKvUWuIwbFXxcNGDNBN8l8VmgtITxNY2H/TsBnK2/4MIiIxdCZeJV2XCMjmXAuUn
hF2kjFGcyq9KZ4bYgOiD+ipZfnmvTiL2c0Wm+fR2CpFidmIu4dqkBD8Ky0jR0PcU54rWzq18y6oe
hDqHXpNGhTXRjZ8wesqDInoRs79inP+3hfEPnNc/7DyfYssO39P8+0kLY/7z/9XCkP4ARiMGSp6h
GbhlH1oY8h+4+5EFQaUG7Zhj3X91MJQ/yBzAPQrUD60AdiT/6mDgFs/GTClAQhXf02xr9Tcs4d+P
Uh++TI7fc97xHAPORVCOnm35CLWIUegG5aEIy1J4gaVp3YWkslZo8L1uEycdqO7kZd+zLibeqExL
bVnB+oXA7U3FzyL0cHBoNM3O5YBkHVMsq8QxJf4LXGDleLYNFMseO9giQ51uWJhv9H062XWi6zuV
KYkHr6jUsePHo2wsyBPJD9EkfCNuFal3Jvf5q0jBMM6uXZyA4CMLe44zUzCf4LrUlpNuLNxW1IKf
qV6YLP5ZppGgEFQYjaRNUuxCRU2XZdN3BBnPAUoX1v1PNRPbKRR3diEOMGjMzkqzihcbUmBID4kY
eti+tZWTpmq3+DCldn++kI+Nj09bK6MgXxM59M4EReXsSJFUSdOWRcjiRjytmwV5tRyUmqwgNAau
0qWXzG1/My+4FTocs+kh659xNmArp9mkIG540MVi5LiSdy+DYgrKsvesUrcLegqJLUuRtSImI+A1
S0af2rVSQCsdcpCVovGIMVIz9Ueaic0vT8wt3NNRFhpOY/TQlP0xVw9qOGctyoU6PrbGqME1V5Qx
d8MCfkg29lXtcoiHV4r4Lc5JbJXw8IrbfmqcoDAy3UYoEN3VUo3RiKoUI84jmBILFlz0ha4WaPE9
o9zrgTd8Q29ooBytW+W7FurVm5rGEYbMKtwkWwXKTC/sxJ/e2Iywob/GfB2HI57iaflJzg9w76AP
D42fvXlTvvUFns0kW2v47uHyfXr87+L7DzRErJBU6tBkmZBYVFJX/ft+8pzS8R+Y/xTFr6rJs4/L
8m9/0l/LtGj9gUoTRRzFJGe5+cz6V6eZ32IBxnaKuhb6xdyE/iu4Q/yDEy6fJJDtzDaYcax/Npol
8Q8gf5pJIqAxyBwE37+xSqObOi2tzx/CeWmNLD1sw1aNNm26DdTINqRfKaufCkIlYNoijbewXeV+
MZbOOD2WPnbILhyHSHNNfNS8K6qgAFEi357q5vHa+BHz7eDEpu/Lcqd7t5O1wsBYTdbG9ISZXGT8
nG3jMmgaYfOjVO8l9drzHzpvE/gL33Bwv5O072FwMONbob01iqtS3tb6Ljev1WhHgR3zv1vB207h
XT2sTBPpvbed47zk8JaMO4x2Jmdqbo05AAEzu/jVyNYemmrrqIV3OYbwVWYj165mrM1CnI37S3KT
ovbuNrq07LwtvnV69kClFSuOTIRNtJarTdB/lzsMt3M07F7tRO0+HQ+B8jCJGyF+kqZvXbwxghuv
XqfNRmdZ61ekCen9Ui/WeLFp1rUuAQQmRwsb7NhpBnr2d8O40kM6NneBdS31bpRg5rwegiulvxm7
HT4itQeHC/PEl5k5j7sTbk9KtEN25SlrA/+a6RmjxTUeFfOvfDmpT8Fw38YPRU8RGm1TNOXabaUe
yvrgJTdRsMaRKMIP3XRDJBylHU+LhuOiflUJawynZRxEpKVcrMrg7u+vIg95yq9zCsoJI6X+v++/
7f/K51ro5B/crIFset/+qsb9r7pN/mSv/PNP/nd/8z/+DIV9GItf//mPH3n7/zg7r2W5bTVtXxGn
SDCfdmCvKC1l2ScsyZKYcwJ59fNg7f3/W83uaY6m7ANV2SU0QIQvvKGkFvD+Z5ScH2eO262L4P3Q
JedRmfr//99xdzycOV9NJoGW0MLmuP3bpsf/L3QTUKTlnlFlexXK/fu0e8Z/0ajkuGNwoAMWtP4T
lFl4g3JtELHBweYeoQT/B6f9VZj0PzGZumpUU5+EVtWtVBp3/nSEZhXr6KIv9GdwSQRgqCfOPhrS
dvgqrb7OUXBM66wPqoZi/4tOZuG8Dz0vTe/8tPXnl9aQNXbUMaUkrzhMZlaMd2nBfbnL0fFC5iZs
9XdZ5VefqcR5CCkUJK6kDlliH6vYCZ13VmyHYUBDVIsB+5el11p40GmV7IIug6YHED2lCX5sGjG8
t5dRpygkNP0F4mX3j6/3Gjo4mp8+iFoay55QrtL3c5Xgd0IagzJUaA32V2MwVU0upURw0CfC3R3d
xPzZnkJk3bIkIe2bkNs2d+WA6/jOSdy4C9LEzt5rpNioVqVjnQe6GA3nXidNzK3A6WaWKtf8pjR2
vd9GcB9+20VXAjGi8t9qHP/6NtQ2VU2RDw0N6/zbNFo5CtbMTWkXR2lLutoiPTkutf9YZEabbMR9
q2KqGk8V5GjFv/5LB+t8vDCh9GYZPVd+qqWLBccnAmsBvMiavuuiEC0pbdLEj1VZzfk/i98ZH8d6
6r7OU8cWmJNObolKnNfV+EU4rKiqNnU1/oAP0fkv6iJtSaOoxM2jS3UAApZWiQPWK5pACcecFqgG
U4weZe53aK01pUTTp3CjrZ+xwvhhBWfhpUVdFxYlRT6O5vnvcJxyWLQ8RAEvhiADQjOhLfQ2KzOk
nrK4n/TACrUQDVUC3exRRo75Uzfy5oBrrSCIzGqxfDOjkf4HW96DCgBcK8ZY1Vbq48D9Na28T5M6
zI4japXFuylc5vAfe5QdUh266Cf7z/zm1Iw47gAUlGYP/a91KqGnXjwnvQ3TJEE95++FMlNxdGIT
6vbtTXwem6qB6AGzciASFLTmddP9VrS2SzNkj4TYOcSu7B2E4bzceLYwzoJBXMgE4o5doH95e9T1
0WFUDg7SgnDjFPN+lVIU3gQnkVgcJWSlyRJnYFZNpwrRaPPbjUblxQyB/YMr4dAon3uAvOebI6LV
lIssx2MgdHJZAxCGoXnXz+XoPcBItsVjP9AF8TduB1Xj+/3mpnLOwUCUmOHxzrVXw5Ixe2bRRU4E
S2dx9tLospciTBtkofyw+2zMbRfg9F3zcv3/GPd/cSmpYR1qu6qzRWt2zVxdRKFcHC2bYfVlaYjN
Jvk8eF497BJATf/cHk0drPNJWpirUSygvQVWSAXEv7c8aHaIcVncNEJ9PBvu2rZ2T+FgmictzP2X
DrgYtG1zQWhPyo0tBI/jYnDKIah5I1nxKkS3GjwMs0Ykjcn+6UJZl9E+862ufN+15ZJ9y0nHOh+0
Ar/75NkLJMk4i1SmaoxajqNGVoP2IM7tegfblCprnfnFxXi5JJQzkTLUyyHHvllqjuKkZphuIhI1
LNXybqo6WZ1CPnDxrlrKtg+cyZgBhSG00Mzv617HAEyEjua8W8IxWX6ZSVPb053eOZkCO0+uTlye
jNr4k0bYEiGcNo0emvazl2bP1pQIC0tc3WjeUYd15D4SUYWa4ZSbkfuY6SCmoSMYk4co75RXM3Lx
lVUcJZrI7RxESyLwJRiMMkERUqt6Z7z3raiw8IhJXT//FC+5mSCJHy2GPNRujL5Tai5yQaZaJPkh
Gu0Sq4+sjhxrr7tDrHn3dZ5PCJBEuhm/aVFUSPHxqArrjr8j8pcg1mQVjvuMkdPveRn34ZOILBxG
0BzyuTo63dG86k3spl5a3LNzXXRba2lL/9AvI8IXEMg0DZXMwRWhfcwbUUjzBX0yir6/StMpp/au
qYtcSw6VieSgAOxpNbG7H8xwtqAOzyN6q1FSaN5PXyt8SHXtlM2/Mseu3Wgnq9itv2vIFIo9kjjw
WxMUZeL+6BuT1v0kvnF74EJLnP70/TwvHzQzJDLZldiHiCdNlrWD1lS0xNC/DV2CdbD6FBcfa+qG
ai9Sr8y/WGIxpl2L7/f0IAan8O+maCp05Jlpud7H5ahpbxx9jniDNMDjHXZ4yVy+EMHUv6jIev77
qNUmVOGGmo7/185ysbxLUWsaETzN5Kw/ExsmAo6s75uPo5y7KjAHMXtsXCexH7weNQ2kSikHy09z
3cq7yHfDLKiBMfK7jCxHXqouUoT1Y7dsPyZ6gaxyRQUcnZlciwZn+e6VGr1q1ORzLKfS3Kus7DQZ
nVn2T10jYsM51WVi5PXBn/CnBQ4RgZBftB4lDTiWy+PkeKN5kl2R5fdTzbsikVLsk8GLHrxIs93m
6Ka+lX50XbMYPi+IE83DvmlTPb6nfqXFbF3PKGSQCTOvIajpOtyRXW9PZvNF9IOlP1RjNDrFboS3
ulSw63K7QpcUGLVr7oapx4M9srRigtY8kx6bcqy1fV/XDkrlUst08eI5MysLeLNZrO+ijQwErp0G
2zErpJVwKKI2A/GQ2YSl+oS1y99SpMiL2k3VDG9qQeHyaZk9Y352imGCApuYGqXETEwN7btQH+XT
XLlGfPIm14ieDduLks9unkTZ8DymRe11R/q1VT/v2RyWvK8TvQ+973kLNehTmPQZClQL9VQ58xhP
PRgMT4Z+/KkbrSS5c6yunoaHAii7cz9i/WZGAb7IfSvetnOuhe1OL3q3eld5nuy0Q96Z3BTUaw0r
/2ueJtF/GbTCQ2140Qz9c+EO+vDo6gXS9Fpr9uGzFsb9e0tOlvXP3NNU2XoQz69r8ijg+Vy2ZDHU
LYkWV0FaWNpxpnmwuBtMBvdVCVWzKyocvVxaX7V0/8xzUI2ncDM04pV0lGoMnr9NqcKBDuPsB1k4
xXfUSbu7ykWDyTO5pJcFS6E/eQtfx1OBuWLXseFAsZ2Pp4XOiIGz5yNOi4MJu1EGMh6XPfig7skb
PANR99A7aI65hRFaZQavQ9PgVM5UXJ40dVcv4VARV+RiIU0b4i5+yLgq5H6W1Fl0PW6+6A7mHjlo
WHTlWgwro7SYiiBtUiSunKo0NqDKqpx5HhTQ99SJXz0H3ActyPOFMCJTS7wpDX/FM44W6WCIe1th
T28v9/l2InDFOFe3UTayqQratDnPRwm1ATKYzNtfGQ9uvZtqTe8glBFXnkrLi9BpbcEhbAy6Tnio
48EmgWTCJ1bZ2OobO+Es68rtw18Np2xE7rkss1Mr9FQGZOoTTZIkQ8sTsvRClhrO/b0XApz8+qdT
R8vC9KGzoCoBCnb1K6TtNKFnxirwiUPSslMtIwRxcALwzPa5IUuMih3ybKgX3B74PNxT9jyKxwqZ
FpQ2p3kNLEamaRYCPN2dOSbwm8OY7urJE4PxvuR2jE8VHhK7BfKwEv1EIObu9vDnWYPa5lhKkqco
CVP4AI55/sk1ETkDMCY3mKkP3+WmaB6ApMdvwpJAaeNLXxmL8g7VXlXNoRS8WuNc9IuZkqwGxNj+
E+IPAKhpPLzUTiqPfzotGoJqO7GXFX1bnaffUrB80Eca3Y0GDiNysVmS1BWjSkPKQEcFZ0MKVv3u
/xzO16uCB1bZBQNLoOIlzgebUTlEHzCKTl3aevdpm/l4WCEZLuoBuWuv1J1dlWrmxpVwZVS4BIob
aJCGkZ+cjxp5HcGvaWmo7uX9u0qI6d5xQNoIqYsPueZRQ9ZGMBu3F3aFw2CyCmwPGR7gFyg86Bzn
w3qlSxgCgvFUuUumn4p0nAjs6SuqflXhBL4eaXjoGEs1LMc8rwvsF2fdxQZPb9NoS+7pYktRIAFv
o0R7SEO5Q85/TTSMYVQ7RFVDamjTvh5o5X0eByxLEQ5L+j9d8teLioQXN0qPL716btMWdIQYuoaK
ezu2QZLh/Qubadpbc1YcPLfofgxO4uUbV8T5tcySQ3InAeVW4i0iN1sNa41NJeMm7E5TJhEdMMX0
Xi+7CZOIYdB2VHCQ67/9lc/v5NcRFdWMQgnJNpfhakfrmaGZA+HfKZqMo2iL6G2ppe6pFH39hU39
VVhp+b7oI/kUEc69uz34+kbkM1L64jhRmONyWvNJZG3peeOE/WmuSDqzHNRKllTdx9xCu2wqOyOY
tBqjijSTG993Be9R8wYqywurvOBVAq6222/XBgbA+GKPcjyNQ7ScEg81fV8W/j/tMkIrTDAxW6Y+
2/tGnRzzcZjunMxxThlQg4OboNEthhF2WCiQ7769Jhf7nG0EI41PCcuGq2a1z6va4XHo2/mkNRKe
hD3UJ61bvo0FVO7bI12sPiPhuQeyjhI+hInV+baTpgDGucynPEG/QpZCf1hiVGey1Nb+6rW4e0J0
2NlpbtRvybpem6RSPaVAz+DAVs9Xv7KisrUWfz5RVSPGs8c+w3Q4+uaztj9uz3KlRsaXRvleIaIB
roIgBgVyPpalAYxOjck4sQJ0wXOUuwH/4HRUeNl9kzvdvhLorAivid5IfzZOfZc64C9a/UO9zE6w
5M0Xq8AWPSJRw4bIKJ5BOsc/Sw2Bk9u/9fyLKM9A+qNMGY0vDj/l6POf2hdFw0BeerAT4HoPuSat
5W9NyzUugCjM3rq1270vRt2p7L0/T/ofbQiuekhkQN4Eu4HiKdfQ+fDZ5Mkxd+0lmCp3vC+1unxn
N+O3zIjHExWEfN/Fk/9Qakkf3J73+QP374Fdgl36u8BHL2D6RSczR8aIKFpG+SPXsqk4xG6r46tr
ujVaP5Yzfk5oGn26Pe75davGVQmVApb66AjSrTqfsCGyKnLbWQ+GxBMnSu8CwqkUOLuiE+R3U37/
fxiPb8zBJrmi6nc+Xj2bkmIPBXU7xM/HBd35rKX0ctol/R4bUt+4Xq9NT+lw0fCnAUaYdD6cZtZt
PniNHjhW5b8tUTK09z20T0Q1q5qym/Ky//MJgkukqMmtztdcvV9Vb/qJodQwJ0uPDrrfiNNM2fBo
hrhtF9KqNgD6akf+Jx771wfku6HMCBoXabzVPZJb2tjJWrCglhJ7i5HvAcQoD6Mzb9lpXBsKaRMI
QrxVKMKvDgfwL8JnES4BiKz42M2zBlSrkt4xC2Wo/dEj8K95cTsio6b49fqar9sbUzRbXmIE6YRv
W2fH3pPTtAh5Ua17f/uTXc5L4eI4esS1PITuak8Wk+MsU2rrgQB2fPRjH5dggJifsq7ZMlK4PObA
txWzCuQqKdg61uh9u6hTw9GDDI2Io20NGM9EKURzdEMDgGcV1uVIZf75/Mio1ZfjE0HgPz8EgxNP
+uj1Oo41ievv+tCqPkprMvN74qJi62Fb3+BsRvDCgFlUU4gLaXXkhD9kYzwm2E+52tC8NSq3mXdJ
2XvgW2XbmcrDXYQobVmI8nxMo1oisn97wldWmXuciibzVazy1YTRj9HmZURDVCxaR5OuwPq5Rh2m
oRCA6KvrHK0lzf8oMVIbFsT6a8vN5O1y1hQod8kLYU8M2jgYu6oSwH3Ea4enkmscG3O2D8Uwt398
+hV+E1Qp8qyKO786/SzugJ474q9J6nwd9XwKjLm09nbhdf8CdPyPoobX1lQFSmxf+iVQys43kdYl
cjC1CplZk2BclPlwT95EjJhny2nUkK8xUcvaaC5eOZkQjzy4MB4S+GTv54MmoAhSe+lMXqc5PvRO
hTpBs2R3KE7ax9t7Rq3U+T3KJ9NpKNhIKTLeas8kJoVczZkxbSkKsY8TzXwzucn0FEotfp+LYgvj
f2Vq7FDFBgaRBpF2tZ6FU42YUzOeqCLzYCy9fLHiAn922d/dnplapPXMOP5Kmx1YGuTw1SI29ZRl
w7wE0Kv7rziN4jCj52W68bJfDkPlgaodlk6oEYMBPh/GR+1YtiU6VZ0e48nGK+8Bp6qE+eX2dC7v
F+oq4GoIkigi8Tacj+P5mtS61DICPUcLCkk4P8A2u/mhx0W9H0Oox9S3xiBFInjjSbrcIgqwg26P
oOlMEWmVKC6e1sMexaMPgRItKBvzl0dv4EkbxV9L2DiH2/O8NhqVSRqUqPNi3bWKhEvyBiOiIwQ4
t2zIuNwhOvZL0e7NPHcfmmR2uz8cUVXXlYEKRR0qdASE5ysb4qFSFdHSKy0UdDp94+cg3AfpgOaj
DT1trOb6ADAazzqFMaAvgKPWnLrSKEZ8Zn2kIbRRv2+ICU8a9uf5rsjRB/zDqOx1MCJdtE5QcGKD
nk/NJlWt4p7B6kHgn1r7yFwWQwPSLsJqoa6cjTN3XlNQlWUmx72MUQq53ats0O+5tQfqA/ab1R+l
0dv3ZVQDdPPz0D7MA44xjNc9h0sb3ovOsb/yp2bjNru2uAYxGvsHkurFVu0yQqcp1dBTjHK5p56a
BjP9XUSy22Vj11wMBQQDQLnCfoDHAJZxvrTSH0PwD2Z9nDpn/mtM8zp+qZuhSx8cWGsvtw/FtcHQ
YObBowLGSVwdfhPcmmkkFmFSXaaPoZcBTa3okPZ+V//5vF6pRpSp2ZzemoMl4ftZDcDv42LETYsI
ZTSCsQwrpb40NeXffzwxZbxCxASYBhmT1d2SDU4IHIyzF9FSD8iSvM9Z46eHPi6tD7eHWr/kFFV4
DQDPsC9ItteQQKQ1oHKFbn8swr5/cDrnntTCOiptDriMOETW9bKlLbqSxOFAUM1R1XCKiSbbZX23
JJ5JgzqvOmwf/fJFs9kmu9hp+7tlor8Lb9N4dMUQBuDgMAumVDcfE2lhzwfRqHiXw1QArl3Fy8a9
cGUtoJEpToIHUJuLYb15sx62Ab18vC/KoJSLn+8bq5qPEWTkO6fAF6pFHHDLwONiWP46ZBYIj02V
tr2KFvxWeutTKzJBikwIrdsziD8lq9za5h7M1nKv9y1FB6PfeJ8vjo4aU4EN+RJkAmsPtzCSmoyz
ajpac579SszBDzrihfuq1ruNzWyxar9HHHxhIEuUb/nqlHTWEYeZwliz52Q6TpaNlx/IhE/F4M/v
b+/ja6OQ1nM+4Sly/6gJ/7aICegk5GjRjugszcL7pq33uh5OG6fl2rKRsBE9qezwgpMTm3MvxOBO
R9dsxgcpsiYY407L4f42W4natW3xKoDIqQSTpADDv8/ItPvBbOpIHkUjzINvY8HbgNN5F0ONwiV+
coJ8wGb89jJemaCqQatKK7ccscb5oAncWsNIBwZFg+Cgo2vwhptnPhqiaILbQ12ZH/0bbgG2PW3d
dUiDsGRfDh5V3EnM5g+0jtCkTuF472Wd9B8rS5enkIz0++1Rr01QISAdYg2CxoumY4xqndkCt0/s
8Zc5VHjNA1uhrmbNG9Wm6yMBiNSVNQFzPF9KqyipaNuYtYP6xMzZ0bhM/M4/FLTONy6udRTMEQPW
+Z+hVgGNG8ZaCGNjOnpeVsOxyDDiGWuICk5m9iDBwvhFG6N0r7XVtBHbrHBz3OVqbOXAwBzhJ6/j
YHzWE7celunYoxkHRcGa7v0oil9yV0pQxUU2Vrsy6dDDchx/2TnYeLzoYyjf6tByH3kj0vvZx2gx
g9lOE7im+U0Wi1XT7e9+5X6gy84Tx9sNYXL93UPyRt+iwHg0+v6XUebzxxEPnI3rYR2lq7XgJQW1
AVaTXHwV/Sx4ylCx4ZN3o5s91Fy8gdeG5pM3xubRkLOxUWW4CCzVeNDBFImJ6oarJv3bpQeaCrON
fGS8xhJB19PMNgcrCSj6GwflOYIBgkRgfwLxn9dyi5Z/7QSbJMqkyewDwoLz4Qe0fwfMg6dj48j8
2WiMUT91jief3QqSJDLM+fC2t3vb2vCgubrM5JSgJlSnbA3WWIx8kqPOloO7PRxIZr3HrnfFwSny
9jBm3lYf4MoeR0sG71H1QkPWWgs9jR1gxsUxxmPdNHmI7JmT/qTIaX+EDoHH7Zi3VoBBivNjTKfx
UCO/CnFIt5qf1WxkSIHHNUYLY5j3x1GXSbUDGl0dIk96325v8ssrh81Afgi7ku9xwdHvqrGgDD2O
RzGSj9ZLhkO33aLouEfn1Aw3wu/Lz6BCCNqG1ICQpFE84993H4fNdGqQbUcz00dEX+LlLwga3DJh
HzNbzdi4UK+Nh1QJe41YlSbF6nThLLUglu2NwOazERVvlF7yTxUKY+WuG1IfLBbfqdoY9MqSuq/5
PbVnE6zD6hXuLbrpGK0Oxw6j0tNCZ+2LHoGzDkWUpvvbn+/yjoKBS0GBRJFpstfOFxTw3OzNej4f
43jofooRq5AcjbEvt0dZ4bvUjX0+zGodO2tqJydZ5uMIDurQuX381Wj1tCGrEeJXY2L/9WyYFYS1
WUT6z2jJ5TvdwuaySbpwS8/kYn1pc5ukOVRQKIJTCD2fc05WZ1aECAG8uvhQgHW6q2IksGbyy+Pt
iV/sH4r5sGZJTylGIyW0uq4ipK+Qm2rtoErG4QUkmXWMCsBe+oxD327OBrnxNl4ZUBHgabgq4USq
3+dzi6ds6GP0ogKvs8sn5VT72fTg83h+bD/Hg6vJjUfu4j0g7VbyaQTZNDBY2fMBydfyvpxxt0fu
pXorksh5r5uZ+SuyYKDsCtCglOJ0miYP0eDrxV2XaFs51EUookZHqoT7EqfmC0EO4jzfzLNRBFEZ
N3+VtC7fIFgyfNW7vpr3mUyjQzfoDtQM0Wxs7MutxFqiyvPKsuP4rAIuDCAHK3RmEdBIUXwmG00A
VECG+6hAV2hjM128fcwTkV7EjKh20ARb7dvaRCfEWmoRjFIrD8gwox6gF7+KOUogZQ6YokzGn58V
+gTctYiwcIqBaJ5/XhthjolXSARIfGuP2ax106HJO9f+WkWh7m28slc2k1L0wXRB9Usvyu3S9DXb
mnozIGdNDpaY5ePSePWhMsz6g1lPbaBHWf48KqJfrovq5+3TenEZslFAoEK/opNBwLY6PFG6hMtQ
51i/OVmBrKob3i8+2rG3R1mBulhGwgc2K5+R7hAwttWlgMCTVaBTYQWa1MMvjSyne/zawq9dkeMC
0A8hyV0Wd3l8zBdb1vtqFuPf1Jpda+OXXJmvDQcUdSMuQhKG1Q/B1NTuajpigcwi+3MDxux+zLtm
o3FzeSUpeBG3A4QV4oT1m+200utLkrIgb5NfloBStNN9viw48eIp9MDD317fK7PiqVZ6dajVEnWu
jomZOdFIYoKnjT79E8N1P9iat9WtUVvhrMLAhyMcQGiEy484dHXtdRovxtJ3VmDNdoREI/5PZF/d
nS/67HR7PhfrR3EBNi5zAdioxLLPj2BftmR1cBSDZAKhvYsiAEFO6ZUvRle9C9NsPNwe72JqjMem
RFDR5BmhNbQazxVJ7y69wfaMw086aLgDYH9Mrqy2NcONj3VxpzEY+r4eSgWK5bZusGluYVVdmhrB
LMr5w+L33aciXwAjm0v8QGJG+71alo2g58qgqmKM/gKxHb4Kqx1SDFoLf4EZAumsn+rR1x+dyrVP
XK8Yv/nYQPc2dNjby3p57JHU0pHPIEkDk+uu+w0opvnuUjJVI2ujF0Mgm4+WPhbMjp2g8aLpx6rA
AGo0cIEf9Mp+aEtv66m88m3VkVBdeBoEAErPv61eTpGmOVDusUu2j6j2jyAblnyXx1BDb8/34hgy
Xbq05GoI+9DzWG2jetBE2MJQCQTem8+TnKPHJYW4dXuUK5+SEJljQVHRpf+3ep806Zee03FlN1Vs
BXESpmg3t3Gg6Yn1GDmF9QhtY6u9f20VX3tUQIJBoqyTUGdwl8T1+JKSL40uWZk/gEpBOnqGu3N7
flcOP0CXV4Ukrmkex/MP5oUFYoS0HIhVU/3QaKa2R1EWl6u6SZ60SGw1vK+tJ68BkS4AWOpxq69m
hvBKFDAuQFROvBV9ReOhNMIjYFh/b4Y4Pg1Olga3J3l1PWlsUrPlXHB5n0+yELOTNkDig8lDJ6np
s3YXC/zfsLfeMrW8sp6USggtoNNiWOiL86GAKUsxtrEI7FzDhLLOCWl2YHL8vyBYWofIdtuN5+/K
ijKiYu/yjwJJnY9YOOkyNSFR2xRF8hC16QKgWbgnaIPtk5jjv2eUHzeygCsLyrZkLHqpvFHrYx67
zeIMfGWu8DzaO6OVBpPrxTsnLbY0Qy+Cb+WFCpGenAkpCX8Ny6h1aYnMD/XAhL0ZZGZdYZMZVQez
znH1q4sl6LylPobh9Mf9MTUywHBqJGSX1PnPF9ZqvblMhgIoUxIWByCE/a6zUGtCKnPZ2KDXdg01
BxW6EVkAZDofyh+83jEzAFopIuOB18gFPZaxeCviDk6+1m9VOK99P5N8XFXDFbt8dSAy8NjRMHPB
RGrjODOACZTwiztwDT/++OhZhEncLbwJKuw9n1lKD8HVs5JJxXMpfkxzMTjvDC3WDZWJL19vj3a5
jqTCPD88QAqjsX54l6UVZuZzUdfkzYFm4eiUkDKeULrIH/Sc7uPt8S7XUUlNUB5FN5iQRl+tYw90
ACkHjA+HWLfvrBwwQyyW5m/HC+P3t4e68ryrsQC1sxcBnq2Vywc0HMj/sUB1pFvjXu5Mbp53uyhx
2+aE0EIaBXYPX/WN04oMv0iJLNn4sfYgSN9RVwuj+9s/6PLeMVRCDNnpteu2FvOt6eU2lZZRDo7C
0G6wErUyfAIdaykO9owMxJEqOohNd0wyY2PsK9+ZlJiWpsKqgGJW//23IjHqVbUhw9FG/hXeAi+I
J3AgFV4A7bfZu+CMNyK6y1vo9YKlpUlMZ4O4Ox8wT5aJCKT0g6GrsmCYx+Rr6I3lPWVB/Zg2Wvdc
mGGIs+pYbVzvl41ljih18FfNejb3Gg4Uu71ZlIMEvBnXSG3YEd9+bED84XZSf1tGUz4WJVzUxC6d
J12CMG7GujpVi5w+Wm4jjwVOFxub8XL9qW5RtFRJl69EwM6XY4TqbSZORVRkVfGjLbrhmM1t+RhX
1YLxuffu9la7NhwYOUD+CulPtnc+HKg9XjmQuYFGA+BDIxAb2KceGos7wx1xmsstPz/dHvLyZFMG
UVklcFJC6XXhhY/p1QbszMDMYmRHi66CUN3FThWMqItuQUxW4rzc++A9CJyRWscLE5je6q1ZsKeC
k8iD2nVJiwdgjVdAN4j3sl9KXFDG/mAvGQz1Ii++c3l+RSDD3ReSTqpdOdXG3C8ja2TfQSNyawNM
BAt5vtxFBuByMFpBp6XoT3nvz9kesldcbRyqy8+q5OVB0rLAqr62ehv0ToxjHlPcSso5/ljobvLo
5EbxWIAc3Nm59/32J70yLcAIYKBVzRtPhtWl0WVOGcUoageZZI2RbbDfeHGlv9we5crGYTa8CCqZ
hkC42qu110f1UuoUtPLU+tjLOC92fjZNeLxgH7u7PdjlHUzHSNWSdJpmHot5/qXmJpvJf0PKg10c
f4s13/4G7Sha7qkGa92RZ0Jqp6RFrGLj012ZpTJ64VLi+iXTFecD94bbq2BNZUTL8GijkZHskIts
YAdq+qfbk7yyTRiLfhzRmAp0V9vRM6gQSItyFj5AxUPMZXlITfQPoHwgp+pmWxYhV8dTzV8+I4d/
/ah3niO9wXV4aLMlvMtTL39wiVXuvSazDoLCz/H/MD/SdgJAhapeEwKJaFun7WcrQFjZOfoCyGyV
he4+U3nYHDr91ouiPs5ZbYkuFoebuAWeiiIEnX88M5tj02s8K2jaxW2DuuzdD1oiG8AYISKiute5
xg64iYW/eN0NeFfnnX9aZprAeoksIUjirSvnYj/xk4Czc+Gyq7AhWN9/YE1bG3h1UJL90UEX87GU
wDNyd94ynLj4vAyl4G74LnBESUPPZx+n7ZLQD7UCeq71m6ge5CleZHzsUwgLI2TnDQT7xbXDeCDL
VI0SjVNA7Ofj2UkYKrMsK+hFC6mwQ8Ya7e3Z6P/MAI43hFuAFAkQGrA+KoariWVIUrn1mIkTRzMN
emmhg+i34shN/uX2jr2YEmgy7h0+FH1SLIlW1470tM6JAHifTEgsH9g09gOUhHiDKXc5Cn813XB1
waDjuw4w0TYRILk7+2RUmlkccRIUItrhays7b+Mevdh+GPPRQVP0fYT/3bXk+mLmVi+r3juFUJn+
ob3k3IXljBJWpk9/jNR9NQGk3cFIcKjWpy93jdauzMY7JZlF90hv+wNKSOZTaPaPua6Ff+RmoHYF
KSwYMvARSslsvSvGbMgyp629k+XM+E2Yy/IYNpZ2d3tHvBaJf79T4I8rEoOi2FEsg/xzvstHxwX4
i736YdJwFNiZRpuX7T205sE5+GktonE3DrY7PXNCWFIBiyM80SaNzQeYCE6OAGEmfN6Qzs13U1vm
/T7P8CbdRbKb28AAd/93M9jFz7iO2g9TvXhvYfyaL3aYWTnxcD5/AjA7PIaZIz5Mcuj1XYSrmrGH
5S+S3ZRG9j+p7OthD8dXf5aeLr/Fk0DysaEw/NinlPIOrpgzeoqt8JcHSljcf5lV92JXunNo7hzY
iu+iScDR8AV8zTd6NfbjU1i7Jg7Meeb88M0OUrGIrfhj2ObTt0IsMSAJl9rIU9RZaBtx+TT9XWj3
0ZuqG6c+GApXGwPHbpLlAIStqOBHRkWzizI9dVFbFZHx4rV192MaKjzmafB66HqHBipZtlymH2YE
fRIHRk4jYEQzmYb93NpZYe3bHEugQ26lsqgfhnJCQiB16EUjXTVMTnwy7BQdsl3vRfgkHoSfDcVb
LJSi+Bi1kR3+NC1sHY8EHshZJnpiFvd9LbEM9eKiMbp9YmltwxJaA8UDwtGkCQpz8gt/p3v0LrQA
I4dU3ldlL+XPom7shuqb6Y9cR8M8fxlD18yWHf44rX/qtBGe2MaOZMOdbUjKG2x98C3ojNN7WkUN
dDUWo47H6JhEaXVKa6s/FKBG8l0cWUsw0JrYRdWSQIEtq2Pbe+HG+OtnhoCeAFDJKihcHpXV1YFY
MBOAaZweQ0dWD7irfgvHAUMLT2sCV1T9x43prscj9+fm4lFTvHe6jKv52iKM8wUFsYfILOowmHxR
tMEiW4FMaUmf8LDgSzndW6IW9r3bNV5/RJ1LPMpFH/yTK21hn1wrTRYEgxs9RK201b1dga8Vbm9d
4mV/V12sjJAsXKCfq0HPwg9oJ0KVMpEcbd7MMtIfaK2amGbACkPGi7PwDitHZ/zSR65RHUUzif7g
uBlVC9vMpLtrO6dHAqyYjPBtMVZVd0Cws8x2kxsRCdHFKNu/OpBILuIMWkxLFuLdx1pA2n+bAV5/
MlAJr3bq0f2uj8loHdsmTcs3PsoO5mnq9di4E6nIfhlWmtloDTekWDtujdR/mVxRv+/SMfprhNfj
7A1U+p5To0vGZ9fWluM0NX3yYUKrS3/kt8rke2bTvvkcpVq0PPXL3Jmn0GzcClEF/Ia8fZlBNUZB
ALS5NLpuekkkUrCnGdfdHEa5NJ8x0piTH+bilyfyWVAnGU0Y3zra9MO0XTrQjY73jg1xcuf8N2Xn
1eM2sgXhX0SAObySSiNpkj22x34hnJZkM8dm89ffj3NfdiTDwu7DYgEbK4nscE5VnSpDdJ3a5FlX
mq/tkLRzc5BZmjYHHxvbDNdQkRgotfAwG8JMuotzNOlNtc3UBW3yZCmhzx+xFTR+DZR1xgnMzEgw
wWkCuFHfLMotxvRWEtkdlmSvf1+JtG4XW2/1aqHJAhbAmheg/2Lp92kmTY68+oiNktH2UQuW4+0Y
HGbDp1pdJ0PosO27HR4b7ksxx/M/QcKx8NRUMVd7XqMSDvvORFU2AO+MB/K5sh+6X6UPSc1Fvi0n
Gzs9EtYbe5uxIRJyjU2dCV0sCJVJPmpqVo+scSlw6NSxfW3UYgy8L72unyYtkc0z0mqt3Dl+Gddb
XZdOFlVtZXU6xmPYqpHv6Bl5OCgd45NITysUnDUTpfm9Voos21Zt6U94uuKc53+xVW8vX11t8Z1X
syvqH36fWnjvYa7V3/lZUiQYC+oWVnScB2bxECiMEX9nKg4aDiK3F+phcIvaOKoxH7dECZhiF6RF
0HU8JsvKIg9NYP8Nas+LVNHE+LulTTAcxZI6Tcl55ihkTXHbZptsmeolNFKRxDsBDPhgm3XQ45VI
gtpX1y0nN6xstEF32ejVaicSdvd9XCQNgjcW4xDFmSWOcd9pI/dn6fTqGbezYAxNfV68nZMxIZI7
IDHPnZTVQQXpnEfo6Eb9TlVYl500SvxnzSlTPw/9bpY9V6XZKS1KO28QnwhBNF/JXIxHXFM7dh92
MlpL5nZZDKW+0a1MU5u4aHJn49W+o0UQG2ntRr3JXRdWqKr81Z5MlQuajamZZOimdaY/6hU2Tz89
8i6Wg1BWXW6HtBuxDEfnKYpnChfn89xWff4C8LxstMoQ/tERfvKzKwrjQzMShXPH49fVpsXi8nVg
/yQH7J14yQLVdattYmcx95YuhBdKt2bKHksp65UwwMzBU3fMNlydVrvPMPpT36uM4bLHHpcV9b0J
CHooQ8Oci4c5T4ssZDhlfklG3xMRSTdyg5QYXnaYiuqQ1LhEbZRs8JEK4yx1mNTGIMsMCxx0i0+V
puJvttYM1mNGMiMvXEg9xcm5KQ+O1JT54uH5lZ17XNbAjZqpzl5iqy+FuZcFE3Z3QcfqH8OOFJyu
3YD/5OV2sWWlXjC7dH7b/CHiEHtB7Rpa2KEWioDTfOj3VcI1d0hImI7drbK73o6EINLnO7mAhv1F
xrGtUZy72DyciBgX9jFdUt/bVUZunTvN6+VBNcz43qdB61mnJdZKY1MMoplgpfEdZQzGn4OtWY9m
8Qv+bApO/L8citXYGput7rXefnRVgrtikqWzhWBSy5aoZmwiCK2875tvxKJZxbbvXfOnHkME/Jya
Jus3abkMybM2Wt1n2yBIOazc2VJ7JU27joImzU7jOOfqvsNKZQaA4nbZFoOh3YFpaBR/00QNHY5t
EBB/qjA93enrCMMMAF+mr8xtFPW9kOX4qa2w9f6HGsyq8BaL6+aIzZs0wlnoxi9yP8QtB4GrKx9J
LAct9DcyH+DKiz5e2KM5aW2vH7V8Loo9OTJqCXMPam4OhdMbRjSMnaZ9vHW+Xx7vfCzYCCUNnui2
e0lEJAqNQTo3zjGnXKye/W7BRz0CGOl+WiSsuA9ONy0xLj9oDrba2JXzvklLTjN71pzlKZhxPgv9
XC7/OEotTtTX1TSMpFth+7lftLj/IWU/EV8+SKl7TNYbBCUEXmtuymkcp/wGuPzGpv+7Ulyn+VcG
HAx27ZwvldA2HVk+w68ffaNPmNa06rG4w7KNSAgc2nPK5hr7/KKq/U925bTlti29xnvybWXRCcyw
H2etSjJ9bW0Muw1rCOj4A02WYJorSUwLW8OKtGxMXmrjS58P4mjXjeF8rOzc/uI7g0FwV4ap6J3b
jOUtydubDuL9z1tnocDp16GN6/GXYEClGifWdJSIoppdUen6/ejSSTdDVz0KpefBdrBHkYVBMscp
Iu/+a6dIENoonGqPmq++2nA7v5HDFUhKSzV9ssfplx9L89ZQ6VXhACqDAtFk6JlbG2Dzfc1sQ7h2
Xq/kUbpKNTKcm17UYSIauOhwZkH1kZ8J/cHT5VzvVg3cf3VvgaLEr30ltlHRgAisW+5fxJI9ptCg
sasfBzDPT5BYw7ZFgY57quDKmZOS2vXv28lYd+n790McH30OWDF88xX2wE8dGl+r3CM6D6Gjvmjq
euNPNBcnr7GE/4AqG6PcKcn8o2YChaiwI/1piYzRy2MztLBx9J7zqSeoN++LYnoRwvUFYlUH17pZ
jpkZUcEWDy7/1Tx0BRzVjd+w9hbvfgLg1tr3/x/yvrIWGIvEyx1r9o9J78u7hoLoERw+OHft7P0e
O6lF/IXqFpBy/amAsGDCBAcB0vqX+zawxjY2R+DfpvCEs+9EF8hDLb3Jf0oKVaQveWAN/tk38Hu+
VeOuK/H9L+aNrbP5OAvx6ZcZkVVuaWBDTXnqcz04+9LHbnhgMCl5zqBFn7S2lU0oWsvuQwMLfPMx
zXGd3NmJivE/63DCPfDysgclxER6i2o7p9jPpVm8zonJAIglGqYO6G+qf3p+o4VlatwEN6YYr1be
m5oZ3nKNQUTifNEyJn2fjqZeaUfPHXGMzJLv0hnUb+4S54m7MNkqIx0fsax0fitniW/Ae29GQe+f
IQ4qiHLoFrhP8D58v9fMieAqbLXz07RYrbFJg0Sei6F1QWsoPcrNnOVYXs9WarcfPeDSlpvf6Z/w
U3fmKG7y0vtqJU6dbE2PAjeOpqWMyx9+OWb3yov9epcvtJxRPdfkJocp2jRtW3BGdyq0sfIeniSa
9TN+j/Yczjb5B0yyNMxHhlXa2L9sR7PpRGeFb00yGO6wxUk9TU4wVoF5IhJV+qHq80b72gy0yuLO
tqTrR0BWgZ6GjkGaGkMyca/vb5wX10uP1/Y2YOii87UuD8lKLgHAmC5O0k3mJbQCNRyNfpEPIOj1
HhxAnAK48VA3kl/N7BtHBoqG73//Epcrh0sS2wl0D1jsIXK6hOuDusmS2B2nU9XBBN0VMbVIyB43
SDGZJrBNyxKuvrGNTlo7zan17GRntX4rofoPXwNGfJ3V4yDwkSG8X0HzskjDL9LhlHuqs7bS9eZo
xLV+jhwzLY0w9bNh6yS5dj/NZRGqqahvLOI3WOXfi5gngchTB3ZBhojm8eLK6oIUSC5L2xOJF4m/
Xy0YyOubfKxDl2Ek9yOL56k902J1P+x28E3s/u36IR/msVtCzLFxuigSvCeaadD63dhlU7fpjNbN
h3DQTTUc/EkfxU4gnD7Xi17N32PecXCcZO2fKpsQYdz7iubYB0mHD7/ftY27I9NS28cEDlTbv7/4
S6CcnwsLv/5QLtfVaun9E5ek7S2J5tUnzXd/zrqvTRuR5l/SdmjsGxTjFSe+fhb4AQID3i+838Vn
CTH4Bbk29WmS2s+ZoTM7jIuS2J2pVdm+GcFGw6yzvJqMxaH8JOM03SxZOX4FkZvu0MTd3HuXBTcH
vQ67wtJHdUKJcsGwKABN2SnRnTSUr1k0DFMS4m/cDpHuAGFGZp8tt+Zg35QG71fYajJFVcL65vC4
LLc5Tlx9bofxhH+dT1fkFI11mGqznw4yHzDRtOu2nLJTr2uJ9lExMNg8tkRbbHJVDMXrkgJQvQYA
HY9ZGmjJtgqK7kTWoGMSWm2ioj17BL/GewFwP4SLm3jZpspz4X6dyDXhurKqjMhlhlty+cyYF/ct
Le3wqtl1poldi5tQHU0TpzSYjT37D4wPtcmNdXeFKfHokVjh6IxUaVVwXiyGRsaaTRh8fbJca3hQ
qaMnSE76pjgYkJM+nl+5kWw6p28XIpCG5idzHbO/M4SQKvJ71ueRsQh9k6H1yLDIctPPRZPU6jAv
hiY2jTKtu8mJx5uq7HVNXLw+xk3oMNYJF1i5C/pvqOD+U1mT6e6xeB/7mkv9PksBhg0Dm91TmxvO
g750TrzXzMJJH7XJzvtotNwce3QCerwvf9/Cf9hXyFkAilHwQDpfjf+Zna78HCEEp6bVnGZ3Qj05
kidhGPXj2Prpk5RB/ER5b951jtOKUMfBjCi1wJ6/JB1yyRvV4x92FT4KxFKjJF11exevdk7LWMqx
sE49GDJQz+JKIvuqZW+3UP2LDgN94xOvtHTQYqtiFpqUg2U1anx/jNXjVBixpg8nS05JF0niMefI
GspM3/Ayy6YKO1ua/QdD8Je2fg3CSmqev8pt8sJybryR6wfAz+dL4MDAfNDVt5GeHSd643Ynp/fc
7K5Y4L82emJP7g8vkVmz6ckS0e7+vgzezo33C5PRbgjwlSLB0+pSN2yKnAwPqxlOFSi3dU/CQkwY
wiRQ2cIXZPFTk9taHyIDK8soLhb3Z8NrkmeEQOlDoC1g2YTbtJ9xFk9zgl+mdDfieqIf9TkotD07
ua+JGC+VPDVWMX0TJgM520xp2i5WuVXd4DmvRkB5pyY8O9Yy67tlHv79O81Fgben5g9cF0XevwxB
azyKwm37cCYhSoR5LJbsyAD/9NhV/Vg9W4M0RxRkpkg/U0ZWN0qDq+KEvoATe/VJwpMWke3772Mn
eExh9Zyfc55yl1MILPkSYcbcW5AgA91g2CRe/dnMyG/ZkElkQAJoS2ndkHu8FYTvXrTzNtZHW7ty
URDp779I73TBgmOYOIvYnltM8GvZy9faqc0gqhjqh71UXjfYh6wH7QmrHjJ3s1TGcFZ2Mg4n6XeD
k26QZqWxEaH48/Ui1MbA6Iyotkrd/40x5wxIn8T12WuI2gB9SnBXdeNJdb/+vmzXp/bux6D6ZOIV
am+NjGK89v2PSeGd5JDE5jno8QL4otcklJgNVxdhMFMjRqJuVezslm4Zqk9//+g3NdXlZ6/DLWQX
s3P4Au8/W58CKOWxt0+wUfZckfg5EzGkpxnVMEwmkREvAnOjlO8CS+CEJDUXU0aYp+z6PmxJSMKK
yxAx8o/BTV6p8rjE+inxnV1mpcLaTM6Qn8pRn/0PJtRdRFyJq+mhNIpSOw1x1X41/bH+oA0wsNh7
BUN31uJMJ680NlVJVFOXWx/nbCj7MB3nmWyroLIeB4KPtH0xCpWcgSG7o5/C/mxhhpMhsibSvrYe
M1nua9mPqtrhTjbfw3JX9X7IJ9JRkSU28ycTvPXzMMGvbwYYvJ+at+jeue7t1IhEX/s//Qx3kGNZ
dtOvMlZcGCjCezfEv8sq9zV+xPPe9bTmVNQO5P1Qmva+J4CuPUCrFObGiwkTWGPyGL48N67XU8v0
TOPu3MJRwUlb/f73svWMu7wJavKZRntS2xtv+GpxrQoJ6oCAOwEk8AL9KXHzscxxSc+gX43cMBYw
HmzM/tw9gsLlMGAkc+Pov96cjKXwgXjd0QJfr+eq7PAC4wQ6t3Vmj7+CSZrfEGD6057J9aRh2Ah3
rmhoYzJ8woDiLAJFhdDlUhaOpFyrIAdSREZLKBnzS455nhlqvyS1M29sUZsu2HyQfVZaI7MHJ/Fr
7zC2dncrv+DtyrzYHNziq6/PCmRdSYJLXTlogrT0bHbNIO7kIKrGoAlF3RbiXSbuUlPG2TFoxzXb
2hd1apa4govZv6viFLMFJFmDua39oRZYbSJ0+oJ7efDoiGlV/dlmQVCcNIskf0CJpl7aBsxp2wV2
sQssTvgjuo78IxFbRrVnuzCssThut+SbuSceKpw1AWlLIFFsEuTX24UTxobyfGLOzECgOfn7SrpE
MlejCJPY+XVuBQri8nIdMUZpkyEITp4s5e8Gic7eJf3rdTHs+EnXeFPhZEmCKue0Cm5cPG8z0+9f
BS5YQNpchNAPJOy9P6cCTxE7Vrr+SZZxzCU8COn0EQYf1Q8vrUXyiYa28KAkAuN74g1O9qmnj3B/
OL4kDjIDhp0iVzON7+A/w0CgsOGpR0sm3mQcDZEr8YnGEM/psPCxzZ8jaEjtMxt0Aax14jJ5iNtU
zzYw0T7T3Es3EWlvt3nwOTHS4NEnlr5nRXPAdSTAAHBqsD31A6oTwpb7uWt/zMZcw/r9/ZW8PfOL
x8JMCFsNzRUF+eVjWXBaNd1Gd07zSI4FTQ7UaPBgOO24ncul7XeW1057pxQk1qSOVr7aGuckQdC+
0y4N+HMvgt9tl7rZUU/TLAsrnEG0r0HXwhKJkriynUffZG6MptVnEZUkd40f5s5vB21bo0Cg+qhM
pnhDoyy4aB1f2O3e7tZI11jOgfvNKckP+2i0s1/f+zlpphuvFz1v0PEVbP0sMvuus7Sq/YiStLKe
cpRf03nAiY2EjHRemkgamXK2aHLqTIZlYxobc/SXat9Vq3EYrDmP1fYm77kraR4fAi8XH6rKa+Mx
nF2FwZjfN238pRa6WH0jVStx7vBzW7y6sUW327NztE9Day8na6gIAwy5IYIDEbV8WbLXSN4LMZXv
/smy3IfZbDIt+fz393jdEKM7pHVx0OYjHb/yY8wKHVnzOBqnoumzEj+ozv9OqZqQ6Npj2/vTwF0z
DQcjXraIw1S2VUyGyO3ksQE2I+ljSRd2serNe9VNufHYeWRAPYtusD4liHFXKqqENvtWY6flfUzS
nGvW0WVrcaMv6fTa9IWX/mxTjFirtW8LtkHb20EUDIKb30+W+WPQlkYGsSXKXZNSdt7QFv3hdOE7
MRbuYpFFEOrFPYWwyS/8MlAnV4v9/ohF5/hkabY13rPnTP1kdxOKmmAas/5eDPqS3Zoava7CkPuB
eQEDrurCy4wcCVfLOPlknEZX75P7fNCT+84ehykyilhPt4ost/KEqGrpdn9/+2sV/34TU3ytENRq
5Q/1eVHlp0XN6hhrcYavlvl2GbTqeTYLxlZ1p/FunKRX3NkbweDRmyIhY71dmlYOjt5Z+CX4JyMp
p442yE+s5BDjYIMbkCWr+nVsUUNH0pJNTly7rTkchJpm7Ep9MP1+U4yql6dWCXLdmfKzQ31JxPRc
NVVh3rFcZUkIJN7hyY3HdP2CWBWAs1BL6PC5Dt5fAbqR+yLNJu1UzJlv7KE09TL0FqbBPtQOEu7e
dabPxriOcP7n94M1HI8K/o5/W5c1MrkVszaI7OynWO69LHh3mZ/0MUGkF1L/OtOtlLPrvYD+AkSS
CkqnzTIuMOBknsY2FZk4D9glYZegI0ncTJTP8ROVtJ89+npsNGE/9OmPkTGi/vnvP3jdaxcLcqUx
TJgoUEHGSt4/aborT8xOH5xagrePc7y41Glerj+PmCLdm0W8TDdqi4tcG8BmF9k6h7qzMpyoiC9+
su0HBDHpRJ1O0vBAmInDmp6zqcR7TtPrrn0tkiHro3zuMuRBcFNDRGRp6j8ZiSq/uomRxOjVJpR1
H8tJIfEwdVW6t4DLP5S2DipKJmhBTRkTuXTl1zXpNYHbJec2iKkbQ6VN+fIT0ev4oCmgkLArswXF
XGV5YV6kzeM6+7XqsIbYeEyrZqiSHcIdbTi7A9Ba6Jplqj0EVeFmUadqvz9os+X80GJDI0p85B1U
u8Qrp+QGsnC9lzBy5FRhqJtTB5Lz/RuuxrZZei1Pz/VsGEeBgSuaXj1LtUOWFgap7Bqy32LN8K6a
W8zq2wzU++UFRIMb+JrWwoDP5YxUWqedb2iZd5JCzK+OX/XUD61bAd56jUw4PZaBAE67H+J4dSDC
ISWydIRZIWgibomTUPheKJRtHbc31ujfF7sou08CRcTyGUH1qLa9lgX117ZV1sFx8ymJUV6kaxs/
JODr28AHronmpazyTY0Wqt/2Eo/yc2uUY/Wza7Um6x5TYsz7bptqk6iSUJHwqAWRnNzKO88W86ov
E8LnO+iixt71JRRayKHNj1iYG+xDpAnVd7bpSBfjBIRBJ/msfZOWnszFjlRQi9Pr79v2Cp1h34Dl
U6KvFh3+5QHpCa/pyUYG43AXXUa5b6LD70yt/JIksPFRO6QAwzsM2nCWymqv+i5qw9bGGyjcH9aW
s070ekyMMcF16U2aozhbsYDk7HNalhtSBugM/HRhPBq+Q+6X3vU3+HuhA/v77//DB68DKTAGK6fA
ynq/qKHKaUUSlO/MXY05JTz67W4iwVcLtE4LwfzEGeL2Vl/0h96EKAd6E2bdEUdfTbN6aUkVO8XL
yWfgyPMiRIBut1OIHoqwLvzptz43Ig4JgzWCY2z7y303VNWwjXtpa6E72qiqZCb8kxDK305Ued4K
5xnxDielLIsWPSjR/emQ819wRoMN6PtS9fcUroZ/iIEh1CkNlHBPkyKS6nuh0B0/aB4A+IeltfPv
00yiNcFcMnEjJ0ZSJ7ejj6LV3fR2HlfTBnj6lu7l7ZJ6v8tXaQ4FLXcYDLN5cV0PZql5VqUHJ8eo
hXFHTJbXbawhr9SHtqqrz+xYSoRSJMELfUH9FbXj5M8YZYml9wBtnZRMz0pov2bMM28Nuf/h23H8
WBgrYcq5UnGXAOLUaU4a+8V5LsYlxvpUNDK9s42MHiNYct/bJ0bd38sUj+9PZjOTEhwyMZBhKj4b
Y/oSlGC3G1DuzP4+Kawkb0USXS9mcF9KHX11aFknId8v5mG1ZZ2tsjlPjhRH3Rdxu+k6sJXkjiRq
ofYYtWBMYctRVN2NGvH6/l/bSaZI1rBTZlgvbgephiWfELIiRu/9fxhGkcjXu+zQ5eCToeE2mX2j
xLpGupm5B8qlAPdX5fQlI2h6ojFFbJZnZ3YFNXgRZ+4hiKW/77Lq2SCq8Z8cAiVEPaRe3E5izNHK
oH7WYQ6bGwfYlXxpfeRgeBTJhBpeo8t5MvuNWfTDWSyTprLInBp92gCz+bjxK2c27CcHcuNxRByj
RQhVneJ5XNqJ4ZqsVNqiofaY/RTttt5n/se2lpPthosfD9qnvtDs+JlTSEvv+qVYmsMqAkufiJRv
3Vsls3v1JjmEEa4jJILjXSvY96uo4NIsLfwgz0nl5+KbsKy0+uCmk4/YVATm0fZUVqNZ5LxEUwFX
uZmaIpOf8XrKd5mrodvn6jLaPCJOL65QcgH+RJyp3tfY8MrqI+k11Qc9Uxz0RbHE3+J8Imu7re2m
2NRN6X8iAqPGn8ZQHPfCsmNvj6tvIQgcxY3HLqCgbFsenTrPrEhL49kiWFxQHgybgQmw8hCPcenv
Fmk6yTeXsappY5Pq7Wzz2qhhi+OU1nYxewZ2SDgdy4fEKSwi5uvA/hZLYWjHYTbd/oNWzFjD55U7
hGbaEdWMisTMDoPTZR1Ta+hR70bWZRsa0h6GsNGTLNgS8CLNOxdFQ3xIZwPa0ClMyjqEDR6uTEOw
LN/JV3RA3LAaaZImxL3JdKPCzf0yD1EsF9oXF3EoCsTU6hBL/ccLDyPFtYWjasYZD9HI+7eLJZ/r
MFCSnDW3MsYfqTP5ES6OkvkzOWqbYCRbPiEpwdr+/XOvmWs+mKMdwsADVuaQeP/BQ9rAg/huclZL
Kr2odrT00LvSbP9BjJ31x6w1Gu/QIc6rI8VR8sORlfuVRMKcWS19zgP1NXHooALg3AkOPpRZXY13
uYuk+ZjYBt4U4YDe7UfKFXJrFvqaLPawB4NSQ55ITtlVEW/O+WKVZiXOgQb4sTeE8jZEPdkPntXF
Z5galJlYjGCQExey2JcAKGlkC8MKwcI8RPGIKW+gH9fnH99pndDVYUxRaV4OTCf0dUNXlOWZNU9U
PGEDNpkORt155z5JMi1iOIN7mgECa9cnbfej8uLgK/J+RvE1q5bj57+/4uuDgwqOUCVKpbUDvdQm
JINHFUP6wpkiglTrAHZx6xW54QE0e/6djmP5DSzzTWfzrmDw0B+S6EDni/wDCdb7RVVQMRQ5qeZn
LfebFKlQy9ASsn8934LC2VYEcpnllFR20aVTpEbJc9j4BWo2OywTrZ2ejMxxqxPVdoIsAoVwgGrL
Bq+QmFwnS5ne2AdXfToj0G+52MAR4OKX6UlIDqDpRumcvdmujmNeex/9YlBdaLr1+BF/jTkPMc7T
Hqsp9W5QoG+Ol+8eF9OvmMWtMgOkS1xV7x8X/kZI+JbAOrNq/Cq/03qj+TzYes1IDfEczCkMnpU6
UHqNykpz62S9cOJwVh0zLZ4wJj9EZOKMIVetrocpwwA/0sFX9X1TyLx7tnXRq31tqsIIoQgrM+rQ
Rj3LdprBmREOWmnka8G45FujzzP1Udc12/+ZG13+286rjFEvM5vIeC4tlUYmNPpL1ihvDpXKHG8b
294oNswaDcGp0meyTHdy6gmkCu0EojGqbbN1xIZjRjM2SscN96s51t1ZirRNZFgwAmmNUYLe+3m2
jMK/tRov6y+OB44GLNOd1Sr+KuMX4g9EttWr49xNtRM2RIMzerN4+t5R1fjBzzJm65x1uIqu66Sc
sdzJ2KsPesPIGuc14cB2ZxxtI/U/iEoiu3SZJgwZJr3Vf1x9Uxsfe33tPSjVqGUvDuMUjZiYrLI7
tguGTX5RZL9qMO6DajVt25g4DBe5duN4+MNnIk7EJBioFmTskrIGOahl3GvyWLSTfsjmZopi3awi
krHkwaAmCTPLm24s+bXs/PeK52x400UblGaAxJce1I1o0Pz67Xio7KV8cbzYy8MUzgAPMx0g/8YK
uDwB3z6Nswg7KMDgK1c/bwg0fIr08dAwnQ38VWU6EzO912yUMacs0GCybsmGrh4rv3AFRpA0sOoY
Gni/pxNzkm3L6MhhLALnCyFJBD81fpJXD/YsBmbetK54KQcKrRut858eLdchXdpKQ9ASvf9g8qAC
DK+M8VAPfbfxpFMvOz/vsz5EROHdUrlfPVowWNhUvAK8lR6+VJp3xBdlFS3vXWljlDrnrtgG5WDu
MAD60TVU+X+/y94Qh3cLh88LcJ3lgl3dF678tstAjkG1uIcO7VzB0FWrknGM7CorxVMrDFtG3ri4
y6ObqebY5VrjngsmF5qntuxot9vFSL4xMmFmm67UNEb9Bwu9iAg42zemK5yvvlHo31tONBJZlF2L
jStr8VJh0ppvufCC4JD5lfksVYqTb16Zc32uusCVhyAryvRTQDaCk+6qIVatuWXB2fHPjFlF43sK
G8zhgdpuWGTU6uNQ/OxAn1QZtokz1ZtSOG26KaCkC3SbWTxE9mIyLVaJIT3pGtlIO+Y/vORLTrc7
3mH11WxaBiaTO+ZQpzYiUAXb6IpT1jxLyuAtBqpo0bvWmtyIkdepbtE7WAb9D25k9rFSSTWuDmhT
9+KJIL/lJ/2HtbHqUEGOUM7hbXtxrWmGTSckivRO1YmxvJipMMI6L/Xfcu6W8aFQ+GTdWB6Xxwps
NlAurlAg0Gj2L9DuIJso9pwiu8s7o3jwRt/AMpswrG8ERme3MrUuSwamK/7PXuBWw3TbGxH4r2Gc
sq4H4AOFwIcZfQtIAdQQfey88WOcDbSka7ZV7+u0XVrZ3NoH1z8UfREWnhSwSMAuLVidTGKNKkaH
TT7HCC8ITk+MxrpnwUw///5MV0rkYsetQfU+yknqE/NSU01o3kKr1rkHmggZtmYtmEdgrPG/RjHw
ODHb4sh8Kx3xtXx/bhkBPsioTPxDkjSa/WXSJ+kcy87Wx1sn5NXRjKyULBOsW1Asc5RcnJBZZqJu
Z2bnMBIT+AgFKz/oiW9grVE1C84VBZRZIKfiBhVzcTCjtUPMiAXqKhIGjrn0kif8Zkb/7WJ44Koa
KlKNy4um2gHeNsi69r+tkPXTYAXBPRy0QoxhXJQSpDxUqJ291eXYWKot8IS+RIp04KNVFuKf/7RG
+DADu2MuVhxq0BG/tWn/2gq5cienyRcbwnPpmITG6QGTFc16/fvHXD9B1LBwNZBZxPDgEvt+iTSB
M3sxtfs2K+tF3k9G76Zf5IhFz0HZfhx//PvHXfKrq2PFuhjh8um+Kc8vgDulT+kYO8J9pmdxDBHV
S9DnDLxBuYIdIuaWe6klU3JXGtPUdlFlqnGiV4+LH9pq4LXFtwLxaSwRy07b0l76BeSvIt4jmuwG
s3uXJd8gN5q02jT2N779etj9a+Py7dcLEh4O8o8Eg8sUODUxke/Zi/vcB275hGg2EIxG20EZMvp5
v9Ru+U0blyRcELm4h6aqiw9l08jXxjZFfwOGvNhy63fhK9DdrAURTj/W+zc3Kt0BKLbTD1Xi9UaY
2MDXaTEb32SXeh/Tefa2DLEUN7ytLi4gPnU1qOYfdhxeD5dOD9ybjD3IaXr2ZRX/ise0fIk1f1l+
oFHp600x2VLdyIe67P7//5nQcPiushFQY77/pVWJVxiGA/qz4t0Ed82cqurU2HXll2EVF6vUwypz
dx/3SUkcYzC7RfNVAzhZNiqQSbfFa4CwrhunwXrVvl8LjIOQo4R+G5NpCNr336pZ7LiYp55UmXzZ
Dh6NdsTiuJOmsB3S32h549nmJGKmv/ofZ+e1JCeybuEnIgJvbqFs+6qWWuaG0LQkbAKJS+Dpz8fs
G3X1RFfoXOyJHRoDZEGa/1/rW9YhBevWXlmaL8v0zEckrmM1QHnB3ItS8e0tFF6f9cUcG6dKGkkW
ms2Yufu2ocT61VKx/oQiVlXbrB3bMerSuUs/x+CtxE0FX1mnpEl2ohFCynUEOU5MR9eIPP8id/4Y
I26QiQKzOjwctrPc6NsbbOuWU4jeu0CUpLEQnzrAwk9gzKDZDVWqC+3ObudxOkIOCFJkUsPiIS5t
OXCedF8F464FbQRGAzScjWq/ssrq2ayspLtFP1Udlxojwe8WqaadhVIDZgCOUIlubZyoOGyHITeo
SVcx6eyRYbf9s5hE2gMmmpvMZ1/YIB/fIHQ1DoaYHbWbjDkQjzF93WKnBUlehEPjj/PJl62Lv1Pr
ydVE3ZaqbV4mjnZTx5nTRsOwqE/0ljJrW459PBC2LWZOJAMzr31qCjMBqVNquXKfqm4iNr2aJXZe
N42b4WBOGTHBS6FrZ+6q/Lo2AXwUwElWRk6pMsq4ejGLm0FOD6CHbfEU19WqtP+7uW39rYx198NZ
OWAne2m+arQa1J/dG9Qw1HhXBbHAQjnPVEjyxhBRZedodouyyNQuYQ7fmJOSgILSFRJC+sanj2/n
YifI3dCqhSPBRhdpP/uyt29OXyuU6LUtz/0SP6puSg8BZvpIlR3ezSoufvt2FR+MEQH6/+PCWK3X
1g6ausvTkKbsxiR5sD1PgZ0eoH+goqngBPLH4in3Z+0reUP8YUugy+HjS1+aVNaHZnLF9wVjDy3n
JXM4bdDu6NOcnhvlpcGmk3QhsMQD/YzAhReR28el9SkbDY+uZ5OdFUrrL2WQiysTy/vBX9W2HOv/
LZ3Tc3o7+JqpT21ea8N58HjT7dgwQwTp8x3akXav2zL7ketuGpVo1V8+HoKLRY0RwNiJZ4FlBrEX
sWxvr1w2JqwYUWsn34infFc6YzrfZTkqh40NInKDK3c0aI7UwdXJ9N+nejtZUdBdrRv4XGnO+xfL
jJ6BGWyDrjyrlT2B/96S5WrImnWj3Cp3hTjWSD5EuAQTgVtpYFfL8zQ5OMj6ObDydJNpU67uFOnp
7gGdoIpPJtPd9HuCzDbnv2aSF9T9DG0LOEsuVLrvEzOooylQMa3WZkglSoDCnEO3mSZEy0trmKe2
qNrbWiU1PaSOr3Dbj5AnhJ+bcyR0fSK+AWYRp+7MSJqN6REXTxB3ahc7DOj1uMMlquVkUspi6D6x
MaufXGtevsfMgPHJqaV099NkdNUWgOwS7ORa2dx3HvrdCKFCvxaRBt17XXqYzFGCEjFGfuiUTA59
q/h38TG4T8jkxF2V01fZzyJAe1ybmjkwVAxYf9P2VIY2Df7vYeNRFwJk3JkusCNIHPIZLm/ePVWx
34tbNTm5Fa0ldwAxtTPGRhWluAQA3ExiKnZei1MC5LVXh14at18KOE346rp8mb45rnC+rxZFf+uq
oXuCIla5+wGZVA65pU1FlKqRwKfe1NXBF5WmXpQ9t4cCORVoONdqtTul2OKFfkMpYkuntQC9oNBN
tWYUGJ2d/2wVoBjSGXHSVPtklrb87iOTdp9WAvvyBL9Vo5lPVHCXRnPgYfZgR2RF7OKsRR6kqvT7
nBk4l/TsltamYDKwvC3ezCc91Y3Vf2tdQ2Gqsd3y1qjxXvxSs/CfKkTlL2aN/SQkx2qsNklVN8HG
FHCc9LE0y81SosoFscYhCRcJYJUoSFMwTDDw/ZtUZvG8d5Rff6+pm5mh8pf8C065MtjM2komc0ur
kpG5JGY77+lV6fnX2kL+vG+WppkjqDNgAukMdgEcbrQB6LGUIlDQQc1cHmdrKvWjb1TjP7IUSbFB
WkC8F5Pm6H/u8NJZdwNNHA9WfqpJPGL96IkDYgYzj5gQxlu6pZ793M9YU0J9xoZMVpcI3PmRF6EU
PzqTbc5DPJm1Omo0MJzQ0bS82XsDzhgoiqoQtxgne+eTYyfJeLdI3enCcUrN12WZCz4u1RDJo0zh
OwUq3UymYZyOotxO9GL3wlO28UkDELYkOzdLuyMMt4qS27qpYUeFmuHzpDU+jUrDbdBDdLFT73If
SJV4ELVQjbZ1Ugzp0ZIX3WmkxFU+mcswkz5eCC2+Uul9P0nC6gYDxCacFvw7LS7YUsBWbtaf4XiZ
G5h+/jZvUv1u1uv0cz3QrG4QQf3tgrwqLZmSyeNYDeH2xVYOvz1AKnD056KEHSFEmX3yc79+DbwO
333N92zcYs6PH6s+aK+hFd8vSDhlaPwx8To6BtaLvbag5EMv0nJOvMyLQcfFnwZLhC4fKL3lzLX3
aTyL8QFFCHj6TZcVWfr3izNGF4xgCAYYiHfCLbcTS+5iOzlXk87WqMWX8thRwz3aQsbP1qjbB8ea
s4PbL95pCoBxa32mXTmBXhy/WB/5KAMWKKRctEkuQ2OnvJ3KwKjFuXSEUSRR0WdzgtEEQcU2gcyp
H9H6ut6V/cB/XXVtp5E7uTpbLrfxpcCObiPGOCNmSk816fK/8Kah5ATjSgIymvG/34y6q011ZQ2z
mLwTFY8NFHxpVfW585KqOmjVVExbCHZ22Mq69jZUCX3/AbPCS5Vo+R5UTgfnk93cfQua/OnjTcn7
tw+94Kp0sXn5KMqs3+MfpZgmheDYYIk7q7Yuv3d9I+8ElsNIQQi6LWBSTJHACQk6RBuufHX/8amz
J8ExRlmBvs67/ZDHKl1Osj5bQ5c/jIOlbyblDD8m/PLhXDqcbfM+P3/8vO9/bocNEENPlctAF3Ox
ESoNScT23ORnhNbJU5PlrIKaqtFsTFmzg35BX+/jK15ak3mvAZKy7UWeyPTy7gNXbstuoavtU5Et
EDsrrbaoZrh+Oh4SVlZj381OuVvw6Fk7vCiVxvwdp0H/hdlAI3DNl+t63Ce1vBns0sofqFGwKMex
uTxz5/CAmVzEgka2nq3g5+whZC3CYibHODJiMVtdOGQte7nNxw/27tUhLwnWE5O0ze+Hj/TtqwM1
uwbNNObPwsvLZRN0jjxoUBz3RkNn0AuyGr81JSJIiHhyrozqRYWCl3Wt6TFrsaMAWWKtv/Mf722R
o3UR6AOfbSdVu07TeWXYKREZUsqowglzINnUerSs2r7Rstx4/vjZL5Uk6/XXUhl/RQ2OLuTi+nQ7
DQCsrX7ma1Hol/KSeOMa0NUvOmrZibqVTfNI97p9jr7509CkZRn6TAyfYSYJYCjCefn4lt59Tsxd
lKnXagR2PWqeb0ekhCAktZJwlLzIyrMFifmAUniJIdXazoHgw/huXNprsVLvvieyevl0qYoTQkqd
fH1J/vgdUCHIGHO/fZYx7p3bmXb0XSwFfNxaBsVBwd58/fg5L6q6jDytynV4oamsOcHr3//jiqnG
nmCYkvk8TJr41EmtPnuZke/Tkt31x5d6P6S0t/h4MYKyMIOEeHupJEnhoqogeW7Spv1SK/Obynz3
tuJ4L8IhHujwaU3+t4d0drFkbnBIRU+MJ+nid2zhlgDuk/E566zkljMbyi5D1mzzYufBRWV8Kyu2
fdi65vFKAfT90HJldI+waiiI8Xa/fd6F5uRUlEP6XFObOUCPB+9pjG3yGLdg96+sg3AM+M+9OZSa
dPqQfmI34Svi3X17OYR6NmeozDuz/ZDtCRaUkuy2lkIogiOE3f3SPTKIsN34egpM2SBldmILnoeI
bMiXD9dFNsUM0xugqM1G++lLWWS7LsvEk/IDEe8s0FbI8rU8g1lKlSm9kTS3rTKkOd0jgyH+uQM+
lCKxhWEwZoRMQpo+KoXu9InduDG8GhkOlYditYhyyipsY3rsV5hP2GvkdhwG1VUZLRlPvjQiE58l
HcwSsF+GwXeJx2TZJoMuXw0mBAwHbt4m0Zx31oj6uyoeunaA1c3GWoePllbtL7+zafDOQ9f0907f
ad9yxx6HB5iO3QvqRe2rj2f/tVwMK98Ck1+eXEfEdpSMqdPf6dbgnG3sn68wUDl8kpuL8n6ktBzB
LUeTnpkm3shyTtJ7ZZkZEU+Emec3vcjr8xAbA56GqlucDdqfIWoCSBM3Cc2nKhx6segR0mEltro7
LcnBm2c90lbd+4ucDC3Y45lsfqvcL/gqSpI39qWvq/S54uSu/WrNUdZPiNbyDdvKeto5QV7rtzFl
ljvkPKUWUtjtf/M/aLxsMtVr4I7K2tr9kFWYP/Txs6bokH+p26a6aTvWhRu485a/JeYVNdGcGsM3
izW93gKlJ+KIAl43QnAFVxs2+ZyxcebPXQykrQP51Cyw5D7MZbIAhNHpcz35nJamna/Xc3tnU7vI
PjtdLuQm5rQ3RZ2RWOVhmtirhWkKZyJy7No5tHUljIiKY12HQz3k9t7JhBju5UztJHKJhR1fPEcW
8Q35l6M5bhczzhYktY0fNN+FCV4sdGRSvQww+YvNnIzDfpz9FO5BvRKiLLNsoWWxFU1D9qezFaZm
wAGVsNBl2mR17X+leB+4r7IF+rkhL63/LJO12dqbuZcjwHerejP3xmzfCR8f7RG0cPZjSCzN3dWI
CznKj9aAmGBsVP6asEx9SaxBfhclevNQ05tqB1cucB7yLPHvEaV41VbGyJ2+Uv6umw2luxnJvtkA
3fd4/9MwgxOfAcQfnJ9M/n13Ghw1PQwaUucN4FSaBgOT2xAKt6crltWW8RVNcK8/Ff3iwmzxMtc9
+zFFf/B5gopTOwb6gcMgswg1gULJIUTgIDH6FJnMHjH/T9Mu6NPE+1yPkx0g8/XsVIXc6qwjxxC0
kCIn1SqCm4GpQJfoYL0dmoyXje+mEBPAiI47AndlOfd52vZf20oNryvH72dp8HJHSO3t6a4bg+57
RapndlfFY14fp7lqiLKaXTe0s3zyjkUnHHHUp1gb2Y1V2VdnwOL0M259gCSyHFAIm0NuvkqbPvyh
aNCmhLgh6nKjEMhlGyOlL3gELFs6FDfIET4BGKa9XFit6l/jbh6Lm7GXyfJMM780DpWcieGkn6UV
e1lMwkGf0gCH5n0E6eyzWhxI7JxoL9ZtQe5XOhaEMmZZE+lAf8eNwc58Ym7wknSjj35sH7V0yJMb
z4srmxE0iaP3c2HGVPDKzNj0cYtWdpm8Od/ktZNlO7arLoVCu2y+0kHHQjE4MTEZIYhjayEl1Lbm
rZabKFxW887n3oqH4X6MKadFwvCrFkwkBliUf6b7omIJ1z622/Z+YFQHZyNnYMa3VpMayw4pPtJ/
WzOwIU+O02xzLE9lVNjEqkRge3P3HLiDZGIOciAX0SQLQjSNugD7U5FesOU/YMq9S6zHr4Im/q8l
b6rPlmF0w2EM+IEe4h6RIlRoHSmintUaxXjP6X40I9q0B2je3sheqi3NCB6Ild7Mva6BSkn7cvI2
MO1rc6/BxPdPaTO1v2sV5DiPylr7pZE9NMJlDhy5lVbsXYvzu3QtsCXyPQ/YKxtAevecZt8upF7T
9DDARvnsJ2k6HTtV+cdUkpiEn45GWhk6Tef+Tooge6TYpWmkKvA1GpXe0n4aIBpuySkqnKhEREu1
R9ril+G1LXVgFTfYLcmZ1vd51qo7TAMi+OtdFr7KdfvIZgepwyV0MIGOQop82j4LfIsN69UQbKfS
8EPN1Udta2Na2GRlgsrp493d+yPEvzJwXNH07N83hYJW1xi4vnm2CEpgaQ/aWuz7wYcLvCDcZ8bt
MQFE2Tirr6oYJFr1BYPIlbt4v4Fm62yuWEBiC+gQXPx2aNCKUuFoeF5AXP+DUS8F6JYirR/SWosg
xevHjx/7/aYWERCnfSoXKzH1khZmW8pmNGfrjBoguetSJ282iCurp8mZu/MIZ5G8lnpQf/2cXBYi
GII8ii3vaDRL2wmzS5R1VmnA1m1J0x1Liv9QlIt4cN36+e+fkrMQJWGfyJR3h26InXNlmZ11Bu3Y
fZ/mHMZMngyYPwQl38EhfF5Kvfzbago9fBcTM4U0LFSgaN9+iHUDiQ3CS/nsDBxHwiSQ5KDVYnzE
DNSTBzQ3WtjTXSMKofOvBRC+f5/hgADDw922OiEv5SeZ0CsqZ6N/HlQDGB4wJ9RZEw9yazlptxkK
Ozt0C8VF3AVL/EWp2LxW2/qPWwDjgFKKQ+EaEHZxNkMy0OJgL6rnfiq0cFYFodHKWC3RiQwaWuRL
FSa68r5WgRaMZCI54xV78/vPiakQOxbaUhzG9uXpiUquPhbS65455lh7moqqD93OsG/Qllfnzmyv
crQuDzEYbynb8qPjVKesdPGTS73LNQi15rMx2Nm9VIQuqMx2bujsyBuA1+OVqsv7RiqFQ/QQDkWd
tWR6WbD0aoLqiZSIn50a4xgdJLdnoQoQjoSDBrdmp+rM/QzUwvtkuwP0XtNS9SO6bftaFtz7Ish6
Kzw3kwjfNc65t6+75zS9JfMxfrarQRH4Z1cPvi8bApYqyOJGWWU706i0jUr0+FtpxmWUGa31PZ0H
49z4CwlZH3/0/3FD6DhZS1gMVymPd3GinNGg+z7z2yeD0Kc7nVbIN/TUKZFPSPdTYj+7bCNRMlEe
M5f5JkkMDiRFwNfgmI3+T48Fbv/xLb37IrDROIaBtnr9rd65TYs4CGRrpCUdGL2dws7T/B99V6rv
dro4d0wWX2ensw4QLfQjXljnmvLz8ntAcwoDlNb7enkiAS5+omA2Y6ccyvakyaxJb6B0t+WT11Tw
BkDXL9QOG4eQg48f+nKJ4aJ8FXjuLVTtEJsufoYqWeXVpe8/FWSG/ex7Ts37jj819yaAFbV1J9EO
O0sJ2V6Z9i9rksx/EELQjJEovQrqLyYgfWiRrGkU8pGxBP/EvXDvmxpv+DY3AxVsnQXEUen6mh11
bjenV5bWSzWXswo10TZAVuD/rOKOtx8Eir0Wd7GTnOpKTj8mUyNdpFpEE1ldWXzDB93vA1CKp6DW
gWURXfa5GcYl9NmAX6tdvZsnuBeK63Q1VsPeWup+ey+ajO0OrUN5MoA53fjk/245ReWHmJzMW8tI
WjccgiCJSVjrxD72l+JlbJfYOnz8LvzHfTAhcQZFWcqwvGPd5plhDYpi8Wke9erYzrN4sNvJ4xyI
ROkVY7Hxw7On7tlCif6LAmVChIrz+eObeP9auNS1MPUwZ1Kcu9SzBQXBRWBFnNMw0uKM3GrIa1DP
tv651Xt73qQ2PidQUlkF4s/0BnP78fXffxAshpji8VhAOEbU+/a3GMhqz7EUTafessSpMCaxW7wh
iMwYLmFpKe3IEF3bV6/v+p/lNbbSK4rBQqeGlUm/rM/HmmONjUiGU9cvQwCcrAqaUJWOdqSyk1+Z
597NM1yGsWXzg8CFT2CdB/+oymaoBlowUcYJnCYmAZze1CpEF//OJj3eJZZ9zaZ1ObGuz4XEHPYC
HbTVDff2gp2YOpWTNnKylyU4TONS3bvplM0PyC7GI+9x8UIn29lSw/X4wpYy9a/8qP/1yMzqbHQw
/GOlvfjA7HrGpKlL/YTrgoQqal7j/JAMibGLAZ8Zx5IWXnmlPf7uReapUdYzekSSmRz53j51hr5E
dMWsn5wENXrk9AvcmCIb7Ej3cSbfUUUSX6kIxtAI6zj9+fFr/B9jvq4lTOkUW9hYXzyx20u+maq1
TqxpdR+SINB+aSAZ7Yqe3MQDq1e+r1KqVFCQvSiG23/8+AbevdLWKp2ji4b3mNZpsA7PH28ZzYZG
nzXTPC30f/qNnSH9PxYGQbRtECfZlYPpJQVy3c1xJmPiMnlsGtMXz9ulFWmaehCcKhzzhGlJfLEL
DnNb3SFF6Ov90BUEmIk47S0CHlxkmbUD6+UfxCQWANRkHK3DUKEzw1OeFbshGMvSCkc7RbwUSbvp
wIp1s954BJ/jAqJXlmMvyx1OSQ12FLyHHfgxMRPQBxwTRWsZcVRFjTt2KSXxrGmw6nSTnzmbyVk3
/X1g94/ZiGXsSmvgnR53HQv21AZv+trru8zI7sasr+kmuadynig5jfUJTz/22z4marQeYrbzaVZ6
t0PW1Ntu6tXebtzqB7SR+St5eOMe7ah+7abWH+DNFAf6e1VurG+jtQa1vn0f4GgCCyGI72RUFLv3
4Pna4G7QTDEYUelX2p4Bb6gyjoYMtk0PmGSfMItl59xoqmsBVu8meW4Gewh6YA4EcFcvZiS0b2m7
TPVyMs0qLYl8S+MNeATwk57ROFuSW1SYF7F15UDwX5clvCWgiMCex7/cc8B996CS1cbJqzPdOWpu
66JVr1Oq1lI2o3bXIYvadbLvrzSq/uNjZD1bneKsaJw417//x8c4tcRSoOvTT4jRit9u6y+btIV+
iXgo0OWVp7yMpli/xdXDR28KZRBGlYs9JYtdBXRh1E8xnpFvCRqhIRo4l1UU+sp0g1JgyW+R76tN
OjSeucUqTMPCqPL2aKAxvvNbbx6fslF3v8IdsMxQaivcbEpafdO6fT5vVUM34nlAoA2iNm0zb0M8
ozxkmOJGjGhNBbNAZSXmkXZcte/G3Gch4eMQw6+cYy5GFkEGDCNWN3ZuVEx4p96OLBSMlAIny5on
kBXsvJnR2Y1W3N2PGkS6819Nqv9ejT4+I8jM7vHbvL0apDkBxDbWOBD4eX8/6xJklg0a9GEWw/e/
vRbOMKZuVi4qJe+cP550ZEnJP4Coq3evahLxdoBuzV7Bm/Wnv70WRT2GkAkaCwMHkbfPJZJS8xNP
pTc+ppw6HCcSIS3Aue2mR/d+rZp4sRtYRTQGu1s0CevyaHkXW/+VjOciF42PTRnYhzKYuyc9n+WG
rZe/MU3RXfn6/uN6OLVgLLHzYEgvl0KyE3WR26l7ZL0ZQwKO0sOo14BIekkGcU4P9C8rlesTckVK
KqhnTAQfF09o0JGdlmFxjpV0XjJfGk96a3Q3WApVhCB4vLKjXH+eP+b2/12O8aTzDhpQv1RYFD2+
KR7SwZypoS5ZXDvUHL3eWkNhhLGuzYdM9MsmGYJyHweW2H389lye5f69PgdIhhctoo1A7+L1cYFx
aX3pH2lLpN9SompvE+Rx33Rhi29YsPqDUwdmQUZS5d8Jckj3MV39G7HY+pVbudj0/e9OmPVY6iiu
vSMgO5aQ2USx81iB392QhjO/gkvwdi28u8fc6Al0bCDGHuh3FL8+HoX3MxEOSyjYnKUDnIiXsKyF
mb/LnNI9ajh+b3oqu9uM5OVnr5bXjKP/9UJTQOMl0/HBI5C7GO8gRh2uuFRT2c1ODVm9kX5FF0AN
au/OxLZ+/GgX6+a/oxr4AeNKbYaF+2L5gquF/WY2eJ3pjlqhknl361PBjYxOJ7RojvMiYlSvRai8
f0xMnavBksmJZezffdYfq+ZQtRAtcE8dPRKQv45Gi9RzGdDiW50eAUQ0riyc7x8Tv/2/9UkEFhQ9
L9bNYMlsl5RU8mBKm1afyswN5g/0tXEVO6GMk/JJG8xuvLJ3fv/icFm2JBSjeVJCc9/+mkkV6+us
azMdjtneSKRz9Ds62hSB3NPf/pDw0lZ/J9JdNMOXTrF8yOJu7IV9nGWr/+4wW36Jc4qV9P1dkmhZ
hZZ7irH19Lcjy6HTxEvBFpSPklfo7SMC0SMWlbL+0U2r9F6aQGGiSgucu17Mxp02BXjpfTc7fPy0
796f9aoUMXhvueQ7X5yHJLsTw+gfkc94T1SU2IObNO9/IKapiTgvbP/KFd/9lJj88a7YXJf5h4n/
7XNOdGlifyJnnfxfkxiMSqSHbNbjMC0bvb5yMSAb/Ofezvtvf07r7eUEIbi16jrIiK6lzsKpiL9q
WhfKhyEAv4VTGxRBaMd96zzUtaBs6wlU7ZLJqT/q1TjFwLwzB9f5aCoIDhbylxb1P7YkmOjmUoZd
lYt5K5y+PXuVWf/wG8f+luSepTbARvVPLOBTh1EjmTViHxJlHDOS+YYn3SKSb7uMsZBfTKBX850S
Wus/jThYyi2upsY52LOs2s1Mkpn5dbU8jZGN98O+WczaK3coVHS0Fm2zjC8d1mjrmQXOIE1DAPoP
9Za8q7AqyvhzbVdrtbSiA7+tSTt/qWpDS9A/ZMNDYxGAHRk88AOeSKN5smPXO2r5NCHwydzS2xIe
L58JgnV/eKbwnns7RrzDHkJDj5dYv/Hr1v/ozthpERT/qg41G4lk2JTABcOe3vaR27T7Hbv7Qm4h
hWbDTTJ0RCktwnQffFdgu28xFT56mZ6c1wCmbxUbRlgYDF/oYZu4yVHnpJFFzauOIND54rNhVMUY
qkLZXyFCtikgfmORWzIke2vvD9V0O4hJe21RY5tbpUnH2KDH6FXIvzfcwnr2YTKKlnzksS6b28yb
gxhddGGN994YSBnmHQEj937c1HkEykEj88dNTTKa8Sbi1gHk/jzINon3YizS+5bmVBvq2GFei8Sh
FF+hswKBkWivuWcQyeGbVvktKXOwOqFqW+o8GlHe6Z1TirJ8cukAav8UllxuOpH4wT8qKES+w5Uh
xWYctRE/n2ym4EZrOv2OxgC1gW6epQgTpFhQT5zZkI+VR2ZIKMymtHeGW7PCtrpB7GGKTP4xwcbp
RKMcJSDQdEyKPdlb3RRlPvG8r40x5s09LmgIttJGgPy7I/MyjRxCj4i5FL2F8swSzu+GUni5Z95o
77wO2KgVir4znMfYmRpizd2lxnoE92kDfiMeXvSynWYjsrFE3fVUursBK5MhFfkb86T9EjJYTrbf
9suPAWXUXG2JPxf/NGSJ99/MOdZ+NKrn65FOi3IwbGJSwUhU4cxWhnQgTPp/dTvUPVk7qZ48y9Ty
qk2hzWN56xHTS3u9cPW5YNbOCj3ql6VDi5EWhfbM1zi259Ksyf6FfQiNO+1a77XoTY1g7mX02h3h
P7jVQhbw9EuRa0mKChplUMjL7LzqNDzloewVJCmCnNZQrMR87t1xsQ4TdMunvB0M78bttEZGdTaX
v1qZSZvw2kZqW6rTcuTeurL/AsVO9aTDZoLY0z4F/zQ7xBcmda3koVqMYEESZmOphXHQz7flIO3u
p5eB4fo5anbTPKVFkzqY+o14bA5+T+0nssXQHqu6H+S+mkc1h/B5wQRrgULDBD3Sae4AK9vlY6Gm
EsCgZc0/AZQG06bMmLYhDs6ZFo4dJOAtI2t2T6QY2P4GLprxpW1V9ZQ5muvvkhahWzibiHc4PheY
PaEMDM+VS3Ea2iHewzBtuiG5p6o0kYHu9dDyDIsM81+8/ql/WyS6d+8nNbk/LoHswREZTvK5gi/s
ggpN+AcCS6E499wE4xkR9+0ORHN509oUI0IKaOat0FbCvaj6UkRdp7UklBPZhoivl/pLIBat3SiS
cwBLZdNQhkS9i6NvtVTUemKxJIHuC6xdimeE7pBl4dt3Uibu90pM/iP8D3RNnT0M9J9Le8y33sg4
/NOqfMJ11wzJGE0jEq4II2gBn9udYitsPdklu8Zph4TyW5upKCE2hBpBqvJfGrKb3woL2j+Tq6ef
3NaSTrSeceuwMYLp5zjkzD4WaMPbvE/S8+LW8MHHQDFxlGkavGjaaJHBneq53APtWY45r2kTGnEd
f5mSUqLP8Yfs+1R4+r0nEUxutKUZ7lOz8JMoRQg1bv1Bm45B0NVfSw1za6hms/FCv9f6lwQ5wm/q
Lh00RreTchtjFKI2MnnZT4IkEKe2tVcHa9mxZBKCOK6l+2a0l93SGH2wp0VUzpu+HTUjmgadH2np
+uIRIZGfRey25pNJITtFk+oM5WOQFtNLbyXlKc+QMmIkd2X9aOcY1E+WrQXzKtEife04Qc7+3c9r
rFFrFbI4ldPi3M69ohqvaXP1vYn76ZueSqfY6RCRzB3N1/YuXdvMdCmQY3Vz4RqhGlwJZAWvfLLH
Z+/eeZWhmaE31dWnsku0X6DXDHmc0IxCSZKYEkIbvjmHb8JUI/S9rohI+azLnawTTspx35COp2Ig
zQdrZHCJds/UvUnCuc2CY4t7sLv0z+NGB9ohneDGLVggNi4WSXFsY6m6o8Xpr99Schp0fIOBRjEo
H4hWL/NO3lnZWLZRsVrtUGhSUoqczgyMEFObo+4dUjQeFQdtucn1qsMb0Qm7D9HNZHdlkARIUHHA
W3c2OMSfeRsbLHEAm+HFK9HnGDms7uwL2xs5HGVlvuXwP/waELV86y3gTlsarv2BU61eAZyjPYsV
0ClOIsONH86FXo6hQZAqONOAH2ufqXE4FzRHgMogGHqc68Zjn0XP5ltQkMr9WJW2r0JSiwCuGZxb
qnDq2MKw4lQ1gE8UpVpoF0bvMQ0FxqtnZ5UCrq76+17z2x8aYo/iztJV98sQ1JRCzLydeNZByiT8
ppX/xQKL0kWGEuOvXDOm4jiQdFcdTKy4yS3/hBVEDSpVL+xM0pt9UpTzWz/t1E8PPTjqB1c6/YtR
90WzTbpWHyJQmpZxcLN/A3mWGahhZhu9uc8Wvz87qBszHpBz4aazYlgEWRy3MTUUssTnoXGbm7Ql
9zfs2Qdbv6am6rM9QgW0ucgwx21Qdwhda7cYf42sJ/2u9qfVHJVMiX3vFMqFpph4ydfA7lQbSlea
OdoqtieRkwDaCM0RRsxxqiEo7DXdRzrbIg7PbgdjRm+J/C2uDmWh0i10RSI0S6+zXojjXeotFvmW
suQwsy8LgmV+Bu07yX02sY3cUnB2KTyxT0OdrE2OdxBBUJy1TMNSlCCW96Nm8fynPDGMmUgCw7hv
Aqv+P8rObDduY4uiX0SA8/DKnrs1WLJk2X4hbEcuzmORLPLr76Lui9VtqOEkSIAgCJtksYZz9l5b
HDvsUCq0JsPO9n0m/Nc4QPkKgaod3G2hyrRaFTHieNZXkPJrBKu89aCKS3kEtlBABkN6H780cIXa
sIp6Y6eXc6qv3YkN3hrJ23I/00wOk6pdo7iNYP5Gu6YmrRLpb5SkhywSJh/iSP5JSOURPG85JS4C
bcK3qkcXjs54jBn0Ouy0Jnry5lhrQ1MTRg9kOKj+I9YmezSUw1bQwULnH0cT3G8/5nwAGWqHk567
vCGi5Sn2sjvt8w3ZwpoVdo1iJnLKmS1d3qSEy9s0z4iL9HoG/dpNMBgsgxoAgUGk8aa0/Vj/nKjK
Mz4FM/m9IVr4pAn1QI6EMQPuWexyyl+rucvu3cokJJUwWbnuJiYOQAuV5PvtaqSFT47sg27txzW/
wJud4rlE12w96bURjYhLS8kHgE442KKgrmgwWV1sHDjd9wY2taqW6t4cyfM+mA6G9BDLbxEzgcc1
0d5DO4oQxRLhRwvVj122Z6JeDrHhdy+V36qWSoc/iLUx5Gm1zekzBZuu6bWHLKgK67sf838O68Rs
I0wMjauta9ho2idZ2wZbA2YuRN9tzWWb3iyqW0inHduUItceGyBLTz6W6eTkNL2E66BB3NNayfyN
tzpRq0yTZXVj0i/NDrY96FZoBBVvrjLGCY8DVSEc2KWsx1u7K9jOUGhMNYLNM7ZejmhK7zMaF+0b
AZFW9B2zSHsnIYPLndY1un+lt/S3ugndZepQFJE5AZ8VMCCzAL6Vwj6IoTvOQy4/m0ZjrqJes7d6
Mf3uBs28UvF8K4qcH31dztm0NunXw3B+f/QdUTI2pKlZB/qvXnpjoWe31tjgY9DDhDUnSxeCzgNa
2cY8RjHTUFiPg7nPHK01twQWAV112ZM8ZyLG0i6Ywr2Qem7yH10G3oJriPhGb+O+hQuTuE920Nvl
Dchz4xcFtnJrTvEU33pOxsuT2BC0dT/0RI13GofNx9pLE/NkqrFQN9ARMrQtdj7wMLosXeV6Vd77
MAjQ22mEgKnvWV3bTljNvv0b3BLScqOI/Wcdhtp0UzXKeXEluYVhyRLyG4wQh8DAjbRkK+1Zwypn
+nVy4htt6DMnrQ8cNhtlvrWrvCUfWbmlvyN8r5bHBIPFfJjiRJdbykPzaXJHs9waxL0Zm3hys+cp
8Pv4udawUa85EkLAs/vMSsN5ktGVnsNS83n3BsmPWnrFRMVQt76g0lFT60ZvEYdrQWk/jji7b7Ii
MQukw7miTC28X5Os2l2s+qeP60KXVRqMrfTHqEiheqUJ+X7sCE72aKuq9BhI94hKIHoF0h5sLWNE
7f/xpS5KUDBKwTTC0KZPtUiM3l+KiBoFnytzDyohEh4ZvH/CVDWtamACT1F0TVT7l0o816N6SVPM
C0xwEu+vh367phcQOQcX4creTOb0kzZDeVjnrTt9MVskrh4D5WQmPcGRQ+SxB0ToYx/1RJtfP773
ixfs+rTmWLmQuBiYD8/unW2hGUhsAQci/4Z9W/fmNlUkYeEeRDdOeHj7vevNn2kcRd6VeuPfLu3i
lANitOhNzpN7DAK+aRfq7sESy76O48uWrUK7BSDHmqiisv/q8ZhOXqYN24/v+m+vgDYAwspF48rN
n70Cy26AoHiTe6AlAh4J/7oXMjVE9br2NaxiGflYuGSa1ggNCUE5zDoFDEuyat4BtM3Vldn5L0MQ
nxh/ArPBJ/kG5/qjio44ph4EPp/DNA/drh7LoFlrStOPvcrrhEpaqobNx8/gL4+fS8JGwAe6FLbP
2ongEPDQVKNzcPrCXCd9LHajAwU2Tuz4aBqT2nUtGi5wXcWVBu1fliK6+wid+LbROLy9nD9utjMU
9HlFpyKQ0kdnJNIfVF4Hes8BwjGiJ5cchLn49+EGCQIN4/Lp8dEtz+OPq1pmEYmlfkZWRexrP/I8
sOLtYAbZajS9sVpTThEruyfudhtPc3AtieRvj3vpPPEHmAQm1PeXx7U0SxAo3DTWx22JBOvkq2n8
1IzSKyG+tdEvgcN8D1vHL64sxJcl6AWURMvYMHUsqm/r9B+3XipKqRQ46K3CbPPCtGFSWnFQJz4z
wFyThileupVCLQM3eHBvAQbnV+bYi+kcNOaiqaBtvQBxz+c8Mt2toIt950BgprktyF89EJ51k3nl
fEVSdvltexhQgNkjJ/cXLtbZrqPzxpqYeuaVnprusLVKALWskD6FsyK28+YGlkyShS2ZW942aLK0
eUBnLOPtnKX+zTgYw7XW3JuY4/0yyomYeZb7piDEpP/+5bvYDw2iBXEx1Y2zM1s28aHNrn/n5sF8
Iqe6TY8x3ehPXt7I/NTreAFPduna06mYTYh/6NEp/hlJu9EQIV57ORcfJE1+BiXTP/MhKvOzVmXg
dyzBfp8e83qgHuumw5amaLPG5Gu+zna1GcDtXIN4XXwQXJS2IWgUVBrgB5YR88egnDu7o/+QZUfo
KCAiWleYdwhvmlMsRD4fOvx5PTWUKY33ArSb+6/TAZen/YOYFCGcQyLu+8s7emOy5toEEo3SZWL3
DWIIabxRXgKqsU9xJSIbcaJhowl3+PyPcy/CCnRnbMZdH6nDubiCNz+aM53oQyRaMkbM2ihC6GK0
FpCTH3WQAAc0PGOzavRe//3xtc+xrjjT6RAzHTAn4HPQz2cD/DvWVBeAm/WpnJ5B47TlTjek4uSV
0q7uMDTVN6ps0Jh0GFyjLyTWoFhA2V1YFBKI513bEhO1WM2k7+U/DF/V5glHkNB3WdFae7fP1NeP
f/TF+risFgQCLH27NzPM+7dVl6NG7c+u2TJFNy5Fiq8TwRpb02n/G1RgXwMsXsxWy+Wg+iIPodhs
nwsljUHRnm3c+pALKOY2hdXf0pyzrSzBl/1r3365Fp0khiK+QS74/tZ0vHKpqpr6IOyke8x6SWKM
rmGRDqUBwmgz+oP+lCRX4QiX8yRPFDURjVcL+RJ1yPcX7vHLMTMOxqENikEdqaqaG2mVw23C1usb
2M/xtoWoXoaQaYmvBzLYvbYVItBVgTj1ivzn4okjIEUfRtIkVX/0mGdPoZ40Ci2ysQ4GeOiXjpbp
vW0JKzgUgT2U/4bj1UnMIRaawWS4IBUYU+/vnOSFER4vUhyKW5D5yFpujX3CwPMPmolkATpRm2Ek
aAjuuWIluRjIcJk4UrGvJYF1qUG+v3QjqyYpOeQeZlflZmjy7dxaJb2pyhzu3dq7/fi7uXysXA7J
AsQPnyPc+T5XEPaqqKkNhzZ1x3Utp/RTy2S6U2N+bX91sYhwZ7TTXQ77qF5Qzb+/M8cGBpnM5XAw
Ez3dFbYZbdIMPVEhKHWSu2LeFYaQ//wmKWZQXeYtYju92DcjBSHYAqLEIejL0V9jHsuH1ZDrdHpo
XNr5XsxN85o2hcoPHz/Zi+ULSM6i4Vz2z5hR3vLM/1i+aqo1no/V6oCELHqxgfE9UK41nY0VDXp3
nBKPCC6SlzQct0GUmNuPL3/5tN90XByPsZ8uaLv3T7svCMHmdGIfCLcLmlDqXhzmdl4d5ZiZG3z7
r40RyStT1eVoQuvoMV+we3bYxp19NwkmyHRiLT1USZ0dc8MZoOixe25XGvWlaP/xLV58Khio8V25
S5IBysqL6lGA/jo1vPZUN/VYhH5S08GCYUP/0C3HVyq7POF/vuRieUKhB8AaT8Dy1P94qUkZ+5BQ
RnlComfQ6Rxzem95ygYBEa0Sx1o08spdLs/s3dYQMjUSbTZAeHtZlM8mPnInyoiB1J90uJzGLpae
7A+1pGH4+vG9nSvekVRz2l4mPJTlXPB8l9fS+ge4rqtT2qALOwDLcMtVQuk2+U90yv3sO/COg9VM
YQ7uYpn433TGb3FLPyX9RJd2TH5VpTe6ISnS3njlfHD5ssFksgXFbMv2BNXT+yevdd6gIMvrp7qg
OBmaxJuEJjqCB5/Mq33RTf9a2CJLFJUTwCUeP7ves3mY6DtcoCqgeZsr5R07b7bvZOP8JkQ43onI
NfqHtLH0fTqM16xFF19RgEUf0DZnUfCE+F/e36oRjw6BJZ51woQxuJBDMHfLW0dFbnFDYNU1msLl
AFtuFVEtBS6EXeen7VlahJDhyzpZftXaXzSv0vMtlHWnvjKSlynn/UjmZG0RhEOvDbvAOXXSLx36
sgCkTjk7mmTayLoawJboffZSOJOvDhrCq/YBkFcx/HIju/r28QA/v/5i0cSkDmEdQRnq5WWI/fHx
DonQW5bC+KSEVnyzMtMmsc8xsUr2HeHwbZX+GOHM7GxtyMX642ufT8dv116qC6x/NtTBsxNUphqt
i0yujREyDZM2bo60QOgoevX8VY5F+UXFrXr5+KLn38xyUUYwh0rkxBwjzlZcPnYY13mbnJKIzz5M
0DQ92mNDzI9UWIJT+uviygR57n5knaVIyqLDUZ5oZk5u7x8ykkeMRVCGTsRjxpuujqPD2GTyk+Ul
cu1C898TylavesJ4jVUrEax5vRtcedp/edNLLQExvE7WOlaZ9z8iRdfSdHSrTlYsrJeAPt29Vqni
5A82AjUnStUx8LRx7QTIXz9+5m8L65+jfHkAHEQQg7LZ8Qm0eX/tDgWPMVsyPcV0E/N9RgdY0Q2l
mRWWRLc8tzl6LnpvLQGrcz3Ph3qKtWiVCY3GuRwH0pBac9r2E+oqVPv4rAoSi2sE2ydaCekPnFDX
0g84uvCjzn40hnY+CoYmu5XzKacvOXC6bTkfWygud64aeTjaiHQ1hD7sm2EiS+voEC4A4rdB5vcp
TYX43fWWn5InnJXec8uC8lSaTfeKrGt8tlQi8j0gHFcLTZfF4iZAtZh8g68LhzsKqiS6KSwB1Gig
2XyD3qYQX+LGjl9VomfBBtrz+MWSchi20WS2+4l2LqrvWmi/4zpSxm1DOxsCQAc5uLmnQdHfYKeF
eBVSvSvTddf1ELInevTZVjVN7QjkfrNu7jAY2DAphe4UP4qqMTbMqlr8vZmbqbuDBN03jEqkMKsF
O/OpV+VQPVfSEeTET0Yv5KawOkff2/BMX2MSHe6NeO6/lwrwFDFV5vAsaD+BppwT9VuORq2h6Gyz
hsBPi5NiwJQ3hLYtkxN+Zcfe9Lk3bqvIodI0E7GzNa3Yj45B0JKGCRMmymKENUP+VCF6Se9bQ4K7
tnqnvRsx/SJL8PrY2Y/OLOOdX9HpIW9BeRoxEU1W3LZ5Fh1sB/UPiCC36R8mt1HGysAfBe0lRw63
FejNxLrxiO3eJIJ6wDrRi/F5xOVW3ttQyKtVVc6k+en+4J4m22mildP3FIWDZJaHrO7wRU6VGk6S
7E5sQ8R7fS/J2PXwgDQqW6d0PPu1IIT0G2m0th6mIw5Aetex+tlrpHmGCdKxV3/E1Hs3wH0CGJKb
5mPQT624IzEmn25r5okyrIYGk2U2K3QqxSStk5vCaIOJ57fdJqFH8N0Nog4j/JwtIbXe1O1mkQAf
oocfWyF5q8HWG2Fb7ozIZoggvQcYrvyOdIh2GJBqM9LMFYm7vr4F5tQWewz7uoDNM+LwNcpG/jdM
ovml67WTbgZ68vkn24vq7GaGJGXstMFpjNsgaizqMr3rf5mhOtWHYEDqgsdw7B+SObeMG6qI+S9P
xT1UmNmkc7JLh7pjrHEghGhEwuAr5D5Rn2oZSDSB0JG/I+/wxW9UD3H24IyFp347dPqyTUlGT7Qu
ZlJq95ZoarKBwZEgUKA6tRs5eXBKVdb0qbfSItnYViPkYQqUKDapmFGJwudv6nVmN123jiJVoRMA
6mkflD1QZkd1oBuPfLia9RkSIfINb4iJacfBbf+iHTvmazEsiqcsKW0znPtcymeEUOaLHzPtfcKx
LDddlevGUxL3aM0irKvuekKF7H5NAYlylJ7IugmOppjt/0DNMB5Q++jtysvm4mGeIXsUuYizNb47
55lSnMqeTc5v+XNpe6oLcyqf3QGymzVtB6Hlrbby7Wo0cMyghRvW5MYE5Q+m6+4HfcL5e2mk+n86
TKeEaGekN99ll7UV/ZPO3xGPFhjrzIqaYRcZYPaQJpD5idMUBTamhYH/ENyaaI9GRy0GIGWnP+aZ
WsqDSjo3o15gW+tU7zTA94qoPDXk180rexCEt86dRRqKpxP+DCSsv1ddQ2m70du5+KbRSUEISlQd
34czNPC9RqOtb+ihRv1GbzwAxbpyqb2Z8JKOBKaxmlgsDD/wndcCxG7gyrDlpHeCyqLazVyNnoMt
u3bIe4eorjZVOkekXUxju6KwSeIIUrjq62BPdbOC+dl+nYKajzbiPPtiJSL4lvaDbd96JsnFOiiV
/qhB4N0FFbSJ1SC6vthTMaqA/uQUcY/1bCbZDoUpu5ui1mpTrVIwbUg+IXU9Qnqc7GNFrGV8MCHU
Hxpn7quHmhZ2bYZEvcfGGillchvYWT8dexb2IykqqbEu26h0N4sm/kuQo8dcs1UbfZB2xghCcaqs
b3FhNGJXB6ihd5zYUm/tI07RV3jjO/veNTotEuGEpkPPwmAoq89BwfL2AhPKLD/Vfed1x9ZvkQkR
y14X9w3zjrav4lq8Rp1jzCaabnOwN7IwbLW2Ron8eEIKSRoifXgfq68ZvIAYS+aVPhWFRy428PU1
MlyXjAeBgP6AnN0f90kMem6NTFuin0p7aj/3k5RRdddBMhtPlL5mNNTFEkCYhlVSdvLbqMd1chgD
s7vJ/SDLyOxo1bHQ41x/HAJlk91gA7xMGlPr15Mra4Pd9NAcLMif8ZrzvVkc6mGQ6RK2MwZrh3PL
ZwygwbNdjLYNzXHy4peILen4aRGTfWMCqX5KK9Zu5ySx8mM8GWb71aHKMW5imA4AMCOtMNZ+3djZ
E+otA0SzH8U7EHIi2WDmFsYPjg4aeeImCNfFFXPQ+oJIxSJ3q6FFVVibDhqgZPY6PJDJXO9UX881
XzJ4EHkzm5Pw7paso/a1d2PvNc6rqtpSBbPlXp+l/G/qBHrgqq5dVAaRndIKNmgAV+tFR4GoiZPF
bnaKtv1JpRQgnuvn9mtQ8VNWwaRiA2wP5cW1coVj/Kpj1yhvgjmA8RgaiLLzl6hhnB4ICjTi3ySy
m3aY0Wp+UTm2t71IZnimfl4Me4N36B8sLXG+5Aa1yX5TTDo1ASrA8clzJuVs2rLVrP2keY29gpFk
5icyzMcfiZcMcp06mq6d4sbNxcnuvVysApHY3k00+PoOBCuHMGCbif6sKz3YTbR1qhDRiV5sgX9V
5U/BPCFWZQW8LvS8yYtWCk2Ju8tZT43t8jpBAnZRkITwYrUdsE/Hw2tB1euOGUoka12IahMPkopc
oU1zRiJK3El3XRtgMLGN+8UXzUpRZdZab0fborRY8BtyHraoasxxbSalGe+AI07plj3igCAxkYzd
AQDqdFtOaKVXGold/cYQuSCVQkrnhXiUSaxgKyJZaI3GSzdjFeQ/m6lJjG0eDAgXJa76rW/HoPAS
v4rYoQUNql1LC57JXvK6n15KLkjGnlrvf3uVh1Sskin2xEFPqB8Osemnt609GyYkLDj/tyQA5c5h
8vxknUdF4my0WVnAPq3SnUJj9DqH4OjaijZsgSfUb17m2ihPNS/5vlBU2OvGo7rPKKHC1UQW2a+T
0h/8O+oxXXxfeGXaf54GrdwVpFmwpaOjFewggXol0slKTEjnms7HVR3WAXRKGaLk9D7h58nq2zah
YvJIBSn9UlNHKfcqaCW7rdoxm/Vo1dNXrRrQuIe1mxfmaqBlXu+1Th+8dZuANtngR0O93zjI1IYS
4/ZqJNFD4Y9FVgZrs4m18ZeZVORIe3Vl2RsGNyI13ywmCpPUsldMOIX7PcvsrN1ETTpmzFSU9tbK
9Dp33ySkjAupdWLVjFZ3m1hu5955NR60ICRJwKlPFZnINmBodMGrmH0ZUdVaCr9yzm2LTsXoB+Ut
SvOa3DJgew0xgWyOi5vRI1mDMZtriCyQWi87bor8Dw1SIYfNo91oUCaR5DEzu0UBtV5ruyfVlk62
Niq/FJuEuEXKqars7104R9OvcdYgi2JLGQ+NnrWo7Qg7CG5FlM9jB5JIi8xPdTB2D7Mu+uwGe0XQ
Yi3oglaUOIkqXb+ZCyP+7mpO3B6iPpiYt6iMmED1ZDaH2C3Ye+JE7ciC8W2GaCj8XPPCoGrQDQDX
ja0tK2pfrP2Unsga8FUp1qUY870bQZu4jfXB+YkQv6a9LgMv3mlZPuwTK1B1mLZZloUSGY5+M86j
Zq3Q+ifteoGDFNsiYb+2Ushsnrh0AeC4mebqmDStO+4YRI2DfSlV+irqAiu7n/Ju1nZOZxRUDOuY
NJhBDQGhAwnbJRuir/GlmBfNaA4nLDsSvzPFz4pUoW6DwLbeu6Cw9Q0UZg54oCOkvaoyxJdrp6qA
HIe0grQoCZ0maOAK8Y9yNWipV7AVkdn409fYkIS59B21EUGQ62vMZaC+HIxr04H9iCn382KonpvA
bUOXKn2EApZeIgk9loQTxJHR3HQJxgMnMzL/tgyEPW94yviTY73lpCHr2X0qXJPd5+JDEaduKjpI
jtLF29RLhe0nL1TCZFWJzZj7c/xkD120Ddjli3Ldj0H7xYvMIT025Aw9GcnkAYya8MbKUKbY3kOz
7tNqo5IyV6uh7dt83w0N/36pC/ughg2tYLPTIutHXNs7MQCYDPV7kbjOt2ie0HmSWECAEdpQds4A
2WpVhIOcpcMhUksM4NrMEVWYWE6e3YBT8bpbzTWrW58oGnMvOt8nHw3DEvtcFIYSHmesdN5bMWWr
YWijr66P/Cd08Z8RGcSpMHRRlzSrmjg97yhilFWbTA3D96mHvwv42FQdWA4t4ukjuHa/ENEMLWR0
RzC7LOn+RrPUXK4NWQWvLTNIRuye7sr2l8yq9FtT6Lb6UuQVljx9SUAsx8T6hQ+kmW69DjXrDvSh
+E7CxjAd9cL3J0DkVSYfuqiVx8JujWodj4U17jNpmlujJqcYtTB5Rsei8kSlI9ifSwJA5iB21sKZ
KhYyK+nRQlAN1Pwn3XKH9jhy/vrRkCzxu05cvCS5b7f2jkyNaKtYyAoyIx19Xpe9pQ1uWFtJQ0BQ
PXfYgNifI4M0O3x+oUDu/WCYKtO3CELz+VhSYZZbb65qteZQ44wrtCDV81Q0iEbRVrgBHsomYybV
ndl+8cjXVhsgKEa9MRCeG+vGSsxVT0O+eKkybmJbxADRPptol7vnRpONu07mAnqMmMk12cI/9j04
ys7sr0wsaMR4da5SdyzCoH6YuQvnMFCc5uTr6CjMmkxTigkz9Uz0OHOeHW3Jz8crwiwmViKlVrzL
MuIEwzRF2w3OODBjUhmKrCjvxlIYI5tEGN0bDjp6tZBA7PG2z9ruAZ9Il+5ctzSd3eIzOI6kbupv
OXF8tOlsNLvZIBUe1Uep17cZH8+PNmGiWFsB6ajblHC7CRNBQ1bPJrLiQt0FbiO9Lyy0hvcsEoPt
foigqP1hRGDGPzWYhY0bv6PmuiJquJlvMT4Z6L+hpekby2uCn8ysrGNlpeKaVGV2k6HeTEi12w5X
zCbv4fttVSr0lw7Jpr5q+xgBdUTQN2rXaRSvrkilzjnO1aQIbSOJtPJKlfGypms5gGAoZqMbs2mf
vq/0tcacMcb09mSQ2TXcp64BqR8TDpp+/JT1rvWoRzwWjNxu/3GR8fLKqBwIDCd410O/dO6pd620
89Osyk8WOY/btimZiDQNDyg08VTuuqrJh2NqtzDJPr7whSaAdhs2ZI8GuUuTLzDOqpsyw1gkTK6M
KoQtHCdtUPaNqE164kLoOLK84qdQGQYOE4pD6Lamu+opsvxnDKK40rz+66+hCYhsDmUkbdyzTknn
KWe0HS07FT7yC5b7eT5SMoR57vR1/dygP5anKWtpWuH8+J56MSUB5CvY6AxcGB8/m4uiM5MHf7Ez
Z8/lGOfpy5qa8jgwpbhJBif/YuZzeoDDaoXMYjnmn6xWe1OSIkcYutx8fOmLQr+FRgqVJp1JEiD8
8zDrhg+0t1GhHL2sKr6afRttNdvC+WFbwwnz5bUs8otbZeATVYweBRI3Vq2zboYRQ2QvrSk7jnFT
kcQ3OvdOUxm3M7+RIbDUokb5wscYX3vjS8viXaGaKy88FsNY6tQ0BN9/c8rlYNzaQX7sFIr2TTb5
bfpgOf2kcGC+yRh64a3cCU3Myo9VSYwGsafx1iuhpkx6iz/InXrg6G02lMFLqil93mXMTvbWcfM0
3vWgou1D7htZuY7wGV1rkJw9ujesEyA3MkC4DXI8zj4gI7WsvsXm8FCngdgQYuPiOcTNEWL3rPfQ
9PMynAmz+a2VsX1lhL6V8f94em8X9zwEPTDqlqb50gr8owNmExGYdfShHmjRJB2A+CCLmhVnk6E9
4NrJrc/dkI47haJfv0WLWt4GwLpzKlOOfhLx7E8bQY/C2cSa5hS3aTeM96w4vnllZj0bz2+/Ezkq
vV5kh0vD9/3vZK84R2w6jYd28vQvZhml6QqBdb8qNC0v19Rrks8ff0GXr2URViOAQSayhFedXbHA
TGAUeWs+IIiaxX1fTt0zqzdGUeVRw4IjqxvfIADE4mB5nf3l46ufjWrulzYvaBT+jnDCP+8ZTXKw
avpK5kOPRgeYnOH8ouQ3rLRSt/daU/hrMNbBFqVBQfSTO18ZF5eP29DRMwCSNug4Yz14/7i5S5ui
0Gw94MCXm6FabPJOYT4HBAQbK/zGcr4yYZ31m95umL/RnHxLswrOBiJZkX0QaUSERYkgzTnzbPJO
qhQKvE0160or/2y1/P/F2CihquIh09B/f3vTRN+nq0vnQU5x5N8pT2q/iY1A1s8ap+B/ZfFTQavp
8PFL/ds9gtnhLzSssLLP7pFHmmoFY+1BC7Tsp6b5BAnI0fKONtGV12hcf7vHJR3Mo9VFo/dcJWKS
SjFKKhQPSJtFG6ZK0x7cIdLvCdsU9SqG+rquul5dUaudt3vfni3tRC5IjLeLGuf9szVx6rZmFdkP
tZjBAEx2jHC677165SSUO8uy6P7r9MkERq8lm3J2xAYOrPnt40f995+BLhldCNsS5GXvf4ZWUeNS
mmc/DJZmkIlmZVuX9Gdyx0SpnQxM0Uc3nepfuKb8OxTmEQDq5BqY8Hw7sjwMpDpIJVkYmSfMs4fh
Oot6D6oVL6Hrm4MxEfyD89wSwYb5lmTNoY3dT3OGmQv+ZUZmSzCO8zKhxDSKY7uZHj5+Ln/5sDmL
YqxDeQfU61x1wLmozLM2sx84AyRHjs3xVpLqtUm9ILuRUd1embcvhzztM33hz4EP85Euv38NcarX
Xub0Eed6GIQhTZD6Rc+XHjFN//bKHHI5aS7hpdwYxz723+crKfismD5DnT0Y2Jb7e9mms7VT3Tis
LVeLiw21I6pkZdw03zj15F8Dai+otz9+wpffHUYMl2llQZXxas/WDWlNjlZxUn2oaEz85Pf0q3Qc
LfzwVeHPuwi37ymLxumKyuDixTJPM9rB0aPuI8T17EFjkBkGgdvuMVOtKrcBfTQY6weHbku3rclD
vHKbl9fDiklDgxwNpLEon9+/WKrOVIgTM3qoMkpQB4p85RNgjy4nLUl0cpPhTbii3PzrJXmgvs2U
xmbv7JLljCFlhKz50Dmy7qE/Ocmuyb2gXNdOqcadPrt2duWxvh1f3m2QUN1zxCGgFpQ0osKzOTt2
czfIq0I85oYp3EWcVLZfCWry5yfVKTtdt50RdEezCfJbD+jxtJkCMZVLdnehQDI1bbMZRhcj6cfD
7GKs0ytbNOAeDh0+rvPtSRBPTg1nNkAcJfvnrB2Lr2Q+oYjQu6XLNTSZ/gNmRZ8/lENRboLCS/7N
gEZLZLHm2OjSAItDgT4b6AMsqsqaJvE4pNpIuzYxv0UVgZu+bEW2yjji2FfG3PJ/PHsXWLEY4AGl
1CVN9P2YU1Gg5QaP44GM9Vk7VVZeHPLa9/maFXA8quW1jRmtiLPV4mS4xpO/mMts0gPQ+GE8wQNB
xsb7y+fGIDNF4NZj3Mgo3Y6Zl++6GqPxjsbLVQXOxb1ic1zuk9QC0/HO1e0DAK8yQif1mGqaPNSY
Up5mp7G+C9v5iiY0pTVSVXB9i8V0+fHQulw7l3dKoCipovii7PNrWxWxvB7hoY8p2ThfiAJGIDFV
+kGOWvvNjZ2KSDt6/hLTpaA8m/xWcISufOx/+fCWjOBF249cmpiisw+P/i5aEGLmHqxOCRIMa0tK
4ANCc+79fCIygCB1di8JaH2sn4TzRntQL5kKjWZMy9VkxiYebXOerwz7t+iG96OQoA/MOJAX0AZe
bHBKWZnlgI6bXRxL+0YaGt39qq29IcxbfUrWRNRP0a6O6UadfJeS9UpSTdvgEBBi79faTORXOkbp
is56SggdOrQXCGI+eiq8/XZoc958oNWtB9veC9RvkhSHT5Kk+flxbJgCV5GrN/UmrmX688qbXzSs
5/dGwQDJJ5VAlrGzh56m2Wx4cuALIyGiRf9jcXQms/cgmWZA5yfC3SnDJs0BZMApn0w6q16b3Xj6
UFyZeS/WUWS2/JBFlYksEf3c+6+tZ9nxXADqD1NmOcU+yi0B6MdoPdoRoxhCqskcxYXbpp8/fgh/
uTCLGtk5sEo5izhnz4BaBeAZpqCHwGkNfaeZufiaEFk47NDmqhWs7eEJtoA2X/nsLqcXdmTowygU
Ubuhhvf+hpkIrBQhnXikK4q5S4eORnN9gRY4hkr/0fLI7O0iucXWukTWMpTOHq+PggojTyYe+zwX
r3HkddlODqkl71H60USbiAwqV2VKsfQGWlpcfUa2odVry8gaa93pjXblu/rbrMNxZVnOMJ2wlTmb
XjUhwOMMbvyYjKgHa1bzu77SSaMwLGo2RKFjLkdbc6Bejk1h1gYVjk4sdx+//TfZ+Nkn8JaUsTg1
sDOdOxbQSZDhJEXwMGp9WR9sDPT+/zg7j+W4kbRdXxEi4IHclqcRKRapFqkNgqQoeO9x9f+TmsVR
oRiF4Ono6V5oorMykeYzr0HYBV7KqoWkM23TMAdujph9RfO3c6xn36oxQSzMJGoPQ65k3g/PQFcB
TcFk/Bh6oweJJ0rnXm+D9PukBUG6SlDBKdfeOGSPI9APC4jSaDV3OHWN4ao1U//b5AfJh9MSeAhb
ZMZtJVD12vmUuMJHV4V7vVbs2sW+0cJSCwp6jNU0Mr6efa1pVbK1Wj+s6P8p4bimh+tqeyun598m
Lk7qlmcKBw1v1RMbzHDy8D2igHeoNJBCqzgajWgttT3A1Id17e7YsXWwEu4Yazet6COV9sOYfS/H
qBtv0ZxENLLNFfDLqjapxiu9K3O8rhtTH7cU9W1t0wUurRwat9O9mfOGFSLTxAodo/DH5Y/3N6ub
fzwacbwcFreX7cyi4K7NE9rktvfQmNn4e8z6ctpD3bbtjYGNKi1L0KbtahgbdEPS2k3bN52nzF+h
NJMmu7hGA2xVgba6A0XjU6J18/Ydb0rkB2Mvr5dUJAwZsMx+LgUIVyPnJ1/gJ58e+TAbuljzhfIQ
TBlSQn6bGfU6B3WoMrYVBDcdyLby3m9q1d0rsAKrrekhAbmtUw94YoFbKkkVJcyuXCkol9F01+32
0CY14lJTb2hvk6eyD4yEBpnWR/Gjk6qRucX5Ux1o6uFGts1hC99bRW/jUhnboGK7Oo1qsJWDXrLL
O5CAK6ENRFol67Uqgm4sIf2li/YKny2GhSKnS4XPkW//6WKoFGTUAuLTQ5hSlHvloet7cE9YX/qr
CrU48znLcK5HdGjM1DunasS1CFUlv8btV+2ttdc1xXVO1Wcphz3PO5CcRsxJihWjAD0XvLAbcAk2
mkTHOChFdQ8yeXqhldKFd9WYWAdEEOuFd/h8RKqxkqQFPw1O5bx2EwwGTIhYpMcQJpy68kqdgCZ1
UJP06/GhH/N44e35bECg3lx3NHOoRcs//6cMDA4XrpFXF8fU7l2QCa0Ro3aXhL8Lr6qQtKq94osd
Kx4gR8W8huImjibnlecExgUiUm1xBGtY00JPnZc6MSZt3aZZtDbaNC5XcKrE4fIVcZ43Ed+Qs/IP
4NpnYUWaD4prhU527EF4OXdhpYOxi8RQ/rZMqt0gbt1JYKncGe5qsugXIxRH+2SJ3//JgnPiyd6g
46EnMicTdU4X6hURzBG1OqhTUsKM+zB4sU1UJXMAZwvh9CfjGZRykd3GmoMu+uxxbQYfUSuUt485
8P19mnu/RIb3Jcaz9R7poeB4eZU/ecyZGvRktg3dGXRiTjdUhhkRnVujPHpx1Gi7aAxoRbpIpXkE
ySBzK+KNYEuMo+k3HfVkHiU0bUN0zPom3lz+MZ/NHeos16PjarIjdvpbVOxRCqRLq6Pvef3e16fi
1og1kEjIot2Dp8OU5PKAf3mGp/e6pDwSQ3KKZWdqNvuabrugPp8d7dCs840HUvmNAtkgDlPhUEuP
wI64K3CLDK0iZx2uyJnze3T1swzIA62ytQ7lDv9sNUOozc41Z5+LAbdA3MFjUuzSMItN7Wdqtlbb
yWiIGYQN3MRtjRfIJDFqDJWaBavexYt6o0R5bX0Xg2N+OUZ32L9U+ISJSgU9ztOVFWAtjcFukmNZ
tckTKFR7l6RKyoBGf10UU3zFu3d1eXE/SQxph5B/yVARktK8pJjqiQ0GeHKOJnafRz5ntXH0wfhV
9pW+t5U6+qkHEdLNomWlfR9BwxJgDrplAFzQHg608ctniy6RLmTnwrWh+Mz2F8De0KnRODyCaogR
1R1t4Dxl6A1gXl39togxuFtY+PMtLcvJdN4lQY/+3SxwCMKij6Mudo5JF2UKxuv4urII448wUmNt
LZpqWAitzrMTRjQANsiCHxUYea/+80L0Q5i7ScOIsTdNL0EI/iuRYPwVWIMlnSFYDPzXTg6QRa2c
/I/3j2uLeZ6O5llxSZAXCG5pZ2pfA7OpQe64UZJEb5RhUFaCpxJ0SIDmDUTpIeuBwvBtW9/8wclO
xDM2c4AiV5yocrwBaqtUDyiTRcnByu1E/eC81TZeOFHnbvK4d/3XRsfugNB4Cq11NOU2RJAg868H
NaqiW9VtiLewWR+wNgcp/eQjAGveKTZWq6vCSsCYAV6NWuOVApWlEZPokLjAdlG+SzbYISjjNRId
+jfdT2urXcO3RfqvAEQPLB55dv2HQo7GQ1AEA86dTjftEtre6dpKDW+XG3aFBKlaAVJSIs/56XRG
dycD+vhQ2ZG1s/ohaDYlTJ9s03MeExyBfIH4sKIOAWoFwszUH21pgCMF/YVOQdFX04OrlMLZJpbo
3gJTiYAoWrl6nza9+qgNljbaaEOanXcVRbmU0Ah8aF9uqFkPqevVaDzoifYTETS4O3T6ve9RPvQm
xBOjrjYAGvQP4lHL+C/jGOY3uW/Bj+jiqXybgqJ6rVBNcvZwSeobzrOirCLdL8BTxvkYPlU5DVej
b5NnBALKh9D0gXzSR/KOaUxBCtNVlGbTjjLdBlxLfYPVKqihEKm8o936xn+e33dPsRN7710skI+l
+p6lV53u+8+FSMUHpUnN2zpNU/qPWU6bc53G5AGrJI9qYx0Ba0/uMqPz+rtI7fM3p3HIokYNPYRV
aYgAoHBSJ+4qaIGm70fqhcUmFLXa7Ms4q9+msajcm0ALonJlKa4O5GUIRbAjSUQi1Z28Rjw4jpCU
MDW1b1wsP35Q7syjXW2K7IYwzRXrynZLOPpV0IXrMRzLB3vKENzFC9BvAHPZRUFyJi8AR0CERv2j
Fb9Qj8lf20Lv4zsmFWymsXPb7dR7wbWX9Km+Mnu17R9HF9XEzTTV47Ct0Pv8KDzPrAn31H5a557T
Jj+AASv6j9LPjWENRFJD086tvLfeJL19BM0GuctVY6VcA/sF6w9TL0woyIzA+QHLj9O6KEAGouk7
WQ3bnG7ba9XQDlnXNLwhGilEVBwvUOGAbNEs2bS02/NdBBifXAwKJtRUSnDqOlJLeGm23mnPXdak
/YsGKFG/90GYt48Gy/9MBSfv3szAQd4T3BsyIEh0JP2t2mlV/gsOY94i1s5rjPB+VfRI83S1897W
ftT/qYPQtO9qQeF4h6VNNoKpdpvrXA3FsJqSqYAjpuJiasW1uC9Mr7LQ/q6gw7cJ4G5cQwNwoP0I
8c4HGRJ6d8h6Wuk1/8dkiyVQOdhrUHmUJxNiJWkGTaxwcKG5hv+lVhys0YktmqtkKuGvQGQYJ+D8
WA0j9JlOzmaczNI54q/nA3RT4trdKKmKS0lTlf19NU0TpgyqouztLgJdHmSI/m8a3zawQGjHsNtl
oonTGx1FEoyJfbf2r+xJjNNTZxaiumO+Xv4jiqKBbDKp8MzTwNJ+N5vG17Zm2qQfjSK0YOGplE/h
6b2uo1hAYIhyCyi5eW3NoFxSxGo/HlVftx48TEklccPDJa7zmv7anIDl7b3Ei5cADWfPF40qWN4q
vRzA9nDrTh8UkHM+JDbeaDvJlN9x7j81lCxCUMhwthbCv7PHWXLKSRPp/sn8bc5qV8128K3EcI8Z
VNFdXkzpW0BqU6680bKOelONCwHuebRNQ4I2lZwZcDNAFKezm6gsJSgtB4+Z1btbbNXUO2R6s99t
YGt3WlUP17gYGHttsrpxXbutV2INYj5fDszmmRVNbiAr1C651WXTTC7LPxFCSJczDXInfdRHI9dX
MBWw6Gjz8A0IfrRDQ4ZUCpntavjWVD3OjlXafrklhT0TBHNq1zaFeWeumIdxSoRihZo8akVbejs1
0gc0+1u6FHHFw3sd0BRYyCfPW/wWOiMEpMyYhJZ853TamgJjzOSWONZGCB/HQh07gmsJHbkkNhCF
VoC0hcmxGeukfityBMQpd48oy5kUe78aFxIVSxt2ch2CUUzfTn9MhONB6uvZcHRxhl2POGOtB4Ta
TQDKjfMgGsVfgHt8cq7oAUodUNnfP1NcAQHsgDM3xqMFYBpdZbjHqRH3/yHxCh3k8gabXx5yg9Hg
pxwiEHeF13I6OaQLIO7hu/AIrl33N0LSAhyofvG9cKLmFk3f6jsNyPTj8rCy7vTvncWwiD/SdQRV
S216DqUM+qIbq0ovHt0GMYh7L8vYTxzE+ueEmMC+8Lvc36QZ+dY3w23Tn5dHny+wHJ2DjWYBGRbo
xtn2IrrDIQNbxkeKQKj4pVnuPMSJ3l3ZNfyNhYtkfnOBHKbEhQAiETmifnO/QAeCpQGH2HnU+0ZF
o8AU0jlEH9wtfTT9zfSLIFgY8qydRiuftByFK2wt4YfOa6Bj2ONFUonyKVUMxNJXqTpaMDXszIkI
y8rUP4CO7LX/cnUgVieen6A2xIPxlvs6rc8KCZwRWlvsTFvybDRB/SFyo53HIt0ikm3zwBq+Uq+D
1B2+kWF3UhHYLgvsV/q++43u0/BzxIjyJWmHwX68/PXOtyyT09EXkcpoUpPodMsKi/+k7mbNU5sW
xR+JVbytyA+e4mYY18pQ2zfh1Ef/XR70DNTJgHSQXMqoVHsQxJU7+p+bOG19t5jcLH9KVYEKOoSU
1F+3Tujf+FbroGGGGi2mLlHqI6tZWc41SobdocCHxNjjxN1hzGG3Y7EnnR0O+Fkk4JRhqQ3Hy79T
VkFODxZazQCG8QniQKMwfvozQwtATFzW+uNYZQUOytRKmr2RNPrCpXh+hBhHsKzk4JQa52LNcFd8
6s2G/tiVdTQi5O/8tkCchWutU2lyfH1SXIZSGRN4Ju/h6aTsNC7M2rT1RyVTwg0Ntiy4ciajHBfe
nc8m9e84s8UD2R8lverpj+QCJRBrAQ5hlXX16G3o+gAkuzytz4aTomUGkEKUPefNuWKonGJwJ+Mx
pPstubYo3Fth8o4xUbZUGz3fFxS+daoM3LsMOYcfhOjfO0Gok2l4cf/SK4Vnrzqqmj++OiWq+q5D
9ZnzKQVmT79UWap6FdFDfvKHUssJVZqJZ5Ne2zqMKv3t8mBnjwi1QB4tIB0I3RGizMontum3mlvG
4ZORx2jPw5oRbyR+OJW7rTneghILn6wwKv5MpmsuKWWd3UJycACIEqGPNOUcdwpYwIDMOwZPZE2I
M8IeT40Nal1iFWF+6O2bIs6uNM+eFkp1n00a2VIiYMBwxAez2y9E3ymsnSp6CprKo5UjSnOLEoj/
NEVT8ZTHMq3vW9UOV6iI2F9+zAAwUEYBggcNAsztbHRnAsJiFGXyhEksfes+ztbOkCmvZo1yZhvU
SzW5syMixyO0ZtMC7kXY6XQ/ge30ghRY4ROWy65yHfRaWuyG1ktAz8TZuKRodHZKDJTngV45bAjd
NdzZRaPblYOTX9s9wT9vUionqflbTMWS5e3f6vjJLW1QwACvTGCpIikzDynhtMJlKtPxyQ0pj/yC
P2s4mwkx9GgTVV37DbY6rGAdySYP5i1tVpT+7bLExMsS43WC6ReEPLuvp4MXWpDJG6sY3W3cYRMQ
kPWO1XRdQtqrnlw3KA4wbhFQB4+NujSMuQRtXV0hq0dul4y+2etxglxGVGT2j7ytotcgxADpq+8F
Kr+8GH9VyQBJzHslFZGc03hB+zTBQgWNMTjPGlYQ+9JulyS+z/YMW4Xox7BkhHeOeegn3e8twp8n
xAKbpyCIhY4uQH1sB0Czu8tX0HmkhX6c7IuzQ0F3Uao+3aDgbUNSR716aicY4XtvqJOD05vCWJte
2FR/hNpEkKLjabL2gdEWjyD+UbvwpoFih+bVaQ5sd0JMCccmR3kY1RQ3EKesB0ADnW8W28j0p/fI
d+lE1Har/7GI1g70DsZipzQx1qeREtQlghooCi3gWc6uGoxKELYxJWGCMPks86MfG4d22j5pcH4w
sK0KH8GCov0+6FX+c9TxhDONdNhHVJ0XtstZ0Cy/ntRKB6SHW/I8QtdEirJOObZPeMMhDaslBY1z
c0hxIKtCtaz3aeBP4cKgZ1e6PI00DyEOgZYBKHX6LduSoNIp9OZJK7V22Ct0NMGkFFFjbAjX+rss
kuoJdfzlp4RxaR+il0c0ABln9mhWFToRoVF1T7pRR6jGxbV6Db33yoWf89KRH4fEjvpSReXsmMjo
UFIqkXN2iOBmwU4XDFWEsLbylLXUNFeZAMaBdIuSpDuvd5Jie/mknOX09CwdwCPQtnk8uNZnswRr
BKotg/8+glW/CUta0WgwRrdU+r6FVb630cG6r6O6vqNQZx1apnxXVigKXP4ds48M9I0uNcKpmkQD
gFidvWB1gR7INKj2SxGGf6LezG/Q16FdnKLXuXGGrkFnRNO/Xx50tp3/Nyjy0jzbxK9naIdOwzNQ
TVv7pRt6VM1UPPiwbpmGIzgsExZQjEHl5RFnhaP/jYgMJE+MCWhnztkU0PGTDjbOS1bVU7XNeBKo
gkuXvNjRvDuY3pjxGKgg9euCau9apYG8UMaYXR9/fwJTBW1K0QQKweyDt0bZqEnNpFUsGfdgLUF0
C4bCU8XfqDGU6jQ0sg0SLtnh8uR1+RH/eV//Ds0TQBMPQDWghNmtTO0EMCl1jZdwINz9FmXsiGOQ
mNa0ctGibLdDNsTVXa15xnq0W9fYonAf9JAKtOAutwY9uELeQjl0oDamP+hWEEqu1MbOwl1dO9rw
Pph9g/1V1gTacYKnjRNarzoY90b10sE53ztAGkyDKJPqjI6ZwumtVFY5Gil5wjIS0KJb1eL3FQxm
ghkmYkV3WutlC0fkfO8wIjhlBw02WROa3Qy2b3pao1jWSwdcbz2ZSvNMwWvcNUGaXotE1w61gS89
XDprn9BOWQAtzi4mPh5HFHl85H8Bb+IKczphNacf3yee/SK6oN3rbt5s/AAHQz8Ypt3ljTK/lORY
kPIo0eB+QyFsni4HhYmCBCZyL3ZfERe1VjtcNUIanOWlbTYbmj3JulFb7Zsj8kwcGo7bVgd+KFYJ
TAF/f/n3nF9O/BwH3VKuR0A8830bN57ZIY5hv5Sj3j0EtleCSB6TnRMUiE5hi7x3EnPJOv6T9f67
4BhjkIYSpZ2u9+AqWFUWjf3i6a2zt1EeeYscJ9LWtZebvy5P8POxAABTDqOKPy/jj55NJzOK7Rct
16P/+hFnaMQHoXDnebbwbc+vH/ltJUkMzCkeT7OLvhRWpih8+ZfE7uiaUcdAEUivEKPNr0KLANef
2nSn8/Yu7N/PB6YcAfCY0G8+x4CXXDc7y35R+lps8OrODg5UkVWW0QHD6nDb9dUrLnrpwn07tzdh
M0MTZ1DMC+hbELadfkgL2RnLDMrklxShKp66FL/nlUEt74ehtip+eFbkWrsRaRBzhyp76WzYW7G2
odrRpzdmoDVs+L5AzKbuYH0bCoTZhavlkwNH0irZv8hLoy9tyQ3yTxktzJsczhbIEpD2vzD1indW
F+HonST6Bj/UESdvxVyb9YQchT8ka3gKYh8V9ZLvyPlGNCFxgiwh25Pa5rPHqQnVug2Czn3RaX9f
a02HjGLZKa/0E5Uvou75LrLuiwQHOx4dhTnwYjSSIrWRYn2Js6S58TQD1aMAjVcgqcp/k9ZA4Ruq
pVN9/mwgDCxhLER25Cfz8C6afCeZ7C78VemGcqyjWLy0nhPXOLeaLe6L7fD78tH+bEBI5BRkKPzR
qZrtPjfN+8A31ehXV1vjT93T661ArhbtJW18bht1ofgzL8j+XVWac5KiR0lWzBFC2MrTKHcc/1cZ
uoX9mAM3KNZaA2bgJgnUcKUUERpkif67hkt3UxlpgISq02iQSFxv29nYC+7dHt0bkB5N1D0XWT0t
LMn5dU7NAr8Km/YRbYZ5BIQC6GiEXu2+eBXVktwi8MKjGTXPIu7fseamX4fB2ZKN0CdbG14L+BeX
MgbQvFkRQ6mTcjJGm1GNKbxK81i/nRDreVaVaNE15fyuY28R20EwgPlAvn16nJXEihJSleiXiiTK
uqzzbp9WoOGz0vFv7EBtj8j5FmsfWYGF6/18lowGUA3oJV0cw5Fr/89FUjQBxQ5atL+mKXfQIEMe
ed3XWQAaJzWXGiqfbDZGowJNPmxZEi9wOpqCHBAC+HX8C+1iVV9nTTkU68LM0vI7glxZs8WKxxo3
FP7o9GO16zqvYIIGAA4VvpCW7ql/VOCJzs1YdOWIyqNwIxoWNfv08ik8WxZalahh06cE7ATlaHYK
Q2REqLM0wRtCWyJdU89JNkTJo7d1vaZ5ujzY2deXkQpoQbwaVbpMtvzzf77BhM2Q1UcieEulunRn
x8neTVMLVb5yWHW5YvyoEOU16q5aeGLP7hoqLRQVYMvSEgBePQsRg2xIEAG1tNeI9+E1QwXmpuuK
4aFIQJZEduwsPFufj0fPkDicbuUZ/zhzDJQdY/2Vgg0muolQfnZo6m2ztiWN9TU1WcB0fDag4COC
DiQnoqB+urIO2KIQsKP5OqqF+zp1g/09gzFLkSjMNkZnLokszQGgsgsKtoImPx0dtvicKDBpalC1
lq68u2nV2huk3hoyHoQH8CYXYXYDQD/p3hIKspZyBS6myY9hjdbkIwI1pb/ryjznakX4MlryPiUe
Z7In2RwWkRJ9wCMKMvMsrqlVP6qQ0u/ekW0JEDbWsbAjkqL1HzprRNhcy7t1mybe+4qbQIepKAxC
1K5J7pTICsRd4WPeZlZu5mwQ/Uj7u6Zo3RAPY1OtDxXSkNnVoPhg0JJsyNRrMmTNOkx1aIaHatTU
btdDxVOeG68daGS0BZo/Lhbw7waxQrAidiY67zsthM2QpDWVOgXW5Bht7cKoQJxlcPN/uK6vjM9U
JJ0XwyIx/qaZoflCfhIl7xPaxe02EllCkS8dk7egAR63KjLH/akUIqj3wqclzxjDGHwv9YpSRVOg
YJusLZVkxNvAQIKYnvu2FR6RTGuPHt2B4QBvKn00fQMJd2WiwLIZIxSxN0o8FDej3uhPk6gb7deY
YrSICzCajvddFw03tuPDmZqQ4E+26E/b6Y/aHFT1yh3QrYavTamy39QIZN2KYvDca9N3jXbl+Lgy
b9F3iSXLqRANFSx05z4g1qhkE6VWDRt70vNjhF60ueq1ME5u3ZGCGJ9PeD8sp62zXa3lEiVpx+bP
0e3heIcopdR7b/SVW3xQBrEOeyenuluOgdpvW7Ok07KVwo9OcKD/Ebg0CCLteVIi1XyPA6R2dmGK
MQEmg4rxxwy9KU+Bf7uizTd2j9r+Uj3v7FqUijo2t6J0XJbX1OnhRfUH6etCHd+5Ipp9gK75LjQb
fyez6lUF1nmDqlq5ASMfL6QAZyPTGYfrgw4FDWqQI7NHMbdRPUrHzvxto5Jd7fS2VvyNRNM/NAKF
/QrLxcmnE5DkYt8EfryoYHBWOiDwAKBPUwO2K3apsxdhRArSStPM/9OMSP8+GPj4PCPaNxGIpdV9
j2dAdDOViFREQZvKbsMSbOss5BKSi8HVL/EWNrW207UH96dlJC7xG+G9hsBvavqbIhszY9Upzh3u
ZoW7tmpRiC++EFQTXRnnIevDX1inzcZ1y2YoUHF8GxXF3pXTWF4VeE3vExPgkKATt+RXN2tVUbSl
McZjD0UAwikM+tMBEdBCDh/2wxtqQs5046CqDDmSN/prjnCMw1r+dfLEaorOzWwcwJDFxCsr3qgU
0VPExOzJyv30Qy9a64tV/79jEbZQLKTYqlpzqyl9NL0x1HvvTc3z6RDVU3MN01tdEz6N6xJh+IWP
Nsf4/W9AdD0oTHNYCGNOFzFxwyQJRS7eRGIFDw4eEPeeW4ybTu0R8FdDx1/hzFyB9ijMK6MsXhE0
Ug6Xg6izlFiuMGEsPQB6ybz1s3i96rQC0Eki3pDA1AH72nBjQyK8H0GDwmc/uiY09yh+7wff+9CD
qb9HJFtNkXlV3YWgen5//O+ngHWTBqmSkzBbj6xV8cftxFuBt7mNp0KXVauO1paPhg5Y742hldN1
TtPqQWtH/+HySpxvabkQ/2/02UJYQw52f9K8txL9gw1MXDSsMepY/Ozz4OrvLGm4cEPKGsScJwa4
fOhFU7PgiR4/mqLSdjZysXuexv7GDsWSFe5n49kyDZdsD1geszsp72AgCzG6b0NvGU96OrgbMY49
Wr7C/IWYyVIfa54DyPkB6CMyRtiD4oNc53/C8q60BwgVvnhL/Mr6rg+V/4Kj2nA1oT33RZLj3xME
vI1Sg0t6RPR4OlZcERFWeshYQecM+7y1EzREQncCz49Z/T5LLOPHl7cJ2AvoMnSAgH7MlxMkQO/C
vvLecIzH7AI118rfqTFP+UIu9clpYCD50YA6AHKeJX0FrJLRLCbvrVYLadDiidfJKJStjSH8QYen
ui5zr3qKoqreX57iJ19QZhkwdxEgpS49+4I6hk2hWVbiTYPoLvaTOkGjQVRk2gLYS6eFqGH+ZrJf
dMDaQMepyZJxzKIGO9QbNGB85S3B27WWBdkxWdW6Hbx7hZIQRQCF8JGgfb48yU+OBZc8oFoqYxJP
Iv/8n206BKZNhdlieb3Kf4/xsj2QKuJPNoTK1orbJQmWz8ZD0BygFSkcY87auzQDq0RTR+VNsSvl
Whk6SPQ5zjdbxQ2jW5NVUBc20GefEbIifQWp4sl7fTpD2k6R8DxNefPLKfA3cES8taLbKKlkQbQk
bvPJ7clYZEocfdnknH3FxOoDmE6d95aZRatv3dwsnzVtmNSFR/Oz3ULcQb4vxTwwMz+dlOiqEjiD
472hQ95eTXqPLw0Khtdlq3q3TjklV9U4LZlQfjaoRVhA8gfgCxjg6aBD7gHGq1v/HYl4gWJ01W8T
LEsOQYBJdFu05rdCD5ccAs8HhS1HMROUDo8Et+npoD0OoqGn2v57GwZwmFKr7OgQ+W2DUYZf3mZ6
JYpVoHvm5vLBOP+SUqWFCIi6FsSDuYUrFetq8AOHMxE3RrVCtlQnJKFk9OfyOOfbkwuUp4LlFOyc
eV3ablH8r/M2eB96R9waI+r/aEPaRyzRxfbrQ4GpQEbZITfgB58uJVymOFLRjmaoPr0dFR38WorA
AuSn5MvXCswBk4vF4M0l/5oFrH5ZBzWAMmYljOxbqtTKFbLfHIUuuHWDOt9dntknm0TnRlHlHcpd
Zs02CdRyB85FG77Xam1tQmdonoViJBgmR+EN9gL6CozPkv3dPM1iEemgaLQtaWBwcc3mCG2iyswM
jRFV7fu9QdFlY5jYgofwnO+oMDfbXBn0/zAgGLYiRu/l8pw/2ziEFrIUxrahCHf6NT3cIpwSbf13
qnPYmtTSrw6szNGZuvDq8lDnlzYhBpVsoOycBXbr6VAWNlnWZJfpez3A9tmqCMXE393mL5WuCRu0
VHXbDRbm99mg1MI4aCSThDazb5pChczQbs/ftb7y9yqGTw/UhYxbpGWCAwKFw+HLk6ROQOJsoT7H
v2a3WybsqTJJb96NCuMDMNBQ2Iu+bjbw4Mw/EWXihRf//APKV1B6hFJjlOnj6aoCz4syH1ODd3XU
p50LlvtHFxrWuta6SV9YzE/GIqdDTw9EgXztZ2MRRuRIVxfxu+LRKXhCJ5z03xNYMl/lgZ0/XV7K
s9FkHodEAip6sv07X0oXEkvRG2HzPuSO+qtJxnaFdzGZi6sY3f/HWJIOQBohr7a5sBfkqwIZ47B9
xynIAiVgJ96WN9HY9LUSLrUgzu4ZSYdCI41HgZmRJ55+ss4Mx6r09OFdDHV9a3ihvS4LFMGHLrrq
BLaCehYvnL2zd0hHJhmsON0djsEZsTAvoFUmfqS/q7FK+NI4WaludWqFC3nf+TejnE8TSQqIUKUz
5HH8JxAUcVd35Gn6e0OPol8Nuu1fY7LYNetEFUtRoFynf4vJ8ntJ/Qwd8iKv0V/5oH8G02pLCbRW
JL8TqzVWSZDhd6dCi5kG/JBGJcygjnti68d69vvy1jyrNkDzl+ICXGhS8vAsQjMG20jh3VR/KJna
ryGyrfiROeOxjEzvOsGz6nehtspTZGrDtWlG7n/YB/ULaz23n5Zaj8D+KHUIk7iG/50udpgpg5dD
If4wDFDB28mOvGplha1fUhcb2/oaRxrtWRHGZP5QTLw1Ns5oaIe0x1+TmnGqvzYxrP4r3AZzdeEt
PUMwEG2R10Fh587lWZn/OCMEct6gNvVRurFx7EzPeFVAWj1T8a7SdaLZkPCpHm1LMtGbMkLJEL0/
BYMb7GdkMGF2/1XwmH6qttoO24XPJ2OUf3eO/HFoqWGQLcMKiC+nK6dVaDV0OK59qMgkfQvpPD0j
LQhdSq9d476PJgX8ZAP9f9VTrk9XdCdgdnUQpA+NGfTBJjCh8i18z/lTJX8UiTCRAFnNOR0Ao0jH
72Jb+5jGZPiwIF38sRKqqiZf7ajHsb20CnJ/nK4CB5QaNbRYsNXoSJyuwoDQDz6Cg/MR5ZUarPw+
a6y176TNqsTn5h5Br0y9dYJRXUntNoQgeKqPHpoHqE5p6e9sJJ7ZBXqTRpvL3+d8JSj9ymSdBMgC
ZDGLFDAEQUul1bzfcWu9orqFnt2Ydf2t52Qo/kfVx+Xh5vcxlV566xBd2GokJPNapSfaukR8wv/w
eQRQsI1piCgI+FVF3Vz1RtYhQO4GC6s/v7z+DmrwF1haCcmeBSZibIICETn/I5+ArGIhaO5peQkE
63LtOxx/bT9YtXaFBs4XpZBlYZs7mro2hW6gUnO8TD8FpWW1iv+BZEP/UjQuJkNRaOCph/vs4AaH
L64uzidSkRhpMDIvmGanu4xISQ1DiPQfHJw6XSG/k70PRjvWa9EBU6auZQwrCyGNhXGt+e5mXMk5
5ssCfj8rCGsa6lkGBPoPTH3tbZnZ+cYXlfQFtXn3vrpjGYzWpgp6hc9JCHE6yQKySedmbfwBtCJE
8COBPr9NDKofWYi5I+pxVfHFYEwAmEBWWMKK4dOcFZYMJ41olHfph+X72aHyXPcmnTLvagqBsF7+
hJ8sJUMBwOWhceWFcTo7yblClqBI8ZbUw20qNGU3BFh9rJyYAsHCvM4Ov5wXFFOZYQKin3uwU4WM
NJzrsg/pm7YOobIeWppR+xHHwO9pPi0VWz4dD04+yBdqIDjjnE5ORSVGi7Qw/wgjaVqN6V/ZXKn6
YN34VZYrq6IwjQXo5NnZl1PkNMjrBnzovCYYB/TkldhJP2z0JR68CLVafJ2QyGljADdqrTe3pWnF
u5CwcClo+uRb8rwYUgGSsAV9udPpjmjeR76nZh9BiwTCCgxLfqiRBA7pdKf298sb55O1ZTDSEu5x
Yvk5sy7LjDBNjDr/mLLY2OZYum+BFA77zjN8lEH0pTP/6Xgk07ROJZZsvrCpjtJDkQ75B9wnG7HR
JEbIpUq/83Blh5pnfoFWc76Y0B8QtuJvUjnclk8XsxxSx+9TLf6YnF49ln6Lj7FajN8p5C9hx89D
ToIoScUkT5eRpzq7R7UCfCfBUvLhu2UByWPSkx3mfvZP6F/Rg4u3IQpHaglyqjPu7V5BUaebyoUW
4vkC8yNoEPB64B9AZet0wlQlRzUacw6nM0V7C5O7dW5mxm/s0ONDLfKvonWkwjcREXUt+O8wNGf3
qme0XdEoU/ZRj+YrFhHNwTd4uAr0X/CejnaXt+v55wQaRieWsqQB6GrOrG31rsXMWmk/jNj07kJ1
UnZxJMIr0+g+vj6SFKKgxku2RA5zuo6hGLWxwUT9w+t1XKt1EWz7zg8xwCur/eWhZtENsC6b1hG8
EXCciBn/H2Xn0ds2s4XhX0SAvWxJSbYkyz12kg2R5EvY27Dz19+HvpuIMkQEAbJIFiOSM2dOecuS
7T5OdWrFUqb+CfJCvymVWt3SVQveSniJ+8yetXlCuV4jrXy66gwpI85BOltayCC45fdN2Ch/IDzo
mEHblfrW6E17A0IHC8RSTd9bAUv73y6P+WFnUWxWJb2H5zbv379KQiazIKKVRv2D9Lbiu2bua8+B
lodPYVb7ihsnYo1GO5cKfyXR/18RbQ9Gz3MMWLZDzUHDmz3ItT8hdmZe0BbTmxpb0kqXZ3Hu/r/K
/FTkGLNy73yj/PVc6A3BTM4V7U8DjmePhRwwyV6KO0xGcylEzR3j+X/DrbHkR3eeK4oSk3x7Edvs
oR2wTde1P6ht9sN2/ju7qcYICkfUApKaSDiu79TF8fv/ikTvWfFi7mctgktZ5Rbw7lT/AwQx2tZO
bO6jsO12UqdL2+tLXb5Pii3mAIzJ+MNY7vx9tr0TzQy+MHDlYBQjCLEp2hjY3GyoajKoE1r7859X
RPKSghiVaajuy2ILR/OiN0DOYK0Y186hxacjpup1YAnrMqPPrF3T9bw8gvgD8B655rnw4TCcP+Po
x4WU6F2NZJiSy9KphYjiqZU0/qlTJEsMKQp+aKDh8h/Xn3S+iM5PBOtxL86WNkh6LIHETmKEeIII
LPxAfcqnYGjDvTFKtqtVZfAeZIny2KmDBXut1o/mKFtrAgmX+wgLFLhO3JQWtIRlutqoTmc2chEj
a2TogE8c3X/gLUdujG/typ69OP4zcx6Yy7wWba+lxGeZF72EwlwXMG/BChvE9uBsujILypUK4+Jr
shAkG/YPNCrO4/z/f0UAq6+GUXTywI71synZ4pSpq5sUKmb5lBMSTaw8syY4tGpfFivR5wOEe/ZJ
WZw8bu4cMqcgzp0v7lcmMj8oF4Khgb407ia6iOoxTMvgMco0fLpT28LrPkgAG25GqZKdg+L70VdY
SFPhVXFg4saaF2PjqkmfUQUOCrkKFpyg+/XHIpPwRYmrGCEmkLJmsRW940c/jBjd9CdTlGF+MGIJ
1Ts8qEAbwsEdyYuVIRdViWWw5kTo8KHh9hOt5PxrmIV6AjrRElq79Sdha8WGJtAEX0hoafT1+m7/
5LtgKsogDCbMbMOwiCR0lCstHTSE+Uwnq/d57WcnTa8yLwzL/DuF4PAVW2KxxgxYlBBMjZyZnTED
CyivKSPOv0hnFCmqhJkauCEUonrfoysovL6rNXwnys5KD3Cl+mMQZyXGTgxB1uqIiwgKBYaeK/US
m1GhmDn/ASY0L+g9vRa6DQYlGBfrHVbOFVh+PE2dvP2JpoexErUvHpo1NV40cjg00Anc52uCFB8U
lPdZUzeK/4pOBA9YjTgMbnvnoA6DfmOA7t+ZA94I17/yJ09L1g2jm6t3pmMsYinlUWI4icp4ahTR
rdUEVXIbqOoUPDeRVut3BVlwtpJrX+wsZuQ0o2hu85oJZPNv+uvEK4Hexi2NQvyXI113GysxG5j7
BuYXWY9FnVRKzkkAYPFXQs1Hf+3suFPRgIGcmX0gSS7Mk0arK5xMg8HuNnLX5IeBcrIWXtmi1vre
VCmT7EJvlebWHhI9ajzLBr5zN1uNtpg89VzhOyrqSd2JxE4e2naSQlcRKjB01I/bcmM7jX6D9asF
j6+spxkvHWVYAUPlDaz/wiQ1241OeizvLY1iNfQMZnb+0Wk4zaor5RY0+qSR6gklxkyO7s2EJssm
NWpRblJAjmsWpMsLBTgU40p2HX8BAl5icRPyZ5m6R33vnXZjqNg8Ik83vlzfYsvPvVxkkeIlbd8g
7x6q79oLtswSLgxu9OCs7KnlPl4usigisfVL6bIH6julm6spXiAdRLS315j5ixQAzi8IprlAnNkk
jEEXx0WW47hBzcY/1LJa7Xx/VDY0e4stAhtE4Rq6Isc2v2k1yffirolW4sTiKT+WJz4y0MYch0Hb
IjbFflr3Bei9g6ol+U2RAyxJlAyTcjRU3rEUXINELD7dDLmYuR1U5zMql1HU+UkFV4YcgjSlhxFn
dxMf+V41nyuJ23wPF92qf2V0sELPThkzrnQgPlsa4hyI07mDfeG/Vk4jzhtNkB7KIJPvcRLOIg8b
nvGLxDA89mjW/wnkcFx5wUug68cTz2PE2ZmDXt1yupMx9cqEPWYHfNxGzUU9qLixxzx+prWV925f
meUNCjwRSXWj2vdJ1uF2Xkq6+csU2OFdPzmf/hq6aSoTRxJdTuj5+zfUtg/tyUwPTS3Nes5DBiuw
TbVXHYiW6vqotEc7jESmN3r78Sz0W9YxUORqih9ovDcrh2xxTX28HLIlKC5z7Uvf6/znQMFtOzmT
swOKvL8js+62Uy5iF1cBzXTbIHNcSy2kDSkUI9Lrr2IRqealYQryEuiYUNwsq9F0qANZ4MdxkEKj
ujVDCBhu1Vs/kdkPvlxfSrk45KyFtAvNWjJDcuDFYyrqkLc0TIpDbYXZXtNSydggNR09jWFSFK8Q
YYtvMwfXfmnJx79oklYg549VyI2DvpcOLqJRgq9S40z6UU+hQGwSsKCGGzmi+t2bnfWl1cJE2clK
L68F28/eE2N+gFkqbnAXcu3QKpsuSuoSTLYyvtZV8BaPoj2hh+h711/TpyvRXZ7JdTRhluMPYzQr
W8qD8oDYuLqbzMDa1/iJlNusDPpkd32xT3YeIYinIhCAily2CZya8sPXlPLg1BjDuLGV9cM+bszg
vpeEoqDop2UvI33w0tWnzO5XNv4nz8pAHmWouVk340DPN74mx1PYmkl5aCroR9g5mY/1VPffFLnX
bv/1SVlImVEN9HvIUBYhVypEp9cMBQ8BXYxN0ljVEUVBYw+fKj3B2whPcjN9adVgDUk4X11/5UYo
zjAy45DR8Z3x2Ms2LGr+suUHUXOQhB3dZa1FbgORWl95lRdxHYNwhnN0XwivAAgXr7KxI7C8smgP
k5Uq26GRVDcPxHQjS6PkNULUt+AW36+/04sDzSBp1vMC3vMhhbUoZczaSqzSNMoDXO/I9+wmrbZF
ZOqv8jBiH5AXhfVYlMKIXFxaSdcSkTb/Xf8Jnzw2Du9UUh8KnYgunO+gupCmUJUHZx+AvYAEB9jI
VWaTwhh+d+IVgK7ctM27ld10+VGppADi0K5gIgK//3xZOU9iMLdBcCiUISFX7aTkSWvqYHP96S4v
KvYO6ePMqQLUT7A+X0eKyhbl0Q5MjBPH8heUXS3Hm6SmKAA74CLljlEMVRFfKUXaJ7aaN9hoov/j
2naaF81t2Q6R8nz9R11+dTJ9NhqxnGEbKl3nv0mUo9OpqJoe0tYcXLUxKpyzdIzkiDJwrXxnSH77
sd9v1aAt91pjqNvrP+Dy5fMDaCwwOeW10LM6/wESnU21NdL+oMiB9p82SvAPpVSf/vlEwepCdYfB
IrgC0PHny6CxJ8a6tLoDUurDt1RL31D8QLkX+jecxbG/7bk3VzOTecOehwt4uOCcwZugUYw5yPmq
EEpxVTbV4TCyax/LsClLbx7NgWWriva+lOCiv0ZWoxlYsA0mCaPiV7scqO+48Q0tUN2B7RrdG5EU
HnJgNKM74IJoeBp0bVK9pK6tTaYMVN15mNiWK7DWa91oYrBCGlY3oWshMfkiJ7GEXlPWKMdGkXOf
WfFgd5kbTn76kIkuLF8SzHActzJHafKsrmlfA8dEvDTKnbR8iSDu4g8HlVl/1c1Cah84UPZtDkxV
+a4IYTm/p06pE/S06cBv2whT3zvEkJAtEYMpUChVKhgrEUIC2TYtWlo9pVQ0740flG9+CeDhUBmF
9gP4Wj0WboYtCRboiLLkGzqbpuGV1ZTsELRs05tyKJv8nRxU+p0r6B3fZooUhu78WgrXtxv5ve6y
4U9YDM4djkG4B7D3Gntjj9bk3HRyq9vALJTuzhkinFMj2Rdf9HhMXpPOigdXT3ynwW+pNrqN74gE
KoyVJK8S8yneV59xPqaapua2rs08fJ/UwVdv4laPh99Y9oXVdhjkjlFADGNxj11W/COtjV7ybGFp
0sm00+4lZghSfYt6p3v0sZfyN0I3ShU7lCmYHkp7VsjTVGH1j2oZJpKLmVL04vsZOl+BidDKFqJs
Ze8ViIp8sBhTsk0dYWbsIiiaiT+8JPDfVZmHudfGtl+4fWbZ3/00bVdpd5cBm6gx90XIN+gVLDuD
kwqfnVxTHGytl99CG+dPenjlrJ2a1dpXVUnh+2GeojcnLbUG1fdMSJ1ssLKVIb+BrvKE37SDK5D0
UndZw9Pv43DSotg1KWmqTe9o5bQWiOdO0eJYzr8Wbi2SAzY9jvNjibFC0EEKrA8W/OIN2Hkfw0M1
Lm6LsG2/+GC/n5PRLm7jTmT3NT2+W5zKlUOTCPu7kUnTGj9pDgMXv4cZ0nwB6aQ0i3uvg1uaNZAF
mAtEpYdOfRW5o9QbGydQ1qSRl5NkUhhyXrDe8/NzCX2Q9P9qLDH3icmu8/rA8eZDcf8MPQ2d2vkF
j6F7zHAh84RN0WyhU/AcDlW481OGbd71uP/JMzOOo3tO4KdmWbqAORSOLTKn9WGsR/NGH0R3QnAk
AjZT/CMbFSwqwZe5EnBE8nAQduefW226jpSj1w+ZUKunNMnRcOqCkciQFmGleF0Zll+vP93FwWBC
Tl3BS8YMm/7A8rqB8d/0lVoddAWkYBFnxR5vSemkFtn0W8LN1XOScm3kc5lgMFlCkpEcHIg94OLF
dRN3uYqvyagfEcbxmUmEvfl9QiK/ugEd2vxS86oOdkZEp8wjuR1/9rFoQ6xUGin6Go++vHLnXjRi
6IjjCol8H70zvLgWDdspxRk3CCzjWAeTtp8oWHYNzLSNoraSpw7dGkB9PrZnx4jGMFMY/vCV2eSL
x5860xK6CPWj6Axjy33Q/4pTFVIozh5asZXtOn4KcAeLT3mWaGvE8YtPPq+O9CcDWi4/iCvnu0wf
0bJQbF8/+gaHuAV8gyyv6I/CMOqAS8/OHvExktagtp+8ZJD/FCUfCioXhCqjGjS7a231WIxkk5li
R+INsf7oVxrigPcWA8n715QRMAFwF+b6KsA+4AXnDzqGYCIlx1eOGD+pb3Zp5DvQdupNPVraLzNn
eOONuenfJImu3ui0+sqVdvwn3xmRVRCFzKWI30sqSYB8D51FRh0iCoqv2dDSMxWphJJGId0m2SDv
UzOoTqVcNNW/Ri0TEiBNL/ymQfHTaTl/9plByT86yjEZm7F2Jwz2XlXhYOCLecCadd5lqGY1ZLFm
eB/QBnL089WQIsPFnVh85LAiradIxTap5EZ1Q3LcTU5cu5WcMv8NV09+6etY7feDOsT//LrPf8Xi
mfUuqv2pl5VjJfzgHYc4QmaJan/gorg4fVPUUvcYeQb4rzp5UNxej6TzM54faoI2dGT67/PgZ/kO
xqwHwD/wxhELt7wqGezCy1RJvp079WuE68udBTNjxkNTCFEELzkFQWZmsgnM6oggSaIdW9nGtKbI
gn2f5Wa0GVS9+eVLyRSdUr9o83/DXMjcyvOmgs3AxwbpMddqf93MWhyOhVlY5lGafIGsoTokzFPb
aHywSivCuUA1VvrHl8GDFRH5n2mgTJaXYt620bdOQe/0qOVZuU27HAikLOfKEyZY5haA8poh0Cdf
k/qeFhM3Mj36JbeVsZEv92lvHSsldY7a1GvZNpMSX94aSHGtbJ1PviYsfYYepHg0bez5//96n6Yk
G+giW+oxgRb6MGiJ+RLb03RQQca5iZz3pdsYSbTBY8taKf0unpPUCrAOuiUw52g0LpbuO71RRTYV
x7gI9BpS+wDEPkqmsthYapWvTVwuvuMHnQFtQJQQ2cBLJxVZT1pSG7niSZNyUyl+tAfpmSDOrIU4
vAxrurwXbxbiDWEQ/ie6wKDJFx0TU8RWMNWJwOYilnYlXsFe6TAKDEEubJUiUd4T/MO+KGmnPf1j
OGBlMgkNkBBgyAuKO7LWRmeoozg2caM+yeakPSRSloAfwDzNvb7WxY3OWgCeAT1QabKL5v//a/+E
GZHdiXRxbIFm7I2gSQ6C29wzqi53J4Va0MWIdq2L+8m3dICQY+85W7Tz53zVAKF2dHcG9VhnjQE0
qI+kV1EZzksXZsZ2lKx25U67vGaAyqKSzuyEUACtanHNTGFkYzKpNEfJ13GrRelQ/DLl2FLYsrjJ
po2LU2/85htG9g0JqFjsGZj6oUNfKiqY7Fx/65dHB6AUaEVQBaY2KwCdP7+uphyt0B6PQi2sHWLb
yoMUjL9I29bi7WW+DHqCAQ29ZOIuL3uxjQtwdaGwlOkY0EPI9ioymy9xJ/vVjdoDrHPzgS75ZtAC
a1thdyBe5Yl0JnKNQh9HN5jiMv5y/eEvDxZh0SZ1J3+kSbhEbZV62gFLi6ZjOTSB7UWmUqeeH1Ei
HScMB3IvnNV7vCCEWHCTU3nbr9d/wOWeJ1AStRhjwprAjvD87Y/4VAYMz4YjlgHB22Brbe4xxUjN
26mKVH0XpaHdfzcaYDVr23AuB/666bn0oGNBZ6VS+5jmaedLE7Aag3oheGiRWZqOKQ4loXVM2nqw
a8b+OnHTy/oiSH5gHp202yCYivhZCdLEeVFiYbfOpjQMRLXnR7NWnZXnzfD3zyPo0PwnzZ69FGBs
L27nYV4Cnkr/EDSjo9d3Q44XFCckbGrr1i6k/gGgIeAjWvNDYELI82nwpu5UWVWxl0DDtm5DzJjW
ju9iy/C22DIkSEQMkgbYXOevzZ9yR1IKR7lDxLFDdpcWdn0b4n0iNsK0+mM3GuMJ2Ighdni1oZ93
fcMsD9G8Ps3NjyqedByU2Pn6NdNVhfei3lW2Vt5kfAaTy0Aapl9dbgU3atkN6c5BnzjJ3FTB7W8v
nFgeN+A5Bk/RSnzbrv+iRUf54wdRnUB75DqE+b3YR3maQFDGZPsuzbPodia7jm5oDBh3XV9n/uBn
G4I7CJQBaFUCNbtiET3SxhnNOi2tOyuVBv2gt9aQuJ2RWJaX5qmItoArC9PLownZlXEy/cirhtrK
Vn7G/H0vfsY8u6DjgNrEx/f565ZqGWxXWiHZd4lhjICDJH60K6qo7lwnN4K1GfPlduOpmV2gZ8GI
EfDZ+edGX2sWJESdrNXVYWcno1Lsdckv904RJl6VRsPGkhRzI9eIMq982c/WnvG6M8eDnHXZVYna
KiuHLrXvJCr9eJ/TumIOBYh+H2JhKd3G1H3gwaIxf4E0ZcYryy9iI4syoqDQnscIJHVLNQF9KONu
pCC9k+rMQCqxyzdELGM3SUrtiXGUbvHMXUsHPnlmsH4Y7jDn5GowF8dLIeAbidw4d5TjcbVJtbgp
XAZJ4wYZyPgY1H39FIy68aSJXlFXDvdnT0y1C4zXpgaET3f+sYOow1+AZtMdx7TcIquW3o6xr51M
WXlHoreDrC7WpMuWyAKFUo8+v0I6Mg/O+drni0pSGwzTNI4nOQm0eDPGem3/1GRfeS0MPUuptDsn
cyOl68zXXE6wOR5EyYSSOUz0mNmp8YLZQ5o+T1OnD15qBLCe3HGw8uC9MVsfKh4yTErrOXB1bnxg
fGsud8sTOU+miQi0HekAgtidA9RfJ1J0tlTYjaLd4e1TbEcnVmJPc4RzauVolFaO//IT0Yhh1EJ5
o1AxcsMswr8MjR93bkM5BpIVbRV8ZxgiFf3BjLvppqe//dx2xlob5CL08WBkTEA/oATSr16EviGc
0lKXQvPUYi8QuCq8EuuV2a3Syp4Va1n52mSa3DCU8geGXWkfNoPs1a2mdafrQXh5PHhoOJ7UWRwQ
XvpSC6pw0EUK6POfxsYCnhc40jRtykLpO3MnSWN/U1ZWX9+OCOJl32ct02E1/s73yd8BmI4fYpFM
T6n0qOH1xX7VVXgmfV3Jd05uMjTmI5fBLVKLuubGbWVJGz+YkmM8ynKwp2+rfBF9Tph0RxDVxltf
9HA+vMRhoncvfEJAxfwLgpVXyxWiU64TRkN7m+Nwmj9kFVNajwXN+rUMwtDcpgqUWo/+Uag9ZX4/
GTfD0A1fjVLBAMPyWxmb8Fq03U1goF6zDfRQC71GlYOHmhQ/3OHb0fAPqSMy19amtBZu7neqXDGg
y2xI723euNQPkr5D84CXh4jt8FpScTaly0AxSTaSUVtl7nYgweut3vep8pTKwbAXgRMMD4pWq2Kr
aqGmb3r0daxvMYY5r1gjMplSwizRb6/viIsDgao3cfqjhKIbay3aVUUZWyG8q/AuUGJZ2RlqVz0E
iNzc1/6obhA1hfJIMrnWFV2UbZw+YtW8BWe2I+DseaP+dei1CSpgbZTOna1VOMVjSb6vc9Su3BwB
1adEw/N65Tq6CDMz0nFWKp27/ZQKi4Q0d2JNQqbZuWtzw97Ajlee2sboN2Sc5ZrH1EWWhyYSdAqF
iMbNOQvpnT9eMjAeA2AbnsC9TcptYkSg2WB4yZo7Mdoc6cnJhQ0HcWyES76Uxq7VjHKyiYwwPM6n
OF05+ZcvnF8E0okx8vwOlrrxtW8z/g764JTbwvg5Bkr6hRKdUXsdVhhWNtbaeOGT9z03kahRsBF3
zCWslWxviKDaBCf0CZqjyrI7RprRwewHY+XevVgKYRjkExykyua+7zKktKi/UWeZ6p0A03jfqtFw
L83ykk1Vr9FllqFchYZDKweoEeAUdCbn6PbXvsW9OWgBNJnH1IkqadvUlbPtGt8w3dHkeOO+0Dj7
XsKxSOjh8M3JR+vx+oFd5usgN2eENZxdUCCzjfP5Lxh60ZaVSNuTHFrQ9NNac9K7oELF7Mf1hT60
Dc4iNSvZXFizwiU9waUJJcrbZpX0iqAcKrrcqyfNuhv6UPM3ZeZrj2Mxdr1bjUoZUsSpSuAFvZpJ
O+5deuDIgKSm9Kq0ZilOmYpK+G2Ttr3sCb1QDdfGi9rP3LwxnbeGej13NQAtb37gaIibXH+Qi63P
c6AXgkoGbWqQzosEQxGipTUb1Dg2t82hrS3lAYM/5TCTYf60QlrD6HyyHpcbmxG5G9hHy4xM6WpF
KGZYn9oOQk+q+9kPbip1dBMte8zKwlwJ4Rfbn060CoIVcIGF/sdSBKBG7L0jHW1O9lSNKAebPneN
mUw/KEXb1+vv8uK6mNfiugDRx9lmcnq++8DBOLFd281JroR6UuJB2mHp4B+VoFJ3dWsMf1S4nSsf
8GJRxtHwAYH6ELZZc1FE9VaAl25RQY+zpslzWiPZmmqf3ChtCb4OiI/ldUmRrAgPXBy0eVWyNqTm
aC0xnD5/VH8s1MxwGvlUKhOIQsmIxm+gDMP99Td68fVATpETsVvAE0JbWzxcyYxM1yQDpy1hD4Wr
5np2JH81n9TeUrbX17rYmaw1b0hOM09FD+/8kXSZ/DKSIuU0RHp+4Ayou7hMp4MROZLh+mZevl1f
8LOHm3uGiE+BIqMwO1+wlCP6YHGnnsKxdmSX3Tu58gTQal+TAaztkw988FnEoqTnJpgt1DD04iY4
X2608yqxRiO5n/xAt2GL0h7eDE7cMu6dzc2mqtIc14kN8VaUZvIVABDOQMFUmYZbOHJ8I9FtRHc7
GJpnDaQSfudmNDzIVZT2Ln02S/re0emtXd0vyvRXPWRsxVFYafedxM3P8l3allbldWmbvfVJbz+L
QSNHlLMR/L+bjlH5DihWgu1z/T2rly8ahhfbYuaR8LaXib0vwgE8Q6CczMSUa1zaemFPvWdSro1b
jBBsPLZ7R3+g1xY4WxEE+mMMsbzaxDq5PxNSOLUHMailuk+iwabVFBvW4GYZIhtbq6Z97cFKV5O3
os+yMN8Kpuj9XZZi7Fh7IwwvEaKmpRbtc1Hz+r6RCSvRxq+bYU03/KKEmUfZqLDOjDoaeMtoRySo
+6SkPByTsHrRY7PC+kaSldvKCSY+QCUH4ta35u6v4KJes8775EUjZk3fkFqVE+QsdjSAOzto/dI/
cbsV4GvV1kfReoYrUIaDIrn+XS8flkKJ8hiMxix6v0xaK8WaAUaFeioLFNrGNg23lh5mO0eKo1vD
xtLNSVNrg2rPmpvwcswx92+xokW5DWo3hOil8pGJ6FDQhpN6MpsgPoqhivZqGppeE+NJ5YZVn23K
slFPTSVrt+ZoNy4jdRRZrr+A+XWen2gIUfMfnLBpeC8NcfE1imH2dfqdD2rgoW7T+AnrZ4QUk2L0
1Fn6aWXBi7uGKGXNkpSMtmmHLsnuHbIcHdzb6ORkyfS7EvG3fqYmJUPje1na6F48xfa/XuCk5CQM
jM+oPMkaFpdq1Ni4sNR+fOoLKToG7WD+dFrze+Q42b9WAaxERxBWNFcaLJRFETRqvi6LXk5OE2ok
sMsUv6w2Wt6POI9EQft9ZAacr7zRixPDmmC6DOSJEGq+mJe1ZVeLwPeTUxo3+X4KWglcU19MoE+l
YCU9+XQtDgx0dq4AEK7nF0AX2nUdYoR0GnzuUiwAlR+a1Oc/tTzqku31rfnZWoRbOph0s/l2i3dZ
sHoW6ErC2SwJqUhzbXxbbvcoMsUrxPmLU8ArRBGIRJyJNS2yxWPpaMyrmp+lBJ1y3vatfIr6GE0Z
5EyLbRwozRpp7fIYsCIRhzXJFZQlN0qDSmoBZElOUZ7Gb0aEKqPt27UPADhuOP3FhBrZWFLJXn+p
l2FnflRIvIDA58HWMr5ikpymMHz5gtig/siNRN92aQ0jHohwsyvH0fpuSo4SeVmsT9/xWxveVGh9
K9/2osybfwWJEsoMDk2qZfBrU8Poxinihbfy8Cjz5o2w+g+74k7eC7sQbqI2k7YB1RN4dH/WutgX
35tWLsn5DG+FEwpj7HwbTxZqInbajw86ljXdkbaR3mwrUNOVQR9MTgMifmf49mbl5V98dVJCCmma
gzTRMJNZNCqbJqp0UUbiwUqiyjbdHOWtF02rQC55lSi7ogMlGQJCaaxReVZm8Omx8LGn8kwpwwx9
9O34P9DzReN2XdE7hjt7r/YHKzPS8c7yGYlC57PW5EKW4p5MGRDRoK049xnATCw5jb1V0vvuqvY+
ghaxKcaxZRYcdoVbhLlme0UNGNyqJf+IM6j0EiXYAMWOWjZeDwpE9nDCDl9xjwtWdtFS11MBXsJo
DaoGHRBEI5dS/8iNOn4hdd19F40tZIQ8xekqbSTzAfeaptmCexFfyM7CenTtAS5DU5p6vRlqYcee
EpVYuyUGChGejAJL/KAMsaSsRMyLnQ4uhcBMtUqejvjAnIH81dCIilYv5CZO7uVxwCMo1FQq+NaI
77MadtymiPta3zl+i6ePafs4PpihUax1VS72HaRYrkB6N/ATeFOLH2EbaLzFqWjuzYzpYxuq0U8j
ruR6C/FZeR2LpNvkujW9X9/ul49OsUx7A6FfekcXI+rGaIXoJLO5L0Td7obK7/bmGA+m2zCZtCLV
KwzUOqWxtJ9K0+pWYvonq4MamMUg5lSWjuT5iy98GmGt7LT3gSPTi2t6ud1RAvfqTUT1HfzoirB5
pKVZIv7WIZQCZodm4dP1V3ARaMhlEaSwOPUzB3LZqsA4DWKi4jT3qmT6O1sKK5dtPP5nYxHuVaok
vv3zejNkD4qPaaHrtxxJCqudUpw44gccMOQA2j5KM56TJ+WjkqXFb9Mfy+Tm+pKXwWEGvaJuSTNm
BnwvETKjHReMyNr8ISDNtd2xmC3VXJJKSZPcvPXhCJpaKDh2ZabL22yQzHZH6ivKwsUa0Hgz1EDt
7rSk1Wa1SsRs5TWN3YtUAkYIc1IkVZlbzvIx53thxELWUas+elDrMcvuh3oMfDcXrf+W+MNY7a6/
kcudB16Ft8zFwv6jnXm+GsvHxtBX5YNj5SP0OakP+dt4D+JcvFQN3sBaAE097MzDWEXymjvIB7H2
LKcnkQcDwQRoRmJfiEiKOBOAQ/rwAcOc+CHpIG15Joyr6HHA+ds/4fI+tm/YpMBnstokLu/DLtFT
tyK4f6tFMvq3FoyNNwKaCLx28p0A3Cfl2C6VMyqQehwNPE7sEpXIcojhChlWoQ43dqIWjzx7ThYK
Altxa7nQ9PucfX6ibRA/ZY6QFLeNovypsdGZu6lAfIqNNUTTsKmrJM+3fqGlWeCWGj5rm7RUjHfM
XKSXuIjQFQwDq/mJnpIfvgJOzSY3CBx2zqQYE3GkStTXVLL8NxCCjnYwpwGrRCvF8/J30LZ1eUyU
sdS+5JHcjJ6jpULbGKEe+Jsa4lB1yBo97XdJMhc+EkTpcjfSfhgOWFcI/VgBufhGr6GM0P+wpnov
QW/S9l0MVfuBLVQou6GbtMzti1mQw5KC2npOe7kMpX/fXZSr6HSC/cHP7CItloHx43cXPRhN0x9G
UQyvKrDkO99OMP4d9br6LSUVprGxUCIkbsPU+ucrDaFmGp6UcPyCC2VCVNtbTjdZDM2X9llIafga
hlmzEZac+l6dgieNJFm/16PS39FWkVfSqMvzxSlmwgIlmV3kLNuVqbAmJjqqf+8bYSR2ceFgLuDY
KJp5qp1MYnAdgSvl19huq1MLvzfdOLU9JSuv4YO/cn7OKLiIsfwOQh8YkPNznhomOpdI7D5E+TRZ
LmSLSH6xhVbf9X1X23CFs+yOe9n6msNpOeQ5niQAxgP7eeLyN9/TuCzjV8XPCvObkTIhOsZpLRlr
I/nLOwgW8Uf7mqyTXugiHNVVNVFfMHZUgIsdRkw9hBdmXE0oXnVEaq6t4tf1CHg5n0O7liE4w6lZ
cvFizSgDbOU4Xf7Q1SBTt5Lc56+RXediW3QZ09k0NGBLuolSR/GXKXS0zFNzqT/1SlyB5Je0IDFW
rsaPC//sc81pIgoss84CKIhlr8eYclOVEEh9FIVIMW/1w7Z5HCni1btAjut+09WhY+LVqjvh02gM
hnSykhKjB+TbutBVRRymrwCpi96TEWxHs6PCEHLbiTFP3pjk9+VNg7C+8zqUeNhtCyZG90IZ5eF5
bKds2JXozMorSY46VwyLh4Lygtwj9xp/LS98rWoTu8117RHO57SXx2D6ZbdFrr1Yqh/caE3lxO9R
VXEunbCPnIOTGXW6R/uyedfMqkg3IejsO3Qcdf1dpGF1Z6Ex3t+Asm2lOyVPuuyLY0TR+JxZnfo/
zs5rN26l6dpXRIA5nE5WsEe2rJHsE8JpM8dmvvr/aX3/gYczGEIvsCP2Bnq6WV1dYdVayrrOnew1
9fVoaeh9LhTMdDOZyjtRHi8X2MFZahTaPWxZWdoeVeEIHQCCUaDqilhK8LXrBaq12aR44SGLkFUN
7BQVL0Q4/OcpQIZ2m/hxwv892M0S092Fr+G3UMsHVU5PRrbTz+94FMZdm2fdcMyzwtEOSmgEn6eo
Ku594FHrJE+z75VvRIAknG74NvXuB+mD5LlQI6AgSg5BoWDuZDqIE2lUeMPRbMGZr4CVmH8yu46s
dY84wbPahP2Ce70sEbjUfSm4gFwwiN7nLCFG6BE2gvI6oopj/FL77n6cgngnQRarmLTcWw1u4ldr
zfGLJ0Gi+4nSSbrwzL3zFJ1ZtvwVNhVCSoX0b+Z0zcOgV0ZDUnJM9AmanLaqzGaj5IN+r0xeGqBy
mGvDndpRY0civUNKenDjaFp1VQaHe4Jz1l4HZTLiT5bddOZG6dH83GheGkMJBEakX1mjtjTBcun4
+NWEX0xZkjHjAGUk+k+6pwmfAWKmeY9ClMw+pHr3i/cjm7ZFq0+f/Wb67fAjk43a1c4WDalhWDN/
/UUpbGUJeHrh9wFOU+Ah/qQsKPnEz38KMtBwJCTyAEvT2YWx+8cskGZWmYr6nKSi9BbqkBe1dNZ7
b5EY9BHhoJo9h1PkqIPeuOMRd87cdyimp1K45t6N9OA5bCdrNQ0e98Npa+vt9ntzkd8y4IgThC6E
EU+e4tnSlOxrytidfZxE15w6PxERTZNAc7Y+5BVPhkj/iwqvPd1e9coBm7CL6rQOWJ1B1/MDZiJh
8EphOUcXdfpuhTZPsusce/qeNSL+1FbRf7fXu8hiKB8Q0QN4dWSLcc5xJJyuFlBpW8dpsvCElT58
a5u6hbQsX0JaXrq986VmW5vspFbcIraOdp4BFHbDGhCLahXNJqzCfud7TrRPvCzdDsYQH2PDWhoh
ugyumKehmUrdHoYMAphZySKALj2LfU89DiaiLXdmVpZoqvvIsNAorOqDm0dmuLXhNfidNz1MTQqJ
+HSXNpX5uaNz9MuYuvhLBcCuXTNNEu3yJER+8vYXubQ7Q7JcScJVRs7hnzy3AKXTkCm3Qv1YKn0D
r+fQblS77r/1/ji0n3RY2PZ+IPTio10GYHngRiQOVhJ5zHsotAOGOiZCPzLGpa591ynXAmDul4JK
64FCQ3B3e5vvxCDnvhj8GqVE6dkoZM1DSE9Eg1lC5Hkc8avaPiGsgIwFakRtVapB6tyHjdq0HIA9
3Gltb4+7JhCewoscNWAHjCpX1nHE6Pc+4a09kkUN/aMxtQoIvdFU/yKy6I57p8mbQ4uUpo/wS1El
q8odnCJb+7oabwrdSL3tRDJt7dtGA1SoR0mnUUcyXTRMsxyKjsyHs2IjdMVKvlitZe59xjDCN/iG
+2cKgnX+Y9SEfjKNScEz0MdxV11U9ndSENm/r+mev2V9lX+JWtH6jz1pcrGqmX4MxlXeN9bf26d6
eZ3lOCAeRI6Jw4Ayu2OWQCOxqDXn2NAvCzd+ZvkodADmk6xCra8vVf4v/TPrgQmFxZPiEMCxc2Nt
AkNROqFaR9Rtwc0YhUn0l9CaWNWQ7O6dyhHTXhujNluR/nfF1uhw13clzM2HMHL05kdfZIQgcTFl
+Ur2fjctKFANjjQQuLvaSTTKeqgSDksByZVfTnCrS4C/jEfmHBFZWcPF2SfNEaYnhx+a6eFGn4R5
hOuztr4FphzgTwdF/y9L2mSb0L5ynyAkgWcWUhRD26JxluzrkmLBWlHboktWaqo77U/FK4q10N08
febEg0Wuzks3SmuZIjWtXriE4Ag7P/IgiVq7Aqxw5EpMDE4V4UrNHeMevtpyVXuKt8mH6ofXqcmO
N+TDrVayUowLLiXwCsTWM+8EnszNk75tjiMv5xfN88MfTOU7W8mbs5/Gtj7VogNidtusr3wsyBiB
EEj8qWyGnu9ZaVJl6hynOIqhh8KcISR/45SucSgH4SPpU6NjhHvMDllQANq8vfjlk0wKQUuAx1FO
gs4XL8zCilyEqo5ZnuoHtRqKaK2i/raKKUO+5YGa/Ly94JUXAKgWjxSAGDA4c9NkEqqwszHujkVl
iG6DBtqg3WVtFmyiMuzXYVcGpApZ8nJ72SuHTN1DTuVBl4WiifxZ/4SZTVJNkxu2/dElUUrf+AFM
IjgOgOZNH4hS/Kmpu1if8snKi2fHH5sF33V1fcBUTE/j8Pnc5+sD6ssJw4r26Co6PEt1xBxZa4yR
tR+RNUqxOBulLmUUbrQvFEtd6vxcO3YJUeEL08rk9T1f32BQu0y1pDvGOkIkK7OJI3dnup3/xcj1
bgVNhEL1e0BK9Pa5X7EvGWRSRcAZQRQ289k0urwOjjL2PVX9nd5HNpzXaqH+0v0Ib9r73lKI8a6Z
ef72wrYApIBgyGbKaU7alduJUWG9/XFwnWi4zwcj/w8fnxqbxLET8dACi/2TyBbiniF2/3dfO52y
qauh89e60tnmg9HribJX8hrChjFgJJv6mGNnK6iz2mDfmG78UmddtCTp9h4VXPxyWQiiEi7pC2ae
oNdjvSjGfDrCv9x/0Ue4mjelSAN6+YZfPg5BEj+FAeXpNaJOWbhVbALczdR1Tf0gwjAqaIZqhb0q
BlVJNvBLqdVq9OgJryNUZ7xDWWaFWFGeLY2HXCv05K2E8LFfF+ng/KdOjfY6WQP3L6IO7e0h/CwS
lCIChuA+ahSgvuFWleB3iVmaJVoIPGql4SjNEVONDzWP0ktA9vkpi/Vow63oFsKxK0mmlCI16eMB
weA1nx1sozFT6Kl1B+1ZlaTTatIpH66aQmt8sQ7bqH/g6kAsbAXogW/03GJKw2L4/lUvtDb6otmT
/eujRyDRcbg/an2QF80DRBRdEI8S5nREPEYz4JU1oUX3vUjy27Xo1qgAk2+veOkBWJE6NO1friMu
8NwD1EPpTb3ST8fGhM62N1P9PhiUb75b4o8KtVV/o5dl7W8venn9qYtAM0whkfImAfj5oogGZ27d
NOqx0Itxk+eJuUqGOnxzU/XQD0797fZylxHi+XIzb9PTj4QDtlePHYzNK9f2mh9GaL1l8agvvCeX
gQrAIcZTKBRQtYDz43xjiWsOWlqX6rHMRrFzut53dpSarPQXlH6Ev4kuBppYhikAck4Qqa+jIRm8
JaGeKxsmjcayKSAw1jDPqNso85wx9K2jo431tKI1rwP7C9StADG6cIuufEsZeOPJQeLhYWdPmBm6
VZH3BdlIl057EBSjuTKtlPmiGi0iUpxM293+nNdW5L1k3Fv2bYj5zw859GuTua9BO2qVkn+NnSTc
e4M5wM6XtcFmgkdoITi5cpyyEiVn8qT+2BzmUgdCE6CzdIQJpkHy01ud+6SmJgoJQNh8cyEtlX7u
3N8T9b3rwELn5lw0goGoInZSe9qxiHAwmWJ48R70d60vFL0vgw8JHqSZQdwhE5rZLVTCcgIjlOjH
vinatSZM+j6p1e9g3y/XJFHqHRxvMUR6DWXjD39Cbgj5E9Mp4LfmHC5dYBhDRSX2mKRVch92kX9n
+ABNGAVuNzkMHQscPFdcPXslVJOshswZz3Wno4paIqhrnZmx3FwPYQwBpCfaRwSUw0fNj721x9TV
F/Q79U+KX3nrqG7HLTRj2RIRxhWHC8MUgzkSyyIFWM6tl5y6yo241468wOnzVGvJHyae04OJ2+1X
uZaZ00ZTdFdZuKfXjJhiNLJhssx2UVZs+3KM1KrSjjR5jb3Xu120UqQHsg3fWXjGrq6FLhJLYVd0
WM/3SL3JTAr++9Eqqu5HFSs1VA4W+OdOg/vktildXUvCJkhtJb/KLGoolDgI9YF9lUY2/Ol85rfh
K9U782fRQjK2cGeufT0II+AwoY4DKmAWMmix6U01hdMjBNzewRyNcGvGudh5Qp2+09ufVlU9RS8f
3yKAEOA/7yY8r1MVpdm2bT1pR6bzCDuCRL3P9CrN1vRZaJj+D4vJpgUAfeqjc/tshFvCGWjpxyKB
CeVBZY58a7gK4weRkloLx3nFlVOIAQ5nk2TigWbHWfRu2/dJjCu3rdjbJMxaqeTVnv6jqnpl03ZR
Fy7Yy7UvSHiJCyD8kNTE57Y5SSWhQkmNo6O41SZyCiNfFY4bb7SYJq5WG2jNqKa24ICuWCmoMQpH
PJB0Eub9r9Gp276dTPxPVOrfebZT7SelE3HgkTPNL7c/4ZVTZRaIxxjGHRdkg/wx/2S18LV23jTa
lFOjOr3r8+5vKaAdhaXRUbHPxFhiOr1ypiwIs4y8EgSws8/ouHk5IHCvHW2jVNvfnei8/kDJ0Wr3
2LRPtVtn3GID8VEwLdDYXVua2MNhJgk8Pyd7vtcoRVDKNmPjqDhK+QRYK0v2jgHhzR6MWvKDhKjP
1xOU+f9D3GPLeU6GR7mVzCCcL2wHSZOH+PDjpNjJpoYBpN2ij+N/mtDyPKptWtSb25/1mg1JDh/o
A8kMAG6crxhAKKEawtCPVImVp8hwfGdTFV2c7BJ7ypKFg73yZNooklK8faflMuZ9r0ErmYAy1exp
qkn+3NDL7A064lQJkEW5J0CLdp2W5Ku+ySDON5wg+hyWSnBP+UT7envnl9g4ORIJ2og/+QuzB+db
d400SIQWp09RYPOti64xkBXLh+hrUU/DA69KcyfisUQPz+59yLiHbmOXQ/0HmCQl6jiFJ9uFOmSB
aO8ygqKkTB2DtIlQDRd2/rO0GuybYzX1k8/oB0TYfklYATbrEcAP5V8Y2J8ToFSraGTudcGPvfvG
8zAR4yN5lRM+3Lo5WwOgtSSMhNlg9OVfTRkB3IeW9VjlobMPtST7mtd5t23QmVrZbVDf91bcLTia
y8vn6szH02KS85wkdOf7pxLOKFbuDk8ENHG7HiIgb0i9tV8azY4hEtMzYyUqGE4W3qhLB0fnhlos
6CU6WgwbnK+bl03axV7ZP40+Kq4T0lN3jAAJ5QW0Pk+wZQZO8OGXCkApxSpG9qTmx7xAaY6oPGZN
6B6zQNuHdaLrK9HExdYyMvdrNlX+z9smf3nZZRoJQQtD+bwB77fzHx8eTlEP57vqHMmTi79d11mU
Q23/tWc28vn2Upe3C74P8DzET8gq8dLOnkQzC3hs86T+bLXZdNeaQ37XVvCjb70+8+/NFHasLmzV
bdgkSD1VfaC/WEYTwuhuadFbaIzF7yjRimbBwi/yIAYsgJpCXsd3Zlhy9qrotV81IFzqz1mrV38H
Tx0YbaJ1scRFemFNkn+HPBLSE0avL+agGy/KTc1vx88Mcbj93sxDbozZkKJD8Zv/DSbb3t0+8aUV
Zwfux3YDicwwfm4ZzBBruJ3Sgx804jEC/rKPIn1/e725MXE/ZcNHziXzZFFvOL8vlS0UZpii7FOZ
m8kdz7LxqTD8owZbx0cnAd+XQiRUCr9Syps3S9IqGxHGybJPkYM2b2Rm6AO5flq8gZll9NJt7J9a
UeTjOtECY+HOzN2RXJtOidRfJq+lpHW+zVZYg963bvppGGhBRWllM/WXuavAbrVyy7io8TdvMvf7
7cOdO2Ief4bNGcGhMADZ+0WzBDrBDHryJH4RgVSvSyMkBcxQmDmSKrU5rMopFI9jWZX+Ki4TcPt4
9Fpbdbb4oGbZ+y+Rip4aXpFizPwAmqgvXaUa4hejVQlKwtZP9300hXuNVP/N60ZjG5liMbmW7vaf
l0gW1+iSE3DijaWq4cwdi6aeumhw0pckj8pjVQwJumBqZtzVjM/F6N6ZSrQKww5hT7Op7H3tls4n
12mRT4MjotrmY5gtVRi02R2TP4pAiQiYEoMEh868Bzmo1qtBWb6UWR42q4AW9sYRRuushDChHgyr
1qHYq6ROsCnzsa4O4J70ZJumhfLNHar4T2Uq7u9MaXJIH4AFmFRHwnYvILpdCrWMiwME9gwvAlYk
oVpzrbkqCSwxVeH4zIxORUQV8iAAdY86mlFwhfS014MiXgk/hZKMpMlS1gwtpf+ZnZK98W3E+AAn
VXGCF0pfoqu+PEeguTDEyGEIQJzmLL+uEln4a73huRkd8eADN/+qCysikcjL7M7iRD/4uvPlWFFG
ejBgMYBhy1/0z9MHblR0udIOz2nko6uWtKH/6IU5XfGM6eIIrDzirB+LKP7/mhKB5L4Ps808cgtA
U++cYXhmMsv8il8b36BC6l+1MSEzBAn/322nMYsc39ejk833dui6XWQPFBbchu84PJuTdR+IXBRM
gqXji146SrXxDPJtLFg8VfWiuuC1pSEfkOww8uGbE97YQxa5SS3G57xMxKF1UXjzJtv6XZSq2CXA
PQADBu4Lam7Ny+1Nz56h902TzUokMyEr9fHzD2tnmu8y+IqZI3b8xezLqkbaRtM2iFcaH0u45Voo
GQL3JHoAzDaX9wzKyhszc5yek1YTb9rgNg8+vSU0SCdKHwuRypU7wmLk9mCImSaYz8VQaOgSykXj
c1K6DA80rqjpXmdtWzK70Yaf6qTylgixrq4pm8bIp9Mym7eK+ga2/qFr2GBg/R6YUynXrjA9ZVck
NSLSXiPK5mMJ6PuZQtRIcQigNGjeWQKqQRvMJEzNNqOmfi714piLxDil4/jrtqHMHvKLhWa30a3f
OUim8Rn3HFGgjOO1V4/6um4z58Xv3eBQWbH1+/aiFwfKRCbMBWgBwz/FP85yTKtKJzdFJOabBSq4
hhGtV3nBYXCrdhEsGpBUoN3kH24v+s6p/e/bCTYYEkbp+immE3rLp+EfZyeqctJSxylf4kGq+zVT
C9/f4KEds4IbOXsCv5XqdwE94EMV0obY0THX1Ltc11tvH4SGqO4n7dWxy/o1CCfnyYSGfKfz3j9W
vb6uGmud0oZKIU1xwnadDeAJ9mNlJAoSMajFb6wgQlK0heo1fA5Mfzgg3lTVa2iBcnsVlBRX16Cb
jScjgCH4UAR+feqiFJQEj07/FnvQLP3pwyGYfubxUKLfPLqPg96hw9H3cSj2VcksycKhzUsT4BUo
nasSzEwljeGI2acygdD5Y2WXL7WlJOkuDGKoHvRmHPy9Vndk3mVpKe0mBrv4a2js7ETlsocMIrH0
5sCcgZF88PmgSEe8Sy8TdIFJvWRmsGpZhoJ+dfOiIZRBZaIp3J3m50qFgPsETDkT9SK8XHrLc8uR
ZNIeVXYQLPR/ZpYTDF5f9UXRvfQ5WEFqDCMQTeoQab4u+wm9Lgdgxx8P4hx3XbkCViKv74fdVHZm
exi0qYBXwclihNtvm/Tcy8uzgHSJejV9BjgOZsnGUPYNLYW+fHGaLvsUTK1/oAYcTPJBW6QVn19a
FpOKrLyisvRIlej8+iB0w1xbqYgX0wqNXz7zv78ZZOhBLzLVlaxCx+2zBeubOyeWhCKI84bqiWx5
XnwQRuOCJ63aFyUzpnXt5dVJ4hl26HT2v2s8YvGATHvRLxQgpAmdfW4GrKj3SKZqkCBcgPOdZiKy
7KIzlW9GjCb9Xm9s52i0rviuoW9mrjKcPu4qdxAnmOJi6aPOoas0zjBsiZb26G+T381yqxrQHZ+v
c76pqeQisgY3Hb5PcTBaG6u2neZFGF7+QLXVwuQK/4VZDMU6jMjGwlNkNsnPLDAibw/AYHL3oxWK
Z3eM03FDR1wTW4Tm4cFBsM/MN3QrKRgFQ53b60m0bn0w/Ur2xswGSp1hz4xcpFtbvxQt9fpE61sm
Ysnvdw5jyi8uXa54P/l5Ha1quCK3itmFyT6hxN+vQrut2m0f+Lq/L9NIacgUQw+K70z1/pLGueXf
Ph5H83kUqGZ+scRosm6H/B4QV7VIgvqT7QMn+XP7xlwYsSRhlGodEoZBoj7zHpHaOpU7Bd43DXW3
5t4x4Ruphzx7AM9b2luPCd8lONSFETNWQ+UQc5LYcEaGzq2p0qei8Jm/eRnyqGKSPA7NYzPmabvN
YF4qV5pvDCos7Frh725v9urK3FU5yS/HyWfuobX8SVP8Ln/h1eu5KaW6Uhu9PUJ0qX7O4xGSx9QX
S2WJ92r1v9cHHCXDBRAyEXcyGDWvZjuJ4CHm9XsZCAjtXS0069WbKDLeV50YnZ3u6H0HdxSUV7AX
qA9uOVEzbj1ThPdIGtjRvecWY7lSu6j5mSkdEP6PnQtU76CYJZUG2TS/dna//TBmyncolJc2sWvo
J3K9/Bm3UV1s/dEcfg4WU1rV6LnKwrpzd/2+roThSAi+ZGY+t4Sw7ii9D3lwUiy/fFH7wtjAOO9+
ofNWbG9v8aJS8n9rSc0fpHigapIX4Z9gZ+w1t6w0RXkBdiQeGtGUPzsf7Ugl0hEf0qrI2GZu5lkM
v8JfdkduYN81liO8hXh97kvl75BYACi6aOPCQ3b+OxITvY3YG/yXsaMoBKtvOr2lIsu3Rdn39coU
AeP+edBO+mMW8VQuvJDz+85bRf+GWhyEUdQc5y3WSXOT0vHr+ITCpxqvUWFqoeby+9e4d0Sx8nRl
iSfmcsNyRRy3RB5w+rMNBzq+h7G/5ORXfXtvJla56bO+/5ylrgIFqMHrrIK1K9A2s8X+9leXhnt2
89gt1HqMUMnKI/pN54cdZZnTN2mTnKogVfeq6NXHIm1hcQBtCvFK3dOkYPLlCNYZRmHNzhc+9qWB
s2+yekJs2ayZxyOMqyAfOnbJKejG/gFRBWdv5RaaW62pLD2T184Z25bJEVEgvZHzvTJfmUS+FqWn
YSrzXRdKaRUHVXTFBjifd9r0HX70cQveI1nKQed+VRoVIAjJKyiJw+efuKWEL0WWkxPCT+kuQ43h
WQ3balsZsNpPwqtefUXzFpz5FUuWlFlMXwDchrZiFoMOA5OmirDSk5loGnjYwYRwGuGICpGTiFnS
lQYg7oMdfIA8zAoRYQLlAW0HSv38kBXNkK97kZ0yL7Lvm3ZqvmFZE9FsEtmkPIb91kzKB3Em/7cq
BkyNjuead/p81RiKnKk1pvxEV+veidzAWPdUV7Z67/fhgqO8cmUozwCOpLQmJ62lSf/jJxNUaSRs
OjsVvt/9yPzB22pmqGyASpR3AO70h5K61PfALbVPadktfdXry4OylaLzpKazr8rhB0rV2HxVqMEH
JNpqN1/BJkUVN2sL52s1du2KgWfV2oQkrJsKYp6lCYQr5gxBEvUUlQb0JSVREw1Uq/0kP/lCD0/8
HwKcdu3BeaMWaGnHI7h0pRAfa+i+f2R665KGF7QNJnZ+8GUWeXVfRvkJ+ERwsL1Btbd5rYp9UQo7
WA9SelDNvT6kC2YufPRrd4nUCYoVbEzS3czWtpQ44bLmJzirFHXdFwzrbHIx/IXPzEu3xTSilHPb
NV8k0lRaaCHTXcOaAIvOkwq0PFArj4z4tVR0yKiKvoatjc5juG1gbRSrAkLRJwZAlc9DR6SwJ4C2
7p1ainBIkHa6kONcBgjy90h+LN2Q6JV5J0G3wrGrmzB6Hf3AyO7Kou/8fcRVwbeYZTRBuMAM3RaV
1cjZqkMTl5s6GCSNFtUwd+GDXFwDvCi4TxmowEFIQfr8gyAl7LsdHDPEicisjgyuP4Z96fv7Nh7G
Yd/A5C/2eV3W1rq1AW7f5UCK/pffQDVYDm/Te55/IGOk0a2lWfRaC2va9NgOosVR+jNJup+9Ojkv
kZHF8FP74bSG3TRc8O8Xt5AjoKPFsy2ZtWHDPz+Coi/7wkrj4DVHjmHLfaliGO78etM1jfdda5Xq
UacovxCSzkkM2CtXALYpaEmoq5Diz5atumQSca2cgjpMNsVIo2fNHFCyT3UvesnMwdnmLhzSQag2
j2ZdxIdmTIavbqD2xx7DXKglXzMEZsBkqZ5fxItz/nOAdPt1PjnBqzF0WreCq03bDGMxqTsjj9WV
kY3OY+An9aFAXnrDvZ0WrOAirOA8ZG+CxohEe8yTb80aEiW2p/A1saPgW94k3knxcvMxdcz0xVbo
om+iqEp/D1PSn267iAuvxNIeqRrXkhSILuf53id9nFKQI8GrNoji0OQmpDSlpLiuovHe6kp3IVq8
YnGko/SsqIkC7Z6nCMYUaZ1mK9ErEVb/3KppQyqmq2s7stQNqscmoy5Yw4c3iW0DmZfZIbUNef7/
vrdu0gwDczavXuvYR/QfcSuVZj+PqjjWk+IvxP/X9iipamU0AQR4rkA4khrYgrLga6wEiPCoSKfr
VB3aVRZ23toO1Gxn6Ahp3t6kxSbO4nDUxHjLJYUBIpYXr7pSgqv0YZx4zRn62qmA13ZGO6l7zUdu
4n/YoRyVBFBBw4AI8fxAzVbgUrNSOXVOlK4GitXPpTZa626KnYNATYukVg2/3N7glVsC+FC2KIkM
ZRP8fNEptBVD7TLlpLTo5yJbGyevRp87myC1ug3RutGtIQ/SH5wYUNjtta+8pMSiVGGRSqMTxAmf
L56XPTAny/ZPQdEDitPdzoRlJK31cF1CUgcZqF1vwtRK0Vohfm3WZZG5lGGHkQ4nPLML10gud/ax
qRDSkye/5SPICP3854QEjmPZGOEJ6IcKXaDlxiu0w1R3kzYADxY+94WTkKthVyQg0q7fmdT+uT81
qgWJaNXw5CqRt/W7TN1XfnLf5jn8MiGDfs+3T3tpvdnL7OvV0AzQDJ1aRoP/To4voAqruj6Detr+
FaUBYsofX1HSTpLS8QcF5/PzVLO4DGphhqeoKn8GSjvuusZJvok4UNlgHr19fLn/GwgF7gmsRXqQ
fw6UpnAcU26MT2ojoq9m7WX3mRPUO8Wnaw5TgXDju9srXhoM6SPTcDxwsrli6ecrMoDZU4Yr45Ot
toDYvU7TVwjtwANTZurSaV44QOQRyOE4TmgXmMmcnaab5dQkMzU+uTG+TomVxr/POwfWoaHOxmnj
Or5xpyHBuMSGc2k4LCzbiyTLuIo5g7U26oklbCs6hQMy2+ux9BAYV0zQa9sOvvyXXtOmcuFkL9yS
3CztRMbHuSAXsF0V6Mbk+m1yakDyvfhRW4JQHD3vs6MM7jcf4vs/vlFn2tpMw6Rb8AOXETVVLjq2
FFpNCnyAwM6/a9EwpK4kRnIiuPF/ZLWbfIEY3wj2SuZbvwoERuIN5XX9yXBCcncximGr56Ja+B1X
zAtsFHNNMrAHLzELJH1IwrJWOPGJxtTUbevYSoKtmvTQ6xnKB4n1LFnZQ16EvxNKMIE1M6+ax1R4
pZKceA8Qb/HyQfyqR+q2Li50F3mUDFaF0ZQ/8jzwaRMkZXK6fZuu2Bm583vATmkVyoXzU8+icIJB
j5pTDAm2/qWcynCfBLSG1mjRBDt1StOlCYOLIFWWM3mCAMJzry7abhpNjUExrOQ0VS3jvxWaacXa
dsviWVGa4gBfgPc7GJ2m3cegDhteAz9cwDFdudY0s6klAhVyePdnj046JMhzZEp6qnzq1KtSc9JP
Xa10v1XKyt6WZkTvvjJZXOxun7bJaZ4/dswB4pN5e6EroItyftpJXRDAMS5/ysw4Fts47/TxAA11
tvBVr+xPDo7Qa3RRyLywK7v1WlScg/zkRcJ4sxo3u9NyV1kLt3O/cRzBcUjtpdmKy2SI1ht2TPrH
1A2lp9ljV2kDcp9+nJ3sKR2Cn4lvlum+C/SWAhQEf8+EkrW5gUrPbn+prdlPNMUApq99rWvvxFA1
01ap+ngpKbpyo01CLdI0MhOYNGeXzC5QUso8PztpRhWG23LQnRVtEbd7GI28HhYi9CurIcEHZxPH
77Lg3I2ZQB3aki9ahKKtvgRp5Tgrap5O8sfydTNa8NnXliP5J5JhGlgikM8tip5YXag1iDq7abpk
BwOvaa+pd4n/FAbsvn/YfDk/bBccDwN6c+JfTbSJJEotTllqGdM+9Nt8uPfjfIns4uqmDIQNiFKx
3rnUsRLrRYxrKE6QF5ffNU8OJhiIlKwKrft2e0tX3jyInKjfQOUB7+XcOESft2Nv1zkcslPbrU2t
6h6mKNMO6ZSSuwtb+9brebxLJ6N9vL30FdfLOwPPEokr/Z15PyvXswpVwjE/qVVmq5Az1Nh/4jt7
lHyi57aJpwXTvOIV8HbSSoh+ac7PvN7ADKBppE5xctRA/+pBqrgRZGGHYEqTTyHCFcGWfhRQzo/v
U3K0SHgbmZ07u39aUzXRaFTlKYcRYs3QRbQtjaTYGKOIVgwiLmUUF+fK93RQmKK9wHw6/3J+JdIx
EJRcUu1k0hp+YHBfAG4x6byvUqqkaxE12lK/8MJgWUXedUpQFG2YEjxfUjFdyux2pZ9gFIp3YTqK
YxI2GWrIgwBMffs8LyMlwgaaNqAiDWYfQRedr5YaTQHMW9NPsTaKZ/Sl+ye3txVnl2VAkNaI+VjV
odO0eKelSvqo2ZVzB1qg/6g5vUcv3FLwRLQZ5mAAg7Yj9N6acerI3A7eZA6vlmIbKzxrfucKa6/C
FF4vbV5u7uwJlasCB+W+0JSH5vZ88zlCJ2OQmPppcNv0NQ67eD+4wnlCXUdPAGMM1S91gA9yUJvp
NS/reDMEjv3JVX1r7aNL1axGpJ3+3v4klybH00dMA8xJ1oPmdbciSYSqtpZxUlBW/dWh1Odv7Kj3
9C3RTpAd6qgG/HF7zUubY03J9Ug0wcWat3kakvW4GGzjVOau8zMuiuxz1UOK2pnhkv7eRdjCmVPR
ow8M8hCiy9kN1rt4kg+oeUKcymzWTRDk6abulXh/e0sXDop1ZO0Wl0hwaM6rqYHbqmY1BtYJzZLy
kba++YMh6XolAk38sawwSVctEr4LT8C1j8egLFgoAA1S9OLcomxlHIqEX3RqWjWxV63VJaiyiLrr
6K87b0PrTR9U8IEsi/1JQqF3fr0LGG7dVLQxgto4MYZgPiqBY1b7tB8YWSo6t1koCl9+PTombIwo
AecEMv58f0VD6zxLYuNUR2hRfHZqSaDb1EK1f9/+fBdvKVkT4Ay+IK0ayV10vhDj0wBmJss6RUhP
+qCgZD7uJb76NcSX7XI31O1NbzDlMTBIlW5vr35pPKyOX4Q/VkZCc6oWqoZlHra2dSojbdgLpUwP
dV9VhyKf6k0gAKysPHuR+v/SeM5XnYV7aYKSXQr/4KlUx+45nLz8DgEQk7kM3fovrsZp4YpcO2Oi
WNwtYTqEFLOPWTcajAx2YZ+UYUq3qauHW0qJ0aqykePUeqVax75GduxF7e72+V7bKXuV3HL4em7K
+deNu6CchnayT4FqoWCXmmq0DvNJwPDtteJrOKKFu+Dsry9JdETXzyUVl//9n+JSNzheFNSpfapS
ZJrRe/S3ZpsDwwdSaIOPRU711+1NXjMimowqESHdPe7N+YrKCEQxmVLrhG6M+9oxNJrthqhq9XUc
6I211bKCpm7z/0g7k924kWUNPxEBzsOWrEGlybJsqWRvCFt2c55nPv39Un0XKpZQhE6jG42Ds1BW
JjMjIyP+oekD1vx/GZphQU0qgkh4OvTIjCpj0o1n0Pjwz3K/fgiTmu5hXSu4D4R88wCM/ppVmohu
J/cpBAfKLaLYhPA5kel02GTC4zFuw+zYV4F8ZcijOQJzK/7atNRaN00zg6fjYG3wjgjczDE/u58B
EVKHxjYGsirUycWsu75FQnSUymMXBao76U17VCKl2/L/+V7ZZ9qTUk/ajZXV4crI4i8vJg70F0wu
rQ0WfAldQG3caCxpqI4xNh2e1ij6thr6Yq+hlnjQZyEjlqVrzPgPVhtkE9ggkw9NkFysdlWWiCOD
sT5ihjIc6yKobg0/rvcRyptbJ42ULc4p5bbGYOJRH9o1K4nz1JHuuegO0qsE0sVnP/3aZR4YmMNo
9dGcOyyVW0ty/pqgcucvsjbN+t4iWcqgIRoItSpBlOdXktImqCNNSJVe3u9iqqfrT8cWIQRRkdcI
K4tIVo6JzgdImiOMKVylg1lz9XmKfsXKYKzcgOrZFci0aQyyxUWHHNji6bSDOnYoves1Dgxh6XgB
arvfpsHqlG2uOc1tPXVSsCWZ9bdtFoe5ayoz5XL8kkT5KYygRuqjFDdeYqaU7ol9UEtmKQ0ibJcl
6wGNLsnfTfVohm5XopiOpW4xR24P17z17AwPVS9EpeQb9vbx18vLeL6Nyb/RRRNtX1GmXkSsOcXp
qW385qimrbGZheN7Yjr1Jgql+tB25T15Xbmi+3QWl1lOodCM+wDHl9hxupxAIgFiWkF71NPMYq7d
uBtHeknzXDdb2S4/XxsWAwqkvuAsgClfHBuwRYhMGn17NDpVP5aodngEf2kXWLJ0LQRGcYjtqnir
xHOeeaGtdThOyMHjp5eaGdMGFc0Ah07z6bT7Ho+lUS67I7im8Au/9EeXRsG+18dsK3e1euW36hqY
6+y+R/kHFSYRnxEvwOLndMwxiOGOjXp3TCsHXe6CMw2GxKiR3Jtk/Xqw0A/RVMGOpub0cnm+bzS3
xRGl2sNbi3+xwDWWg6vIuTtynx6pTodPQyJnV/aIkIRX5UEOXbhqpl0RjGnitlk43I6KU/8MWyX8
R8Larj90jdLBm0Oc+88w4vob+36664yiuDJRJHa18iEsdrKkOlcxvL591AH1XrlUz+OtwOCxdrxd
xMt8cTqSSe7rLI3So5FM8Y8WbtZtm5ah6upYoG2lVEk3CCTyRrTw8KlmTT1cXsIPTorwZEIL5A1I
vmR9OOgzFoFcZEf0cMOHapDD+1BSqkOmtg5A1tJaqSmpH+wX4bCIXjMxgft88cm6NEm73lbyI030
+rZRreQKq/nejcx5RrEer/gvjhOE3ysVGRjX7ydZ8nLbCL8m0FbvhdDPt2mux84dYh268WxVz5Tq
5w3Ye2eDAU67AbAofaWHmXRu0aRd4o3G7F/Vmpp902CIedY0Yz6fadxvUVbpt0kS8pK6vKxLFxRA
lVTtobUQ9ES3avkiHSUcB1BAy44OOGQT5cnJGjalWRe52xrN8BOslHNwOlweXfp0Ggqk7ZyUh9GM
cm03xaHdellfRr+buZRenDnU6x3ENN3A+5yOjQDKTJGbcsyugetUYMjU0Lwr1RRZ88szWYRv4U7G
g4lsU9RVgYctNqhpjUldSqF61L4FV9aj/G06OCt7YnEGzoZYXLRFYBj88lg9qtxCt0qLSu/GfA2+
t0/qSoBcbL6zkdTTYEVzLrTkmpGUL8m1WbrG1rgLic//cc0Wt7lq0XLG4E09+nf5Jt7I34aD8vDf
PsvisRNR5vAl3DWPwHQ9feO7iNXuLg+x9Ds5W63FdRKhIKyVFdOoflX31X4XbU2sDp76zDX/RJIb
vTiHYCMd0DEyyk+en7OxFy+rLMI8rR2YXxzsa/2q8b0pe5AbTotkXNNQl1Pj3rDxOT/AjnIloyIZ
OkA2mZsdv3kzGFvb/J5C9Nc/qep29svEgXn35pMbKYjTkT0UWr+z4WuT/+jqb5dX/sMDgTiVAMiB
oV3WwdWwQ8e5YAg/cb9n18pP52ewCXZrai0fHu13wyxOQzHFEUQGhin+IQi/Ti/SYdpfnsnaEIuT
IJkgZ2iSq8duG2zFNp3cNT+ktSEWJ6HVJFWZUzHEdXkbXKuH6rBmzruEJP37zd+t1OIk1KFeUpVi
DOVL7rj9bTa5U+XWv8uaep+X/JF//7dlW+z+JnBkqYWbx5eZb6Rn7Trfr338JY3rbE5iXd/tY7wR
0BiLmZP/s7xV98VP82GI3fG6r3ftc/ikz277Eq7k5WvfSsTnd2O2SYE2ccSYSGxJR7PaSKXnfDef
/tvqLVKMvKSnyVNVPQ7b8erfTacdLg+xSJv+f/FAooDVAtm/rKdTicYwD8HXo1VfF9I3W/9m0C3W
hh//bZjF3pYhiafxzDBluHWMfZxcl6WHVcLlUc62t8pTAEQjkQbIJnWOxQXcWnU31vA+fmBKyONS
icbuq2+rU7+n3RfquyIvwENbdhJdSSNuipukCNp/ItQRFC+Apv3r8u9ZLi6YTfpUCJco4l1xRgue
qDNrcesrP+wkHdxEHvMvtVRKG0OteFVY87iSfywe3wIjSieOkhqwNBDzyxbrPMf8nMQJfwZGBuXc
j6O085AEnFbCuogS714rjPMmpMEyg2o0zzy+u9GnkqOr/o8eg48q9Gj3dvJ1V0izrXhWSRtw+9mF
tBiKojp96rcWzOlxQ5DXEuXJ8qdWZYbHuctlzwbC4lrG3LrUAcp6ZcTlAVfhXAgAyZsbEM+axdFD
xk2S50iLfmF5E93MYRJ9MSXZvzOc2f4yF3Nxm+b+Ghz37PuZcMhBKVFuRniMvXw6zUxLZWzV6uCX
j1rKtkI2bx/E8Ror7OzrgdsnCWZFqWKA61scEqm0rSHMlPxXLVVO6U1jX3xzaiPAuAQPx93lL3c+
JYgzQDTeisrIaCwGQ9UJt5xMzX6VZt7d1rz4v+aVsbZwy3SYxRJQUx4q1PqE+sHpwsk+Ct8ChfEk
sHr7UjKNO1DGypU1YWyH/cIUe3qQ5F4aZ+X3yxNcFvrACCNxiu0tLyVV4NMXO8WQ6UxIIeo4VciV
4BbYkNa/rBHYzV1e0CZxFbuOopo3rxLl32sAsKrjmkGQSH8T2uRrzYOlqYX4PcIkDmYnEATcKha/
h6vQt+pUD55bSYq72MOxzcr3Rtf2wddsDizrpgayr2yoOtWNF+gmiYCss/O+1Rrqvn91qemwiWpA
CSata4Z5aeKsnTZmg8JwA0s0txRUHDCBi4b8ijpyrK8he84OH081UaGm9c7eYU1PP2eVOnhbDIkO
F9eU7imaRNNNP6n+UR99ZdzhRqv8kQdJrtYAFB8MDDJdQCcoxvBOXAxc0xwJbTOzn0qFlQNb57s2
XuDXUo4hsT+b1Z1eWNXh8g4SH+QkmqIdiWYEcZvntejAnM7Wh2SezmXjP4VNaAQb7PaadBvVAEau
5q61LfqVmjIdMH6V8x3drtzfqLTm16w2zs8QlXIoTSAeOJJI6Z/+jF68w9DkkJ7MGc26+66Vg3oz
INivYeJVOdVmpslXbIfBKK1tIOul9PXyOpzFJZbSNoQ5Abx8gG2LdZDjUkdDTC2e52SKBixg43Hc
GZU/hVidm8FaZDobjrUGQscOA9osFBBP52sHtRUHmpU8gz9KLbdv8iBxpbh0Wjdh3VfCxNnqwgGA
aEGKRRmeEtniiQJcoA6MsJOeYJFOX9NO67wy1fJ9mQSIIc5mt5nSeNzoOdqEl5f1PEBBfSDk//uP
AonxdKJjLhtoDqb1M07x0n2dOc6tjlTqfTF1Boz2BBebJFO/Kr4e3uuUFFWlzfaXf8PZueJKg/MB
V43SJgQucUu8S5cdI0sQsKhIx7ltYpeOcb/1u1TDXWQw8mu9Cn4gsrZGwFiuOegrisiU68mEhP7M
4gsb+iByis54Riwjf2iCrvgKw13vv6KKM/8zqBY2a5kxV/E9VDm/W1n3s9EVAapjZwkCNj9kcZ5y
s6yS3h7GZxOdkVs/jfLud1OqTupBrqxlt5DVMdtzQQ37YkqbNbrN2Wd/6/RwIQoErLiiFmvu9wE1
ODOangeeR4oXxqp9neNonFxrfTr2LmiF6T5v1PJbXDUmWPsp+q0V/mishLdlEix+h41eBHhzAUpb
SvdJhjI4U1fJz1XT+pNL77ms94MKD+bQOkGAalSXlSuc3fMxkXeDvMqwgMuJKaf7DYqyXEt0Y56d
OLA3rd47X+bKebWzRNr0Pmfvc9sbGDtMQAQReXbgYLVkhSZGO6tNU9bPMU6tGJO1w93cRPNOogCs
ushdkfzDUv1zeVTxAd/fG7RyASYgNwRkCPDmks+DjbdWAkkznunBdNpmGo34aGA/sCZg8NE4HB4L
vI7CHM+A6x3Oy3XkIOo291J0PfvoY3r4cdT6yolZRmShFw3WgtSUxrworJ9+taadMFxLO+U5SMYG
A3Of28bGezKU/WR7ee3ODydDCXQbAE0gy9YiHDtdnOt+EyvPRq4V2GXW1k036D7exmxROcEUEy3j
+XfaO2sa3edbky4sNBNY3cBRz5QKlMax0qZTZSAGgbXL09qSrytSDtutMPD8ruE59vPyXD8Y0aQf
A+AAICNQi8WyQj2TE2hewbMVJs0O0bd25yi5s7WnUHYtq5pXesDLYA84EwdV0cUS0rtkxaefMcgh
3E15Nz9jr53u6fhqXj7MoSdzRg5BBn2+LLqXy3M826NQNaHJCz0qC92kpbKr0id5aEPIfU4KR8JB
RtN3WjOtgU8/HEX09QWBQwCZT2fmB/gKdV07PzvK2G4wXdPdJgnHlYDJT1+ebGEsxDah6cuz90wA
0OhzJP9MPXrypVpCpLKepHJjauj+/R7NCs81ZOtkBWNeretxoXe1OArzl7nuDTRzY2lS4j+THzfT
lTmkduARa8MMoeGcdrKXYijm/KYZYk0J4hxz679gJuT3lSeF5oCaAgIPnRSDpzXN2dPmwc++NFrR
xb4LZ6ZFqbcMO0pdsdAN8gYgnkYCW6itptEbLavMboISv9UciWPwHcW+adgkoSfMzfHFM228TQ/T
3FVh4/rwyO3ew1CnF6apKRp+xlUHbFqyNlOhwrZFkReTPlD9WhcZNPnhRN068eCM9ymtXPTzMDIe
q2RrVI2d3FitHxYvEZj24lteWWEUHyCB4MXiDabsR5k75eMUhJBQVF8K3bCrs0pyVbVMAawqWtHz
2pFaE0WLwaiqA7UNJT5ikC56XYC2ebu681Cid8B7iRLJVSYbEyZpjd/We952dvKPrJFylLw1q176
4htTR+GzBomwq0clil591DLzbQQDVKERS8uPvzTyDdHhb2d/x/PbjP8pxjaRd1WYDoNnVHNvPmuz
U1cuzcE3iBQc8wcbE7j2VoXEGlVuo5VdEriphlAYzjOtYkeupSddet8qfpoiitHRkr1Kk8iSroJA
a3vYg2mQ/UDGSJG3DsqSxkNSd7D3ZZlSy+gpcaZUsydbtMRRvRzzIjgoqlT8TcuqDN0Ce+xo66fa
YOyMwE6NvePkkryZcDJrvpWD1OT7iVw33JdU5qdDaJLvbcpR8+NNn4dBs7GQHtc9VFLS4aYLtFrf
y07pDF5dgbje6H5f1texENb+liBGZL9MPt6XM0qGOG9sRykt8ClE58/YR5WMYnSAD0O/Ix+bE8+w
G3X0UJSre3fib0ebXpHxQ/ScKA6BkehhMViTq5oDirds9kSOtn1lVhJyEr7TTg9SKOFlQU8qaL8M
fadGP3q10Y39gBl0+zT3qZbdIFs0Dm6WJsP8K4gVPdsGbdlh3VsggWkkLuW3Rv4e6hUaKMB8Q9Pe
6lbZQqtoC13bmeZoZXdS3esGhQkTCq7uBo3RIC6qpxO4Gtfu9Mh3NVTP6u/8BHs4jDxb06u46h15
2wEKyR6LVprLvxWP/eTQ8XeNh8lWKiGLYBuT4g7qgEeXyvYr3KGaMVz2sKw3ptyTU6VufkwxWXG2
4dNpkYXIqFWU96UeWu3kIrLc+z8rflIWuJI+Rb6xSRs9cn5j4eyPv/R+HFFuD+CMTbssJxDcxYmf
BYdG6SPb9IqyjduRzyLnynfsJ2NjC8klJg2K8iDGrb62jI6bFaCbpFz1fVDnf3LdKKL2Ct4567FR
K55Ef2alw9Qe84rA+X35vji7E7FQQLsA1UKBigJyfRrJmUwcRVoqfVfSJrddTc50zUvrerwz04iA
I+dltHItLrMbIN0qiTD9Z4Sc2bqLZ9hUa9NQ1VL2I3ZQNfMKCrjJrpMibXw1R6Bk/1ye4TLD0UVe
CCmDpBv99TOv4DwG4uPUSf0jDgfH8Tq/rMO/CQ6n9k1S98QcNYmtnib+PLfNPlSNUflx+RecTRiA
MAhWKMRvADhb3HLvHn3IrJUlgSc9loqWgD3Twj+jbDdfVb2S1rS6PxhL6PMKKUxEYIGwno6lYR6L
paMVH7sUNYGiRPV/Q2W6RZkjq+xqJd8/W1tNVGkp9wErZMwlFUxFK84cCbpHBQ7j6Dl+4zwOodE+
DCib7TUpV3+Q5ibqprTS4nh5Vc96HGCSqSQIIxB8a3lyLKYa6YbUOmSJxwlP3O+liVBdusPEsYRD
HEm53m3TIE0cT+IKfS3qKRgztOrLDDCRCnNE+YpQrjSuCEm8tRbeP0ZA8/M0YDlgFLDdlkvSZJES
FEEtP0dD0mvRPjRy2c8BvJCZPBCzxjHdtRM1Bio6MVgX5JrC2n4JcisrvAqfSNTOG19OI5azylFz
piyYm2i2An6b6IQPcvrZ88ibmLq+oFmAYYc+c7ploMJOAaoL6svY4IS7z6wqUa+G0iETIkMK114c
Z+9xclPQbMJsD0cq6iBiU707DlHFTowmQ8ZjdNa1ewrw6rjxba0pd9GII2bmDgHhYa+qUhsrrkUI
Ch6C0hi0XW0gT7G/vI/O9jC4cpJlqHhgQsVPOv05IxY8Qatb0UvT+NYW29sRjfKi3xsxslrqHPY7
fzYqbPOSfKVLtYy9sE3Qt+dfgNAAkpe8Ij6+FJXcCi88y4R6F0LN9l7UxnwXpQ7tR4+/UfbJggBj
CgoI00Q6gebVohSUtUMzZ+S/L9ZsJQe83KIDVhvSYxS28cHs1PSTqBbGe7OPIXkXwy7lXHJJqVs/
HVGZbws/3mZmnz23UYZKUlsVKjyb2ahLwE++vsK3PguEaBpSThaWLiwu5/H0sw50c0W8H1+MCLnM
6yp2pPwujPI53lh5PAcr6/rBrhb3mhDMRD8Tw7fFeDl9smzoh/pliOMoezIKNCM2TWXnxY08BXp8
TZlAnjwg4OQaWda2I/pwTh95dhEla5WK851FMBY1BKow1JKX4NUsyWzkEobwhTeispmQXjk02n1t
aV5AYevq8gE6X2meGEAeqR+TvDDi6UqPvhrafjM5LzZGIU+ohCoPcWl2KenVvIaHPUMw8SWB7mOO
SiXNopcmfsy74OGbeeuYWMO/ZC3A8py+p2Q1EZqojUNDFCn6bPpakOBnt0bSATSsqs5Jn8uKrt5t
qUlB0NIHUu2ipSmsFbqyK3mLyLfJVIbpdQZqbXrpHDL5p3C0h2+fXChg/2QClEGBAtKgXlxYbZBV
s5XLypE+jhVesx+qHzavwfBGUYEWbz47GvZ0CBqhd/DWxVislJYhzWeGmXlE4sI4hugbIfEsGVtB
CFjZ/GJvn9x5WOXCZKMQIKDSNHBOP8oEh0TGRdo4tlWqiGdYAHhzbq6ytJo3NFF0N+ZTHrhv420w
68VnLzCGR0WcpqqoP8LpOB0eEqSkJlFlH30eIhG9IvgGO3RuQp7ggeys4SfPDhfQWqIaVXxTjLtk
cXSahP6fKkuvtgHUXu9nzYu7ILhmCZptleTxCsRmOR675k2GmtYFBTMGPZ0eoqnO5Ayy+rtXzQfb
7oNrgOjd9wGIL0+h/pOXEqgRXZTqIYnDXQDzejpa2QxtQjNhfLWgyRT7uZbbemMVTrRXrTIqt1Nh
w0e4vFWXZR7GxKODFjy9WqKovhgz7Vu4qsksvzqOnz/ApshvutiqVg7E2TqKUSj7iUYX/I9lHyBI
bbzM7EJ+lTq/fzZ6Y9wimp4ioafHqatK1d/Ls1rGRVD0srA8gGiP9wn/43QluxkV5bL0k1fcGGB2
OGG67TFZd/u4mj/90Wiv8NE47tSNyeNOh6ICxdrWafuaj2a9l0sI7rxG7koyx7tpBIv9yZmpYL2B
8nB58Jcp+Z8OR/YKzdCcp98jBrVug3/MLtCDFKK9mX/yckE5gO/NSorSPpnEYmuMcaInLO742lhd
sQ9tPPgieKy3YVaOz5dndbY/+FCoyqLRxcVJprLIS/1SNSdtNrrXqXXSF7trru3Aikp3xs7vqg7M
x8vDibzyfdA0KH7jYEhDEDw5efdiZoY8A09wovE1sErrxYhlg+LZKMNohO4w5tuOmlUMf1R1gk/G
S9qPkHPph3HkuI6WfVC8heRptvPs1Sm45VwyN9+def56Y9/jEHl5muerSjyhi02PmejF5jzdK7VZ
9fpUGxPxBFPoAA7EP1bXzUc79Y2nLijW4tcSp09OyxlAJVM0F3j4L2dHbStMFd+Xfld2Yo+/TdBt
8wFJc7SnPTut/bzxrHlKSnULdSgdDrjzjqWXV1ERHibf8HsZRzE2o1t2dptt2j6K89aNjQHO4g0p
uqK6ihzJSIPnueZnigv3NrZA1KSRIyGBX3d0TvQqLD9JGhcuCBYKJdwA9LFhwy6uOblRsmwy8+Cf
yVemx4LS5VXqTNV2VM3kh6FMw8qXW8Yv2GuoyZBE00CE1rFM3eWulBCTq7WfPkZ1qCXZI2SOGbsI
2l5rr+blDYB+Dw94FBERKwIdYC4yiCLiDOi8gX+rvt6bf0sZEWMIelPQSemmC6ge7IK5on6sxga3
oddH4B9HN6q4qkPPafsxT71MimIt3jTAufTb2dHrziX82unalj6rPGCsI8gTvPAxtgGisYjs3Jxh
n/pl+trpTjv8Vaui8zc5MupDSPZT69JWCxs5+dsHkta6Y6u3wddAbpEoljFGDoI9hGIrW8tLFgGF
Kgx5JTkQC6hD9VzmCch/Sr5fKu1jIUnjRtWQvp7SNj2MRd55SRPhfKuGa66Ky3fP26goQsCIIfVH
GWSRnWQQHX0zNdrHPA5Tz8jHCkCgU10XKlWP2hj6GxKIflflcupSpTOuhfriyhN+EWPEbwCmROIp
nGdUYs1pjOnsuS583akeS4RIYq+1fcX2sm7C57pu7Ps2iPhpl8PaB4tNOQ/BCKBColu7GBII71CO
hVI9Jt2kPeTDWO6lPhlfwsBpN7ZNyJl9fc2q9MNBAUTScgPJQP3kdJ4S7i1lmw31YxYn+SGkSbGX
KaHeSVHue7Yo9EtFPGwvz3QRBt4WF5aQwaaitAUo6nTQyrBLyi5t81gkCGcZtL49e+7njV5l0spl
/9F3JJtARR788rlMWxpLNd0NtX4MC8nEZ5eaAYlTiX71Y1lEhoWBlRJUn7sNoTgS3bjuBVYQ8NMS
tjhrcTDS7ygehy7WDhyv9Kp1ZNok/pisbJpFlPt3KHHbMyKVL2fx/eQhbFWM04rHCBLnneQo/bYr
wrVsevEaexvFtLgieGSyiEutnhYyu2JVZf44FlN41xXN65xJWFTKQbgJHKPeal3V7sswrq6ASP78
3G4Rq0lFGOtGAjD/XYQDRHstZBv06FGanfgr17DkOcXcXxsR6dvloT5YTQEUFDe9QHXpi8yC1tKY
IqlXPEp9p9E2GtsvCAMnvy6P8sFqCrwHBQcQrYa+lBxKM8REmkgqHxPFpmkcyjVyF7650ZzQ2vad
juzRBIlPq5AX8bLSMleO3/JMCKFa9AoEDRnBHd4tp8cvrZJBs7qhfYTmFn6R/ZL+s6xFcrqZNBWV
RiPw1y5jcaLfZaZsIIH85FEtRMrADokw9K7GAl6jTMJK7R77QZJuwiEYg+0wS80fAD15sAE7rNzn
ftu94hQwHDJ6V6+dE2avStSMv1OmsaZTsVgDKIoAKAQoBp0MujlLgbskr3QkK8P0bmpn+UYt7KOC
9ZBHsno7ZGXy7fIXX0TZf0cDdCMY16zCsiWWxBJJmNFmd6Y8tDn6TkOBTESflf62VILaa8pAv0bW
SVuTVzofGDUn7kCTI2Sj6bSMtCHYuARm913sh+i3x8VT11FGcdXMV66iZIy+4Fe3Vr07X1uL/onQ
hoS7SydgcWDB0pa+Abf6LrBtHqdFijrBLkV/YNjkhq/tDGvAduezK8yYxFxePjTGyJhPNxiyH74a
y1F+xzWn7DRqd1dsaUQgcNB8aCaT0qE0rA26uMf4rJYoiQq4Cha1OAudDhqE/ZTLUpnfVZPWbPto
Rn0jwMboLq7RDP5cpAdehN6/BjtECPyh5ruoBjdVRJYTGM42QMlEg9uo+rGbZkidrAy0/HwMRNLF
SKDSgE8v8VuVxiuxzzDLDn086XHD0h8Hp+ldI4zqL63dFp+rNIiJQfUmElF6BUu6PIpDrCrSUFrO
Ni5Ka9fk7My80KztoA2jJ2lrROLlR3sbjpVE7o2eGj3N04+m0M60Q+j6yA6V1U9M6aptCTBlH6Zx
tdIwWFwn/84MiQUuEupbdBWXQxlAz2vd2c5ZYWyKQG29XG2zleAqigjvYqvAnQEKQ+1X8K/FfXI6
ioHYqK/leNaMbYCRn16YWz3EQE9V8mxn4nKyK5xh3utj/klFtX9HJr2BDMH7hf15OnLYg232zd5B
zFlzdqaCOhyqj2vq1eeryPzejbLY+GrgBF0FgmZLHFNuDISjduCE1p4657tejCL2H699mEli27y7
oZJB0cpcq51t3smB182DTmMjnHa20XbbqG2clYD10axEX5dCLPhWuh2n46HyUNV6jExvM1vxDtP4
ylWHVN1dDosfzQp5PfY5xVeyw8Uosi+XdZsF9raebfMqoYEXurWaW9u50KataVbNmq7j2bxA4GOx
BgyDava5gJlsgfYeWyXZzZjd3LVold2FEuCky/M6O8S2ymVKIiFCFVt+8bWCRDFbDcH2HQaCWASZ
3KEYWMbgLqt8Zai3q+PkfDEW4ZbbjOwTEtRi/0FPliRMkRKAAFX8lPJw3BtOh4lERkr+U8+69oH4
H201eJGh2xaG/6U1G/NvkDUdzydFUvWVCL281ekFsEkVaBysMcrIi9mXcwoT0R+SnRM22SHTmvx6
LMN8I6sySCtzVq4n3XdWgtlHS/5+ULHV3h8QdNVrelmo8/oV7F+l9je+VLZeH+vt9vNfl+Y1rAQk
UFGGXMRNo2Z1pZChAJRFgUu3IhgxGpvyq96O8/J/GA0pKTIznVyQ/OF0Yp2fdJKG5MjObnjUczw4
Kh75VGPuqGVVyco6nh1JPh6lbso8JJ7ChPp0uL4oyqnNaCdVhRTdy9DFPHmmghhn6MhksbUmcPrR
d4OBzMxEdZ2e2ul4gQEAVVe5BSa9wrfGGsYtoLRcKJY3u8vf7ewmEkRc0kzmZnH0l5q1aqirQe70
6NvlFqS9Xon07MpIwqI+6CllJo+uvY9gF6mjxEunGoCrXf4FH0wWdgI1G0o3gNCWUBlZaTVei520
VX2ccf3ajLEOQsXlwTeioliJDB98SUGGpjkpvPHoUp6urBzMA/eSTCYBZZ3nWx4V46a1yrB2424Y
HDfS67n87G0vbJAp3JLA8BaS37rZ745hnibo5to4NUwDqlVqNrebclC73Qzz7IE9221aXJw8dGKC
lekuv67wOnw7JTJ5E9isRbbb+qY2dwhI32Roys97LNKLn1AXmntgif206fQZ41BTzeqbOAlXi/7L
L8vo2EiQtwkEBiWIRRSuYyuwhK3BjQyev/ZmyaleGxsH075TtJX4Kv7W+4j/NpaowoqiGATbxUyj
yGkSsB79TdD0SFPWfQanM8EC/ZBqkdpunCqJ40cbD49DG+eBdUvK4AT7y1t5GeQFs+lNo1JI45L4
L65uLZTSJAGQfdPLVnHlO2rwlQq2/RiXjfN1HqV2Z4Clerw86HJLMxI4Kp41YnNB4BBf4d3uaiFO
z1bZjDdhJY/1X9QLnFTeOamitVspVub2V04YCR/+26iLkGgnoRD/8ocb/PDm5FmZrdTYDFPXGEfd
bIiIPKuH75fHPN9PgsusCro9sYKH6ulMZakwwB6n000uNbONgl7U95s4MhLFtaNmWANRfrCw1LHI
9rhkODrLR1VfGsWACMJ0o4G63/dGGzwlOvc21Nuw9Dqw3Gsp0vn+oSgIThXADhQVZRmMJYAGlR1G
840yEylcQ2mH0oUnphzkQJbMq57r4L6F47xS/Fy2MhT2EAkZRWwePcDMlq3cIOtqw4/wfm0xMnyy
a7/r3CiLLGVTz7Ti7cq6UvosVh/8xjeB7+uhAhnDsNIDYl2t8XL5O59HLTI3Igd0VHyEkCQ9/c4O
3Nsi78PxpgJR8aO2kuA6KeS/3YAiB4cKU3cgJI9cV5V7eeDzICJSRqTNOUz0mpe9rjnusqbCCeLG
H/Nxp0Ya6jx0rJ5Lo1Vu8zCMvw69nd7p/tx8kRQzW9MY/3DiWPAikEko0x2xP94dZb/vFYrsfAbq
Wv23uUZO0W2qPh7doK+hnwDYxzlEq9K/5oRJweXJf7D5QK4BoSVDR7FuiR4Ixzno/JHJp+EsbcdG
T+5qR1hWdFPfIrzUNt+CUq5XKgkfjio0BoF0o1a3zNRHUHRNjIbaTViE0XbSrenGSuxko8oJIjy2
1sLVz9Tk6fJcl/0qseENcg5uY/w5KC8trqZEkcEnR+NwY/vIo0y4mG4A4kY4q5uh84CdLCyIYgx2
RmJ8kUTmp/Rpt7/8Iz6cOgL2XFm8Y3kYnX5tAIRETbvDcDn0+19OrP0MQzmMXbPOpEc/jKrHVsKB
7vKgInU8vSeZOIV58Q6hy7rEucp4/MxKa49c+LW5lxTVLt28Df0/l4f5aG6klcBLUZ9heRfri1B9
Xufwam+UZqyJXoJdZcuSXHqjGlkBqreJ8mVC3aNcyQM+uCNEORGGMQ8/1BIWi6pP6egnUcYutspy
52et/wDN4HuOdfnKzv3osDIOLDsydfDSYqXfHVaeiHKnNv14U861/b2ppulJLRL7SgpSddhZ1tR9
CQD08vYCabISsD+YJXe94KDyKQE0LWaJzbKvUrOdblQ7dFwO0HCDVn5RXyOEqPRXl7/lB1GR6iwB
gQYLNStrcdVrYWrjC9JMN0rdq7xBSm0T6q164Ind7fso+wPBQ/vHHOPvuhaXr5cH/2AjvRXBYYgC
YgTzcLrKJo/4uVes+f84O48mOZFuDf8iIvBmC5TraqvWtHq0IWRGeEhMAsmvvw+zmi5VqOK7a3Uo
C8g8ecxrzvaUqGRPTikbPcRfM8FrWDFwuG+mXOqxN+frLbG6K1+YKbq7taYRDvkNTyWtYij8cuE6
tqWphR0N+fXeRir47I+QVSCyafSoR4Q3wiKfGu3GbXRJItiCFGERtR2q6k3K5eLFS7uEEdZrfOXA
n1ipCRwtTi1nGh4aM1/h8WmqajFaxiCiidLVS/VTsxo4/tKAcM2oLoqs29llpXlfdfwhunOZV20s
zdnTb4HBrsQVJo0bnIh9z5nfdux/TsPa+UGNyv9y1vtZvft2Ykee3hW3/Au2R74IXxBOgaPA+tic
lS62w+SgNWxktTrTWijA6a96vbMtXKfCxK2L5rA4Ur9RvV3Z/sBSKftpa3g0ArZd8p8nG8tUIDqk
1nNAW0gH/DJNj3h06o+NXbdP42ik0NQaz0KeLnPnb3mv+7fywivHHeZrQLeD5tHWNf74E2zMAEGb
Fjo/YRr2YEpk/jnB0wbnSGeqqhvdjmurETnJezHzBQV6EVwKFYx+r9f6uXJb9SBwQC1Dhc+OcWrS
ur4lHHvtgJPybJ7e22r/HoL/vN5Kw0A7yRv97FvpfCh8e/mUT3b5pltSPy4+ygwyKNWN6uXaN92U
lgjcVE9UFR9fKFsO1Ead6Wf8Rcpo6AP7bhAIqxgou+4Q0264prTmRfNz8ZRYXbr/34Pav56jtOC3
5vXF8tnsZTpuCcaZJqT3A/UN757JUHZXCcNoIzLsrI1dFdRu/Od1r50eUg0OD82I3xu9vmZmKWw3
4+wKa8bWD4eKSj723NTDvk5QELMjU3h58uvPy16Lo8gvcXsQGLgpLw7tYulNbmoczAybxdjAe+rV
V0zQDSjWMcCaAtl5potWtVQ3IOnX8rzNNWxLBbaG/eUU19GZdhSQXc4T7as8wmdF5gN9gd7wPoMS
kEVYTAD1/x5lPWf3qdF6gLMW00BGODH6G7f2tTJrGwQy8gGxEADV/bjt7MbmAE1iPWdNX4YoEdhR
l4AWU7qYYzX3YziDHDzMsx2cZNHXcdLaOliyLLuxEa7/ErCRXG+EFAhIH39J26i08B1+SaNN3Tcs
YcW3pVzw6RvS/JirxYo9zcW4xJfYi+/XXLV3wUgbxQAGcOvquBIBGCZSaOPOCG7zEqmScQMW/mzy
jWo1Hh06czuizTrHmjWJR7PU24PWNFl34xBe2ZXo3RDl4EdiK3cph1Nlbgv7tlVnFWiDHhl9q6ao
pLOT7lrXb5wyagbjafCTRcSFbdA1vHG/X4mz9CCZ8WxALmCxF1Hd0ujcSUW1nyndhoGyojzqz827
X3vG/56r4lzL7UXHk3TqX7Tsf4KsjTznxOiPO8zT0rMaiuXscyJFOBPwHsyhNWQ4qKKsXwQ+R7ec
Ta+eQjAFHEMCPGOtiytUa1obpy6DLwwhOgIJ7DwaRlm2oZ/CK160tothBognB3fKl3mhtx46XZvc
Kq+vvXBoMMDVN0z+byKGld52hjNsm942ZnC7Ko9TgaBKM+fa4c8h70o6RCuHZgrj8Q0eeNGqsmS2
St330C02RvOlc6thZwLIevnzKleusQ+rXMSTtOuBZYysMrqV8WVcquS9ARy6N3p/3CWwxfFoS6qT
53Z9jFSk+vLn5S8PLhBLtij/oQNznOe8iOtkgrmz+KuCQZ0EDyCfuveyW4ovuqrzgpvEDJpQDtYt
Tt/lU3tbKQLHaANy4MhwOfypmfn0ppV5ZyurgSSnIHWC0Mo7dShrZAdi5eaCRqvoXrvRn/oY9m9g
32DjXG6l7Tds6acNAYLvexmzAmMeAlUa3hmnuQlJJWamdmz0BSiPqsRc5Eao+P1NM83EVxsaBLNa
lv0YrqvAXIoOwYVzSsb/V10XkHKHpD67azC/KK0zd16O1uifP+9ltrA949Zb5l3zmcGdf1wUUzQk
6JqNIA/+KAqEr5xwHEfvtbXL/nG1dW/Y/XnFK48JvYO+G4MgQH2XWo2dGPh0mfDPCFyUkS5H+ZIt
en92pDbkca8N7asRzM164ya4uixhaWNYbWTYi0BcSqd1cJb2z2lhYjpkycWKyEGDF4lgd1w3yotU
4i23wtFljOD9bmCrbSzMgIjL7+P7ba3KxUArYA/BkyzDwsuCIK5du/0fIfxULttCjAc2wSMYA9tm
/m/0h4uAc17ln2uPBkxTBnLfJY55qoP1Vki4ci4Qb6SVhxoQ5Eb7YjA7tB2yGHPhn51VZg9D72CR
judcNJvpLfWha0txn1EYb9BIBCM/PtWwGX8WXRachXS6B0Ov5j0wKOfLPHnFjTTyykngWbb574aP
wITs41IUhcGq5XVwxq1neuqhbG+c+OQ8J2n2PIglOP35HFzbGahjYDZJd3lDgXxcbzHapii83jgX
aI6+DzhI/IBeO/0/Thswyo1OgvgXDOGPqxg0cWpw6ubZ99pZR4d/GECaeKNzEoBDk4PlJM0B8QL/
FjzjSgAH3003iWrv3zbdx4UxRNq8mUvrLMzRWMOMbXhnr/l8HBzNAMKuavOAMa26l6rOtChx6uxW
QL1M/rYjwbSO+wMvIV7BxdXVNuwdfGjN8yw7ewhX22vjvmqrfV8vk4x8txJkCQhGh6tZMV/68/e9
FnBQ9EQAgd4v5cnF1p0JB52NGeLZywbj3lhEf5waDkiuZf2ryjU/HOx0if+86LVNtUXW7aGBZ1+e
F7A3Gu2szDhbFoSmnLHd93xsu7//vMpvuR5vFhIIreUNO8wo6yKqgWv3MxcDi3PTBMVdw5Bm547D
fLC10dwxY/eAtmnisUvrLKxGtbbxkAf+259/xZUXjJoNIpeA7AgDl2gb02l8E+dQ47w49mTjsKVZ
g41zE7oSUY1JaznuJuZXqRnhUcMZuXFzXtldCOnQF2b4vUk7XATc3EJQxh10GxG9NH3Ia9/4nLaj
t89aWY2RWpf6H8trNBgi8lZX+kqooqewNfeJituH+Hi2uE/aQZWdfUbPZ2iP4O1RNR1KM3i3hsVB
br4bZ6QuboSSK7HYo0GKTC6pLqjCi7CfpF2gz+ZonxckYnaJsw6fTL5N6CeWe/zzp70SPKhjqGVQ
tHS35vvHB/TWKhWzEOZZs4qm3Y+9Obvx1KcC+L0OCLaJMgoK52m2USl+7bBxPTWzCG65U1w5TR7H
1N3mKHzoy/dc+3VPdhSYZwqNCtWO3K52vifsW9bZV74nooF8SeTvUBG8PE6+mk0fqSnrPOZB+qul
IdWHCJEMu3Tw51Bm03CjSXHl6JCK0PCEBUM+dBmbVlhUVWs21nma9fVbNZeMAYf1JZ+Ej++6N99D
aK5vtOOuPSTnBZWKjbj/G97JNifppNjXn5HVDo7+PNngjcDEGo60dxTGt0DgV9djwMsOogCn//Fx
DxV2RfY69dY5L+w89vDojnK9b6LOqqsDCYw8/XnPXokHNDecLQ3bOsmXLt0lN0EhV+Geq2RCjS+k
Zxwsf2eZ8uXO8wtjSY9oJjHshU2YaSh6VzoChX/+DVcCM11/8FXIfNI5Bwf/8aHHEkWzbKzcs9/Z
PnYTRo1RyF8zQkikGD3KcfdOUUyTCR2+aIrPAEeUFNFgooscVrCgbqW/v78UyibYeqSndH6hrX/8
PUsgvFK1nXtu6LBXu7Qd5F1ZOBMmiXb5Unrl+OIPZfDmW83/4/pn7U23YRtXkAlcvAvcZNGpYXOd
Z0Rcl2hTRsPCW+LGHGl6K6b72R/zKaL9ZqThANb9nz9/jN/jJZvdoNbZILGgWS6i9GqOrZFriX2e
8qm1Q7wD58NUr26B25FV3bj4f4+Y22IBUjCbsyxklo8veixMbkK7cc5ek6udj83kvuwy72jNwysJ
SPIWOIX11KCXeFjlhDzkn5/16vK8Y9qdCMPQavu4fC5z4aRyQFZ7HtQ9iDQmabWToBBmqFioRDxm
EjhsPHuVwO4SmUnzxta/+rYRUt/eApH6cjYV9HbuIXTEdezU9WelV58GFONP+bLcOujXVtp08oH7
MfTE7eTjs/ZrW3Ru5ttnrcuOVeomP9Lc1vf2tGT/Y0cPfMiGmID9Se9yY71+XInrtms0q3eAqgSD
eEb/pfHmPaiBenmuM5nOWdxvtz54Tj09459cv/35s159VJQCufw2Vb1LrEpulUXldK5zLtfZOvfV
sHzSs04iUQoD7s9L/X7XbgM/EN3MTBB4+ddk9T/1a6lKS7ZT4Jy1dHC7CMlIoNupazVf/rzO79eC
zZukbuT+2z7h5anU7FHYokP7OBmzveEvLxhvTlkI988K22S91ci69grpnaGMQPij2bL9+3+eKxXc
hZ1kPdjuagmHwaIaGme8b92pETc2zHbM/js53TYMzTIGIegmEdwuKh6tE0gbQyA6tz6+1m4azP05
QFWy/qn8xe6/mbNVTWGfoJx5+t9fKwEGnYttkE6r/+Nj+qOcHb1M3HOvMzIPfUfzI9E6TqTVVVGG
Rlt+/38sSEud87eZhl9ObHurQ9op9d2z3fliPPqVVSFtOlbp04Tc/7yDLnWrV3bt7QKs2ajgcClg
tH18xqmbfGtCBpGMX3TPHcaXx8zr3CdHyOq45qkOaRThmf+9jAUqhuEHAtpkFfZlZCNuls1Ys4O8
3hbRCCqSgrUvq/siF0VsOKNSuznR1tdF6rcIxldOC0qWjGwRXdoqjouc32xNzcKi2D83iSajbK20
XV5n+X7u9CQCSd/c2EZXTgv0CTyIAnjom6DOx1csTb0dkNzwzzR1nRMAPf9+km39dcYu+EZ399qj
AfTf2L682d+6u+iutL7dKTpzrrB2+NCiMZtACVkrY4Jd5N0iFl1dj84j6dmm63GJGy6QkXC9hAZk
M07daZm14HF1a/F91dXwWJfTLVj4tVe5UcJpgMDIger28VXmHhpchqZcAJZNE0OZ5jYuAH4ultJu
wft/GzWS3nFHcfczdN4ovBdHo2hqMVRBGpwR1Xb2uN9pn2u/WHdD06l94fR9ZGtWSZT11BQbFT2p
0Esc5NFax7pR2/yecvJTtokf24dL8xJY6ubk2MxBAq4rLY8gH2VfGuXAv19zFDJcQ1lvNuYb7b5P
yubbn4PSv9ZxHwPwRuraeP+4sGNmtd1y/4n2Zu+nJlrQwblaTR2KbdMM4ewFw7dBz6cqXOx6OtlB
LXda0iIr47SbHK0TjDYcb3vyvzR91jx5mn/rHBOmLvbfJjsJQp/Ci7PFzOqyHkoRgyvbXpt2rWEC
EGqdsrQi2mPjGGVlWluhW6NFGk9KeS+IeZhjOPZqYXqIx9lwmLS5b2JHC+RfHi/A2skMHEAUWJK6
yqpap49do7fvktJKnN3qIM8SLYudfEFdnC4XvBO1vm1znqMhKpQCZozpLYVEemEuY1QUKP3ZUW2b
lSGjJZFTikfwWuO4HU3DlCePxao3aM9KlC++pbrZ5fvGJUc4wl8pkFUXheskb5o0+9EMk9rylhkF
IA2/phBrqn7+Z2q3l3x0FUR3N0yQ1pg/23af5g9LPvtyn61can/TWmjVk8jbJj9ZwtaCd2fOPP+Y
oOsoVDhwBRhTGHRTMhxauIE9bM41Deo70VeTDDHXcdOTqws7jYYJaZJnB0HefFcKOYkoy3EnWUMH
XpZ47wCHWLBByvUfmeuqkqFh40R1Ur0JdytQ+GcdhnTu6nuF47n9lKWIMJwViF3U2TBL8qMAaXRv
DaE618dOBHp1amCcLn8BzVjqqDHQP9qZgXLt96HsVXlEITtpEIRAoj0cU8q1vdYPiY8nvWXUEeOf
tIt7NzWHl1ka5vozoaFkPWizYywP0ICrOQ8DR9X9o7ZArQsnn3nks3TdbP3paH2Z733UMLOHUea1
tl9KTR9fvLSp1gOiXuw3qPwbm8qoIRGcQbdh1XIC/rritV5Vi/8+tmm7/MNYezGwD3OpDO8qd6xR
tEgYLYt4HmeVO7sZvrUd4QoQcLIMa+2qKsT2MM3qEHSWJc1oYcaW+mHewtn6y5RjwkyH63FsH4JK
iSROsWfOR6Tj2xTJ/0DLbP8eT2nGaxoy9PPRhDTEn61V3oo8YiLkZvlDso5e/5Bj9gdjXSAeVhno
HjbGesRfgLksD8G5f0ytbeAeWWPpplkk5trtvqh2Maq7YnHtZN9YFYC/3YrZQHp0FmRWuh25dG/k
EW1Wf5xDQ3VzNsMRXkHWxXXPIa3DZkgEbjWBB5l4ZUjSnkpZDsGzIbDVcSNDGlX+OCVpOvxMk7XM
o0UvisHYZW4thyGa1wHQD6I5bvnuaolGYArmmVccMZfIsJ0y2ox5XSyd1Wh2TrEu6w41V9tFRV8L
vG9aDekPfKLRPvSTKtowMUoMxje6Uf1WDtoid6MQg3gIqHNpcNe9KN/oyfga1hfJKPZrx3DPjCxs
rs1HjxHnGifTYJv30nE756R8j1IqrloAJAdTJXX3NakZEtw1teuvr3M1dUuGtvMgjbCY1zL9KVDC
B9ajG0kekM8Wnb7qkanp7nCAft+AetJwVGjDdV31hFjly1QcC73z5AlqWFE9LPpgqufBUcMwg3ZN
sTXczKrWsG4Lz/5ZtuaQrqFezDg35RZ6ssBRJ09PfiZ2ralvlmhxvjHSbBEoNI5Z+SnN007fqDip
9tWj62TTd8c7N+yC1Q6ek17HLDKDUbmeC80dTPOUtcpLRIi/uIn0ezpi0LmvHRe8RFeJ2v2aWZ2W
/sjl1DsghBhd7jJTFvJQCqF3e1NOZnrHx+3FD4HURP/gLo6m9NC1S52zIJIsm7/LtCnXPdQwH9VD
QzrTdExnBCm4ZvzR+LEJdKVo0C2Brj5pSc8fWX6elMfeVK63L+nWpU9i6OT0aGSdNp10MdTLGxvE
cyNEADoZub09iMPkGkt3zMxJz45qFNt2b/pl+q5azyvWcz8ikBu5U2UUp3Fs5+Scq1xgp9cIjYGQ
mfa58W0CwDCcCr9r5H4ZdRT3G8GFEvmAkcYqdFt/nNadhQbVghSI8IfhbQ0wAEDktbNhbiB5Y+tf
oYUK567JlFLjvlrqdHo3rR75h9nnUjD2XDu1PATCDcQQ0nmGcZ1BuBi9SKz4fqP3Ms8CmRdgl58R
xmiHd5ByOqYqrkyG7uuCnL3ksliGxqPIAb8kntBAcdSp9IGgPXpuRm8T+n2SHJn7Lk0QZWPqtqda
l7l2Ym3PfV1nNed/ZSmn+qRToS5HoZk5EHPHaTdfeDvI76fRTUYq08Gvvjmu5mIZwRykLmJ7LJXz
xgSgrN5VJWbXjLkIVHKsHaAKuB6s5WAcyg4fjjlU9LTdgwTyM36ix2y3MRl7S2+yF45wRQhMjWol
6AAKPiv62s2uKXyAB2GN1o4fovSeewj8kkU/dEW91rty8jeZMxDLaR7XUK61qNF8d5DhuJCGhhJh
kfaYKdlzWXTAdyO+rYkER43M3jFFV2wNZQks9Rw0epvtSgTbs78dtw3UneUuvY3pr1V78x3Adz/4
Ww6YL31Kp8CUOxfWdm8d+95LgnAZRhhFYdW5wuxinXPaPHr2nP0ldRDD93K1E+0wrU2eZzsQw7mH
tKN08/VbOcyi+jX0nc4vbOl0B88q7bv1rS0yuywiDDnw3FB2nZA7LvbIN7XkECxP6xhYao+LEdOl
75a2Th1eHtJYktcE2YI9skvdCLxsWLJDAy/RfExzlbVnZmcQXGM4H0keBcb2RioQlD+JSg2apG1d
xegaQMpU5tr3YbOuVfdcdBqfSs0VQnfAa3QH87jA+VVhyPrq9T0y5VpvIRsj5TSQn6WLPJeLSn7g
ksMUXhOkDTuVedgzb9o/fzuF7+ePQmDWcqgGHIMOsilJwHU0MOA5p2a3h9jp1HspEpN+KHYnAb9V
Gs3j3CeOx2rAnQ+qHRIjFNM4/cx9KZ3Q99P8a28l6Rs2DzqwxtSbjH1ey+rVstLEeVqqdS52gEAk
qjrlqLfBAbKLjQOE8jp5v5R1nx4NTYLc7HKu0bu6aubXxbKS5bnrfC34O2lKFIbgDLufbBrI2icN
X7D5R1fX7qvRGpMVkfYlzwplcRI9a3KMs67X8mcJAa6MMNexX4extZ57Y13tMMCFtDuruS1jtRGB
Tnqro8whvGUs4toYXTLhznZI7cyUhrFKldEeiLapcxTmsOBXIiy8XpgC5FwKvKZ/+tbu+sgz1Kpi
301kGre2yF6TiQ0ZGZ5Wv+ZtJ36Wvj8myLTKVn1da8+qfqq1rqpIeaXLbs6EoS+x64D+2WUzk8uv
JJgyeNHKrp3fRnNwRpC7eBocV2RzUBastaK+J08SdLKHkmSm5zLvyNeTznvhesv1u5nhpB0HvrJl
iMWHr+9ztuuKLUJaeL8SsFsUZwHl4SEFuyIOXUG2HM2qTUowAZMtn82eEeK9NMQ8v9saY6sQC6u5
2bmpnwbHsmVoQBK1InFYSDe1nLirTZft41iLtxsxVbmzF+WSLRuEwftpknp+MOxUw2sIUJDbhnJy
9E8VfrD/FHpTT7HDL/lcWlow7rjCbBPjpGlST2uijIAqyiZNaIhvKsjjFXEDETlV15VxqaYpu2O8
XGdx0RkohGuIuYpjC788+Jvrs3Z22IsK7cAwbVnRP9X1XotxEw0WZtV+3RxKyx+Sx6wvrfRL6fVe
s5uFPliHYrb1NlKZ4/R7VGvy+WFQvWSiJJqh/UbXRFY7zSu54lKLcPY3Lg+tedowgDkkhXlBBNWa
rfaLhdDlocONBOhPbSlZh3W5lLiCz24+43cANS4mZ/SxhhSdsZ5MAXGUanFKyjI5661fpBxrq/Du
iCBAXUOn93s3KspO7lOg/FPszkEteKPmyOwbj8Uktqtq9iKodll3WCFqjaHtp2WNN5NuTftat8Qa
e3KRKi79NsE3KCgL/bSsVPc7s+pFFRei3NywSidVn9e59/R3KapWRQ0WVg3ORw4pVnqkrlLL+Hml
iwqQAoR2MAPtHfDTlDiLummVn51k8YzuWZssrto5yhoqUBrzLvOIavL1O2+sDJzeOwytFkriLPVI
YKGd3+MEZaDHRSjKo8ZexD/5WFodhEFTqQe3xn7xkdq5sb9nfNE6loufsd8mY6SGQ5hujoagAWZq
LNJ9VQno07iQkiJoQX7rHSukibPXa9a7sq18ORldUjGsMbPZOhmpHPs7YVqpG2W+Kpsw14fg1fVy
56/SctVXh1xWD5duqkacWpXw4aYYqtpxiq0+Kl2V+t+qxtOLSJPMXGCkok1aDaK0TtZa2S819RaN
ksEIupNqtK49dEZjYf411MqPRd8OY5gvWhpglxEsdawtavERvW+nJ1kawISMbAHZUBWJOZ7L1lbE
AyhiYUF/soiVYfV4VuHe7RyXvEytKGuF/U7HI8j3be6PuAPUoumiDmkdsStWAYbL8jPPDpegxEW+
8WtXHUyt5prbTCT2w9Dobmibo/8rmIb07yZDMBXLrcz9pfdB+t1dvbWO5gIpKivoBV4edqIeHG1D
JuiVM3nkHEGh7USAenRoitR5nxkI/8qWqZ6iDJ1CFbnBVH8tvQqZV5ETBrBrDlqqH1E0yQmfd9nh
oACC2LSqHHOmko5KPOIZhfVXkNpGaKG18N1ZtLkLS4bMS9ihcPHZ7SlOwtxc3GK3lJWngZDzqjLC
MQJZ2RQ1chFr2jhoxFJPvjRz3QdRQhfjXpsWejRTLQ3E3m2VNqeVJFMLcdmTGQ+oEhlhbIH/XL3K
xohyipMsmts+8MJKW7KnZtFVH7qdXNbDRA3y5JY4x0VN4izTHnK9RBomycd7AyHFMV5sub5DBKbu
m5NupTvQLf0QpsiE4IdVtG00Y3H2g/KshSWs9ao/LtvZu59QyzUi1EHzKUymACZxoAbj2bfWEnkE
PZieNRtvtDhXypUcJN+/n1GjeYA2UYkI4xFnJvgO4pc5FK6+S3pZCaSVtPYw1sToGLRUgZJyWelc
lphg4buWUhaH2hIwOV2DBtHkwe3NX4iTWjhcDcioROyyqo+msh0/2fwyYwfWK812o66WNc5yhaRe
SdPCC8tc1p8FxjB4Ai+C2yEbSOjj1M2NH7WlL1MsW8Mo4oLGI78lLVyuZoBUz9JaCuKCq2XfWnNs
Smi9pa6FFLSg3R1ZzTEZ5ZjuV4qTB6BWdEH9uXAo6BYYDzvEq9wptrISyoiPYvWXuaXIHn0kEKl7
3fGNOXmD2qOzWibRebUWtPJ08JUzevVRsgxIlQXDyAcuBp8Ex18zagLDKmTCO94yOHPBsi5uR/en
p20U1dpUeWSWXvePmBXnRjfeymzwt8rW+S7ywvi6lP4cB5t/UYSTUPEoJ5otRJPE/9ylqs/3vYWL
+iED8dOFHbgbeiDtar2PSWBUUCkcQVlO7+DIMWtwVLM6LHaGeVissLA624sbc1Up//dc7xBnErD8
LZTqQoBL2Rwba9pWvB2uiXBYDCOBB1fbcHob5ZKDel7rbIB6dw4TbH7hoabG1IWeKMwUAcG2rmMD
X7RHNx9GnctZN7sQyHRgRqlbBD9tq8W4LyPwvedm5uShm3hoLnr91L6Q/2AU51kYBIXKbSF5mmQD
8wvgxQSAgOJndZzcjs6KVTVxPSqNpEeIbo68vFrsJxcvQ8kbMcw97H46XAZGhUns5E3+nYzBhHnT
Se3n3A6ls1uq3n1tuJTrqJWZoL7W/eyXXoztuKP9pL7WZivbuJZUbeGYwUyLVsRih1eAy2n9lHnj
Mjy2utXdeZObv+ZF78uwzYziQXJJN/vVB+Z7V40dP7KRntEyXcCLbJc2dfJr9eaxiIplM2DErZXJ
o00efyxpJnpRWeXw8CCEu0nI3sIhsqYhke2BsyGLbdN3Unv6hxQtrVshW94NK/d6OyVZZOP9MWI/
B4d3R3LRF+eKPnO+05moBJ/1aU3oa+KNSaFYF+9q1nJ/16F3Sc2P0HC5M6VevLi5ZusnkxMzRxBj
G/mj0nSQ0W3V2/LewKQ+PSUSDsIxydeiOgXkAiLGEaZ/FdZa0HZBpQmQRWN2dIWpkseoU4NHjS5M
+0ExTTfCpUHjAaw1vgOHdBlcFatJZvzJiCz4iVxk0SO/1tYF7VMUMiIGpsyajEYV2VEsKMRFfu6M
Oh/G5l8rOU9ijy2jwlxQW5sxnmybE2zKutCPegEIMO+FWx5afSwQDF/AHGFeoHTs4XJtykMG7Nlw
qDvZUH4F/ey8e07hTXtvoB8UVaMs6pB26Dj+EPniMFDQqD0jLJa9Om58Bw3NEIH93GcD6K2xtYP/
TZrk+nmlpilf/NWc34Cv5SISwmWpZhyz4SEr6K4fGkTPX0c6vDgm93WfM4GaWq+NplUzIGO1ifsL
R2cuuAb1lzrs8oASuJFmy7kH2qPtZqqiJVrNwTxh4t51hwbYxVsK5rKOphQ6d2c67bpPHNm/9WVQ
jqFipxVxRb1Xoz3CQGfHTU/L0GoHVG5tr/aeas2jX+Nk86jvS7ci2hHuxc4Lcq2MGC2oT2an+e96
qvkFxgmrNJ7NrqvJb0yStx3s5KHHDtLprIeta9vFZq7W9eQByPqUw9kY4nnIgIyWNYdyb6xT4kYc
aTlHAUrF2gkSSvLc6WPa7aRwjE/cuUEaJ7XevA+zdLpw3WRbzrkuHXvX2B2lTzBb1qeKbmkeCqPR
vpeYRDfYnBIEIFBLQTsiT/nHVGSmFUnX7k52AcM+Su1a/uLba/9IvGREWJIP/ELvkuKmaYsVp+7e
XphFdGm+6UYxQ9gHRZUWu7GcgnRXNHPrR5U3VD9aaxXDTqB4wv27qumxHR3ru70VPlhfUT4cKAbq
lEFx1d41PrV2rPzMTOJZTPLvvG7dby7zwF+Jkbff0kBDERBN5d4I9dU2lx2XC1lVMdQ0w4YaQZb7
0qnVrhbT0MYl/QCemaouFE6pnqpp6OtoLJTzwrf1FIfZbt7szmtLFE+yTdk2m5y3mmIHpwSxSpv0
1fVkxG+r0d8vm4m+4eBzfSWIdODxaa/ZspNE6IftVP6FAFbSRz5ss3qXMMpY9y6Nntdu8TaVBGf+
q/fxWojzsl67ozIX+QqOpcliux/X527ghtv9H0fntRw3joXhJ0IVc7gl2VFZsiTLNyzbIzMHkCBA
8un3672Z2qpZe6RuEjjnj9RlLftdBSi8HViz+LoqAhzitNMCKsipmr7gY9cefQQkIUypyqVr0hGI
pD9MgQXgQKO1T/zp2pasahGlMslc9kGV7srbH7vlJvfqmH1XvtQ6lkAFBONn4SSjrG41oTsBAYxH
sASnOHrWvP61udODQ7FR6qmJCWuyfoUcgZibycQxeQn6UXtDeVy8nk+wJ7d2oBe2Kt+WIQBT59nt
fw72ujIrmcA0aUfI45ioZeifd1lJmUlH1O9Q7RYtVra1f+eaxSgr2nby6Smtord1kDI8yV3mv+JB
tFcjJrXcF4FXXiq/nAPGe9u8U1ChnLRGWbFCLal+y/AV1eakqrK+NLsM42OUN+Ge+jBHgs1OlVew
FqMSH+r2Kj004okz7ZNJtTWXd4hKmiltAycfs4aL5so2LEkcCCdXZd08djKdNgQnqaQH+Ya6xWS1
TyG4JhCqHqBym4KmRUvuxftMUJM8UNwQMI8xidVZUwj1xjxN1bB2dQVEWTYOhm8s5//cPMIi3DjD
/sAvvpcPvi9Kc602zarvdH7xmy70UiSTBoROPR6ph4iGCs7u2Bm+xi0CQY+qNY+SWrYLbdAbhXpb
F8k8XcAmtmOBee7Dou3wyYKV+8qpxXr3Civ/Tar6HDH3NGDV2x5j1AV+bRIcwoN1ndxiMKljl/6d
y0yqU9fb+vd9KvJ/KyfwlrBEN08ePlI3AfcflmQlaNVOC8sWX/WtPvDQxKyAKTLqvT6I2O3h99xh
dZIu7yPCwykKRqDXOMBPDSXLMtEBD2JmNC7Cg6f2ilFvG/0gCZaRdJ4hpp4mw0K+zBklcJCJrMa8
H2s9GZgRQdFcguVJ6sxMlBmm5Idv7tVfpLBTvcwgRKOn++fQNTfH7apkRAnz1P1Xr3GPJinv1p+h
Hk1x3PxY6Ay8SOcXQUWt8ygQj7bHIgDs5bquwnuCsQ29KEFX/bRpyNYMvs7QgRawJybDKjdaib3W
xtoVWNyUo7Z5N0K5SebOba0+3ZHH7xiWpZLJsPfldySjfYfxUhV/bRGWXiagS/nznWOiM7W8cXRc
/BIEjUJp9xR7ZVueRAu5cJrGftSPCjdpmDi9AQSE99DsyROT7AHnkIxSptm6Yn/jjD6i+8rNObfV
IplDHPtHvYblfgK7ZpCdu9I0WUh2zfpUYQjmzWk7YNvbg/6K02nqD7o1k80lQe9MywsvSwESGO/G
JEUQmPFUqdk5dKUn1XEYF0+m2xKNTQKCEFvnwGv9T85UHs4IIICnrzXFlrjB4gsueIYSbOnTdjc2
kwKhNIJWYgFiVSUKlg+cvqjXmhRBFcWpsYJKpk5dMj/GLMttkvcxoXsDyPSnw9uaZ+vkBLcvZLmV
pQ8r/5SF3Vy7eo7f9kHwOiN5A32keP1m4PLW+vcGhcNU0yNbOJTFdmvstqdtZ6rz898u/c7UM6/t
smdWKMprSPrOpypvNet2NLEnoC6J20MdGDUy1iO5QOdmEcDdaF2JFGbB/8CcW+uU+IJmz5bF8X72
slgJt5Fu9EBAI4O7ZZvpHv5iKE6QhnZ3jUI/bx5Et83FD1xmUpwRm3Dl27unIf5He/uKq0XCiXVE
Ltz5sqrVJ0/E7CSTrwjOqJkcwOZzx9R0swYaws/t3PpQlSMR/rxYOjoWJofkEr77Gk956RzWtRf8
v5ugsoiGprro3Fi4UR9uArvt0QDAdB+8hmXXJHlsnO2h7SkQfzPc+R954XTbG7n7fOREYkXdwSXr
4Y83uXN35MdaS0x55K0/zQpH31ez2ko+5Mi6l5NxyvkQaab7Mz3VXInjHkd+4k1e8GsdXEWMdMdL
dx5IXHfPlhl7681DvrBn29Z582GOApqvA3JjNo5Btb9YlPNuZ7RA8EbJbk/Uh/cAV3Yiewid+20E
eUg8Rlb1MnQr/2xAvneWcmKf/IsDox7+bEMEKTiWYr0+j6viC11l5Cjw0tof3uq5FF26a1fWd7pm
oznSvRjGz7sOtDiqYNDjgRTFbrgrI2ufEpfaH8JH997SUM1updKh98xwX1Ytrtfbh2Tu+nj3gx+G
qPr10eYJK5hlIPP8t92fje0fkD5Osj54FYsxw+TedQ/NOm5/+63j3tJcO+cpcvIPA+6E9UivcGEw
71GYyGWadJY3xfRn0dB+B7ix5teOQKg8OH7VxpkOth6/sSrbR+0HW3cpxLKkwEE6lVb5wkI9caY1
T9w3H3kQ5WkcTNOf1izThRPN/1nd2rCzfDTVrx3PnXi0jceyO+MA4I2JfjcE5X6Exv9sSOkgeqwd
3wtNez2PCH33HTVZbeY1Q3+qpqL9sNXqBUdrbBVQQbn+Cr01jrmr2nz5r3Xt5jGwJsC8hglkSTwp
d3Fd4ioaUnQ5YKH1NBFco7Qff++LgqrATV6dC+nHj6gtAK7yvAj/StcrvCO3f+y9DuE2OseSaW3N
urpoiF60miDxdRU458J39hOkuXsH3gWu5w3dq4MU9Qi+EfWJqEr913NIN5+RRnDeeLU6TNFY66Pp
B7Ue3Sp29qeaBti09IkIOcD49wfLL4lkwz7mZxFbCUROWPu/674EBoiW2/FSFFv+Bxp7/B3V2xNC
87jPmpCiiGSZ4p7L08Fel8yiR2EmpBMepkIBjs5Vvi3ZbpQ+0X3uTWmgrE6dnJY7KimXsLIyHp14
SDhdp5ZBktVCrbu2eG09lgUKJ5YXnZv5Mlc4fFma4uYXA0L3iNLVYgULJv888Uy6bGOLizZzLJro
2LZV+Y+0rgCom23ui7ad2GY9i7a/Q4HSMzX5WH2HJV+K7++lesFvGibI55oS8m3pH2t/Dduj1sPk
/pRb1H+bcW0Amy0FMh2qcvskObdgPdhvAJBvW+K+6eIp/rmhAHIfa7fXP8t9Wqii5mYX57ylIRxh
zhQbjhXUK8nuCxNmnRS8/RFFNZKvKfBPbr6H+VFaYTU9SNGaALqv9L9LmhT/QxJbzAlufMt63ZiK
sO+4lanfttbCOtlFOvoWe86bk1Pkd+j7dS5PvglhXieGsHskVc0VjZVN3kmBmsPjuxLwGOt8UH4z
jK88giyAY7c29tFS1mzSKqjldDAMvzLDlDSobzWWi0aL43DZCM5/+2zjYwLSlIBsmQtbou+3aZU2
/zkZIx/ngi5OVR25JeCwUSUzeu/Px9L2C5MiEOrjPm2RgDRZHtp0KrTxygg/7QE/VZCz/bVUUsNX
xhtFX4adY7yZquc528tmFKld2+Nn0CKiSUzlLeSLyL2OEr0UOeKG2AUddQm6iBluPC6DSJThnExo
/RGDmaCprsVkx2tCdaT/LZTu58dNaIY7byclEimKFScNsaR/XbEoqsK9aVWZ2AvkMyZCtJptvWpF
km/1uFzbfd+c420zAPyyeIoCA+JOG2vn5Qe1cXsl8RpWgDPjLg/QDig/YlXHSI68pWJwFAApab8E
KF5q1EUs0puEyhjbuZyuwVDuwTnE86cy5U/FdmmLxisPFb+Mf9SrF2lIH78vk6Cv/YdyrduXsVyn
TxaanIVbWP1rkdv+hbtGWVm8L5JNdO9vUP3SisvU7UWX4LQe6kNeTf3rBo37p163+NEb3dEwx0zV
P8VICeAMAzukxQKhD9C9a+ccbi6zF/K2p9ra9LclqkYnK+I5N+lk3N3VQ60uEqCRBBa4rttkak+J
1bXON0t7h/DQdbofQ9g1dTZJG+qtmQvqbVFxWWFqR2r9astuvXDf73chCD3cplcW1NWV3UuxW/wv
qBODpVrYUdZG7UYMsyn54MPcQs4W2IPxaX8XW3xQkTddnbo1Hx4p8fQY5/mwHiqztdcVZm64kjja
eiRyi8XH1CjrZ6egXv5O06T4r+qRUSa48smmdSDA3GTz7Oljc4bgOOPyQU3gkKx57Jmob0FXVc1q
IuQcApk0eZuoPWYYd9ZqfPejuvvmPEQA0hRt+WxFVnm4XfV7Fi1ulH9HSAKP9EVCtNa236IWkfn0
kZOCARnLYEx/eZz7bdZ0PWcBNzkhhU6JgIiXpvW40NaNO2L1JrNQ24A7FjFGYY4azf59vK/cL6DV
7ZySdrxXByQe0MZi0Kp9bWq7//I6EIrUeHbnXhqLcrv7cCg6WC1nGcctqyi4g0RDX3mA+1Htaeb3
RHKqfL9LQJv6Hv6ex/jgT2U1Zm0gPfgFt2ZpWHdSsE+SNaJ/VPFimUsOWARJKpeTlFv9Ssup1RxU
WdTtW5s3+Jlqflxmh45fkXIiCJCiwI51VlWuGr4I0i6vdNEMis60xgNfFKgU7ueCVSnj/ivs007s
HNu2bwSSha53wPsC0VrnBtE9u/9GYk2qHOJyqIZv+yVrQ6X+W5umyPmho7Y9APMj111Yfv4E4VA6
GRSxTx1iK1wrba08/O37K2EMK8R1thYSs/3QxOUx7ILwvvXM9JdPVXxb4zaOB8kSap3dPgyhzpBQ
wk7lBUNoWDvTgsKwHuY/SKzZ2BGQOw9DuO8/Zl6nIa1yoe82ZvH1YPe19Ydcc3O/kbdVnoywoleD
2cRLnLZdpnOw7EyzfqcaJ+VFqVtMu6QVpm6nCcZSqEhBsmQ+MCgMxDSxIOThx+5vwDbK0W589sZ8
zJ/n1iuqy4agI0hDT5uO1KrQXVLRVL5zpK7L4gJY7GXJ5E6uLqx5G1unLQjg+Ca7nR934oJk2tj5
PPCEos73k9wKDXTBFMf65OXrmp+NM6F4UvXABjFGDCRNHdERxxKElW3hbfdTzkojMLID/x33tnYf
yQ1FIGI7Y2Vn1rwDrgLGLmFS+Ks1Mov3a0kZdxWJXzsLVHEaAMXalCd00HYC+9KbCxekrzM0quB5
K9KjMDPlgCLbI5sqPC4hmGdqjB+YsyHvp0uDxtm5slHJUc6F/mOG5O2s3zGi1u/aV07Lj5DP/slm
CQlvf5K7ud54Hd/gUuslnUQe8SdlwUmN0MZ6rYrAIFDGAlUnnoBbWcO5+1nnaMseiM0tyqNr+vWz
adRUpaaqA/fosZtB0/Q978uyTCtHQBw29mUW3NenpiJx994D+xJH9q9QJQ50VnhixgLFrAHxrDMe
FiEyafR056qFUoc+5xyIooaPVwj5n26DYDlFlco9JpCq2TlwhDfdBytfXtrJSr+oDjUnuJA/uUk8
3WT2Alq3P/r5XhdPe+uqOAsW11uOAXdE+M8Jx/ADS2y+Hlc4zPBax9H8x+W9Bv/oHBC5MaAcK7EA
bMnJ6wrUKvvUdynD0/Rgj1Z9V9uzd2yENg/xWNqEC3AlPA40GbwjkZyDw95iaUAUGM3uAwJfaDIx
ue7LGHp7kU6S7NJrLo33w59k/NR5cmsyuP7OHGzt92+YAF1KzJF/aLDl0oIfi3JxXmIJrBKsg2Md
QihHdhqv/tiWQu3vXT0EzXnnN37EEtoQ5BYgiDmJxhnv8QMhdZEah8RNJ1JLrm2culzqQRFkqDwp
H/aM8ph1d5/FOHRn7ObCI5oDZaLXwSTFuQJFIwo1JRS1+EdCZLydaEmut6yO9+kvqli0wCXYtoLa
8PajwYt9sKsyvxKHq8aDdtfqfZsDnrUbm/m6bQV7O6TqTT5elMpKadytvlYB7JsE3MMIXfNfbTeH
9xDV6wtSlO0/PFEhPgNgbhAaRK6kl5RNN9xT3IvupTfaOyyVX38sow0MY7gJMwvR7ZaMMDuv6GSW
v6tGOcliUIfPblDqPOlLIspumP54txRrdJ3LIf4xQBk/0gzTfs/xwjY1l5661rLxnytH66dhspef
1ujGDB2xNk+SHw6gf/Tbz1oy1O/KX9ZEjZP33e28qci2yHprCr+76+RuMXdhw8u82FofZGdBJXKX
dH7Yr6Svd8H+114A3kd9E+crv/upIrafrW6Za1ooL6cIrFRG3nq4AceHagnksVn78bTbYf89rq17
UbkfXObF6t9ne7bvCm8W0KgeK5Hfj2UWD1B9/uw8IKBcDuzR5gXp6X9lrws+D36YviaZSLQ2kwXJ
TChZunw/t2X8G/8dER/1jX8a5ckKR/WEDi54v73Qp8aB0hMrP7bZvercu4U6RX10X9DPCvy5eQlR
vhDMvmy/EPLGj3C/xzhuX/o2cqA3uWvTIfaOtd7mu4Ksh95afqFQ+O4WgxSh3+4GJIoJ/3YFxgrW
+3mchx/5RHBmWo0occx7NQrWK9I+l1RFox4ylHLBe3TrwDr44eymPbvmg19STExemZr+C4LdCY6N
3YYP+9zKi5mDuQD6nSRK+GhAPFLpR3zrPN1gBqi9o36Zj/ugh+VQ1s1GmM1oh2kQNf5P5eziZccA
+jFFmELKoZieBtEX/xn04oxWpDj8DjrP+lxYKH6JSXg/etHZT7DZw7M1t91VFsLMmVU27rHgrri3
B90dYoDoO1h9puRlc7p/AzJLhDbDWiaRNwaHBeUQ/LsTP27KvymNtDqAs7a/7AZtVNLGdn1t4YtP
ERppCDPS1j+Cfot+K279qwNd+i/uUByFjzY8iUTLv4BZM+fII0qJ9YHUyv69sBVTfCTlHVAZtvWu
2Mc3J1fWbx/nyYExAPJWS/C6eHe+xOQhFd0b57DMk/ce8a6cG6Mr6AwNkFk1bwX39rMduvxVYgqd
P1V8M12sfoHez9+unLkt7KHTz0jd48o+Qq6FH3Gxd/eMyANvNKr0Z7vx2k8u5xDqLneuliD0ExHE
lg900lXWaTVRe2f1KLMRDokeesXu1j+uJ8qXNcCX01a1eAz7Zn3d68lZE3eWzlGPTvVL6Nz9qswk
VwwX03ZhWBMa64iXv5Ed0H2txPkgGra96nsqc5e/v8groBGpnV8AAuoVQ9KIWmULeObWoeXvqSHI
n1GAUyLAjF3EF7vzBFhkjIGJY4TQmi0qsA1ow/tWDPhjxr6rDmaQ7gNiyvFOIY+8cxBwJCrs96eV
3LAyRZ5ni4yWcoSQUclR17JHHoAKh+d4bDYYfRDE97yYq5cG0htpqSVW4OZiKH4tW05FNFL3PVW7
GP4rl7nIZqRxURIoP2Zp8CtaKey63CSKQc9/iBkjH0ehsCUF+L/+wqugQHS9aH8f+hhPf4zDC+NY
cHNiXQshnD+MVx0NW6hF1WUfvfxGrOxOKc8MJbb34iqrcq5sYyBFeyzE8j100lgJGJv14ZZyDpCN
42j/yjVi+HMjC9P91YsXLieF/7D51bRbZ7HwRfl0YG/Z/TRaRPMDJaTfIk5pers7oDMxdSbndtxZ
pvrAJoloHydsOeveN/7AL2ca54rdo9ku7BoKId+tlRPPD2ADCUoSW9aI03YUXfQ6Sfq130VQordL
YfCr/ViFMg+fKaCOnIeiQxx98P0iuuCJ2f8jHrvq0nLrlvJcsgsMz33H0HBEF7Su1rGc7C7aH2k+
luF4nNkz6uI0h2B1VRJJPWrMePG4VW9SosvV3Htqj756qIfg4FfVoH4sbneTe7TuuG24Fnx0y/PJ
nVB1VLjodppEhw3u4YBQNkLGoPZc4hoWSCms+3ZAxUjzHJQM2+1g1c48ovGGXJLpitRuLTLXBCXF
rzBN0dnpZpXzeULmyL8ccg5gqtmlrdXFyans+OxmiqJPSNEqtSSRRsvrMsDnC7VZVjRH20wVGTuz
dQyjyhQ/FhFyMUcLsZOPyGKmBUxjdq2GclAsBO+B3S79ReO0CyFFmLuvHpKBmJV2NSb1Cicn/7xF
mHmoUP0196UXqjzj965mCxbNidaffCMlMvzArL8XDLfWj23ipPw1h1a3sh9sNdAfJcJFZ30RkO2Q
PLMzuTYvwaLs6XGE0XUuWKkH50SCxoRS3psgZ3gSmhFj1Np21WMwwukhipwt9+BB3YSndsh79S8I
+maGqUGB/IarIe8/B3ex4aGN44CQuKtkXtXVaFePa4cLFuCcjhknrTAi5ad9DVZYNpY0rg7XEorB
t0N9mhURcUd3FsqNfMfvEbnVUThu5f4sVRWKBxjPja93msW8PeZQXNEPnC0YDKy+HMi73Ye4fm6R
DofoIHs3P+OmDPOEdPltv3QbBr2nOa7mHLY/dNkvdsF/tEz4tKLiLKJlW7e0Aivz+iNo7lC9kNbj
10+0eXAg75GFpKIPRh8MiAazaXoSpQYKSQohmyJOFbyF75/4BePwbFthg1IZZ/LSXrCyL7DH4QSV
ngRmKAqCndig/Z9WGy32b68OckwiRuFZOeAsHnMoT8xQt+igfIqX01AwBB1GfkLHzlo1e+rkbnRs
uhfO9ogpe6kmsKLeGV3312gJHpFwboQj0ptinuFX4N2SmuysnPkVn42/3uca5DbhpBNDlvN1hgvq
vxsYkrqiH9FjAMnn9kdtDa589lEM1U900MOLS0CK6R+az664ehF/DW6lEul24oKhFNdRBUaf0DCa
/DeJ3Gb6N8nBny+9A2B7QOVb5jyzxSZPCyXQ3T1JCyIGba/j8azk2us70ed5ntkhgtA0Np7r/cJ1
6tUHYvSNea7RM4njDCKIp7XHhp1sYQREhhsZBrvsWcpBAwu5H0ThjAEPqUPqTmY1pXEyu2559o8R
iHfxycyoZA//LVbXuvqxrBZz5HpxIBCmKqzEHUW3OuIUoAoCYrshZZ3rI+jRtzP0rKZlt+uX6c7z
dDxCus6q9jIZemJToCVqs9/ECv0Ay8RS/hbs+EQQ39qufhDN1ocnv4UTejdrR2Mbxgb+/Y0eRlew
Tvi+7gwyIX2TJW91SkmglF+4jWtzKQbb9TnlcLUOJNP5NeaGeFT1YeNDWbZz7pNj+zbIAXrBcQev
vhvy0UIn7BYWDMAhAhWWTyqs6/rXaNcFryq7vrO32RBilc2PDECdo45LbQ/jeOmxGXXTqeUj2caP
QIHXf1l4V5wNkJbX/nmI/LkN3p3cxd+clJQzBJldLVHFRlXINrr2Y9H/05wkcSpaXcdHv1AaAzPa
fGs/5avbmHsiyrHC7mxU+jnES4qzlVyal9Bom4XIbbo1NS2xPrwZs+vMfwaS123cij4kQ3CsBjpE
npZ4mJouBREV9X3oN8L7CveBLlBKjpb+2I8+hQ7JyFFcWtjVseBdZODF+X0XBjaYREulnncVeK/b
g8t5yUGLrjG+2yAAhgvShQUCWzr98CCdsWmuIfcsZI6B7BgSZAQm5mHajX0MepDZc+uuNC3ij3Gn
4tMVTTGcwShj4Zy1vY2u/T5pztu/ZegO5WffkOTlokfFQasSeMd9Rs1Ed1Wf6LkJUAfVCo3QSkND
efA1+ILDGmlmdZ3dGKDqYGhzGu97ZWO4ISOpCed0JiO1eukjiOo+aaN1QHQMJdgmm5iq+PdEaOBc
AM6LsioJDyQz++hNtWecA4H9gaufIn/p9wsO67H/gz8CwoPfwhUv4wjqeW9HiKnLbBQF+1pn1iV/
xbitKBwwoBZ5glcYgfPg0I19x/PlNlBGe+EXmEVzsZ4mJtj//D2Q6uqpnDAKoYMFxiSU8fi2W2U8
/SwFsgKPc62JxyuEkBJAkhBkw4T7w8vZcxo+pzIrIwPdycAjg3QtoqY5sayP2CBav2v/tgSJlc8B
oRfdP1STsvznmlunZzIr4slRuCNm25jTKkti3JI+Hk48hG4mnKLzgWMrXXzgcWjry4JMdXgK0COU
L62N7+q4117YX8xWKwahnQSo9uJWg8/KHOIqxOIZ7b4FhYzU7rfuFXcSUXuKwUebeez0sR2VqPGO
q3jTp9K37GLIag1XcMbGCSmf31rb7qylCfqD7Cb7e+vbtnlBpu/PGo0q7961Q891rR2AUkZ17MA/
hyWO8r+o1BcjknZBUZ1JVGFhlAX5GI5/rLXJ9+28FUW4fPg9eRZ9UjoEOyUFqSVkvMDpAORHumh8
onz9iH1rddYgzGRXaH0coV7lVzcBtuOOtOz1E8mF7jFbcP/YP1wkNtxMwquGKes95GePo7NFsF6b
bRUni3Aw1DDeaARYkt3kRy5/DlYNeA5bFUkBxagV7OexdeqbcAyK1IVQt1bnYjvrVJ9y5qXlPISM
+zUTYN2Irx2oA2VrVVnxp7cMBDikwJO5WpMl9Or2P0b8AuEu8bNsLT58bH6/uSqUpHQAtr5CAS1u
WqPdZuCCQ+2fCwRY20eBBozMCsF1nQ2RCLy/3C/SOhk8ZkSt5hWAti4JBKgSV/q5PFZx5chHbJei
OkRqG73/8tAK9Zx6VueZY016V81Ign555Qcsguk34BWlwR7JV3VqCw9EKMF5hxd381sHnXdRCfIE
lghGQ1haESw393qkhDrvZ/82Mxfjuwj1iujeX6q6O6pJheU/lXOcoRgt1tb8wH4dbSfOeHLNWYDW
gsBx5kP75iHD2IhYkL3EsUe3/7PtfW6sbGw1s8QyaV6QoNdb+IPce1PfI7bB1V3rmz5gCpeqO1fD
YqFBoWuDtAY1N+72w1Ox9m5URTDeYStmpRJhvdUrMyQ+rl9ki0zTSfr40M4qXttB8SSPYn0jYgIG
7zhuM8DM5mtcRqeeqafMaFV17O0oDArjUxMVLLx81cY/df4SoKZEyOS4+MrmNUcgP2wFRjuTO61/
z+e+b4/LWrrj0VNax3/wpHJiZVakFN0oReVsP0bab79Qg3lfo2ev3GIj4qLqvl58wMADMlOSGXxn
scs72+kFBjCe83pCP6LAoDKKi9r9XpWTM38yfc7y0zHYsekM5qoy960lMIAyiIVTti2Yx9sLz3s/
R9nGVIWrVodcoII9Sqvoh9XgtYhOUjRLgXo0r3eKqdqezPBojNf5KJt5U2+O2yljEJeasvcgH0bU
m3T2oDWazzMusVoRW7Qvw5Md8mb3wPzzziM8TnW5vqHBF+Xzzvq8/WpQqIjfPklz65+moLDxMnCw
VjtKU8uOf/OxDttpmwL0UJgn17rIrG5UK3I7GbFSW9rb9r/kl2F1YljTnsObGsZoxCHDykq4ia8U
AADPodRCJmRgeCKGfUSlze3NhRvI+50I43k6ADeGQ4++YdaBm3nkRnT12dPuWL/TrTCgLEft4K//
xXsxbX+BBCz1F+IucF4XHKzhv3JpjPNtrXLWTQIp6rXOQ4uS2syH3Op1f5JWNfN+zybWYcQlVRjl
Z/Y6kCiRhnIacbe0lqraUwveTyyDg6f9DNteeadVF330MhTkotwRcSrVa9OPkf84SZH3rxMUa/1T
Dki7jqXZ4/HRgo0LEld4NR087PfVbx/wP7/4yKe5R7hF7UxTol2lVulRzWhDAXnvO/h/8GptzKyk
n7j97W+A475f9Ra5001CuVHYNXGFQHgOrva6u7yw9vbT91s/fsXThn+fNblx+sweOZHPcV4H9lmC
cHmHcOAEulM8F/JE+JOL0me0CBGOSvopsm3Fc37dKmmZW8jAzg7iE8uwciht0nOf0eXs3jmwiXyq
+FDcZVGnKYrRzUB7mx0nj7+F1VXzgAVBhokg7C7QUtLZyaH2QHaWYq/EoYO88RV3LmoymdHeUSL/
GvxITH/Ii+naJTWYJ0nn36RYvbvR2P0qsh0e6/+b2oodGb1vjQ8TN/Du11uCWtMV38ZlHBnplgzy
/3F0Xs2RItsa/UVEQGLztXyVSt601C+E1N2DS1xCAsmvP6vO240bMWdGUhXs/Zm1lyMxyrl4CHuq
N5y5Xv38kKkhC09jgHSVg6Fgt7gMy0rJi556a27x1Igi9j1/NdeyFHt1RyRgznpxpondBIdmdeqR
4aNegQC0NNiSe2awxnuaaM1ZvaeOD1xC8GQ192PZR80h7xcTdiRJpBt9M6rncMVoAbOSDXXUsGeS
kcGvJnXlfLFAhAufaMJLyzYIiLYPO6KXGfTugiLHVF7lkhcNu3lTjf6Xg1YVPPcVD6xzvmBx3DVk
gSkJ8s6aIJVUnrcbmijJ0RLLrCkvBqe0hFm08jADzNKjcYOL6fPDyj8on6c8svo4gLwa3jQBktvz
rfXj6KO2bO//ACck3buJGkWZKxVLTP2uwUL9oFDjQjKJyNJ+TK309aFnfW6/iAzYlBwetJLiz9y5
U/dM8NFhkKOiyNeY9IWYnh0LyRgfzcvXHXFLVT8ntblFWLzeY/zXiaExOUVqduKNbPu0j655qwjX
64xYx2Edy8kcLZiXYh8AvQhhNGjyF9cqi2kBy2BZ6tc2CDr52FUr7uM8Gn7WOWF683YcdTPz55zz
6+2YfUKevce6RGa6KLTxah/yu5dyWy2ZDI5ZnOiv4QYDoOMpLVGSyffm78SM0BwvaH0YTuxyUF2Y
pzkieI07moC/0yQo0ObZ8TpmfoHvUH6s0AlmJjbCsxWDfUSik9xaSpGQrETnfCnYpuMb1tTYvOMZ
449uWjPk8z1JhHm9/YuRUNtZ0jwRzYiiXXiysfrRy3VWxXsrWw8ROh19ToUQZ6XTMjWuT6e9F6N9
4L3ZYko5I/0O4pZtNUw5ZnsesBOUVTjU5Id9YgQlulbxkMqgd7YUQkf9vdhh7U7ktttimxURAISE
cYekUZHNAEG5PWPCMNkgCiiMll4mi74Pcl/J96VrJaneoEvcYMPjK+/ZPwSsng3S2BLShUl6/pMT
Wqa7gg5c8r42NO2pWhYpj7V94ZVcUtJhO1Inb/vYoWAWZl6z7lo3VUnwkHmCyeNcBT23m6O+FbZ7
IoNj8vCFxcrndjVXWePgrZSuP58XrQBQo9giQme1lTE6U1n4ByB5rnhWdVOMz6FFAX8fYSd4n26C
CXpIAZWoO7rE8Fwnd2qTdBPlYRqBVoi75GE2Y1VfqmJoqYhmRcBVl2Nug5ljitqHvF8S0bU5Sdv2
drEUb1yUNat92Khy/N1K0/HLyD3vMifSKR5pxHWsgrpllNk1lEKaozN1GMQbwomU/HZAlwgC4Nzl
cApqUhg5JY9Kx6yt1ApSve5xgNFQEzL87GFOEQV6D9Npko8ou3Vx4mmDI4Xe54jkq+2Yej+t7gWq
Ib89cv8UEVHEaAF7wbtxLOPyhho70S5wjIjLWEKxy38yq1d5niifBruS91RfbousQc+MOcIkXlRK
Umncxk2ZrV8jKAzAcNyIaskrEPpO+Wj5QWOmvezJmBIMzEtP7IEFkZqr3SkZnlZcKfR/QiuSCJpj
4F7GNiNsDplCFSdRjGOd39+wN3qv9GpJMg2sYc1jhSjgFmdzm8sKBglKgc3OTGNLRonsZmSS7IJI
xe730M2SugKJ+3A0/7EJ05bc4vrckldNVKrlVc8eSLADF9m95o6t37r/1qGXvc8pP50L5yCCpTIc
DDItv9F1xYPY0ddN7bPqcrd+AfCSRPM5Xv2gUxdaJ2P5QEGnPLQs39U/VHQUJmwrQngjNVRgIsIz
b94cGdbXbpz/LBTEeF9m6/yCLpHER7dti795Rh51sy6h8WNUV3dw6s3K48s/OEauvwK+FH/TCWQT
F4TAi21YKf27Klj0/B/jvfeUBU2BoWly6e1CQ12JAlQvHpcBjeqgnDSvzk4imkOtbO7T1FyG58m7
xToILk/xbw9JtYU0MoOUITlEsHKmsFy+aoiDzUPOW7j6meh1uh5bucwnRCcx+PM7z9k48Tdu1Eb2
Q0+WCWPDquSpQ4s0d4ulCrM+DB39RBqLq562nvYGFp9gum0EQRtyvZk+EGnavCe8JBY65uSuic0f
Bl7xoDHibIifefG4P0rlJMAp/fiXOYzz9kjamcV8Ag0m+Iy2bLRbUwka8DkdsBSxp8Ba92u7ih2e
XfNvEg0M/JiY1BvBHZ+gAxhU8TnUCWc2VEvu7BSarq8uZdL4HvRzWYt9MwyluRYkGfvnkJNo/i8C
uGPwK6sDIx7TBDHjzuHGqb4rCB1AiVFRLfQvJMwgPMPHUpdu6Bfk9qiRkuwNmNejTHNAuvywTnUu
VZqOhFKzNvJ/SOo12t3qEjDcmUxOXB5yf6W7FXmudB6GQk2I3bVl49lg+SbrR16F9XxPkAgoxPx/
Wjyc7fwpICoKcUKNcr3I2onGL4e3ZTIyLiJqoqo0Of8O7t94hsgbvK2JCApWHZbC1Gd8AvmuPFcu
WuvK7DAWRYMIK+t42fOHW2RNRYLUBPZeq2pZbcNgrYh/gWNDISWmmzbTLx/BNCB9liDfe9XgBHeM
UZF7l5HFM3cOdaiAnGjVVuZXEIa9c3ElKX3k93ARpODkMOmTQMMPvx3Zg4PjgEI4n8eqonXaybZ6
JHS6NExcflztvVAzMDDXzDxVknmNYLwAkanIvEeS51Th8b/MVkNAuayXoNsnqlmig0KlDl4FEERK
hCUF125HTmT8Zmle5l3CFk6htJzt6+KUJQqqmH1gSxlRyQfRz2t7K2lET5win6a9qrNs3g9YkOXT
nM7S37m80fMHq+ytjDCXvwv6Og8Z0UQaeR7x532kQvvSl2Ssr74DkOtu4RGJp1VpcVF0mRiRGTqQ
yteYytQzIh1tTohNrn/sBc1pguco5k/ar9Kz4pFHNcmQkn/k3VMMm4QHWXK6xV+CDbiJzuOTkFAc
C0wUUXCKi3l8JDxb+X9m+BIZzdGAcz8OyVarKXVN/UDoGFRa3gMqDhThEr2V7NghmljH1MuBkqHU
dt5zvZcDBZnLus+TcQ6A0m5L7Y4TJAvHkczXrfcfz1NFOKmnRFc3l6wgzBocKZLlZuehhq37YbFZ
gKwp6p9ksaIbtkvSt18wPSkSF7Gpk9utw9GRfEhRMGiLUXTtCDZ2+XThCKPij54K0CnHNWziCJJ7
mzvtaV1cZZ+BeNCmYrce7LvNiRhDpmnKwD62beX/1/t++49OqBseZZhkD37KiLkvC8NU5TbsKKzK
rITEwwcuLNMKK8bPkBjrdMgYts5xVkCQHlNHAaBYC5//NqgKN826jsbqkJJheSEWX1LeokV8BSHY
0h4ns+0d+Dn8F6pezbfniao4lfxx6oPSOkRTgNBoNzFDinPhf3w5lE68Fq9duPy/0sU4dkldDsLu
QB6QCGJp5YuLrhRhVsz5H19F01vME+6PI4LEXot+jPXD2Lr9Oz/REHxldTWYnzBHAkLUHqvm5BWT
bs+50hijfdtl6R4TGT5KJgd6CZ6lDI8r0lb7DtoEEfS8qM2zINJuTw7SNCgTT1XZlY9W88M5ZBUd
Vl2kLwYp0N91AdP1viYYNfEpoHqJXBDmyQ4cKtHqjAsjpFn04LrNt63GMNvy4WYqKlgN+73gHEP1
UzUKqBTCVjooCtJNKEqxcx1swk0iyVXSOOvVFJ1AE2cAOJKSsZA2QccXye65NNZ2W5yYvt4tExr5
b6cIuuUsepAhT66bpfZGieLAKlHuTsVAG3qPAXPtCbRuSnfAgdtIenfl3lSFQwINLFz4kLnD+A+9
zgn/Gsimn3rwivIVG5gkSIzb/IA/CDg2WWdxxivjLZ/1rnVOqJzJX6QndZEOxC5aGUHe7YM4jp/J
iI/lIRpm4Cz0Pz3Yy+CBawACHJPeKg3GDlALZWpytPQ1Hn1arsiAaV8AH6hWhxZfOHZiO2H19+90
R/UxRfS2jFgVeA0ghZ37kMLNKc+tDAkYp362hpde8vXHhveSx8ydmnY7LvgrFxTDSTFRdWD6ptYj
5tjxotlR8xw7YAR2fhCkM6dtCwLMIzaVxK8z61h30Hxg/nOAqd5IBK1lRyWb6h5kldbpMR8S91x3
qg+uSJb0K4fqhn1htcrfKiQfmH9sC2ILhDU5WgxG5P1QeTTAHU4Y3vdN3D+6HEhWW86BNX9nPjh4
shNHxCNUPA5H4K87HC2pMW43XtF4EYoIYZBd1cQVd4wnOcQnJgGM0WmuXCJn2EfctppX/cLTgDDv
WuTDsoNltJK1xHj25dGO/frQxGH3NKZzoI7RzRCPMG3iY7R0A8RWSTeguGs52RX4h4Y/VHXCBslY
ktm1vH3vDGGsL0mH7OJ9eJ0Tjv2ecmFOFICmSf17NpFXXquB+u6Rqa0eOcAapX8tDttdarykO45z
Ce3Op3jwmZMLxyhlZ/6I4Hqw+jE+cSMj4j3hnBagwuP3pKjSHJk012aXlSGPQmR5KuFZFQm+YszO
wV0Gx9Ddrwhd9hsUCp7+j+3bhiq1m9a5AjjYpS5nUanlJhkZiT65c/kn4/oN563jTRP3PDLIh/AE
L549Y2vsTC8vvIwsUZuni7XkmLOs/lCDXE/t4JnsU7lrClZRAEiaDoW2jaZpQVJ3Z+YIIMUgPM/f
CH+SDxB2DW5ST0rkQAwXz8hxHLBCicf3jRS25poSjdOKsjSvr5V4/TKazwJ87QIlqF2qnQ8wTO7x
/aH26lmAz+ETcnGpY+rTxO3Kh8QW8bKLaztxUCafTOG9cIpkqv4ufd/jIKRJB8QH2Izn/yJExQmE
vWA1as9Cx6CmxqaVXz3Oi9wjyaGCF6oT5tTVIzXxJM3MhSJamPxJLNiHT57xNr8CndC7RZIbx00x
y7ngV4kwUifwoolnFH9FFXF4mrdoaPEf+vmRHX5p3hTMuf8GQ/+PXnKnwA+IcOUxOTRDVe/6YiZT
TEPIZteAKChyTjmD/BA1IZ2zACoP96SorTrOlVzCg221sq+F4GAoRqpMuksP1zQnJSTS/pjoOqRp
2yHrbsqVSC1aMPzXCkkSR+PUzflCHisBLpERpS8P5HXYNuN5Uc8Rlni3K0ZRdYclFwYgiqp4d2aJ
nM390pXdpeOzTtcsXp1j3d2O6Zmmd5/TvnSSfemH5rr2q0cOfOWbfadIltKYbntzLn2q+LtMmIoC
gC2IhaaphwW64fZXR9BwjIfrQgmdDWp19LXJejp0zcTA9qYd3oxHMbHIbGIbluHveqRxtakQ/P/y
is2ekoEG/pHqWPnszE4AB+FmFqE760WTaMKDdzZwPPCmZm8Jf8fRrbHCZ4XNnZYhtJWepunOen3+
pAEU8M9PU/Zr4JjcvKNX4anf6OzG3xAMXB+gGo3ZFvUoJm+KcgeXS4VEyGUsAkK9IxWjg0chu9sm
dnJ+R4MzLkQrPFY4U4J0o3Y//ix2orB1wzUQSIq44cYFuekBlj27sseVwPeljUcgIJ5P1AqK8fw7
QlktHlXpZobKsgPckEdmrcenVmtB6Z3eUXnM3Yg51jgTdQQOezX4CCunRvQyUCNYJCBp6nZ1cdSt
35n7nknXnPpqzn6mkocwyqq7vGV2mv29sSs4pwL3rt8hCDHTQNN2+63iIswJcPiEWp+X5k1mRRgd
an+ezWEu5/5PLhm0b0vx+NKUTgig2hDOg7gT+ZB1iNHOdInX4Jci5K/2VWX9arPkJR/iQPHi37DJ
z58y6+Jmp5rGL3dAHya8rk4kx2ZtCwqBXXGtM6veR5AThCSbpvpN0DBTdx0s3A9PwNG5A1/kP+Pz
qw8QOytunsiGS5JMhoY5QRzCb6udKVOmy+qrB+JpyT8c1Sw+B2Df5gshu7Z/kFHYnM3QkSkFGCHf
KV4DVZ8UtWqCV2VnH4I6o2JfVFhw+TSV/h5TwezJFVr6Yb1RSDocgepu2K6UcC8gI/kvmqbazoeA
fX46lF2I85AKeNyHjoMF6RYIhbxUKUGWHT3Faj5Vkx+dASSORxCGI+WDOZckt2eGkwe6lbW7L1rr
0OruuGVBGY5QuiBueyz8nMs5I1E7Nr/VVjx7qtiNDoDJ1ncvLYVzn7eYVTcEuqaTCCmAL3AKLnse
iy/8V5ePrO0mGT+oqEydF6wp3KNkCfV4caPeH85Lnyl9KAiCO5vSkfL30qegKBQTH/DdRVDHioYl
c0+0I9l+ZYMh8tZXSYjp7ixx+EnZvEx4ewwEJtwKavNuMLGXtkTIbYlA5NsY33CNm6bedSlkbaDj
2Wi+PCFZNzbpkI/vEzfB0H69Ue/M6MTFi7qFhTdjI53+sdLckDqOimOFZyqhjj2OpRuDCZt6gjtr
X7HPDgPaxXYlZ8fiyL0rfTVT0jR/BogHj/PI1n1NNchYIqjk9BFiAjDhm3Eoo+aKwg9YDM7d1JOa
cHn4z5YG5K5d1/K5CmL1J+VnfB1Klh06/vwiES2n6Q086KgRHNWK/xtboPswz7EHupA8uN81MVJ4
1lXNrojXpDtFlswWj7VKehcdy/iyDNb/CJOifuB8MWAdj0jbR+4KiFxBLCCVImIur5bxCf4LBfPh
ntAknnm2EOCklG68duflThN/rzPXMi5cH0zyYzGwk7Nlog3vOvh1lIgdqIhgUXjclCPVjK0IYLtu
YnA473i3/IFL26Q8F/JpGQ9MlyrZVeHkAzZunfJzCKP5HYw5GmIH8u2DrERaXTlt5wxfURZzLM+d
cn1As1DuAwDm8L7xsRtwKovyj3Wz5pprpct/g/BdzY0WZGkG/QTaKUceMK2Yh4FXTpMdcbjmYO0/
Z6pxVFlq/m4novvl+8jRhOp9HNf+PsH9rb+TMAj7J/JQ838j1L5yq7zV+8001TUXGNW6JgsxVz9d
6FRP9eBWBPQiAVnOVq4kuO6Ndr4XoUuXiI0G5WSUrtbPMg8xG2P+2lc7lcUf46eu8+NSlaWwGGsb
H/hYpOwyrF9q54mYXhAWYXBaBqSAM7SbKXjGh4vdl3plEuHhW7fhcqfcXCTPMb15f0eif6kuXluP
fydPut3RzFK1dxyMVFg5RYg92czkzjZ90i8T4p0d3N0sItSlzRg6a/+quqCWT+RvxcK/snH/tVUh
g4sIE+F+0mc1L+2o0vkyFPUUU4nwvAHeK9ncJ3YTlb519BPS7URufdlr8LAvC3HAFsvBDGdZorm/
tgB6ubXhm/BYNQM8cOZ7iEvUE0qSEV/E1KLwPoG8W2ymhLwnV8U4unCqJMlLmnelrA6DmxAKk9gz
2wBO9B7oOCc5TRE4/pOeuTJ4Ta0YiV71lVm2uGDIivUsl+fcZhz1YnQfp631i/CrWrTXZts28+p5
U3dpTT47hHtHRqXPafowFIBE1Kn/L2iRDO5dkle/IO6V7jHFmIihCInxJZx5Se2ivBUrx0W6cvwb
AkfD6pMoM7Bp+WXva/7OhGuGwkNaWYc23BUlNvM17xH2RFib4DMee+P/JEyf54EDCciAXKmp/viB
9Yctg05LzYBvBHGIdJQXpAaPtX6tu2sxcnJyRy0uhbPaslVtcxc/awM1T381gZfj17c6DGkSx/2P
rBogEXoNdIEjNRL+B+e7/nVSnw0CLHTwd61pa9xns7GYXEmV4gG0rDT9YASrGqtwu+GiB+MaJF5S
A5NWDltrM0GnA8MZ81lSgRoeubWCYINxm8XbsJotJNOBO4+a8LmGlFRxZ4Q1q71BBwlDnYhDpIhi
hsSEV8Dfw3rqomHL7dqmR8HxxDsTewSJ328gi1UVZBY/D81G8Fr6z7OEyqHj6vYPBwMyjlawUvAo
TtHpNu6Ujk+0Pg1vb16QOeDIZH6biZn8AfkOrUEW02xZHVz4YPSeSTqHNlxOHsPxskGHoe3Zw216
HoivkhVUMFQ2PYkhfwcT0nzl1QpTtEK54tRKUEflfbHGoDNimgrEesOp/VwHDPdbvCgGLjXXL2q1
5sgnBiAPzAPnuSczkzKwlf3Fl9KlVhk6AlpwZYL/fOkiazi+rw6FrZwf4vWkvEIty0ezdDzkUlBe
Heqv0h8kLQDExiW3yNBCxbCtuptm7FF2uNVF4IfupL+Ij07k7utQT22zx5Amf12ZWvCXmKblL0JJ
/R5SBAxBcmHVbETtGy7woJzQnYC8V4OBi0JqqvX61Va9+lkjkUMTxaThWF4d0GpLxzFFuauiCAUd
bXXj+Un9ks8xKSQ1E7jlR5uiPxam6ok/WmS3ORSPnh5cUTgHN4867oPbW9i2rvLuqa87kVHwLBAc
iLqN+da3EhAvF2NXtfVYz95ME/VPvDoVgMKQJzp9xobD9hGp64/ancnML3m7/jJ1RAiQb2adb+Mp
Sh4Lb2JQYNM2FCOFY9XGeIKQKKTNFt5OSsnukNJ8SbbcdK49NoQSBZzsf/cxDWL9hiFQxhQ2SU9n
GIbA5cMp/++2H4OsX93lNY6rEJwbYSvGOH7fzGwZ2qdtOPMRtMah52bpKbtc1HjsRbzA2oXXm2xu
ccsjZ2caScdWU24vUUOKbcn3+QzfLukvVmEHb3K4FvRl84R860zv5WsW1UwIHgTs81QJfCXVpMkf
RZkWhklE8fcQd1Hy4dka4Vwxw76gcfJ/kmS9HbApBr6Yzmi6eL+2MayPAereuhdJqp6LzMu/O3Mj
D9K4cw4Nr518q7uBTxc0nPQh8mr6xEwPmIX8Ingb21QyTMeZXNrtUtxWkbppmJKUiNps307+gOhX
Fj1hCm6HvZMuxW2nCHOrYlupz5NHNGQ3EjT456xO9o9LQFrg5CfinEb1+mviOWi2clDx57I4Osd0
Kop3ysHzp6pDkVADC8xjAizJ3bb+DHtvcnlrbQpW2Vc5eCkCbmRgB2Fhs/T7JZF1hAhiiPSqqvBS
xkP7S1pUrUvKL+8PMUI4IsDkWPHXKo8vMTHW4qBa6AiEAEazb0waP0ahdcx+COv8KuqFR7K/pGUO
qyPsHqehSf7Ygq/LgUKGdDbcUBL1HngkBuOETYEOjfvLOYKIPXTtFkwnEy6zvwtDDWQVM8r76+Wx
R6IvWMLhVJghfa5qHyzGRMA/3y2wi9tt244zVCpduIHazL4QfFjcObjQOHO+JfKTZAZfqgd+l/jW
Aychz1hf/AS0gDJzaLjmxI41LN1dW6J37xLpW/4/SP2vfoqZ1m+weDxmRkD9lN0pUtNPQQCqvauf
OykghQ7m1q+SdFR8SAZg/VSB0Ez0k9JEYzdcVOLb26w90Alc5iy5y8Ii+XGFJvTtt7r/b55IHnAi
pJ1HDn+OgD3/rB5klGBTe51OHm50ANJofKxaQm9I1D5JfhIdjTjOsL3Np6IDoCkjc2FhgUxEcon7
MmlxIlvdoSUQYphGLsG6jLqfcWjR6A+WLTI8gUvF0sRRgz+Mk80rp8+T5YTfTOmqnbQ9lRxGYDaM
q5zjXZJOdpj7/XehI53sk9xTQJb7KP/peDB9x2CE8e3HVuZs2Dmy3dKMNFY1+uRfKbtoTbd13sdj
e1m17ydnhOCOvq0kVsuvX4faBNeJF1H9j/M8lq12HERzOwmlb6sMGLealaKTRv6OPQJjO0TZLKRk
hiVzFF2TX/2a2PH2NsxB7FcLdTRLCYBGp9JDuV0LNAejco/Ov5/O33jSAdEDr2uWqwVwLkHHC27L
88tt65nYEMzWqX8JaVn0Ec2emFsfBaM7ReYMjeZsVq3fK7fkn+Mche0eiwVBZBMrJ/mWKVQrpjI6
BpuGzHX1NGfVwEWWKq1+YiRXeTLxmLw7OpktecOIOo1ft+a/3gZ0xGrokfxhHNC8XIlmq9/D6Uv0
UQ59+0ZsUYcbw9gLtqKJa27lZHqJ30cuHL7NsLsJE/hysCdv8eFaZxzVsUdJsbrbh23j1rsxHv0H
PB8z8ihAd0029LWq/m72dDH+ZNis7j+HvLrgLTEoeDsUv4+zv0RP2Yzi+qsrZmzn0ne7+dxWSU0h
HHRaq7aIWYX6Nvid47BrcvrGzBQ2o4678Wj9OVeWG75cpKTjv5MZQQDyozjqWjSrLwGzDCF2clr2
4d2QEMHkqFKRlpsxCDtOS0F1GsRjkt7GwI4DACtAzjwiCedXVUkEZJ7tFtstB85FNKRe9p2rUg21
W1T+/MijJa//hRjd+hQg3HL4w6Dqb6AIZc0r/fbWvnhlZF8sEVakqmVK+IK3EfRCPqvFDBV+LcXr
ivqe8xqXU/4O21kuv/KhnNqr641C3OecAudxV5YBMAX6AumdIcvHeaOaOtw+jqgn0T6u/m9AlfoR
JaGEeNSVld51nPJmVA1xWDZo7enwmBht7alXrb7j9c6rhr7dPP1FEuO8UUj+iNCBTQmYmUbo98yW
TXw/V6EMd67hv/iXMmUbfNIq9eLnGLYrv20iyciukLIID3EZyzzyEG8ZrTvYdHu8otQ9zMZkR6bx
It6qWWC08/Ez7aYmyTt8kwlHCIVzROYxtTPiHdAeIJKZWqb+nbYUIIws0al5wBJow31r0Ni/zMp3
RPE3g+N7INOgimd4YzgkQWTUB6HJPtqMvZ0f82GGcNSs00pEFJ5rfPJV2C13mLq9+GiHbp12Tqg5
A7nB96bTPaeuV/6HWbD4Z03nYnwaOIDXfbR+xMcELQXZIySRzYf+74yvS54oroljrN4QQxM1ZO05
kzkT12EpaTivAIw+oDqDfdTdsZGydtUkfYJnrlPo5N0H1kXzlShG+pWIKHdfYBtO4L/Yci9AaXT8
YEigDFeFXXtE+2gaUviEF85US4D4rB6q5A8wzhA3h+CzcM7F5ETlGwMjQXnA/Eq707YuKbK8JbFu
gjdKYD44QXQ4KnwEIZ3tAMCCwiCVZBfWOQyBt4IsRHRk3HdPRCNU8ob5x00uj1xlsesiK57musjt
KQR+cJ3nzHtLZUUB0aEtsK9MU1zCxkV7w7PIwKsUNcOSHPnobxd/UtelvzVKIoN39lw7eOmXkf4N
rV7qInQNJgudh1jh6JxXMpE5LUYXNuGjP2RcjvTXYbYP2EhENbnwXfi/Kw/X9ovvVBnuCXoS+WBT
CXmFG0WG8zeX4wlexkgK3HJTsZ5qjtZbFAuG3JhWxCYOeDdfBCJXf9+0uPc0w9LxvpeOJBHoAuGL
aaRJ6qka+54GAljpXOIHj4Sl7n1f9m+EnJpvdtg4/Zb8mN8mHlA0KyEqnJRibf6j56YT9DIl8JCW
Zcnz89Jm+TMp7DXbjeAPhq0B8wq9BPvgHrVXY8zxVyrUthfl7XEU0uba9k4tdmEZ9PVLarvBOwRr
zZ46LmRXwafMq+X+lxs/hkkdJodKNggFYZLjRDTTAs4jrXu5CzCV+NQVxdzuJt7HzkeIpBt9jqPz
ntG4oUzROscg5lURNPyGNxyGEMk9F17WCenGb3mtawpGgpFVdk750AbLSsl4rArsSd3jqCU2Xq6j
4Ew1Yxooc45wyNp0K/WFpL1vlavfba+7G85t9dynErXYudcg0oMnyPlVcDR82/UxsXzjPlrBeLUZ
PXhzQOfkVB3LMZRfeZ7E/xIixAwEq5z+VnVUc+xhMB1IAoDur3qMao5vcnunIY7TLB/stWQ6bDF5
16AhKsWFrzlnGOmpap1SFEya15wryc9eFwIXIiFBjXQtuL5wLKhgfMcEF+zrjXFgHyWhU1CnPabu
vrZFVmwjkoXlUbl9wanPuv+jpHJb9mynIzjpyNk/ZQxr7T4k5H/tJbb+DmXdnREVOzGDWKXtTc65
Uo+T7UMcJEgp7gdEHKh00KpZAae4Fut1WUtgvZ4vO3Oqo6HrD9ZFdCec0wu15eqr55wqutss6H4J
o0tEJDy3nGZ0UQRjWk67FBvsOWSOhCgK+3gYCK+ags+hdRr7K/j/tZmyXwqqtoKzb/dE7Jczk1CQ
3wvRdp9spvVwFF4UAkUYDID2TOTDjppWRysHgtrBj5r54MQcCdlwS9cuh3qQujjXBZl3SCieRPHk
S4PKF83xckzxl+oHjwlhvQvDaAr3YxqL252PYirbkwjz4Ck1U9B9hQVnpDkeYgdzxM2NP1KOiEFj
U/idtLIToGyA5TlXUAhnnFmXhIBxEDNRBVEfMW7LPIu658B66hxEqnDA3PrDevAQx7qnaFqHf5Lc
KxaGtYlX3w1tZndG3FjYqEvrbnIQ6+9Qa7E3nJaCw9MEnp/DNxQunpRIuuLgMXDcLpm0ZfDZE5qn
fL4Uzrfnu/TbcHqCek8az/jFdgI+oU7YD+vLKrJeLkdBHSlgwKaiL/hzzD7OvL86zh2RJvIhdZ0y
amaRgw8LU4/ap67KA48T54kEY+dt25GqteS6XxXV+yQK4mnb5FgKpKu1z2ZqGvPbDkl1Fy4EtbYS
7V0eI+NHPfQk2D4Ro2TMhLu1daR5g1MHiM8s095Ctj/iRTA34IqxRFawAyt+ZpRLsq9NtFTOr5wM
4p02Kl62Ebwce+CSIIdQe4fcABMlkzBgo3X8tVIKqg9E8UAkjwZEEfnh9pkHnPs/js5rOW5ci6Jf
xCoQzK+d1a1WTvYLS7I9zAkkCJBff1fft6mp8VjqJoET9l77lYiQdH1WQ0SBx26za6mVLJ6zur8x
mIOgcQAh1NMXwXWIOlx0RChi2/Q9RQn3m2WiLPkOLQMMxFHSO3VN3Dy6g999d+2NHrIOMJOHJFm8
+9IZufynVVq4SmUnLk3vLvqnEUXSPwsMjAcK5p6efgnC9s3tmyA7Ryy667NgUHb0C08hqbCtFM89
60M0H24ov3339qQUsTTk/nVBBwfFi7F5LsAPzT4kmiSlMtEuw2/Xzfrd2mdQvgmKJDyIHYKXvy52
Tv1dgxwi2lm+hWp/Y6n6HPFEeR7ooJaWm35S5YtaxCyOviaAcwMHgyELezVAGrMUGHWYmWsnPbJM
DlkcjlkaBcd07vVtGTJ664ufK/uXpIvw30BJdA8VMkegIEmvPo4qmtd3xORUG4Fr079K99l0Va6T
PnHgQMhCuDyBFfNAt268iSr/7v8ZIV/CLFyQaOBVKv9MUUb2sxgwlOwhlXNyNn3eOt/OiLNXSlXF
j1VeBB+YPTrxi+VqG7+YlnMSKSVXoSBIee2DrRuIdfrl2Vk4bI1u0oddng9xihoE6/LG0AGgkG/y
Xt0VgHmjNzQ6PmgslqLOr3H1/Quoq0UBECxd7FJJpaGQ68CDny74F+BUA8w6UKzas3GjzOx8Sp57
pH5jduUrqn9h6awI3Rj7aCbuoRuvegTpCeO2n+fL5OaEym1yr8l4ofnK2++MuVD45ffjKGkc2oqI
LkauaNXpifhaNN8vFR5ILZ+zpyGHO24m5x7zH9iYCSPLb1gHScwZINL5TqnYtqc6Qq978CMO3HNO
hRechBek15pOcn3y+xXRxxitNiMwJJfZHV0wauyNYFGZnodbFvcTmoJ1PYoi6MWj9oCQN8DSkAK4
DVwrVQ+aKrXlt8X/WCUyeG69Sp1vJtl1390WBMAyvKcQkNU/uTBL282opFALkyu+wwHonrEFhyzh
ujjLxrdqNuP8Z3KasZ0QfqloeenivHb2ytjbgy5lSOtAJfWWyYpk6I3hQfpmI+fIXzeFg7eHhph6
T64pdHKX9DRr16aJwvNKtEVwj7qSqWDMKz59MsTU9TGpPcdu8zGZoMEsatyBTqmn/cjQgts0vtlg
t3Xoh/Z7SdMRPjGPr53WbRKt5t0B5O09BmC9WD+TL824f9cvDib4W892RdWuhgdmieF46GgqUGHk
NY07gsbKfk9Lqxksqt78KU2fLk/BbAfM29OcEJzDeYu1LTDB/MwkxXXR3930VVw5+QMMzKhhAsdA
jWU+oVpbGSymfSawc6yP+cxCcWvIEDmLZgrJuzATp2hVlH23A98XPd4subRL5DP6m9C6jfPUkkm2
bAJvJGplGuAvHoTBDg4BjED4nQmc7JUMEOmeUfhG/Bo6m5uDAiPwZgcA+1sI6hH5KXbOWb/ZOcqi
Q1O4zpkkJTQrsoTKs2cVSjXVT7E7bEuiPXHhlEibCOgoS7dZoAhnQu1WMDrhwWPq9iOScklZRyTj
A+OgmzgTGu0uw4298mlYeH0YP6hATK7BgzGwaNoDAxhW7FDGb+QzSY7kNppgjXtDbxVJNF5vdgx1
u6esxI+9HdKRTgGFuyIX4ZYQvLgA57bx5MyCrd4U/In6RnfvE85v+cjKV8jtEGYu0k+AhVd0h9VF
QVtct2uJsYyUtKY0Z4L2yn8uaKDskIE+u3iRKjK4B95g39tycJA3T4lzKUlVCu8L4a3JuSiCrgaY
5dt/iex18clRNj83SRF1Z3a1eGU3EQuy5zJx7Y1ULAyTxHhGQ+oRakmQue1pLgwrUwZRLmWOqycc
tORYT/u0y7svTIhr/ci32bZnPHQEtS0FOLQ7doiYCnjMveVvScnDnaHDsdni65MkFUhG2DsuGvbz
Tp8aYrpbIokoqNM6IH2kQtfe47+PN67GWxUDzhWIbIvuXAOTBuHDNOwUDURQwBJkmLXTaKFIQGdh
+rKiDIxObAlD+15PESaUEXLDSfmqyrZI2W8ZlAThdC9Thn4nTEzjvMYWayXHG8u+J8YH/rPTMRd4
yviEiEvPU0Y8PgbWY+SUiFR7Nl7fXUPk8KY3SqMtiHx7dJamuLK3l/6x5AQ5G2FNjjQEGOdD4gea
5BQO4NLD+xrE7SPGWXEMSbUBWdm1ajwsOYL+V9aV2RtBqm1/aqvYOZpmIo1EDLE6VzHzxmfLurP8
xiav4dzF4Vr8VaVDICpcUB58FqTe8Dkj2ThHziDIzLS41ufByZp7s+LK3VhVeXCOI4z12xjXc39e
NHRstmBJUB8i7VhIOwvxDfwbA1nH5ffcOWQ8MJWY2aaRqxJkjzMIPHuG5AOQPYf2+R/wQ42Wib3e
C99/zu8XR0W0rzxQBOgJplp/1nXa4aeO2BlKMoqZQLJvafdch8o/Ttw6OHMIdnI3aqkBkWK10PdN
y67qSShcUMwu8A+TiFp0ezOUcAdZgKyUv2B8SbU0Y7ruU2NA5waMZKJ7H5rpUz6TYbft87z6nJq4
9A4xsfMF6epr8Li07pTu8SkNAW7FG4R7ZZXzjIiGBQczXQ85ROkmvzEhAbwBJDINDx1D8WiDrqb/
DZMuZ/KU3kiHJaUci7EZB40T1iWBfSUt3iZYwCQ8J0agJZSi7J87qjJxolGQn8GoXdbDZWxO5I+2
65MVqLPQoKHFxk29iguqI4LHrOrj5CWPmljtV1kqxsKT/I+JqKG948n7S0ltzghFUSALzmLQKLMS
/93EzyRQEqvonYew188xPKNg6zgG+Q/qNHyjC8FfNzr2QEaRruq/7ligYN9S2cUHkC1++qbjMT+7
IC7rf/iXPPhz2F8lSr5iHAASGibzBHZ7VsxHDX/Cfvg0s+Jv6npDcYrROzEUxMAMMt9t3+Y0QD+z
+kWG/zcbyALdsS6bpwtAjBiyPHai/QqNH6tC6y+vIyAQKq0kX5JfZAFGEHYkYEDIJm3+QMjCwiu9
eIiPcieSBdhKW5DEWKAlvaRxUf43RiEasxD82cRQJi5dTAq3rE3M6xRF0ayyV6vW+d4sLIu3HaG0
6VZMzUJkIkazR8ldM74FbZx2m3GY2uLYzo4PEiKx2QMrNX5xqTTheq3byUsywQTcqHTFM2BQsHJO
IXb5ocLWGX+xz9x9ozQZiKeohvZx0qMzHDsfl/6RmIJbZeiwaL8bmqE6WYXCf7vU0YqpL3PVBbCs
/UHd09QESFBpPSyF9tNdPnYx7GKN/n0HDDHAjhoCO0BkT4TDSah4yYgj8FOy+dymSv9jXMSRAStE
Jzs6ZucbXTTdY94JUI6p7+vmo1rSlTVTgHX9lb4edKoT0TJuUUigHZNlJE9E6OnlEK5d2J9NnQfd
PaWe5T+UTvAfjL0JYtUoo2OaxDEBh2GD/jbDTj/ckSeIa26BNZYySucD+4inwnsDux6zIQ7xVcGl
ySS8jRKh4IoLQ52YbvTTVxb3URRePMrk5Ve7WuXcWaI4r2PYYEVi0uh/hIhYwm0x+kRtwTBYCWEw
TjciAQzzHlEgWZiAAESiwiPvT+4fTVLB7isR7byNiniyEwj0HB6dKrW8RRv4EGHFyECPRR1Nu5wr
WkM30ZWD2cHqm21IxHtfDcsjKCHpo45NxlvfhZ16L0svnQ8wDsiJQYEPl7ubRaw2hMvCJOXC1ffE
Wd6AVqhz6U0W6wBp8sp1xxpBq11iFvU5GzKdqGEQpO2ZYOE+iCOp32HpTuRO0gb80qpjmdwjJuZY
h7QmEPITW7VJaWcSIpbH6QWkFdkU9KQOtjUh+7MaTajuBc3wjbY4ReboinZ44DXN18tSzf7v0qno
2knpGNf7qlzE90gwUb9N1z56H03V0pXj5SeZlJM03+KfbhYW/LQDexiO4TvNcUaOQuk5AwkjInmw
lZji61gbLmiwGe57bobkgUl1VXDn5TVz8taY+1Z2hEPBTZkPagWNdq1MUTxa18TZdugUWXtOqdv8
zMVTPTa0rURBulESXy1jVqza3uT9V0LfOLrRUqHXhyF5YArihGeImJbDQqb5E5eZMBsW2aG7N2uB
BjPvgM1JlDA8TsPgfGHnl3/ieiBeE6fycCQOqP7XS6f7aSfC0xAhpQzi6WTLsoU6m7lPAfmVEIZ8
6SDFhK9HMywXphTb0Z3QoafuyFo39SaSWzumt/czYW5yy0sNBWrqV+R8m4iHd9ll6xLobe9D7dm5
xqkOHYM8b9v0hec/s0Wv9N4S5XRbwc8q3a8rqG/Uqk7TXykaSP3bzCQavvLAtCQfMr2ki/LS6SOs
OkoxURIrheU7QTXqzrwU+zZGlL6DfoBTfMTl+8+Xc/xeUdaSzmzz/ge6JGoRac2ir73p5PDpsfHb
R6rWASNDh8UJDPfpk0gPAE0hWsZH0eeo1slqRrEDWuuzIQsq2WK9gBxRcNoHbKrm6Rw0sRW7Snos
SCpynJ8Wn2H3aSwnO92ZsYhfQBowN/CZWiT86JrE4YLPnLwlcDobAiro8tskJUMRR2gen+IhiJDy
SFyXd0SFI0YGQiaJ+iNC8sOjh3B+0BincLmMUlcbmCx79uYITTVzuy+EPgh+ggBb5Z7JU86SPav9
dvwMujRZ7+jW9AxftEtAq8fpKk6KT5r5N2mA4kZNCuoXkjiWx0VHtCk5hrM7PG5Zc+hJzOweWHXF
F0i8AQ9diGkH5EIHd3olt6a+NKDZ3GOq/s9nt3EMnrQDhj+RkbVP1tRXx8IH6/Eblb58NJaicOcS
iaG3UkHuovpagG1sEYDkhJVY00e12vQQB6ojPsEZI2TguJLLy3drcgi89XmWXsT0tzLjcwO/jYnx
FODh+ggEuQDfDYiK8JLAmQUmlkSZdvunOPfRVO/429rF4bquXEYXzDw9lqFciAYGUlwTfbzCGeDB
LmZm+y7imleQCqY7GGviZwpLv9tPq20v/ViLeRe4Pt71bqUg+aItyrMjW4OZUXglx3PiQc3bUWx4
yb6ewvG9XTTtQZ8LA3VoKYJTFzFz3kslw7+YhDWHo+b62PRtKz/LWcYX0JPlV9wRcrEhokWTl6fC
4btTgo566IhbIAoXxcwmYEFGh+NOwRNizpS0vKgb4/2kxrbD9NhVdx4iG31aus76R8YzJAdRQrK4
tRVK6yOJDd2vlQxP50uIhax1BypeTT+TzifSS+1TgskXgYUzVN234yDT3SZgD6hhww4pISF8DqOP
XDXeb1i2a3U3EShwHQGs2I1Ml+k/qBZluFt9D7vsGuLoPpFDYcI907OuOc9mvVkXADAhWyUFLmG9
h5EdrVsw/oncLPjJ+wGrd+xM9Yq9jvjnfG7xSuBSrfO7vHWdZ9ztClNajOTinnyGVFyoz1Ok0Isc
THDsCNHK7gjprXeNTpFrbCEfpc0pSQCSXIy3gKGBR4CQzWegvaWjafILm9vlOS14SE/YORfu5jAn
8VMFXKFI+uDoHKjskcetkRmCV2xxxHY2mc69PfYjbAQIVY0BjeGTxARZjc6lGJmfQ0T3dF7so6kO
Sc+AU7TYWwuBvwRMiVq/klmb4M4R9Vj8qaoKi6LTKEn4Cjh+tHwb6seVyp4/B2fvwIa1Uu6uxNDh
7YmJIn8v7Hwa2oZ2bgUEgT2Q5Cj+xzuMVUj2AURMe6r95J9GRjohPx5YBHU+7cImoO1njqPq7DPz
WkaajyFrmPSVvDh8lkAaE4ybvCQIYS5LPfbeP6qQtTzMXFD/OrJwfvUTIdp3STxAszIsaFaEDZKt
CU9gm5yxV6gzqQRZeu6H0X2dkrDhtWRb4R5q/FTmTHaE/Y9UZvGnZQpU316YOt5jvglZgk5xv+6U
gNCNltAZH8C1Geddzlih0qVgysC8sfJolLMCyRbTsUq/NQBmxDXNmGX/7SviAo4LkkQ+UzBW/hcP
IOaL7QjpKT3lfPnyR4WTcO+WAjUf863eOvUpijxRYV6V/n800QMCfstXdE5tSJLsznH9CX2kzxTu
rxOUFOAx7x5hCemoxB0ELAzFDlLe9OQuPJTnFLcrlg6JeJQTSUKjTwPh9xFJrsitt2HKKFfvpIUW
CzoFzgmbOM8JuMa0xyUk0twJrz1gZufCnZev+ywBvr4HuxGGL647sHfG7jIXBzHzEz+gjkacZcZA
3YWOE3p3axTUzOT8EKvWDKnLo5dxguGQDVH9wHOaknA2M6UHelwBoImmJtwX0LF8PlKWyfYsckR4
zIiDOHpv8DgAiqtV5LEg7vSXKHr5PaCdSd5G3ImA8VkQnhMzatJ2wzJ64Zx3SDhbDKNW2ATt/dz7
BHEOa4NWH4JNchpZUpFr707eRYMNtkdKTJrt3oljpov4WppdEFs/OCAxiOpPr2T1cZcbSvK3JAdh
stFTlodXoiYQQcOVDgvUBWUT5q+MZAOa94pBQXicBijejHabG5giCeCzgk6P2N3s1syhZ91EA6mm
rwis/OZhhVNVHJikpT9tB6QUzyJytEMzkZG5bVzDQooWiRw/G/X2y1ln+5VHJnROfdBH/pWZGl4+
pJTVTgEp+dvq3kfOGJYePNfRdZ1Ng7fboC0MGTStaBWqzTILPPOl1tbsG4JvEnKt/L49TQ45lvtA
xWS6CiAszl0XzkqfuZnc+RR7dF8vOGnmm7ewodWdMpjsRcKyfrPiNCCUzBfE7cQiDX5TPHCijC2V
2FEuDCw2KYIGpLU1cUbHJvGJmcfgCepUToF5Qnsd1+8RY7tbhLCWF36BxeNkRC6yq9IEwqbnwehN
6n6pfyUY1RcIA30xOy/h2CJzKTSQFVy+6DU+APaGoARx7qC4N8gDwr3S5VhcUjKdEeE6fl5dlt74
7a81JLfvmx9Kpd99IIfI/W5Hdqcn3OhZcui80XuYYvoXLN955mznCqjFmftmhT5JCcjf6Yat81LC
qmI8s/bDOr2aTnQV6m8NceCs4ZOFBx0wAjuzmdDLdy6r+etGMgU1Y9aZuWOaih2YhtxnZOM2WX6H
izpyIAD3ESrQKZvFxVEijLeW9MH+PqxnkhUTRnAMkAs/aw3hZ5ydYCwgz+Vbt1Lxw23rgmqpLBrI
khqg1wZhb3QpZZqRIQ7RBtk76eH0xIihALzeupduXqPyaOOm9Pek3/DyhCOQF8iJPAivzJlj2EJL
wtkOvsQxW5uhWUPrmvjcYt2UpX+wsMzJc6+4ee8ru4Z8PiF/NnksQ72Mb2ThqfI5RJ9zU+doN6Vq
ICcH9zLLzLsW7hUoPsh8eOvLpQghWmFKPkQ2kbQLkOt7ZH1Fmh67MAfWv3EtnxMWigKK6rprrKck
AeGR337S6NpnEXqtC4i2wIfAgCw8CxZJDk284yOMjyr5Svr2SlaXqQF37LEuNvFOcqziqCn67qjD
YYje/aSgq2QZuR6wYeNyGGD+TMi+2dSwfTJs8YtIRu8cr6jBcQ6HvE8q0sQhQtr6Pc6R/JuDk0NX
xFEJhzRhXITMQojPnMErkZQoBokmF33w2xYVqdWUIiTD02USNJn2BPHANuG6fEIFRJKX57be47CE
AYlq0MapF7sx4hzbDCkEH2znCt6DrJJC7BdkTbfQkzAQxxVA6xuLZvYoLZrq6hgy0kAGlv0/Ehlo
H64QraQ4+1YmJfT5kBAB1VDJsCCcSCidlPV/o0KBVsLGDI/hEjOXh7Q6BPUlaVRw8BhSEOsy1KHd
UTpKTlay6FCWh6Vl6aY1Qi/Onx4uO+4Ihs9cz+kWqkb2r5jEQOBiN4OWTlbvry5I4cvqtPihBwJr
gQbxL/RYsh1cPOJ3XsOobEMAeen8cA4j5U9HHsI9RSLRn7XjRkjKauiD913nw6PzPT20p8KiikUE
B6j8Iafd/t0wqyp3kYrKN9H7j1bbpH5UpZX3UaQru11U4JERs0RgHJPFEd5pCK0P6oN1IDNxsA8F
RwRazVf69Ck8sFtdSTNYNWVOXS8llWgzUl9B+VtNi/2yoX+EUoQAEIJ9Wz1HvZyLq5Zr9cddO9/d
Nw3WBs1v5tD2bOnf159qQUN4bFavt1vUqURvZ5qe8Owy+hu3beSW/capwg7JQ9uITzVX5nNwh2g4
NLFxk70qXce7dFmSfvFMzMMRjmmQfc41QO5t5IwMyKNoCa/NQk+xi9H7ERNt+4yYpyGVCzdsKt+S
2BBO1yfTOn+owYDgNEkg7jsSTpodoBKSQRl8eXbXuX7+0S4C55VXgcnAasR+MdnZBL3dVthxbK54
Szoq2rZFtbO4i7iIJSCsusd5ChwjzrRA7VY21H5vAuefeJmxYBUXAtL69jdj8wkutMqxSi08iTat
X+h8sy/wewzXsGIx09JRmvnbIBMOXsSsQe3b7EZiBhDZdSEcua3KO2e6X9tI99uFvqd4nYNBcYjZ
KEh2CRIzjIQzYz6wZnhSLDJjNaS1z6GuBd640dH8jDeNCaYUBqygoHjAZ3fMjm034n7t66ZPYKbD
ZupZYwxZyeys7PHvDL1hONkWoUboa5zYRR6ODY+moh49txPHnEATs15xHecsZAcHu716kn0xuAc6
r777WFqxktzlef2UHKoiHfGRhzke5THE4/zS9L7mg4UsB3QCkbHGbckyO1nOakXGeLDE5TTXIW7D
8L4sJs7Hi5v5HckqKLXjGZwd55wP96AP9JG1vNY/7KFs8JWyIS0/VN6gZSYCBVbC1h0Jtd2Vql/b
e8GwHjVZwwQXTFicTuCihgh3/MwIvT66LX/8Na/xO4FYY1WBULfXgXMuNXPq4yqavHgaarSaGxr+
gf+oMSYHYpeRF4DmfVb3k2tr+6vMOkkAm7P4xDSIut0mvT9eyKLx11cBZ84793MNHMpxlzm60zTC
dlNQghIfSh4FM4Y2XCh3/QEM09GwPvhD/2PwBlSRi8iMIhIlFZd0CwUoAxtEJwU99KxYqeptqj25
0h+D1N65ED4hIYTCtLupQ0O8S6Sj6xdRkvmnNkNIeO5VLVxcyL0mgE1X1g+hfimlN7ZXCqll/AgM
3S+zzSrLdoFjcQ16CHFhl4Td9GcKvDV/wDUv71tXqzdk3qI5eYOEDhZiBhEMDDribBaPSrBuJbOg
zm0Fm6BimO5Lq+Eg1ya1aE2G+UYE6wBF/WpL1LHYgKr4p+L9MnvAomFNJAsl52bKAYkhRRUJBHS+
GD86ekOCqrsAxRuelmQdWbeRmFlvUWwRhgqqGTdSQhlIgGwEtI9VuzH91XaSNr0dgEkTtWvRDlaE
riR31eTr+MtlbPvZofxF84II55rXZbE+OPMsmt8gRlTxROIBJwEbfrMiB1d1Er1q+rRhB2vBfHej
Q8neBVQmJ/Tw6Rfa4P4OWhmqe3Rxgpeedup+bgZUjNOtUCPWkYnTGwuHIboA1MVXIBBfulszWNee
NLoCuR8adwqfch5eDGE1hI8HR5PpsLNcez+xQk5/lGGgcxyQDBc3yo3Dcue2fZ2ceaJJp4Dwd8tn
MP0vNiO12gUhvQAkkXE5W75vsTUBg+X7AV0Bqg3Ys9NF9X226lOgV7f5uwbx4pz5G6LmtXAH+0Ty
qxX3jhTBJ5Wh39SkN9sS3CZ0BrQl274cY/fTNr5dqiPfRZWxiMY+GDBZJOL0d597Oj3UXlR+FKxS
iVmrePmw7d0A6q8sLJOc9XfSTu9pmWUKi71UmChB4dXuIaBCq6+sn9P0Ny/v6gHDZaGPdmHIM7Gj
w7z59qfGEJeMv0lFDRgAWZbfUwWw83ZW0gGVgZQ31kkVRHIn45rBnq7TEQ2lLgp/eDX8Y31XBZzC
nKFMnv23bp3sOU9KEAwDdwvpNmWHRbkPYcYDCQ5uj1pVht+0Yf742WAsPfOEGVT0c4wzS/YhjSCJ
6j6U3wwI8Q8+rMA/RXFJRn0O2b7/rNmc9CRO8a1j5l9chGYDiMGDRCX+GRAX/4CUgahAWFejOZA0
JidEFmlvGYVEzcSIKvY/QESGRLbVs+O9o9H3u6NBeOTeVTcCEOUUGUYvYYCfR5tprk818PN8XwZu
j+8TcdzF5H2WEKWEy2LvuTj/KF2c9E70Fo/RuJbVDy+5+m2wuUOTDYX3xf6IXLoFKmJyzENJaDNb
tP6rjVKXCNt5zD7WodFPYKaYXHe4HZC3ESyNw6Pz5/aHqiwx/yrH437pA2Ixd5lWhT1jLmle2kTH
/+XgRwyZ7NLEiGFjyFhlPrXVFmm4XT8i68u7kXw0b+t4bC23ExPZnhUOV9GRhWqKFLjVUFKKNvBf
u1gtFW4riFTKrW8VU+82HouLW6Q6mvPSMi4kZvQunmZkNU0/N82hmGyodobKjChIiOwkCiM0Ju/X
9qyN8yTrkMiogtkleErEjNRmriKhRMuDJqbc2VdBEFxl5Wg0H6tXPnK9sImfEylhyasoYHHf2XCI
toXD6XQgRcXGx9RGNzY4cO1y+kyrG22oVnGm0O0IjJhjZsbvyi3ArsUAhDD8koYw4z8YmZtKr3lr
EebwnlPI+RuDUQVqLPZoOb4YnSAH2KC1X+V1xkr831qACt8q4zvVtlmY5UBEIAungeqWvbrSw1nF
M798sNmjgoYBSDfOHGKET1q4HRLeyDj/xnIoLn7TJdW5W7M+Pzlh1l7biuBsTH/DPMuNLVaP7G6f
qc5uxlD2y+KQy85FCJHvg8qhvGih2vJmoU26qyE5QvxZAknyFD7dFOSOI9UXjw1c7gyTwrBlfhyA
NwrL7MNzMdcch0aitLwD7N3YXzPeAOSrNkjqo2Zy9gIhMP47I+NDhz83rv/LpJO2V2J+iPJEHwuw
GRZ/RwjYhAl/E+eyZ9Potn9wWcRXonIRMHi4PF4jI8kfRjPhi8fYYeg13LmrWNlvAmDRD60bTOTG
CNW4T8FqC+8YcBslSMEdv1L9Qc9VbQZE6KQmaOBhCAip4NsgFsslofKLQJK5kT9vIEJXDs0KK3zW
hYOI/+KKin1+CPKfT+hx5oi4Y6S5m6YYGT/gZzTgcMS4YJcu3BGQfbuEUKR8uiUcdw1uFypPe5/0
JHMffCPiM2SJ9GeOQGrudO16/Rd15FySac9Z8S2BZHyAMdHEgmTtv0jN5tj61vvAkhH9y7mRibpw
6QjwiJPMRdD5Q4K2wOzkAAsPY4rt/qO/npeTFSW4vp4AkA802Rz6GOq4jYdUsAmJBsmUJjdhkF7A
BK+/UaWs39gyvd9gjfllZMxahwkelrpDhIToFqWD6a4gzGU9rZqSYYufBOtSQin4RUS0u/LJJ4k9
kcShb05BmvNH5sZl+IR6qhXIXKi4hmtQyHC9h1boLDvcghF+ciJUYP+5N+6WaumSeLcjwIAKXVXz
M/ShGe96AE2wDSKvrC8pPCsHIDOxKC+B4E+VmxRVJsNgtPYcnyAj3CsA1wpb4ayil7WfSNlApl+Q
YK3xtfE2kIhccIW+e71w/mKEd71TBJ9MPNt8Srm9URMQmoIvrdspr2nKh5u6/Z23hDyZsayXLRic
UrKKXaqTdIcKZHWVEs/1By8L4s8plf5JE4vCgrT07X2YlKN/VxLKCZONmh+aPZYj0lWKhLV99+HU
ZUMjVtA1k2WLIX7vzQ1hO76e5QR3LTf9b6ukinbe4E7rkcVttZxj5lrs3iEut3/RESd8ECXvd/er
CQEJHvEVeOZwCwdaPoLKmadtWd3Yn8AtSBNhrTWkyYtX8p5TufohnjHs/UCWiFHbqqonrXZTolXZ
iM4hOzfLKKfOYdKMAyBeNOfp4XadA4OpSdKS/nRTt3qufGtZl+VsQZex3XoErcvtSkDn/FpTyecH
OFripctAb27E7VtmsNlMxRF7T5Uw4ug4UetsMiiJTCPuhYibE7GTZFXQIq3DCXAPQoGS0v5XuUSY
GRJO2tOMypXfF/nZE0CaMP2BPVbgncnCgZInVeQBsl5aruwvSK5I88CBfTkHkLpijtx3IxdEd9p3
2Zfa0FOQGidn2QvpDd5Tvswrtw1OfsRA6KffplwuOBHXYrjOgus5kb1JDrnvMpliIduuKH1rn7xb
NB/qhX5CYeLFR/QvbgZvuJAxYMgqsIW+571vInS5on9DmEHwN3oO+hflVCYFSLjofK+7IHgs2ROu
8DMxjBZqWH863veM7krDNWYsH7i4Nln0AUKBaZtCTcD5SlRBdMJzww4ckAzMvYH2D8mVl8jy6HHq
tHcjXdi8V5CWW31geVLIPd+ri9k9NzG7pVp7635gvpOMO9WxaQmPqDomzkdRgKR0X2RV0uUNKnCc
49R5izoGcuRTkAW7BB7FDH1I6SziXfuBqWm2HJQIvWDmtBNFkUb/LHyXlBQoUjsQmg2A81o42Gis
jB15xZis1i8IF5floeyxV/Esg7Ht9NxzmZKUcGUZqhmIak63I4CE4Jslh0QIS189HYcW5PwdkkkU
VkUFUWEb4NR4uxnBcu5nZ8Am0c7jtXQocMl2XNjtOFZOzIaziapxqiViP0IOMpxC6Bmms3G4MHaY
YDg6yVtrs3NI/i2w+jHOHpmqwwAy+HTMPor91b7P5URmCmVDDp4uI5XyK65EfU0yOAYkMuOcwbCN
FHzy/C3DUo7z1BniHx9BCUS8AQ3vbmRezoihzfXzmo0knDB5iM8kb5C+2FdpdnErJ04+BqH1qSYD
pNqE8Yw0giSwBTUZY/mbNsCo1RftEWanNPdsX/PoBfgRBF+m9PFD4wqCqjq8af9WUi6nHQJK42/F
zaZwCpvcwjQKErpwB+mqQVfl+ac+X6C46oC0AQqgNo4P1C/aPPakIu1rGvRonwHi8O7HOFHDXhFk
4m9mDY7gUJWSimsmT628s2DR/v2PrzPZkdxIs/WrFGrdRHMwI40Xt3vh9DHmKWPIDRERmcl5NJJG
8unvx161bhUECFooJUW4O93sH875TpfMKOywIwLaJBfwT7+SH3dO/QCsN8QWElXOLJ+y9dJNBiBh
llOw800WBKuDyeqT08DmhpVu0HFF37XoSQKPT0O307kotP6p83mQKJrIe95SvsE5cG/3o87aG7yz
nZrOPml8+qqw3dJBx8N1+u50Le6DysAcQpLVVXw0xp3ZbHZ4FiOE7gAce9qYzy5oiwnFwdItE8JM
8C4fsV02J3Bilf0qEIMXT/A74v5uBoS1cu5TW5gZ5qK/BaVmMTY7l9Uzs8UV0gJ6NTzDu45BW/7s
VwHqg4BcbcXiPqUizqnd8SkVifbv8EyQA8QGYGO0rIQLLVHjarYMRTHpzbdSFWTaZQUDRSeU/uOS
kTtwDlLFmbXzS2bnJNkNRN2g0uX4ZzNeLqxm44MoVU0bxVMp4vzopoRcwmcZwQ0/FZXthBuAxdLz
U4hEH5lFJ9tq2BVEWC7JkQajFN1+XZrwp7TKIt13jrXqHy3JbcW+RJF8h+Vsfs6sODc7/K4Mema6
eBVpyMW3NQPJp6qnUGY3qc2VpzxUmhLj/lNiJRndjCGk/UhoZn4JEE0vpxZSrfiw6NZzMlpQ/+TR
ZOUJeL81K+FS6kmvH6swCHEjvtwlIF3bNS3qWThkX0M2Vlv+VWj87s5jvMV9yAAUDbuSRRmzLkVS
ugy7Km7Rs9hBBo9NpIyI78YAecm1giLHRrCK0UfuueukOJLRbSnSLIgnb+44AGOBqDOR7B8x0gPW
inqOJUG+eJBAlgFMBQ10T//WjO7OZeEIuR0dW1Z+Kw8VGqcl5zI6fLK2AKgVRDciSaQOSK0bq5vd
5XasE9n+Yhg4M72JHdvHvN64mXOqwR+h0isxtGOQh/y8quGA/L5IPhtHhe5BzOmcXLugVkaSLZ05
jdf3mevqV4oabqaM0nb5SLgLfoR9i0JkptjVpXOXZ+HmnaL5fe0rfHpP7B098d56gwXEwxWTk900
9trLwzyDczkgFy7G34IeQsQsVVPYGP3E5Svv2NvKCi1jE8OxpdLx0ntFPLqDoinLe8x25TL1d7g5
p+LAOVjW9wCiBFpCEHfJTSaRbjz0Dg32VzxruE8HR4s5ZnmMrDPFK8+Sxv+WlBPuJv2Ny3ePmw2P
x8gU6yq0YS6/L1jzkMBXurUz9m4NuyJjWO21exfTdnigyId9w/8R3PBnOI+rn7wI7A0sFVmxZMGp
YbU8fWmhnB5nbtpaR9P0vnNS3UDNvIIFTCERBWRs7DWKsJDwKxUbG9N0RYkVuRYZKuy506C5QQUe
JoSrZatg4YKqZUou2umlDber883y1RAbHJwm4bMihciLM/mjyKmbEV66abKfRNMuiCtNWN3MRec2
5KandNBTDAPkyzESjo1hFDUgfOASiO9hfnA74NlzWGWFqQ11t24n7Kc6A2UZTC1QF8DMqnVPa772
8x0M2kAwcYOQg+DHnsMfMyOP8qCrcAlOIx4bfWzRZudzVMmhIvEe0o39THYQyZoMp9z+YnutJlc4
E0XJmYelxwNg0sQTg2dQk1ZAcvhMb4aZYnUzQIKIgdDkh9Q30HDhMRyhCnZ1ca6APIgGAwaHIelp
U+DwrSU6KLd3C7vx9qMYhsF/8TuEsuQt9T6xRCYg9TJqcpN6Gis5HS37YyZhYbsPcqwl/EO2FV/1
uBR1hNtOm92cxLb4KFTa5+k135vAwxZdoMtv8BKAzN8RF8IpzUjYJsMvsfsYapkPIm6n8s6HgtkL
8hpYh80AnuAV4S2gY255MT0X9/vM7MO7YV9R2L/9GmU9UtzZAl+MWFoowiQKpqFQi0kz921k82Ab
A3H22mT0kBgurBSuKp9J69kIlW1uR9vjVCcqhMwrzDNo8AZm/pFEyvGzpI6bfqFvYOxHhJGrRtJQ
OigpAkKL5sozxnoaCMGgqxKGh144ne/7+L/Zq98GoMfFg/Ig6IwwdQE64QRt0vFppPzqwium2RpQ
XITrMwO/U2P3LbO7AGKQye+AEzZGHRsga113wPfrViAWazuwVQQ2H5/0QvaBQb2u8nU6FnUelB8x
dcB0rXjyhpOpe7IpqiTMDGv0WofnaXYGc2pthwQ+SwtwRYwtMLoaZ1lIV9oooxfG/cOEDDhFx9nr
ygUPZpQiUT2B9nWoRn++lPRWqEF5k6p9hV6NRTJqBQZmeZk9oZTtmPPLqSDZqKNtiBZ8EO2+rqn5
95YJB0oj5hd0a2lNOh3KaXenvWVIzwxs5HIO2PzZe1Za9ovLAxSebUKVvzjlGTJWuS9uGm8gxNbt
17eutN3xYFdFbbCFa9xbArMIMyUZoyLAbcBctJ3T6UJEVPxbNx5xyq2Mlf6NPETKT1obp+UjQQEX
+chY5Jlw5c48op4j9macPegKTa6r4MhcDwZy0WkraohWY93nTdbEMo8TSe9bPH0Go8mqxFehTHON
NiQHqFesdFEOVTsFUSlnTB6Ji5lNgSTFMN4V2bXWfRNeA12YGtzMJTq2hBB798BqilItSBIiS4I8
48EKrCZHvdnMcuVQhNyIlFel79bQZOu5AtmoebadOr7mFEAmNUxq+E7ZOr7YpT2z8sVxhlLeaaiH
a4H8g9kUdQJDcRq2nSpUI3czdjmgEovPd8ACeUq8UuiHPx0gAfJh8ShEDlQ3PgIUGpT0inSZYLpH
Kp5nFx3Kwb4O5nKRB5Ih0h96Ekqh/qUHvIVf3r3mCnHlp18nTOVqCU5rH0v2Ase2cKyfiZLl7wFH
ec2n4egfo7UuWKrI/Ksig9LrC1gMFn9yeFkhtPGWvzn5dveEJblyLyvJbd9l4rcNKCcI4+j52jUj
MTAxLmu+3Fxr6Ju/hwkNGDTSMFwfyc1K7xuIT8sprirZRWx4t/Caxg6aQ0CaMyEzfVCfURmnYu+0
TdgxA0Xk+Di47JqOQ08s1f06MNl/ZltFCgfvT9pw3BKPtGNhIE+0SNDyUl28glDw/sgmy89IqsHc
Y9zKXkQ3Jt1V7nugL8jZgYvuK8u+W5IJ5y/RotXTZIupOVb+4igSlkJBlB6o224n/Ew/d/VcMJzm
MDrmiJvrk8qa5F4JVtvnyWPaRexOGWJLnYiKPFi684FHiTS2d17AAPo+rSvjgxofBeYGPSgGMklu
Rb6TYUEgA0AEF2Ys8yWwHJzeowkEbUKdYO4hA7q7g8tL3I7lBzhOHcRDhNRijSGGIvStU93HpGIU
KAUKps+iJ6qnz9hDEyxqPTRqBkoI1yb3dojSElSZOJ220xpT27Hz+Rp/xglGtn0QW/IJ3RHQ+rE2
yWNX2fkvYeX2Tc2YnEHc/0C6rFAi2y/WdTsQ8d4jSqyWAQb7kDNKA8db30gwFejDBm1vOuk5DslA
AmdWbNDC4RrWQIDcTK/cNn5RmW/HoQYOSDKAshE02WUiimCbM+H+Qwo4CbK5rLUa9rbfdss12vak
vUGchiViztMPqr7FJ8SrTV5GvB7yysiUxCucDcVbbQ3tV054/K8cyqZztSU5v1g9ksuILWN91fGS
sn2KlZxxjUPexkvj6PA14Rx9knPRlui/OHxtNPi9/VKB1G0vpPFMR/Z+vMsqDggi9FppogDxuaa4
ARw7A3+Ovxhbecg5oJSVJ1vmnnu2O5V9r7a9/lIsl0hcHNf8FEKwxZVnlbY6U+otrClDXj0J1XaC
VZWvTkiTa5tgXyH+INorkfpmACQo2I7zpDA3aSTkTlEwMyOBab0y4xTA30Jof4vUakgufIIe0GYH
7fO+tmXBoqMN6ehmq4iBdA+ldq4HPIzZbvRmfFXcvPXd0mdmwp5gHKhErlPvvRW6zs269t3rqIrx
HZ8jOJ3QUkVxCBLqyGgcnK1DzJL2Z8cwCOZJxpDto7Ym/atfbYz34WAIQ0IskvvqunRrf/rCecd4
Fviw/5WYhS/l6Ipu3rHcs38Te7r8ZtNajzfdGiPH3Pl1nHw7SHgKOHWr9s4qI+l71wDc4TRFDe8e
kZGr+nbslKyPmrbOi7ygk/2zqGIW4cTahUfkgSMZH0S5bl/afngxCRSWA2vUDSWIiIKAJOp2EtTg
v9Dt5nXq4ThC6BaZQWCYSNLU/fBZB8sbTRrY/FLjngZq46UVsb2IljA7WxNYHy+2nIsaw5I4l6Kn
LPaHWNbXyMrICAU40Xzn1so0OqOwf1aNKN5xkiVfMRw8c6gX7m7UHCGd6TAFONsz0d/HLVVilKQT
1PRm6JMP0NrYj8A2+azmmrhjGJSwxEP0KAH7oGsc9zLwyMIiqKqsokLg8ifgPthCCYUlnhD/sHD0
M4KYZ+K51UPl+N4vgAEToHPRe59lip7kjN2CjthrEPsQ9rUEB584o/rewzZScH9ndnHn2Bj17kzW
y42CCv8AE5XCXb4vpVovUNdnEIXVDDLRrsLW22ezg9+lNYUWVPPdCBoTfeFw7qZmBmwGTcM5OSEK
QX6rivCiARTJPsVWbO9wd6jx0fS0PDvVY1W9arTMz/VIl3C9dGkHILxnArBbaYDkIbXGPDhydi8X
WgqBGJgoV9+6MwIbRnC2Y5qeAwZTb3pjLJra91XLHuEPthp82ocxaIGNHifE1Flyy/KPEOkTiwZP
D4c8wFNK/+FOMud9LpJna7ZlBowpjMf+ph6l94NDPAgOMk1zHS1BmXxoHBP617rgrxYHZrmDE/kG
7zaB3cKrPru09K/HAfsA9hKkBBUhUGiM98Uixu4WId6ij6NZGgSFSGKseS+pxGKedtfCBdnFjO6e
2PHiiJCwcrtdsZRuCKMhcPs3H85rc8KF2zZ3C85QC9tkDO85AsFVpw8kf2Uuk++VoQ2qmwXxMItT
qA74y0nEgTrml1FhidVcGw7G7LxyQKPzIjYwwYOMyOiCfmSgmRTBtAUN+CGHBpa3MlqlPf9I17AX
uH111R+RFTnVwUGR+CQTTGb7oCI/iHGKVf7ISQhwb+PWp3hlIIHclMl+L34wlRt/h3yBqZWVnIgE
nH2uZbw/vs02kODaiKdmO/6DpqtOfiun4Nw6jJbZaoGwObPccZNfxHshhgRXKPxj06YIvQMMvumZ
BJ3FY3Eueru+luk4jL+44N3sFigE71eOYW+D6DTi2d3q9SeUEEn8DGVq2yguqwBOUC481sfNMZ4e
zQrqizsuUe5ZyATRJVXs+BYs6ZKdkgTT/67TM6YyOnIk6/TyNoOV1KF58SkZIdP4paqiXFHzRjUK
JedJ0tSzW6iIUs/vU4VBlRsAhFSxQnamKIL6CLxBKakAE7XLA1WPSy6Aggp1C9xR/tYAOpYbxhhK
v0yOTegbM/EOAVFgBZeqAJL0aDJK3/cWx4R/9hKGQ0ioaoP1PF2n3ZJIa3xLU6maq8YgqI2YrLY2
8VZdH957zaztA4NKm7uBeMrmj+uwEjwiX5MwTtM6ZQTqwfF8Rt8+lZcpNYzMmMeESJ8SpJ3i0UOA
+jHiB/Nue1KLh6MTU2DAUHCx+ywFH9dxIrl9o0X0s+kizH0pCdp9j+jkmwkJvm9SAsQNYsDZARZP
lAGyVCtu05e2UssndcUyPXYhAc5EFBlHnlDAuViGrFaoaofWvG5vk6TW+TVpDUF+1zYsf/YhAENW
1ng9aoY7QLs9DJvYAAHwux50VQbgCg4Teqy2C4kKwK2mbxqUL0P/OFcyzl/GYsrQ9/OxcGgtOct4
rpkwth4y3wn6/oVOwxA9mjhJxQbKWgeCKDoRD/5bi0FlBmIx4lnnT5QXvg0qXPSvPKSNPmOEGuV5
UtLJ3rjyHOuBibmJn0SSd/pMGUOyoJkDD8+453ClVFKL+mFGm50etp2Pc7YlnreDn6Hcoqdmnc2u
ySaDJBbYzeNKUpxS5mhiZiFdWD2iI3FkNm2osF3CjNRVm2C4Ofgy09U3QAK4FnMaZO+dMMllFthY
GCi55GIhGpl+uD6TDkRznZkvzpTjCROJ8b9j8tZ11DOYJn2osLhEg3By7xiFE0VS5Dyr++0G87ep
q/8WuqCFGHjDiWIB2IClQSYEfLPWTn9eJ3vcaFUdhio7RO7JymYpWqACChRpX6v1Kg6wMjHzmmFG
dpOyOwCBhjwezVwoiYoBgUpfqvmnVWfl45KGaYpxKpUoNpFiQ26Gifc2t9yPWCL75IedwnxhOm+s
WwuTA04lzRcqQpBHNY9oTUxbBG/2it56+JOZFjWShQSfjXKbSf4TCBkM1K0MZDkF4C+M11iQJWri
mB0yXr+9jEeskMi/kSbXZlVvhV/kzb5Dbv+Orp/lXubPhpxZfIYfaGpcAoPIUrn4kvi6w8Rg/HVY
tx2PdqvlruchvYVpyGCzLBo1voEVLT/X1dUbUs3EVpQGo/cIKsg8GTcePsisrP+4WhRfMXmzV65r
RiCOLcL83cxljs0NadEnw1GUV/3S9e2hh8NgHcKqzN/DsQaB56B//sjwqT1baONT5M3IT/YGy+Jd
lRKYtQv7Bv0VELf+WxdUK+zZ3eIRK633Gtqe+6fIsv9JaxrHIFpV1aPOHv3OhnzpFEQDoj5me5fU
zt53XM7FGelpsWeLXF0rlJmQj4g57nYoGGEqG3ClNYdeh39xER3pRdgjWWTkMecaqSgsjirlYxJy
Rc55u+YLNoouRby2U9qmI6Dbs0ocfaL504tW+xFpmv1v6qwmO7imDjIKmBpqZ167wfWA6NDGSSXY
hKum5bV2hNtktBVBWF75XjlgLOK8GgmLQriqbDQq6BXzeDpxGFS/zdSJL8tw3m5A8Mq6Glu/+w5Y
8YVo+Kqa5NeQgfwhsSBfHcZVdHeD56hn7pzEP5PER3zDgm4WGEbN+7QbOVfp3qws6C89I1DwflNS
PvedJpTS5b4m0bdhaXtwWLn8EXq0XgyK4PPate49TOWNrgOWSbMzK1IEJ1ztkQlztzplcYIJbUlL
dd2Xa/ijhoIxRiMcB9SNTYNtJHMpUlCBYO8N2Qg+WIhmuouplPs0TUP62MUOd2EiCNACOpDMd46e
asAcSMm9XQqc7BpT3/plT1TnUeqRdb3zZ7pwNqwOjloxzfOrsRc4mTSj7D3ZWfeos72amXAaVheJ
2GmKxl4Oj6zVupc8WZrbvCYea4dmhsGZ1IF+LKE+MqZJgvmPU+RoR9iE+SevGMrmONjkkx8tiwT6
CN05AZaqm9ef2Ke6Z9VPCSISe/MGD5NTV0fqJhLN+d43U2RblFOHWmariUymwFshprN3zPiKh7yw
0y9sTwEzItPIbI+HMX8KaWwDqsa4+hw9K/gO82HK9zwJZGS1tGRPIbQffg0HH8+BJUJ3HW42hWhN
KotJ29oWP/pwQadSWUbeJK1Tu8eQyqnbBTrnAE16BknEBnGu7kLgZO/9PAeYj30+f6qGmEeDCw2B
EGcDbPaxzZwHshA5pwByOZ8JeyIeqmYUJ70M5bsc3fIdcEv9MQwewkrHXsQNC4f8Ja59WNBDzbj+
MlV5dSpnaH/7mb32BzIcOqQ46JDymxURFLVDTtkbuA3kTRe1eXqG8sByXGNvnS6ipn1WMYJv8E4L
e66eLyN4pralHCDYBpGVE9jQjOkdyZMs1uCbLPfegDGT/XtFt/ns+RahyxhAFHagzntccAvNBwsn
1s8yTad7ozDpUV67kqJtqsS6CbGYgoGUK39YNkqvHdZRG01kkoRmz7RH5wcbERBCTs0ceKfHcMOv
s21hmtMEzqvi+8tC3a8L0OOGZneX9Mk4RAyHppa9OEqAA8IJeM/kGhdvkuAve7cWhljzotcKrNyU
kgzR6ZgWLAEbJo4VR+WdCtbkGmFMO+/h3+fJR65T70+G1MnfoeHSjNfLARNGlTafGaiGazszG/zf
ONCJ6ToSRbDKUr/B/XWWe4a1PfQPFFu36Ty71cXJZ0gmQDsqUEVuB9kzp3FpznWfb8JLGBRwn7re
Tg4W6OXpGlQly0TRo/BkWOHIu6mrrN8jYuyT3H51eK2JwTpHoum3v1QO6vdxE7B7k9wkr0UPkzDM
2+65mKvgK+y14RblDMSnCgvksNiugKrEKPRGjALMJg0aqB4FNK08kXoIN457sjO73nWrmegDAHLI
Q7ERwtHpyhOJxQ0OoS6J07NsG0gjylC9H1L4Y5JDXZo/HglGycGhFRrYYmtrMyW0+oKV03mX3cDI
2Jq48iILugvbDh8EEDaYehGInHLy5dwCUujODjX+I8C57Y8BqiDAMTbnN+yEWWPZ9kRvZzumfisJ
x82h6zfxK0J9bJ1xYrxTO7C45MPBT+6QS7hlZs5q81fX9G5uW330ZVWn1xQQ4p7Pv0MV3ubpFxbk
5kelKsbPbSyS6iqBsMFg3rKZEGSskvSxn1TzHJOQQ/lcJPJW4HICvzP75iNJBm5pdhyi36eOmwSH
ySfHfme7VYuuh4n13rDpUrspxyGJUF/39x6NL958aXVffNPJw/D9uPkz4/ohTxaJBUJVMeafKsRB
7Y10ksfaTuFA4cwbHkPihhg15k19QcDeTsyfAmLHtqKTYUcwu28lkHn2IeyKNy8zMTTgKlV9KZN0
G//rAr3giEmYvAL2r9xGXYra1vNmnlICZuq7GeD2dwKniLCbtcu6KB2K5FUjJ5354tbDnWqq2WKJ
wZd15xYj7pXS6wcSDsL4Nw844xxIwzXD9dx+5mSsnpO17uu9HPTy08F68cjCYZAR4/UO1Dc8rLt4
HbYnhsy6tyBYzIWkWmFHqw7tjUcVA89wkqlIAJPM67uD1PkWNyDGCnsEpMHbZzN2C+TUotMnbNpA
FU1hPPJm0O0vswO7y2axStFSWLLZl6Hl3To8jWS1ZJW6Jv0bqxIfp9vsvd5jdbjMHsXYQMCkHVmm
d9lhU51gBXLW0Bz6wvL7AyJt3n2OoeC1FBkz2xRxD3OPrvXOPP+8tLZyujffVbRv1TwxxxgQPD8u
1WaVorhV+xq8fr4NerDFdpS0+IZKQVs2Yho497huCGzJpukHoYb1M4339DWneYGtSBOTYzFqaKOa
mWW1S4kUt6NkrZyTOxB2SL26mXd7ry5ekaz3rxryXs7luDkZMmthYx0C84bHkBPo5U1Z8IdDRQV7
vCe5OphyMJ8pVKy3tWX/uvM9prgH4uIy/9wpjGWnhJr1XquR1gt1eI72y5TZqydwL4DiJJj+KtVW
/YSuMEWrg0Een1Zczx9pS60VpTWTyj2sRufCyUVDrxGhlHsLuYA5YyVI7jBzsdXymHxAZcy4dkgm
q2Qe4TX0Qzz4WcIdwKobSHrSmK+qZONzxBmlDw7RAWwJO8Q2jDv73tqzxZ/SJ+bLCeVW21j7GSek
fTfMuTPvw7pEZ7Yo1rSXgYTRF/y8+gww0GY9uCJ3ZF3LipUVtpuPh3xcY9ALPBLeHhKP9zFaA9zI
ngTK4ZIqzOzH7XGRvL18iw5ss2Fu0IBCq0Q32JPJZQV+d7SwPdNAEQe+wBIkdXxuOsqrUgnYEEoQ
boBIidxXNqvaBoEYNuakHNONEcUnVwc25e4pIKssOXaOP//U2bwRX3oXwzArV4GCAbkHsV3D2Hwy
axVgC1xsKDsLufGPHKANlBiHDL1dVyO+3IuigMVj2xnikB6iNpi6rHE+hxbIdMQR7t6v8IaQyUhD
dtSEZosg1kFweKtww8rqtDDrxZnzTB/ryi/f1LKkctdC2UKAQb1QngfdhqRI4+SLT2R10YYwPQRV
2tPa/MnHHA+kO6DmulRWoKEVUsowexRGxOeEUQnW9pn8a3hD5e26TMLiekmm+sUPiD/ZY5uIw7uc
8/nnmJqUXVHTKWff1bGhfSXP94vBAKyRcdYtQyV2ed4jbJi23+O3zB+yovcMsgb+cI9heeV7gZWE
zG1FkbP3pJW+r6JC9Z1kXvJQTrU3HEh3EqcpsMlUmmUx3lLvzdnJpaXMdoKLyObbP0LT0VbhfAN4
yj+dEdZL1LdW3b/AaVePlT2yWTSr29snOaIMRbfc09yxQ8jgd0OgYsbjdvknttP6N+Zyp4lKO8az
QfSksx4s4acWji7cHRzrmcVMhT4F0h7FXUrq5bTnwuypZCB7vU+FAtTXj4P/KfxV9XhjPAchZpJu
6dT+OJ3jUQqEkETY1UdFxfvbYwCZ7HN05BSY2FoesAtx4cqGtR0mrOG3YkTTM5JwA2BKuOLi02Tj
ugdLIatXFEOs7lo9iAMDFRQhTPRo5EpICy/M29qbjqEcHquyr81LBdAw2CHIYduCNodUZWTMLmPJ
PMg3XD/Ro0kls7O2ZRXwFFcL0HvGreOvFWVVftA9Eou9g17jveB0/1VzHD0vIGizqJb+elC0nPDx
m0S+emNeX9uaJJO9aDy26J5sflaBh4wGhlT7ANgsvV89JTAajOXyhynt/NvGzvJBOdleKeat+b4F
8Qe1SgzVoYQ2+pryAT+xpEIpVIyM9rO0AVzfhbVAU15tk7awHfXMEqcidgozT3HHNwymEbXuZFqQ
70Q7j78ovpih8qVs8/IR0Uzqo1FVzeQyiuB43jvpMnKI2K6cwucQL1p9HNLJD3aus5gCu01vB/G0
qxR76DFanXkZbrLCbdgvI7TSP8kB4G0KCnbMDLh1ZnuXBE7/yOqmWTqUR4yV2bPXq8vEK3Ksig1w
xvO5xWgMXnYaiAuc2XUvNt+UzknCQnDroYW9bJgOj9T3DnzIUITe/OAim8FLITnBuofYDVyWN7AF
fPLXcr8ck1fXd+xKRSOfOQ7QLpeA/2FkgbF8zgmFBpJv2mC8JrouFEcxLrk8+QQa1t94Wt0AXoTb
agODsW38A2AHIIlXXgiZlfo/cUag82np+Lh4GXrOw22qxkDXZxWSueRf49dnAXHIUpXxhsxeC3Hn
oAvcEeIAinAGo5KSW7ezme/bW/dAh4+nb6ZUC631oYTTX52QfLO6A+HJIVmJgQufG0oHVzn5gVY0
O3VD6gRiJwJXMVptLDADqD0nfXwFmEMycJSmWNZBLrgcP7h/0rc8hDC2y3t0qVQWWe3gofWlR39O
rbcXRJbeSaT15N33SEVKzfm0w39t/ewZuP3xhehfmeX2OspBDVBQVQS1REMWyzeW2iT4jI3roMGT
hJ7vswYDzd5OVOlF0+T3fzbJMBkARuQb9qSX+PCRspN1XnggRwGQC9qxefmjfIzWBGFXMxshZP1U
PlgaigM+LPuMpNCVjCDa/rYdLbnsoH2HX0FpliOkd6bzRGoMKI/GgSlaIDxUcWYcso8Zif7PhKC8
7DDXXs3ciWaNxDH2YvLM78HuXVnCXs8YpqjyAQRTlLVzB8I9WeUo+LulbkXVAv6mrwsQAa0DjsPZ
p1qNIIDG/QHiEQHxjSRVJJvq8J3JOvIVrLCVf+WzwkdSqQsEkOFQWU+2L5jPSC/v/qQMYZeoWqUc
r1Xeu8/UfCi3kpDCeLfaJIcejEDzspMSsJKwbS+/kH2Cn6StWahEmB9RH2WuIsPdE1bQXQ3bI7LP
sc1YJ9vMawZBykG8G8d5kEQEmOUgP5xV/fDpaFmmoqNwyc6bXIxgaD/JEukK0tTNgj5sZo1FDecy
9GlbDOAcD+Sf0QQj8IZGUBMcMqa98s+6r4erPNaJv88m10yRkjHDCPAr/NtwdeQur5v4CyWRfgtR
hVKkYrL4LZ3O+wUgbOIx8Ree7NYdgMXPcGt32QC8dI+1TbyFNtPfY82U+hHBGPMlXltxHtHYP4JY
mr9k7bW3rk+g7TFjhxMfiKoR4UETwsaN6W1oI69nb70XLsbjSHZ8wOQz+H0ZkarBVA2Wa2jvIG3B
LFBTvLAszfNfdVmTzVrr2roD6lTCfgvs/qouavjKga+6U5UR4HgJsdxf20NfvAcpBzIZoYAE9/AO
0CCibka/5Ay+CHbxmlVvaDwcfH7AuL7SrFi+DQRj+mvUJnonlyTLdgyG6X1oh4HO8nZw82tmoj/8
1DUf7jo0D7Hkg2K+WDOIqC249USIeeByF2N/5pWsWdOP2VPhbBPWrPKWCci64nkTZM5hv5uZ2tDt
YSKgeMUQECQm/7QboK1OkU14FixADvie1uwtXJzA36doCcNjy4K63VEQsCkAqiwx6Tlc1gDOTQoo
goAtnL/Y50huC8w3zd9CTHI3D9d8jnTluRNnW9fFNG43chTRs7euVBtTIfiQodhsyWsFjYbeq0YO
Rx7FPS3W3OzxE8jxzGSy76LRd+QDGJ/5E/9i/5nTsXyzy01GGr51fi/xFj+x/xzewXb3zzOMcihD
qQNex/F8XjEQSN6I/8D5hvqSSv/QwSdtz50dpIA1+nAig2tsWQRdZej6iafy8RG4h3/+4z//+/9+
z/8n+d08NOXCmv0f9Vg9NFk96P/6p/jnP9gqbP/08uu//hl40raFFCGqyoCBJxpU/vz78ymrE/5l
5z9SO0t1r1k0t1413E6g8Ns4nR7+/oc4wV9/ipRKuliwHZfqmf156Pz1p3ThMPZNaYo31Hd9fxDQ
U6OgpQffonIDRsQkhO8ljKk71Oh4AcYWcHLlJfFLAuDzURthPj17yBh7Ihcq9nm1+kfXtogpSqs/
f//L/rvfNQiC0Of48gjW+v/eESo7EhLdviUvzrEwjlbTnZUoHXkxsOs01gXEqrg6/v0Pdex/8w7x
5sgAJhgYG3/7rf7X5zC7dNyANZs36QUlUeyehW4sG69z4/g3tlevrxjVwjM2Xnk1Jyg1sqXJP/7+
l/g3r1wSWOvbyg7s0BfeX3+HYa5s4nrG/q3XuMiUjW9hNqr8gNg833neMiCzFPH93/9Q9a8vXAYO
fwW+74VSbm/M/3rhjiAg0iUr5m1qmDWYBbgaQ6LlgojmB1XgepFlY+3qapmiv//B/r/8YH5gEHCO
osDeXvdff3DYkPrt6Ma88eYakIxeciGm0DrMrf1ZtUpf/v7H/evr9LlIHRn6iO68MJB//XHQicg6
qefpDfKvQVGT05MuitY3QL6aeGX+qIf/x9mZ7saNa+36igRIlKjhb1W5yrHjDE7SUvJHSH9Ja55n
Xf15lA/nHJcslOBsYHfvjW6ERYpc5FrrHUT2GQK4vTNRbTldL844p8+0BIMLyRk3DH11+tR41tIR
OW239J3+oZt541kKzhtxlWrfVF9NziUNDUF7jHJ2rNjTqQkHcT8qgKBvL8IyyVe/hMeOjjCWCshj
9UtC1KeyYmhH1x8n8bsl0t5LMje3qSq5M2vx+kSZFsB0sAGqrWnQuK4XnHY6Ou2ymVynhxjOA2tG
0qLogwbg8GwBLUrL1KCLYeeRA4OznP9F90bDoKAf+fgg6sNvtQZXlOo2fj96aVLJicpRV5ANGbIf
KCPgtxcDfltuzKml5tL58tvb14vozFtVSgtbiNUc0NeueCXI0WVNyQSnUqOH3fhTeTF8vf5xe7DX
B8JSVYI0+mAEISnWH6cHH9M6lkZlMvKfQw0viruZx2V36i1kvO8qAcDgcnvM5ZBdbwiLFEsTmmCO
FM1Wh1AGsKVMvdNc6CPzApWAiIaDDyKOaG8/hnUICahC7KpNBPK9bZqMO1fTxqRJnC3tzwrrwlru
xxfhB0ENx2zsWLj0XBBdox34Pssm9TCUqvlfFBX98+0Jv46xkLpsy9DY/bZtiNWEhQ/5NZSmcJXW
9kHJJRnyaiboCq12zkpQBic71LXT7UE3J+motpSGFCbMzetJmmFjK8jXChxP6/ri57iQZV3WfpAg
s+8opZQ7Z+/1MbeELjQuUf4i1FcXCRYl6QxWyqWmkHjN3LSUOINO+zyNvdR2YsrWFjIE7ahl2xJS
lsD74gvCiNQRZGx018prLbwvO6cFp9k7NcqODnnKXdH2Ax1jUO93WppZnzI8EMKdGb/6rFCtOKLI
aZo2Vfj1Pha6UVLC1U0XKjJNK6OelctkmIt2V4FdZweu6gNHrny6/WFfXSoMC0FPUzVISDwdVpdK
Bpl3kLIy3HyG8W9iRbGQ0R1SqFiRLsIL/aPViOmCEmJzf3voV3vKWUbVhE4Tmmekvrq3OdGKEuqz
dMs8in9gaRc/OJNvfTZKmP8DVqznvxjP0KiSAz6zTXt1cOxptBEdd6SLGAGIBtsaEWRCoyf6gJdN
eKmrdN6Z4etvqqk8SoDVGQQIU9evN1bchqUGYcZ0Ryw1viFYFn9Er9M8K1pdnbBG7b/BHTSVN+8k
TRAdJPrXjoD4vqz7i+2cZPOQ1ghWuVjXfsM2EBY9CPgTqa+YjlWr/87IP5OdAPHqwBKCDZ6OPMJ4
iTnaah/hlQMECR9X10Yx7mfZmtyDelV+63vL+nb7O77esstQFrMzVV7XxioW2QndRgwwFdeHqPZY
Ih100cfQ8Grdib8MhoHle9tT+qNIM+1Eis2hLUPiR2IZPAxWF1zRlx0JZxh4Op6D03MaNcazI7Ng
/pnCfKuOga7IM/hxKCP5sHjN3575xonRIbyqliRYESxW+2nCY8UWIEM9Azz4fzZ65w+gKarPi3Qg
bFvw/ztfdXNAQydA2GDwLHU1oDE6VOlLEXojzqAwC0X4bRjL9ntTIguGfLbcOTAbu0jnRmMkoZLB
OMuBerF107bWszkAfjghgYizrM9j4kj/XpYo6hKCdtZzazjpoEFPPklAMFebFo2MBhtDy3cbbOPu
ZKVKuubCV+9FDfr47WuJ/DrRx+F0coeu1jIt7alJoPN5o6ZX2n039sa5balF0HZR6IOZ1G7e3d4v
G/NjSBIjnmJSg/l1vZyAs0sesFHglZLKF/y8XvmCjwn0Gj+qft0ea2OrGBI2vGbZqmA9V6cyNKmH
W+UEwAdbWJSlg+RjDnrr0uJScM6E/vsvhmMdbQeiEpnmKpiDtZjlRNj24NagokIPzHjA+Kg9AwmZ
FdTTxmFns2xO0AAjbSG6gGXh6vslsd7V6OmEXiqKpD3Sc4j6hwaRXXHCcTtOMI9L4N3enubWF5SS
bEc3WV1uy+sv2IcwkxKg0y7+6Ir6VEV1kR+HMpraM4g/uXclb1xYBDcOn+SKd0j6rocrnagJMycL
PVzUEPsyKSbn59rpUKSHGlw+lU3/lABBfP/WWQpOBdcyZ98Wr25mLasjsucs8uxagBap9FAei3rk
ptamvWP4ekUZi9itGRrZnVRXUxSFlgB6qiIvyEOBAwdOdSIfuydahMXOid8eSrelymDCkauhavrT
k17WTMuUWnEC2gUPtEvMz466wKb+Yg0J1f93sOXqehE61aHE4FeFQFrGw1AdCqufMPAQZqzc4yNt
7gTq1xuFVaTrpKs8Hel+r0arFa0DGcLUkHY1JqT3bCgONOxymlx28WHGWOoxJ1x8ffMkqYBQgdAk
7xrHWZ1BrQpCjdJn5EWI799rIPk9xOGLOxUj3uTtC0rBg0zLorQDEnr5ui8WFGqIMAdMUj160/k3
+EQjNXaanwdc5YzjX8yLl4y2RBYVAb7rsSq8gLIa/oM3YQLw3jSF8gSuRNA+bPYyuY1NCaKZWZmQ
NIgpq8DpIBRBaXTp04djxllrGoNSPTxU9BV4TIQ7q/g6anLb8VZCktG2QWutNkrMvuwESHKvlqb2
yRyKb4AOlHtT67SvmEl3z7cXcvnjrqoBy+X6YrjV7CazCCXWcaEHhF0ZD7qq44cshsHBZNmsPtK1
VouvzVBSqoeKot3dHn1nsuuMRgFgJ5DCjj2zj3rqAQLQE68nIMhAiWllZzvbZms8wiY3vGPoFG+X
f/5ii6KoYw8G958HiW14TJxY+RLYeGw5ySR/1kAO9qpvmwMaDuHKphLPf68HLFpR5FwfkddPjv8F
maP8qTCD8tjac/puNvvuw+0F3fqcpk6EMag9mJTvr8dzjE6v+lby4KWgDPapi3r1qZvCCvZit4iM
OR3Njschgop+RCanfbg9/tZ8TRNCBFchSeq6etYrODvAeCSCl8bwhMAS76fJqtwsV4tfrIZyf3u8
rcNp2jSKDKkxrLOKOWmqRHrY+JGXlnX/nELT12iDRrAswAVGO0dzczCHFxSkvyU9Xb3YcDPtk9FW
Q69QUCf4WLd99Q7Pv6n8MKaohd6e2esSsiPoFCG+hvqGSklstVdRfVscPJzYy4qShlyKTj/2J2Mk
D5buQNkcgyr9YaNVjKQIijgHFMQgDAsteT+SiL27/Ws2ri8pUJNDiY6FVs3VsyrP8a7v05KDoxWm
/KgHztjAuvWd8wCEzcd1Hvuge0pryHHeHvnPEVlFKB5yXFLoe9i861afGC3wCAZam3gQN3zEr/x2
+mYsltZmkzgGbgjtwF+1xamtiZDnzYcq5+0A2fbDNHf9UyvKYieMLB96/ZOgDnJwl5cRDYbrU6aX
mVWU9NO9HAHh6djDZYdGxsG+3J77xmmSVNFp8ZB7UypYjROgHY0w5Jx6QKzh5quqEl9gWQPitaFc
/O6qxvp8e8SN+EFUJPGgK2RoAJGuZyYSrncpAXej0e4/TpMZ4badzajJ+mL+FVWO8tzgvYdQrG09
3h56Y7LkrwbBmbNsy1fpghnmIHCNzNP73KsatZ2OqLRUpyBVcvhe5m5s3viKtP8oQztLEUu3VuW0
Xu2brOsdVjfOUPwtMH4DHyULBHjfPDNb8OfbGhpLRObVs3ZM0cgHZJ15ZWKoCJE0Ne4fdUTLG92N
4lSYjbazQbeChw1HUxNSp7EAOe36O3axLvF6nzMPiyz0RqH+YtY5g7sDRv6A+xcSfbqO7Vc6GfK4
9OWOCVThc6wp07fbk9+IHKigUHZasmqTB9T1L+lh987QXXIvrIWjUCpdNFQLztbBbCwvUtHoDPVE
vbs96nozmYIahU3kJNdVpaGuTk4BdN+iWjq5eNw0l4l/510cdcTOcuh/A3pFguntA+qqoMdGjOIh
tBpwxhQwVZgpfTXdfsRgq32H+iYiKvRbuvfIVkdvfNkvMySTX/onSx4oV184AzefKbEQrp4Bc7wP
kZT7LfBEaE4NNsw7+2n5SC8D3jIYfT1efxSgLd1Y3UUplUE4pp3q+pCB4hOF1Kx5VjAyDFGWzdN5
JwptfT1UF2mictmwEVeL2SFSgN1uNbvlVLfaUxwXWfreGGv9nxlyGKCNqd55Ny1/4nqCXLXUfAQR
4VV1pOpDDbn2dnYRkYF9YdLVqAFmPg5gX8JjMZPBww7JvlO1mS9d5AR7MWJ9TJYVBhJC9Xl5N/G8
uD4myCGWZV/GmisoS0F9gHzwDIUovZ8NfBoOPXoJn3rDSb/c3rbrGPi/w5KXQr9amimr04l7ALYD
7aS5alXhs1rm5FoHU0jjdHucjS9qaPqfLJT3zKtaHtjHxkbZRXVnazCaC3SNugcyDUvkEsVC/Qpm
DOz6X4y5VGGX46Ha9urNorTAf1QUy1wf9xXjUgRFh/GCEkdW8w6rGQCklOUK5fvtUV/BSlhS1hPE
gbNUEKW+Opj63A9UvgbdhT2N6ZBqZCfVR8kS3Ew18D/DOwMY5LOGqizAKXCbCK/U5s7rcePA0hz/
U+4XRN31dkLHFPPxqjOoC1uwxRrbxBsgpKGFC5bZ7ESH9aNhmbG+JP4aCaumrov8szFCvINb4ib+
NDsPKt7mp3IUj62T1Nod8pjUbhqEhN5XOH3sxN2NDUyA4MgA70BleF3giEqoNjSqDbef9C4DUD9i
QOa0QfHu9mfd2MDc3SZFN1Pybdev8TyFaYf2uQFYSNbOQ5TF4QURQN/whmmOv9Mfq5z720NuLqtF
65jWNZHeWm0kmED0wiOfqQFnnC5NUI4TiWMLfhBFaeV9i3S3dupHw/dS+Oc7H3UjIprLeQW7Qn9B
XWM5ghGHI4uE1QVPaf4sgW3VlzHPRHKOwmh4wMMtn9BJdYZnXOZIBoD2O+3bb3GTJrPUqDoSE9cJ
V+iPZd8BKHZTNYiTxwmiCemdFpXOx6yDOYW9tT3upTqbE6dW56BJQc1MXYUN1JIqC1Ml4ZY41icf
FH/EAEq1Y/VOT3u4j2A05+UBnBcSPmVZobaqhJp3+9tvbTcaH//vR4jr60AR0RDOWincStXajyCq
su9YJ4k7M5fNkaRP39neG9cPUYL3C21Q+svrrjZKJjM8R0e4AuHtA7dy2p/ofoqvSMdg6VaiNVxB
RYqCt3bxl9jBfcLzmKK9ZaybPGh1t7YG58gNi7r5CcNO+E9hpirKOcpkkp39KbZ/iC7Wnt++wFzz
JPPgMUEPLHHlRSVIGRofAStDd6kxN3cIcjlnv9OQCcJmILqb5Thfbg+4tcIW23hJ6SUqvKubtqcF
ARSkMVwbRbP3iTP0T4VVxDYg2cTOzkqeh1C4qVvVOxFyc2CB1iCDL7XuZau9mGmiQNC06kJ3oTtr
58jHH2AYkvoJnno1HdDrL+ojnsRhunPlb46rk8rxkiNmytU5wlao14yg1l3EtZoP49SNz30GbfOA
eTj62HRlR2Sa4hbK6O2V3rr7wMEsKSThC0Tp9YRzRVeLstJ0V6LD2Z/KqZfjOQ3KQTl0KgDYnSC1
OU9wJhRqaObT0b8eDl1ctFJCPqzZhamLB/D8aZ4mtAFzMZccVnQS7zB7rovL7WluhQhuPZUaMa1t
0vLrcWeRhAVATcMt2w5PZaTwoLY5TWceogj9fpiIFHN2LoWtudq8QNlMJOqkstdjprkxjbAGDFeN
jA9Q+ITbVp1+IaGUS3e7eyx0Zfp+e55bNzy5LOUnVFl5na/GxGnH10Oewy4SIHFwBqAGywlBTeN8
e5ytbUOmCgyElFGjAnE9N0uNfaPsLUBNlWL9VsICQap56IGKGpPajjujLb96lXAsCQ7YMGoPAABX
pyPwEb/TMPtx0Vz1H0XZFdmpQCm0qmtPgaJ10YiKmL6IGeqPD/Xj9mQ3PiSRCHEhrjjq4HJ1RgAQ
tajhFKbbTONo4siN7S2aTMbg1vk41/cmKjbJyciiKd0ZeWPi7FmDBTZIz0mYr5cZAXfL7FObkaUx
HGe4Xyc/FlF7aEv/P14ZJoIzgaDEhSYCgjBjERnq2yMTmPaljAkCknRktaNiOMR4E6mWW6COfMFg
aHEMGGluhA4EzQNOVc2ZPmq6c3jM15+cVhVoZOgMZMhrOBXSeondlrblVgi6Qj2QOtx4DTkXlOc7
GN3moP/FWi/wrSXwGyadsuu1ntDU5jNHltspQ7AoLCLP+W/ZxVmI9HXnK2cdvWXl4hgzEgxdbYmv
sLqnciceb82bUvaCFFyQieuLYBRiUie0Ft24xvp5hsB6QIQ+hL8X+89ZSrVxZ8Ctzf1yQHE9bVkU
rZJOvumqHbppdyh6q8/RiPw84sZktnYPiOygxYFS3d0+VRshhBSeTiEwQ+C1zqqiWItmHFNk4dwq
D0usVXuEPGk35fHRCNpuB4i4ERctcDhIJ5G7gx9ZHSRdQDU3Deh3QVLjG6NQqzVgtvXjzmpuTYoM
C+SYRr+VAHy9mjlJRsy7hezOEtUMJ0nP+8/hiIHFXTTqU+2+fQ0X8AakFZI6CkDXwxlqCiMSUWG3
mBAFfYBGaTVYGZt0PmM8Rnf6VRs51lJsgQ3BjQaCarWIFopsKqFeumZeOOoxioA1VXCqnmsUTlzp
dChPcu88x2IYd6LQ5tDA7R1JOQSTndXhNPOUAsFgGu7IdQuUXVebd0Zi5PE7AeKofhBVnyNohzLh
L4X/n/7FZwXnDjCOv9jGGrkSOQjCIHZvuXoIgTrs+/iH2lfGceHq7gC+X59H0FQ6FzgYEhil60+K
7EgzGJFGIUYN0PxBNab8hXCbOZ3TVJcdfjIRHlRqhbnGl9ub6XXoERR/WGHHoUJKIeR6M0Ep7Vpk
OKSLMnMAq9gPshOiW4b40hR6eT9LKM7/3R7y9XFhSItHGcBOfGzWtUtNz6pgkD0g3Srr3gdQzbJj
RRKL1BS8r52P+DoGAMFWly4GL3v6C6ubDCU9WxdpZLqiL6L/0awJp5wgdRBzuD2prXU0hC0dar+A
IcRqHUfRamZgMw66sXV+ThILpagYwia8ab2wTgl2tvb59pgbuwa8C+VQTM25xNYFbjjVZiOT2nFp
uerVuYEW7aVxFUPwtfrGfyzt3v7dWFq1V6t8/UIhDabeQj6MQSh753rTsIgTTV1Ao35RSOc4qn1w
jmhvRme7CfSfWWPPp+mPXTfqVJ1xysYu2StCbCz4y9+w7k1VAn7g4iDl5fB7PwZNG8V3SYkm4MnG
GfWI81XrvzkULtk/4Pal8q6TPl1P2x7stutR6va4cubwUQ8NWLlVhJMLuux9/tig54Io95S1//hx
2+2E/dfRcBndIKswlyLbGoMdTWTOBSUOT/hS+4rCR+sfeU6YX+sWqa9qzONPPFGLLxGW3DuBeOPE
clp5IVH+J5Va97ZR9TfT1DAVd6Qc84jD1/SQJZbypQUQdLm9p7c+q+DlywvBRsxxjU5Mkyadka0P
vEIb6gOiccEnJ/anUzenX8ToyK+3h9s4QubSUrDJZxybztT1JwUIo2bIbCpuiul8jmhDN06YkmOL
heI9OmIBypCA0QJrNHeauRuBCRgKrRR6GgRDdfUEa7pgQo3GD73OLyfznPRDYF1aK5J/saBUf21z
yYIpryy/40Vxo9fLuKhCGXkaDrAXLpnxMKPSc0lt9HUukVSosd9e061PyJVCM4z2KpIOq2NSZ33k
xKMeeS2sxeEcgRDIL85Uy/AeGgHyjVlhVp9vj7n1HekO8YCnoUvasvymF7PMEh9bCwOosGh1C9lf
OMyZ4qP9ULTOZ7OT9V1jZObO0m4dC4q/VMdYXRrzq0GVGX6JqOzAg+xtIQBPNHwnIj373NRwFm9P
cHMse0GXGCDsKLRfTzCmPqcAKwI2j9/qJxU5DIRks8Y5Fd2ABd3twbb2Js8uvh6kD2Dzq1ORW1qQ
Wk4YeYlos5+qhnTLpU2jKj/dHmdrUtLgAnZYPegHS8h78dWacK4bPckcN40s3GmKwvKPetsG+js5
zY319e2jsTXoFSz9CUrm16PhZCIjTVEdt7cH1bqrMIxE9a9VIbk3sR7+uj3a1hqSzNJhZ2ogQpZ/
/mJuo19aYcpLw5X09z9UIgcDBCqqTu5uj7N1LXAR/0FcETbXj+SFv4W3Qeq7tD1kdo8JYvREp8R+
QoDGRq85svMeKBSuzj8DMrx6Z/itpwDVEdJWqrYm87yepqr2NsyYSnETfAfoHeo4X5aiKh6LpoeZ
PjrVmSWOLtisJc1dhlTEt9vz3zr50AMAlwMHpfqxeotoAUJwfkwED7vSf/Ihtj0l5Czvc4m0lgxM
2kJ1pu+cxo0WJphycJIqKwnwag1YMXItUAs/clwtmOrkqShqRI8tZMsvqEMhUunnfraIqvazEI80
zBDZk35jePjJNb9vL4C2nMbrQhklMmDF5A+kg1QArz9BQNkV7b3Cd7M0JQzVLPc9rPnSX2wc2we1
d4JLoCUtUnf45iqAghcNiUm7Q0p8mI6phZRfJfM94s3WNYB4A6dNW0rr6yASNEIi5xH7cKqKzDiN
TVoN78pEjeB4T0F3r+Bd8e72UmwOyRE3zGUn0BO8XolMUzrUnQ3LHdsZ5V1Fr9onft5g3+lIr/E0
CzP5z+0h/5BQVqsPbucP9g78KrnU9ZhlFaXY5HSma86lrbkhIprTmZ2haIs3Rd3gOg9IDosoJauR
HOqD91aqq9+TefQ/+44atZekCPN3TuWPuYes5yBPt3/hRoDgZy3MNnJ43gCrWyqyEIbUUVWmj1PG
1QFDrs45TuTRbtuj/jkgoSKzO6mntvwkS9Rqd8bf+ChcjRRwUW/g0KyfWCNOznajpIE3jY18ovKO
pUlt4wMXkzpoppz28JAbIQk01cIXwjJAhQV6/UWsRsMqYVR9twM4mP1rYL3niWLw76upUp0nfCfj
7BnymTQ/aVQtnCOa5ns320ZUouVIukm/n1fsGjWSkyf2/jwrbhTPPmaduYOiIa5yov814AaClmVu
ot6Ing1Kl7e/91ZsAkdGXFrKxxCAVyFZE2osesBPXjz2i954EB9L1Ze4xPmKc2/JxPqvgpP0AUX9
+qLmbRjfzWat7PyMzRV48StW265vmgGPUIhwk140OI/r4B1w2tHn+rMZRePvAQNvHmlxjVrq7QVY
5rc+kXJZAaRuiIbrGmPqL9J/KG65AtVKqsaIcH9uSqqZyN7DHrs92NbpIuayvW3a76+uXxlJtapx
IvbwzqnVZ9SfhHIYNVjHp95IUDluWjv5jY4CbvNl3oid4bcOFx082uALcBA832qvzwCgiroKPKwe
4rNTZvHHOc+r74mT11/gd+XmzmneOly0BkBNIo8Cs3wV7mheOcFQWAGwycXLeuYFdFcZbayfWgWJ
sMuMwtaIYac94RZUYOJ7zPNEqXbAaFufGHg5mSgXsEN58nraaLp3WjGXgYc/jn8/oDx30qdGnioz
34PubA9Fxwv4F5oM65OM7j/jzzLwtHFI/qnFki/hX2QetLbHoe/2btoaDF4AgEWHsWA9X88LTcix
QYdXcaFzjk9I5aNXWOL+iciHFkmxU8/YHI2ATDBi4/Kf69FazRnmBjc8N6xqTTmZiR5O50FpAoyL
2NPW+fbktvYq7HFUQ5boDEz+ejjRtCNCh7zUZEWXY7BEckrK0v40hZiuB/601/7dmp5DWX7Bf1K3
XlctIhWP2F4tFdfoTP9QOnh2H9IewzTHQJzweHtyG+fCVh1ewgsSCcb0KtwZNS0cBb6cayFwdmSe
8wOM/OJdN5f3zdQ7XxFas856oiAkbhcoTuycy43JLkBtkyIG0guvHqQlJESfPkDgtdoU36MH2T4i
J63hxoK/5s4ufYWd5hXBYOhCQdUDfbUmHEg8INqs7RRu2KLOP1iBYv0Ky7yOTvz71V02LCbDM2J+
0C0w3cOa1cZU4y63Kqs/VU35ZtbS8oPoVNI0hQdh8B6/3lp4AWYjyjdsrVIbLmmNedgB8XgcuMe2
e9BYgz1U3db35lvzvrUIDa/WO0tQfG1CmXmG6P8LLMyNTv7S1Dyiu23fW7MSffQtP73zfd2+r1G4
u73dtj73UnxFPeV/lTauJxwIDETSxXlZ4NP3I7UHIBXhbPzMCfy//mIosPmUHdSlC7I6tnimdY3u
1LHXRcjjHcn4oGTSrBtwjMMPc6cstnGfAtRA4QLtmyVvWF1oBkKlY4ulq5fO+Ms8F3gvqJ+QnS6H
b/UcWc5xdvo++x9f05pLLQPH2CkkbQQptM7Io2g3UZZY07NKQE9+kNp4SQXGhOMk7e7/DMC5Xy29
kT1Omxjl7ISOzW+52FtRLgNMtwZoUgcFfJwosWfk5jQezVFaKS+2Pp0/+vGo/Xj750QljfqqBbbi
FfbHbwGJj1GVQCAZfbTuxiqYrY8ZEvzi32gYjLffMSR/SxHJkpQE19iftMvKkGpL7BUGrJUD4rVK
fmpxk7uvrALPob+Z3P8fbRWFfYEErRZEsacjcDp/nqq59h+jwpG/7Dac7t4+2B/qBOUHVnM9NRlH
+HgpUMxzzDPb5zFOY/uIKrDUP4vW8eXO3LZOBsVUkrgl5th/nv0vCkpZWxXKVE+RB8i2zw6yJHHC
j1LDRUoPzPgSDLaDa5TI8K6kRTy0f3Ey4ISyZdBJIQysXn4lcmJFUFpIJzW19bOxMCbX4iG5K5RG
/4xQLwLXf7G+NDuWui7AMbHK41rD7CLKq4k3aLU6n5xEyUyseUPsZDO1wlvgL4azUaKjPkMZeX2H
9GXYtyXoBM8M9QGmXI016LFREZhv7aHeQZ8vi7XKUYBQwTsiQyGsrhu+k982uJjGKT5Tg109qlM0
648DJr07sWUjnC0+U3SrFnQJEPTrewKvpqCvKz3z/Gw007MWGTIeD9FQT2dZKfP8UFipsVeS3ByU
9iDFf6SnwPpfDzroIR5VCx+xGzHaO8SjEeIa0I0DbmhFoptnjRbpHuNwI4pC6KX2QzEM4a11YhJQ
zpaiUhNPkXUIQ0Ub4g6kaFX52OVKtIbFzn7ZnCV31UJZ4zW7Ji5Poh6DuSkSDFam4buTj/dTIPTy
CLAya+9AcbV7yd7yHl9vGuAlVFP4oja98+t11dqgQZW+T7wZZelnYybaHsdoNtF2rYiyT46SmNpF
VTsre/utTI+ZvhyQHa5GZ3X259FEGM4vU48aUladZdlOd1bSZPpTOiMmcgxHgS7oISh9jOdrJevt
f958OKnnUORd4NcgtVaPEEqHvYp7d+aJLCl+2b2jPJm9bvp4AlXj5e1jiT8UteUFAnbgepkdheZt
5NdQLINKvo+0PP9GauT7WGS1P28PtRUG4Ess7Q+ayjwnr4dSjJanCPAnD5Ng7DAwpbaCu8biaXV7
nK3DASWbvjWPY52Qcz1OUZtiMFor93Chkf92HTrVZtPlpyLOoUT/xVjWslPIhBhwtVeytDXRZ3Ay
z25keh+DnPsEwd+yDuywPajk5ryInnRvl/r3Ol8OOiqvXW6kXpVAgniXJENzaXNCxEXD7PTr7Ylt
HT/BO423MGV2pGyuF3GetRAeKCTVpI9N8J/oY2HSlH5MhtwAHDiOv2tDH9/dHnRzhpTRLZ28jmLm
KoDX1uKSmrLxayyH36dt2v2aZN0jTNwqcg/2uRXSyMyRCiBPs9BIuJ5hNhowcVV2fpzmqXWpcz2b
DpGGp/1RnUWACkSO/d357TMkScfQioYjZLTVGXDovKMDCRHXVusiOiCLiju2PtmPZWDJnTi2tZqw
dSTQUsQJOXDXE6T8ZwofX27PkcOQH1Gnj+8KOUAu0DDC/ou7F/guVggACzjbq8Eiw4qwYzSp6neN
zM56X6UZLQikplEnCu0HcuI9xZ6tD/hyyNVusUFKlDBzci9rFLN7j9R7/wPeArrgdqV2z0PVvZ1G
LKh/aSqK3TTEXr1K46rtGwyLCg/FfYxAQ2f84CuLwWGPrMe7SYvzL7e3y+YUSZQIYiT8yLNef0I5
N3OJHF7hYYOQXTD6nPF1RDi9y+rmketp3glne+OtvuIggyw1grzwBhioLTPkI1J6NH7z9s5/plpp
79Q2t+4EyvZUG4GTQSpexeqpYbsETV14lprV2ak2R/yCmsKudrbn1lnghbBAT8BL8PfrhSzHzkFj
X7CQdVd9TzXEvZsgKz63k/NmHC4Kz0uABkO0ULFXI80t4Dwt7wsPelgs7tI2D39WaFXuPQG3PhVV
Cp5HWDVxz612fx7kKG8SP7zYqoPPWVEtPtdNd6/143Ne1fpOMNkbbvWhBhzkwObFhYetNzysPsud
Q5EvYsgjGgLlybSav0g5wcMCkV92P99u9TTh3ezMnTBypI/QIztZMZZXpp/V1RdZi8Q+3T5qWzvx
j0ICTSRQNWvmWQixJAnCoQCiJK1PsdJF9SGpSrlzxW0ktjzNeVwuJFWgk+t1HPvEbyaZex1AKP/R
FqHaXdLSrC4lmcv7VoJlPNZ+WKhP+VzutfK3vuLL0Vd3nmo1y3PF5mk06+rnoEiC5pxlWuEcEssZ
1ZNTgsN/+7ouCwq2BjQh0iXXJy+vzVTNYi33MA+Jh4tQtKE6571q/dU4ZH5waGAWrBuBVZtR0CdV
8DINF4z/weNmKD85lH+UnYE215A2Av1vdFTZMtcTiq1xKuao4yRUUaZcwqx+MMYC7HJufQjxidwj
lG2PB6NswbUhebP88xelEKz5fIUssPCM0ccWNh384jQFaO3WVduZx1A69c5R2NyjBp5yRGSC85pp
nFd4TlaNUnio7tYPdoHrdw4+5L+ZtuCF09p8hjSCRYLg5ru9WbZenfLFyKsjX7f5oOOsUnpzgzeg
Mg7Tfao0GRopeXiZoS26TukrO9PdHBSVYfTwl9r2Os4UgVkGYdoUnk+DejwotW+jC2JjHsVT5qQS
xrsjOmF7V9JWwKGeLRZ8LVjttbphmQwlnfKAgGPTO7mg0mrZd3ODueJfrOmLcZav/WL/OLNKRSI2
ebQM1Z2Ja9b/QCLTcLg3aMrfRSBVnpKgbd8oSUmTAhDGwpFHjpL39WrUyJi6Up2X/GHOlPESj1iM
nyt9LPX3kRpj+HR7klv3O14SYD65E0lZVoeSrKHpxtpJPEMmQvkXLkOXPKmdLE0k5OgW7xl1bH08
UHXwZxfw5yt1otYYuXvDNvfstKZQp2kpD8Kqdsw9nvDW6ac/QDGLueHovWzeF1/P1FAgQsMg9ayk
iP5tC+Rz7guT83DGGK4J7mqpd/e313JzyCXzQ2ZqEWBaXVGzmHR1wpjKg5iRhR8diTHNf32htc1D
0AInPCKJq9c774stYNfSdQaL4UAuesUlpYdeWWqEUmtcz4H82cyhKM68pjLtt2b0GJOjjpmKCwpN
pvoxHVLNio9a3eoype03hN3BKkarvtRVE0bvJx57326vytYOIy9FBmuhpVMEv/4QTWsGCGz57DDc
Lb/kE46d+E6lE7Z2jvPl9lhbEYm+EMhNvgL1ktVuJvtt80hXUq8riqk+qWFYDl9Ea+BvrVKJPzpJ
/MO258zcGXdrVy+eCHDvARm+AliELUXhCjkzr6+71PnHcoxWiY4aNm/jzkhbe2x5AsG2NIGdr0tc
+VjjwltOmYexa+GfRORP/0G3Vx/bxM9/yEabLreXdGtq1IRhrYABIKNa3SxWWlhZO0VsaiVrx89h
O9fppS7sfDjeHmhrnyyHRzdpPL3GjHCDyTnJyUrbJNWR/NbqqLu31alrzk04Ycl9e7jNhZQo5FOc
5ZW8lszMyh5VEDMtvLwdx0skdPXRniHn4JcWWVgAYhLu/81SIg+xNN8pZa3h53UCsEwVSu5pMQyY
O5x06YYYXVr8/oupwelYHnTsyXVtDfHAMU9bkl9TaSPaPx128McI1YnhiA9aaJ7ivM32KFTLPliX
nZfFpAODovmrcn6GAWEyDTrPVbwrT1iN5t3BN+fmZM32lBx7+n8IKvr+fRYn5Se4E+W/t2e9dfYR
aqMYS7JKprp6L4OtJ7rTMfBUNEWig9+qWnlejC9/VHEJ3EptcMo7weI1/7k98NZOQuuPiWP3RJhb
nRAMArkmSf49u1BUDAxjYRzMvnXME83g5lsDgm3eeSRszpUHF4xDZMHBylzHVLUsdYxtlMxrMYmL
sRpsLedBUcqu/qnEcwiEtG7hGRzw0Ez2HrnbYxMJFiwbEWG1zlVaykGDUu7NOhWBQMaZ9QgudUHn
2Gn+fbTDRj/0Oki6nW7YVoCgqUDPH77ugqVdTdqcGnNSGiruCE33aEEkzfhomwS+Z+f/kHaevXHj
0N7/RALUy1tpiu04xU7xZN8IyRb1LlHl0z8/5l7gZmRhBOdZLHaBDbAcUuTh4Tn/ssxpvFei3gKw
gOiC0ArwiWO7NrypOwQH3Cyl7t6O2jdriu/NUafqrg5T9Bg7bfZXm4r4IUV775uelWB2Lb34rA2z
9XR7h71e8l9y12RnsvPPBXM9cy2ZKmcBNHhBL7U55YbivHN7lJP8pk3D1scbCxwzdtbdp9vjvt7Z
jPtLForrBrFt43pcPKWsROA3dTEcUZ917LHTIwfX6oM8GRb5qetsJx/dwKXKMW2pdc899yohVZdJ
EZD5U17afeb4wlnyO52i6PhV6n63Pq0l23mYEq/LT3OY/cMzofMi7FSmWttJrV6HNH4KDwD0HWga
vGJOOg6Ed2twkkva8LJZknL6tx6TJXkoGrDKx3Cyp/6sIFrCC0HBAtTqM9M53/4EG5uQH+HSTJep
ExyY9XuA0kCJOGpycVIyWF1pq/7v0hhQYMw6++gkSf4ejiWgNTbxfEnskf+I6ChOtHbTLdHOrfk6
G0C5EDKppAETdtaBp8Y4s0UgHxHvybUbnkK1Vpyo5QEQvz3vzYHAqf1qm1IWXAXValbBLUHbuDSx
0udQ/LJkPOVosO3hanYGWl8brd7aVpM2DGR4zV1CkSI9OpWV1DsfcussgdpxZRMYiKgq//y394jb
qmqWuVNy6TL8UpDMo1p+NhfFGU+NbeXlhyxXmz3ur9wc15cyuwaJGVQ6iJdwUK4HbWjVKmWEbHZU
jVX8bkmN6aen5dGHqSqn/AyqIkarfFzEuZwbzFBvf8PNvctESAikO9srNUgdw1HNaLA86MVQfXOw
OH0UcR9ZpyniHePnXWyYH6Iqxf07pVpr+tokRrv03dDV/i1rtX+rBwOlGRUJHJQ86Dzy9+oK6U3E
aUIP+eV0tMpvubq09FpgJh3tgnN0e/ZbG0uHywB/XUKN1pl6DJi805Y0u/RjH07vkcLSy/ulbSdv
r/izPRLiW4bkqL4GWiYizPq4Y1aRac+HGuRs/1/eK/VeV+X1DYxyKWBqPqk0ZFz7laW53jWOkgHu
0fMP6hRX3xXR/z0vs/MncQZaLS18eRBeGXPkoUL/Dbb/hZ8x5hjIeAOCMvQFuh3k2VaMRx9OijxK
JfK1c2Bhg4MvHY5lEsfO/OxVY578aHUrSX2oeXXyIXNjEfr6qDbDWSh99BHdldDeeftsXfC//4rV
Ba8aQtWBTKSXvu/UO+Hm7nwuSJwP/diaD1Zu6e9AVgx7PqJbw8rg4EhZMxR+5cb6LSalNHGtoY5T
DJfHMjtEUWTelxBnv4CzgpOEqGmo4ODaLcrp9tnY2kgm0tiyOvNL4v564GQY0Qpp9PSSgI9/B5iS
/EV3xtkOrInM4E9Go47+qwQBHHeVsXrxbFvpOKUXAfft2MyT99lL6pkS3pR8vj2xre1EdAezJfH5
9JeuJ1aJsjGtGteJyY5DAN46plW+TjKcBlEXWXrQOQYg3DrL8sSP2sEJVC023efbv2JreS2JhZPa
i9LV6vpXtNowLMIs44sbWvgxq1Oi1U9VkYyOb4gK6vPt4bauNpTT6F0jasFzZDVpHX46tt5coTWF
nn+FpX4bB4xE0qS3v4LpTneG257d/w232rVRY84aRrCQnG0ja49TA+D3qV4W4BU8bpO9W2zrkPwq
KUnUuMx5rhez6HpXb7UqutiDWeWPhY6HTkbRDE/nc5t6yl9O2IzWMVZae09dbHOmlCgAdHB/vCqd
cQ3OE7Qo4PqWPT4LXKdg5qGqc3BL1f2DXN9CVUvy/yjVrcE//TyCvW0ZK260MXAjzXrX1IOKgX0a
H2Jnct7cwJZ0CyR5eMpZ6AuuEjz0XObSzpTosphmOR3iwo68g7IM0U6A31pDknfK6RQmuE9WJUFn
7MHbo/p86fom+Zi2bSGLLkqG30OvIw+9M62ts0DpRWrNIoBHxfN6t3iFKMKhIV2f6D/N/rSY1g9l
royjiwPtt2VCBHbn7tic4C9AI4bfSD2tjoORUQzF61eaKETilIvYqwMlq/r/KMmE/eH2Ud8cjMay
7KpxYa555BisR5UDxP8S60ZbHO1ZrWZfT5S89yt0v3cSyM3FBEJFR4Q+9iu0pt2hXtImTnwZaVG8
T9yufq+B2DyAwkmtIFETcsXb89sakfIjyCYCms6r9/rzabBz5nTgfeNUTfkRk9n/LLyEn8oGYwMN
EcOd5dwZbn0ztbatDAjz4YRiVeOhXCaecXaUHXkfJ/8tVBP+/ZPpSS6cBUT7VYNymDRlUQw8mOLM
sf8BCPfemm0tCcrBnnEMssQfhGppDCbBthK5tboZGhu7P43GwkXYpTYHNZowX1DLCr0zmf6e9u7W
Y4cjYJEw0luiNnP97fTK68aRisUl1xr1qFPzu6uB2b+zYxXDBNfoqnvUCj1/aXTlx9vXleInRGL0
lclbV9umGr1cbYWSXebe+J4rk5r6Nm7d70xt0t/3kZq/3B5v606i1snCEmGota7Gy7Kis0plgp7h
2M2/lFb78lBUWXkUiMTekc56d17Y6svx9rBbp5+SF3+B2IQRuPqcnVPAbHMGgJTDpN9PI4WooLUh
MZVprRQ7Z2NzMJ4ZkqmPCuGaoNs7VdJFapyDUhPdBQY0J8RyxHBsHXPYkxHdHgwEJS1Deq9rJ5pc
Tco+xRb9kkVQJbreK55cJadh1FnxnyQU+E1IeLZE968ZjsUUFYtotewyKUOz3Dlutvyw67j8lMCx
9/s5cxZfF5G+x3jeCjYkhJhnMT+eiqurCY81B58LqBl92rTfzcp1P5DILuclMUb9rqCw7uzsl81t
+tuIq9rV4iaYPLs270UEN2Bwll7gKU30BFDADAwp3uLbxRyfb+/SrTjgoVksdYs5HWvjgIICojvM
M6wJKnhPuZXanw2jVJQjKOBED5bZy09ubqtno03xObo9+OYiS+oLHSxa+ebqJec0VtZlIOQuadfO
j1VulO6T69bhY6h0YXlft6RYe+//zWVG8ofrnylBML8OfBrGJbHdq/mlLHk5Itzktf+UcZ98F0vm
+XOsjSdMgbNq567cWGdwWBwZB3wS3j+rxANVRUrBTZJd7GZ6LkKlPgg3axCOEkIrjqgKxC+ZVlkD
jjl57u1kPfJ/vqpsMbhsSUIwpbq1CvazPo9JWnYZpqhNfN/w0OofKsXJ93r6G2sLwlmW3cnqJOHv
em3tFqtGhmGSil0c8Q0PjyOArAbtb9F/Gz0gGmVmjd9v76KNcETCg6i6DPCQxlZf1B2mElIMfDg2
+VT5cd6H83slkcocZtXX8dtLVQxHQJJ6akDI5c/5rQ4wVZmF4XJNZGjRuPC01HqJAYXt8e42zgau
FlRz5Pl4zQ0T2tJNomhyBAEnCtZalbbOqZ9m30kR5fKjJtbD0+2F3Pp8FFKlLxVQIbbK9cyUSMFm
IoHvk4ymnjwDTkIvTmGk+RiNtVn95TaRKtDRxbJw5+GxtUOBj3NAKJjRO1kFP8C5gPIF5FuU21zJ
b4rr5pAlkbj7gyn+Ns5qh7oiW1xo/zlNmqgJpr6JPkNwaI5DvWR3RZxoB4S5kp+3B92cnMkWlTQf
SeK4XlfwzMs4GwboGq/qxccsa3TxZMdpd/iTcSiN8QQguVq7eLpe68DZdnNAkLOhHsZOXaLnCnyr
t7NRNidEaxGcA2ioV+BE+Lo2EuxlgZNWbp2z0pqiI7K1zp4D1OaGpB6M84lkxa/7GnluhRj9YeNl
5070tai8WDtSdPVyhJQ7R38g6eq0o+1QoN4J11unT+q0/e/I60YHMUygc8DIgGTUj5oDEd4n9Giq
P5eF+7Pr02UnRm/NVQepixwGqO5XyryKiqwNMRqiyIDrXqgm8fsec9AnNZ6jY5FXycEeFJHtjLoV
OykrIj5PjoNz9erIJ4251GNXlpcwS2kMZoDpfmKtUvOkc9O/b2/PrTX9fazVGc+mpiKJS/iaidF/
85S+qX0EVq27SY2cJ1F0zfP/34Crw46qCt1KfBIvBfg5JqfYSXm0hFt/1jrd/N6UY/gHT2KJ6ZAQ
IHLjVxZIMcwQvU44gpTGzXM2WFb/3k09YHsLYlDFYXFSe4/fv3UaoYmYsttNOWp9SkIvz8By8NCo
k6XDMCXEevlI3qzsLOfmDv2/cdZnwirTBiwOab+yxD/w9ZgDaKnwlN3Mcr+UWTUm92ESOnsJ2+YW
/W3YVfTsVVSxhdPlF0H1XQsstwg9P2yqKjvj1WMmO7Ftaziuv19QEfgVa/G7uE/FvCRAuGoAOKes
n617MsPoQYzFnpve1oICTuNpQ1kft1X5YX/LJLim6iiLVdJf3Zz+zmKzeygNHSJ67kZn223uBPaB
Ox9x6xASXuDC8JeUHLoe0y4w8rRiLkDQR5kTWDhZ3Zeg0N+NQx6Vpx5Sx05ZYwukAMIb3CyGADrm
N/r1kHNmV72tAC6dUAz44eTTuRXiXhGVE8ydXgTRXOMD4Xnz1Put4tb9yRrLYQ+gvPld8SaDW0V6
isjH9a9YvL61CgMVCgVvxMpXTYxDIvBAbsCLo94DeG1+WqhbGA+ApufbXo9mpYqjRzPNotA2+vul
GGrLn+xFf7aLRQ3QH3JfUI40dyLsViSQytUyf4MVpK4irJlBq5+RpCMTjqFv9bPAmDHR4ulwO7Bu
rSWJDBmwSy8MSu/17HKM5ZrIgDVtKjqiOAhzDqcpWxrN94om3AGWbA8GpkT2oGU6fD2YqMahjL0Z
u24UCH8oYa48qKDpv4KYHo6357V1OGDzggLgIYEOzWqo3pjtkpIfXw3d8xRdFP4xxc38qRszcI+e
JZqdL7a1T1CmMqECUfMDLnI9uaao1MIpY3j9fWugiF9N40+QWxifD2g49AeFFnh77iHK7mXCW8vK
cZACnzy9IRtej+x2WEApNoWVBNRfH8xJrR0XKoDjAY0TZyft/iUEu36B0p6mKiLNSF69QLkRw3LO
+vxiJV0b1KYZf6E8358qpzGwESqVA0FgMANKq+NncxhsESSx7X7qGqQcvIX/deDOkD/9LIyWb6if
2fe3P/0W/AJTMIl5gDMLFGF1YufOrfIh5BfOizs+jqHt3BVKu/ybIbz0n5Zp2UcFFPyTQHW59uNB
64eg5t2nn2Jv3PktW8eY5/P/MNgR91p9mn4cVa0yQXXlVVdUfhWrURJUo9rFf3DX/T7Qavdhgjl1
WY3eQl+o3V9LveT1QQfIpt0PVYeG4e0lltFnvQccti5of668V+AsFe56n7rI5OTQQ6pg0TtFgTYB
FCcYJkTLZAnzfTOlyQcVAZTg7YNjByyvPPm8XYNZwO0RrL3IfXEKfbH9LlWN+lNfhabyuU71OT03
4WCl79uuzPovsZPbeyrsG+eN9J79L+WmQd6uYvNQj3Hb8bteLL2PsoOXY6RyZ/Yga+oKkdu3T5fw
D3yHm46yyPo9nYvM0SiheS+qMbSfm0mrelx/Gm85Wbh/Jgen7Fz1UEZj+6i0ebzrEbER1ySThB6p
CtWCluJ1dNEnNP2zxkTMtwfkdXAi4AplkIeN9zRrXumHZhJHz1a5L4C9FWrAFCDpj+MTJZp1eyFM
tb5JkWN4sQW9gEAMAHTOuCR7n+qi7uxT6yFY97wonUeo80ZklpEBeDJUzPmOSui17cHoxTg9RiY1
gWCp58F4P08liKHbO3L7h9JlpfBJYxf20vUaGS3FrDbRwxdv0u0KS9oyxbDDEvOn0uT6FspcZL4m
qIkHbj8tw32Isex4xhNiGv28FlZ4jhquq8g3vcw5sxvcs5arf4Ag4HUhoXhcv/iZrAJjGzX9GNaq
+wJsU5xML4QEj1nF30Y4Dot/e022tg2pMF/kVwxe19ayXFEitSjCFwPrwuZgmYuFW2Azau8UUUZN
6jfdGJsBUpVesgOYltNYRSd5OmmIcSPyEF5Nc4mUSaLgPJzYRG4fhj7MH+D/8OI3SzVvP3atVf2X
k378BVYtf55yRUt3bsmt2aPXwFqDRKFdtQrHuVoBJ2pC7yUSmfWSlcoM2rGuzK9DuOSYRCKD99cc
jtkeW3gj7SErph8n3TApBKymrkfl0Oa6ht75mCIohEBUUwYpEMviFC1Zci4oj5c7c5Xhbr3cv+Dp
XAUunYdVqrWYWdKJOgyx753a5KEWGMymWaWjo8xz9ohv2dD6/VKClDeWWHy/vc+2gvEvrPov7R18
glZHz9NLLdYENLBC0eeD7SU5IpK62xjpnTD7do9k/gvVs5ouCA5WGSQAAXGtgTcKdk+jKOiCUrHq
fLVxnfslzCrtW5RO6rNoqvlz2s9LUM5Jc9e4k57euUpZK37RWCFLU1bqUXFDdaeYvZX2kPFI0Clv
tNeXsumUvSJqlH0R/ku+Re0i3mesDXasiW6nB9GJ4kO1oKlzMMq8Mw8LMf9THovcOCe5XK7bH2Zj
K3IRq3AWqEBTnVndGyFMBnucERjNQ1oGPAqt1Px3yZPFL6lKQVJzTJqpt8fc2Iq8wlG6lIr/BOPV
Zihoqrp9EnkvQ+MYD1WpYwRRozTpHjy7yeqjORZhd6b4EYX+MCZ5+O32+BvpHtOljkrlG7z4Wg5X
y5WiRlvZwSs1K77PDeTjAH1THOtuj7O1tnQt8Nag1cfzcBVeQDLrjeHU0hqiKBy/nDX10YmFFp47
L+4evLES4un2kBsRzSCmUL1hXGrf8hz+VuGYNOFVsat4L15Ud+9SaNfxuU/0zIfyWdlB0abIjFQR
Km2H2wNvzvVX7wSBRKKL/Oa/DWwNwm69cfReMMSAglCHjePremiepWrvV6FF7du1y5gppXfCGdA3
1PKvRxSQ2OcuKcOXPE6hFyV69H02NJrTFG3VQz0kk3a6PceNIMZNxRNc9r24NFbfsx2qMo7D3nvJ
CKYnSLP5u0xPvmTttMdK3dqhZJJELo4kuoGrz2ijCNCTwbm4oZrJQbS9rQZRgy3AH3w17JFNSWUh
0VhHSRHZ1NkLxX0xm64/m9gyK3412OmzoSRFfior5e3SnUQ9AP/AzmVTdn3l2pM2JBWl75euMhvv
MBPebABhtV09NMJM+p1axta2BA/GMlJflJWo600yxXGSYmRA8SctogN0+WUOFnVx/BTbgEOlG9Hb
BSuYINU3QHakmmQV1yOmGl71uo6rhsuOPFp0aoogs/Jlj+i2ObPfxlkV+VBimpCiWbyXMnXGZ9zg
nOxU4eJd+5SHvTBwsb355837X7Zc8DKU2lMkbtdT02YMwmYcTF4UXf9hhpn3shjLC8RR++n2QFsV
TEaSMGXokuTbqwSpKKe5TQyeFFBwsnPRt+r7ZUz4VpbSludS6cUxt7y8xo0mcV+s0UoPelfn/97+
GRtLDKqPFFRKu5CqrssCvOeGLJ7YPChFH43U1r6OYx8HjFd80Opy3Jn2RnzhpUy1lHINjJQ1oa2K
awRIQk95KaKULHxxo6csjLWnptC9Pa+/jQgjk09w2Fh+wq1fRU8vaxDO1c3wRVlKu/dDL5ybk5rI
sumbFxHpD1ej2kbWSTHietPoidNbY4qstel23RTo2pANfltYSndnUaPqviLAuug7b4uNDIO4Ic88
HipkWavZOV4RRm2/4MA22kb5OS4j96jpk3DurbFbjIM2Cz1+X8dRkt8VU7O3cbaSPMaHRA01jNfV
ev8uWmO3zRSi7d86mjjpbCTPH1sReYGbhd6TZkX6PbUJ4OBqOTR+hqHs92lsc3GOPTC6wdu/AT+F
7jEqSJJocP0NMBTI9NIBzZwos0E9YHKOdFaRF7ezyQ1Sa9G+3B7wl2zCKv2WPi2SLg/TAHnR6xHj
yKkh+mKxULlK49xTHLEuBS+h5g5PxdjB8dlGJOWT40ZGeMBFNzUvIhdieXCXslBP6kSF6C6q+thr
fXfRkg8Dskm9P9ISa09wucYEATozCrsA4mM4vkxco+/hrSvaR7dLesfnelGzr1DXRhNd/tp0jjW4
Dkiwadi3P2/PditcwSHDrkPKGsNlW8XiWali0Q1pdBlbkuU4L7tnO7LN9GjObmEe7WyEs9/P4WU2
3FMUF4KOSwVU5u15NTAZKbOBtjJE3NVnjjKKiKOJpH1lk05naAU03vSx0ObyyyRK56nQnOJ+ym3n
UeCveLy9CFvBi7eWFBslrX4F+mywSZGeeTi2eFr3LUzQ2dKdsuz8DLTNzlgy/K93F3eDpD5TbuMl
db278FSf9Maaw5eyNXiv6moUtkEo9KH2o2J87yAyW/GecrXuKKJRHf2BnDXdOVQbqTbtZqInURQu
y9q809C7oZ17+cI041CAa8uN6HNYxuozF0o+HgYj79/PvTUV/719pcktZDeIBaC2eT17hPpVFFV6
TKm0ujranRtFPjfEeFRRej/fHuuXAvCrpYZGzx0IehYA//VgTWN5DSAFsmw1udhtjiVAFOX3SV2E
j6oyR1Vgj+n0SUnNKjrZXq5PR+SZqVMl0LGdUyvaqd7rb8rovf5NUm6PPhiKfK9UvMt0trQY36eX
1HaTx2EyzU967dlnd9YKH6hf+RnVOjB+qp1+xC3L+GbnFtayrbIQCnqeCAkmHt7OPbe1Hfgo6ChT
dZb6wtcLNSCq0g7CDV9qvXDdk210pXpXZWOi+gJBS81XHaUKZpq2f7APocdZkv4DGHmNKIkcr9Fq
FF1ektyN48DppuGjGrtAHyJ6CsGiAAE7QrDt3J1TuJEeoeDM8wQxY9gka7ZFHKMr2c+G92Jk1nJw
F0tFe4ANUqbavTEb485n3xzONWRBH9IRk71eYHWpbFxpY7a91xZf7YmqrF+nih5Mjr50D9zEidih
y2zFGQIpmTydZdBkqwSwqpax9tKBbyr0tvGTEA8WVcni7ENNfzDz28bEp9bAuvBra6LdZMa9+/n2
AdwKq8xWtbhesOJaK9ZXhjZ37WR7L4lVLneCpK0/FoPzz5DGotp5DW5lTfLaIGGhaIEI5fUKJxnl
fXtiulY5Lneuh+EeZjNi+qdQwdag4xMpTzaWxHzsGujpTqjZmCkINwAgSKJKLeXVAeqweuzbolVe
kOi3viEY6jRna+x/CAWO9s5MN8ei8oAWN8k2HPTrmeKrEA94dELvKtrkPnOLUfedPLdP+P6Mf4Bs
ly0HSSdFl5hk+HqwQajT4OIXdhGNmz5JPJo/h0X+XpT1eNCVaq+pvrFrf3VVgV5IhvIa/oGAGN6E
Al77YGRGF/ToiSqnse3b/NGO5mWApzDbP9VigbuLB3T8blKHePiDFZaVGVnAcGhkrOpB7hgpGeak
gAgU2WcHCVd9GUF/XsxONXYiw6/m1upCwM3r/wZbbZ1eWAYgPoQEYjP3/k4AKKtnxCmHczujdU3K
PYTAeFVztB4t3uKf+0qYgJWntE1TLG+zklI0mj8/XKVa9EAzh3lPLnNrw9HMkdcDCA7w/9d7wMhM
MP4xv3BWzWl5yNBONs+F0WMbT0V8VwhjI1Yire+Rk8KukeWd6+GqpLFA3XkMh4ydfsp1uNSnqXCw
jM9B/cSP+FLsJcHyzLz6CFDhZMJP5XHdYAjjOIqApESXUveAWflJa9nPdTbPup/3yVjdCVUo3j3S
vN1jWXh26veekzmxP2B9dK+SMyyB0mQgkxTQ3v+4gzlqO6Dnra9ATUZeWFTwqBpeLwveTUMxA5iD
YGYPaZAB7A6qIqzvlHaYzZ2EYHMw2QwG5ilhSatvEMWGU3TQjy6aG0LMh6be96clF0V/Xpq4/O/2
PbG1+rKbQEmUjhKs6uupNcKanXiK0kvRlDGmsR3gxefCnZe9ML2VEUodB6nga6F1u37QA1FHK6Io
ED9oFCcJMureP0p7NL2jvkiFZ+BPPVJeIGipPKfTfWik9RFwaxWMltXcVbEhTrfnvrXbLRDY3FhU
jXh2X8897+sBuxM1vbh/pUkrHiCfNR+0ME5C30zNbi+ebz73KJZa/zveK8tns4sMu7STi2mmmrif
03koTgOStG2g2vG7hmpL+Gk0siiw7V5z7niBeAleXk21x9Dc2mM2QFQq4cDe+P7XM5d3CZlLnl70
smhmXw3j9LCUwvgHauqeFM3WKlO3xQ4BsDQ52Go/L/3oLTgSweQtrVT1u8kpMOUcwPj5qmgcMyAl
Undygo2MhEIqgd2geCRDy/X8Jq1H0xRpgIv0Yy/fe+GU9WcNGuX7AY+k7JQ0YzSfh7qYjQBSSvkn
rDQwSmC2AIviGrJGBsEXGXDgJKgtNtCJQ29gmI5wI7/1mIioTv2OXkz4B5FDOn+6FECpfq6t6RRk
70OV43wxKkV8G+v5WZS5x8UEffty++hsbSBqLyR2mLARq1YbCGH2BBwhFNi4mZb0we5U85iYmXEq
ympQ724PtlUWAxrDgwH+Gc/3XwfrtybRONUD5CtqgYVO9YMKTsXlUBrq8hD3eaz49CNo/NVprKhn
OmfRQ+HC3QQWaFXckx2z2MkctvY0OxoNK5IznvKrCyExhtKp0AfGwkhxHqKFvGho8Dw41kg6dgfa
MMWn22sgd+z6lqRAwvkh12Xo1ZOixhfOy9s2uhR61lqBgqSkEcxzlVSPtWIhNqu4Ij90czfuqQtt
j0xv8H9GXiudqmGmthpA58viuoNxpLFriecm6zwQ7JPivC+8ApyWRwq0J3W9ObIUsgT1iI3EWiTM
NLNa4TrBPRke0xOAw/ABhcnK/CH4I18A+3EfUJBr/n37Uv+CeMqUBCvS1cfVAC5SguxjwLlafxKo
iPsJgfsuzr34m6jHqQ9MJc32aMhbs0VhktI6o5KIr94WTeZawxRRbK36xfiMYbr7ucuX5qFRx9w4
ZUWWh36E/PXem2YL8kC04F6XQRqUkzzrv52uioG5bxMcLVVtnN+5+PHcayr85CBSe+d5qZsiyN2k
dd6BsLWCznEOSsNmQG93WOaTp9b61x5k9R9oXMgeDp1w9j0uCnLBfvtdxlKT3LVsPNQ9IdJxsaaV
X0YhijetnewBwbeONCU5/DwAchJnVqPZUwvi2zajS5SPmhlUwpnw62yhDzlCGw55Wu9VIzc/OKLK
8oUO8dxefXAKTBCX1BwNvCyqnqfFpfmW1NN/2DwJ0194wR9UhPGC27t7c54mVVApJkwEX+3uidJX
n/ZxfEmXZLnQyxnUT6PXGMtzCK6pPZidttty37otyGilzoysCK452uZstkZkCRTTMq/73qZollKd
d+vAMQp32LkFN5fVIlmH2k0Tbj1YpRdl0sIdhEMbd7pf1M7yxEtBj4JqMtocub1soQSTVPrbLYS4
7mn8UXWhPECZcb1hU4TAF+7fOFfDHyKL3Ud3zIRxomn0V4PvXbvzLbfWlQIrl6IEqvI5rwcMlVwP
q9RAaAOKkx7oodupD1ln1f1R8IpOdjBIG1kVzUx8PXgYUrFfd6ca16gpPbBhY57m3WNnjBXuLE40
u0FRLN38YRgyvbtz8jDR/ETJ5j9QDkK4EqVUII6As145+i3LUi1op1yGWNMPtV5L6V/L/WcG5vj5
zceE9xBbSMK6ocPItfgt+Ggz9O7MRH9mQsdnOiyLqdUPCvUfcdDcCfzn6CEueLg96MbWpZqAn7lk
ZtuvUAf20DT0gMyEJ5LQDp7Xxt4BczTnP4RwrHdtlOfnUAPourONNt6AUgoWUWUpgkGd9HquTqQN
QrFAc4CsRZUSPHArnnpsNLOdd/Tm/Dj+0rEd6w9N/vlvi4rDiW5HSAW+8O4N9SDPndjjIeg64cGN
sB546irD7gJ69cD7by/tRthD2IeQh5A6PFh3FWzNWG8Kdc6BV2Dh/mhDbDiJtO7fwf7TD72mzDtR
aGtNwY9I2o20klhTtCFqNXm69IAMRKiN95qVgZJ16nzcAaps1bBQSABcQVvH4Cm7ysQtsy8VLx/c
FwCJ431aKXEANWa8n51ZCXC7zb7oOIYm56itjm0+Kv9Q3sECL7J7u7uD8NZ+qRanb07VYOwJ8W3F
C4iOeIBJ+YZXhf6mWIZhGjr3BbiQpz40uZlGd7rTj8OXNBO24jeKOTwDojCas6lVSXT/9m9O3kAF
DqYV/159c0cIK3EW4LJOU7jnMu7mwwxm7zRPthU0S/gHzGCsAAj/PAsgQa0B7W2hxUbRMV4Hvfyn
Whs6MlKjPWbjIalxxfZxkizGd9OiL8nT7alubTfwClzr8uYBN3h9ssIZ7pKqFcpL6ADJCgylGcSx
6J3u7z8YhzsOqJJEgKzxuKHhVIUTA742lmS6y+oWu2aTotwe+mPjZsNvAu969KlRX18XBatYWxDZ
AI/YdxiP4eNTvDNUuzvBCEy+3p7S9lAUH0k0eWKu+0Nl0SsVsBKmhAbonSjUn1nYjl/rjrv0D0YC
0wAEioSW0sv1R9KHwk71JglfiiTuD1lZCb+thfrIHg53ruqtSVFlo/ogP9UrJQMsIQV+EBw9LbEX
fy66Yj44SV2iR1F7485duRXWyUKAq/I2lSr11/Mq8wnfNj1SXuw4wnA2Uccl8Z1aLGWQmXl179Hi
Wx48Y6l2Pp2MbatHMWks8RyVKggk6yqLkVODtUAEX3ictD84H/Xn3FF/1oPuPWppHJ7pvOFgNSV1
89hnfXu6/T035u2q5COoflALeNXjVkIIsX0keKAUXvkZY6JpDmbh1e90S+R/2Y2XfMaDptd2ruuN
q4znGheL7Bhzla5KAVlD5hG5GTbxjlt+L4Ymw4+os0LfVjLzmawh3QkumwOyZWUI50283rd9CNOi
tvClj6Ol+tYscfhp6qLPWjFkGhdJHu1M8HUwAwNFYVJC3RlxjfNucsttKwGRZaaM8xxqJvcVSZjx
442fD+4IXw4MBk9HKcl1vW2NVC1KxYrrSwc+4bNXam7vi8mpkeSdjf6dWhlu4neF9WaxjNW4qywI
mQ6c7SMcvCB4cymEjvXkjmN1LijqHFMnUQes4sO33oVyUCo4GiKH4FnXj+l8YmPGplFfBF/zwNPP
PGRtTRprx/qzVw/VW2Md4/G8lDpucLxeIYQ1SJBUR9GnsCGxC4gStaH6fW/XyscEkM+eGe6royiH
k6VBimNS9HeVwmYJzzlnzJqLRSvhkGHcd8BHtbyjVtaeq9q0AxM3iZ1z8XpQjj+vd+IzeE/QOdcb
CBXTujCtqbrIAgr+Z967LEy62LdHKtzoHis4nu66p7+K7AaD8oq2efYRba3VrsXurY0L3akumjeq
ziGmRvWcz6k6H5p+9xW0ORiAXT4lVA8a7NczzGprRu4jry8N+c437IfqJ6cGibL0ijq9NWOWE/tt
rFW2JhK3HfW5rC/5bFvTsc8iM/cBGmZ7DbZX4UwOJCF3JGqyt6pfT0pf6pRW1Ih0Sl27T2M2lCeM
xLMgdCL9IZ3cYSdF39om0NARcbSlxOA6wZi4DVrgilgAwbm+79kc94ZTzqNf57zqnKpTnpqkP94O
bq9ybyb5+6CrbYJgZElRB4POoq2WR3aGMgROgt3k0Z3b8tvQ5NHP2EOvShRWuBNYt3YNmkPgCQH2
/T/Ovms5biRN91Um+h6zQMJv7MwFTBkWi06UROoGQaol2DRIZMLkO52nOC+2H7izc8Qig3XUEdMx
oZDIRAJpfvMZCKqevGAXgm0zBBtgZeeyAdipLhqzebTCIEM7e/768UTfXBbrRBFuQ/5vlco4FRUr
og52Lg1MeGFJ2t+2s7WEWc8ZK7OPx3n3ha7+dUAPgoZ1utmJ5YYWDFVhELOgJRnTWCVlbH5Iu3iG
j4m9pJr7FVppgnVnju43Uc7LDP93ZPTQXq/X3oykLLSE8SnW6xexOlQEBmBXokux6/QY3xtXzCJh
EeuKFSht3X889fc2jAPaE/IorF7ISb5+AE9PsRC1C8vJyT8QIrwrIqMhJ52muDAJ+/bxcO/sF2Br
wPbAmYqm4WmZScQ4tLH3IXXEPZUIe6Ym0RGKkjg82vvQltHl1BTn5NTfmSSIdcgAXsz13uhItpAz
YbGO2AOg+uGhtnmxBbuOXYD1SCoArQPz246PgCzhIgayGkgLKByfHHi9mOSwRo4PTKg2nytJ+p1U
Q6d++yp+Pc66XX+pusDjGx1OmFE/LFoWY7oSzbejHkmYtArFj48/3juLFck2vhs+BtC8p7GipjUC
gprDyc0VvQNSd6z3jpbD9xVFDav6BtzkZEDMRxLZyiG6a6ArG28/foh3vyV0gBF64HwHxPH1jKXu
nRrFX3xLViwoLbVmW6oi2iEggTCoAmb+4/HeOfCAPYscoN8w5ptgRzsW6M6jyx5ES/rcUjjlkgGd
150xMWNnouN3JwccLyQNbTDYTiM54veq8AsYhZql1ulScXOHPrq9l0PlXLVLV57Zju9ODhnWikHD
DjmFhTlhObeTweR4O8rLWXvWkAhYHTC4js2xu/n4Vb63+SE+ifIgWj/oK6+z/2WxBoKEshtq/oDd
MSdNQ6H8WYT2rRNpfYNL3eSFO4Q/Px70vSlC9g8IGIh5oHhzEj2Wgc3aoFqwQzwnOsbCsRN3avxv
LKTnJEPe+3rgU8C/CT0mG0T91/NzuNv001LB40w1bL6kblNbF3zWznJEjDwX32xtobt4Zs28+1ZB
WwWmC8VI/Pd6VJ9LlKvB3HlohG3fAz0G515lz+2z05Povi/aI7er0Doz6jtXJlyVPJzjL7WV03Jv
qDzAJN2BPsBboP4cN0ufKE1ElEVT7XRpwfy4SqolInxXWbStzgSU704aTDDoBKzKTqfsCvR6eOFY
UO3qOt4lsOOA/SIs3aLEUtLJdWXgV9yNrjhTennvC8OlAi8ZBwHOnpNjHcoFqhIVFAmxgilQTJFJ
cUeKXdNDH6IERuYvTHMlMwDCheMOeezrbws2m8sqAaM+MHm6R6t1+kyCoHxjbDXufQUUadrCkv0M
xPm9b4s1vMo/oE+BrszrUSPLLlygU6EVRoo6LRYIAyEMKr869jBv5klbuXY99R0OPu2njzfre58V
YTQcFkiA/7NP1jIzsBBHd7x76EcVHgfmqLRsYA6UCCGWjEgqstgX58TR3rnXcLqseACMiqbt6ZUy
2lDwqEvMF8HeDp5F090EZ5mMLWBTZvUggilpmca1VsWFf1fJMXz+eN7runlV7FrlZQELADwTCxod
v9dv3LSjYxc9noAREzUX9QgzXvRPot8WDX8ZZ81T0LWApfFJuEmaypN9CK2hvgwjmepu0XovjWx5
XkvO2t3H03rn7MUyghnI6lYKCf+T5YsaDEE5PmgeoHuBlcTB3SKXQeEVBjwz3kHR7/dPpVcDnhz2
ZjIB8mXId2uctNkQh9acaCsevgqJJFCOA9+xuWbPbT+Zm4/n+s7RgKEBpUEbdaXgnMwVhuWkbUMI
K7mlimCnqXXUbpgh+ksfT/GfbUP9M4vmnc2CEVcgNaT0AJM/GREy5bPyBq99kL2srm23CoHTmnn3
VKMy8ZNZI/zKeDBWZ97xe7vl12FP3rEee2Y5sCN5iEv5xAUPD8xTbZsEfOyfRCEPgBJd+2rQF8yu
eZ//hdeMcjRgFVAyQ6D0eqcMbCEFUfjCZhTlA/CGh56Wy5OyvQVc9XD6/fga6QKAO0jR8L/TFQzN
7tZqpraDlY56HiRfEKKUzgMMH2FG/fHM3jl1gexDQR+C/tDmOsU2OFoXLF7dA+DMcFH0gl64sph1
Mlil3sLiV8EctSqiC1H+PgZ6PRZ+Gfrkk8Z9BK/CATLXDuxB4RTUx2EeW57/FZ7Q85k3+t6qxT0J
NDhgHDjxTq5QYNDR+2+95oFTPQ5pY4gaL0jfjcNGWmGctRbpi2TsHd/sPn7B751GKHStjt7A2MFS
7/XSYbqMVWcB6Q1E63KYfVC/IpABvnt60GfihHeHQgyILPAF9HUyVAFZcO1UVvMA2LHcR70Z9iMH
27KDnPjdX5gV2qiYEihQuMFez8rii9/CShYSggFttpHp62RutXdVh7hI/sJQAQxOgaBDEf+UsBAa
LFxnNUeQph/HZGwXbxNUnh43VRfy+cw5895+gOrLv0c7WShwlZih/whtRALP1iHRAtCuo1NMXlp3
MAnow5kWCTSEw63wB3YmBHqL58aWADwQSiJQNsB6OXmtJi4suxwxOjz9HBCBqqmDjCchE7QUQMkK
gaueySXKcP4nWg+Q4jBA9l90rdWdMxZ8by1BmQxHHrjEyGFOYgPS68Vp+oY+0GmYNiN8cA5ozMs8
8FvrnNHHu2OBz4QcbbWeO02WglaBYeXAjV728HyoqW6cVNQDgNS9Quv54+X03jsGDsdbxSgh+IkG
xuul2/mDsBbGmwf0TdUC0K/TTvliG52PndTe1g0cPaWwpAyWC0c5/CoOKng2APXV3378KO8cSsgP
cfbCAQO2CacAwTKGefrQQV2u5l14yerJjdPQmhK/+F7Qdv3mlJxb3+8EDGh+R7jLItxjqB+/nj06
YYFZBABePVCnzz6gec4mlLQOH6dG9hAFqCPW5h/P890xkTQhS8VGxS3+ekxFOGRXDbwjI82ai8LM
XKN5Ms07UDrtq3K0rd/W4gbCZ01NwQqFFjcEcV+PCDkHu5oD4DqtxYI3MrGi/WA13Q1oolEaNOV0
bsB3QmlgZvAhESJANuOUHuBOitvhiAEbpwlSrcjM89aZHPvMq3xvyUCaGgkwkm5caCeLd3DKYC6d
CK8SLkq3pBlEv6fcm8rDhBZnue1FhNpiAX2J+XdHxo5Ba2rFr6FMBFTD61da10BLEAe0HjbFSKzh
XhhU0G9yRQcob1tCi4QsnUz9mIV/frx83sx5XTe41pCiQd0RYg6vR4b6kA2t4Vg/lA7a42noNNDt
gM1IBfp0Hcxu6jCjNsvonDsq3pxLGHitGgGUAogiqiuvB25YFNV8phMU8ZU8cj5elBpCxMnC6fS7
JbE1qFwledHkcNBsPFmwc73IAlJc4UPrDctXqr35ri6LKo3H5Zws0NtZYSi0hHHiAOCAXfJ6Vr2c
/Hl0mvBBo/U55dwCHgDGsf58oMxrs4+/3Zutv04LVTBEzcDdADf1ejDRwDLcNF73GIERnsPa0/z0
pmD5Wg02/7yus3Px7NvFgskRFNVQ7Qe98VTD3Qi3G6Rq2eNU+TT35CCrxIBQcOhiYb5BhWzeQ2sz
/gvTRB4PWNpq4vwGX1AUKmAzyOCPfSyDjDHbshPQT7oEYgB0J4ZGOX9pRLj6rggZKJ2e5NQCO7FB
M7x7pMJMyQxe75GGujxWS8M2gkfTmfHexEX4kIibo1XlYtXQPVmgixuIyZoj+jiDEpQvurZyZfvz
Z3Rb9EZWJRw3aTs3SBzi4jc9jHBhIIsHqxZ4ZJzrb1JOypqKRJjYJ+HIxDCTqnPuRad8IIQ4iLnQ
Y1gtlNeIZ900vxSJIeFh6WBwnSdn7pcNl0I9otT3jSzGBinZrR7FPFibNmrVZ9QdhstGD7eAQ6n7
j7fLixzQLyUZPAfgfi+ChCvAEeft6+dgXAEpYpv+m0+6wBKJa3XzeChdkMQPWscQmUo4OAV1Dt0J
G0yJtindIQmLoZmuTecZb1fqiOvvSiliMqri6EtYBPI5bAHsAsNlBgdhb9UcQAZgW+PxSk4BrGgt
3/+qLWUPiePR8coVga6/n5naeq68nhrc1ICMAYFuPepOzx0VqEnUhVN/myfAna+AdFDfmqX2YYQV
F8DWL6Fd5i1kov1d7faem/fBbHduzmrWmcNiC8e5CWur6hJThVOVLawpF7A7ayO2cA5tiysHkGq+
b0oUPfbuDH2dvaCEOrdti78Mg9H1z4g7nZxuuOsBnMCGX/neq2TlWrT4ZdUYAPqKMOyXJ0CN+R3R
ca2T2IG3giIxNEjYOZtIhD+nLzFChIx8CyUfbEL7FGEk6olZHch43/yuFv7WGhYkYgmA8X1w4VgT
8S5DAGKco9QgjcVQNlpyv+AOS9Y6Dd3Ipoy+2VVlOVkRL7RJAPwao7Sv4au3aaxKsjs6tHabTNyU
174G6+PSj5QbAmgTT2xbRb3Dvg5eUZQHzytd3l/3fFhsdVR0oVvPRXflzjTQk9y1XFMfzevGEjSR
npzHLfow8sJuGB0S2c1OfWOccjqyQJIoCWE9+xwMVQ0etCfNvcegeJMN1ojd2IVdv2mWZR53ilpt
seXNSIZ07koO57iub5qNFvGsL+bISNTeJncpgisOF+vvLQpiYxKSQvZ56Fqsflq8BVryQ9uFTdrR
1i+TGTKcXrMJuqmoP4EB0j3GC17ZgaFFHqa9T7vmKHpIdWuUCTw05RPl9751cPsi/BYiMKpyt4+7
614arSCoUDTB1odwWpkP8dJ5+zmqHZEpAsRkbkY5iTzCklaJ6ub4DsqqRCT25A/xFhi9tkgWH8T0
dC4HV2atcBe1AZtH13tpoUIDHQNj3Q24xoodh84ATQC8mqv7uJ9ElDMnqKJs0MC1XjLbFh3UtgMa
jzn0M2yYNEJBNTyMHndCtA2gKZf2fdGAGLTM0RcXBdLgEC4k7u+RN3n6yuc+89D9N+0F0VAN+CQq
7NZLyeR8ZftS66TzqzqGTK2R5b4fyRzj6pO9n3sud+jW0nHYHO2WtMGVgMc1cL1Q1Te7oY6aOFFR
Bfw6NQx0fG+2DrVGKy4d7WZi30rooel0xgX/HAVDuKR9wMUNDs71rTVeCWUfCKcvBxdKEt1VyCfz
Z2lUBZlsxUPRJg3ESiD1AK/RIiSJGOspSnFbBcu2hG8MvTKTbTld4rY4VkVmUQgGHD2EJMU9XG4c
ve/7MnaOni0tti8olzNPXd0zel9SapWbGYqH1ZMzBrC+HeywUzwbVFeQfCqIgPJTSGu7+VJYla5I
MjlDyElKp5r6n2yADoMD5QBX7cOelxztIuQNKbaeVvd2ZBFWbohxXVGmU22FYzLRwCsupimYYVQi
67KV4HKPXdSoBE4iEHeUBWmrjARLgZo6PJUexFKV9ueqlPadQVuwTOQIfOC+xqHsbKD2T34UsAuD
5Sp0ATJww5cxJ6O03XtTWcv05LjCBRBltHXzeRKjf+VZbtVf+hq3UoKzCZrJUVTa8qIvpnhOS58o
mY1xAFjORDi175qeNj80QK7+lW0jI1pQ0wuS2WqoSXnT+FsDhWcnsWUYPAeGuV97iF84WN6VI7Ng
MXAsLoQ7dSCAhsOQcGgJlSnpSwMJ8HDgA/StIghJeFTMgBqZ2oFirtHfI6daaDq0Fr0ZAFmMkirg
0bxjaLMsyTiUxZz4IeP0oocb1bCxK1Xtjdu5TiaVWqwkXtSioH9nNdrOEU5xmkGcNroe4QTcJ4MH
Y97MK3xebV2vIV6bw0nHgqQ82KLtfgRnaQAKAf6N/iNkSOj3YvSwrzvdDVUGPdrRuwYTT+mLTkKK
9hJi9M1IN41tvOCilkX11e+aZcg64/oVdPqJx9KwL/17kM6bKbPMEo5RArXHkZdJHyGDTgkks69L
ry3UQxcDs5SiQUQamAPa6+y4GK0MXX0iNrj/YXArNI6oWz6ScWdPjCBdk2CRpHSuqDkMU1foa5Cv
IY/QgZ37INE2+omLzSs/l2xZNrMDDanvCp7LJPUHA5AXRP67YesLw27suI39lAey8XN39rTYLGg2
jakIem/eWGhrArvdwgQzWVpgHncd+iNVxgov/MqA7lgOk1qZxlHne3qvVbw6oIKFnExGKXYpW6C9
chHUc7BnzoT1DLI2CRJ0ELm882pWiy1QTGOQFzYDGn0QoeVcjiO08ZxsgDCU87xQiEFd2aCYQu7P
n5uOXJZrCRU4gBLvM8adodMCeYz4qptJ8HoLkrpnhVknKkPTj+Ogk0YGWn6rFRKALKh2oQ51qnOP
tnmh4wVWtk3pD+OOl6q77yEwra8Lt8Aej3CNOAlum2DecKVckVCmo98UxVmfArU9RCyok0CY5ZTn
B5sDJ7CrwHkq3K6uExz6D46KWwZyyTkJyjdBEoZC1o7aN3iayKW910ESaAtNVSpBnnAqsodhUeUh
rGr5TcH3fdwKJ2zPeZuc5CqYHOzrId8ETeY1gz8tGLQQpGoR0lbPcedVfmKFYrpyRupcKgtiZKWA
mUDIBcwTZuWIM5/3JLteO7qoK6JM8ZIN+qfQOuZP6AlJq3lWSsx92i5B/UhRjMqCuevOZQvrq3sV
UkeACL904wARAtP6pJg3yDLy0ZlqnspKWXcN2FDqiLuD88wBkyHK/BIl3C3zRz++phTU77y3VT/m
sjQIylq3AacAbLJ+XwCOf+8BBzyiwKvi8WcxVRE0nkHT1/WXyapsewOGCbX3dSyHP3sWBB3OzYjy
gwG8cdwh1mPuGZTrm4UDoj4ERZCUYTMizT2pOI3NHAwQkPKfjEuQ+OE2d8qbllTyMFmjxKLtNZf5
x7vzzefDmCt1feVMrvJuJ/mX1CxaCEq9T+utpRMwI6b6QlsomiQ8LvU57Vv/NCnCy0FRZK34g/+K
pXMyx3KCyKipavtpbmCCthHCYfpmtobJHHykMFPuS8eAz4Ov52eMdNE34DJGkqItA57UAuvtuUsa
cDm7T1UPqbtgCw6pkVdEMO3suqUM4jvTz0rUSbMaK7NEuG4lftSLKHyE5yN4CTOEtmE6+VngJivz
AiIc9CqOOkpTAtBimxNNnEcoOk5OEnh9D9SkQP8M6Y1ohgtOK1Pde1L48qZkhGsGnvmseQZ8t12m
ViAtK0ohjlk0e+oBTprwuiDwOgZd08pD0vrNmKpgdMINNICNgeuWN4RQysFhgdJ4Tkd/nHmmuWJo
nxWNGIc7z+AK+xoXJWXPYSX94TerVjirVoogEjsbhBhUrU6OLGgPN/Ukp+URnYIyrw2DWVFVR1eh
cZ/h7mid6XCdXgkBeG9IjcHiQgmVoJn1+oRUspqdqVL2o8WRK2yCpS03i9WSG7vzu3JrR2bMSNS5
TdJWbl8mQ8Bb78zCP91seAbo8eKIRvEDjbZTDdGptK2yixl5LIPSTeG13t6ziVcJavceQg6Q2JKP
d9qbksvLiNjYAGoA1ISawOtZt8LRft8M5DH0EFXUCrT9rpL1ZuJFkVhTYLZQ5nBSVqsvVm01B0d7
ZRr13Tkt/XdmjjePTQ+xCpSYXlLuX5J46lcUG7xzHwtV13sbnKvcG+VyC8iVfdBKT7szE3+z54Gi
R3UHF9SqZYrb4vXE5RLqyZ8C73Fp4uHPUHXBVYy8JziASBPaSa2bKM6Uak23hfOXhRRXWjLXZBQm
KyYg0zZAWRRnShkndVO0SfBQUHAFgwGVWu+UUlDCfUeD5OY9AgBUpQTKSnnEe20nZmTTN8qhQrAx
0i3sr2fexmlFYx0YvUsQbXBrvhUNHdoFyDacjI9VFRVfgC6RNIOEpdj1lXLjvOLVYrK2aKrHNuby
K/qmTQ7Kre385m3z8hwYHzAl1KRRDXz9Vby45o0/zf6jHsboppEkTIu4ChSCwD5E0BnxVm9f5v4f
3+f/LH/wm/+5qYd//hf+/J0L6MTjGj754z+vxQ/2SckfP9TxSfzX+qP//qevf/Cfx/q75AP/qU7/
1asfwu//1/jZk3p69YecAa6x3Oofcrn7MehOvQyAJ13/5f/vX/7tx8tvuV/Ej3/88R3HuVp/W1lz
9se//mr/5z/+eFGK+o9ff/+//vLqieLn7rXs9f/9P09vfuTH06D+8Yfn/R3IZ9RC0eFCiIxI+Y+/
TT/WvyH+3wEBAKkFvSBY7aLd9sffGJeqwg+Rv+MY9YDRhrnpCrXAKTtwvf6V6+P3QVQKTH1wZVHB
8f7430d79ZH+30f7GxIPmM4xNfzjj5PzAsj6VYdrHR30RQx5UnkPYz2A7O96aSuaR11Nl2MXHygM
jek8Ycb/fiv/GvrVUC/My18ivJfB0L7ExoSTycp6e70qWz0Q+LL6uCK5Rc0n2giIRgChWEOsUPGe
JUTMxDlWftz8BKKORXBscqcxdwYd7XCWWTSpKJKZBGWNQtxaUa/9fVuWzXBDej9iO1YDHrfxDSyn
9v1Ag/kAIIzqd0E4hUcXPj/8uq0UufSHWpVXrGrqJZtiOfeHyl/KfmM80lXZSKMSSEll/GGzAmQl
XLqlydueGJbN0GrGD/lkrhNk0G67VZA8vUFFKHQ2o9sy9wK6aeCcdqyndOdNHhTjBBmvl1LjN6mZ
jU0awMHtMYaCd5/w1rhW2g9h76G2UeFVoBrv3jS8hGenaCcffDlpYpH0+AXpRLqx3MTc2E6GU9Ye
UXmyK+s4zbO9RxTINQLZCdUZuHF4bb9lAWpXl/AgQ/Er6zR0LZPGBIXak5g1RUoX1KkSVLI1OLKD
E8ttZXgNh70J/LUUcnwOSSK7iWEQMejyy7Row/bwt/e+NlCmTryxtJ5RoM4dx7pFdSXIwDYA0cZY
c1qR0conlMgTMqDW0q2weHdaf1NbsExYGHGMwm096dyzmJN2zqAyDanFJFD+VSzCuzKoROYUCg7b
KH8tdskzI1UCuc+HSof3wdLcWQzMEGmRa6xxchwESq+dYbc6LDdj4dkp3CDjFEt/3y+Rv49B5YJU
FQq5g4nLtMUzJE3dX9SBvogXlBTHmWxwz8GszlVbTqHrZPl12oTW9ThPO8joQ6hg8nbdwFDMbKdb
4lYHECnqrGqsTaS6Ke0VnTI0fqOsx8emdfFnManEkzFNHae/mBCiJnMx7Kih5AhzwTuPwURoIeUT
tHgulrA8igjele0QQFzJFHTrsGHj9f7NWlNoZi0yWD5cQXBpYyJ5tzjlVYsiMXpy6gJd0KSIdAlB
7AGxfiOPVjFlYNcdB3hcJzNbtuG07MzCrh2DJxA8uAS08cYn1Q8YcqdlJeW91OMnFyUjny1XQO5W
CdXFZ+TXB9srdqgrm1zHasL7K/Zg/BTZYqmHqLMRWYV1ZiDpl9iBWZ8NSFU11SkBJiUoZ7Yvwxkk
ZWVk6kRWkHgtZanEPsk6Vn31ZGlBnVRfj9HC01BZMkH3PourKoF4x5+OFXOQyearsEYCWPnDj2FG
N7Jc9JhFRZOjhZrJzmwK40C6uh2OwqH3QYt4z+/jw0TMJTP1DYePMfRyw3Q09tVcMIi7L/6EgVoP
qnwNQ52Oz5vC5TRBdPUFyuddVsOvMInNsI06nfiBesCDXpIIU4mV/T22WqSgFb8xdfUTrIy7gkYm
ceJxK/vgwDr9ELjzTrk1So1QqU1qf3iuUD1LNbDhG+3VXrrwAo6x0j1aMUG5GpMmHV1dwYdnGGmh
/lOYfePVw6USvcmWoLlBQuxtwTe7gReHugLWEBTF3uy0xaO1LfIDRJwN5RE/IO6+E47CTpyDKYey
g0m8nstESxmlnJlLdDxkSgk3qeu2P8u6Vckwxl9Mu6QQc2eHUIvHIh6LHESEVHbiB69j8NkJMCix
5W9Q38pRfoK6IIViuESU19UVCOEhuR6RNCVS1YehssW2RmHRhaRDuoRRhSJifO0NzkW1uPuyaA92
Q1nSxiq3x+J2AOouMT12KAnpbVM0ElVif0pHOK5CCMf/gkoXNIVDAHKFNeqEF6TahH3wzfFHqAq0
0Q1K5GGuBCN5w8P7uQ/CPQglu95v9wNAQqkq+11TyTya+j0KrV7iygB9t9arU5RszV2LazrhHj3O
4INsW6jZSt6GO2du9gEN/5xkxTM2LVsLmUAyhmWbh5V2U7eorAyHxXfTOZlgEUm8eBYpa7XKy55s
0POeL+2h91PPG5s9Gy20dxY8KWKsARZUrf2lokW106HeFCWs2tyhTr2muO3C8iqg8nvvY33zsUPC
Wfl5HPU5HdZKJJz0Unup76kdZ2SYQpCr4aQjfTng3C2vhj7Kl0WGeUCrOcclwa6w1nnu2JN0jnNn
4tSZBgvIZ4oOm65gUtg1fQJuGr7r2G66YLgIY2vOZVH4SROPB953F72A/rWMw5/u1OI0cNoW92JJ
uhzWECrKUETeR8y66BtmH9Bwgz4gXI12ms/VjrD6tuzkI2QHjpw698ql0CDj4VYCkTOlxqCMCkTg
jwHyzVcMzOvETN0x7PiRVWhGcNf4aecvm2jon2MB8+WJez8W2tmZH/TXYaCX27Zfuu3s1htcfs8m
5I9K8H419F72jWXvCtLNmQ9x4kozAj9CdJrkxPcsAMoBZnnPy1zupt7/OUJRN0WaEu0arxI3I22m
gxMIF0ioCD0FZ22gQDJ/q5GIgAXQuXhR+EjMnj+zsHESPVZ5PExz0gXijviLm3m1czS8+0mZGTax
FiKZF/eqbrGhqDfoFJzkPrUMVUnNfFyzUl/reCgJTjrJMtQHvqLsDNNQMUTY+OB9y1h/gcMQS4M2
7BJW+VbCaLFchFIcgNSVe1u2aJTR+tBgbUAb0LaTKmwemWJ6L2z/IVpEnNvcoEdFby0cTwUcRZNJ
xvJIqE8yt269S9ttTUpmXSej11sZ9ZqdqdqLiNe3IE4do5B98qPazR3UZ9a7D2Weinh3Jl6KxIXE
fVoau/sUBebRnzVJltHbFryj+JZ2vbNKq89QztS3PcpjB49YRzGIOEM147HEjkhqx9aXAchROM0D
QKonav05ud13Pc/8ypnrO79WLT4cQp44spwvcErasMmvt57gVgp4wSOKUmIDrZ5wA+oER8Edn72H
Yc+1K9V2MLNCwALQ5GgX+1a5eUSrvUf0NdSrniZvPmKFe5fBSMcsKLqN7kqaWH58BcVr7JMl4inc
wDXgIg5C5hCt5bbMSs8cnBbuwJyNf3K7y0EROnS1LxM3bp+C1r02Mr5uVH0vRi+D0PBRVja6HQIt
3rhPIJyC240HdlYbe2dq/wYNjFtl6HYh3sNsQNYKEV0gkKtSFfVRMnf2kwK6C6Uv/wtmy1F3n5/H
iXy2QyWTOpwOVDr3MRYihWT5hadhSx5B7CrTsqxRTKVYirEcUz70j+hxg/BhCnLF8TDzvpElgjJP
LJ3eRnAdqW7R8aS4ViIrnNMxmNiPeiJhu68qdE1RI+7oXWmTdj5SXDxOWrc+rTIJQ7qDqKkdbC2n
QAkKunxhuIOeuM2eWmnar1OjwX5IFnCqxtQrY/c4aM9GSIhOX9rIAb8EJp9suLaRuP+mywgyExjV
QsEFKdpqakpOqhio9eH1dTArhnwTYl505CGQgUV3ycaqKGEqv8wShk7FcKZQ8ZKIv06JwFeCuiUK
FbAUAH/0dUokpBo10HqAkDorHIYIy6uTqVG9ABAxat3EApGgSZsFLZi0CSi+O0PMaOM9x0MGaGX7
CQyBcbvWfB7a9TqcPIcBr0VVmZlWRWhFwUfJRkBo/ENl46qmbhs2CVDDIGPZ0reR3/JSpKU1zjcf
Z3wnZRi8VWS2KHavhryoe7/Ui38pRvUsrMJuDHWqqOy+DHCW+zLa3c6iBLfwCmZ9gC9pdA5VelqL
Wz8mmiXQmPRRfQTSa815fxm2tYxyS3uygY0duzrzmHA/u73jgR0xr4B3ScalSbhfYydR9AxFNi+R
5a/nS5dizcfWmergmte+/sigaqwJOxockLdyTh4I9mT+aBFppxqr+UBDFh3mdrCOwD/UN5YQ1rHn
sHlKrclqzgz9Jr9/KTqgkgDWOfjJ/vqJfnkXIFBEOnahEdaFU/k8lpH4b8LOYzluJVvXT4QIeDOF
KUtT9JQmCImS4BI2kQnz9Odj31GfwbmTHd0dvckiCkis9VuOCzyCReLYNd/6hCMhTP/vr/1/0Q6M
kng7iaMGUYAexBT4379zsdcpCHK3SJXYL21wQnqSqf7z//NL/vfNhXIPti9A4Qba+Z3s99+/xVsc
oH3i1lLrJTqIdD8/tn56lPHvn/rSHQhjiK0nXhrYPU07ScITh/7h//4I/Lb/hffZ30wgqSUoM1G9
O5hx/vtD4EiriEXp82Qux2vU9K/0mDKbNmwmRMHlL2u5TKkwvMtaNo8DSq4BdiBpw0qeNjHsMWPe
93u57OJx5pjrg0he1qD85xvIPwolmqQljZaD3UEfPe1laknoamcqP3AZNBzz7nB0Ya8CYM6dTngJ
aOARc9ML7xJU/m2Ab/e/lQhG/zBP9mkWkLJUh5z70emp+ZlxGbdbPGuEToD68CqMiHf4U+yMJb5E
sLHclJN/EuORRV77AqT3tTvtNdQhmrU+fxD+8jF568UTXGXScD5ytfyw5frD1MNH7hAY43RXg9M1
rec6I+CxRKE0nnWLDGE1otdisdO24DvKzUNT+cfepbPCGh/RGARXGYZfFIoedpQxyVKASu1yZgwR
9YtVtg/EFh0IdTySFX9pnRBSkt07Mn8u+fhSzv6vaszvlqagGs95rvooUZryNM+XP1qL4dCZPrgq
r71G+oNc+0CwxxEF36U1qNTrdrbm4qEkFm6z+T8bxUwWnfrQcO5NjQKNfexQuMbRK42vhverbaFe
cgf9l/65V87piPCI/bhUyyWHqEh4OlOjz986ivliojSyvZRJUwXPpWN/ek2ZLKp936P+otrvVB+z
MWM0moeA3ody8L+7VM79ZKd6iH50q3cudo6Renygze9jKarv2fjU6OVQ5fpXu0Q6Vk7/7FTLi6jz
eKSTzpTWT8MPTqGMmF/5YrXYH6UUr2VhXVp3FOmMkWx39cLrIex7+tI7dpm6++FXgDlFDfLgM6Yl
gVm+MFC+LbMcUxC5MREmdxEJ/9aTMkAUlvlxdrrXQm3LYRxXSbvTJL663qG0zLTu8ro/7nZ39VuV
9RBf/DqzTXOjunP34LJGu47zlu8YtmHP8HwxaoZHY9pItqaiYBD73eZVTqIc+WQoZ37oVoPJd64f
nFBeWYQfv6MmEN604cEo3UvtD1dW00u085ypLagPQ9TXsaX34Kgm9JhGYVensm22x6Yf7nTdHPNc
kdfu1nqOzaU+Cc2GqSRDn7NvZ3cy3lzQsbM7KuMJcOZfTVlsoqkJm8X8k0AWwp8M6s/Ntp3Piqct
q/rqxxzNr36bt8m6+WsquRZmsB85D+bvjHovRr6TdG1/Z3R+MufNI9c17XrUQYgaosTfVx3bG3GI
Y7/6STUx96FcMoEEp8wV1X0g85OgYud9o2yAn6heo4E3HJHKaYvI5iMceBmOwGx334INPMSKl90w
i1TMS+jE1qyuch3/5bZ3weE3Arr0ZTYilYuDyb2Pyuh5keoDHvd5KaekoIo6CagfIZ4aiGzgaWcR
dz/dyRwvxlie9rBbwCI85KzRPZx3hur0lViJTMBapUG/GxjizdjX3qPp6weqfH9QpBkrazxO9nqy
Wu9Iz2I8S2+IUR597P32QDfhYx55B5s7ZeorTLMz6iMjsw2VavAJY4RvDiHYtuZRbdXvtrNgW8xT
JdzbirVsChEGbYUXW0IczKg/jqH1Q+2/rNL6UCReXchIcqej2wqj/JCTqY/zEqBFdlgPlglJXIdl
v1+mgUp1u+DDVWOmguhotf5f31giwcI/mAdh4XCo6mo/50gIZOarwfgVdEiZ8qlYElRFHRGMlfes
MCgBCXPRI87Gwh6ulqG7p3GuBrQ91Xrcor0BFm7eXXZDbv6teY9w0MWDXNeks+361aJs9gaI/Gc2
rPOujRwYxUq9xfiH+tsDC9Srl/pONS/nvcnzbJnmW4CYPrFWx/y37oAk9EMoAM6cBrJ4Dc17evWu
bYgzsK+QknrFt0yr3Pf7oTLfPFtbz6ZZyxxcM3hDM6+yWrqSmOLFvlFOJ6LE5o+8Ek7IOOsE8++i
ccdLXQ8bUKQZVLEomjyB+bbTIpwfl010x1HIsx9VV5RtbmLM+Rz3IYVFO7W58bb495XWYwZJTVJ4
eJuRBCc561FK1q9Mypz3e6HqS1dYbswsAKW/MNqWzfQ+S+dzXJETzBO+ai+QdjL5o3FxwvFBrsvT
puc7l1QGFQfB3H/Z2/zHaeflaOU+qTyjAQjcIic1Ygtf3Y/I1H2yBp0wfovSDdt4m8E89T6THdqP
P8xlGC66cpE6lSHr+XNr7RVQR0trH1iV+9eCdThIS45lVo+uhbbO7zwQxaYcEYO7c+2kct/QGVAP
I97tKn+cWBoM2pvmUoPGRFabShHiL9FdvlZJkbvrz6p0v1Rheu0pChbrYY5adVhDcmcCo80PhQFg
kdZalvJQmSvaw6YZynvwEz8W/BOprfO0kcFxgKFm70LJ25NZJdcq6/UOdirIHXnciPT6LEYxPrTK
KvJ0DA2Z1sSJgJX34W+p2iBrtBieV4orz0VV33k5w4xjrg9hqSvjTIWY/i7CQBysmS9eZ6OYLpMt
dpVE5Kw8NWrjRq6tdAW3ov8ub+64GYm1mtaDK8vbhsj/SH/YuwbQXkPHIBjfzlPb7KqsXqlboATy
GJZGk/SVsXyU3vRsRapPyoUDsNKL/zSOrUikDqJPYy6RSTlV7v7rsIe8kr7ibtnm7Im71o+tnSdR
HWTuMJrZRABC0o/h+9gPVmxwOybB1A3JOK31Kfou/QXf7MULo4jA672HZ1obxXPUduWbualte416
t9BxqIuzF5jr/VKNLgLBckxYRPODTcluFoF0Hbs6alLPmZYktPP1VluLd2z2aDm5kWrmk+duzpH1
YayBAzUHuuWicHN4nk8kqY5ZPoORroW+I1Nu+YQX89N1Vy9wift1mrEi9maeg480UfjKuf84Bct4
IQOHFM+eAS+ZiHFwD4zY+J578D7HvDbe8ItL82Mto4da2Qe4L/IthmO9r0erkMTHEV53GFVTEANk
TcGpgt38q72yu6Ma5FAH3QCq7pnreSJQ61hwX36/PfXuHhxbi+tqc4h2RlPEO4zYFY5ojEuZ83XV
VC+6i97PRC095Y0vufLCT8bAG259sB0JwJBPHb7dZW+tU6CjrK/EcIYSMeOFJN2rWnbq//iyIktN
mTEuQNpT84u3f3tSJsbYcgwPVd/8oqMQ6ixChjTay02SiVKG1jcjEMTFov4Wvvfs24ZkdZkudlff
LfayJCDetyaMvsY62lOUtfEGNpNqby5iWJgNaskixaZOJwfoFxcDS3ax3JvdhKhpiS54B+hgK2eC
jMJb0RhJtcvm5JK5k6x6Pa5upbO1gNKDy+BtWE2nAjlobFDg9kYZ0ptb+HYCbUfNd7e80vE9Zo7X
897tRGdBOzBDWCANsZTK/rkwhDXx90RJUtN+6iFhzHNdWUs2jC7i4yryqpta4Fzp7RZMA0iUGy+8
TSJ37gOSP44GpshP4Mr5kkvE7l0bxIMdiWwmh2lGlI65GSy4wyNiIA0M9skLzlyFLo7ccUtkRz8X
DoZEqN38mqay1EUMd/SnqqU4GsAVj3PnPAnhrg9NFzov5oITe1zD2yBFe/BQV/30F3mvV/LQtqg8
LlREPY0dk2rhNW9jVL/PXrXhLq4VmKn7GOTmlHTWSMyMs12KCfy3WKafoT/LrDVnisLWMJCPvdr0
v64Zh5ST5Udd6+BShx0Hsqk/uyZnWdib6q4teI5yc9xOHnjAYZxwauaSkXUp4LmkXdWop/vw0Do0
8ra6uG05cn8AsYfe7MUfObTrEwkNQWoFQ+b8B23I+/PujceGM48pGxq6nQ9dbbzvRBr0euJyD4eC
OnqqJCmH6CT94Ys1PFdyT0j7z6S5zi0hTeV8XA0V/p7RMIBi4k7r8XeB3mw+Bdm6rlKPt16VCKpa
XhxHi5fN9ZZ3X8/dcCzA4dVN+33fxMT5EUmE0D/bO8Z5tYEV+i4vczPloIcn5WVpL9iQljpTOjoy
Xw+n3ameoC/jspePBP49rlOdNcbwrGiBHoB1joQCY6ALoFQmGf2bmnBQ8dzNH+5i6GRZgwQYz7xO
a24cNqsakrofjERthTjIuiOcsR+6uNztjICOlkw6ozr5NMxwtPzSlkQxZtr3ve2inuovIEtfUBlu
xoGYVQXBLaHP+3oBnIz9YNCorsY9LtfpRpjiVUnugF7XL6Lr7xyYzja09zjqF6pOvC6xB3i0oJge
xtmebqsbXaNgap5dIUVsd8wOeSDOelxuwi9k/L16jVARY6waxNbtYH5U28wpWTjnVZvfnmX09ZNt
/xqF/eYZBB7BvDNQufPyI7Ao5woq0tvmjvCeemk/8tb24mXDpWeUYQxB4Z6ran81tqh/ioqSQR+k
LcMT3cfz1uUHHp8zFps+qQiuOiB8rWM/x7No4jFLwRktXCRsbTUtNmbPuBjpDqrIq++wErWZ8pix
F3XPi8+OuScRGHSYZWyfJhYbLjyOKvupkNEzjc+/aKD7N9mYkYM6egpWHwHh6DEL9apIEJVfpdc9
YLuyjyKEihfmkmzdfCv36Or5fXuumG1IfGIhwt+5X8RQbVmti/rCs9shbJijv05l3FomcbV7GK6t
7pcjfQJp6unW9GADOnifeQWzUjjnCRb6LKRzsTroJcspQh7e6X3cMCeQwp0/u2F9o619vaeIPQRE
XrC6LOpOG8o7YjaZEIQjXk1UtAfXcZnAu8vhQu1GE7vbsPNW3mQip07gO7S3U66LF9gNI3ZncHiG
kEM++HNxMGvjiRbOszLojUMTV8S67jX6VYe/t8vTqYTJHJYqnk39Mo8T2opCPgghw1ft1ZDizV6k
6DKoQxOmxbth7/mG5fsq1XpCHe9f8KSzU0l8jZOnvaTs8pPdV7/dvVv/9IuLm4BsuAsNc79N7GaX
qN8SUdY/xtEFBgqGH60zkW82dNlc+MaZlD6RNUsp07YZXlHd/M0rTO87Z2zWtc4vr2q6ZAgJYl+h
xmW5BFlYr1B6ckz2obqUcrRjey1uoupqWl/5mmbDOBD28xBgY0u+kQfb1S8hDdlcoSrV2IRXrU4S
EV5cev7Vwd+UePnYHEeOY4Dnx1rnZPGMQ/QIUPvT3Ha8sG74tinrH3yjio2+P5u2eyst7Z7sBkcl
OOCR/dfIKvRYsGF+l6yYYI/LIm4b/rS0EHt4itqS91QFEeqY4+9BgpojPjRiRv0H6bo3kOox6Ybm
UZIOFNf412PP8H57Qc2vCFxcNP5OW9wwPFNMFBKTwgvHUua1a/WxEaWKSybAS7lY3R8hOvs4869o
0rmUzcNZLMFdz6N6L4b1pSnB2seQrV3J4cFeXT4JpRBpaQ9v42i+bVFwK9qV9P3e4YPYa5p7NF06
rv1KOvGjGnigDVM8QXv/9GZmocirr4NDhv7iYAKaVHW11nl1yIAWEw/MtwtmtR69oflTYChLK89I
y8YZuHsYEdvRRHxU0WFCptUab9P3mhN6RrIt2mU+xwW980bZpmhOXf63WOTbndyGt3IUL3uAPIK8
7lepxUfvlieuInJrj/+wids6ECTqiXM0suGyewAnTmuTbsg4uEeiNR0d1SbAaHAcs5F54/Cil+lN
bMA8hhyf6gpnXz9M13os7h1zOalaT6dc0GZWmuqW59Y1ssP7MJLPXS2GeJLeuyvbOZmMkvpCs/3o
TA+kVTzWe/kWuNBXQ6UPbr+d11z8csP1ra7Nox8hyqqc9tOfRP2OZN6PF20eSi7MHWyBBNKjyc7n
rR0Xc02QZ7fFFjAj37hbn03P/RrXoU7KuT44c3erVMDv1Z8eA6qsG1aMlvbOosHLhL8vMWwXDA1E
afWO0OaPPpkSm5LIZ4oCMdT6S0/9aTOIAJL10B8WEWn+K+BsP5gveijfx3L/y8PtXt1e1CkslMiK
fMwa2ecgZOFTI/RLwJ0bWXDNS2DpQ6jnk6XqR39lojRwRMUeBdVoYeuY+Qs+n8X+gCb5xmJYsRHt
DhNLeNvcdgRiEv0BxjRrv3PBotpe4tERfbpwBLkbFKOYaz9z/HbMNiPkdurqX6Kg46qz9JE19zDY
Zpm2HU7mbtW30SdvUEjvAQjheQm9zzFCyyfwbPN0pQQJp7vfHsQKvtdX/It1BESH+YXR2Y9OvUBx
sbjT9NNbpy9RRt6RDYuGDNKrE3cvgGSEQ4RZWnbefFk4ilPbWRtGffMWsnrHTu6xtOX54+aJu83U
xIg2999eMuLAFJ4rcw2fA297W9ZlyhyhfrS4hOHJnKPp5xc0fXVs7rwIe4uBPlcEFbVh+VDupMHV
ijprZeHrlfxa+jXyLFTLE81udjwTWRB7YpwT9AqXJlrezb547SVLazS2dxiYvss/mlf63nJuiO4k
Wn9KVZ17CewrsOhyX5jjw7CED0PuULBgOGkpKoEoT3/NkiOgVDgjOvOIX5DzEq+z3Y/6vLg7PkDJ
DFXCAWvCHwmtk1269+b77PJWL0Obid2u5mTZRqByW6R6qYLYCBsDBxEbBTJDhy0YExEIjRnJ02qg
NUEF8kT58JoJGKR70+letnHBoe0W4amwWAicqtu5VLaX5eHKMyUSZNm/cKXMn+YIcObSL0pb2q2g
WyHecN09S5c3XdzYpLpua/5Hk1eG9WVvf6/0l94HMwEsyowya8mvKPEcANBue7byHRg7Utd+inzk
TtSqrdKMrmUvnGM3GEOyTNWjrE3gMYwgOD04ZxCmv8ocKEEIZaAjHKyDMRkJ/O7wmHO3xm7l++km
A83IGaLokwQjvaOUla9+3svbRkndbTGsPhumTq13uY+EwrIaRS+vr0ipmPF6XQuTlyUn53EGEGUv
14cqqjh7GOP68bfnKzchzD68c8ooOky948ZQrnubBnqa7rapfK5Wc0/G1v0l6nA7aVoOT4x8rPnm
Z7fmX9Lo/fPoeW/4XqoYNdYYW6H407RFhUcSwKnxlx97g/JjL/0bcV9batnqHVnDRxX5Oq4ZIOL/
98iQUZ5Bmf1pi8HKLDU+Dj7DiIn/8wQhXxwtYw3SWa5AgZv9UxSWwdPKn+/P82kp1+fJqJwzCVB2
5jv236ix6kTbFht2Ka6G3jm/Q2RXJkqROLDGj7FsGPqCPjOL8Lo59n4ZjOLNZYc/IDnMxoY+VJhC
1JEWE7uy1/o4/kfiAi4mcwTIeeCwRRj33S6Ww45NOHEp+Y5FZJ3bkm+qCTgcyQfOFIgOKj3muQkn
UapMF91g4P1WZf7gkiaUAMgGKZop72G25uEe48jChaGMXnol18y6DOFYPhjAYKlTTCDczkaE30Z/
vZ0E3sS7ATFeQma+RK0xkBKwdG8+ueEcvEIYdcpnEw3m2VGCtxZjn/h+Bb9D3pbdHul1bLtskuiU
Y2v6JpJ81nKs7uTJX6QXWElhjai+vhHs0pJsrA12AXt46HYiDbzc77MdF2UM0O/gLXJu4wBjxYFz
1l1wGEoGcEfn+yHqwjGKdeW1B2dgBrJAVLTFahuwEKbK2DK7XS7Qjx/a8H+3g+J2DfoxGfrozR7J
ygijFwP0XBRv4A+PkWrFw4bINlVbNJ4440lmiNwTUenYKBaDMbakbJg/pimn2N4ZA2srB3wy6KXf
x/McDaAZ7Q8vj45A4cBNnrjvKESJRRV4cWDM53ZHpUb3NILv5Tj10evksKc0u/3DWPQ7CQ332mep
8FmTACw2lScb1ws791Z85KX+1MvOGgf0vrahebD26C1w5MvCfRsMakuB3kFvo2zteDpLxslC/mxL
Tcyc27lZvgRdOrus2W6IJT/v3xGrZLPu6B3P75U2v1bHfp5W625w6OKj2yBPcVUXiXD0Q4e+KAr2
dCHYQw1TH3t98yxaORH5gbqST/wPseyDWZfyKHL91CyLnXR+Y6Z7uwp+pcjGyDkVe3jNJ8RpFH9P
4LP6l0OEQFxSbuigmc1HB8JtBXga9M0pf7bOWCZgMxeji7LQECmf7AO++TWXf5eNhZediaDoxJ2+
inrmrRXZW2JU5akP3E/sT899MEK6FU7K6/lafHfV2vLCQnlS6/TT2vesl3ird2Jv5AzpGj6rsabt
Z57vG59m8qB8XEEGuGvOrCxHb6h+BrscYhstyVmswWn2LFSa67m03DM1aOWRDKiXfUX3JO3+OpOC
fBiRX7E90vbtVvVfkRf/Bq/9h5n5lnvuI/P4R1OJq4UvEBjbeS9Mga40yBUqMpepfTcQrQSNtdzR
8Y1412PYc+3lrW63J+avObZL6/AdphC1InVHUE4z6Hv/UC9+yIUB9U0ac3+03UrdW/MGvNZq/WO0
fRYCpcZnrxhyUjN4GONmqZqEwPMLLW4w8zPy6soZ2tStDWD+NZzSzgiUyIQx+/+ksIs3wlyLQ7OP
AHT2PCedMolHx8ed7F7vZHS3vNnVvqOXpbvShu4ldCJTixkMqdPWOu0wFqXEH3RH7Q9m+r29V2GZ
J3kefOXFMr70HQBprEo/TxzhLQBOVkDO3+5l+Ab4c+vBScgRO8+TRvBNj3LVJahj1iQoAGQE+Qe4
/c2fAKUTT2N5Cnm3Pu6BwxExmNaRme5LiiB6DJ3hc3dhc8y8epjpCYh5jUqkaWF9MGeVFaVrPleF
7aXO5t/tyAxQQWQbrM/sBmish2l4qUa/RlLe8uS5S2w2yJ+dwfhjD1WYdj7C9EgiU1u9oX8oB8tn
FImOSKOP5rprjJR7iaTW+5pYlh504b4GefmUBwxx0/4FiOllVj8a2e6WAX9xAfD3vf44QfFHIWNP
DRkU563EFlAX78HmnonLepGDd1kGlTRe/31Mmu2vrmVbbuTVJpnnKDifYrT0VTyQ2JJGIvpiNsEA
IivAIjP8Q7d0/rveOcsxFo6HYXRCAMvRqJDS+YTAbE4H1hfKJ1dsfIRi7q5LU56EaTQpRNUd5ocx
LtBDGz0K2zr3m1M54zDpWQYTXHKfhmG87f7waG7BQiQ6LF+riH+ZKGP0+tXiYgVZQPU2REBExcDS
TKlns2Hs0RNTQgqzouKqdF5aEaGYpp25MLqPopNfY9MyrvVQg8Fdu7txXnh1YjU8s+58U72ys4AU
g4MUKhOEvicA7youan+KQw+qkzn0Wg+4PJxiCxIbm3RmutNlN5as3LuDNee0EdlQvsMe7Qc5qvMW
Om3G934h0n48Tz0AeZ0bD5OuL4brfLQdQlFpRLiwZXHbHaXvja3+MVXzW78E23mWVD0PYV0kpfK2
ePDmZxIXDpEo+4QEijVRHZlnVMAdaOgKMu87wa+kjJYEBPQGhCtfTUt97vXOrcaP6eOcPy8NLQL9
FpeylC6vg2s9G4dBdUQvbEX+YoUBKXzT/omYRiXM3Lcaa+bS+DmqHnf9YyrjY5OKT6w8JKTQLETj
ECTEOlUeuRpTHYfhdxmu+Zfy3/nF1R1Gho4UDZyvO5Q86pBtZbanaCQxh/bq1UibndaIEtITblVZ
OM82HoA5bqTH2wb6OpkQWiXrRCbNXAzvKM/vvP17CpHM3X34LttJQZOxrjZRA4s+8mYcQTDgnDZF
bnd1Fn1pI/YaL76x++cN22mqVPMaLPZT0/ptWkXCPqrZRM2yNAAlaIu+9e6qEyz3ssyxaWr6EBKf
rGr7iBrT1nHJ31Rc+e736FANAYrm0Jpk8EiqCkaWZSuKPF5G6oFJ5gkK0FWC2LyrKL/RLlM1KnVQ
vG9J07ST/WgL02vuN7/nV3X7imvGKL6jNnBqVq+rDUCZrQ3ukwtsP3HKltfNSaXxOPPQOHDkDXao
MmUc2n4FdrD12dxb1JCTGySqzFt0zd2w+Srbw6JvHjVpKn+1YrYxxoHje5z5oXeVF2wyCzyGO4w2
DQ8kOUfSY42q67/kdNTde7fylBMcjbaIKtxKqb8tsXzcBijCTpvl7tMHoRsJyTniHXCUq1+o+fuf
xYzwsnO2ZgN/JsIi7kbLcE5rGxl9Avb3x1UOhShOzWTeS+jfXPdte7eWoZ4uEEN8MYRERj+KqeNz
rb7e+aFo3X+P1lxvX4utdfi1Ij55Lxc875nLk8DHIi71tBcMqc96scg9sPe2uXcsTfSQVYv+uGK1
2O5NFQk3DRnXu6O/FM6YoQh2EOQUI5KNkH2pSaxJNOaLZ+n5aOeBmg5alWF94u1J5smAcT0/NJO/
BTcCHSLq3XYzVD+Y+qo+keg7+yQXHJ3xEoWL8VnLajBjbEPsrmUzk9PY0gQBNSj33mF6hhNOacfB
/IBujKR5yGCms8mhnGYTSPpzuVivbpBHVYbBw9qPWnQGITdaqup+8AOjPEdqkWiHsAG2f8BkyvVY
gs2gMqp9xYhbLmpwQGObTucXqPUGf75YxunRwzfVvkjD9xmu4IvXp76Fmb5IF9V9KkaCuC+Fm1f2
/RLgkwMbgfDIhxpgpJkcw0yMzVy9DOO7/gLF6hZGrnAw70sdMNWbZkN6myA7yny2/M37nItp2TKH
xAcLBSAE8JNNHlaHmK5eDmHhTxCipbSQU5A7kKpv7ejFVLKc0MOIjcoeSw29ikOXkiJ8Huwa9qOF
ol0/+4I8vZMsKr4Z6GLErmoI++AuYJ07kzTHEcilpNrIWIdNpwYKuBCOS9TUDnbM7neNHfj8rIl4
gt4kev/sGX4fPNAJwEuEYx1xdGT1ejkRrIB81NRkFEFqogaIqz7n+EBGWL64zQ4MYzb+8NZNRelB
mYm9vx/NIbzW6Hv+GNugeG96RX+CWFjuUOzf18QnUD5iGKhOtKHnp3ZoJamsa0ejt/S2+W03epdx
oUHQBtRnIOgv5I4VA+z6ogei/rSVF/WhlZ2ABv2mLcOVELtKgDzHaznDzaKP6BiIyBKpNPei1f5G
MWL9rmpeLLGj/yPHZLYyUteZPfd98LQ5HdjUouHebupqxWxDsDJSfa7OreUo+4Yhh3/fRW7dsavQ
eScLxTHzsUbQ65xD6dsfhoeTIa72AI9HuawIdQoZqvqMqpQFvrZbgbKvnrV3GsIKZ4PyjfXZ88vX
ploR5672QpRVbOeLPVw6v13+Ffze5qEDNgFuKwV7y+T2Omcthq7Cnem+0rI8jCi1Gm/O7GEzdswR
1QRy4bnlV7COoR93NW8WRavnr7YRw23Vkbx5rgGqU9o1rBwYFhjTWmxvQb3yKEeyme3HtebjJBBd
4uzV1CekdU2NSW/baM6nVQn7XiP1O7mixaiz0waAAc5r5wtjQwMjI00OT3Mtmosqp2ZhZHMQcDE8
GzJBJw//6lY21xcBCUenha4Kn8N/VO9+hRh/ay10CrLL4T6mb1H7Rrp/Cig1PuBt5oiEWnmbZ4nr
xbGln8l+/B/uzmW5bSRLw6/CXXdHDNm4ESQ3HWFSN1sXy6KsrqoNA5JgEiIIkLjwNjERs5mHmPWs
ejG7Wc7ObzJPMl8ChIsJsiRZyCizi9XRYVl0InHy5Lmf/4xnZ94KnIBeZ7r0qLVtJ/XbJk1Dw6Mn
0zTPBuZkdJEQ9L0ONVqgLNyEVk+nCGF2krQm+q2x6qRzNqt5tKnU/ffxYLHqp6NQvyakQcB8OiNa
2Yu0YALkkzcdvg91k6s5JwpoEakizHZqpwGSjREL848UZoU/UWyLCCGyFI+JWljx6gyMTAYerxdD
5CN+1GDam0xWpkv3iTk6MiP6BBNvrM+PngareocQBeXcqUc6j7hPEJ1MNTu8iLx1O+l2wPp7P9Ht
+U82MwJwf5s6eihaElwOwxCFG7Y5p2VoL36J7PBp0rOtSTvEG2k2F1268mIQV23tnjonrP9pPSSG
YY2GH6mv4Z9ZSAm6XZZaSDEm9vGoOxvMtS8T6o57HY/W8t5gIYDq2k9e2+oO18Q0jxEvy+jEC2gf
665oq2SiUNoB3WoaYI180NqTOiUk3AawQOK646+f5j/HjJg8stuL5TWtzu32EZa+f0fK0F8dgz5H
tadWp1yUPO/QuhqnNjJc15bW4Ggah+0vWjxNruYdWsYwgKfURMUoTlNfJWBBgeb48zxcTm8pgUov
vRa9y9EMRujRoQAvTcDjEzUcsd2PA5uCTwoAaeOzVm1nsPasn6iw47uBgQVx3cbfGh1pCHYyL0Dj
3XSiKbPMm3HLvx2M4gsr8ePkGF8caz1OlrdBshr91IlnRLu01gSwOt7XD5xYM4JPy7qm3Td9qg78
eTq592x9RtiuSds2s4pwp5L1lOgPswRvyJ5QbafVp+YRlU1a2B1Prfn7OI3sL950iiG10rBK6EA2
TojC+XeUpo7oQwLcjJNZU5oz0eYaKHn6stlP/VlcP7NItVwRhQE0bzGd8UbmaHGDv3ub+E0DYWUt
KGROmqunWxCdAzed+04Ktu0xgGiTNfCPN5j9w2sDbfSpTd5wfP4E+vo5QrdDG/eoQyNuZEe9GZlR
KkxEp25rNrqejcL0wgxD5lQAW9mikKqeXK09P6XcfKSPHrxhh9HzvhWHnz3fw8FcU9sDILc9pgF4
Toetpq+jT5RJtB957eEnyxxQYJQMw/pFcxprn6O05T2EVJzUaatLO+2TOWlh0nxEpa0j+ntT0AMJ
m2MN1L2T0ZDYLuWEGqwN5BQqzTBFT64frWwA+OiUuHrCrYiO19RBL099whtcqKxpYt1O5+mpaa46
hDAn+rVhixn2WHvwvb5cBTYFogy6NQEfGhL87jA9tZ4EzS8k6Osf9aH/RFBfmxP+zv7d3OuQvKUh
ZHZENcX6nOquzi+pl+gP2pqWtCPCc9Ob0SjtRDTImxFBFGqO3o/rGjLDYwQkUjQwYeMBVaKn5sCk
3CZuUdAfP81QPiEampqjJl/TxH3yh0FIPaaxar43NLL7i3hO8JB6R+quZjgzAAxicI/iIZgpHrEC
qt5DsK97wdPT+D6iqOaoqTOcVZvZSN255XdW3RGBsQ/BrN7GaqVi64GJymZ8kqRNP+hN6BlwcS8G
4I4HayatL1cn2rA1PnoCwqGH2UAqsLUm5NhdauM2XTn1pXDEsZlnxEmDp9NJx5jH3Zjm3OCYvkz/
fhHgvR+RV6CvaDWIWyd6SC/6cYeg9xcKlQ27y4wZ+w484AmiTPdni9MAyBwA143WaNmPwb8mhWcG
EfWkM3pEGBY8Nx6TjFhJsh6t74im+Hdc4CbFiLgiwy7QmEuCrwOasoK1nqI7sZ/tqA1Mn+dDkUQn
uMUf24NLasXrR9qi7fWCTmd5HWne6umpS100XQjsDZiB8SSkr2zyNAw6n+32cHhKl7nVN0ISp8t0
2bwb2SbG5QSrS+s+4dH9ZOnLgMZGq03lkp2MPo3i5fqKCivj02JtD6MjLQlExTrdo94nmzrZQRfQ
/ZnFDBrARLsRuDSfWiloMR/MZLI+SWcRg4TJGd2NOi3aCrzoM8OXSBS2Z+NHfT0boo2poibCa1+S
A8Bi9zRqVukaiwz+tU2r7ox+ev8kAFOBWJk2h10ChitOKd3Ft+syCtnQQHcO0xt9soo+TCPLuyLL
+aCD/JH2tCGglsfDOagbdwx9Wtmgjc44UDBs0SPjKDGsM60zAiko1/4LL6XWmpZMrpZHgfvR1Fot
r9fpaDTttQcRHD4nzjI/t4ZwabezbOJRtrK+t45QNZdBXI/NkwmcAvRaMCLMnC1AJJwbEdKdS8nB
Uxgvr+3ZEJPL7AjPzU6bKClwQPkbawkqOaAPHfiSxnld6y3tcFRPetRlafdjwStU2dPi2NRAsk7s
9ZNxaTPUdHyZrNrLwcmaSYDnzTTp2LTKzCHQeDBjEdo+UVCLZLUcnzGQb9Y5BkGkSVnGOsUzNpLF
fHw2HS35fi4FSMoM7A9tkASGOEjj2bJHDeuYfs9MgNFm0Fo1iUQxLLo3SBZUzKUja0CIxPcMHkaJ
LAUxYcgjGbkzBmq9tSaFk/baQRpa2hk1nNTTU69QTyhCWxBZG39YN8f4EnPK6zQ6Eu3JyurR/Ut0
v9fODMIY4aN9niTr8fScEIE5AfAt7TyBak5FYo/+WGN8Mmy2rM6ZwB+KTnVb1EMuuKin60GA8Fqt
uRdUOvvju/rEY0IKsV+bZC7VPXA1dZpuJ0KfdpfUcoAQMk/sVi9NMKS6q9lgrfWCEX5Vz7M9TnIl
UIIvpqul/nSW+jy7G9XHweioXgdsCR6yCWyGy+bweOkvUyJTg4gqFCAXqT03rM6wn8TRAGMmSYYf
pmBx0hphxxp91t6Ybo6ZwUwIUkbURXfX66BZPx3pHr3oXQoDjeRzEw+kfYxZRBNhOrOplAIZFM55
as39u/wMIwLx8YkfD8fp2TwYa83ujG+HoIKFnQeylHPzlEgQOWHNjIG08Zp+ilRpM+VDG2kaRSzp
ksYgfzRotk+ezE7zaAH+9PQT/sKgdWovPY3mhMVk8mDaBDmR+asVqHeMQQU7cZFot8Mgsmb9JdU5
gw949rCfFS3Jw1AUNb6LzQ4s7xF5CY4mrfGAqqGnhfGROouBj584ApiD4CIDfLCu6ePvpMugcxYv
dfMXrPz2T+PZ4PipXaeGyqO9RlTz1ofDm/oU3lsMg7uhZyxRIf7VfGHR6GHi9hCKAKZ2MrwZPpHF
ptMsoVop+WJEnZ9pH0QiNpso65NE20zE3gBFbYCISshUpR//dhtO+F8Ze0rCq/pNhCrpW6duKFCg
4vJSYjcPWzBZm90JcKqXYKy2vnpcBrnK32ODcpVhOt2Gb/tSgRkldrS70OuAsTIUy28QUN9WykC5
nlvBd8DuSh/BzqprjQ6ArYzJxDPOP7Re+2Ew3HxB160GjwFm3wBtX3yyHs0tGu1ufhcP7G3fee4V
3OxkBDqYLiZNViJCs9kwCY8RI2vlJKCLdIsEhtkQuLo84qDeuuJLW60GUAwgookpj1tvK87bAhKt
baIpxSen7gG9OnhsFd/dsBq8GENkmNqVfyQSNM0Gfwt8I/ZM9qGf/MBOv82hVeL5ut0AG6DDgFor
O2VNk+99vdVsaEy8wq3b0Cgn+gHxgcAdqEYD0+KgKYFs62Bnio98Feo2v7dbBn37dk4kBMOBMYI4
tkpEMIyGZeiA3IOdmn2g6rY4EPKAJnuQBA5OBtr5jtD02wr5O7Sf3mkAj2Axzr108C2tYWp00ZlE
zQqiHNbBNwGaqHbuZkPDzqPgYPORz73e1hptU+A7FHcjf+AB3X9DzDuqRAMLIaiRJewwRTr7yIq/
3TBMDflQSEAhHg6LC4gfVyQB15/ub5R9Z0MCmQ2w/BqUwJl20zy489cr33+tYRj0vTPvrPjIb98y
G8y0JA3UPFgdCBx0pStQBwQXDacB01NYO7L8R0dCH+aobiRFznCHJAaqXoGm1rCxeOmxBXtq1wqw
GsBZYwMw2CL/HJwRAGpDRS6w0HdCCNoFD2DxbhkBdYRAUyAVC0Dv7HNwXGBWvgg6NMg+Gkttvzzu
AFKCD1mI7JM/6oCuAPCwFRmg3WiCmo4dlN8AfGGZBlgDAKsLJtjcgoMzBvVmHpl4uzVo6g0dUWjo
2ibSwYLbfNCCP2wDQVnQ6ODMAXFqlbSB2cb5x+w1CQFkH9kgIhICplvbssQQnMOyhKyq9nCd42eO
kgmoWXEJSsevN0DSawlj6NBevlPVCWzqOEJkfJBwOXPL/pAQjW2NOGGhAw9O/AP5WpH165beEBEv
MX0z531ZDSAacIjETIvDY/7KXgDxMM5dZwxCieeNBriRwGIKgEzxOTjWN6yqqk9E+1BrgBBs5HpJ
9RnYPkxztEBMyT8HJ/vsyhZws9ExyBLpzb2s3yZKpoto4cFZvpur+Hadr+sM87AY8VbkPyDlls5n
DEibee0amLf5J1ewh2T6ba5kBRIwH4VQStM2ZIFXb9sN5s/hG+MaZJ+Ds3fEwJZK9k4dnW4CHWq3
ytHvTgN3B5YXAQLxOTyNJwZ7VXp5C6+OwsKmVqQAZN7XiQxlDk/h9x4gCar6vSZBTh0V0izsHln2
E/sASZc59TkPcBMOzfJrV7X8CIEKn4ZWRNnkIyvAELXWt5jI4eV97ar830S4M9qTMaKbzEdJ/rUa
SD90Q+H2H6AMECK7kgwwOf6mRbNyC2js7CPpP90URLDRDQfn7xtWVdY3Oxj8JqVP5t60f71Ddgi/
At0vigP45A88JOVvVo55YPwaBiEPWw52mAw56wAiA1ZV/u75gw7p3VtVlT/3nwHCYCWI8OmW0ddE
Iooxsa0iDnCA715V8TU7DWpNTQTfRreVdL/WaJltUR1waAqPyXUVRZ7VabTQa9QTbq61rPNtXGFc
Qb1ICR6g1K9s9oo4Hm2fHVPUNW1xfl3X8HZJeYr/Du7kN+nXt3s6pLpgeZia651/pLcnCGYYCD3C
n7m9d3DWHi2qFZlfbyHXbdifjrk9JKjb2ET4BFTF/KoTDyvQqzer2n34PS0R7SGQm5+zLPtaDUun
MEzTDzbeQ0dIVTawCeTD5iJ+snX/dQN/WNjDxgHe/vw2vv32Y+4h9cly7RT7UOTVptKFoTX5J9cw
B2TrGCIlWcnO16llIYffxpDfx/M0VhPvwA6kIOjb7w/r3qOvK9KgTdEnCRxy2L+e8xbzCxqI30GC
ze8PzvhRkd+jkM+kpoULvvXu3HuSP0zWItyRfb7j1V9xT75Vzffoy3zM6uU9N96aHf3iF4pq+d0F
NkXimznRbf3bMObsq7dMls4XzwvGxc9/e9geNJ0VdW/9UszX3vpR+m7eZbD126IifPtZG3rs7nTv
OxR/eea5kRM9jFbHWWH75q3yAdc9J3Aene3x1sLv+3UbO6Ozv4mK51Y9ZUx44DvBY7GUIKEI8Vdd
+NJd0t9ZrJOV6AuLteqyfccLkto1dIrcGtuuXXqz1IWJi6UzFhDh8KpP+hx4iftY6ydO4sbFctnq
IuZQdfUeC0SOX3s3cSPvQTpWo6W1kfS/+QQ286qj7TmRd3/vOhJpKN0xKevHgnxh/X0M/K33YZet
5W6P7//9ZjuCviQamPBVXIntS1W+lFySgNd44fKGD9Dghe8cwgV/96XMCS2R1pTPafPKr2SBd0GC
OElKDEaGd0dyfOe6sSezLGPkq+30mPGGU7dYIxMXoGBg4VZ5/aswSkZ7rxhj+Cqu/S6NxQUu0YGr
W5EQ/TDdv2dhkeyIte87to/iJsg7tin7tbB7LYq6Wozvs4V/XYXm13SyDcPyU2yLqjHSixaVtC29
pQnrW35Kijxc3bhDJia8VsDBM06JEe020LBGu2NYeDFkq+lYU/CgruNzh/aogpZmcpnaOJG8H7Zp
1h5R+b0u3TichokzkY+Kwrxmh75W0lR6q0WqdpeF30DESwcsPve+oJK4eVT5tsR/FAKR+8AeFJ5m
5bf6po5qV24yciNhdEh6tW2hmUyoKGKxGj6amOP4wmN/oJbKruNrtNTWofwzaKFoKGgeSPJdNFn9
5km8Uhd1Q9+byxwtAgyVl40cUEmKdTL7YUdpbp3AKzcrrA5JG4nKwqpb7YV+CHSMRFlRtFV13eOH
1HkMo2IhQQMVpvZJ5AYPo9pp6uF5bC8uci5V93zi+GMhAWrv4x1B0NpRod9/gKegDcq7JpZffdv9
NOJqTCTW0J+Vw69kuGsncoapsyq2mFlA7eeU12sXdqNUXvQ51fvKRUHvKW/WUHFD7tzAXePOSeyW
xXye57cfpwYyW/oPqAX2Og7Mki5YSYRQ9kUcftxJ7LPFqh7M9ttsgkjbf3WMokyKGNbv4xzrmVdU
9b3KjvSWfP1B0a13/v2Oa/ISr+VZgOeiW+8C9GIkSRNims/LklesKlw/WY3rCkJCXdcfeumk2J/Q
AIYClcWEKryxLFZ25kZrdxjOS9adKOupShM270SpZM/vhgS22OyViqab+kPCWNIJmgq2e+QGEyca
F++dmUwKaP0+ggxyLFUUqFUl7nGclD1qImSVl+2t3YeRTFtRClB1twBJlonQUmBznDhR6O4zF1WY
XyeREzy4xbsLdhA1lVUpcerdEyIiBFcsJRbuKDi509SNgtiVrEXR/Vd5w24E4L68rAo6kGSQqSty
WFU324tCEIwk0aBrCtY9SwNkjkQEEoLV9/v+YUc4kGlUsG7i+PJuRVF4Vep+cKMSgwGRoGBZJ6hd
OitXTkqo0EAXTlIKL9C+WH3DF14ySsumSYY2VZXCfT+cO+MSA1sKaHzhIdcTN4gT15PpbCkQ7xfp
0p3ch2k0LIgrpFpWkVeVIpdM5YUm0rpNBWLtMgycUi5S1A9V3q6Q7cUyGRFsBaf3G9FRXUXUhYTI
ohRjUKGaQfsrWT16R4E1dU36Jh06UnBPV5GbvgnRcvLFo8GnOMnfcm1fdgzEjXbLC+sKGLifSU1C
T1JC3VDhdfSnZNSLVxdMnBVCV70a/bmDQxc9SgsbKki8cB9l5UG9UvGUCie38JJ1npMoFstooULl
fR5HkFgyLklPFY95+543BQrnXjB8DGW3cTdvnP6aXnul63WHcfUA3/W8RLIujGfTMq9cHImMgnKH
kczQKryavhuVYuxGSwG1iVO7tfALxot0W8BeUpHFyDPVl86D+1j29GhNUmHPnYdxOJeoTTsvgxQU
GLZf/0OI/32uGV019M6AIwK6VFMzaCB/8XH74mu/T2hNVFv8EQNrQyqMnELcCKmmwKN7FwzR+duL
vniwL6vPbpjEi3LWRsW66GTp0hoKjL9uygiuR2+bBKaCZXsjR1KaKhTFjTtN730KGBBfZN5rPYB9
JUmgwuk4cifhQyR0Ru3l5yngwB5ZuIg5BdsHIIqDq1ouvXASRqEUyGwqsFu+1ftlRV7BNxoVGxb3
UmBrVt6+M3Vrd270KNkbz5bbvFJlHz15eH2JxPGic6Dqjo+Hq2lSLCPIYCsIFh7PUicJkXu+yF8H
riSqRJdj5V0zBzGSl1VhZRwnDAefyuK6pcCpvOXanzrl4oP2i+m8l4X2qXMvX0IBSlyVuqejkhp4
2W54xU53GIFi2Op77X39n8StPf7p/Tz0IunWgRxdfflzN1hJ3Lun1DL9buP+wrsvWwVMj6y+2wtK
15jiXCwkrjNGZvHj230d9luigqVA2V5SUD904gc5QK+rUCPEOMMkkdlBiePk+M5CksG6AAGueuEu
qWQtVskOTYXGuESRPpTjbgquxKVDFU7iydlGUEqKF3g7m+Url2NDGdZXZQqHayF/aVYotpnRWUV6
8MrDxJdWVaEyslVlTaSrSA/m+rje9eLYSaVd75Y3f79gu/n6j5RBLZJZCKRd8Zy3s8YNnoncfsM8
murL9t3Vw8j1fVeyOA0VeaxNJflOV4GhIpnVF9EbOTQLfoQCeojOHqd24YaliJmuwArqE/ctV+zr
CqRnP32Uo0IUL1cnxW0oe2k05FZftP/1v8IaQ3e+/iOrCLmOvv538ODJnReGqYDWt1zDUnE+8Z/q
L3DrBOuygKaNu/rCn4c7F1xF/pA4wZh6m9qJE0tmEaAj1fdMZ6BXDnY2FRD5mDgMNeCSSWCoULC/
7PggTJyoTodfvMm9c7+QVKthKyBELkN377eKZFzXi2q3GHNSfitD2K9qa7y7X7nS2bUMgxCsxjSb
FtFkBPXL/tSPi8OK/sfOHzESu69jTEV2kOTBF+YbbwLwxW3KQilkJ+j27IBhCKIz8x1eds5/4LkL
z/YPGID/MiSa4cWJbCIokHrvyFjeO96TvLACtfIumhAyl6IOCoI6XScY+s6jG4+2WVRFhvWSXg/K
OaVlVWx4lJYPTYFK6ZI3kKWzqWCvhMPvw0f5zFSYL/3Iq104wVhiBhWRIjqs5P4cFfbQGZmN2rn4
v/67m212YO588ePbXcD3VJMHbsmozaYvVlXYrCwfHRN3qu/3gzOVRYMukCKr7vV8FQ1X67I4w7qo
vnSeBT8PS4F18Giqr51bcnvWVsAY587aGY92SaLgXl84ci6KRHp1WlBn4IQ7V0RFKyJ1HSSGS7ys
wiMhQPnozeUoSTb6qSo7s7CzKt9pFSmoK3cqx0f0loKjE32C1BHvK7bQ20rWH++YKrqKkvVrOmq9
KfOa5TN8vrf8lanJPiVQzhSxUVwNYfsaugJL6HbkeOXaRkOAJFdlu1vnydulNG6aiqU9YpXFOhkp
VFgYtwQyhFlYFnOGCon0eX3v7iGHgPmsSuk7z01o2S0WyuihQtR9pAksnNfeJxSCTGt/rR2Tbw6T
dI8XJgYqKHiRzQPP08CJR8QO/lor/ujte2jLUhFZ6U+p6fBX++QN0BcqcAEuvcdHSuuOnTjZPiOL
MTzPqf34lbJhQ7X+yBsDqRFAtW9/zFvPtx8KMA7IGgqCiZlWcTigyPP/79//Mx47K6d2Gq1IOLKD
M3LmE6c4Nd4k53HBmsQ+bFNFxvTWo46lTj5WTkIKhG+wTYtHvt0YJgEwdsYFu8d/PfKccIW/5NU+
URflSLFOgbZoqMhJHYXjxxAC3jpj3EhvInklQJSDwqLg8M6d1Is8qTlQAAHb4MBXp9u1U/e9+gN9
d/U4Tov1xNFvnqEiH4GnvWdlBTLowpkmo5JZk5PmRcX14wJL+zCO/oBxphxJLqj1nUkoXQwVebku
nYFkuba5Skk5v4BECYO96kWBQ9kLH8K49udz1/UxEf+y7zEq6kgyv5WOTIrDKTkj2bMH1ERFH1Mv
DIsor6Q0VDQznXhPcsrgxQv9csXVCb0amA/fUBSz+nnvIdqNojwLSPhKTb/Bq6EZabUTpXkWUPH7
1s8CCeKwRc37N4A9ESQrwVkpcD9OU9lw3QVnS7+79OvMpS9nw6HZO1w+HNEf5xd/J3EWcBPFlX+7
qXCONr0nn1islCk7FTnm3ijCHZk48eZ15Aco2PmVu6j1HH9PU4aKTpUrr1QMpKKC9M4JKH2VDQsx
16qqG3VF0ZW8qoo7Kwj8i0sIRgZNyAY5Vt3xtZc8OB4XdY80BhqwOkmunWnqgGa32FNjrKuxFf1y
iZQCpkZJxdhw+2NIu8ig3y9hcozeM9d3A+dfau/iB1qRKcnKhM2tuLG4YfhBvTQYyQbFsw7fK6X0
bTimzV7iVCY7VT/sWyKb8m5VRKVvUxolS5tVwJl/53i9OCP4SZoQMCjeP49+KHjCjpFpqPC8eiJE
6EbJN4twe99NUCGZxkMWm841DV9PRevy522UZ8CkgzCqfUyJeGAv7hMcPJQnaxpz0ciri3HoLzqc
P9Dx2QO7WtXx2X4bYRKAq779V8e/PyTWPszX3/ctc0u4tw1rX2zgOXSqUzeMhnKuREUI/yaNS/kM
Q0XA5/br/1LJtnK3rySIvsWPv2Ue7mOOZ1hGIY74Przc4liys9qwL6f3q6nxwliA7bc5DO7fB9b7
x3vLfdjAf7y3zJH/f9/3eqPsAu/NW8uyQIGT0QsxDms3Jbx6FfnjY5+4mD8v4+S2FBRE4KQnLoXl
kpGlwo6mmuVRQJwXIjYPEisw3q4gcAY3K62sIkZyTfRLjsrrL+OSbQvVwn74fVTEt2kY/xR37l2U
3ktMphfn91vK9+UQHQEsDyjfzFXoOtF9Ocar4gnD1PPl26EiNS92y3WWb4eCoKVole06I9hYWlpF
6VTPWQE8tM+tUJHo7pW4Q0Vf4FE4oQ1Ank+jIq1crLu/Ed5+0ap8mbEZbFSel6QCkwph/8i4oVTu
mFHRuXbm0NNYXLdc1JvFj2+/3x/g49L5Meq8+roEkUSDSLmdUQVUgsAGikUXWFJsM6OGCnSEa3Az
k1AYGFJ+Opus96sPsA/X+mWGy6Ne516S5IGXK3fuyRJERRFI/pSL9EH2Gw0VEEHE5gLv0XnMA3Xh
PXNctk/AUIHSKKqIcvr04EuSc3uCs8xfLZ77dsbPCXXnAevKwDCRqxHQJ7lU2ClCU5EE7Iqe5HhU
u/Nw6vcKeaYuVn+vz/1nn6DAnu2SDSohGRgq7OQetix1pwUJslCkiqKQviNbRYaKdAclhUntmI4d
8lapfI1VNEHn3IkJk4y+/sN3J6ttqmQDfiuLI/EClw5PkOHy6AJTUd2av0CuBWp/zuGT/7L9EibR
2hddlR9n+eflZf8UZj/GqAAQ3CaumFVflUF6q2kJsF1FBP+UUngGZUXetNhhbsookEvvweiWFlXR
uv0+jhxX6sDUVRCXvc6kvaoAqfwQRo8lEqjAHjxPF5ie0m7NF2/uy/bQhctEhxIQg4rSyo+4UNJm
VfT5fmJqXSStqqLUou+kj17tXeSUe7RVVFX0V9QabW/ZUOGibvJhYs+144knqndk7afCefg7Van4
2IFUYsl0u+Jt3m71/exSol4sk1kYtoIgyVVYg+n+FNfKdQpgWhYPe/ueTwV6cq2f3j+SGmcEqHQV
LUNTIZZBY7jfZ2qTR0XeqXCM392ntcs0ljhys7oCGv3rzXH/+Obu+OjfaoJ5RPnVDv+T7yEta9Lf
3jYYymhZL+M4vdH+2PfP5DnW4hsPPpVWf/t/AAAA//8=</cx:binary>
              </cx:geoCache>
            </cx:geography>
          </cx:layoutPr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microsoft.com/office/2014/relationships/chartEx" Target="../charts/chartEx6.xml"/><Relationship Id="rId3" Type="http://schemas.microsoft.com/office/2014/relationships/chartEx" Target="../charts/chartEx1.xml"/><Relationship Id="rId7" Type="http://schemas.microsoft.com/office/2014/relationships/chartEx" Target="../charts/chartEx5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4.xml"/><Relationship Id="rId5" Type="http://schemas.microsoft.com/office/2014/relationships/chartEx" Target="../charts/chartEx3.xml"/><Relationship Id="rId10" Type="http://schemas.openxmlformats.org/officeDocument/2006/relationships/chart" Target="../charts/chart4.xml"/><Relationship Id="rId4" Type="http://schemas.microsoft.com/office/2014/relationships/chartEx" Target="../charts/chartEx2.xml"/><Relationship Id="rId9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microsoft.com/office/2014/relationships/chartEx" Target="../charts/chartEx7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198120</xdr:colOff>
      <xdr:row>28</xdr:row>
      <xdr:rowOff>171450</xdr:rowOff>
    </xdr:from>
    <xdr:to>
      <xdr:col>13</xdr:col>
      <xdr:colOff>15240</xdr:colOff>
      <xdr:row>41</xdr:row>
      <xdr:rowOff>22860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2BDFFD-A587-A281-363C-1C33BDFD09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259080</xdr:colOff>
      <xdr:row>68</xdr:row>
      <xdr:rowOff>7620</xdr:rowOff>
    </xdr:from>
    <xdr:to>
      <xdr:col>13</xdr:col>
      <xdr:colOff>76200</xdr:colOff>
      <xdr:row>80</xdr:row>
      <xdr:rowOff>179070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4A18EE4-595D-DE97-F8EE-E780D4BFA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16</xdr:row>
      <xdr:rowOff>7620</xdr:rowOff>
    </xdr:from>
    <xdr:to>
      <xdr:col>19</xdr:col>
      <xdr:colOff>609600</xdr:colOff>
      <xdr:row>40</xdr:row>
      <xdr:rowOff>175260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FCE1EB8-81F0-4E81-9A71-9416049103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06275" y="3065145"/>
              <a:ext cx="4419600" cy="47491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13</xdr:col>
      <xdr:colOff>472440</xdr:colOff>
      <xdr:row>55</xdr:row>
      <xdr:rowOff>53340</xdr:rowOff>
    </xdr:from>
    <xdr:to>
      <xdr:col>19</xdr:col>
      <xdr:colOff>289560</xdr:colOff>
      <xdr:row>80</xdr:row>
      <xdr:rowOff>175260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077ED8E9-D52F-40C7-A760-35B218751A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16715" y="10559415"/>
              <a:ext cx="4389120" cy="48939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7</xdr:col>
      <xdr:colOff>213360</xdr:colOff>
      <xdr:row>102</xdr:row>
      <xdr:rowOff>179070</xdr:rowOff>
    </xdr:from>
    <xdr:to>
      <xdr:col>13</xdr:col>
      <xdr:colOff>624840</xdr:colOff>
      <xdr:row>117</xdr:row>
      <xdr:rowOff>179070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7F0837E5-AD7C-0CAB-C044-98F23F1D78F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85635" y="19667220"/>
              <a:ext cx="498348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103</xdr:row>
      <xdr:rowOff>0</xdr:rowOff>
    </xdr:from>
    <xdr:to>
      <xdr:col>19</xdr:col>
      <xdr:colOff>609600</xdr:colOff>
      <xdr:row>126</xdr:row>
      <xdr:rowOff>175260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5E443844-9889-4F92-8B99-B396778072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06275" y="19678650"/>
              <a:ext cx="4419600" cy="45567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7</xdr:col>
      <xdr:colOff>289560</xdr:colOff>
      <xdr:row>236</xdr:row>
      <xdr:rowOff>179070</xdr:rowOff>
    </xdr:from>
    <xdr:to>
      <xdr:col>13</xdr:col>
      <xdr:colOff>106680</xdr:colOff>
      <xdr:row>251</xdr:row>
      <xdr:rowOff>179070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F045DC8E-2EED-3F8E-84EA-6A1ACEBF84A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61835" y="45213270"/>
              <a:ext cx="438912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237</xdr:row>
      <xdr:rowOff>0</xdr:rowOff>
    </xdr:from>
    <xdr:to>
      <xdr:col>19</xdr:col>
      <xdr:colOff>609600</xdr:colOff>
      <xdr:row>263</xdr:row>
      <xdr:rowOff>144780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48B80109-D88C-4505-B1DC-32D3F9B27F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06275" y="45224700"/>
              <a:ext cx="4419600" cy="50977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0</xdr:colOff>
      <xdr:row>237</xdr:row>
      <xdr:rowOff>0</xdr:rowOff>
    </xdr:from>
    <xdr:to>
      <xdr:col>26</xdr:col>
      <xdr:colOff>388620</xdr:colOff>
      <xdr:row>252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CA085024-9C55-499F-8E05-2741CC7B06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0</xdr:colOff>
      <xdr:row>103</xdr:row>
      <xdr:rowOff>0</xdr:rowOff>
    </xdr:from>
    <xdr:to>
      <xdr:col>25</xdr:col>
      <xdr:colOff>609600</xdr:colOff>
      <xdr:row>118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93B46DFF-D9B9-4571-BAC0-15E7C2C03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209549</xdr:colOff>
      <xdr:row>10</xdr:row>
      <xdr:rowOff>0</xdr:rowOff>
    </xdr:from>
    <xdr:to>
      <xdr:col>15</xdr:col>
      <xdr:colOff>314325</xdr:colOff>
      <xdr:row>28</xdr:row>
      <xdr:rowOff>61912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C322E6B7-0305-4237-982E-F1BB633927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15149" y="1905000"/>
              <a:ext cx="6200776" cy="34909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7</xdr:col>
      <xdr:colOff>276225</xdr:colOff>
      <xdr:row>61</xdr:row>
      <xdr:rowOff>4762</xdr:rowOff>
    </xdr:from>
    <xdr:to>
      <xdr:col>12</xdr:col>
      <xdr:colOff>333375</xdr:colOff>
      <xdr:row>71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CB9EAD9-8775-42B9-9EC2-96D6C06DF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552450</xdr:colOff>
      <xdr:row>61</xdr:row>
      <xdr:rowOff>4762</xdr:rowOff>
    </xdr:from>
    <xdr:to>
      <xdr:col>18</xdr:col>
      <xdr:colOff>523875</xdr:colOff>
      <xdr:row>71</xdr:row>
      <xdr:rowOff>38100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990467D-E083-4A34-8965-18B12358A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238124</xdr:colOff>
      <xdr:row>29</xdr:row>
      <xdr:rowOff>71437</xdr:rowOff>
    </xdr:from>
    <xdr:to>
      <xdr:col>18</xdr:col>
      <xdr:colOff>190499</xdr:colOff>
      <xdr:row>43</xdr:row>
      <xdr:rowOff>147637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63E4867-A1B7-4645-A118-D1230859FF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285750</xdr:colOff>
      <xdr:row>73</xdr:row>
      <xdr:rowOff>1</xdr:rowOff>
    </xdr:from>
    <xdr:to>
      <xdr:col>12</xdr:col>
      <xdr:colOff>733425</xdr:colOff>
      <xdr:row>84</xdr:row>
      <xdr:rowOff>76201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66A1578-C73A-48CD-98D2-0E9764FAB3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219074</xdr:colOff>
      <xdr:row>86</xdr:row>
      <xdr:rowOff>185737</xdr:rowOff>
    </xdr:from>
    <xdr:to>
      <xdr:col>14</xdr:col>
      <xdr:colOff>361949</xdr:colOff>
      <xdr:row>99</xdr:row>
      <xdr:rowOff>133350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801141DC-03F1-49AA-B513-247BFE930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257174</xdr:colOff>
      <xdr:row>102</xdr:row>
      <xdr:rowOff>4762</xdr:rowOff>
    </xdr:from>
    <xdr:to>
      <xdr:col>12</xdr:col>
      <xdr:colOff>152399</xdr:colOff>
      <xdr:row>112</xdr:row>
      <xdr:rowOff>161925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92D1886-8978-4211-A8F5-1B6AA9C472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380999</xdr:colOff>
      <xdr:row>10</xdr:row>
      <xdr:rowOff>71437</xdr:rowOff>
    </xdr:from>
    <xdr:to>
      <xdr:col>7</xdr:col>
      <xdr:colOff>1524000</xdr:colOff>
      <xdr:row>24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311BE5-FF0A-4654-AEBF-562FBC8163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476250</xdr:colOff>
      <xdr:row>8</xdr:row>
      <xdr:rowOff>4762</xdr:rowOff>
    </xdr:from>
    <xdr:to>
      <xdr:col>16</xdr:col>
      <xdr:colOff>647700</xdr:colOff>
      <xdr:row>22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CC1203E-5775-4A3B-8826-5A5CF981B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466725</xdr:colOff>
      <xdr:row>23</xdr:row>
      <xdr:rowOff>138112</xdr:rowOff>
    </xdr:from>
    <xdr:to>
      <xdr:col>16</xdr:col>
      <xdr:colOff>581025</xdr:colOff>
      <xdr:row>38</xdr:row>
      <xdr:rowOff>23812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33DA7F-EBF5-477C-8B10-952579A7D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466724</xdr:colOff>
      <xdr:row>39</xdr:row>
      <xdr:rowOff>80962</xdr:rowOff>
    </xdr:from>
    <xdr:to>
      <xdr:col>16</xdr:col>
      <xdr:colOff>628649</xdr:colOff>
      <xdr:row>53</xdr:row>
      <xdr:rowOff>157162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5164E2E-D58B-413E-94E5-E962F0064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ura Pomares" refreshedDate="45823.783668865741" createdVersion="8" refreshedVersion="7" minRefreshableVersion="3" recordCount="7896" xr:uid="{3082A545-DB56-454E-B9B9-E99AC31E439B}">
  <cacheSource type="worksheet">
    <worksheetSource name="Aibnb_Madrid"/>
  </cacheSource>
  <cacheFields count="13">
    <cacheField name="Host_ID" numFmtId="0">
      <sharedItems containsSemiMixedTypes="0" containsString="0" containsNumber="1" containsInteger="1" minValue="7952" maxValue="682175911"/>
    </cacheField>
    <cacheField name="Host_since" numFmtId="14">
      <sharedItems containsSemiMixedTypes="0" containsNonDate="0" containsDate="1" containsString="0" minDate="2009-02-15T00:00:00" maxDate="2025-03-04T00:00:00" count="3723">
        <d v="2010-02-21T00:00:00"/>
        <d v="2010-11-29T00:00:00"/>
        <d v="2011-01-19T00:00:00"/>
        <d v="2011-01-27T00:00:00"/>
        <d v="2010-10-11T00:00:00"/>
        <d v="2012-07-15T00:00:00"/>
        <d v="2012-06-19T00:00:00"/>
        <d v="2012-06-29T00:00:00"/>
        <d v="2012-07-22T00:00:00"/>
        <d v="2011-01-25T00:00:00"/>
        <d v="2011-06-05T00:00:00"/>
        <d v="2011-07-09T00:00:00"/>
        <d v="2011-07-22T00:00:00"/>
        <d v="2011-08-14T00:00:00"/>
        <d v="2012-08-01T00:00:00"/>
        <d v="2012-08-11T00:00:00"/>
        <d v="2012-08-27T00:00:00"/>
        <d v="2012-03-17T00:00:00"/>
        <d v="2011-06-27T00:00:00"/>
        <d v="2011-08-22T00:00:00"/>
        <d v="2011-08-23T00:00:00"/>
        <d v="2011-08-31T00:00:00"/>
        <d v="2011-09-08T00:00:00"/>
        <d v="2012-09-14T00:00:00"/>
        <d v="2012-09-18T00:00:00"/>
        <d v="2012-09-23T00:00:00"/>
        <d v="2012-09-27T00:00:00"/>
        <d v="2012-09-28T00:00:00"/>
        <d v="2012-10-01T00:00:00"/>
        <d v="2012-06-05T00:00:00"/>
        <d v="2011-09-12T00:00:00"/>
        <d v="2012-02-10T00:00:00"/>
        <d v="2011-11-01T00:00:00"/>
        <d v="2011-11-05T00:00:00"/>
        <d v="2011-10-30T00:00:00"/>
        <d v="2012-10-08T00:00:00"/>
        <d v="2012-10-10T00:00:00"/>
        <d v="2012-09-17T00:00:00"/>
        <d v="2012-01-19T00:00:00"/>
        <d v="2012-03-09T00:00:00"/>
        <d v="2010-05-14T00:00:00"/>
        <d v="2011-05-17T00:00:00"/>
        <d v="2011-12-02T00:00:00"/>
        <d v="2011-08-01T00:00:00"/>
        <d v="2012-01-11T00:00:00"/>
        <d v="2012-10-23T00:00:00"/>
        <d v="2012-10-17T00:00:00"/>
        <d v="2010-08-29T00:00:00"/>
        <d v="2012-10-24T00:00:00"/>
        <d v="2012-02-07T00:00:00"/>
        <d v="2012-02-08T00:00:00"/>
        <d v="2012-02-05T00:00:00"/>
        <d v="2012-03-01T00:00:00"/>
        <d v="2012-03-06T00:00:00"/>
        <d v="2012-10-30T00:00:00"/>
        <d v="2012-11-01T00:00:00"/>
        <d v="2012-11-04T00:00:00"/>
        <d v="2012-11-05T00:00:00"/>
        <d v="2012-04-02T00:00:00"/>
        <d v="2014-11-11T00:00:00"/>
        <d v="2012-11-18T00:00:00"/>
        <d v="2012-11-20T00:00:00"/>
        <d v="2012-11-25T00:00:00"/>
        <d v="2012-04-16T00:00:00"/>
        <d v="2011-11-15T00:00:00"/>
        <d v="2012-03-28T00:00:00"/>
        <d v="2012-04-13T00:00:00"/>
        <d v="2012-11-29T00:00:00"/>
        <d v="2012-12-01T00:00:00"/>
        <d v="2012-11-30T00:00:00"/>
        <d v="2012-12-09T00:00:00"/>
        <d v="2012-11-19T00:00:00"/>
        <d v="2010-06-27T00:00:00"/>
        <d v="2012-04-26T00:00:00"/>
        <d v="2012-05-05T00:00:00"/>
        <d v="2012-05-09T00:00:00"/>
        <d v="2012-12-13T00:00:00"/>
        <d v="2012-05-29T00:00:00"/>
        <d v="2012-12-17T00:00:00"/>
        <d v="2012-05-24T00:00:00"/>
        <d v="2012-12-29T00:00:00"/>
        <d v="2012-05-15T00:00:00"/>
        <d v="2012-05-21T00:00:00"/>
        <d v="2012-05-28T00:00:00"/>
        <d v="2012-03-16T00:00:00"/>
        <d v="2012-05-30T00:00:00"/>
        <d v="2012-06-01T00:00:00"/>
        <d v="2012-01-25T00:00:00"/>
        <d v="2012-09-21T00:00:00"/>
        <d v="2012-05-20T00:00:00"/>
        <d v="2012-12-27T00:00:00"/>
        <d v="2013-01-06T00:00:00"/>
        <d v="2013-01-03T00:00:00"/>
        <d v="2013-01-07T00:00:00"/>
        <d v="2013-01-14T00:00:00"/>
        <d v="2013-01-15T00:00:00"/>
        <d v="2013-01-17T00:00:00"/>
        <d v="2012-06-07T00:00:00"/>
        <d v="2011-09-09T00:00:00"/>
        <d v="2013-01-20T00:00:00"/>
        <d v="2013-01-24T00:00:00"/>
        <d v="2013-01-25T00:00:00"/>
        <d v="2013-01-30T00:00:00"/>
        <d v="2012-01-06T00:00:00"/>
        <d v="2011-10-13T00:00:00"/>
        <d v="2012-06-22T00:00:00"/>
        <d v="2012-07-01T00:00:00"/>
        <d v="2013-02-05T00:00:00"/>
        <d v="2013-10-04T00:00:00"/>
        <d v="2013-01-16T00:00:00"/>
        <d v="2013-02-24T00:00:00"/>
        <d v="2012-05-07T00:00:00"/>
        <d v="2012-07-06T00:00:00"/>
        <d v="2012-05-01T00:00:00"/>
        <d v="2012-07-12T00:00:00"/>
        <d v="2013-03-09T00:00:00"/>
        <d v="2013-04-06T00:00:00"/>
        <d v="2013-04-07T00:00:00"/>
        <d v="2013-04-08T00:00:00"/>
        <d v="2013-08-23T00:00:00"/>
        <d v="2013-06-09T00:00:00"/>
        <d v="2012-02-06T00:00:00"/>
        <d v="2012-09-09T00:00:00"/>
        <d v="2012-06-06T00:00:00"/>
        <d v="2013-03-20T00:00:00"/>
        <d v="2013-04-11T00:00:00"/>
        <d v="2013-04-12T00:00:00"/>
        <d v="2013-04-15T00:00:00"/>
        <d v="2012-09-19T00:00:00"/>
        <d v="2012-03-31T00:00:00"/>
        <d v="2013-04-17T00:00:00"/>
        <d v="2013-09-04T00:00:00"/>
        <d v="2013-09-05T00:00:00"/>
        <d v="2011-08-19T00:00:00"/>
        <d v="2013-04-24T00:00:00"/>
        <d v="2013-04-26T00:00:00"/>
        <d v="2013-04-29T00:00:00"/>
        <d v="2013-05-02T00:00:00"/>
        <d v="2012-02-17T00:00:00"/>
        <d v="2013-09-13T00:00:00"/>
        <d v="2012-07-08T00:00:00"/>
        <d v="2011-11-28T00:00:00"/>
        <d v="2011-05-30T00:00:00"/>
        <d v="2013-05-08T00:00:00"/>
        <d v="2013-05-17T00:00:00"/>
        <d v="2013-09-17T00:00:00"/>
        <d v="2013-09-19T00:00:00"/>
        <d v="2013-01-21T00:00:00"/>
        <d v="2012-08-21T00:00:00"/>
        <d v="2013-05-25T00:00:00"/>
        <d v="2013-06-04T00:00:00"/>
        <d v="2012-04-04T00:00:00"/>
        <d v="2013-06-10T00:00:00"/>
        <d v="2012-12-02T00:00:00"/>
        <d v="2010-10-26T00:00:00"/>
        <d v="2013-10-01T00:00:00"/>
        <d v="2013-06-15T00:00:00"/>
        <d v="2012-10-29T00:00:00"/>
        <d v="2013-10-07T00:00:00"/>
        <d v="2012-09-24T00:00:00"/>
        <d v="2013-06-27T00:00:00"/>
        <d v="2013-07-01T00:00:00"/>
        <d v="2013-07-02T00:00:00"/>
        <d v="2012-07-04T00:00:00"/>
        <d v="2013-07-05T00:00:00"/>
        <d v="2013-07-10T00:00:00"/>
        <d v="2013-10-29T00:00:00"/>
        <d v="2012-02-18T00:00:00"/>
        <d v="2013-07-11T00:00:00"/>
        <d v="2013-07-17T00:00:00"/>
        <d v="2013-07-19T00:00:00"/>
        <d v="2013-11-07T00:00:00"/>
        <d v="2012-03-21T00:00:00"/>
        <d v="2013-07-12T00:00:00"/>
        <d v="2013-07-27T00:00:00"/>
        <d v="2013-07-22T00:00:00"/>
        <d v="2013-03-22T00:00:00"/>
        <d v="2013-11-13T00:00:00"/>
        <d v="2013-02-19T00:00:00"/>
        <d v="2013-01-11T00:00:00"/>
        <d v="2013-11-22T00:00:00"/>
        <d v="2013-08-13T00:00:00"/>
        <d v="2013-08-14T00:00:00"/>
        <d v="2013-08-18T00:00:00"/>
        <d v="2014-02-07T00:00:00"/>
        <d v="2012-08-20T00:00:00"/>
        <d v="2014-02-09T00:00:00"/>
        <d v="2014-03-07T00:00:00"/>
        <d v="2014-03-12T00:00:00"/>
        <d v="2012-06-26T00:00:00"/>
        <d v="2011-05-19T00:00:00"/>
        <d v="2014-03-13T00:00:00"/>
        <d v="2014-03-18T00:00:00"/>
        <d v="2014-03-20T00:00:00"/>
        <d v="2013-11-01T00:00:00"/>
        <d v="2011-06-30T00:00:00"/>
        <d v="2013-12-11T00:00:00"/>
        <d v="2013-08-27T00:00:00"/>
        <d v="2014-03-26T00:00:00"/>
        <d v="2011-09-14T00:00:00"/>
        <d v="2014-03-30T00:00:00"/>
        <d v="2014-03-31T00:00:00"/>
        <d v="2014-04-02T00:00:00"/>
        <d v="2012-03-02T00:00:00"/>
        <d v="2012-07-25T00:00:00"/>
        <d v="2014-01-08T00:00:00"/>
        <d v="2013-08-01T00:00:00"/>
        <d v="2010-05-25T00:00:00"/>
        <d v="2014-04-23T00:00:00"/>
        <d v="2014-04-27T00:00:00"/>
        <d v="2014-01-09T00:00:00"/>
        <d v="2012-06-17T00:00:00"/>
        <d v="2014-01-10T00:00:00"/>
        <d v="2014-05-05T00:00:00"/>
        <d v="2013-08-02T00:00:00"/>
        <d v="2014-05-12T00:00:00"/>
        <d v="2014-01-13T00:00:00"/>
        <d v="2014-01-15T00:00:00"/>
        <d v="2014-01-20T00:00:00"/>
        <d v="2014-05-15T00:00:00"/>
        <d v="2014-05-21T00:00:00"/>
        <d v="2014-05-10T00:00:00"/>
        <d v="2014-05-25T00:00:00"/>
        <d v="2014-01-17T00:00:00"/>
        <d v="2014-01-26T00:00:00"/>
        <d v="2013-03-17T00:00:00"/>
        <d v="2014-01-28T00:00:00"/>
        <d v="2014-05-26T00:00:00"/>
        <d v="2018-01-16T00:00:00"/>
        <d v="2014-06-02T00:00:00"/>
        <d v="2013-08-29T00:00:00"/>
        <d v="2013-11-15T00:00:00"/>
        <d v="2014-02-04T00:00:00"/>
        <d v="2014-02-05T00:00:00"/>
        <d v="2014-06-06T00:00:00"/>
        <d v="2014-06-07T00:00:00"/>
        <d v="2012-05-23T00:00:00"/>
        <d v="2014-05-13T00:00:00"/>
        <d v="2014-06-12T00:00:00"/>
        <d v="2014-06-25T00:00:00"/>
        <d v="2014-06-24T00:00:00"/>
        <d v="2014-06-05T00:00:00"/>
        <d v="2012-04-28T00:00:00"/>
        <d v="2014-06-09T00:00:00"/>
        <d v="2012-10-22T00:00:00"/>
        <d v="2014-04-17T00:00:00"/>
        <d v="2014-05-16T00:00:00"/>
        <d v="2014-06-26T00:00:00"/>
        <d v="2014-06-28T00:00:00"/>
        <d v="2014-06-29T00:00:00"/>
        <d v="2012-11-07T00:00:00"/>
        <d v="2014-07-01T00:00:00"/>
        <d v="2014-09-14T00:00:00"/>
        <d v="2014-01-23T00:00:00"/>
        <d v="2012-06-03T00:00:00"/>
        <d v="2013-06-21T00:00:00"/>
        <d v="2013-02-26T00:00:00"/>
        <d v="2014-05-09T00:00:00"/>
        <d v="2014-07-04T00:00:00"/>
        <d v="2014-07-06T00:00:00"/>
        <d v="2014-04-09T00:00:00"/>
        <d v="2014-09-17T00:00:00"/>
        <d v="2014-09-26T00:00:00"/>
        <d v="2011-06-20T00:00:00"/>
        <d v="2014-02-19T00:00:00"/>
        <d v="2014-07-14T00:00:00"/>
        <d v="2014-08-20T00:00:00"/>
        <d v="2013-10-13T00:00:00"/>
        <d v="2014-01-31T00:00:00"/>
        <d v="2019-09-03T00:00:00"/>
        <d v="2012-07-19T00:00:00"/>
        <d v="2013-08-26T00:00:00"/>
        <d v="2014-07-15T00:00:00"/>
        <d v="2013-08-20T00:00:00"/>
        <d v="2014-03-24T00:00:00"/>
        <d v="2014-10-03T00:00:00"/>
        <d v="2014-10-18T00:00:00"/>
        <d v="2014-10-19T00:00:00"/>
        <d v="2015-07-03T00:00:00"/>
        <d v="2014-10-10T00:00:00"/>
        <d v="2014-07-19T00:00:00"/>
        <d v="2014-07-20T00:00:00"/>
        <d v="2012-09-01T00:00:00"/>
        <d v="2014-11-03T00:00:00"/>
        <d v="2014-11-07T00:00:00"/>
        <d v="2013-05-03T00:00:00"/>
        <d v="2014-07-23T00:00:00"/>
        <d v="2013-02-08T00:00:00"/>
        <d v="2014-11-26T00:00:00"/>
        <d v="2012-06-08T00:00:00"/>
        <d v="2012-08-12T00:00:00"/>
        <d v="2014-12-01T00:00:00"/>
        <d v="2014-12-02T00:00:00"/>
        <d v="2014-12-07T00:00:00"/>
        <d v="2013-03-24T00:00:00"/>
        <d v="2014-12-09T00:00:00"/>
        <d v="2014-12-13T00:00:00"/>
        <d v="2014-12-14T00:00:00"/>
        <d v="2014-12-18T00:00:00"/>
        <d v="2014-08-03T00:00:00"/>
        <d v="2014-08-05T00:00:00"/>
        <d v="2013-05-24T00:00:00"/>
        <d v="2013-07-03T00:00:00"/>
        <d v="2013-03-31T00:00:00"/>
        <d v="2014-05-20T00:00:00"/>
        <d v="2014-12-31T00:00:00"/>
        <d v="2014-03-01T00:00:00"/>
        <d v="2014-08-08T00:00:00"/>
        <d v="2011-09-06T00:00:00"/>
        <d v="2014-07-05T00:00:00"/>
        <d v="2015-01-13T00:00:00"/>
        <d v="2015-01-15T00:00:00"/>
        <d v="2013-02-10T00:00:00"/>
        <d v="2010-01-13T00:00:00"/>
        <d v="2014-08-09T00:00:00"/>
        <d v="2015-01-20T00:00:00"/>
        <d v="2015-01-27T00:00:00"/>
        <d v="2014-06-16T00:00:00"/>
        <d v="2014-08-15T00:00:00"/>
        <d v="2015-02-07T00:00:00"/>
        <d v="2015-02-10T00:00:00"/>
        <d v="2013-04-13T00:00:00"/>
        <d v="2012-04-11T00:00:00"/>
        <d v="2014-08-23T00:00:00"/>
        <d v="2014-08-18T00:00:00"/>
        <d v="2009-11-12T00:00:00"/>
        <d v="2014-07-27T00:00:00"/>
        <d v="2015-02-16T00:00:00"/>
        <d v="2013-07-14T00:00:00"/>
        <d v="2014-04-15T00:00:00"/>
        <d v="2014-02-12T00:00:00"/>
        <d v="2015-02-23T00:00:00"/>
        <d v="2014-04-08T00:00:00"/>
        <d v="2014-09-04T00:00:00"/>
        <d v="2014-09-06T00:00:00"/>
        <d v="2013-09-22T00:00:00"/>
        <d v="2015-03-05T00:00:00"/>
        <d v="2015-03-06T00:00:00"/>
        <d v="2014-09-03T00:00:00"/>
        <d v="2015-03-08T00:00:00"/>
        <d v="2015-03-14T00:00:00"/>
        <d v="2015-04-08T00:00:00"/>
        <d v="2014-01-04T00:00:00"/>
        <d v="2011-05-20T00:00:00"/>
        <d v="2014-06-18T00:00:00"/>
        <d v="2014-05-30T00:00:00"/>
        <d v="2015-03-19T00:00:00"/>
        <d v="2015-04-19T00:00:00"/>
        <d v="2014-08-26T00:00:00"/>
        <d v="2015-04-21T00:00:00"/>
        <d v="2015-03-26T00:00:00"/>
        <d v="2014-10-13T00:00:00"/>
        <d v="2015-03-30T00:00:00"/>
        <d v="2015-04-23T00:00:00"/>
        <d v="2013-01-09T00:00:00"/>
        <d v="2014-09-09T00:00:00"/>
        <d v="2024-08-04T00:00:00"/>
        <d v="2015-03-31T00:00:00"/>
        <d v="2015-04-02T00:00:00"/>
        <d v="2015-05-19T00:00:00"/>
        <d v="2015-05-01T00:00:00"/>
        <d v="2015-05-31T00:00:00"/>
        <d v="2014-12-15T00:00:00"/>
        <d v="2015-04-27T00:00:00"/>
        <d v="2016-09-25T00:00:00"/>
        <d v="2015-05-09T00:00:00"/>
        <d v="2013-05-14T00:00:00"/>
        <d v="2013-03-03T00:00:00"/>
        <d v="2015-04-25T00:00:00"/>
        <d v="2015-05-04T00:00:00"/>
        <d v="2014-10-11T00:00:00"/>
        <d v="2011-12-30T00:00:00"/>
        <d v="2015-06-14T00:00:00"/>
        <d v="2015-05-07T00:00:00"/>
        <d v="2014-07-02T00:00:00"/>
        <d v="2015-06-16T00:00:00"/>
        <d v="2014-11-08T00:00:00"/>
        <d v="2015-05-12T00:00:00"/>
        <d v="2015-05-14T00:00:00"/>
        <d v="2012-07-16T00:00:00"/>
        <d v="2015-03-15T00:00:00"/>
        <d v="2015-06-19T00:00:00"/>
        <d v="2015-01-26T00:00:00"/>
        <d v="2014-05-06T00:00:00"/>
        <d v="2014-02-15T00:00:00"/>
        <d v="2015-06-25T00:00:00"/>
        <d v="2015-06-26T00:00:00"/>
        <d v="2012-10-18T00:00:00"/>
        <d v="2013-11-11T00:00:00"/>
        <d v="2015-03-11T00:00:00"/>
        <d v="2015-05-20T00:00:00"/>
        <d v="2015-06-27T00:00:00"/>
        <d v="2015-05-25T00:00:00"/>
        <d v="2015-06-29T00:00:00"/>
        <d v="2015-07-01T00:00:00"/>
        <d v="2015-05-17T00:00:00"/>
        <d v="2015-05-26T00:00:00"/>
        <d v="2015-05-27T00:00:00"/>
        <d v="2015-04-01T00:00:00"/>
        <d v="2013-10-19T00:00:00"/>
        <d v="2015-07-02T00:00:00"/>
        <d v="2013-03-23T00:00:00"/>
        <d v="2015-08-08T00:00:00"/>
        <d v="2015-08-09T00:00:00"/>
        <d v="2014-11-17T00:00:00"/>
        <d v="2013-01-19T00:00:00"/>
        <d v="2015-07-06T00:00:00"/>
        <d v="2015-08-11T00:00:00"/>
        <d v="2015-08-10T00:00:00"/>
        <d v="2015-07-10T00:00:00"/>
        <d v="2012-07-14T00:00:00"/>
        <d v="2013-04-20T00:00:00"/>
        <d v="2015-08-02T00:00:00"/>
        <d v="2015-08-13T00:00:00"/>
        <d v="2015-05-15T00:00:00"/>
        <d v="2015-08-16T00:00:00"/>
        <d v="2015-07-07T00:00:00"/>
        <d v="2015-08-22T00:00:00"/>
        <d v="2013-09-14T00:00:00"/>
        <d v="2015-07-19T00:00:00"/>
        <d v="2013-08-06T00:00:00"/>
        <d v="2015-07-13T00:00:00"/>
        <d v="2015-02-19T00:00:00"/>
        <d v="2015-08-26T00:00:00"/>
        <d v="2016-07-24T00:00:00"/>
        <d v="2019-09-01T00:00:00"/>
        <d v="2014-09-08T00:00:00"/>
        <d v="2014-09-18T00:00:00"/>
        <d v="2010-08-13T00:00:00"/>
        <d v="2014-07-07T00:00:00"/>
        <d v="2015-07-27T00:00:00"/>
        <d v="2015-07-29T00:00:00"/>
        <d v="2015-09-01T00:00:00"/>
        <d v="2013-01-23T00:00:00"/>
        <d v="2014-04-29T00:00:00"/>
        <d v="2016-12-20T00:00:00"/>
        <d v="2014-07-11T00:00:00"/>
        <d v="2014-07-17T00:00:00"/>
        <d v="2015-08-05T00:00:00"/>
        <d v="2012-10-11T00:00:00"/>
        <d v="2014-11-01T00:00:00"/>
        <d v="2015-09-11T00:00:00"/>
        <d v="2012-05-08T00:00:00"/>
        <d v="2011-04-30T00:00:00"/>
        <d v="2015-09-13T00:00:00"/>
        <d v="2012-03-11T00:00:00"/>
        <d v="2015-09-25T00:00:00"/>
        <d v="2013-08-30T00:00:00"/>
        <d v="2015-01-19T00:00:00"/>
        <d v="2015-10-01T00:00:00"/>
        <d v="2015-09-15T00:00:00"/>
        <d v="2015-06-23T00:00:00"/>
        <d v="2015-10-05T00:00:00"/>
        <d v="2012-10-21T00:00:00"/>
        <d v="2015-06-24T00:00:00"/>
        <d v="2015-09-02T00:00:00"/>
        <d v="2015-10-06T00:00:00"/>
        <d v="2015-09-29T00:00:00"/>
        <d v="2015-09-09T00:00:00"/>
        <d v="2015-10-14T00:00:00"/>
        <d v="2015-04-20T00:00:00"/>
        <d v="2015-10-15T00:00:00"/>
        <d v="2013-10-11T00:00:00"/>
        <d v="2015-10-17T00:00:00"/>
        <d v="2015-10-19T00:00:00"/>
        <d v="2015-11-14T00:00:00"/>
        <d v="2014-05-07T00:00:00"/>
        <d v="2014-12-10T00:00:00"/>
        <d v="2015-11-16T00:00:00"/>
        <d v="2015-08-17T00:00:00"/>
        <d v="2015-10-22T00:00:00"/>
        <d v="2014-06-15T00:00:00"/>
        <d v="2015-09-10T00:00:00"/>
        <d v="2014-05-19T00:00:00"/>
        <d v="2015-11-17T00:00:00"/>
        <d v="2014-10-09T00:00:00"/>
        <d v="2015-08-12T00:00:00"/>
        <d v="2015-10-27T00:00:00"/>
        <d v="2015-10-28T00:00:00"/>
        <d v="2015-09-19T00:00:00"/>
        <d v="2015-10-02T00:00:00"/>
        <d v="2015-11-02T00:00:00"/>
        <d v="2015-11-05T00:00:00"/>
        <d v="2015-11-06T00:00:00"/>
        <d v="2015-07-05T00:00:00"/>
        <d v="2014-11-13T00:00:00"/>
        <d v="2015-06-02T00:00:00"/>
        <d v="2015-10-25T00:00:00"/>
        <d v="2013-04-03T00:00:00"/>
        <d v="2014-04-14T00:00:00"/>
        <d v="2015-12-31T00:00:00"/>
        <d v="2016-01-01T00:00:00"/>
        <d v="2015-02-11T00:00:00"/>
        <d v="2016-01-03T00:00:00"/>
        <d v="2016-01-06T00:00:00"/>
        <d v="2013-12-16T00:00:00"/>
        <d v="2016-01-09T00:00:00"/>
        <d v="2015-10-10T00:00:00"/>
        <d v="2015-12-07T00:00:00"/>
        <d v="2015-01-24T00:00:00"/>
        <d v="2014-07-31T00:00:00"/>
        <d v="2016-01-14T00:00:00"/>
        <d v="2015-11-12T00:00:00"/>
        <d v="2015-12-12T00:00:00"/>
        <d v="2016-01-18T00:00:00"/>
        <d v="2016-01-19T00:00:00"/>
        <d v="2016-01-21T00:00:00"/>
        <d v="2015-07-11T00:00:00"/>
        <d v="2015-03-10T00:00:00"/>
        <d v="2015-12-17T00:00:00"/>
        <d v="2015-12-18T00:00:00"/>
        <d v="2016-01-26T00:00:00"/>
        <d v="2015-06-13T00:00:00"/>
        <d v="2016-01-29T00:00:00"/>
        <d v="2016-02-11T00:00:00"/>
        <d v="2014-10-21T00:00:00"/>
        <d v="2016-01-17T00:00:00"/>
        <d v="2016-02-03T00:00:00"/>
        <d v="2016-01-27T00:00:00"/>
        <d v="2016-02-13T00:00:00"/>
        <d v="2015-06-11T00:00:00"/>
        <d v="2015-11-09T00:00:00"/>
        <d v="2013-11-16T00:00:00"/>
        <d v="2014-11-24T00:00:00"/>
        <d v="2016-01-25T00:00:00"/>
        <d v="2016-02-17T00:00:00"/>
        <d v="2016-03-16T00:00:00"/>
        <d v="2015-07-23T00:00:00"/>
        <d v="2016-03-18T00:00:00"/>
        <d v="2016-02-04T00:00:00"/>
        <d v="2016-02-15T00:00:00"/>
        <d v="2015-12-20T00:00:00"/>
        <d v="2016-03-21T00:00:00"/>
        <d v="2015-05-30T00:00:00"/>
        <d v="2014-09-11T00:00:00"/>
        <d v="2021-03-16T00:00:00"/>
        <d v="2016-02-24T00:00:00"/>
        <d v="2016-03-27T00:00:00"/>
        <d v="2015-07-20T00:00:00"/>
        <d v="2015-05-10T00:00:00"/>
        <d v="2013-05-20T00:00:00"/>
        <d v="2016-04-25T00:00:00"/>
        <d v="2015-12-26T00:00:00"/>
        <d v="2016-02-28T00:00:00"/>
        <d v="2016-03-06T00:00:00"/>
        <d v="2015-11-19T00:00:00"/>
        <d v="2014-07-12T00:00:00"/>
        <d v="2016-04-06T00:00:00"/>
        <d v="2016-03-20T00:00:00"/>
        <d v="2015-11-22T00:00:00"/>
        <d v="2015-10-31T00:00:00"/>
        <d v="2016-02-22T00:00:00"/>
        <d v="2016-04-13T00:00:00"/>
        <d v="2015-06-10T00:00:00"/>
        <d v="2013-09-16T00:00:00"/>
        <d v="2016-04-18T00:00:00"/>
        <d v="2016-03-10T00:00:00"/>
        <d v="2016-03-13T00:00:00"/>
        <d v="2015-12-24T00:00:00"/>
        <d v="2016-05-30T00:00:00"/>
        <d v="2016-05-19T00:00:00"/>
        <d v="2016-06-01T00:00:00"/>
        <d v="2013-03-14T00:00:00"/>
        <d v="2016-04-11T00:00:00"/>
        <d v="2013-02-23T00:00:00"/>
        <d v="2015-07-25T00:00:00"/>
        <d v="2016-04-28T00:00:00"/>
        <d v="2016-04-29T00:00:00"/>
        <d v="2016-04-16T00:00:00"/>
        <d v="2014-05-02T00:00:00"/>
        <d v="2012-02-27T00:00:00"/>
        <d v="2016-05-06T00:00:00"/>
        <d v="2013-07-29T00:00:00"/>
        <d v="2013-12-21T00:00:00"/>
        <d v="2011-09-04T00:00:00"/>
        <d v="2016-02-29T00:00:00"/>
        <d v="2016-04-26T00:00:00"/>
        <d v="2016-06-07T00:00:00"/>
        <d v="2015-03-13T00:00:00"/>
        <d v="2016-05-05T00:00:00"/>
        <d v="2016-05-03T00:00:00"/>
        <d v="2016-01-24T00:00:00"/>
        <d v="2016-05-07T00:00:00"/>
        <d v="2016-05-11T00:00:00"/>
        <d v="2014-12-08T00:00:00"/>
        <d v="2016-01-31T00:00:00"/>
        <d v="2015-06-09T00:00:00"/>
        <d v="2016-04-30T00:00:00"/>
        <d v="2016-06-10T00:00:00"/>
        <d v="2016-02-09T00:00:00"/>
        <d v="2014-02-21T00:00:00"/>
        <d v="2013-05-11T00:00:00"/>
        <d v="2016-02-23T00:00:00"/>
        <d v="2016-06-13T00:00:00"/>
        <d v="2014-02-02T00:00:00"/>
        <d v="2011-10-17T00:00:00"/>
        <d v="2016-06-14T00:00:00"/>
        <d v="2013-05-15T00:00:00"/>
        <d v="2015-12-19T00:00:00"/>
        <d v="2013-10-03T00:00:00"/>
        <d v="2016-06-23T00:00:00"/>
        <d v="2014-08-17T00:00:00"/>
        <d v="2016-06-19T00:00:00"/>
        <d v="2016-05-15T00:00:00"/>
        <d v="2016-06-28T00:00:00"/>
        <d v="2016-05-22T00:00:00"/>
        <d v="2016-02-20T00:00:00"/>
        <d v="2016-06-30T00:00:00"/>
        <d v="2016-06-17T00:00:00"/>
        <d v="2016-07-01T00:00:00"/>
        <d v="2012-10-06T00:00:00"/>
        <d v="2016-07-19T00:00:00"/>
        <d v="2016-07-04T00:00:00"/>
        <d v="2016-07-20T00:00:00"/>
        <d v="2011-05-03T00:00:00"/>
        <d v="2016-07-06T00:00:00"/>
        <d v="2015-08-28T00:00:00"/>
        <d v="2016-12-15T00:00:00"/>
        <d v="2016-07-23T00:00:00"/>
        <d v="2016-07-07T00:00:00"/>
        <d v="2014-07-13T00:00:00"/>
        <d v="2015-03-09T00:00:00"/>
        <d v="2016-07-27T00:00:00"/>
        <d v="2015-06-18T00:00:00"/>
        <d v="2012-09-04T00:00:00"/>
        <d v="2014-11-27T00:00:00"/>
        <d v="2013-05-31T00:00:00"/>
        <d v="2012-04-18T00:00:00"/>
        <d v="2015-04-13T00:00:00"/>
        <d v="2016-08-31T00:00:00"/>
        <d v="2016-09-01T00:00:00"/>
        <d v="2015-04-09T00:00:00"/>
        <d v="2012-08-30T00:00:00"/>
        <d v="2014-06-03T00:00:00"/>
        <d v="2016-08-05T00:00:00"/>
        <d v="2014-07-29T00:00:00"/>
        <d v="2012-03-22T00:00:00"/>
        <d v="2014-03-06T00:00:00"/>
        <d v="2016-09-06T00:00:00"/>
        <d v="2016-08-23T00:00:00"/>
        <d v="2014-06-11T00:00:00"/>
        <d v="2015-10-16T00:00:00"/>
        <d v="2016-08-09T00:00:00"/>
        <d v="2016-08-17T00:00:00"/>
        <d v="2016-09-11T00:00:00"/>
        <d v="2014-02-18T00:00:00"/>
        <d v="2011-11-14T00:00:00"/>
        <d v="2016-08-14T00:00:00"/>
        <d v="2015-09-20T00:00:00"/>
        <d v="2014-12-17T00:00:00"/>
        <d v="2013-06-26T00:00:00"/>
        <d v="2016-06-20T00:00:00"/>
        <d v="2016-08-18T00:00:00"/>
        <d v="2016-08-19T00:00:00"/>
        <d v="2014-01-21T00:00:00"/>
        <d v="2016-09-21T00:00:00"/>
        <d v="2014-04-01T00:00:00"/>
        <d v="2016-08-21T00:00:00"/>
        <d v="2015-01-29T00:00:00"/>
        <d v="2014-07-09T00:00:00"/>
        <d v="2015-08-24T00:00:00"/>
        <d v="2015-09-17T00:00:00"/>
        <d v="2016-01-16T00:00:00"/>
        <d v="2016-09-26T00:00:00"/>
        <d v="2016-07-11T00:00:00"/>
        <d v="2016-08-24T00:00:00"/>
        <d v="2016-07-05T00:00:00"/>
        <d v="2012-05-12T00:00:00"/>
        <d v="2016-10-02T00:00:00"/>
        <d v="2016-01-02T00:00:00"/>
        <d v="2016-08-29T00:00:00"/>
        <d v="2017-04-11T00:00:00"/>
        <d v="2016-10-03T00:00:00"/>
        <d v="2011-09-24T00:00:00"/>
        <d v="2016-10-21T00:00:00"/>
        <d v="2015-05-02T00:00:00"/>
        <d v="2016-03-02T00:00:00"/>
        <d v="2016-03-05T00:00:00"/>
        <d v="2016-05-17T00:00:00"/>
        <d v="2016-10-11T00:00:00"/>
        <d v="2016-10-23T00:00:00"/>
        <d v="2016-10-12T00:00:00"/>
        <d v="2015-06-01T00:00:00"/>
        <d v="2009-08-14T00:00:00"/>
        <d v="2016-09-07T00:00:00"/>
        <d v="2015-09-23T00:00:00"/>
        <d v="2015-12-06T00:00:00"/>
        <d v="2016-10-14T00:00:00"/>
        <d v="2016-04-12T00:00:00"/>
        <d v="2016-12-01T00:00:00"/>
        <d v="2012-05-31T00:00:00"/>
        <d v="2011-04-13T00:00:00"/>
        <d v="2016-06-21T00:00:00"/>
        <d v="2012-08-19T00:00:00"/>
        <d v="2016-05-31T00:00:00"/>
        <d v="2016-10-17T00:00:00"/>
        <d v="2016-11-02T00:00:00"/>
        <d v="2016-12-09T00:00:00"/>
        <d v="2016-09-23T00:00:00"/>
        <d v="2013-05-07T00:00:00"/>
        <d v="2015-01-30T00:00:00"/>
        <d v="2016-11-24T00:00:00"/>
        <d v="2016-12-13T00:00:00"/>
        <d v="2016-11-05T00:00:00"/>
        <d v="2016-11-09T00:00:00"/>
        <d v="2016-02-18T00:00:00"/>
        <d v="2016-11-10T00:00:00"/>
        <d v="2016-12-18T00:00:00"/>
        <d v="2016-02-01T00:00:00"/>
        <d v="2014-09-25T00:00:00"/>
        <d v="2016-11-11T00:00:00"/>
        <d v="2016-11-15T00:00:00"/>
        <d v="2014-11-28T00:00:00"/>
        <d v="2016-12-22T00:00:00"/>
        <d v="2014-11-10T00:00:00"/>
        <d v="2016-11-18T00:00:00"/>
        <d v="2016-12-26T00:00:00"/>
        <d v="2016-12-19T00:00:00"/>
        <d v="2016-12-07T00:00:00"/>
        <d v="2016-09-28T00:00:00"/>
        <d v="2016-04-27T00:00:00"/>
        <d v="2016-11-20T00:00:00"/>
        <d v="2016-12-30T00:00:00"/>
        <d v="2016-10-04T00:00:00"/>
        <d v="2015-03-12T00:00:00"/>
        <d v="2013-03-05T00:00:00"/>
        <d v="2013-08-08T00:00:00"/>
        <d v="2017-01-12T00:00:00"/>
        <d v="2016-11-17T00:00:00"/>
        <d v="2016-05-21T00:00:00"/>
        <d v="2016-11-27T00:00:00"/>
        <d v="2013-07-04T00:00:00"/>
        <d v="2017-01-20T00:00:00"/>
        <d v="2016-03-03T00:00:00"/>
        <d v="2016-07-21T00:00:00"/>
        <d v="2016-04-21T00:00:00"/>
        <d v="2014-11-19T00:00:00"/>
        <d v="2016-12-04T00:00:00"/>
        <d v="2017-01-23T00:00:00"/>
        <d v="2017-01-13T00:00:00"/>
        <d v="2022-05-22T00:00:00"/>
        <d v="2017-01-24T00:00:00"/>
        <d v="2015-02-20T00:00:00"/>
        <d v="2016-03-12T00:00:00"/>
        <d v="2015-06-06T00:00:00"/>
        <d v="2017-01-19T00:00:00"/>
        <d v="2017-02-26T00:00:00"/>
        <d v="2016-08-20T00:00:00"/>
        <d v="2016-12-08T00:00:00"/>
        <d v="2017-01-27T00:00:00"/>
        <d v="2017-01-29T00:00:00"/>
        <d v="2014-03-16T00:00:00"/>
        <d v="2017-01-31T00:00:00"/>
        <d v="2015-09-30T00:00:00"/>
        <d v="2017-02-28T00:00:00"/>
        <d v="2016-09-19T00:00:00"/>
        <d v="2014-02-06T00:00:00"/>
        <d v="2017-02-08T00:00:00"/>
        <d v="2017-02-09T00:00:00"/>
        <d v="2017-03-02T00:00:00"/>
        <d v="2017-02-11T00:00:00"/>
        <d v="2016-08-08T00:00:00"/>
        <d v="2017-03-03T00:00:00"/>
        <d v="2017-02-14T00:00:00"/>
        <d v="2017-03-07T00:00:00"/>
        <d v="2016-10-15T00:00:00"/>
        <d v="2017-03-08T00:00:00"/>
        <d v="2017-02-16T00:00:00"/>
        <d v="2017-02-13T00:00:00"/>
        <d v="2015-07-08T00:00:00"/>
        <d v="2011-01-24T00:00:00"/>
        <d v="2017-03-28T00:00:00"/>
        <d v="2014-02-14T00:00:00"/>
        <d v="2014-08-25T00:00:00"/>
        <d v="2016-09-20T00:00:00"/>
        <d v="2016-03-19T00:00:00"/>
        <d v="2017-03-12T00:00:00"/>
        <d v="2015-02-01T00:00:00"/>
        <d v="2013-08-11T00:00:00"/>
        <d v="2016-04-24T00:00:00"/>
        <d v="2017-03-21T00:00:00"/>
        <d v="2016-01-05T00:00:00"/>
        <d v="2017-04-02T00:00:00"/>
        <d v="2015-04-12T00:00:00"/>
        <d v="2015-03-02T00:00:00"/>
        <d v="2016-06-22T00:00:00"/>
        <d v="2016-10-16T00:00:00"/>
        <d v="2013-01-12T00:00:00"/>
        <d v="2015-01-17T00:00:00"/>
        <d v="2017-04-05T00:00:00"/>
        <d v="2017-04-06T00:00:00"/>
        <d v="2017-01-02T00:00:00"/>
        <d v="2017-04-07T00:00:00"/>
        <d v="2017-03-25T00:00:00"/>
        <d v="2015-08-06T00:00:00"/>
        <d v="2015-03-24T00:00:00"/>
        <d v="2015-06-22T00:00:00"/>
        <d v="2017-04-10T00:00:00"/>
        <d v="2016-11-30T00:00:00"/>
        <d v="2014-01-18T00:00:00"/>
        <d v="2017-04-01T00:00:00"/>
        <d v="2016-03-29T00:00:00"/>
        <d v="2017-04-25T00:00:00"/>
        <d v="2017-01-15T00:00:00"/>
        <d v="2011-07-27T00:00:00"/>
        <d v="2017-04-26T00:00:00"/>
        <d v="2014-10-08T00:00:00"/>
        <d v="2015-10-24T00:00:00"/>
        <d v="2017-04-17T00:00:00"/>
        <d v="2017-04-18T00:00:00"/>
        <d v="2017-04-28T00:00:00"/>
        <d v="2017-04-29T00:00:00"/>
        <d v="2017-01-09T00:00:00"/>
        <d v="2017-05-23T00:00:00"/>
        <d v="2011-08-25T00:00:00"/>
        <d v="2017-03-10T00:00:00"/>
        <d v="2016-04-19T00:00:00"/>
        <d v="2014-04-25T00:00:00"/>
        <d v="2014-04-12T00:00:00"/>
        <d v="2017-05-04T00:00:00"/>
        <d v="2017-05-27T00:00:00"/>
        <d v="2016-03-28T00:00:00"/>
        <d v="2014-09-21T00:00:00"/>
        <d v="2014-08-12T00:00:00"/>
        <d v="2014-05-01T00:00:00"/>
        <d v="2017-03-13T00:00:00"/>
        <d v="2016-11-25T00:00:00"/>
        <d v="2023-02-15T00:00:00"/>
        <d v="2015-04-24T00:00:00"/>
        <d v="2016-07-26T00:00:00"/>
        <d v="2017-06-01T00:00:00"/>
        <d v="2015-07-04T00:00:00"/>
        <d v="2017-05-11T00:00:00"/>
        <d v="2016-11-23T00:00:00"/>
        <d v="2015-01-09T00:00:00"/>
        <d v="2017-02-07T00:00:00"/>
        <d v="2017-06-06T00:00:00"/>
        <d v="2012-07-31T00:00:00"/>
        <d v="2017-06-08T00:00:00"/>
        <d v="2015-12-21T00:00:00"/>
        <d v="2016-07-16T00:00:00"/>
        <d v="2017-06-10T00:00:00"/>
        <d v="2014-05-14T00:00:00"/>
        <d v="2017-06-18T00:00:00"/>
        <d v="2014-06-13T00:00:00"/>
        <d v="2012-11-10T00:00:00"/>
        <d v="2015-12-29T00:00:00"/>
        <d v="2012-09-11T00:00:00"/>
        <d v="2017-06-19T00:00:00"/>
        <d v="2017-06-13T00:00:00"/>
        <d v="2017-06-17T00:00:00"/>
        <d v="2017-06-14T00:00:00"/>
        <d v="2017-06-15T00:00:00"/>
        <d v="2017-06-20T00:00:00"/>
        <d v="2016-06-04T00:00:00"/>
        <d v="2017-05-25T00:00:00"/>
        <d v="2017-06-21T00:00:00"/>
        <d v="2016-07-09T00:00:00"/>
        <d v="2017-04-08T00:00:00"/>
        <d v="2015-11-01T00:00:00"/>
        <d v="2014-02-20T00:00:00"/>
        <d v="2017-01-10T00:00:00"/>
        <d v="2017-01-28T00:00:00"/>
        <d v="2017-06-26T00:00:00"/>
        <d v="2016-06-06T00:00:00"/>
        <d v="2017-06-27T00:00:00"/>
        <d v="2015-06-08T00:00:00"/>
        <d v="2013-08-16T00:00:00"/>
        <d v="2013-11-08T00:00:00"/>
        <d v="2017-06-28T00:00:00"/>
        <d v="2017-07-10T00:00:00"/>
        <d v="2017-07-12T00:00:00"/>
        <d v="2017-06-29T00:00:00"/>
        <d v="2013-02-04T00:00:00"/>
        <d v="2015-12-02T00:00:00"/>
        <d v="2017-07-04T00:00:00"/>
        <d v="2016-10-22T00:00:00"/>
        <d v="2017-07-17T00:00:00"/>
        <d v="2017-07-18T00:00:00"/>
        <d v="2017-06-12T00:00:00"/>
        <d v="2015-10-30T00:00:00"/>
        <d v="2014-08-27T00:00:00"/>
        <d v="2015-11-21T00:00:00"/>
        <d v="2014-02-27T00:00:00"/>
        <d v="2017-08-02T00:00:00"/>
        <d v="2016-09-05T00:00:00"/>
        <d v="2016-08-04T00:00:00"/>
        <d v="2017-07-19T00:00:00"/>
        <d v="2013-06-19T00:00:00"/>
        <d v="2017-08-04T00:00:00"/>
        <d v="2017-08-05T00:00:00"/>
        <d v="2017-06-02T00:00:00"/>
        <d v="2015-05-13T00:00:00"/>
        <d v="2017-07-23T00:00:00"/>
        <d v="2017-02-25T00:00:00"/>
        <d v="2017-08-08T00:00:00"/>
        <d v="2014-04-16T00:00:00"/>
        <d v="2010-01-03T00:00:00"/>
        <d v="2017-07-24T00:00:00"/>
        <d v="2017-07-25T00:00:00"/>
        <d v="2017-04-03T00:00:00"/>
        <d v="2017-08-09T00:00:00"/>
        <d v="2017-08-12T00:00:00"/>
        <d v="2017-08-15T00:00:00"/>
        <d v="2017-08-16T00:00:00"/>
        <d v="2017-08-01T00:00:00"/>
        <d v="2017-07-15T00:00:00"/>
        <d v="2014-11-20T00:00:00"/>
        <d v="2017-08-14T00:00:00"/>
        <d v="2017-09-06T00:00:00"/>
        <d v="2014-06-19T00:00:00"/>
        <d v="2016-08-03T00:00:00"/>
        <d v="2017-10-04T00:00:00"/>
        <d v="2017-07-09T00:00:00"/>
        <d v="2022-04-13T00:00:00"/>
        <d v="2012-07-26T00:00:00"/>
        <d v="2016-10-10T00:00:00"/>
        <d v="2013-07-15T00:00:00"/>
        <d v="2017-10-05T00:00:00"/>
        <d v="2017-10-10T00:00:00"/>
        <d v="2010-01-31T00:00:00"/>
        <d v="2015-06-15T00:00:00"/>
        <d v="2016-04-07T00:00:00"/>
        <d v="2017-09-13T00:00:00"/>
        <d v="2014-08-07T00:00:00"/>
        <d v="2017-09-14T00:00:00"/>
        <d v="2017-09-18T00:00:00"/>
        <d v="2014-07-03T00:00:00"/>
        <d v="2014-10-17T00:00:00"/>
        <d v="2012-04-10T00:00:00"/>
        <d v="2015-08-15T00:00:00"/>
        <d v="2017-10-18T00:00:00"/>
        <d v="2017-04-13T00:00:00"/>
        <d v="2017-10-20T00:00:00"/>
        <d v="2016-07-02T00:00:00"/>
        <d v="2017-09-21T00:00:00"/>
        <d v="2015-06-30T00:00:00"/>
        <d v="2017-10-24T00:00:00"/>
        <d v="2017-09-17T00:00:00"/>
        <d v="2017-08-18T00:00:00"/>
        <d v="2017-10-29T00:00:00"/>
        <d v="2017-10-15T00:00:00"/>
        <d v="2016-03-08T00:00:00"/>
        <d v="2017-11-01T00:00:00"/>
        <d v="2017-11-02T00:00:00"/>
        <d v="2015-04-07T00:00:00"/>
        <d v="2017-09-27T00:00:00"/>
        <d v="2015-12-15T00:00:00"/>
        <d v="2017-11-05T00:00:00"/>
        <d v="2016-03-30T00:00:00"/>
        <d v="2016-07-03T00:00:00"/>
        <d v="2013-05-27T00:00:00"/>
        <d v="2016-02-25T00:00:00"/>
        <d v="2016-06-09T00:00:00"/>
        <d v="2017-11-29T00:00:00"/>
        <d v="2017-11-08T00:00:00"/>
        <d v="2017-11-09T00:00:00"/>
        <d v="2017-11-11T00:00:00"/>
        <d v="2017-11-07T00:00:00"/>
        <d v="2017-03-17T00:00:00"/>
        <d v="2016-08-11T00:00:00"/>
        <d v="2017-03-14T00:00:00"/>
        <d v="2017-12-01T00:00:00"/>
        <d v="2015-08-07T00:00:00"/>
        <d v="2017-11-18T00:00:00"/>
        <d v="2017-11-16T00:00:00"/>
        <d v="2017-02-21T00:00:00"/>
        <d v="2017-12-02T00:00:00"/>
        <d v="2013-09-15T00:00:00"/>
        <d v="2016-07-13T00:00:00"/>
        <d v="2015-02-02T00:00:00"/>
        <d v="2013-12-18T00:00:00"/>
        <d v="2017-11-14T00:00:00"/>
        <d v="2017-11-15T00:00:00"/>
        <d v="2015-03-29T00:00:00"/>
        <d v="2017-12-04T00:00:00"/>
        <d v="2017-11-03T00:00:00"/>
        <d v="2017-11-19T00:00:00"/>
        <d v="2017-11-26T00:00:00"/>
        <d v="2016-08-07T00:00:00"/>
        <d v="2017-12-07T00:00:00"/>
        <d v="2013-06-29T00:00:00"/>
        <d v="2015-01-16T00:00:00"/>
        <d v="2017-12-09T00:00:00"/>
        <d v="2013-05-09T00:00:00"/>
        <d v="2017-12-27T00:00:00"/>
        <d v="2017-07-07T00:00:00"/>
        <d v="2017-12-29T00:00:00"/>
        <d v="2016-11-19T00:00:00"/>
        <d v="2017-12-12T00:00:00"/>
        <d v="2018-01-02T00:00:00"/>
        <d v="2018-01-03T00:00:00"/>
        <d v="2017-12-13T00:00:00"/>
        <d v="2017-12-16T00:00:00"/>
        <d v="2017-11-04T00:00:00"/>
        <d v="2013-04-22T00:00:00"/>
        <d v="2017-12-19T00:00:00"/>
        <d v="2017-12-14T00:00:00"/>
        <d v="2015-08-21T00:00:00"/>
        <d v="2017-06-22T00:00:00"/>
        <d v="2016-08-27T00:00:00"/>
        <d v="2012-04-01T00:00:00"/>
        <d v="2018-01-18T00:00:00"/>
        <d v="2018-01-25T00:00:00"/>
        <d v="2017-06-23T00:00:00"/>
        <d v="2018-01-22T00:00:00"/>
        <d v="2018-02-17T00:00:00"/>
        <d v="2016-07-25T00:00:00"/>
        <d v="2017-01-04T00:00:00"/>
        <d v="2018-02-18T00:00:00"/>
        <d v="2017-11-28T00:00:00"/>
        <d v="2018-02-19T00:00:00"/>
        <d v="2018-01-07T00:00:00"/>
        <d v="2018-02-20T00:00:00"/>
        <d v="2018-02-04T00:00:00"/>
        <d v="2015-09-08T00:00:00"/>
        <d v="2018-02-22T00:00:00"/>
        <d v="2017-07-11T00:00:00"/>
        <d v="2018-02-25T00:00:00"/>
        <d v="2017-04-14T00:00:00"/>
        <d v="2014-11-15T00:00:00"/>
        <d v="2018-01-10T00:00:00"/>
        <d v="2016-05-16T00:00:00"/>
        <d v="2018-02-27T00:00:00"/>
        <d v="2015-01-22T00:00:00"/>
        <d v="2018-03-01T00:00:00"/>
        <d v="2018-02-11T00:00:00"/>
        <d v="2018-02-12T00:00:00"/>
        <d v="2010-09-09T00:00:00"/>
        <d v="2013-04-18T00:00:00"/>
        <d v="2018-03-02T00:00:00"/>
        <d v="2017-09-05T00:00:00"/>
        <d v="2018-03-06T00:00:00"/>
        <d v="2015-06-21T00:00:00"/>
        <d v="2012-08-06T00:00:00"/>
        <d v="2016-04-02T00:00:00"/>
        <d v="2018-03-09T00:00:00"/>
        <d v="2017-11-06T00:00:00"/>
        <d v="2013-02-12T00:00:00"/>
        <d v="2016-04-09T00:00:00"/>
        <d v="2015-08-25T00:00:00"/>
        <d v="2018-03-15T00:00:00"/>
        <d v="2017-07-06T00:00:00"/>
        <d v="2018-04-07T00:00:00"/>
        <d v="2015-04-15T00:00:00"/>
        <d v="2014-12-19T00:00:00"/>
        <d v="2017-03-05T00:00:00"/>
        <d v="2018-03-27T00:00:00"/>
        <d v="2018-03-20T00:00:00"/>
        <d v="2014-08-11T00:00:00"/>
        <d v="2018-03-05T00:00:00"/>
        <d v="2018-04-11T00:00:00"/>
        <d v="2013-08-22T00:00:00"/>
        <d v="2016-09-18T00:00:00"/>
        <d v="2018-03-21T00:00:00"/>
        <d v="2017-06-16T00:00:00"/>
        <d v="2018-04-15T00:00:00"/>
        <d v="2011-11-20T00:00:00"/>
        <d v="2018-01-26T00:00:00"/>
        <d v="2018-03-22T00:00:00"/>
        <d v="2018-04-16T00:00:00"/>
        <d v="2014-01-14T00:00:00"/>
        <d v="2018-03-19T00:00:00"/>
        <d v="2018-03-24T00:00:00"/>
        <d v="2015-02-09T00:00:00"/>
        <d v="2018-04-19T00:00:00"/>
        <d v="2013-07-13T00:00:00"/>
        <d v="2018-04-20T00:00:00"/>
        <d v="2015-11-29T00:00:00"/>
        <d v="2017-06-03T00:00:00"/>
        <d v="2011-03-27T00:00:00"/>
        <d v="2018-04-23T00:00:00"/>
        <d v="2018-03-25T00:00:00"/>
        <d v="2017-05-08T00:00:00"/>
        <d v="2018-04-26T00:00:00"/>
        <d v="2018-04-25T00:00:00"/>
        <d v="2014-07-28T00:00:00"/>
        <d v="2018-04-01T00:00:00"/>
        <d v="2015-05-16T00:00:00"/>
        <d v="2018-05-01T00:00:00"/>
        <d v="2012-03-27T00:00:00"/>
        <d v="2018-03-28T00:00:00"/>
        <d v="2013-06-02T00:00:00"/>
        <d v="2018-05-28T00:00:00"/>
        <d v="2014-12-11T00:00:00"/>
        <d v="2018-05-08T00:00:00"/>
        <d v="2017-05-30T00:00:00"/>
        <d v="2017-05-29T00:00:00"/>
        <d v="2013-08-28T00:00:00"/>
        <d v="2018-05-15T00:00:00"/>
        <d v="2018-05-31T00:00:00"/>
        <d v="2018-05-16T00:00:00"/>
        <d v="2022-09-26T00:00:00"/>
        <d v="2018-05-20T00:00:00"/>
        <d v="2018-05-21T00:00:00"/>
        <d v="2017-05-14T00:00:00"/>
        <d v="2018-05-23T00:00:00"/>
        <d v="2012-06-09T00:00:00"/>
        <d v="2018-05-25T00:00:00"/>
        <d v="2015-07-14T00:00:00"/>
        <d v="2015-04-17T00:00:00"/>
        <d v="2018-06-08T00:00:00"/>
        <d v="2013-10-31T00:00:00"/>
        <d v="2015-01-28T00:00:00"/>
        <d v="2015-05-11T00:00:00"/>
        <d v="2018-06-24T00:00:00"/>
        <d v="2018-06-11T00:00:00"/>
        <d v="2010-04-11T00:00:00"/>
        <d v="2018-06-25T00:00:00"/>
        <d v="2018-06-13T00:00:00"/>
        <d v="2018-06-22T00:00:00"/>
        <d v="2018-06-15T00:00:00"/>
        <d v="2018-06-28T00:00:00"/>
        <d v="2012-04-23T00:00:00"/>
        <d v="2018-06-27T00:00:00"/>
        <d v="2015-01-07T00:00:00"/>
        <d v="2016-12-27T00:00:00"/>
        <d v="2014-01-25T00:00:00"/>
        <d v="2014-05-03T00:00:00"/>
        <d v="2017-12-18T00:00:00"/>
        <d v="2015-03-03T00:00:00"/>
        <d v="2013-06-17T00:00:00"/>
        <d v="2016-04-17T00:00:00"/>
        <d v="2018-06-23T00:00:00"/>
        <d v="2018-07-18T00:00:00"/>
        <d v="2016-10-26T00:00:00"/>
        <d v="2015-02-14T00:00:00"/>
        <d v="2018-07-05T00:00:00"/>
        <d v="2018-07-09T00:00:00"/>
        <d v="2018-07-07T00:00:00"/>
        <d v="2018-07-16T00:00:00"/>
        <d v="2014-04-22T00:00:00"/>
        <d v="2012-06-13T00:00:00"/>
        <d v="2018-06-19T00:00:00"/>
        <d v="2017-04-15T00:00:00"/>
        <d v="2015-01-04T00:00:00"/>
        <d v="2018-07-11T00:00:00"/>
        <d v="2016-02-10T00:00:00"/>
        <d v="2018-02-08T00:00:00"/>
        <d v="2015-02-17T00:00:00"/>
        <d v="2018-07-25T00:00:00"/>
        <d v="2015-11-10T00:00:00"/>
        <d v="2015-11-08T00:00:00"/>
        <d v="2018-07-27T00:00:00"/>
        <d v="2018-06-06T00:00:00"/>
        <d v="2011-12-12T00:00:00"/>
        <d v="2018-07-30T00:00:00"/>
        <d v="2012-01-15T00:00:00"/>
        <d v="2011-03-24T00:00:00"/>
        <d v="2018-08-03T00:00:00"/>
        <d v="2018-04-02T00:00:00"/>
        <d v="2017-02-05T00:00:00"/>
        <d v="2018-09-01T00:00:00"/>
        <d v="2015-09-24T00:00:00"/>
        <d v="2018-04-29T00:00:00"/>
        <d v="2016-04-01T00:00:00"/>
        <d v="2018-08-18T00:00:00"/>
        <d v="2018-08-19T00:00:00"/>
        <d v="2014-12-12T00:00:00"/>
        <d v="2018-09-04T00:00:00"/>
        <d v="2018-08-30T00:00:00"/>
        <d v="2018-09-05T00:00:00"/>
        <d v="2018-06-29T00:00:00"/>
        <d v="2018-08-22T00:00:00"/>
        <d v="2018-09-06T00:00:00"/>
        <d v="2014-01-16T00:00:00"/>
        <d v="2014-08-02T00:00:00"/>
        <d v="2018-08-28T00:00:00"/>
        <d v="2018-08-27T00:00:00"/>
        <d v="2018-09-09T00:00:00"/>
        <d v="2018-08-29T00:00:00"/>
        <d v="2018-09-08T00:00:00"/>
        <d v="2018-09-21T00:00:00"/>
        <d v="2018-09-12T00:00:00"/>
        <d v="2015-07-17T00:00:00"/>
        <d v="2018-09-14T00:00:00"/>
        <d v="2018-09-16T00:00:00"/>
        <d v="2018-09-25T00:00:00"/>
        <d v="2018-05-18T00:00:00"/>
        <d v="2014-11-30T00:00:00"/>
        <d v="2017-02-10T00:00:00"/>
        <d v="2015-06-07T00:00:00"/>
        <d v="2018-09-26T00:00:00"/>
        <d v="2013-03-21T00:00:00"/>
        <d v="2018-09-28T00:00:00"/>
        <d v="2018-04-03T00:00:00"/>
        <d v="2015-11-04T00:00:00"/>
        <d v="2018-09-30T00:00:00"/>
        <d v="2017-05-05T00:00:00"/>
        <d v="2018-09-19T00:00:00"/>
        <d v="2018-10-01T00:00:00"/>
        <d v="2017-05-19T00:00:00"/>
        <d v="2018-10-14T00:00:00"/>
        <d v="2018-07-29T00:00:00"/>
        <d v="2018-10-04T00:00:00"/>
        <d v="2018-10-15T00:00:00"/>
        <d v="2016-03-25T00:00:00"/>
        <d v="2011-08-27T00:00:00"/>
        <d v="2018-10-06T00:00:00"/>
        <d v="2018-01-12T00:00:00"/>
        <d v="2018-10-17T00:00:00"/>
        <d v="2017-04-23T00:00:00"/>
        <d v="2018-10-18T00:00:00"/>
        <d v="2018-07-21T00:00:00"/>
        <d v="2018-10-22T00:00:00"/>
        <d v="2013-02-07T00:00:00"/>
        <d v="2017-12-08T00:00:00"/>
        <d v="2018-10-08T00:00:00"/>
        <d v="2013-05-29T00:00:00"/>
        <d v="2017-05-12T00:00:00"/>
        <d v="2018-10-11T00:00:00"/>
        <d v="2013-09-10T00:00:00"/>
        <d v="2018-10-24T00:00:00"/>
        <d v="2018-02-06T00:00:00"/>
        <d v="2018-11-13T00:00:00"/>
        <d v="2018-10-26T00:00:00"/>
        <d v="2018-06-01T00:00:00"/>
        <d v="2013-12-05T00:00:00"/>
        <d v="2018-10-30T00:00:00"/>
        <d v="2018-11-07T00:00:00"/>
        <d v="2018-11-18T00:00:00"/>
        <d v="2018-06-18T00:00:00"/>
        <d v="2018-11-19T00:00:00"/>
        <d v="2018-10-31T00:00:00"/>
        <d v="2018-11-20T00:00:00"/>
        <d v="2018-08-25T00:00:00"/>
        <d v="2014-11-06T00:00:00"/>
        <d v="2018-11-17T00:00:00"/>
        <d v="2012-10-16T00:00:00"/>
        <d v="2018-11-23T00:00:00"/>
        <d v="2017-04-21T00:00:00"/>
        <d v="2016-08-22T00:00:00"/>
        <d v="2018-11-25T00:00:00"/>
        <d v="2018-11-26T00:00:00"/>
        <d v="2017-03-19T00:00:00"/>
        <d v="2018-12-01T00:00:00"/>
        <d v="2018-11-27T00:00:00"/>
        <d v="2015-07-24T00:00:00"/>
        <d v="2017-10-30T00:00:00"/>
        <d v="2018-11-28T00:00:00"/>
        <d v="2018-12-04T00:00:00"/>
        <d v="2018-11-22T00:00:00"/>
        <d v="2018-11-30T00:00:00"/>
        <d v="2012-06-24T00:00:00"/>
        <d v="2016-05-26T00:00:00"/>
        <d v="2016-08-06T00:00:00"/>
        <d v="2018-12-10T00:00:00"/>
        <d v="2018-12-22T00:00:00"/>
        <d v="2016-10-18T00:00:00"/>
        <d v="2012-09-06T00:00:00"/>
        <d v="2018-12-26T00:00:00"/>
        <d v="2018-12-05T00:00:00"/>
        <d v="2014-08-14T00:00:00"/>
        <d v="2016-11-16T00:00:00"/>
        <d v="2018-12-29T00:00:00"/>
        <d v="2018-12-06T00:00:00"/>
        <d v="2018-12-08T00:00:00"/>
        <d v="2022-05-05T00:00:00"/>
        <d v="2015-05-06T00:00:00"/>
        <d v="2019-01-02T00:00:00"/>
        <d v="2014-02-23T00:00:00"/>
        <d v="2018-12-11T00:00:00"/>
        <d v="2018-11-29T00:00:00"/>
        <d v="2019-01-04T00:00:00"/>
        <d v="2019-01-05T00:00:00"/>
        <d v="2014-10-05T00:00:00"/>
        <d v="2018-12-12T00:00:00"/>
        <d v="2012-07-24T00:00:00"/>
        <d v="2019-01-08T00:00:00"/>
        <d v="2018-12-13T00:00:00"/>
        <d v="2019-01-09T00:00:00"/>
        <d v="2017-02-20T00:00:00"/>
        <d v="2018-09-23T00:00:00"/>
        <d v="2011-04-10T00:00:00"/>
        <d v="2014-11-02T00:00:00"/>
        <d v="2018-12-18T00:00:00"/>
        <d v="2018-12-17T00:00:00"/>
        <d v="2019-01-14T00:00:00"/>
        <d v="2013-09-11T00:00:00"/>
        <d v="2014-04-04T00:00:00"/>
        <d v="2018-12-19T00:00:00"/>
        <d v="2018-12-20T00:00:00"/>
        <d v="2013-02-22T00:00:00"/>
        <d v="2018-06-04T00:00:00"/>
        <d v="2012-08-18T00:00:00"/>
        <d v="2019-01-28T00:00:00"/>
        <d v="2017-08-31T00:00:00"/>
        <d v="2019-01-16T00:00:00"/>
        <d v="2017-08-19T00:00:00"/>
        <d v="2019-01-22T00:00:00"/>
        <d v="2018-06-12T00:00:00"/>
        <d v="2019-01-30T00:00:00"/>
        <d v="2019-01-20T00:00:00"/>
        <d v="2019-01-11T00:00:00"/>
        <d v="2018-09-02T00:00:00"/>
        <d v="2017-07-05T00:00:00"/>
        <d v="2019-02-02T00:00:00"/>
        <d v="2019-01-23T00:00:00"/>
        <d v="2019-02-04T00:00:00"/>
        <d v="2016-02-26T00:00:00"/>
        <d v="2019-02-05T00:00:00"/>
        <d v="2019-02-06T00:00:00"/>
        <d v="2013-07-21T00:00:00"/>
        <d v="2019-02-24T00:00:00"/>
        <d v="2019-02-26T00:00:00"/>
        <d v="2015-08-18T00:00:00"/>
        <d v="2016-03-17T00:00:00"/>
        <d v="2019-02-11T00:00:00"/>
        <d v="2019-02-27T00:00:00"/>
        <d v="2014-05-24T00:00:00"/>
        <d v="2019-02-28T00:00:00"/>
        <d v="2019-03-01T00:00:00"/>
        <d v="2019-02-15T00:00:00"/>
        <d v="2015-07-22T00:00:00"/>
        <d v="2019-03-04T00:00:00"/>
        <d v="2014-01-30T00:00:00"/>
        <d v="2019-03-05T00:00:00"/>
        <d v="2018-08-11T00:00:00"/>
        <d v="2019-03-06T00:00:00"/>
        <d v="2019-02-20T00:00:00"/>
        <d v="2015-03-27T00:00:00"/>
        <d v="2016-08-25T00:00:00"/>
        <d v="2019-03-12T00:00:00"/>
        <d v="2019-03-13T00:00:00"/>
        <d v="2017-04-24T00:00:00"/>
        <d v="2014-08-04T00:00:00"/>
        <d v="2019-03-09T00:00:00"/>
        <d v="2019-02-16T00:00:00"/>
        <d v="2019-03-24T00:00:00"/>
        <d v="2019-03-25T00:00:00"/>
        <d v="2018-07-14T00:00:00"/>
        <d v="2019-03-26T00:00:00"/>
        <d v="2015-09-27T00:00:00"/>
        <d v="2019-03-27T00:00:00"/>
        <d v="2019-02-21T00:00:00"/>
        <d v="2013-02-27T00:00:00"/>
        <d v="2019-04-12T00:00:00"/>
        <d v="2019-04-13T00:00:00"/>
        <d v="2019-03-17T00:00:00"/>
        <d v="2019-03-29T00:00:00"/>
        <d v="2019-03-30T00:00:00"/>
        <d v="2019-04-14T00:00:00"/>
        <d v="2019-04-02T00:00:00"/>
        <d v="2018-12-21T00:00:00"/>
        <d v="2024-02-28T00:00:00"/>
        <d v="2018-07-03T00:00:00"/>
        <d v="2017-02-03T00:00:00"/>
        <d v="2019-04-21T00:00:00"/>
        <d v="2014-03-27T00:00:00"/>
        <d v="2013-07-16T00:00:00"/>
        <d v="2019-04-17T00:00:00"/>
        <d v="2019-04-22T00:00:00"/>
        <d v="2017-04-16T00:00:00"/>
        <d v="2019-04-08T00:00:00"/>
        <d v="2021-11-01T00:00:00"/>
        <d v="2017-02-02T00:00:00"/>
        <d v="2019-04-25T00:00:00"/>
        <d v="2019-04-09T00:00:00"/>
        <d v="2018-04-13T00:00:00"/>
        <d v="2019-04-29T00:00:00"/>
        <d v="2013-03-19T00:00:00"/>
        <d v="2019-05-01T00:00:00"/>
        <d v="2019-05-02T00:00:00"/>
        <d v="2019-05-03T00:00:00"/>
        <d v="2015-04-30T00:00:00"/>
        <d v="2015-08-29T00:00:00"/>
        <d v="2022-12-06T00:00:00"/>
        <d v="2019-05-04T00:00:00"/>
        <d v="2015-07-09T00:00:00"/>
        <d v="2019-05-07T00:00:00"/>
        <d v="2013-12-03T00:00:00"/>
        <d v="2019-05-08T00:00:00"/>
        <d v="2019-05-11T00:00:00"/>
        <d v="2018-03-08T00:00:00"/>
        <d v="2015-10-26T00:00:00"/>
        <d v="2019-05-09T00:00:00"/>
        <d v="2015-12-14T00:00:00"/>
        <d v="2019-05-13T00:00:00"/>
        <d v="2014-03-11T00:00:00"/>
        <d v="2014-06-30T00:00:00"/>
        <d v="2012-03-23T00:00:00"/>
        <d v="2016-05-02T00:00:00"/>
        <d v="2017-04-12T00:00:00"/>
        <d v="2019-05-16T00:00:00"/>
        <d v="2017-03-06T00:00:00"/>
        <d v="2017-03-27T00:00:00"/>
        <d v="2017-07-27T00:00:00"/>
        <d v="2013-08-09T00:00:00"/>
        <d v="2019-05-14T00:00:00"/>
        <d v="2019-05-18T00:00:00"/>
        <d v="2018-08-31T00:00:00"/>
        <d v="2019-05-19T00:00:00"/>
        <d v="2019-05-15T00:00:00"/>
        <d v="2018-11-16T00:00:00"/>
        <d v="2010-01-19T00:00:00"/>
        <d v="2014-07-30T00:00:00"/>
        <d v="2016-09-08T00:00:00"/>
        <d v="2019-05-17T00:00:00"/>
        <d v="2019-05-20T00:00:00"/>
        <d v="2019-05-21T00:00:00"/>
        <d v="2018-07-31T00:00:00"/>
        <d v="2014-10-16T00:00:00"/>
        <d v="2019-05-24T00:00:00"/>
        <d v="2016-05-13T00:00:00"/>
        <d v="2019-08-20T00:00:00"/>
        <d v="2015-08-30T00:00:00"/>
        <d v="2016-04-23T00:00:00"/>
        <d v="2016-10-28T00:00:00"/>
        <d v="2019-05-23T00:00:00"/>
        <d v="2012-11-06T00:00:00"/>
        <d v="2013-04-30T00:00:00"/>
        <d v="2011-12-28T00:00:00"/>
        <d v="2019-05-26T00:00:00"/>
        <d v="2019-02-19T00:00:00"/>
        <d v="2019-05-27T00:00:00"/>
        <d v="2019-05-28T00:00:00"/>
        <d v="2012-06-18T00:00:00"/>
        <d v="2018-09-07T00:00:00"/>
        <d v="2018-09-17T00:00:00"/>
        <d v="2017-03-26T00:00:00"/>
        <d v="2016-12-16T00:00:00"/>
        <d v="2018-05-14T00:00:00"/>
        <d v="2019-05-30T00:00:00"/>
        <d v="2019-05-29T00:00:00"/>
        <d v="2019-04-01T00:00:00"/>
        <d v="2019-05-31T00:00:00"/>
        <d v="2018-01-14T00:00:00"/>
        <d v="2019-06-01T00:00:00"/>
        <d v="2019-06-08T00:00:00"/>
        <d v="2014-09-27T00:00:00"/>
        <d v="2017-11-25T00:00:00"/>
        <d v="2017-03-04T00:00:00"/>
        <d v="2012-05-14T00:00:00"/>
        <d v="2012-07-30T00:00:00"/>
        <d v="2013-06-23T00:00:00"/>
        <d v="2019-06-04T00:00:00"/>
        <d v="2014-05-29T00:00:00"/>
        <d v="2016-08-13T00:00:00"/>
        <d v="2011-04-05T00:00:00"/>
        <d v="2019-06-06T00:00:00"/>
        <d v="2019-05-06T00:00:00"/>
        <d v="2016-06-27T00:00:00"/>
        <d v="2018-07-08T00:00:00"/>
        <d v="2015-11-07T00:00:00"/>
        <d v="2016-08-02T00:00:00"/>
        <d v="2017-03-31T00:00:00"/>
        <d v="2019-06-19T00:00:00"/>
        <d v="2018-12-27T00:00:00"/>
        <d v="2019-06-21T00:00:00"/>
        <d v="2019-06-26T00:00:00"/>
        <d v="2015-10-18T00:00:00"/>
        <d v="2016-02-12T00:00:00"/>
        <d v="2017-09-25T00:00:00"/>
        <d v="2019-06-23T00:00:00"/>
        <d v="2019-06-29T00:00:00"/>
        <d v="2019-07-07T00:00:00"/>
        <d v="2016-02-19T00:00:00"/>
        <d v="2017-07-16T00:00:00"/>
        <d v="2019-06-30T00:00:00"/>
        <d v="2019-07-01T00:00:00"/>
        <d v="2019-07-08T00:00:00"/>
        <d v="2019-06-02T00:00:00"/>
        <d v="2015-01-23T00:00:00"/>
        <d v="2019-07-05T00:00:00"/>
        <d v="2019-07-11T00:00:00"/>
        <d v="2015-08-03T00:00:00"/>
        <d v="2019-07-03T00:00:00"/>
        <d v="2012-02-20T00:00:00"/>
        <d v="2018-06-14T00:00:00"/>
        <d v="2019-07-17T00:00:00"/>
        <d v="2014-04-21T00:00:00"/>
        <d v="2019-07-04T00:00:00"/>
        <d v="2015-01-11T00:00:00"/>
        <d v="2012-03-10T00:00:00"/>
        <d v="2016-07-30T00:00:00"/>
        <d v="2018-09-29T00:00:00"/>
        <d v="2017-07-08T00:00:00"/>
        <d v="2017-09-11T00:00:00"/>
        <d v="2012-08-13T00:00:00"/>
        <d v="2019-07-06T00:00:00"/>
        <d v="2018-05-29T00:00:00"/>
        <d v="2019-08-05T00:00:00"/>
        <d v="2017-10-02T00:00:00"/>
        <d v="2019-08-06T00:00:00"/>
        <d v="2017-08-10T00:00:00"/>
        <d v="2016-02-16T00:00:00"/>
        <d v="2019-06-11T00:00:00"/>
        <d v="2019-08-07T00:00:00"/>
        <d v="2019-03-22T00:00:00"/>
        <d v="2013-07-09T00:00:00"/>
        <d v="2012-11-15T00:00:00"/>
        <d v="2019-08-08T00:00:00"/>
        <d v="2019-07-10T00:00:00"/>
        <d v="2019-07-28T00:00:00"/>
        <d v="2019-01-03T00:00:00"/>
        <d v="2014-04-19T00:00:00"/>
        <d v="2016-05-27T00:00:00"/>
        <d v="2019-08-12T00:00:00"/>
        <d v="2013-06-18T00:00:00"/>
        <d v="2019-07-25T00:00:00"/>
        <d v="2019-08-14T00:00:00"/>
        <d v="2019-08-24T00:00:00"/>
        <d v="2019-06-09T00:00:00"/>
        <d v="2019-08-25T00:00:00"/>
        <d v="2019-08-26T00:00:00"/>
        <d v="2016-02-05T00:00:00"/>
        <d v="2018-07-12T00:00:00"/>
        <d v="2019-09-15T00:00:00"/>
        <d v="2019-09-12T00:00:00"/>
        <d v="2019-09-16T00:00:00"/>
        <d v="2012-12-07T00:00:00"/>
        <d v="2015-09-16T00:00:00"/>
        <d v="2016-06-15T00:00:00"/>
        <d v="2018-07-28T00:00:00"/>
        <d v="2012-03-04T00:00:00"/>
        <d v="2018-10-16T00:00:00"/>
        <d v="2013-06-13T00:00:00"/>
        <d v="2019-09-20T00:00:00"/>
        <d v="2017-02-15T00:00:00"/>
        <d v="2019-09-21T00:00:00"/>
        <d v="2019-09-22T00:00:00"/>
        <d v="2019-09-11T00:00:00"/>
        <d v="2019-09-19T00:00:00"/>
        <d v="2018-05-09T00:00:00"/>
        <d v="2013-05-18T00:00:00"/>
        <d v="2019-10-02T00:00:00"/>
        <d v="2018-04-27T00:00:00"/>
        <d v="2019-10-04T00:00:00"/>
        <d v="2019-10-05T00:00:00"/>
        <d v="2019-10-07T00:00:00"/>
        <d v="2019-09-29T00:00:00"/>
        <d v="2019-10-09T00:00:00"/>
        <d v="2014-09-23T00:00:00"/>
        <d v="2019-10-11T00:00:00"/>
        <d v="2014-05-27T00:00:00"/>
        <d v="2016-05-14T00:00:00"/>
        <d v="2009-02-15T00:00:00"/>
        <d v="2016-07-15T00:00:00"/>
        <d v="2019-06-07T00:00:00"/>
        <d v="2019-10-16T00:00:00"/>
        <d v="2019-10-17T00:00:00"/>
        <d v="2019-10-01T00:00:00"/>
        <d v="2019-10-19T00:00:00"/>
        <d v="2019-10-21T00:00:00"/>
        <d v="2023-05-22T00:00:00"/>
        <d v="2019-10-22T00:00:00"/>
        <d v="2019-10-28T00:00:00"/>
        <d v="2018-08-17T00:00:00"/>
        <d v="2019-10-29T00:00:00"/>
        <d v="2019-10-23T00:00:00"/>
        <d v="2019-10-24T00:00:00"/>
        <d v="2016-02-02T00:00:00"/>
        <d v="2017-10-25T00:00:00"/>
        <d v="2019-10-30T00:00:00"/>
        <d v="2016-04-10T00:00:00"/>
        <d v="2019-11-09T00:00:00"/>
        <d v="2019-09-25T00:00:00"/>
        <d v="2019-11-01T00:00:00"/>
        <d v="2019-03-20T00:00:00"/>
        <d v="2017-08-30T00:00:00"/>
        <d v="2019-11-11T00:00:00"/>
        <d v="2019-11-03T00:00:00"/>
        <d v="2019-11-05T00:00:00"/>
        <d v="2019-11-14T00:00:00"/>
        <d v="2015-10-08T00:00:00"/>
        <d v="2011-11-21T00:00:00"/>
        <d v="2019-11-18T00:00:00"/>
        <d v="2019-10-12T00:00:00"/>
        <d v="2019-11-07T00:00:00"/>
        <d v="2019-11-23T00:00:00"/>
        <d v="2019-08-19T00:00:00"/>
        <d v="2019-08-04T00:00:00"/>
        <d v="2019-03-14T00:00:00"/>
        <d v="2019-11-26T00:00:00"/>
        <d v="2018-06-17T00:00:00"/>
        <d v="2019-11-28T00:00:00"/>
        <d v="2019-12-13T00:00:00"/>
        <d v="2019-12-15T00:00:00"/>
        <d v="2019-05-05T00:00:00"/>
        <d v="2019-12-05T00:00:00"/>
        <d v="2019-12-16T00:00:00"/>
        <d v="2016-07-28T00:00:00"/>
        <d v="2019-11-19T00:00:00"/>
        <d v="2019-06-27T00:00:00"/>
        <d v="2016-09-13T00:00:00"/>
        <d v="2019-12-18T00:00:00"/>
        <d v="2018-04-24T00:00:00"/>
        <d v="2019-12-20T00:00:00"/>
        <d v="2019-12-19T00:00:00"/>
        <d v="2016-10-20T00:00:00"/>
        <d v="2019-11-17T00:00:00"/>
        <d v="2019-12-02T00:00:00"/>
        <d v="2019-12-21T00:00:00"/>
        <d v="2014-02-25T00:00:00"/>
        <d v="2019-12-24T00:00:00"/>
        <d v="2014-06-21T00:00:00"/>
        <d v="2019-12-27T00:00:00"/>
        <d v="2019-12-04T00:00:00"/>
        <d v="2019-04-19T00:00:00"/>
        <d v="2018-04-21T00:00:00"/>
        <d v="2019-12-06T00:00:00"/>
        <d v="2019-12-31T00:00:00"/>
        <d v="2014-04-18T00:00:00"/>
        <d v="2018-05-04T00:00:00"/>
        <d v="2014-09-01T00:00:00"/>
        <d v="2019-12-07T00:00:00"/>
        <d v="2019-12-09T00:00:00"/>
        <d v="2020-01-07T00:00:00"/>
        <d v="2019-12-11T00:00:00"/>
        <d v="2018-02-15T00:00:00"/>
        <d v="2020-01-16T00:00:00"/>
        <d v="2020-01-04T00:00:00"/>
        <d v="2020-01-09T00:00:00"/>
        <d v="2016-06-24T00:00:00"/>
        <d v="2018-07-04T00:00:00"/>
        <d v="2017-01-14T00:00:00"/>
        <d v="2020-01-13T00:00:00"/>
        <d v="2018-05-13T00:00:00"/>
        <d v="2020-01-08T00:00:00"/>
        <d v="2020-01-21T00:00:00"/>
        <d v="2012-12-06T00:00:00"/>
        <d v="2020-01-18T00:00:00"/>
        <d v="2018-10-29T00:00:00"/>
        <d v="2012-12-04T00:00:00"/>
        <d v="2019-11-20T00:00:00"/>
        <d v="2020-01-26T00:00:00"/>
        <d v="2018-05-11T00:00:00"/>
        <d v="2018-10-27T00:00:00"/>
        <d v="2020-02-12T00:00:00"/>
        <d v="2017-03-29T00:00:00"/>
        <d v="2020-01-29T00:00:00"/>
        <d v="2017-09-07T00:00:00"/>
        <d v="2020-01-30T00:00:00"/>
        <d v="2020-01-24T00:00:00"/>
        <d v="2020-02-18T00:00:00"/>
        <d v="2012-06-30T00:00:00"/>
        <d v="2020-02-19T00:00:00"/>
        <d v="2013-11-17T00:00:00"/>
        <d v="2020-02-21T00:00:00"/>
        <d v="2013-10-09T00:00:00"/>
        <d v="2020-02-26T00:00:00"/>
        <d v="2013-04-16T00:00:00"/>
        <d v="2018-01-09T00:00:00"/>
        <d v="2014-04-24T00:00:00"/>
        <d v="2019-06-05T00:00:00"/>
        <d v="2016-09-03T00:00:00"/>
        <d v="2015-03-18T00:00:00"/>
        <d v="2013-11-14T00:00:00"/>
        <d v="2018-02-14T00:00:00"/>
        <d v="2012-10-31T00:00:00"/>
        <d v="2014-11-29T00:00:00"/>
        <d v="2020-03-03T00:00:00"/>
        <d v="2017-05-10T00:00:00"/>
        <d v="2013-07-07T00:00:00"/>
        <d v="2017-06-30T00:00:00"/>
        <d v="2011-02-17T00:00:00"/>
        <d v="2020-04-24T00:00:00"/>
        <d v="2019-11-27T00:00:00"/>
        <d v="2020-03-04T00:00:00"/>
        <d v="2020-05-13T00:00:00"/>
        <d v="2012-10-05T00:00:00"/>
        <d v="2017-03-24T00:00:00"/>
        <d v="2020-05-26T00:00:00"/>
        <d v="2020-03-10T00:00:00"/>
        <d v="2020-03-30T00:00:00"/>
        <d v="2013-03-18T00:00:00"/>
        <d v="2020-03-09T00:00:00"/>
        <d v="2017-06-05T00:00:00"/>
        <d v="2020-06-01T00:00:00"/>
        <d v="2020-04-14T00:00:00"/>
        <d v="2020-02-07T00:00:00"/>
        <d v="2020-04-18T00:00:00"/>
        <d v="2020-04-17T00:00:00"/>
        <d v="2020-06-07T00:00:00"/>
        <d v="2021-05-26T00:00:00"/>
        <d v="2020-07-02T00:00:00"/>
        <d v="2020-07-03T00:00:00"/>
        <d v="2020-06-15T00:00:00"/>
        <d v="2020-06-16T00:00:00"/>
        <d v="2020-05-12T00:00:00"/>
        <d v="2020-05-11T00:00:00"/>
        <d v="2015-11-03T00:00:00"/>
        <d v="2015-04-22T00:00:00"/>
        <d v="2022-07-12T00:00:00"/>
        <d v="2020-07-08T00:00:00"/>
        <d v="2020-03-16T00:00:00"/>
        <d v="2020-06-18T00:00:00"/>
        <d v="2020-06-17T00:00:00"/>
        <d v="2018-03-26T00:00:00"/>
        <d v="2020-07-15T00:00:00"/>
        <d v="2020-07-13T00:00:00"/>
        <d v="2017-12-23T00:00:00"/>
        <d v="2020-06-30T00:00:00"/>
        <d v="2019-09-02T00:00:00"/>
        <d v="2020-08-03T00:00:00"/>
        <d v="2015-01-08T00:00:00"/>
        <d v="2020-08-04T00:00:00"/>
        <d v="2020-08-06T00:00:00"/>
        <d v="2020-03-31T00:00:00"/>
        <d v="2020-08-09T00:00:00"/>
        <d v="2020-07-17T00:00:00"/>
        <d v="2020-08-11T00:00:00"/>
        <d v="2013-07-30T00:00:00"/>
        <d v="2020-08-15T00:00:00"/>
        <d v="2020-08-24T00:00:00"/>
        <d v="2020-07-29T00:00:00"/>
        <d v="2020-08-28T00:00:00"/>
        <d v="2014-12-03T00:00:00"/>
        <d v="2020-07-30T00:00:00"/>
        <d v="2016-10-01T00:00:00"/>
        <d v="2020-07-31T00:00:00"/>
        <d v="2020-08-13T00:00:00"/>
        <d v="2017-09-26T00:00:00"/>
        <d v="2015-11-20T00:00:00"/>
        <d v="2014-01-29T00:00:00"/>
        <d v="2014-08-28T00:00:00"/>
        <d v="2020-09-03T00:00:00"/>
        <d v="2020-09-04T00:00:00"/>
        <d v="2020-09-18T00:00:00"/>
        <d v="2020-10-14T00:00:00"/>
        <d v="2020-08-26T00:00:00"/>
        <d v="2015-07-18T00:00:00"/>
        <d v="2020-09-14T00:00:00"/>
        <d v="2020-09-11T00:00:00"/>
        <d v="2020-10-19T00:00:00"/>
        <d v="2015-04-14T00:00:00"/>
        <d v="2020-10-20T00:00:00"/>
        <d v="2020-09-23T00:00:00"/>
        <d v="2024-05-17T00:00:00"/>
        <d v="2013-04-01T00:00:00"/>
        <d v="2020-08-23T00:00:00"/>
        <d v="2012-04-15T00:00:00"/>
        <d v="2019-11-25T00:00:00"/>
        <d v="2020-07-22T00:00:00"/>
        <d v="2018-08-02T00:00:00"/>
        <d v="2020-11-01T00:00:00"/>
        <d v="2016-09-17T00:00:00"/>
        <d v="2017-09-22T00:00:00"/>
        <d v="2016-08-01T00:00:00"/>
        <d v="2012-07-02T00:00:00"/>
        <d v="2020-11-08T00:00:00"/>
        <d v="2020-11-10T00:00:00"/>
        <d v="2018-12-16T00:00:00"/>
        <d v="2015-07-21T00:00:00"/>
        <d v="2017-05-02T00:00:00"/>
        <d v="2020-12-11T00:00:00"/>
        <d v="2011-05-24T00:00:00"/>
        <d v="2015-10-12T00:00:00"/>
        <d v="2020-07-07T00:00:00"/>
        <d v="2020-12-14T00:00:00"/>
        <d v="2020-11-20T00:00:00"/>
        <d v="2017-05-16T00:00:00"/>
        <d v="2017-01-03T00:00:00"/>
        <d v="2020-12-04T00:00:00"/>
        <d v="2018-02-28T00:00:00"/>
        <d v="2021-01-02T00:00:00"/>
        <d v="2020-11-30T00:00:00"/>
        <d v="2021-01-10T00:00:00"/>
        <d v="2021-01-17T00:00:00"/>
        <d v="2021-01-26T00:00:00"/>
        <d v="2021-01-25T00:00:00"/>
        <d v="2020-09-01T00:00:00"/>
        <d v="2021-01-18T00:00:00"/>
        <d v="2015-07-31T00:00:00"/>
        <d v="2021-02-28T00:00:00"/>
        <d v="2020-11-28T00:00:00"/>
        <d v="2019-07-16T00:00:00"/>
        <d v="2019-09-24T00:00:00"/>
        <d v="2021-03-08T00:00:00"/>
        <d v="2021-02-27T00:00:00"/>
        <d v="2017-09-04T00:00:00"/>
        <d v="2020-12-16T00:00:00"/>
        <d v="2021-03-10T00:00:00"/>
        <d v="2019-06-24T00:00:00"/>
        <d v="2021-02-11T00:00:00"/>
        <d v="2019-03-31T00:00:00"/>
        <d v="2021-03-13T00:00:00"/>
        <d v="2020-04-08T00:00:00"/>
        <d v="2021-02-05T00:00:00"/>
        <d v="2019-02-12T00:00:00"/>
        <d v="2013-07-20T00:00:00"/>
        <d v="2014-07-22T00:00:00"/>
        <d v="2019-03-03T00:00:00"/>
        <d v="2018-06-10T00:00:00"/>
        <d v="2021-02-21T00:00:00"/>
        <d v="2021-03-29T00:00:00"/>
        <d v="2021-02-25T00:00:00"/>
        <d v="2021-04-01T00:00:00"/>
        <d v="2016-10-31T00:00:00"/>
        <d v="2021-04-02T00:00:00"/>
        <d v="2021-03-01T00:00:00"/>
        <d v="2017-09-24T00:00:00"/>
        <d v="2021-04-06T00:00:00"/>
        <d v="2021-03-31T00:00:00"/>
        <d v="2017-07-31T00:00:00"/>
        <d v="2017-07-03T00:00:00"/>
        <d v="2021-04-09T00:00:00"/>
        <d v="2016-07-10T00:00:00"/>
        <d v="2020-07-04T00:00:00"/>
        <d v="2021-04-30T00:00:00"/>
        <d v="2021-05-06T00:00:00"/>
        <d v="2021-04-14T00:00:00"/>
        <d v="2021-04-15T00:00:00"/>
        <d v="2021-04-16T00:00:00"/>
        <d v="2021-04-12T00:00:00"/>
        <d v="2021-05-05T00:00:00"/>
        <d v="2015-12-28T00:00:00"/>
        <d v="2021-04-19T00:00:00"/>
        <d v="2020-08-31T00:00:00"/>
        <d v="2013-06-16T00:00:00"/>
        <d v="2021-04-23T00:00:00"/>
        <d v="2014-11-16T00:00:00"/>
        <d v="2021-05-19T00:00:00"/>
        <d v="2020-07-27T00:00:00"/>
        <d v="2016-12-11T00:00:00"/>
        <d v="2013-05-13T00:00:00"/>
        <d v="2021-04-29T00:00:00"/>
        <d v="2021-05-20T00:00:00"/>
        <d v="2021-05-21T00:00:00"/>
        <d v="2012-06-14T00:00:00"/>
        <d v="2021-05-24T00:00:00"/>
        <d v="2021-05-25T00:00:00"/>
        <d v="2016-03-24T00:00:00"/>
        <d v="2015-08-19T00:00:00"/>
        <d v="2016-04-04T00:00:00"/>
        <d v="2020-07-05T00:00:00"/>
        <d v="2021-06-06T00:00:00"/>
        <d v="2018-03-14T00:00:00"/>
        <d v="2021-05-28T00:00:00"/>
        <d v="2021-04-07T00:00:00"/>
        <d v="2021-03-02T00:00:00"/>
        <d v="2021-06-15T00:00:00"/>
        <d v="2021-06-01T00:00:00"/>
        <d v="2020-05-15T00:00:00"/>
        <d v="2021-06-16T00:00:00"/>
        <d v="2014-06-27T00:00:00"/>
        <d v="2018-09-24T00:00:00"/>
        <d v="2018-02-01T00:00:00"/>
        <d v="2021-06-04T00:00:00"/>
        <d v="2021-03-09T00:00:00"/>
        <d v="2021-06-20T00:00:00"/>
        <d v="2019-02-23T00:00:00"/>
        <d v="2021-06-09T00:00:00"/>
        <d v="2016-07-22T00:00:00"/>
        <d v="2013-03-04T00:00:00"/>
        <d v="2017-05-22T00:00:00"/>
        <d v="2021-07-05T00:00:00"/>
        <d v="2021-06-22T00:00:00"/>
        <d v="2011-10-04T00:00:00"/>
        <d v="2023-06-14T00:00:00"/>
        <d v="2021-06-27T00:00:00"/>
        <d v="2017-07-22T00:00:00"/>
        <d v="2020-06-28T00:00:00"/>
        <d v="2021-07-08T00:00:00"/>
        <d v="2016-04-05T00:00:00"/>
        <d v="2020-02-17T00:00:00"/>
        <d v="2018-11-05T00:00:00"/>
        <d v="2015-10-07T00:00:00"/>
        <d v="2021-07-12T00:00:00"/>
        <d v="2021-06-07T00:00:00"/>
        <d v="2021-07-20T00:00:00"/>
        <d v="2021-07-13T00:00:00"/>
        <d v="2021-07-23T00:00:00"/>
        <d v="2021-07-15T00:00:00"/>
        <d v="2016-03-15T00:00:00"/>
        <d v="2019-09-04T00:00:00"/>
        <d v="2017-05-31T00:00:00"/>
        <d v="2021-07-21T00:00:00"/>
        <d v="2017-01-21T00:00:00"/>
        <d v="2021-04-05T00:00:00"/>
        <d v="2021-07-22T00:00:00"/>
        <d v="2021-08-12T00:00:00"/>
        <d v="2021-08-13T00:00:00"/>
        <d v="2016-10-30T00:00:00"/>
        <d v="2021-08-01T00:00:00"/>
        <d v="2017-04-04T00:00:00"/>
        <d v="2016-10-09T00:00:00"/>
        <d v="2021-08-16T00:00:00"/>
        <d v="2019-04-28T00:00:00"/>
        <d v="2021-08-20T00:00:00"/>
        <d v="2021-08-03T00:00:00"/>
        <d v="2016-01-11T00:00:00"/>
        <d v="2016-03-11T00:00:00"/>
        <d v="2021-08-23T00:00:00"/>
        <d v="2019-11-29T00:00:00"/>
        <d v="2021-08-24T00:00:00"/>
        <d v="2013-11-03T00:00:00"/>
        <d v="2021-08-28T00:00:00"/>
        <d v="2021-08-30T00:00:00"/>
        <d v="2020-04-29T00:00:00"/>
        <d v="2011-07-29T00:00:00"/>
        <d v="2021-02-23T00:00:00"/>
        <d v="2018-05-19T00:00:00"/>
        <d v="2016-12-05T00:00:00"/>
        <d v="2021-08-08T00:00:00"/>
        <d v="2021-09-07T00:00:00"/>
        <d v="2019-01-17T00:00:00"/>
        <d v="2021-08-09T00:00:00"/>
        <d v="2016-07-12T00:00:00"/>
        <d v="2021-09-09T00:00:00"/>
        <d v="2020-08-25T00:00:00"/>
        <d v="2021-09-11T00:00:00"/>
        <d v="2017-07-28T00:00:00"/>
        <d v="2021-09-20T00:00:00"/>
        <d v="2021-09-08T00:00:00"/>
        <d v="2021-09-22T00:00:00"/>
        <d v="2021-09-13T00:00:00"/>
        <d v="2021-09-14T00:00:00"/>
        <d v="2021-09-23T00:00:00"/>
        <d v="2012-07-13T00:00:00"/>
        <d v="2017-05-17T00:00:00"/>
        <d v="2017-05-01T00:00:00"/>
        <d v="2016-09-12T00:00:00"/>
        <d v="2020-12-27T00:00:00"/>
        <d v="2021-09-24T00:00:00"/>
        <d v="2021-09-06T00:00:00"/>
        <d v="2016-06-26T00:00:00"/>
        <d v="2021-09-17T00:00:00"/>
        <d v="2013-12-30T00:00:00"/>
        <d v="2021-08-17T00:00:00"/>
        <d v="2021-09-27T00:00:00"/>
        <d v="2021-10-07T00:00:00"/>
        <d v="2021-05-31T00:00:00"/>
        <d v="2021-10-15T00:00:00"/>
        <d v="2014-07-08T00:00:00"/>
        <d v="2021-10-13T00:00:00"/>
        <d v="2021-09-28T00:00:00"/>
        <d v="2021-09-29T00:00:00"/>
        <d v="2021-10-01T00:00:00"/>
        <d v="2016-04-22T00:00:00"/>
        <d v="2021-10-18T00:00:00"/>
        <d v="2021-10-19T00:00:00"/>
        <d v="2021-10-20T00:00:00"/>
        <d v="2021-06-28T00:00:00"/>
        <d v="2017-08-21T00:00:00"/>
        <d v="2021-10-05T00:00:00"/>
        <d v="2012-03-08T00:00:00"/>
        <d v="2021-08-18T00:00:00"/>
        <d v="2017-10-17T00:00:00"/>
        <d v="2021-10-28T00:00:00"/>
        <d v="2021-09-10T00:00:00"/>
        <d v="2014-09-05T00:00:00"/>
        <d v="2015-11-18T00:00:00"/>
        <d v="2016-06-08T00:00:00"/>
        <d v="2018-11-08T00:00:00"/>
        <d v="2014-09-19T00:00:00"/>
        <d v="2016-03-31T00:00:00"/>
        <d v="2021-11-03T00:00:00"/>
        <d v="2016-02-14T00:00:00"/>
        <d v="2015-09-28T00:00:00"/>
        <d v="2018-10-05T00:00:00"/>
        <d v="2021-10-25T00:00:00"/>
        <d v="2019-10-31T00:00:00"/>
        <d v="2021-10-30T00:00:00"/>
        <d v="2022-04-11T00:00:00"/>
        <d v="2019-09-13T00:00:00"/>
        <d v="2017-02-04T00:00:00"/>
        <d v="2021-11-16T00:00:00"/>
        <d v="2021-11-08T00:00:00"/>
        <d v="2020-06-08T00:00:00"/>
        <d v="2015-12-27T00:00:00"/>
        <d v="2015-02-28T00:00:00"/>
        <d v="2021-11-09T00:00:00"/>
        <d v="2016-11-21T00:00:00"/>
        <d v="2021-11-23T00:00:00"/>
        <d v="2018-08-21T00:00:00"/>
        <d v="2012-05-13T00:00:00"/>
        <d v="2021-11-12T00:00:00"/>
        <d v="2014-12-25T00:00:00"/>
        <d v="2018-08-26T00:00:00"/>
        <d v="2020-01-06T00:00:00"/>
        <d v="2019-07-30T00:00:00"/>
        <d v="2021-11-27T00:00:00"/>
        <d v="2011-12-22T00:00:00"/>
        <d v="2021-07-10T00:00:00"/>
        <d v="2021-12-09T00:00:00"/>
        <d v="2014-12-16T00:00:00"/>
        <d v="2021-12-02T00:00:00"/>
        <d v="2020-08-19T00:00:00"/>
        <d v="2021-12-10T00:00:00"/>
        <d v="2014-12-23T00:00:00"/>
        <d v="2010-06-11T00:00:00"/>
        <d v="2021-11-29T00:00:00"/>
        <d v="2021-12-01T00:00:00"/>
        <d v="2019-04-26T00:00:00"/>
        <d v="2014-07-16T00:00:00"/>
        <d v="2016-10-05T00:00:00"/>
        <d v="2015-12-01T00:00:00"/>
        <d v="2020-11-24T00:00:00"/>
        <d v="2021-12-14T00:00:00"/>
        <d v="2012-12-28T00:00:00"/>
        <d v="2021-12-04T00:00:00"/>
        <d v="2019-07-15T00:00:00"/>
        <d v="2017-02-24T00:00:00"/>
        <d v="2021-12-06T00:00:00"/>
        <d v="2018-07-01T00:00:00"/>
        <d v="2013-05-22T00:00:00"/>
        <d v="2014-11-21T00:00:00"/>
        <d v="2017-02-23T00:00:00"/>
        <d v="2012-12-25T00:00:00"/>
        <d v="2022-01-16T00:00:00"/>
        <d v="2012-12-18T00:00:00"/>
        <d v="2021-11-17T00:00:00"/>
        <d v="2021-12-23T00:00:00"/>
        <d v="2018-11-01T00:00:00"/>
        <d v="2021-12-25T00:00:00"/>
        <d v="2015-04-26T00:00:00"/>
        <d v="2021-12-27T00:00:00"/>
        <d v="2016-11-07T00:00:00"/>
        <d v="2021-12-29T00:00:00"/>
        <d v="2021-12-28T00:00:00"/>
        <d v="2022-01-24T00:00:00"/>
        <d v="2020-11-02T00:00:00"/>
        <d v="2019-01-18T00:00:00"/>
        <d v="2015-10-03T00:00:00"/>
        <d v="2022-01-03T00:00:00"/>
        <d v="2022-02-13T00:00:00"/>
        <d v="2021-12-30T00:00:00"/>
        <d v="2022-01-04T00:00:00"/>
        <d v="2017-09-16T00:00:00"/>
        <d v="2022-01-08T00:00:00"/>
        <d v="2021-11-14T00:00:00"/>
        <d v="2022-01-18T00:00:00"/>
        <d v="2017-02-12T00:00:00"/>
        <d v="2022-01-12T00:00:00"/>
        <d v="2017-10-26T00:00:00"/>
        <d v="2022-01-13T00:00:00"/>
        <d v="2021-04-20T00:00:00"/>
        <d v="2014-08-30T00:00:00"/>
        <d v="2022-01-29T00:00:00"/>
        <d v="2022-01-25T00:00:00"/>
        <d v="2022-01-21T00:00:00"/>
        <d v="2022-02-01T00:00:00"/>
        <d v="2021-07-01T00:00:00"/>
        <d v="2015-11-13T00:00:00"/>
        <d v="2017-12-17T00:00:00"/>
        <d v="2021-06-17T00:00:00"/>
        <d v="2021-10-16T00:00:00"/>
        <d v="2020-06-11T00:00:00"/>
        <d v="2021-12-31T00:00:00"/>
        <d v="2022-02-07T00:00:00"/>
        <d v="2019-06-18T00:00:00"/>
        <d v="2015-06-20T00:00:00"/>
        <d v="2022-02-02T00:00:00"/>
        <d v="2021-10-08T00:00:00"/>
        <d v="2019-07-12T00:00:00"/>
        <d v="2022-02-04T00:00:00"/>
        <d v="2020-02-04T00:00:00"/>
        <d v="2022-02-09T00:00:00"/>
        <d v="2019-01-27T00:00:00"/>
        <d v="2016-03-14T00:00:00"/>
        <d v="2014-08-22T00:00:00"/>
        <d v="2019-03-19T00:00:00"/>
        <d v="2016-01-04T00:00:00"/>
        <d v="2014-12-06T00:00:00"/>
        <d v="2022-02-25T00:00:00"/>
        <d v="2022-02-24T00:00:00"/>
        <d v="2021-10-03T00:00:00"/>
        <d v="2022-02-10T00:00:00"/>
        <d v="2022-02-28T00:00:00"/>
        <d v="2022-02-14T00:00:00"/>
        <d v="2022-02-15T00:00:00"/>
        <d v="2013-12-17T00:00:00"/>
        <d v="2023-09-21T00:00:00"/>
        <d v="2022-02-16T00:00:00"/>
        <d v="2022-03-03T00:00:00"/>
        <d v="2022-03-04T00:00:00"/>
        <d v="2017-08-24T00:00:00"/>
        <d v="2022-02-18T00:00:00"/>
        <d v="2013-10-02T00:00:00"/>
        <d v="2013-07-28T00:00:00"/>
        <d v="2021-11-19T00:00:00"/>
        <d v="2022-03-07T00:00:00"/>
        <d v="2012-09-05T00:00:00"/>
        <d v="2022-03-08T00:00:00"/>
        <d v="2022-02-27T00:00:00"/>
        <d v="2022-02-19T00:00:00"/>
        <d v="2022-02-20T00:00:00"/>
        <d v="2016-06-16T00:00:00"/>
        <d v="2019-09-18T00:00:00"/>
        <d v="2017-04-09T00:00:00"/>
        <d v="2022-03-05T00:00:00"/>
        <d v="2015-09-03T00:00:00"/>
        <d v="2022-03-11T00:00:00"/>
        <d v="2022-02-22T00:00:00"/>
        <d v="2022-03-15T00:00:00"/>
        <d v="2016-11-26T00:00:00"/>
        <d v="2021-11-20T00:00:00"/>
        <d v="2016-04-15T00:00:00"/>
        <d v="2017-02-18T00:00:00"/>
        <d v="2015-03-04T00:00:00"/>
        <d v="2022-03-21T00:00:00"/>
        <d v="2022-04-01T00:00:00"/>
        <d v="2022-03-22T00:00:00"/>
        <d v="2022-04-02T00:00:00"/>
        <d v="2020-01-15T00:00:00"/>
        <d v="2022-04-03T00:00:00"/>
        <d v="2022-03-28T00:00:00"/>
        <d v="2022-04-04T00:00:00"/>
        <d v="2012-06-20T00:00:00"/>
        <d v="2022-03-30T00:00:00"/>
        <d v="2022-03-29T00:00:00"/>
        <d v="2022-04-09T00:00:00"/>
        <d v="2022-04-05T00:00:00"/>
        <d v="2022-04-07T00:00:00"/>
        <d v="2021-06-11T00:00:00"/>
        <d v="2014-12-27T00:00:00"/>
        <d v="2015-04-03T00:00:00"/>
        <d v="2011-10-03T00:00:00"/>
        <d v="2022-03-25T00:00:00"/>
        <d v="2021-09-21T00:00:00"/>
        <d v="2014-02-01T00:00:00"/>
        <d v="2022-04-12T00:00:00"/>
        <d v="2018-08-12T00:00:00"/>
        <d v="2011-11-02T00:00:00"/>
        <d v="2019-10-06T00:00:00"/>
        <d v="2013-11-25T00:00:00"/>
        <d v="2022-04-08T00:00:00"/>
        <d v="2013-11-28T00:00:00"/>
        <d v="2022-04-18T00:00:00"/>
        <d v="2015-08-23T00:00:00"/>
        <d v="2012-02-23T00:00:00"/>
        <d v="2019-05-12T00:00:00"/>
        <d v="2022-04-21T00:00:00"/>
        <d v="2022-05-16T00:00:00"/>
        <d v="2022-05-11T00:00:00"/>
        <d v="2022-04-25T00:00:00"/>
        <d v="2022-04-19T00:00:00"/>
        <d v="2020-03-06T00:00:00"/>
        <d v="2018-07-17T00:00:00"/>
        <d v="2022-04-26T00:00:00"/>
        <d v="2021-05-07T00:00:00"/>
        <d v="2016-06-03T00:00:00"/>
        <d v="2022-05-13T00:00:00"/>
        <d v="2014-02-16T00:00:00"/>
        <d v="2022-04-27T00:00:00"/>
        <d v="2013-06-06T00:00:00"/>
        <d v="2020-05-28T00:00:00"/>
        <d v="2013-07-26T00:00:00"/>
        <d v="2022-05-15T00:00:00"/>
        <d v="2022-04-29T00:00:00"/>
        <d v="2017-06-04T00:00:00"/>
        <d v="2017-12-15T00:00:00"/>
        <d v="2015-12-13T00:00:00"/>
        <d v="2022-05-04T00:00:00"/>
        <d v="2012-08-09T00:00:00"/>
        <d v="2022-04-30T00:00:00"/>
        <d v="2022-05-02T00:00:00"/>
        <d v="2022-05-09T00:00:00"/>
        <d v="2022-05-19T00:00:00"/>
        <d v="2022-05-17T00:00:00"/>
        <d v="2022-05-10T00:00:00"/>
        <d v="2013-12-13T00:00:00"/>
        <d v="2016-12-31T00:00:00"/>
        <d v="2022-05-21T00:00:00"/>
        <d v="2022-05-24T00:00:00"/>
        <d v="2022-05-08T00:00:00"/>
        <d v="2022-05-26T00:00:00"/>
        <d v="2022-05-23T00:00:00"/>
        <d v="2021-12-18T00:00:00"/>
        <d v="2022-05-25T00:00:00"/>
        <d v="2022-05-27T00:00:00"/>
        <d v="2022-05-20T00:00:00"/>
        <d v="2017-12-25T00:00:00"/>
        <d v="2021-10-29T00:00:00"/>
        <d v="2019-05-25T00:00:00"/>
        <d v="2022-05-29T00:00:00"/>
        <d v="2020-07-06T00:00:00"/>
        <d v="2018-03-13T00:00:00"/>
        <d v="2021-03-14T00:00:00"/>
        <d v="2014-07-21T00:00:00"/>
        <d v="2022-05-01T00:00:00"/>
        <d v="2022-05-30T00:00:00"/>
        <d v="2019-07-09T00:00:00"/>
        <d v="2022-06-04T00:00:00"/>
        <d v="2013-11-26T00:00:00"/>
        <d v="2022-03-18T00:00:00"/>
        <d v="2022-05-31T00:00:00"/>
        <d v="2020-08-22T00:00:00"/>
        <d v="2022-06-07T00:00:00"/>
        <d v="2018-01-28T00:00:00"/>
        <d v="2022-06-08T00:00:00"/>
        <d v="2022-06-12T00:00:00"/>
        <d v="2022-06-13T00:00:00"/>
        <d v="2015-08-04T00:00:00"/>
        <d v="2022-03-17T00:00:00"/>
        <d v="2022-06-14T00:00:00"/>
        <d v="2017-01-05T00:00:00"/>
        <d v="2022-06-09T00:00:00"/>
        <d v="2022-06-15T00:00:00"/>
        <d v="2022-06-16T00:00:00"/>
        <d v="2016-01-20T00:00:00"/>
        <d v="2016-05-25T00:00:00"/>
        <d v="2021-10-26T00:00:00"/>
        <d v="2022-06-17T00:00:00"/>
        <d v="2022-06-10T00:00:00"/>
        <d v="2022-01-15T00:00:00"/>
        <d v="2022-06-18T00:00:00"/>
        <d v="2015-03-07T00:00:00"/>
        <d v="2012-10-20T00:00:00"/>
        <d v="2010-09-07T00:00:00"/>
        <d v="2022-06-19T00:00:00"/>
        <d v="2022-05-14T00:00:00"/>
        <d v="2022-06-20T00:00:00"/>
        <d v="2022-06-30T00:00:00"/>
        <d v="2022-06-21T00:00:00"/>
        <d v="2018-12-03T00:00:00"/>
        <d v="2022-06-23T00:00:00"/>
        <d v="2013-12-23T00:00:00"/>
        <d v="2012-07-29T00:00:00"/>
        <d v="2022-07-02T00:00:00"/>
        <d v="2022-06-24T00:00:00"/>
        <d v="2022-07-03T00:00:00"/>
        <d v="2022-01-14T00:00:00"/>
        <d v="2023-09-23T00:00:00"/>
        <d v="2018-01-21T00:00:00"/>
        <d v="2013-06-25T00:00:00"/>
        <d v="2017-10-07T00:00:00"/>
        <d v="2016-06-11T00:00:00"/>
        <d v="2023-02-27T00:00:00"/>
        <d v="2021-06-08T00:00:00"/>
        <d v="2022-06-27T00:00:00"/>
        <d v="2016-10-06T00:00:00"/>
        <d v="2022-06-28T00:00:00"/>
        <d v="2019-08-21T00:00:00"/>
        <d v="2019-06-03T00:00:00"/>
        <d v="2011-06-29T00:00:00"/>
        <d v="2012-02-19T00:00:00"/>
        <d v="2022-07-05T00:00:00"/>
        <d v="2022-02-12T00:00:00"/>
        <d v="2020-03-17T00:00:00"/>
        <d v="2022-07-07T00:00:00"/>
        <d v="2017-05-18T00:00:00"/>
        <d v="2022-07-08T00:00:00"/>
        <d v="2016-09-10T00:00:00"/>
        <d v="2022-07-13T00:00:00"/>
        <d v="2022-07-09T00:00:00"/>
        <d v="2018-03-07T00:00:00"/>
        <d v="2022-07-14T00:00:00"/>
        <d v="2022-07-19T00:00:00"/>
        <d v="2015-02-03T00:00:00"/>
        <d v="2019-11-13T00:00:00"/>
        <d v="2022-07-20T00:00:00"/>
        <d v="2017-11-21T00:00:00"/>
        <d v="2022-07-15T00:00:00"/>
        <d v="2015-12-10T00:00:00"/>
        <d v="2020-09-24T00:00:00"/>
        <d v="2015-11-26T00:00:00"/>
        <d v="2017-12-26T00:00:00"/>
        <d v="2014-08-19T00:00:00"/>
        <d v="2022-07-18T00:00:00"/>
        <d v="2022-07-11T00:00:00"/>
        <d v="2022-07-28T00:00:00"/>
        <d v="2022-08-01T00:00:00"/>
        <d v="2022-07-25T00:00:00"/>
        <d v="2017-06-07T00:00:00"/>
        <d v="2022-07-31T00:00:00"/>
        <d v="2022-07-26T00:00:00"/>
        <d v="2022-07-04T00:00:00"/>
        <d v="2020-06-09T00:00:00"/>
        <d v="2018-07-23T00:00:00"/>
        <d v="2021-08-15T00:00:00"/>
        <d v="2013-06-11T00:00:00"/>
        <d v="2022-08-08T00:00:00"/>
        <d v="2021-03-23T00:00:00"/>
        <d v="2018-04-14T00:00:00"/>
        <d v="2020-07-01T00:00:00"/>
        <d v="2016-07-31T00:00:00"/>
        <d v="2019-04-15T00:00:00"/>
        <d v="2021-08-05T00:00:00"/>
        <d v="2020-01-14T00:00:00"/>
        <d v="2013-12-29T00:00:00"/>
        <d v="2022-07-30T00:00:00"/>
        <d v="2018-07-10T00:00:00"/>
        <d v="2016-07-29T00:00:00"/>
        <d v="2022-08-15T00:00:00"/>
        <d v="2022-08-24T00:00:00"/>
        <d v="2022-05-18T00:00:00"/>
        <d v="2022-08-23T00:00:00"/>
        <d v="2022-08-18T00:00:00"/>
        <d v="2022-08-16T00:00:00"/>
        <d v="2022-01-30T00:00:00"/>
        <d v="2022-08-26T00:00:00"/>
        <d v="2021-11-28T00:00:00"/>
        <d v="2022-08-30T00:00:00"/>
        <d v="2022-08-29T00:00:00"/>
        <d v="2016-06-12T00:00:00"/>
        <d v="2015-08-14T00:00:00"/>
        <d v="2022-08-13T00:00:00"/>
        <d v="2018-10-25T00:00:00"/>
        <d v="2015-06-12T00:00:00"/>
        <d v="2022-03-12T00:00:00"/>
        <d v="2022-08-21T00:00:00"/>
        <d v="2022-09-02T00:00:00"/>
        <d v="2019-10-20T00:00:00"/>
        <d v="2016-09-09T00:00:00"/>
        <d v="2020-11-19T00:00:00"/>
        <d v="2022-09-03T00:00:00"/>
        <d v="2014-11-12T00:00:00"/>
        <d v="2013-10-27T00:00:00"/>
        <d v="2017-03-11T00:00:00"/>
        <d v="2022-09-04T00:00:00"/>
        <d v="2022-09-13T00:00:00"/>
        <d v="2016-05-04T00:00:00"/>
        <d v="2022-09-14T00:00:00"/>
        <d v="2019-12-22T00:00:00"/>
        <d v="2014-05-22T00:00:00"/>
        <d v="2022-09-05T00:00:00"/>
        <d v="2022-08-31T00:00:00"/>
        <d v="2014-03-28T00:00:00"/>
        <d v="2022-09-15T00:00:00"/>
        <d v="2022-09-07T00:00:00"/>
        <d v="2019-07-31T00:00:00"/>
        <d v="2014-01-12T00:00:00"/>
        <d v="2021-12-15T00:00:00"/>
        <d v="2020-09-15T00:00:00"/>
        <d v="2022-08-27T00:00:00"/>
        <d v="2017-10-08T00:00:00"/>
        <d v="2022-09-08T00:00:00"/>
        <d v="2023-07-09T00:00:00"/>
        <d v="2022-09-01T00:00:00"/>
        <d v="2022-09-09T00:00:00"/>
        <d v="2022-09-20T00:00:00"/>
        <d v="2013-11-10T00:00:00"/>
        <d v="2012-04-07T00:00:00"/>
        <d v="2019-03-15T00:00:00"/>
        <d v="2021-09-16T00:00:00"/>
        <d v="2022-09-11T00:00:00"/>
        <d v="2019-06-17T00:00:00"/>
        <d v="2016-01-23T00:00:00"/>
        <d v="2022-09-19T00:00:00"/>
        <d v="2022-07-01T00:00:00"/>
        <d v="2022-09-12T00:00:00"/>
        <d v="2012-12-12T00:00:00"/>
        <d v="2022-09-27T00:00:00"/>
        <d v="2022-09-22T00:00:00"/>
        <d v="2017-09-20T00:00:00"/>
        <d v="2016-01-12T00:00:00"/>
        <d v="2022-09-25T00:00:00"/>
        <d v="2022-09-28T00:00:00"/>
        <d v="2013-03-13T00:00:00"/>
        <d v="2022-09-29T00:00:00"/>
        <d v="2022-10-02T00:00:00"/>
        <d v="2022-10-03T00:00:00"/>
        <d v="2022-04-14T00:00:00"/>
        <d v="2022-10-04T00:00:00"/>
        <d v="2018-01-20T00:00:00"/>
        <d v="2016-12-29T00:00:00"/>
        <d v="2017-02-06T00:00:00"/>
        <d v="2022-10-05T00:00:00"/>
        <d v="2013-12-10T00:00:00"/>
        <d v="2022-10-09T00:00:00"/>
        <d v="2016-11-29T00:00:00"/>
        <d v="2020-06-24T00:00:00"/>
        <d v="2022-10-06T00:00:00"/>
        <d v="2022-10-11T00:00:00"/>
        <d v="2022-01-10T00:00:00"/>
        <d v="2022-10-15T00:00:00"/>
        <d v="2019-01-29T00:00:00"/>
        <d v="2022-10-17T00:00:00"/>
        <d v="2019-08-15T00:00:00"/>
        <d v="2014-04-13T00:00:00"/>
        <d v="2013-01-29T00:00:00"/>
        <d v="2021-06-18T00:00:00"/>
        <d v="2022-10-08T00:00:00"/>
        <d v="2011-08-05T00:00:00"/>
        <d v="2013-09-25T00:00:00"/>
        <d v="2022-10-12T00:00:00"/>
        <d v="2022-08-12T00:00:00"/>
        <d v="2018-01-15T00:00:00"/>
        <d v="2013-10-21T00:00:00"/>
        <d v="2022-02-26T00:00:00"/>
        <d v="2011-09-07T00:00:00"/>
        <d v="2022-10-22T00:00:00"/>
        <d v="2022-10-25T00:00:00"/>
        <d v="2022-10-14T00:00:00"/>
        <d v="2022-10-21T00:00:00"/>
        <d v="2018-05-30T00:00:00"/>
        <d v="2022-10-26T00:00:00"/>
        <d v="2020-10-25T00:00:00"/>
        <d v="2019-02-01T00:00:00"/>
        <d v="2022-08-10T00:00:00"/>
        <d v="2022-10-30T00:00:00"/>
        <d v="2021-08-31T00:00:00"/>
        <d v="2021-03-20T00:00:00"/>
        <d v="2012-07-05T00:00:00"/>
        <d v="2022-11-10T00:00:00"/>
        <d v="2017-10-06T00:00:00"/>
        <d v="2015-10-23T00:00:00"/>
        <d v="2018-02-10T00:00:00"/>
        <d v="2022-10-31T00:00:00"/>
        <d v="2022-11-02T00:00:00"/>
        <d v="2016-09-16T00:00:00"/>
        <d v="2022-10-27T00:00:00"/>
        <d v="2021-06-25T00:00:00"/>
        <d v="2022-11-07T00:00:00"/>
        <d v="2022-11-04T00:00:00"/>
        <d v="2022-11-14T00:00:00"/>
        <d v="2022-11-15T00:00:00"/>
        <d v="2022-11-16T00:00:00"/>
        <d v="2021-06-13T00:00:00"/>
        <d v="2017-12-05T00:00:00"/>
        <d v="2022-11-17T00:00:00"/>
        <d v="2022-10-24T00:00:00"/>
        <d v="2022-11-03T00:00:00"/>
        <d v="2015-11-11T00:00:00"/>
        <d v="2018-04-30T00:00:00"/>
        <d v="2025-01-20T00:00:00"/>
        <d v="2014-10-06T00:00:00"/>
        <d v="2022-11-18T00:00:00"/>
        <d v="2022-11-08T00:00:00"/>
        <d v="2021-06-29T00:00:00"/>
        <d v="2017-04-22T00:00:00"/>
        <d v="2022-11-09T00:00:00"/>
        <d v="2014-10-31T00:00:00"/>
        <d v="2022-11-21T00:00:00"/>
        <d v="2022-09-21T00:00:00"/>
        <d v="2022-11-22T00:00:00"/>
        <d v="2016-10-27T00:00:00"/>
        <d v="2022-11-29T00:00:00"/>
        <d v="2014-06-17T00:00:00"/>
        <d v="2013-02-06T00:00:00"/>
        <d v="2022-11-24T00:00:00"/>
        <d v="2021-03-25T00:00:00"/>
        <d v="2021-05-22T00:00:00"/>
        <d v="2022-11-25T00:00:00"/>
        <d v="2022-11-30T00:00:00"/>
        <d v="2020-01-11T00:00:00"/>
        <d v="2018-11-14T00:00:00"/>
        <d v="2018-04-28T00:00:00"/>
        <d v="2022-11-27T00:00:00"/>
        <d v="2013-03-12T00:00:00"/>
        <d v="2022-12-02T00:00:00"/>
        <d v="2022-12-09T00:00:00"/>
        <d v="2022-08-05T00:00:00"/>
        <d v="2018-06-16T00:00:00"/>
        <d v="2022-12-05T00:00:00"/>
        <d v="2022-12-11T00:00:00"/>
        <d v="2019-08-11T00:00:00"/>
        <d v="2012-11-24T00:00:00"/>
        <d v="2017-10-01T00:00:00"/>
        <d v="2022-12-12T00:00:00"/>
        <d v="2017-05-20T00:00:00"/>
        <d v="2022-12-13T00:00:00"/>
        <d v="2021-07-03T00:00:00"/>
        <d v="2025-01-16T00:00:00"/>
        <d v="2019-07-21T00:00:00"/>
        <d v="2022-12-14T00:00:00"/>
        <d v="2022-12-01T00:00:00"/>
        <d v="2022-12-15T00:00:00"/>
        <d v="2014-05-08T00:00:00"/>
        <d v="2018-09-03T00:00:00"/>
        <d v="2016-05-29T00:00:00"/>
        <d v="2012-01-14T00:00:00"/>
        <d v="2022-12-23T00:00:00"/>
        <d v="2022-12-28T00:00:00"/>
        <d v="2022-11-19T00:00:00"/>
        <d v="2022-12-19T00:00:00"/>
        <d v="2022-12-03T00:00:00"/>
        <d v="2022-12-29T00:00:00"/>
        <d v="2022-12-21T00:00:00"/>
        <d v="2013-02-28T00:00:00"/>
        <d v="2015-09-14T00:00:00"/>
        <d v="2021-08-11T00:00:00"/>
        <d v="2015-07-12T00:00:00"/>
        <d v="2013-11-06T00:00:00"/>
        <d v="2023-01-03T00:00:00"/>
        <d v="2016-03-07T00:00:00"/>
        <d v="2023-01-08T00:00:00"/>
        <d v="2023-01-10T00:00:00"/>
        <d v="2017-08-07T00:00:00"/>
        <d v="2012-07-23T00:00:00"/>
        <d v="2023-06-27T00:00:00"/>
        <d v="2021-09-15T00:00:00"/>
        <d v="2023-01-11T00:00:00"/>
        <d v="2023-01-12T00:00:00"/>
        <d v="2023-01-13T00:00:00"/>
        <d v="2023-01-07T00:00:00"/>
        <d v="2021-12-17T00:00:00"/>
        <d v="2023-01-14T00:00:00"/>
        <d v="2021-05-16T00:00:00"/>
        <d v="2023-01-15T00:00:00"/>
        <d v="2020-12-06T00:00:00"/>
        <d v="2023-01-16T00:00:00"/>
        <d v="2023-01-20T00:00:00"/>
        <d v="2023-01-17T00:00:00"/>
        <d v="2017-06-11T00:00:00"/>
        <d v="2022-11-13T00:00:00"/>
        <d v="2012-08-29T00:00:00"/>
        <d v="2023-01-23T00:00:00"/>
        <d v="2023-01-25T00:00:00"/>
        <d v="2023-01-28T00:00:00"/>
        <d v="2019-02-17T00:00:00"/>
        <d v="2023-01-24T00:00:00"/>
        <d v="2023-01-27T00:00:00"/>
        <d v="2023-01-30T00:00:00"/>
        <d v="2023-01-05T00:00:00"/>
        <d v="2023-02-01T00:00:00"/>
        <d v="2018-08-15T00:00:00"/>
        <d v="2022-07-21T00:00:00"/>
        <d v="2016-10-25T00:00:00"/>
        <d v="2020-03-26T00:00:00"/>
        <d v="2023-02-02T00:00:00"/>
        <d v="2023-01-26T00:00:00"/>
        <d v="2022-10-07T00:00:00"/>
        <d v="2023-01-31T00:00:00"/>
        <d v="2023-02-03T00:00:00"/>
        <d v="2013-10-22T00:00:00"/>
        <d v="2020-03-02T00:00:00"/>
        <d v="2019-07-22T00:00:00"/>
        <d v="2014-04-05T00:00:00"/>
        <d v="2023-02-05T00:00:00"/>
        <d v="2023-02-06T00:00:00"/>
        <d v="2022-12-30T00:00:00"/>
        <d v="2023-02-07T00:00:00"/>
        <d v="2023-02-08T00:00:00"/>
        <d v="2023-02-17T00:00:00"/>
        <d v="2023-01-02T00:00:00"/>
        <d v="2012-12-21T00:00:00"/>
        <d v="2023-02-20T00:00:00"/>
        <d v="2023-08-17T00:00:00"/>
        <d v="2022-11-28T00:00:00"/>
        <d v="2019-04-16T00:00:00"/>
        <d v="2016-02-21T00:00:00"/>
        <d v="2021-07-24T00:00:00"/>
        <d v="2023-02-13T00:00:00"/>
        <d v="2023-02-22T00:00:00"/>
        <d v="2023-02-23T00:00:00"/>
        <d v="2019-09-23T00:00:00"/>
        <d v="2023-02-14T00:00:00"/>
        <d v="2021-06-14T00:00:00"/>
        <d v="2020-04-19T00:00:00"/>
        <d v="2019-09-10T00:00:00"/>
        <d v="2018-08-08T00:00:00"/>
        <d v="2022-01-06T00:00:00"/>
        <d v="2023-02-26T00:00:00"/>
        <d v="2015-03-16T00:00:00"/>
        <d v="2022-08-02T00:00:00"/>
        <d v="2017-05-09T00:00:00"/>
        <d v="2023-02-16T00:00:00"/>
        <d v="2019-12-12T00:00:00"/>
        <d v="2023-03-02T00:00:00"/>
        <d v="2015-04-04T00:00:00"/>
        <d v="2023-03-03T00:00:00"/>
        <d v="2019-09-07T00:00:00"/>
        <d v="2023-03-06T00:00:00"/>
        <d v="2020-01-23T00:00:00"/>
        <d v="2013-09-09T00:00:00"/>
        <d v="2019-04-18T00:00:00"/>
        <d v="2018-04-18T00:00:00"/>
        <d v="2023-03-07T00:00:00"/>
        <d v="2023-02-28T00:00:00"/>
        <d v="2023-03-09T00:00:00"/>
        <d v="2022-04-24T00:00:00"/>
        <d v="2023-03-10T00:00:00"/>
        <d v="2015-01-05T00:00:00"/>
        <d v="2018-11-21T00:00:00"/>
        <d v="2023-03-16T00:00:00"/>
        <d v="2014-03-22T00:00:00"/>
        <d v="2023-03-17T00:00:00"/>
        <d v="2014-04-26T00:00:00"/>
        <d v="2023-03-12T00:00:00"/>
        <d v="2019-10-10T00:00:00"/>
        <d v="2013-08-19T00:00:00"/>
        <d v="2014-09-20T00:00:00"/>
        <d v="2016-02-07T00:00:00"/>
        <d v="2015-12-08T00:00:00"/>
        <d v="2016-06-25T00:00:00"/>
        <d v="2023-04-01T00:00:00"/>
        <d v="2020-09-06T00:00:00"/>
        <d v="2021-01-28T00:00:00"/>
        <d v="2012-04-03T00:00:00"/>
        <d v="2018-12-25T00:00:00"/>
        <d v="2020-10-16T00:00:00"/>
        <d v="2014-04-10T00:00:00"/>
        <d v="2014-02-26T00:00:00"/>
        <d v="2023-03-27T00:00:00"/>
        <d v="2016-09-22T00:00:00"/>
        <d v="2023-03-22T00:00:00"/>
        <d v="2024-02-14T00:00:00"/>
        <d v="2018-01-05T00:00:00"/>
        <d v="2019-01-19T00:00:00"/>
        <d v="2023-03-28T00:00:00"/>
        <d v="2020-06-25T00:00:00"/>
        <d v="2023-04-03T00:00:00"/>
        <d v="2017-10-11T00:00:00"/>
        <d v="2015-02-05T00:00:00"/>
        <d v="2023-03-31T00:00:00"/>
        <d v="2013-03-10T00:00:00"/>
        <d v="2023-03-01T00:00:00"/>
        <d v="2021-07-14T00:00:00"/>
        <d v="2022-10-10T00:00:00"/>
        <d v="2015-09-26T00:00:00"/>
        <d v="2019-10-14T00:00:00"/>
        <d v="2023-04-10T00:00:00"/>
        <d v="2017-10-13T00:00:00"/>
        <d v="2022-03-02T00:00:00"/>
        <d v="2023-04-06T00:00:00"/>
        <d v="2022-06-25T00:00:00"/>
        <d v="2023-04-12T00:00:00"/>
        <d v="2023-04-07T00:00:00"/>
        <d v="2023-04-13T00:00:00"/>
        <d v="2023-04-09T00:00:00"/>
        <d v="2023-03-30T00:00:00"/>
        <d v="2023-04-05T00:00:00"/>
        <d v="2021-12-07T00:00:00"/>
        <d v="2023-04-14T00:00:00"/>
        <d v="2018-02-09T00:00:00"/>
        <d v="2023-03-23T00:00:00"/>
        <d v="2018-02-16T00:00:00"/>
        <d v="2019-10-27T00:00:00"/>
        <d v="2023-04-16T00:00:00"/>
        <d v="2014-08-06T00:00:00"/>
        <d v="2018-02-13T00:00:00"/>
        <d v="2023-03-21T00:00:00"/>
        <d v="2023-04-19T00:00:00"/>
        <d v="2023-04-17T00:00:00"/>
        <d v="2023-04-18T00:00:00"/>
        <d v="2023-04-20T00:00:00"/>
        <d v="2019-08-13T00:00:00"/>
        <d v="2023-04-21T00:00:00"/>
        <d v="2017-07-13T00:00:00"/>
        <d v="2023-04-24T00:00:00"/>
        <d v="2023-04-25T00:00:00"/>
        <d v="2023-04-23T00:00:00"/>
        <d v="2023-04-26T00:00:00"/>
        <d v="2021-05-11T00:00:00"/>
        <d v="2022-08-17T00:00:00"/>
        <d v="2021-12-16T00:00:00"/>
        <d v="2023-04-27T00:00:00"/>
        <d v="2012-07-17T00:00:00"/>
        <d v="2023-05-03T00:00:00"/>
        <d v="2020-09-12T00:00:00"/>
        <d v="2023-04-28T00:00:00"/>
        <d v="2020-12-12T00:00:00"/>
        <d v="2013-11-19T00:00:00"/>
        <d v="2023-05-04T00:00:00"/>
        <d v="2023-05-05T00:00:00"/>
        <d v="2023-05-01T00:00:00"/>
        <d v="2017-08-13T00:00:00"/>
        <d v="2020-11-11T00:00:00"/>
        <d v="2023-05-02T00:00:00"/>
        <d v="2012-11-13T00:00:00"/>
        <d v="2018-10-03T00:00:00"/>
        <d v="2019-01-15T00:00:00"/>
        <d v="2023-05-09T00:00:00"/>
        <d v="2014-05-31T00:00:00"/>
        <d v="2023-05-07T00:00:00"/>
        <d v="2023-05-08T00:00:00"/>
        <d v="2023-05-10T00:00:00"/>
        <d v="2022-05-12T00:00:00"/>
        <d v="2021-07-16T00:00:00"/>
        <d v="2023-05-11T00:00:00"/>
        <d v="2018-03-17T00:00:00"/>
        <d v="2022-03-10T00:00:00"/>
        <d v="2016-08-10T00:00:00"/>
        <d v="2023-02-04T00:00:00"/>
        <d v="2023-05-12T00:00:00"/>
        <d v="2023-03-18T00:00:00"/>
        <d v="2023-05-13T00:00:00"/>
        <d v="2020-02-05T00:00:00"/>
        <d v="2020-08-14T00:00:00"/>
        <d v="2013-07-31T00:00:00"/>
        <d v="2023-05-17T00:00:00"/>
        <d v="2023-05-23T00:00:00"/>
        <d v="2023-05-16T00:00:00"/>
        <d v="2021-02-22T00:00:00"/>
        <d v="2012-12-11T00:00:00"/>
        <d v="2023-05-24T00:00:00"/>
        <d v="2020-09-27T00:00:00"/>
        <d v="2017-07-14T00:00:00"/>
        <d v="2011-05-07T00:00:00"/>
        <d v="2023-05-27T00:00:00"/>
        <d v="2023-05-20T00:00:00"/>
        <d v="2017-09-23T00:00:00"/>
        <d v="2018-11-02T00:00:00"/>
        <d v="2015-02-25T00:00:00"/>
        <d v="2019-09-06T00:00:00"/>
        <d v="2023-05-29T00:00:00"/>
        <d v="2020-07-28T00:00:00"/>
        <d v="2023-05-21T00:00:00"/>
        <d v="2013-07-18T00:00:00"/>
        <d v="2020-10-08T00:00:00"/>
        <d v="2016-03-09T00:00:00"/>
        <d v="2016-01-08T00:00:00"/>
        <d v="2015-11-30T00:00:00"/>
        <d v="2023-05-30T00:00:00"/>
        <d v="2023-04-11T00:00:00"/>
        <d v="2023-05-31T00:00:00"/>
        <d v="2023-06-05T00:00:00"/>
        <d v="2018-02-26T00:00:00"/>
        <d v="2023-03-08T00:00:00"/>
        <d v="2021-12-13T00:00:00"/>
        <d v="2023-06-07T00:00:00"/>
        <d v="2020-10-12T00:00:00"/>
        <d v="2023-06-02T00:00:00"/>
        <d v="2023-06-03T00:00:00"/>
        <d v="2020-10-01T00:00:00"/>
        <d v="2020-03-13T00:00:00"/>
        <d v="2018-08-01T00:00:00"/>
        <d v="2023-06-09T00:00:00"/>
        <d v="2012-06-04T00:00:00"/>
        <d v="2013-02-14T00:00:00"/>
        <d v="2023-06-10T00:00:00"/>
        <d v="2018-11-09T00:00:00"/>
        <d v="2018-06-21T00:00:00"/>
        <d v="2023-06-12T00:00:00"/>
        <d v="2023-04-04T00:00:00"/>
        <d v="2023-06-15T00:00:00"/>
        <d v="2015-09-05T00:00:00"/>
        <d v="2023-06-13T00:00:00"/>
        <d v="2016-05-01T00:00:00"/>
        <d v="2021-11-07T00:00:00"/>
        <d v="2019-08-30T00:00:00"/>
        <d v="2020-12-13T00:00:00"/>
        <d v="2023-03-04T00:00:00"/>
        <d v="2022-03-24T00:00:00"/>
        <d v="2023-06-19T00:00:00"/>
        <d v="2023-06-20T00:00:00"/>
        <d v="2021-04-28T00:00:00"/>
        <d v="2013-03-27T00:00:00"/>
        <d v="2023-06-16T00:00:00"/>
        <d v="2013-10-20T00:00:00"/>
        <d v="2018-02-02T00:00:00"/>
        <d v="2023-05-25T00:00:00"/>
        <d v="2023-06-21T00:00:00"/>
        <d v="2023-06-22T00:00:00"/>
        <d v="2014-03-21T00:00:00"/>
        <d v="2023-06-23T00:00:00"/>
        <d v="2023-06-24T00:00:00"/>
        <d v="2016-09-29T00:00:00"/>
        <d v="2023-06-25T00:00:00"/>
        <d v="2023-06-26T00:00:00"/>
        <d v="2015-05-28T00:00:00"/>
        <d v="2017-12-28T00:00:00"/>
        <d v="2018-08-14T00:00:00"/>
        <d v="2022-03-09T00:00:00"/>
        <d v="2023-06-30T00:00:00"/>
        <d v="2010-07-21T00:00:00"/>
        <d v="2023-01-19T00:00:00"/>
        <d v="2022-05-28T00:00:00"/>
        <d v="2023-07-02T00:00:00"/>
        <d v="2017-04-19T00:00:00"/>
        <d v="2016-04-03T00:00:00"/>
        <d v="2019-02-08T00:00:00"/>
        <d v="2021-01-11T00:00:00"/>
        <d v="2018-03-18T00:00:00"/>
        <d v="2023-07-03T00:00:00"/>
        <d v="2022-08-28T00:00:00"/>
        <d v="2016-10-08T00:00:00"/>
        <d v="2024-07-17T00:00:00"/>
        <d v="2023-07-05T00:00:00"/>
        <d v="2022-12-26T00:00:00"/>
        <d v="2023-07-06T00:00:00"/>
        <d v="2023-07-07T00:00:00"/>
        <d v="2012-01-30T00:00:00"/>
        <d v="2020-02-23T00:00:00"/>
        <d v="2022-01-31T00:00:00"/>
        <d v="2023-07-10T00:00:00"/>
        <d v="2023-07-13T00:00:00"/>
        <d v="2018-01-24T00:00:00"/>
        <d v="2013-07-23T00:00:00"/>
        <d v="2014-03-19T00:00:00"/>
        <d v="2023-07-14T00:00:00"/>
        <d v="2011-06-19T00:00:00"/>
        <d v="2015-04-06T00:00:00"/>
        <d v="2023-07-11T00:00:00"/>
        <d v="2016-06-29T00:00:00"/>
        <d v="2016-11-06T00:00:00"/>
        <d v="2022-07-27T00:00:00"/>
        <d v="2023-07-15T00:00:00"/>
        <d v="2018-04-06T00:00:00"/>
        <d v="2023-07-16T00:00:00"/>
        <d v="2023-07-08T00:00:00"/>
        <d v="2023-06-28T00:00:00"/>
        <d v="2013-11-12T00:00:00"/>
        <d v="2018-08-04T00:00:00"/>
        <d v="2013-12-02T00:00:00"/>
        <d v="2023-07-17T00:00:00"/>
        <d v="2020-06-13T00:00:00"/>
        <d v="2022-05-07T00:00:00"/>
        <d v="2023-07-01T00:00:00"/>
        <d v="2023-03-26T00:00:00"/>
        <d v="2023-07-19T00:00:00"/>
        <d v="2023-07-20T00:00:00"/>
        <d v="2016-10-19T00:00:00"/>
        <d v="2021-06-21T00:00:00"/>
        <d v="2023-07-26T00:00:00"/>
        <d v="2023-07-21T00:00:00"/>
        <d v="2023-07-24T00:00:00"/>
        <d v="2023-07-22T00:00:00"/>
        <d v="2023-07-23T00:00:00"/>
        <d v="2023-07-27T00:00:00"/>
        <d v="2023-07-28T00:00:00"/>
        <d v="2023-02-12T00:00:00"/>
        <d v="2015-08-31T00:00:00"/>
        <d v="2023-01-04T00:00:00"/>
        <d v="2020-12-21T00:00:00"/>
        <d v="2023-07-29T00:00:00"/>
        <d v="2012-03-29T00:00:00"/>
        <d v="2023-07-30T00:00:00"/>
        <d v="2020-07-09T00:00:00"/>
        <d v="2023-07-31T00:00:00"/>
        <d v="2020-07-26T00:00:00"/>
        <d v="2023-08-02T00:00:00"/>
        <d v="2023-08-03T00:00:00"/>
        <d v="2023-08-08T00:00:00"/>
        <d v="2013-05-30T00:00:00"/>
        <d v="2023-08-09T00:00:00"/>
        <d v="2011-06-16T00:00:00"/>
        <d v="2020-07-24T00:00:00"/>
        <d v="2023-08-10T00:00:00"/>
        <d v="2023-08-11T00:00:00"/>
        <d v="2018-05-03T00:00:00"/>
        <d v="2022-11-23T00:00:00"/>
        <d v="2023-08-04T00:00:00"/>
        <d v="2023-08-12T00:00:00"/>
        <d v="2019-04-10T00:00:00"/>
        <d v="2018-08-13T00:00:00"/>
        <d v="2023-08-22T00:00:00"/>
        <d v="2023-04-30T00:00:00"/>
        <d v="2018-11-12T00:00:00"/>
        <d v="2023-08-23T00:00:00"/>
        <d v="2023-08-14T00:00:00"/>
        <d v="2015-12-09T00:00:00"/>
        <d v="2023-08-24T00:00:00"/>
        <d v="2023-08-05T00:00:00"/>
        <d v="2023-08-25T00:00:00"/>
        <d v="2023-08-18T00:00:00"/>
        <d v="2023-08-21T00:00:00"/>
        <d v="2023-08-27T00:00:00"/>
        <d v="2023-08-29T00:00:00"/>
        <d v="2014-04-11T00:00:00"/>
        <d v="2023-08-30T00:00:00"/>
        <d v="2011-12-05T00:00:00"/>
        <d v="2023-08-28T00:00:00"/>
        <d v="2015-09-21T00:00:00"/>
        <d v="2021-07-25T00:00:00"/>
        <d v="2023-08-31T00:00:00"/>
        <d v="2021-06-24T00:00:00"/>
        <d v="2014-07-10T00:00:00"/>
        <d v="2023-09-01T00:00:00"/>
        <d v="2023-09-06T00:00:00"/>
        <d v="2013-09-21T00:00:00"/>
        <d v="2014-03-17T00:00:00"/>
        <d v="2023-09-02T00:00:00"/>
        <d v="2019-08-18T00:00:00"/>
        <d v="2023-09-07T00:00:00"/>
        <d v="2023-09-03T00:00:00"/>
        <d v="2023-09-05T00:00:00"/>
        <d v="2018-05-22T00:00:00"/>
        <d v="2023-09-09T00:00:00"/>
        <d v="2013-10-30T00:00:00"/>
        <d v="2023-09-13T00:00:00"/>
        <d v="2023-09-11T00:00:00"/>
        <d v="2012-10-13T00:00:00"/>
        <d v="2021-02-16T00:00:00"/>
        <d v="2023-09-14T00:00:00"/>
        <d v="2017-04-20T00:00:00"/>
        <d v="2019-02-03T00:00:00"/>
        <d v="2023-09-15T00:00:00"/>
        <d v="2013-12-12T00:00:00"/>
        <d v="2016-05-09T00:00:00"/>
        <d v="2023-09-16T00:00:00"/>
        <d v="2023-09-17T00:00:00"/>
        <d v="2014-04-30T00:00:00"/>
        <d v="2023-09-12T00:00:00"/>
        <d v="2023-09-18T00:00:00"/>
        <d v="2023-07-18T00:00:00"/>
        <d v="2018-03-10T00:00:00"/>
        <d v="2020-06-23T00:00:00"/>
        <d v="2023-09-20T00:00:00"/>
        <d v="2014-06-23T00:00:00"/>
        <d v="2023-09-26T00:00:00"/>
        <d v="2023-09-27T00:00:00"/>
        <d v="2023-09-28T00:00:00"/>
        <d v="2015-03-17T00:00:00"/>
        <d v="2021-11-30T00:00:00"/>
        <d v="2023-09-29T00:00:00"/>
        <d v="2023-09-30T00:00:00"/>
        <d v="2017-03-09T00:00:00"/>
        <d v="2014-10-30T00:00:00"/>
        <d v="2023-10-02T00:00:00"/>
        <d v="2019-02-18T00:00:00"/>
        <d v="2023-09-25T00:00:00"/>
        <d v="2018-05-05T00:00:00"/>
        <d v="2023-10-03T00:00:00"/>
        <d v="2023-05-18T00:00:00"/>
        <d v="2023-10-11T00:00:00"/>
        <d v="2015-08-20T00:00:00"/>
        <d v="2013-09-30T00:00:00"/>
        <d v="2023-10-05T00:00:00"/>
        <d v="2023-02-09T00:00:00"/>
        <d v="2012-05-02T00:00:00"/>
        <d v="2023-10-06T00:00:00"/>
        <d v="2023-01-22T00:00:00"/>
        <d v="2017-07-30T00:00:00"/>
        <d v="2020-05-16T00:00:00"/>
        <d v="2023-09-19T00:00:00"/>
        <d v="2021-03-24T00:00:00"/>
        <d v="2023-10-08T00:00:00"/>
        <d v="2023-10-10T00:00:00"/>
        <d v="2023-10-14T00:00:00"/>
        <d v="2022-04-22T00:00:00"/>
        <d v="2023-10-09T00:00:00"/>
        <d v="2023-06-18T00:00:00"/>
        <d v="2023-10-15T00:00:00"/>
        <d v="2023-02-24T00:00:00"/>
        <d v="2023-10-16T00:00:00"/>
        <d v="2023-10-22T00:00:00"/>
        <d v="2020-11-12T00:00:00"/>
        <d v="2020-02-20T00:00:00"/>
        <d v="2023-10-19T00:00:00"/>
        <d v="2023-10-23T00:00:00"/>
        <d v="2019-07-02T00:00:00"/>
        <d v="2023-10-18T00:00:00"/>
        <d v="2015-09-22T00:00:00"/>
        <d v="2014-10-15T00:00:00"/>
        <d v="2014-05-11T00:00:00"/>
        <d v="2023-10-24T00:00:00"/>
        <d v="2022-09-16T00:00:00"/>
        <d v="2023-05-26T00:00:00"/>
        <d v="2023-10-25T00:00:00"/>
        <d v="2021-12-20T00:00:00"/>
        <d v="2021-08-02T00:00:00"/>
        <d v="2014-10-29T00:00:00"/>
        <d v="2023-10-30T00:00:00"/>
        <d v="2023-10-26T00:00:00"/>
        <d v="2023-11-02T00:00:00"/>
        <d v="2017-08-03T00:00:00"/>
        <d v="2018-06-05T00:00:00"/>
        <d v="2023-10-29T00:00:00"/>
        <d v="2021-02-14T00:00:00"/>
        <d v="2023-10-27T00:00:00"/>
        <d v="2021-02-18T00:00:00"/>
        <d v="2023-11-03T00:00:00"/>
        <d v="2023-11-04T00:00:00"/>
        <d v="2023-10-28T00:00:00"/>
        <d v="2020-02-11T00:00:00"/>
        <d v="2021-08-14T00:00:00"/>
        <d v="2014-10-02T00:00:00"/>
        <d v="2023-11-01T00:00:00"/>
        <d v="2021-05-04T00:00:00"/>
        <d v="2023-11-05T00:00:00"/>
        <d v="2023-11-08T00:00:00"/>
        <d v="2021-01-06T00:00:00"/>
        <d v="2011-08-02T00:00:00"/>
        <d v="2023-11-06T00:00:00"/>
        <d v="2018-10-20T00:00:00"/>
        <d v="2023-11-09T00:00:00"/>
        <d v="2023-10-31T00:00:00"/>
        <d v="2016-01-30T00:00:00"/>
        <d v="2020-07-11T00:00:00"/>
        <d v="2012-03-03T00:00:00"/>
        <d v="2019-01-21T00:00:00"/>
        <d v="2023-11-12T00:00:00"/>
        <d v="2023-11-13T00:00:00"/>
        <d v="2015-03-25T00:00:00"/>
        <d v="2017-12-03T00:00:00"/>
        <d v="2023-11-14T00:00:00"/>
        <d v="2023-08-15T00:00:00"/>
        <d v="2016-11-08T00:00:00"/>
        <d v="2023-11-15T00:00:00"/>
        <d v="2023-11-10T00:00:00"/>
        <d v="2023-11-11T00:00:00"/>
        <d v="2023-11-20T00:00:00"/>
        <d v="2023-11-16T00:00:00"/>
        <d v="2023-11-22T00:00:00"/>
        <d v="2023-11-23T00:00:00"/>
        <d v="2021-08-07T00:00:00"/>
        <d v="2023-11-17T00:00:00"/>
        <d v="2019-03-07T00:00:00"/>
        <d v="2014-07-24T00:00:00"/>
        <d v="2023-11-24T00:00:00"/>
        <d v="2023-11-25T00:00:00"/>
        <d v="2015-01-03T00:00:00"/>
        <d v="2023-11-19T00:00:00"/>
        <d v="2021-12-22T00:00:00"/>
        <d v="2019-02-07T00:00:00"/>
        <d v="2013-11-18T00:00:00"/>
        <d v="2023-11-28T00:00:00"/>
        <d v="2023-11-29T00:00:00"/>
        <d v="2013-10-28T00:00:00"/>
        <d v="2011-04-24T00:00:00"/>
        <d v="2023-11-21T00:00:00"/>
        <d v="2023-11-30T00:00:00"/>
        <d v="2020-02-27T00:00:00"/>
        <d v="2023-06-08T00:00:00"/>
        <d v="2023-12-05T00:00:00"/>
        <d v="2011-08-04T00:00:00"/>
        <d v="2023-12-03T00:00:00"/>
        <d v="2023-10-12T00:00:00"/>
        <d v="2023-07-25T00:00:00"/>
        <d v="2015-02-12T00:00:00"/>
        <d v="2023-12-06T00:00:00"/>
        <d v="2019-03-02T00:00:00"/>
        <d v="2023-12-04T00:00:00"/>
        <d v="2012-07-11T00:00:00"/>
        <d v="2023-12-11T00:00:00"/>
        <d v="2023-08-07T00:00:00"/>
        <d v="2016-01-07T00:00:00"/>
        <d v="2023-12-12T00:00:00"/>
        <d v="2014-11-25T00:00:00"/>
        <d v="2023-12-10T00:00:00"/>
        <d v="2021-05-12T00:00:00"/>
        <d v="2023-12-08T00:00:00"/>
        <d v="2017-01-18T00:00:00"/>
        <d v="2020-09-07T00:00:00"/>
        <d v="2016-05-12T00:00:00"/>
        <d v="2023-12-13T00:00:00"/>
        <d v="2023-12-14T00:00:00"/>
        <d v="2018-10-21T00:00:00"/>
        <d v="2013-08-04T00:00:00"/>
        <d v="2019-02-10T00:00:00"/>
        <d v="2018-11-04T00:00:00"/>
        <d v="2023-12-16T00:00:00"/>
        <d v="2023-12-23T00:00:00"/>
        <d v="2015-03-01T00:00:00"/>
        <d v="2018-01-19T00:00:00"/>
        <d v="2022-09-17T00:00:00"/>
        <d v="2023-12-20T00:00:00"/>
        <d v="2023-12-25T00:00:00"/>
        <d v="2023-12-26T00:00:00"/>
        <d v="2023-12-27T00:00:00"/>
        <d v="2023-12-19T00:00:00"/>
        <d v="2023-12-28T00:00:00"/>
        <d v="2019-12-08T00:00:00"/>
        <d v="2023-12-29T00:00:00"/>
        <d v="2017-03-30T00:00:00"/>
        <d v="2019-07-14T00:00:00"/>
        <d v="2024-01-02T00:00:00"/>
        <d v="2018-10-02T00:00:00"/>
        <d v="2024-01-10T00:00:00"/>
        <d v="2024-01-11T00:00:00"/>
        <d v="2020-10-23T00:00:00"/>
        <d v="2024-01-04T00:00:00"/>
        <d v="2021-07-29T00:00:00"/>
        <d v="2024-01-08T00:00:00"/>
        <d v="2013-04-04T00:00:00"/>
        <d v="2023-12-15T00:00:00"/>
        <d v="2024-01-06T00:00:00"/>
        <d v="2020-09-30T00:00:00"/>
        <d v="2024-01-12T00:00:00"/>
        <d v="2024-01-13T00:00:00"/>
        <d v="2024-01-14T00:00:00"/>
        <d v="2024-01-15T00:00:00"/>
        <d v="2024-01-05T00:00:00"/>
        <d v="2024-01-09T00:00:00"/>
        <d v="2021-06-12T00:00:00"/>
        <d v="2021-07-27T00:00:00"/>
        <d v="2024-01-22T00:00:00"/>
        <d v="2024-01-16T00:00:00"/>
        <d v="2024-01-30T00:00:00"/>
        <d v="2024-01-23T00:00:00"/>
        <d v="2014-03-04T00:00:00"/>
        <d v="2013-09-06T00:00:00"/>
        <d v="2024-01-17T00:00:00"/>
        <d v="2024-01-18T00:00:00"/>
        <d v="2024-01-24T00:00:00"/>
        <d v="2018-07-22T00:00:00"/>
        <d v="2024-01-25T00:00:00"/>
        <d v="2011-07-18T00:00:00"/>
        <d v="2012-02-12T00:00:00"/>
        <d v="2024-01-26T00:00:00"/>
        <d v="2014-03-23T00:00:00"/>
        <d v="2024-01-21T00:00:00"/>
        <d v="2024-01-28T00:00:00"/>
        <d v="2024-01-29T00:00:00"/>
        <d v="2016-10-07T00:00:00"/>
        <d v="2015-01-31T00:00:00"/>
        <d v="2017-03-15T00:00:00"/>
        <d v="2020-07-19T00:00:00"/>
        <d v="2024-02-05T00:00:00"/>
        <d v="2022-12-22T00:00:00"/>
        <d v="2024-01-31T00:00:00"/>
        <d v="2023-09-08T00:00:00"/>
        <d v="2024-02-01T00:00:00"/>
        <d v="2024-02-02T00:00:00"/>
        <d v="2024-02-06T00:00:00"/>
        <d v="2019-09-09T00:00:00"/>
        <d v="2024-02-10T00:00:00"/>
        <d v="2021-11-11T00:00:00"/>
        <d v="2024-02-11T00:00:00"/>
        <d v="2024-02-03T00:00:00"/>
        <d v="2024-02-12T00:00:00"/>
        <d v="2017-09-09T00:00:00"/>
        <d v="2024-02-08T00:00:00"/>
        <d v="2023-04-15T00:00:00"/>
        <d v="2020-01-05T00:00:00"/>
        <d v="2024-02-16T00:00:00"/>
        <d v="2015-11-28T00:00:00"/>
        <d v="2022-04-10T00:00:00"/>
        <d v="2024-02-17T00:00:00"/>
        <d v="2024-02-21T00:00:00"/>
        <d v="2020-12-08T00:00:00"/>
        <d v="2024-02-22T00:00:00"/>
        <d v="2010-01-14T00:00:00"/>
        <d v="2018-10-13T00:00:00"/>
        <d v="2015-09-06T00:00:00"/>
        <d v="2024-02-19T00:00:00"/>
        <d v="2018-03-12T00:00:00"/>
        <d v="2018-03-31T00:00:00"/>
        <d v="2024-02-23T00:00:00"/>
        <d v="2024-02-15T00:00:00"/>
        <d v="2015-12-22T00:00:00"/>
        <d v="2024-02-29T00:00:00"/>
        <d v="2024-01-03T00:00:00"/>
        <d v="2024-12-30T00:00:00"/>
        <d v="2024-03-01T00:00:00"/>
        <d v="2024-03-04T00:00:00"/>
        <d v="2024-03-02T00:00:00"/>
        <d v="2013-03-11T00:00:00"/>
        <d v="2017-02-22T00:00:00"/>
        <d v="2024-03-03T00:00:00"/>
        <d v="2013-01-22T00:00:00"/>
        <d v="2021-02-12T00:00:00"/>
        <d v="2013-06-14T00:00:00"/>
        <d v="2024-02-27T00:00:00"/>
        <d v="2023-12-01T00:00:00"/>
        <d v="2016-12-10T00:00:00"/>
        <d v="2024-03-09T00:00:00"/>
        <d v="2018-08-05T00:00:00"/>
        <d v="2024-03-06T00:00:00"/>
        <d v="2014-05-28T00:00:00"/>
        <d v="2024-03-11T00:00:00"/>
        <d v="2017-09-12T00:00:00"/>
        <d v="2013-06-22T00:00:00"/>
        <d v="2016-05-08T00:00:00"/>
        <d v="2016-07-17T00:00:00"/>
        <d v="2024-03-08T00:00:00"/>
        <d v="2020-12-20T00:00:00"/>
        <d v="2019-12-01T00:00:00"/>
        <d v="2024-03-07T00:00:00"/>
        <d v="2014-04-20T00:00:00"/>
        <d v="2022-03-01T00:00:00"/>
        <d v="2024-03-13T00:00:00"/>
        <d v="2019-12-30T00:00:00"/>
        <d v="2024-03-14T00:00:00"/>
        <d v="2020-12-30T00:00:00"/>
        <d v="2024-03-19T00:00:00"/>
        <d v="2024-03-15T00:00:00"/>
        <d v="2024-03-17T00:00:00"/>
        <d v="2021-01-27T00:00:00"/>
        <d v="2019-09-14T00:00:00"/>
        <d v="2019-07-20T00:00:00"/>
        <d v="2024-02-20T00:00:00"/>
        <d v="2015-12-11T00:00:00"/>
        <d v="2024-03-16T00:00:00"/>
        <d v="2024-03-21T00:00:00"/>
        <d v="2024-03-18T00:00:00"/>
        <d v="2020-07-18T00:00:00"/>
        <d v="2013-07-08T00:00:00"/>
        <d v="2024-03-22T00:00:00"/>
        <d v="2024-03-12T00:00:00"/>
        <d v="2019-03-08T00:00:00"/>
        <d v="2015-02-04T00:00:00"/>
        <d v="2019-12-14T00:00:00"/>
        <d v="2015-07-26T00:00:00"/>
        <d v="2024-03-25T00:00:00"/>
        <d v="2023-12-02T00:00:00"/>
        <d v="2024-03-30T00:00:00"/>
        <d v="2024-03-26T00:00:00"/>
        <d v="2022-04-28T00:00:00"/>
        <d v="2022-05-06T00:00:00"/>
        <d v="2024-03-27T00:00:00"/>
        <d v="2019-03-28T00:00:00"/>
        <d v="2024-04-01T00:00:00"/>
        <d v="2022-06-26T00:00:00"/>
        <d v="2024-04-03T00:00:00"/>
        <d v="2021-10-23T00:00:00"/>
        <d v="2023-03-20T00:00:00"/>
        <d v="2023-03-19T00:00:00"/>
        <d v="2014-10-01T00:00:00"/>
        <d v="2014-08-16T00:00:00"/>
        <d v="2021-07-04T00:00:00"/>
        <d v="2024-04-02T00:00:00"/>
        <d v="2012-06-10T00:00:00"/>
        <d v="2015-07-28T00:00:00"/>
        <d v="2024-04-06T00:00:00"/>
        <d v="2020-01-02T00:00:00"/>
        <d v="2024-04-07T00:00:00"/>
        <d v="2024-04-08T00:00:00"/>
        <d v="2024-04-10T00:00:00"/>
        <d v="2020-12-19T00:00:00"/>
        <d v="2013-02-20T00:00:00"/>
        <d v="2017-08-25T00:00:00"/>
        <d v="2017-05-03T00:00:00"/>
        <d v="2013-04-21T00:00:00"/>
        <d v="2024-04-12T00:00:00"/>
        <d v="2024-04-09T00:00:00"/>
        <d v="2024-03-28T00:00:00"/>
        <d v="2024-03-20T00:00:00"/>
        <d v="2013-08-10T00:00:00"/>
        <d v="2012-11-17T00:00:00"/>
        <d v="2024-04-13T00:00:00"/>
        <d v="2023-10-07T00:00:00"/>
        <d v="2024-04-14T00:00:00"/>
        <d v="2023-07-12T00:00:00"/>
        <d v="2022-12-20T00:00:00"/>
        <d v="2023-02-18T00:00:00"/>
        <d v="2016-10-13T00:00:00"/>
        <d v="2024-04-16T00:00:00"/>
        <d v="2024-04-20T00:00:00"/>
        <d v="2024-04-17T00:00:00"/>
        <d v="2024-04-11T00:00:00"/>
        <d v="2020-02-15T00:00:00"/>
        <d v="2019-03-11T00:00:00"/>
        <d v="2017-08-28T00:00:00"/>
        <d v="2024-04-15T00:00:00"/>
        <d v="2021-01-24T00:00:00"/>
        <d v="2024-03-29T00:00:00"/>
        <d v="2024-04-23T00:00:00"/>
        <d v="2019-04-06T00:00:00"/>
        <d v="2024-04-24T00:00:00"/>
        <d v="2024-04-18T00:00:00"/>
        <d v="2019-04-23T00:00:00"/>
        <d v="2024-04-04T00:00:00"/>
        <d v="2024-04-25T00:00:00"/>
        <d v="2024-04-30T00:00:00"/>
        <d v="2024-04-28T00:00:00"/>
        <d v="2024-05-01T00:00:00"/>
        <d v="2020-12-09T00:00:00"/>
        <d v="2024-04-27T00:00:00"/>
        <d v="2020-02-09T00:00:00"/>
        <d v="2022-11-06T00:00:00"/>
        <d v="2024-05-02T00:00:00"/>
        <d v="2014-11-23T00:00:00"/>
        <d v="2021-08-27T00:00:00"/>
        <d v="2024-04-29T00:00:00"/>
        <d v="2024-05-08T00:00:00"/>
        <d v="2014-12-30T00:00:00"/>
        <d v="2011-12-13T00:00:00"/>
        <d v="2017-09-10T00:00:00"/>
        <d v="2022-10-18T00:00:00"/>
        <d v="2024-05-09T00:00:00"/>
        <d v="2024-05-07T00:00:00"/>
        <d v="2023-01-18T00:00:00"/>
        <d v="2024-05-11T00:00:00"/>
        <d v="2024-05-14T00:00:00"/>
        <d v="2024-05-10T00:00:00"/>
        <d v="2024-05-13T00:00:00"/>
        <d v="2017-11-12T00:00:00"/>
        <d v="2019-01-01T00:00:00"/>
        <d v="2022-07-06T00:00:00"/>
        <d v="2024-05-16T00:00:00"/>
        <d v="2014-09-10T00:00:00"/>
        <d v="2021-03-18T00:00:00"/>
        <d v="2024-05-15T00:00:00"/>
        <d v="2017-03-16T00:00:00"/>
        <d v="2014-12-04T00:00:00"/>
        <d v="2020-04-26T00:00:00"/>
        <d v="2017-05-26T00:00:00"/>
        <d v="2022-06-29T00:00:00"/>
        <d v="2024-05-21T00:00:00"/>
        <d v="2018-01-06T00:00:00"/>
        <d v="2024-05-19T00:00:00"/>
        <d v="2024-05-22T00:00:00"/>
        <d v="2020-09-09T00:00:00"/>
        <d v="2019-07-27T00:00:00"/>
        <d v="2024-05-20T00:00:00"/>
        <d v="2015-09-04T00:00:00"/>
        <d v="2022-06-06T00:00:00"/>
        <d v="2018-05-10T00:00:00"/>
        <d v="2024-05-23T00:00:00"/>
        <d v="2014-03-02T00:00:00"/>
        <d v="2024-05-24T00:00:00"/>
        <d v="2024-05-27T00:00:00"/>
        <d v="2019-07-18T00:00:00"/>
        <d v="2024-05-25T00:00:00"/>
        <d v="2023-12-07T00:00:00"/>
        <d v="2019-08-16T00:00:00"/>
        <d v="2024-05-28T00:00:00"/>
        <d v="2024-05-26T00:00:00"/>
        <d v="2024-05-29T00:00:00"/>
        <d v="2013-07-06T00:00:00"/>
        <d v="2024-05-30T00:00:00"/>
        <d v="2020-02-10T00:00:00"/>
        <d v="2021-07-19T00:00:00"/>
        <d v="2017-05-24T00:00:00"/>
        <d v="2024-05-31T00:00:00"/>
        <d v="2024-06-05T00:00:00"/>
        <d v="2019-08-29T00:00:00"/>
        <d v="2022-06-11T00:00:00"/>
        <d v="2016-11-14T00:00:00"/>
        <d v="2018-04-17T00:00:00"/>
        <d v="2020-12-15T00:00:00"/>
        <d v="2011-09-27T00:00:00"/>
        <d v="2024-06-03T00:00:00"/>
        <d v="2024-06-06T00:00:00"/>
        <d v="2019-06-14T00:00:00"/>
        <d v="2016-10-24T00:00:00"/>
        <d v="2024-06-04T00:00:00"/>
        <d v="2024-06-07T00:00:00"/>
        <d v="2015-02-27T00:00:00"/>
        <d v="2024-06-12T00:00:00"/>
        <d v="2021-08-25T00:00:00"/>
        <d v="2024-06-11T00:00:00"/>
        <d v="2024-06-08T00:00:00"/>
        <d v="2012-06-15T00:00:00"/>
        <d v="2024-06-13T00:00:00"/>
        <d v="2020-12-23T00:00:00"/>
        <d v="2024-06-10T00:00:00"/>
        <d v="2024-06-14T00:00:00"/>
        <d v="2024-03-05T00:00:00"/>
        <d v="2017-05-15T00:00:00"/>
        <d v="2016-05-23T00:00:00"/>
        <d v="2017-08-20T00:00:00"/>
        <d v="2012-12-16T00:00:00"/>
        <d v="2014-10-22T00:00:00"/>
        <d v="2021-11-06T00:00:00"/>
        <d v="2024-06-17T00:00:00"/>
        <d v="2024-06-18T00:00:00"/>
        <d v="2024-06-19T00:00:00"/>
        <d v="2024-06-20T00:00:00"/>
        <d v="2021-10-10T00:00:00"/>
        <d v="2024-06-21T00:00:00"/>
        <d v="2021-09-03T00:00:00"/>
        <d v="2018-09-10T00:00:00"/>
        <d v="2024-06-22T00:00:00"/>
        <d v="2014-02-13T00:00:00"/>
        <d v="2024-06-25T00:00:00"/>
        <d v="2015-11-23T00:00:00"/>
        <d v="2024-06-24T00:00:00"/>
        <d v="2016-07-18T00:00:00"/>
        <d v="2024-06-26T00:00:00"/>
        <d v="2024-02-07T00:00:00"/>
        <d v="2022-01-05T00:00:00"/>
        <d v="2021-05-15T00:00:00"/>
        <d v="2024-02-18T00:00:00"/>
        <d v="2019-04-20T00:00:00"/>
        <d v="2024-06-27T00:00:00"/>
        <d v="2024-07-02T00:00:00"/>
        <d v="2018-04-05T00:00:00"/>
        <d v="2024-07-03T00:00:00"/>
        <d v="2024-06-29T00:00:00"/>
        <d v="2019-08-02T00:00:00"/>
        <d v="2022-07-22T00:00:00"/>
        <d v="2014-07-25T00:00:00"/>
        <d v="2024-05-12T00:00:00"/>
        <d v="2024-07-01T00:00:00"/>
        <d v="2024-07-04T00:00:00"/>
        <d v="2024-06-30T00:00:00"/>
        <d v="2024-07-05T00:00:00"/>
        <d v="2018-06-03T00:00:00"/>
        <d v="2020-11-15T00:00:00"/>
        <d v="2024-07-06T00:00:00"/>
        <d v="2024-07-07T00:00:00"/>
        <d v="2024-06-16T00:00:00"/>
        <d v="2015-01-21T00:00:00"/>
        <d v="2024-07-11T00:00:00"/>
        <d v="2023-12-09T00:00:00"/>
        <d v="2020-10-26T00:00:00"/>
        <d v="2024-07-09T00:00:00"/>
        <d v="2024-03-31T00:00:00"/>
        <d v="2024-07-08T00:00:00"/>
        <d v="2018-10-23T00:00:00"/>
        <d v="2024-07-12T00:00:00"/>
        <d v="2018-05-27T00:00:00"/>
        <d v="2024-07-13T00:00:00"/>
        <d v="2015-12-30T00:00:00"/>
        <d v="2018-01-13T00:00:00"/>
        <d v="2024-07-14T00:00:00"/>
        <d v="2024-07-15T00:00:00"/>
        <d v="2020-02-01T00:00:00"/>
        <d v="2023-03-14T00:00:00"/>
        <d v="2024-07-16T00:00:00"/>
        <d v="2024-07-20T00:00:00"/>
        <d v="2017-11-17T00:00:00"/>
        <d v="2024-06-09T00:00:00"/>
        <d v="2017-10-09T00:00:00"/>
        <d v="2024-06-28T00:00:00"/>
        <d v="2021-03-07T00:00:00"/>
        <d v="2024-07-18T00:00:00"/>
        <d v="2018-11-10T00:00:00"/>
        <d v="2023-02-10T00:00:00"/>
        <d v="2024-07-19T00:00:00"/>
        <d v="2013-02-13T00:00:00"/>
        <d v="2024-07-23T00:00:00"/>
        <d v="2024-07-26T00:00:00"/>
        <d v="2019-08-01T00:00:00"/>
        <d v="2022-06-03T00:00:00"/>
        <d v="2024-07-27T00:00:00"/>
        <d v="2024-07-24T00:00:00"/>
        <d v="2024-06-02T00:00:00"/>
        <d v="2022-09-24T00:00:00"/>
        <d v="2016-04-08T00:00:00"/>
        <d v="2023-08-01T00:00:00"/>
        <d v="2021-05-30T00:00:00"/>
        <d v="2024-07-30T00:00:00"/>
        <d v="2024-07-21T00:00:00"/>
        <d v="2024-08-01T00:00:00"/>
        <d v="2014-06-08T00:00:00"/>
        <d v="2024-07-31T00:00:00"/>
        <d v="2020-06-02T00:00:00"/>
        <d v="2024-08-02T00:00:00"/>
        <d v="2017-11-23T00:00:00"/>
        <d v="2012-03-05T00:00:00"/>
        <d v="2024-08-07T00:00:00"/>
        <d v="2024-08-08T00:00:00"/>
        <d v="2023-12-21T00:00:00"/>
        <d v="2013-11-29T00:00:00"/>
        <d v="2024-08-05T00:00:00"/>
        <d v="2024-08-09T00:00:00"/>
        <d v="2023-12-18T00:00:00"/>
        <d v="2017-08-11T00:00:00"/>
        <d v="2024-08-06T00:00:00"/>
        <d v="2019-12-28T00:00:00"/>
        <d v="2012-09-25T00:00:00"/>
        <d v="2024-08-13T00:00:00"/>
        <d v="2018-10-09T00:00:00"/>
        <d v="2020-08-21T00:00:00"/>
        <d v="2020-09-08T00:00:00"/>
        <d v="2024-08-20T00:00:00"/>
        <d v="2021-08-26T00:00:00"/>
        <d v="2024-08-14T00:00:00"/>
        <d v="2024-08-15T00:00:00"/>
        <d v="2024-01-19T00:00:00"/>
        <d v="2013-08-12T00:00:00"/>
        <d v="2024-08-16T00:00:00"/>
        <d v="2024-01-07T00:00:00"/>
        <d v="2018-10-19T00:00:00"/>
        <d v="2011-10-10T00:00:00"/>
        <d v="2024-08-17T00:00:00"/>
        <d v="2021-12-26T00:00:00"/>
        <d v="2024-08-23T00:00:00"/>
        <d v="2024-08-22T00:00:00"/>
        <d v="2024-06-01T00:00:00"/>
        <d v="2019-09-08T00:00:00"/>
        <d v="2021-07-17T00:00:00"/>
        <d v="2024-08-28T00:00:00"/>
        <d v="2018-07-13T00:00:00"/>
        <d v="2018-11-06T00:00:00"/>
        <d v="2024-08-27T00:00:00"/>
        <d v="2024-08-29T00:00:00"/>
        <d v="2024-08-30T00:00:00"/>
        <d v="2017-09-02T00:00:00"/>
        <d v="2020-06-14T00:00:00"/>
        <d v="2017-12-10T00:00:00"/>
        <d v="2024-09-03T00:00:00"/>
        <d v="2024-09-02T00:00:00"/>
        <d v="2016-11-03T00:00:00"/>
        <d v="2024-09-04T00:00:00"/>
        <d v="2020-11-16T00:00:00"/>
        <d v="2024-09-06T00:00:00"/>
        <d v="2020-11-03T00:00:00"/>
        <d v="2015-05-22T00:00:00"/>
        <d v="2024-08-25T00:00:00"/>
        <d v="2024-09-05T00:00:00"/>
        <d v="2024-08-26T00:00:00"/>
        <d v="2024-09-07T00:00:00"/>
        <d v="2024-09-08T00:00:00"/>
        <d v="2024-04-22T00:00:00"/>
        <d v="2024-09-13T00:00:00"/>
        <d v="2024-09-11T00:00:00"/>
        <d v="2023-12-30T00:00:00"/>
        <d v="2024-09-15T00:00:00"/>
        <d v="2016-01-10T00:00:00"/>
        <d v="2012-04-17T00:00:00"/>
        <d v="2024-09-10T00:00:00"/>
        <d v="2020-12-10T00:00:00"/>
        <d v="2020-05-05T00:00:00"/>
        <d v="2024-09-16T00:00:00"/>
        <d v="2024-09-17T00:00:00"/>
        <d v="2017-02-01T00:00:00"/>
        <d v="2024-09-25T00:00:00"/>
        <d v="2024-09-18T00:00:00"/>
        <d v="2024-09-19T00:00:00"/>
        <d v="2024-09-12T00:00:00"/>
        <d v="2024-09-23T00:00:00"/>
        <d v="2024-09-20T00:00:00"/>
        <d v="2015-08-27T00:00:00"/>
        <d v="2022-03-20T00:00:00"/>
        <d v="2024-09-27T00:00:00"/>
        <d v="2020-08-05T00:00:00"/>
        <d v="2024-09-24T00:00:00"/>
        <d v="2024-09-28T00:00:00"/>
        <d v="2014-08-13T00:00:00"/>
        <d v="2022-03-23T00:00:00"/>
        <d v="2024-09-30T00:00:00"/>
        <d v="2012-08-10T00:00:00"/>
        <d v="2020-10-05T00:00:00"/>
        <d v="2015-04-16T00:00:00"/>
        <d v="2024-10-05T00:00:00"/>
        <d v="2024-10-06T00:00:00"/>
        <d v="2024-10-02T00:00:00"/>
        <d v="2020-08-18T00:00:00"/>
        <d v="2017-12-22T00:00:00"/>
        <d v="2014-09-07T00:00:00"/>
        <d v="2024-10-07T00:00:00"/>
        <d v="2013-09-24T00:00:00"/>
        <d v="2015-04-05T00:00:00"/>
        <d v="2024-10-09T00:00:00"/>
        <d v="2024-10-08T00:00:00"/>
        <d v="2021-05-03T00:00:00"/>
        <d v="2024-10-10T00:00:00"/>
        <d v="2017-08-23T00:00:00"/>
        <d v="2024-10-14T00:00:00"/>
        <d v="2022-09-23T00:00:00"/>
        <d v="2024-10-15T00:00:00"/>
        <d v="2012-10-02T00:00:00"/>
        <d v="2024-10-13T00:00:00"/>
        <d v="2024-10-18T00:00:00"/>
        <d v="2024-10-16T00:00:00"/>
        <d v="2024-10-17T00:00:00"/>
        <d v="2017-08-06T00:00:00"/>
        <d v="2024-10-20T00:00:00"/>
        <d v="2024-08-03T00:00:00"/>
        <d v="2012-11-28T00:00:00"/>
        <d v="2021-10-14T00:00:00"/>
        <d v="2024-10-21T00:00:00"/>
        <d v="2024-10-24T00:00:00"/>
        <d v="2016-05-10T00:00:00"/>
        <d v="2018-03-29T00:00:00"/>
        <d v="2024-10-22T00:00:00"/>
        <d v="2019-05-22T00:00:00"/>
        <d v="2024-10-25T00:00:00"/>
        <d v="2014-11-22T00:00:00"/>
        <d v="2024-10-23T00:00:00"/>
        <d v="2024-10-30T00:00:00"/>
        <d v="2020-01-25T00:00:00"/>
        <d v="2014-11-04T00:00:00"/>
        <d v="2022-08-04T00:00:00"/>
        <d v="2023-11-07T00:00:00"/>
        <d v="2024-10-31T00:00:00"/>
        <d v="2017-08-26T00:00:00"/>
        <d v="2019-11-16T00:00:00"/>
        <d v="2017-12-24T00:00:00"/>
        <d v="2023-04-22T00:00:00"/>
        <d v="2020-07-23T00:00:00"/>
        <d v="2024-11-03T00:00:00"/>
        <d v="2024-10-11T00:00:00"/>
        <d v="2024-11-04T00:00:00"/>
        <d v="2016-11-01T00:00:00"/>
        <d v="2017-10-22T00:00:00"/>
        <d v="2020-01-10T00:00:00"/>
        <d v="2024-11-05T00:00:00"/>
        <d v="2012-05-11T00:00:00"/>
        <d v="2024-11-08T00:00:00"/>
        <d v="2021-10-31T00:00:00"/>
        <d v="2016-11-22T00:00:00"/>
        <d v="2024-11-10T00:00:00"/>
        <d v="2022-03-14T00:00:00"/>
        <d v="2024-11-06T00:00:00"/>
        <d v="2024-11-01T00:00:00"/>
        <d v="2024-11-07T00:00:00"/>
        <d v="2024-11-11T00:00:00"/>
        <d v="2023-10-01T00:00:00"/>
        <d v="2022-07-17T00:00:00"/>
        <d v="2024-11-12T00:00:00"/>
        <d v="2024-11-13T00:00:00"/>
        <d v="2024-10-28T00:00:00"/>
        <d v="2019-07-23T00:00:00"/>
        <d v="2018-12-28T00:00:00"/>
        <d v="2019-07-19T00:00:00"/>
        <d v="2024-11-19T00:00:00"/>
        <d v="2024-11-16T00:00:00"/>
        <d v="2021-05-23T00:00:00"/>
        <d v="2024-11-14T00:00:00"/>
        <d v="2023-10-20T00:00:00"/>
        <d v="2024-11-20T00:00:00"/>
        <d v="2016-05-24T00:00:00"/>
        <d v="2024-11-15T00:00:00"/>
        <d v="2021-03-11T00:00:00"/>
        <d v="2024-11-17T00:00:00"/>
        <d v="2024-11-22T00:00:00"/>
        <d v="2021-02-08T00:00:00"/>
        <d v="2024-11-23T00:00:00"/>
        <d v="2024-11-26T00:00:00"/>
        <d v="2020-10-10T00:00:00"/>
        <d v="2012-08-05T00:00:00"/>
        <d v="2024-11-24T00:00:00"/>
        <d v="2023-09-04T00:00:00"/>
        <d v="2012-08-31T00:00:00"/>
        <d v="2022-08-03T00:00:00"/>
        <d v="2014-06-04T00:00:00"/>
        <d v="2018-04-22T00:00:00"/>
        <d v="2014-10-07T00:00:00"/>
        <d v="2016-11-28T00:00:00"/>
        <d v="2024-11-28T00:00:00"/>
        <d v="2024-11-25T00:00:00"/>
        <d v="2013-09-03T00:00:00"/>
        <d v="2014-02-17T00:00:00"/>
        <d v="2024-12-03T00:00:00"/>
        <d v="2024-11-29T00:00:00"/>
        <d v="2024-11-30T00:00:00"/>
        <d v="2024-10-04T00:00:00"/>
        <d v="2024-12-01T00:00:00"/>
        <d v="2024-12-04T00:00:00"/>
        <d v="2019-02-22T00:00:00"/>
        <d v="2024-12-05T00:00:00"/>
        <d v="2024-12-06T00:00:00"/>
        <d v="2013-03-16T00:00:00"/>
        <d v="2021-03-17T00:00:00"/>
        <d v="2020-08-12T00:00:00"/>
        <d v="2024-12-08T00:00:00"/>
        <d v="2024-12-10T00:00:00"/>
        <d v="2024-12-11T00:00:00"/>
        <d v="2018-06-07T00:00:00"/>
        <d v="2024-12-12T00:00:00"/>
        <d v="2024-12-13T00:00:00"/>
        <d v="2024-12-02T00:00:00"/>
        <d v="2021-04-25T00:00:00"/>
        <d v="2024-06-23T00:00:00"/>
        <d v="2024-12-16T00:00:00"/>
        <d v="2024-12-18T00:00:00"/>
        <d v="2024-11-27T00:00:00"/>
        <d v="2024-12-15T00:00:00"/>
        <d v="2024-12-17T00:00:00"/>
        <d v="2024-12-19T00:00:00"/>
        <d v="2024-12-23T00:00:00"/>
        <d v="2019-06-12T00:00:00"/>
        <d v="2024-12-20T00:00:00"/>
        <d v="2024-12-24T00:00:00"/>
        <d v="2017-06-24T00:00:00"/>
        <d v="2024-12-25T00:00:00"/>
        <d v="2024-12-21T00:00:00"/>
        <d v="2024-12-26T00:00:00"/>
        <d v="2024-12-22T00:00:00"/>
        <d v="2024-12-27T00:00:00"/>
        <d v="2024-12-29T00:00:00"/>
        <d v="2024-12-28T00:00:00"/>
        <d v="2025-01-04T00:00:00"/>
        <d v="2016-03-23T00:00:00"/>
        <d v="2025-01-05T00:00:00"/>
        <d v="2024-12-31T00:00:00"/>
        <d v="2025-01-06T00:00:00"/>
        <d v="2025-01-02T00:00:00"/>
        <d v="2025-01-07T00:00:00"/>
        <d v="2013-06-28T00:00:00"/>
        <d v="2025-01-03T00:00:00"/>
        <d v="2025-01-08T00:00:00"/>
        <d v="2025-01-13T00:00:00"/>
        <d v="2024-07-28T00:00:00"/>
        <d v="2023-03-05T00:00:00"/>
        <d v="2019-06-10T00:00:00"/>
        <d v="2025-01-09T00:00:00"/>
        <d v="2022-06-01T00:00:00"/>
        <d v="2019-01-06T00:00:00"/>
        <d v="2025-01-14T00:00:00"/>
        <d v="2023-01-29T00:00:00"/>
        <d v="2012-09-02T00:00:00"/>
        <d v="2021-11-24T00:00:00"/>
        <d v="2025-01-10T00:00:00"/>
        <d v="2020-07-21T00:00:00"/>
        <d v="2025-01-11T00:00:00"/>
        <d v="2021-11-10T00:00:00"/>
        <d v="2025-01-15T00:00:00"/>
        <d v="2025-01-12T00:00:00"/>
        <d v="2019-06-15T00:00:00"/>
        <d v="2021-06-05T00:00:00"/>
        <d v="2025-01-17T00:00:00"/>
        <d v="2025-01-21T00:00:00"/>
        <d v="2014-01-22T00:00:00"/>
        <d v="2025-01-18T00:00:00"/>
        <d v="2016-12-24T00:00:00"/>
        <d v="2022-11-11T00:00:00"/>
        <d v="2025-01-19T00:00:00"/>
        <d v="2025-01-22T00:00:00"/>
        <d v="2025-01-23T00:00:00"/>
        <d v="2020-06-03T00:00:00"/>
        <d v="2025-01-24T00:00:00"/>
        <d v="2021-03-22T00:00:00"/>
        <d v="2025-01-29T00:00:00"/>
        <d v="2015-10-21T00:00:00"/>
        <d v="2013-10-05T00:00:00"/>
        <d v="2025-01-27T00:00:00"/>
        <d v="2023-01-06T00:00:00"/>
        <d v="2025-01-30T00:00:00"/>
        <d v="2022-10-19T00:00:00"/>
        <d v="2025-01-28T00:00:00"/>
        <d v="2025-02-01T00:00:00"/>
        <d v="2015-12-23T00:00:00"/>
        <d v="2019-11-04T00:00:00"/>
        <d v="2025-02-02T00:00:00"/>
        <d v="2025-02-03T00:00:00"/>
        <d v="2024-08-12T00:00:00"/>
        <d v="2025-02-04T00:00:00"/>
        <d v="2025-02-06T00:00:00"/>
        <d v="2025-02-05T00:00:00"/>
        <d v="2025-02-10T00:00:00"/>
        <d v="2024-12-07T00:00:00"/>
        <d v="2025-02-07T00:00:00"/>
        <d v="2025-02-08T00:00:00"/>
        <d v="2025-02-11T00:00:00"/>
        <d v="2014-01-24T00:00:00"/>
        <d v="2017-06-25T00:00:00"/>
        <d v="2017-09-28T00:00:00"/>
        <d v="2025-02-13T00:00:00"/>
        <d v="2025-02-15T00:00:00"/>
        <d v="2018-08-07T00:00:00"/>
        <d v="2025-02-16T00:00:00"/>
        <d v="2021-06-19T00:00:00"/>
        <d v="2025-02-17T00:00:00"/>
        <d v="2024-02-26T00:00:00"/>
        <d v="2019-09-26T00:00:00"/>
        <d v="2025-02-14T00:00:00"/>
        <d v="2025-02-18T00:00:00"/>
        <d v="2021-05-17T00:00:00"/>
        <d v="2019-08-22T00:00:00"/>
        <d v="2025-02-23T00:00:00"/>
        <d v="2019-01-26T00:00:00"/>
        <d v="2025-02-19T00:00:00"/>
        <d v="2025-02-20T00:00:00"/>
        <d v="2025-02-24T00:00:00"/>
        <d v="2025-02-09T00:00:00"/>
        <d v="2021-06-03T00:00:00"/>
        <d v="2023-04-29T00:00:00"/>
        <d v="2017-10-27T00:00:00"/>
        <d v="2025-02-25T00:00:00"/>
        <d v="2025-02-21T00:00:00"/>
        <d v="2025-02-26T00:00:00"/>
        <d v="2016-06-02T00:00:00"/>
        <d v="2025-02-28T00:00:00"/>
        <d v="2014-02-28T00:00:00"/>
        <d v="2021-06-30T00:00:00"/>
        <d v="2025-02-27T00:00:00"/>
        <d v="2025-03-01T00:00:00"/>
        <d v="2015-07-15T00:00:00"/>
        <d v="2023-05-28T00:00:00"/>
        <d v="2012-09-10T00:00:00"/>
        <d v="2025-03-02T00:00:00"/>
        <d v="2020-09-20T00:00:00"/>
        <d v="2025-03-03T00:00:00"/>
      </sharedItems>
      <fieldGroup par="12" base="1">
        <rangePr groupBy="months" startDate="2009-02-15T00:00:00" endDate="2025-03-04T00:00:00"/>
        <groupItems count="14">
          <s v="&lt;15/02/2009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4/03/2025"/>
        </groupItems>
      </fieldGroup>
    </cacheField>
    <cacheField name="Host_Location2" numFmtId="0">
      <sharedItems count="47">
        <s v="Spain"/>
        <s v="United States"/>
        <s v="Luxembourg"/>
        <s v="Lebanon"/>
        <s v="Argentina"/>
        <s v="Unknown"/>
        <s v="Germany"/>
        <s v="Hong Kong"/>
        <s v="United Kingdom"/>
        <s v="Switzerland"/>
        <s v="Colombia"/>
        <s v="Mexico"/>
        <s v="France"/>
        <s v="Norway"/>
        <s v="Indonesia"/>
        <s v="Ireland"/>
        <s v="Qatar"/>
        <s v="Monaco"/>
        <s v="Italy"/>
        <s v="Belgium"/>
        <s v="Israel"/>
        <s v="Portugal"/>
        <s v="Panama"/>
        <s v="Brazil"/>
        <s v="Netherlands"/>
        <s v="Philippines"/>
        <s v="Venezuela"/>
        <s v="Lithuania"/>
        <s v="Puerto Rico"/>
        <s v="Australia"/>
        <s v="Maldives"/>
        <s v="United Arab Emirates"/>
        <s v="Djibouti"/>
        <s v="Peru"/>
        <s v="Japan"/>
        <s v="Chile"/>
        <s v="Ecuador"/>
        <s v="Austria"/>
        <s v="Greece"/>
        <s v="Macau"/>
        <s v="Morocco"/>
        <s v="New Zealand"/>
        <s v="Honduras"/>
        <s v="Denmark"/>
        <s v="Cuba"/>
        <s v="Dominican Republic"/>
        <s v="St. Barthélemy"/>
      </sharedItems>
    </cacheField>
    <cacheField name="Host_response_time" numFmtId="0">
      <sharedItems count="5">
        <s v="N/A"/>
        <s v="within an hour"/>
        <s v="within a few hours"/>
        <s v="a few days or more"/>
        <s v="within a day"/>
      </sharedItems>
    </cacheField>
    <cacheField name="Host_response_rate_num" numFmtId="0">
      <sharedItems containsString="0" containsBlank="1" containsNumber="1" minValue="0" maxValue="1" count="83">
        <m/>
        <n v="1"/>
        <n v="0.91"/>
        <n v="0.2"/>
        <n v="0.94"/>
        <n v="0.86"/>
        <n v="0.99"/>
        <n v="0.5"/>
        <n v="0.92"/>
        <n v="0.9"/>
        <n v="0.95"/>
        <n v="0.98"/>
        <n v="0.1"/>
        <n v="0.89"/>
        <n v="0.67"/>
        <n v="0.88"/>
        <n v="0"/>
        <n v="0.93"/>
        <n v="0.82"/>
        <n v="0.8"/>
        <n v="0.96"/>
        <n v="0.6"/>
        <n v="0.28999999999999998"/>
        <n v="0.7"/>
        <n v="0.62"/>
        <n v="0.33"/>
        <n v="0.75"/>
        <n v="0.09"/>
        <n v="0.87"/>
        <n v="0.85"/>
        <n v="0.66"/>
        <n v="0.4"/>
        <n v="0.38"/>
        <n v="0.97"/>
        <n v="0.08"/>
        <n v="0.83"/>
        <n v="0.78"/>
        <n v="0.57999999999999996"/>
        <n v="0.27"/>
        <n v="0.14000000000000001"/>
        <n v="0.25"/>
        <n v="0.22"/>
        <n v="0.84"/>
        <n v="0.46"/>
        <n v="0.73"/>
        <n v="0.47"/>
        <n v="0.3"/>
        <n v="7.0000000000000007E-2"/>
        <n v="0.71"/>
        <n v="0.77"/>
        <n v="0.39"/>
        <n v="0.17"/>
        <n v="0.54"/>
        <n v="0.79"/>
        <n v="0.11"/>
        <n v="0.53"/>
        <n v="0.52"/>
        <n v="0.68"/>
        <n v="0.44"/>
        <n v="0.69"/>
        <n v="0.43"/>
        <n v="0.51"/>
        <n v="0.21"/>
        <n v="0.74"/>
        <n v="0.48"/>
        <n v="0.13"/>
        <n v="0.65"/>
        <n v="0.64"/>
        <n v="0.56999999999999995"/>
        <n v="0.81"/>
        <n v="0.04"/>
        <n v="0.18"/>
        <n v="0.42"/>
        <n v="0.05"/>
        <n v="0.19"/>
        <n v="0.24"/>
        <n v="0.61"/>
        <n v="0.55000000000000004"/>
        <n v="0.63"/>
        <n v="0.15"/>
        <n v="0.76"/>
        <n v="0.16"/>
        <n v="0.28000000000000003"/>
      </sharedItems>
      <fieldGroup base="4">
        <rangePr startNum="0" endNum="1" groupInterval="0.1"/>
        <groupItems count="12">
          <s v="(en blanco)"/>
          <s v="0-0,1"/>
          <s v="0,1-0,2"/>
          <s v="0,2-0,3"/>
          <s v="0,3-0,4"/>
          <s v="0,4-0,5"/>
          <s v="0,5-0,6"/>
          <s v="0,6-0,7"/>
          <s v="0,7-0,8"/>
          <s v="0,8-0,9"/>
          <s v="0,9-1"/>
          <s v="&gt;1"/>
        </groupItems>
      </fieldGroup>
    </cacheField>
    <cacheField name="Host_acceptance_rate_num" numFmtId="0">
      <sharedItems containsString="0" containsBlank="1" containsNumber="1" minValue="0" maxValue="1" count="102">
        <n v="0"/>
        <n v="1"/>
        <n v="0.96"/>
        <m/>
        <n v="0.95"/>
        <n v="0.59"/>
        <n v="0.7"/>
        <n v="0.82"/>
        <n v="0.93"/>
        <n v="0.5"/>
        <n v="0.99"/>
        <n v="0.92"/>
        <n v="0.85"/>
        <n v="0.77"/>
        <n v="0.91"/>
        <n v="0.74"/>
        <n v="0.89"/>
        <n v="0.42"/>
        <n v="0.97"/>
        <n v="0.79"/>
        <n v="0.78"/>
        <n v="0.83"/>
        <n v="0.54"/>
        <n v="0.9"/>
        <n v="0.72"/>
        <n v="0.47"/>
        <n v="0.84"/>
        <n v="0.62"/>
        <n v="0.98"/>
        <n v="0.68"/>
        <n v="0.75"/>
        <n v="0.2"/>
        <n v="0.55000000000000004"/>
        <n v="0.94"/>
        <n v="0.71"/>
        <n v="0.33"/>
        <n v="0.69"/>
        <n v="0.88"/>
        <n v="0.13"/>
        <n v="0.17"/>
        <n v="0.51"/>
        <n v="0.64"/>
        <n v="0.86"/>
        <n v="0.24"/>
        <n v="0.6"/>
        <n v="0.76"/>
        <n v="0.15"/>
        <n v="0.53"/>
        <n v="0.4"/>
        <n v="0.36"/>
        <n v="0.63"/>
        <n v="0.87"/>
        <n v="0.57999999999999996"/>
        <n v="0.39"/>
        <n v="0.56999999999999995"/>
        <n v="0.48"/>
        <n v="0.21"/>
        <n v="0.81"/>
        <n v="0.04"/>
        <n v="0.67"/>
        <n v="0.28000000000000003"/>
        <n v="0.05"/>
        <n v="0.44"/>
        <n v="0.52"/>
        <n v="0.32"/>
        <n v="0.49"/>
        <n v="0.19"/>
        <n v="0.03"/>
        <n v="0.61"/>
        <n v="0.12"/>
        <n v="0.45"/>
        <n v="0.8"/>
        <n v="0.65"/>
        <n v="0.73"/>
        <n v="0.43"/>
        <n v="0.3"/>
        <n v="0.28999999999999998"/>
        <n v="0.66"/>
        <n v="0.38"/>
        <n v="0.11"/>
        <n v="0.31"/>
        <n v="0.27"/>
        <n v="0.18"/>
        <n v="0.56000000000000005"/>
        <n v="0.46"/>
        <n v="0.14000000000000001"/>
        <n v="0.41"/>
        <n v="0.08"/>
        <n v="0.25"/>
        <n v="0.16"/>
        <n v="0.26"/>
        <n v="0.23"/>
        <n v="0.1"/>
        <n v="0.22"/>
        <n v="7.0000000000000007E-2"/>
        <n v="0.37"/>
        <n v="0.35"/>
        <n v="0.09"/>
        <n v="0.06"/>
        <n v="0.02"/>
        <n v="0.34"/>
        <n v="0.01"/>
      </sharedItems>
      <fieldGroup base="5">
        <rangePr startNum="0" endNum="1" groupInterval="0.1"/>
        <groupItems count="12">
          <s v="(en blanco)"/>
          <s v="0-0,1"/>
          <s v="0,1-0,2"/>
          <s v="0,2-0,3"/>
          <s v="0,3-0,4"/>
          <s v="0,4-0,5"/>
          <s v="0,5-0,6"/>
          <s v="0,6-0,7"/>
          <s v="0,7-0,8"/>
          <s v="0,8-0,9"/>
          <s v="0,9-1"/>
          <s v="&gt;1"/>
        </groupItems>
      </fieldGroup>
    </cacheField>
    <cacheField name="Superhost2" numFmtId="0">
      <sharedItems count="3">
        <s v="False"/>
        <s v="Unknown"/>
        <s v="True"/>
      </sharedItems>
    </cacheField>
    <cacheField name="Host_listings_count" numFmtId="0">
      <sharedItems containsSemiMixedTypes="0" containsString="0" containsNumber="1" containsInteger="1" minValue="1" maxValue="3311" count="111">
        <n v="2"/>
        <n v="3"/>
        <n v="1"/>
        <n v="4"/>
        <n v="5"/>
        <n v="15"/>
        <n v="6"/>
        <n v="7"/>
        <n v="30"/>
        <n v="82"/>
        <n v="22"/>
        <n v="72"/>
        <n v="8"/>
        <n v="12"/>
        <n v="14"/>
        <n v="35"/>
        <n v="27"/>
        <n v="37"/>
        <n v="23"/>
        <n v="36"/>
        <n v="18"/>
        <n v="21"/>
        <n v="26"/>
        <n v="378"/>
        <n v="38"/>
        <n v="11"/>
        <n v="25"/>
        <n v="10"/>
        <n v="19"/>
        <n v="24"/>
        <n v="13"/>
        <n v="9"/>
        <n v="51"/>
        <n v="39"/>
        <n v="151"/>
        <n v="28"/>
        <n v="74"/>
        <n v="50"/>
        <n v="357"/>
        <n v="16"/>
        <n v="105"/>
        <n v="224"/>
        <n v="90"/>
        <n v="174"/>
        <n v="49"/>
        <n v="67"/>
        <n v="62"/>
        <n v="46"/>
        <n v="17"/>
        <n v="33"/>
        <n v="75"/>
        <n v="107"/>
        <n v="120"/>
        <n v="64"/>
        <n v="47"/>
        <n v="53"/>
        <n v="41"/>
        <n v="76"/>
        <n v="127"/>
        <n v="116"/>
        <n v="211"/>
        <n v="227"/>
        <n v="31"/>
        <n v="20"/>
        <n v="66"/>
        <n v="40"/>
        <n v="34"/>
        <n v="102"/>
        <n v="358"/>
        <n v="94"/>
        <n v="1492"/>
        <n v="59"/>
        <n v="32"/>
        <n v="841"/>
        <n v="80"/>
        <n v="97"/>
        <n v="57"/>
        <n v="529"/>
        <n v="65"/>
        <n v="164"/>
        <n v="467"/>
        <n v="259"/>
        <n v="60"/>
        <n v="45"/>
        <n v="83"/>
        <n v="125"/>
        <n v="889"/>
        <n v="133"/>
        <n v="110"/>
        <n v="29"/>
        <n v="207"/>
        <n v="256"/>
        <n v="81"/>
        <n v="48"/>
        <n v="91"/>
        <n v="882"/>
        <n v="136"/>
        <n v="175"/>
        <n v="185"/>
        <n v="56"/>
        <n v="118"/>
        <n v="3311"/>
        <n v="190"/>
        <n v="150"/>
        <n v="276"/>
        <n v="70"/>
        <n v="98"/>
        <n v="1506"/>
        <n v="137"/>
        <n v="1326"/>
        <n v="636"/>
      </sharedItems>
    </cacheField>
    <cacheField name="Host_total_listings_count" numFmtId="0">
      <sharedItems containsSemiMixedTypes="0" containsString="0" containsNumber="1" containsInteger="1" minValue="1" maxValue="8554" count="127">
        <n v="2"/>
        <n v="3"/>
        <n v="29"/>
        <n v="8"/>
        <n v="1"/>
        <n v="4"/>
        <n v="5"/>
        <n v="7"/>
        <n v="24"/>
        <n v="13"/>
        <n v="21"/>
        <n v="6"/>
        <n v="14"/>
        <n v="10"/>
        <n v="47"/>
        <n v="79"/>
        <n v="117"/>
        <n v="31"/>
        <n v="107"/>
        <n v="15"/>
        <n v="9"/>
        <n v="11"/>
        <n v="44"/>
        <n v="67"/>
        <n v="12"/>
        <n v="33"/>
        <n v="37"/>
        <n v="32"/>
        <n v="38"/>
        <n v="39"/>
        <n v="23"/>
        <n v="22"/>
        <n v="27"/>
        <n v="17"/>
        <n v="428"/>
        <n v="45"/>
        <n v="20"/>
        <n v="25"/>
        <n v="26"/>
        <n v="40"/>
        <n v="30"/>
        <n v="41"/>
        <n v="16"/>
        <n v="59"/>
        <n v="200"/>
        <n v="173"/>
        <n v="75"/>
        <n v="72"/>
        <n v="365"/>
        <n v="18"/>
        <n v="164"/>
        <n v="19"/>
        <n v="28"/>
        <n v="111"/>
        <n v="92"/>
        <n v="186"/>
        <n v="51"/>
        <n v="83"/>
        <n v="36"/>
        <n v="115"/>
        <n v="123"/>
        <n v="203"/>
        <n v="90"/>
        <n v="112"/>
        <n v="217"/>
        <n v="43"/>
        <n v="120"/>
        <n v="53"/>
        <n v="55"/>
        <n v="78"/>
        <n v="133"/>
        <n v="121"/>
        <n v="130"/>
        <n v="234"/>
        <n v="277"/>
        <n v="35"/>
        <n v="66"/>
        <n v="49"/>
        <n v="58"/>
        <n v="116"/>
        <n v="48"/>
        <n v="208"/>
        <n v="411"/>
        <n v="213"/>
        <n v="1665"/>
        <n v="84"/>
        <n v="63"/>
        <n v="853"/>
        <n v="85"/>
        <n v="118"/>
        <n v="62"/>
        <n v="708"/>
        <n v="100"/>
        <n v="34"/>
        <n v="216"/>
        <n v="552"/>
        <n v="259"/>
        <n v="68"/>
        <n v="182"/>
        <n v="962"/>
        <n v="157"/>
        <n v="96"/>
        <n v="136"/>
        <n v="70"/>
        <n v="342"/>
        <n v="288"/>
        <n v="89"/>
        <n v="50"/>
        <n v="52"/>
        <n v="46"/>
        <n v="87"/>
        <n v="894"/>
        <n v="190"/>
        <n v="140"/>
        <n v="199"/>
        <n v="191"/>
        <n v="77"/>
        <n v="144"/>
        <n v="99"/>
        <n v="8554"/>
        <n v="215"/>
        <n v="466"/>
        <n v="93"/>
        <n v="2763"/>
        <n v="126"/>
        <n v="2132"/>
        <n v="2733"/>
      </sharedItems>
    </cacheField>
    <cacheField name="Host_verification" numFmtId="0">
      <sharedItems count="6">
        <s v="email, phone"/>
        <s v="email, phone, work_email"/>
        <s v="phone"/>
        <s v="phone, work_email"/>
        <s v="email"/>
        <s v="no verifications"/>
      </sharedItems>
    </cacheField>
    <cacheField name="Host_identity_verified2" numFmtId="0">
      <sharedItems count="2">
        <s v="True"/>
        <s v="False"/>
      </sharedItems>
    </cacheField>
    <cacheField name="Trimestres" numFmtId="0" databaseField="0">
      <fieldGroup base="1">
        <rangePr groupBy="quarters" startDate="2009-02-15T00:00:00" endDate="2025-03-04T00:00:00"/>
        <groupItems count="6">
          <s v="&lt;15/02/2009"/>
          <s v="Trim.1"/>
          <s v="Trim.2"/>
          <s v="Trim.3"/>
          <s v="Trim.4"/>
          <s v="&gt;04/03/2025"/>
        </groupItems>
      </fieldGroup>
    </cacheField>
    <cacheField name="Años" numFmtId="0" databaseField="0">
      <fieldGroup base="1">
        <rangePr groupBy="years" startDate="2009-02-15T00:00:00" endDate="2025-03-04T00:00:00"/>
        <groupItems count="19">
          <s v="&lt;15/02/2009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&gt;04/03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96">
  <r>
    <n v="83531"/>
    <x v="0"/>
    <x v="0"/>
    <x v="0"/>
    <x v="0"/>
    <x v="0"/>
    <x v="0"/>
    <x v="0"/>
    <x v="0"/>
    <x v="0"/>
    <x v="0"/>
  </r>
  <r>
    <n v="303845"/>
    <x v="1"/>
    <x v="0"/>
    <x v="1"/>
    <x v="1"/>
    <x v="1"/>
    <x v="0"/>
    <x v="1"/>
    <x v="1"/>
    <x v="0"/>
    <x v="0"/>
  </r>
  <r>
    <n v="353616"/>
    <x v="2"/>
    <x v="0"/>
    <x v="2"/>
    <x v="1"/>
    <x v="1"/>
    <x v="0"/>
    <x v="2"/>
    <x v="0"/>
    <x v="0"/>
    <x v="0"/>
  </r>
  <r>
    <n v="353738"/>
    <x v="2"/>
    <x v="0"/>
    <x v="1"/>
    <x v="1"/>
    <x v="1"/>
    <x v="0"/>
    <x v="3"/>
    <x v="2"/>
    <x v="1"/>
    <x v="0"/>
  </r>
  <r>
    <n v="364585"/>
    <x v="3"/>
    <x v="0"/>
    <x v="1"/>
    <x v="1"/>
    <x v="2"/>
    <x v="1"/>
    <x v="4"/>
    <x v="3"/>
    <x v="0"/>
    <x v="0"/>
  </r>
  <r>
    <n v="259229"/>
    <x v="4"/>
    <x v="0"/>
    <x v="0"/>
    <x v="0"/>
    <x v="1"/>
    <x v="0"/>
    <x v="2"/>
    <x v="4"/>
    <x v="0"/>
    <x v="0"/>
  </r>
  <r>
    <n v="2940355"/>
    <x v="5"/>
    <x v="0"/>
    <x v="1"/>
    <x v="1"/>
    <x v="3"/>
    <x v="0"/>
    <x v="2"/>
    <x v="4"/>
    <x v="0"/>
    <x v="0"/>
  </r>
  <r>
    <n v="2678039"/>
    <x v="6"/>
    <x v="1"/>
    <x v="1"/>
    <x v="1"/>
    <x v="4"/>
    <x v="0"/>
    <x v="0"/>
    <x v="1"/>
    <x v="1"/>
    <x v="0"/>
  </r>
  <r>
    <n v="2783896"/>
    <x v="7"/>
    <x v="0"/>
    <x v="2"/>
    <x v="1"/>
    <x v="5"/>
    <x v="2"/>
    <x v="1"/>
    <x v="5"/>
    <x v="0"/>
    <x v="0"/>
  </r>
  <r>
    <n v="3017315"/>
    <x v="8"/>
    <x v="0"/>
    <x v="1"/>
    <x v="1"/>
    <x v="1"/>
    <x v="2"/>
    <x v="1"/>
    <x v="6"/>
    <x v="0"/>
    <x v="0"/>
  </r>
  <r>
    <n v="361930"/>
    <x v="9"/>
    <x v="0"/>
    <x v="1"/>
    <x v="1"/>
    <x v="1"/>
    <x v="0"/>
    <x v="1"/>
    <x v="7"/>
    <x v="0"/>
    <x v="0"/>
  </r>
  <r>
    <n v="666482"/>
    <x v="10"/>
    <x v="0"/>
    <x v="1"/>
    <x v="1"/>
    <x v="1"/>
    <x v="0"/>
    <x v="2"/>
    <x v="4"/>
    <x v="0"/>
    <x v="0"/>
  </r>
  <r>
    <n v="796746"/>
    <x v="11"/>
    <x v="0"/>
    <x v="2"/>
    <x v="2"/>
    <x v="6"/>
    <x v="2"/>
    <x v="0"/>
    <x v="0"/>
    <x v="0"/>
    <x v="0"/>
  </r>
  <r>
    <n v="852616"/>
    <x v="12"/>
    <x v="0"/>
    <x v="1"/>
    <x v="1"/>
    <x v="1"/>
    <x v="1"/>
    <x v="1"/>
    <x v="5"/>
    <x v="0"/>
    <x v="0"/>
  </r>
  <r>
    <n v="967721"/>
    <x v="13"/>
    <x v="0"/>
    <x v="1"/>
    <x v="1"/>
    <x v="7"/>
    <x v="2"/>
    <x v="0"/>
    <x v="1"/>
    <x v="0"/>
    <x v="0"/>
  </r>
  <r>
    <n v="3121587"/>
    <x v="14"/>
    <x v="0"/>
    <x v="1"/>
    <x v="1"/>
    <x v="1"/>
    <x v="0"/>
    <x v="1"/>
    <x v="1"/>
    <x v="1"/>
    <x v="0"/>
  </r>
  <r>
    <n v="3226403"/>
    <x v="15"/>
    <x v="0"/>
    <x v="2"/>
    <x v="1"/>
    <x v="0"/>
    <x v="0"/>
    <x v="0"/>
    <x v="0"/>
    <x v="0"/>
    <x v="0"/>
  </r>
  <r>
    <n v="3385307"/>
    <x v="16"/>
    <x v="0"/>
    <x v="3"/>
    <x v="3"/>
    <x v="0"/>
    <x v="0"/>
    <x v="0"/>
    <x v="0"/>
    <x v="0"/>
    <x v="0"/>
  </r>
  <r>
    <n v="1941314"/>
    <x v="17"/>
    <x v="0"/>
    <x v="4"/>
    <x v="1"/>
    <x v="1"/>
    <x v="0"/>
    <x v="2"/>
    <x v="4"/>
    <x v="1"/>
    <x v="0"/>
  </r>
  <r>
    <n v="749212"/>
    <x v="18"/>
    <x v="0"/>
    <x v="1"/>
    <x v="1"/>
    <x v="8"/>
    <x v="2"/>
    <x v="2"/>
    <x v="0"/>
    <x v="1"/>
    <x v="0"/>
  </r>
  <r>
    <n v="1004721"/>
    <x v="19"/>
    <x v="0"/>
    <x v="4"/>
    <x v="1"/>
    <x v="9"/>
    <x v="0"/>
    <x v="0"/>
    <x v="5"/>
    <x v="0"/>
    <x v="0"/>
  </r>
  <r>
    <n v="1008659"/>
    <x v="20"/>
    <x v="0"/>
    <x v="1"/>
    <x v="1"/>
    <x v="10"/>
    <x v="1"/>
    <x v="4"/>
    <x v="3"/>
    <x v="1"/>
    <x v="0"/>
  </r>
  <r>
    <n v="1090760"/>
    <x v="21"/>
    <x v="0"/>
    <x v="1"/>
    <x v="1"/>
    <x v="11"/>
    <x v="2"/>
    <x v="2"/>
    <x v="0"/>
    <x v="0"/>
    <x v="0"/>
  </r>
  <r>
    <n v="1130651"/>
    <x v="22"/>
    <x v="0"/>
    <x v="1"/>
    <x v="4"/>
    <x v="10"/>
    <x v="0"/>
    <x v="5"/>
    <x v="8"/>
    <x v="1"/>
    <x v="0"/>
  </r>
  <r>
    <n v="3569462"/>
    <x v="23"/>
    <x v="0"/>
    <x v="1"/>
    <x v="1"/>
    <x v="1"/>
    <x v="0"/>
    <x v="0"/>
    <x v="0"/>
    <x v="0"/>
    <x v="0"/>
  </r>
  <r>
    <n v="3606346"/>
    <x v="24"/>
    <x v="0"/>
    <x v="1"/>
    <x v="1"/>
    <x v="1"/>
    <x v="2"/>
    <x v="6"/>
    <x v="9"/>
    <x v="0"/>
    <x v="0"/>
  </r>
  <r>
    <n v="3648882"/>
    <x v="25"/>
    <x v="0"/>
    <x v="1"/>
    <x v="1"/>
    <x v="1"/>
    <x v="2"/>
    <x v="2"/>
    <x v="4"/>
    <x v="0"/>
    <x v="0"/>
  </r>
  <r>
    <n v="3691303"/>
    <x v="26"/>
    <x v="0"/>
    <x v="1"/>
    <x v="1"/>
    <x v="12"/>
    <x v="2"/>
    <x v="2"/>
    <x v="4"/>
    <x v="0"/>
    <x v="0"/>
  </r>
  <r>
    <n v="3698406"/>
    <x v="27"/>
    <x v="0"/>
    <x v="1"/>
    <x v="1"/>
    <x v="4"/>
    <x v="2"/>
    <x v="2"/>
    <x v="4"/>
    <x v="0"/>
    <x v="0"/>
  </r>
  <r>
    <n v="3724500"/>
    <x v="28"/>
    <x v="0"/>
    <x v="4"/>
    <x v="1"/>
    <x v="3"/>
    <x v="0"/>
    <x v="2"/>
    <x v="4"/>
    <x v="2"/>
    <x v="0"/>
  </r>
  <r>
    <n v="2555202"/>
    <x v="29"/>
    <x v="1"/>
    <x v="1"/>
    <x v="1"/>
    <x v="8"/>
    <x v="0"/>
    <x v="2"/>
    <x v="4"/>
    <x v="0"/>
    <x v="0"/>
  </r>
  <r>
    <n v="1146227"/>
    <x v="30"/>
    <x v="0"/>
    <x v="2"/>
    <x v="5"/>
    <x v="13"/>
    <x v="0"/>
    <x v="0"/>
    <x v="1"/>
    <x v="0"/>
    <x v="0"/>
  </r>
  <r>
    <n v="1732442"/>
    <x v="31"/>
    <x v="0"/>
    <x v="1"/>
    <x v="1"/>
    <x v="10"/>
    <x v="0"/>
    <x v="7"/>
    <x v="10"/>
    <x v="0"/>
    <x v="0"/>
  </r>
  <r>
    <n v="1359945"/>
    <x v="32"/>
    <x v="0"/>
    <x v="1"/>
    <x v="1"/>
    <x v="14"/>
    <x v="2"/>
    <x v="2"/>
    <x v="6"/>
    <x v="0"/>
    <x v="0"/>
  </r>
  <r>
    <n v="1373873"/>
    <x v="33"/>
    <x v="0"/>
    <x v="1"/>
    <x v="1"/>
    <x v="1"/>
    <x v="2"/>
    <x v="2"/>
    <x v="4"/>
    <x v="0"/>
    <x v="1"/>
  </r>
  <r>
    <n v="1351865"/>
    <x v="34"/>
    <x v="0"/>
    <x v="1"/>
    <x v="1"/>
    <x v="1"/>
    <x v="2"/>
    <x v="0"/>
    <x v="11"/>
    <x v="0"/>
    <x v="0"/>
  </r>
  <r>
    <n v="3797913"/>
    <x v="35"/>
    <x v="0"/>
    <x v="2"/>
    <x v="1"/>
    <x v="15"/>
    <x v="2"/>
    <x v="1"/>
    <x v="12"/>
    <x v="2"/>
    <x v="0"/>
  </r>
  <r>
    <n v="3821608"/>
    <x v="36"/>
    <x v="0"/>
    <x v="2"/>
    <x v="1"/>
    <x v="16"/>
    <x v="2"/>
    <x v="2"/>
    <x v="0"/>
    <x v="0"/>
    <x v="0"/>
  </r>
  <r>
    <n v="3825783"/>
    <x v="36"/>
    <x v="0"/>
    <x v="2"/>
    <x v="1"/>
    <x v="17"/>
    <x v="2"/>
    <x v="2"/>
    <x v="5"/>
    <x v="0"/>
    <x v="0"/>
  </r>
  <r>
    <n v="3591751"/>
    <x v="37"/>
    <x v="0"/>
    <x v="1"/>
    <x v="1"/>
    <x v="18"/>
    <x v="2"/>
    <x v="0"/>
    <x v="0"/>
    <x v="0"/>
    <x v="0"/>
  </r>
  <r>
    <n v="1625657"/>
    <x v="38"/>
    <x v="0"/>
    <x v="2"/>
    <x v="1"/>
    <x v="16"/>
    <x v="2"/>
    <x v="3"/>
    <x v="11"/>
    <x v="0"/>
    <x v="0"/>
  </r>
  <r>
    <n v="1888816"/>
    <x v="39"/>
    <x v="0"/>
    <x v="1"/>
    <x v="1"/>
    <x v="19"/>
    <x v="2"/>
    <x v="3"/>
    <x v="13"/>
    <x v="0"/>
    <x v="0"/>
  </r>
  <r>
    <n v="124972"/>
    <x v="40"/>
    <x v="0"/>
    <x v="1"/>
    <x v="1"/>
    <x v="20"/>
    <x v="2"/>
    <x v="3"/>
    <x v="14"/>
    <x v="0"/>
    <x v="0"/>
  </r>
  <r>
    <n v="596469"/>
    <x v="41"/>
    <x v="0"/>
    <x v="1"/>
    <x v="6"/>
    <x v="4"/>
    <x v="2"/>
    <x v="8"/>
    <x v="15"/>
    <x v="1"/>
    <x v="0"/>
  </r>
  <r>
    <n v="1466005"/>
    <x v="42"/>
    <x v="0"/>
    <x v="0"/>
    <x v="0"/>
    <x v="1"/>
    <x v="0"/>
    <x v="2"/>
    <x v="4"/>
    <x v="0"/>
    <x v="0"/>
  </r>
  <r>
    <n v="901218"/>
    <x v="43"/>
    <x v="0"/>
    <x v="1"/>
    <x v="6"/>
    <x v="21"/>
    <x v="0"/>
    <x v="9"/>
    <x v="16"/>
    <x v="0"/>
    <x v="0"/>
  </r>
  <r>
    <n v="1596220"/>
    <x v="44"/>
    <x v="0"/>
    <x v="2"/>
    <x v="1"/>
    <x v="1"/>
    <x v="2"/>
    <x v="2"/>
    <x v="4"/>
    <x v="0"/>
    <x v="0"/>
  </r>
  <r>
    <n v="3951702"/>
    <x v="45"/>
    <x v="0"/>
    <x v="4"/>
    <x v="1"/>
    <x v="22"/>
    <x v="2"/>
    <x v="2"/>
    <x v="4"/>
    <x v="2"/>
    <x v="0"/>
  </r>
  <r>
    <n v="3898452"/>
    <x v="46"/>
    <x v="0"/>
    <x v="1"/>
    <x v="1"/>
    <x v="1"/>
    <x v="2"/>
    <x v="0"/>
    <x v="0"/>
    <x v="0"/>
    <x v="0"/>
  </r>
  <r>
    <n v="216570"/>
    <x v="47"/>
    <x v="0"/>
    <x v="0"/>
    <x v="0"/>
    <x v="0"/>
    <x v="0"/>
    <x v="0"/>
    <x v="0"/>
    <x v="1"/>
    <x v="0"/>
  </r>
  <r>
    <n v="3960415"/>
    <x v="48"/>
    <x v="0"/>
    <x v="0"/>
    <x v="0"/>
    <x v="3"/>
    <x v="0"/>
    <x v="2"/>
    <x v="4"/>
    <x v="0"/>
    <x v="0"/>
  </r>
  <r>
    <n v="3961468"/>
    <x v="48"/>
    <x v="0"/>
    <x v="1"/>
    <x v="1"/>
    <x v="1"/>
    <x v="2"/>
    <x v="2"/>
    <x v="4"/>
    <x v="0"/>
    <x v="0"/>
  </r>
  <r>
    <n v="1713427"/>
    <x v="49"/>
    <x v="0"/>
    <x v="1"/>
    <x v="1"/>
    <x v="4"/>
    <x v="0"/>
    <x v="2"/>
    <x v="4"/>
    <x v="0"/>
    <x v="0"/>
  </r>
  <r>
    <n v="1721158"/>
    <x v="50"/>
    <x v="0"/>
    <x v="4"/>
    <x v="1"/>
    <x v="23"/>
    <x v="2"/>
    <x v="1"/>
    <x v="6"/>
    <x v="0"/>
    <x v="0"/>
  </r>
  <r>
    <n v="1722284"/>
    <x v="50"/>
    <x v="0"/>
    <x v="1"/>
    <x v="1"/>
    <x v="1"/>
    <x v="2"/>
    <x v="2"/>
    <x v="0"/>
    <x v="0"/>
    <x v="0"/>
  </r>
  <r>
    <n v="1703448"/>
    <x v="51"/>
    <x v="0"/>
    <x v="2"/>
    <x v="1"/>
    <x v="24"/>
    <x v="2"/>
    <x v="0"/>
    <x v="0"/>
    <x v="0"/>
    <x v="0"/>
  </r>
  <r>
    <n v="1729503"/>
    <x v="31"/>
    <x v="0"/>
    <x v="2"/>
    <x v="1"/>
    <x v="4"/>
    <x v="2"/>
    <x v="1"/>
    <x v="5"/>
    <x v="0"/>
    <x v="0"/>
  </r>
  <r>
    <n v="1836617"/>
    <x v="52"/>
    <x v="0"/>
    <x v="1"/>
    <x v="1"/>
    <x v="10"/>
    <x v="0"/>
    <x v="2"/>
    <x v="4"/>
    <x v="1"/>
    <x v="0"/>
  </r>
  <r>
    <n v="1871034"/>
    <x v="53"/>
    <x v="1"/>
    <x v="1"/>
    <x v="1"/>
    <x v="1"/>
    <x v="2"/>
    <x v="2"/>
    <x v="4"/>
    <x v="0"/>
    <x v="0"/>
  </r>
  <r>
    <n v="4012290"/>
    <x v="54"/>
    <x v="0"/>
    <x v="1"/>
    <x v="1"/>
    <x v="1"/>
    <x v="2"/>
    <x v="0"/>
    <x v="0"/>
    <x v="0"/>
    <x v="0"/>
  </r>
  <r>
    <n v="4032439"/>
    <x v="55"/>
    <x v="0"/>
    <x v="1"/>
    <x v="1"/>
    <x v="18"/>
    <x v="2"/>
    <x v="2"/>
    <x v="0"/>
    <x v="0"/>
    <x v="0"/>
  </r>
  <r>
    <n v="4053105"/>
    <x v="56"/>
    <x v="0"/>
    <x v="1"/>
    <x v="1"/>
    <x v="1"/>
    <x v="2"/>
    <x v="0"/>
    <x v="3"/>
    <x v="2"/>
    <x v="0"/>
  </r>
  <r>
    <n v="4068975"/>
    <x v="57"/>
    <x v="0"/>
    <x v="0"/>
    <x v="0"/>
    <x v="0"/>
    <x v="0"/>
    <x v="2"/>
    <x v="4"/>
    <x v="0"/>
    <x v="0"/>
  </r>
  <r>
    <n v="2057313"/>
    <x v="58"/>
    <x v="0"/>
    <x v="4"/>
    <x v="7"/>
    <x v="25"/>
    <x v="0"/>
    <x v="2"/>
    <x v="0"/>
    <x v="0"/>
    <x v="1"/>
  </r>
  <r>
    <n v="23603298"/>
    <x v="59"/>
    <x v="0"/>
    <x v="1"/>
    <x v="1"/>
    <x v="1"/>
    <x v="2"/>
    <x v="10"/>
    <x v="17"/>
    <x v="1"/>
    <x v="0"/>
  </r>
  <r>
    <n v="4181071"/>
    <x v="60"/>
    <x v="0"/>
    <x v="0"/>
    <x v="0"/>
    <x v="3"/>
    <x v="0"/>
    <x v="2"/>
    <x v="4"/>
    <x v="0"/>
    <x v="0"/>
  </r>
  <r>
    <n v="4198169"/>
    <x v="61"/>
    <x v="0"/>
    <x v="4"/>
    <x v="8"/>
    <x v="21"/>
    <x v="0"/>
    <x v="2"/>
    <x v="4"/>
    <x v="0"/>
    <x v="0"/>
  </r>
  <r>
    <n v="4235741"/>
    <x v="62"/>
    <x v="0"/>
    <x v="0"/>
    <x v="0"/>
    <x v="0"/>
    <x v="0"/>
    <x v="0"/>
    <x v="1"/>
    <x v="0"/>
    <x v="0"/>
  </r>
  <r>
    <n v="1892467"/>
    <x v="39"/>
    <x v="0"/>
    <x v="1"/>
    <x v="1"/>
    <x v="14"/>
    <x v="2"/>
    <x v="0"/>
    <x v="1"/>
    <x v="0"/>
    <x v="0"/>
  </r>
  <r>
    <n v="2150362"/>
    <x v="63"/>
    <x v="0"/>
    <x v="2"/>
    <x v="9"/>
    <x v="26"/>
    <x v="0"/>
    <x v="0"/>
    <x v="6"/>
    <x v="0"/>
    <x v="0"/>
  </r>
  <r>
    <n v="1408525"/>
    <x v="64"/>
    <x v="0"/>
    <x v="1"/>
    <x v="10"/>
    <x v="10"/>
    <x v="0"/>
    <x v="11"/>
    <x v="18"/>
    <x v="2"/>
    <x v="0"/>
  </r>
  <r>
    <n v="2024487"/>
    <x v="65"/>
    <x v="0"/>
    <x v="2"/>
    <x v="1"/>
    <x v="27"/>
    <x v="2"/>
    <x v="2"/>
    <x v="4"/>
    <x v="0"/>
    <x v="0"/>
  </r>
  <r>
    <n v="2134007"/>
    <x v="66"/>
    <x v="1"/>
    <x v="1"/>
    <x v="1"/>
    <x v="28"/>
    <x v="2"/>
    <x v="0"/>
    <x v="0"/>
    <x v="0"/>
    <x v="0"/>
  </r>
  <r>
    <n v="4281126"/>
    <x v="67"/>
    <x v="0"/>
    <x v="2"/>
    <x v="1"/>
    <x v="29"/>
    <x v="2"/>
    <x v="1"/>
    <x v="5"/>
    <x v="0"/>
    <x v="0"/>
  </r>
  <r>
    <n v="4295642"/>
    <x v="68"/>
    <x v="0"/>
    <x v="1"/>
    <x v="1"/>
    <x v="14"/>
    <x v="0"/>
    <x v="0"/>
    <x v="0"/>
    <x v="0"/>
    <x v="1"/>
  </r>
  <r>
    <n v="4280501"/>
    <x v="67"/>
    <x v="0"/>
    <x v="0"/>
    <x v="0"/>
    <x v="0"/>
    <x v="0"/>
    <x v="2"/>
    <x v="0"/>
    <x v="0"/>
    <x v="0"/>
  </r>
  <r>
    <n v="4292037"/>
    <x v="69"/>
    <x v="0"/>
    <x v="2"/>
    <x v="1"/>
    <x v="10"/>
    <x v="0"/>
    <x v="4"/>
    <x v="6"/>
    <x v="0"/>
    <x v="0"/>
  </r>
  <r>
    <n v="4365768"/>
    <x v="70"/>
    <x v="0"/>
    <x v="1"/>
    <x v="1"/>
    <x v="1"/>
    <x v="2"/>
    <x v="2"/>
    <x v="4"/>
    <x v="0"/>
    <x v="0"/>
  </r>
  <r>
    <n v="4190662"/>
    <x v="71"/>
    <x v="0"/>
    <x v="1"/>
    <x v="1"/>
    <x v="8"/>
    <x v="2"/>
    <x v="2"/>
    <x v="0"/>
    <x v="0"/>
    <x v="0"/>
  </r>
  <r>
    <n v="153391"/>
    <x v="72"/>
    <x v="0"/>
    <x v="1"/>
    <x v="1"/>
    <x v="28"/>
    <x v="0"/>
    <x v="6"/>
    <x v="19"/>
    <x v="0"/>
    <x v="0"/>
  </r>
  <r>
    <n v="2230279"/>
    <x v="73"/>
    <x v="0"/>
    <x v="1"/>
    <x v="1"/>
    <x v="6"/>
    <x v="2"/>
    <x v="2"/>
    <x v="4"/>
    <x v="0"/>
    <x v="0"/>
  </r>
  <r>
    <n v="2296476"/>
    <x v="74"/>
    <x v="0"/>
    <x v="1"/>
    <x v="8"/>
    <x v="14"/>
    <x v="2"/>
    <x v="2"/>
    <x v="0"/>
    <x v="2"/>
    <x v="0"/>
  </r>
  <r>
    <n v="2332600"/>
    <x v="75"/>
    <x v="0"/>
    <x v="1"/>
    <x v="1"/>
    <x v="1"/>
    <x v="2"/>
    <x v="12"/>
    <x v="20"/>
    <x v="1"/>
    <x v="0"/>
  </r>
  <r>
    <n v="4396676"/>
    <x v="76"/>
    <x v="0"/>
    <x v="1"/>
    <x v="1"/>
    <x v="18"/>
    <x v="2"/>
    <x v="1"/>
    <x v="1"/>
    <x v="0"/>
    <x v="0"/>
  </r>
  <r>
    <n v="2489796"/>
    <x v="77"/>
    <x v="0"/>
    <x v="1"/>
    <x v="1"/>
    <x v="1"/>
    <x v="2"/>
    <x v="2"/>
    <x v="4"/>
    <x v="0"/>
    <x v="0"/>
  </r>
  <r>
    <n v="4424222"/>
    <x v="78"/>
    <x v="0"/>
    <x v="1"/>
    <x v="11"/>
    <x v="28"/>
    <x v="2"/>
    <x v="4"/>
    <x v="21"/>
    <x v="0"/>
    <x v="0"/>
  </r>
  <r>
    <n v="2456671"/>
    <x v="79"/>
    <x v="0"/>
    <x v="1"/>
    <x v="1"/>
    <x v="1"/>
    <x v="2"/>
    <x v="0"/>
    <x v="5"/>
    <x v="1"/>
    <x v="0"/>
  </r>
  <r>
    <n v="4522970"/>
    <x v="80"/>
    <x v="0"/>
    <x v="3"/>
    <x v="12"/>
    <x v="0"/>
    <x v="0"/>
    <x v="2"/>
    <x v="4"/>
    <x v="0"/>
    <x v="0"/>
  </r>
  <r>
    <n v="2376402"/>
    <x v="81"/>
    <x v="0"/>
    <x v="4"/>
    <x v="1"/>
    <x v="7"/>
    <x v="0"/>
    <x v="0"/>
    <x v="0"/>
    <x v="0"/>
    <x v="0"/>
  </r>
  <r>
    <n v="2427722"/>
    <x v="82"/>
    <x v="0"/>
    <x v="0"/>
    <x v="0"/>
    <x v="30"/>
    <x v="0"/>
    <x v="0"/>
    <x v="0"/>
    <x v="1"/>
    <x v="0"/>
  </r>
  <r>
    <n v="2480913"/>
    <x v="83"/>
    <x v="0"/>
    <x v="1"/>
    <x v="1"/>
    <x v="1"/>
    <x v="0"/>
    <x v="2"/>
    <x v="0"/>
    <x v="0"/>
    <x v="0"/>
  </r>
  <r>
    <n v="1932547"/>
    <x v="84"/>
    <x v="0"/>
    <x v="1"/>
    <x v="1"/>
    <x v="1"/>
    <x v="2"/>
    <x v="2"/>
    <x v="4"/>
    <x v="0"/>
    <x v="0"/>
  </r>
  <r>
    <n v="2501740"/>
    <x v="85"/>
    <x v="0"/>
    <x v="1"/>
    <x v="1"/>
    <x v="18"/>
    <x v="2"/>
    <x v="4"/>
    <x v="6"/>
    <x v="0"/>
    <x v="0"/>
  </r>
  <r>
    <n v="2517520"/>
    <x v="86"/>
    <x v="0"/>
    <x v="2"/>
    <x v="1"/>
    <x v="31"/>
    <x v="0"/>
    <x v="2"/>
    <x v="4"/>
    <x v="0"/>
    <x v="0"/>
  </r>
  <r>
    <n v="1652272"/>
    <x v="87"/>
    <x v="0"/>
    <x v="2"/>
    <x v="9"/>
    <x v="32"/>
    <x v="0"/>
    <x v="0"/>
    <x v="6"/>
    <x v="0"/>
    <x v="0"/>
  </r>
  <r>
    <n v="3631892"/>
    <x v="88"/>
    <x v="0"/>
    <x v="2"/>
    <x v="1"/>
    <x v="33"/>
    <x v="2"/>
    <x v="2"/>
    <x v="4"/>
    <x v="0"/>
    <x v="0"/>
  </r>
  <r>
    <n v="2419618"/>
    <x v="89"/>
    <x v="0"/>
    <x v="0"/>
    <x v="0"/>
    <x v="3"/>
    <x v="0"/>
    <x v="0"/>
    <x v="21"/>
    <x v="0"/>
    <x v="0"/>
  </r>
  <r>
    <n v="4504807"/>
    <x v="90"/>
    <x v="2"/>
    <x v="1"/>
    <x v="1"/>
    <x v="1"/>
    <x v="2"/>
    <x v="2"/>
    <x v="4"/>
    <x v="0"/>
    <x v="0"/>
  </r>
  <r>
    <n v="4603165"/>
    <x v="91"/>
    <x v="0"/>
    <x v="2"/>
    <x v="1"/>
    <x v="34"/>
    <x v="0"/>
    <x v="2"/>
    <x v="4"/>
    <x v="0"/>
    <x v="0"/>
  </r>
  <r>
    <n v="4575984"/>
    <x v="92"/>
    <x v="0"/>
    <x v="1"/>
    <x v="1"/>
    <x v="1"/>
    <x v="0"/>
    <x v="2"/>
    <x v="6"/>
    <x v="0"/>
    <x v="0"/>
  </r>
  <r>
    <n v="4618098"/>
    <x v="93"/>
    <x v="0"/>
    <x v="2"/>
    <x v="1"/>
    <x v="8"/>
    <x v="2"/>
    <x v="1"/>
    <x v="11"/>
    <x v="0"/>
    <x v="0"/>
  </r>
  <r>
    <n v="4697070"/>
    <x v="94"/>
    <x v="0"/>
    <x v="0"/>
    <x v="0"/>
    <x v="35"/>
    <x v="0"/>
    <x v="2"/>
    <x v="4"/>
    <x v="0"/>
    <x v="0"/>
  </r>
  <r>
    <n v="4710774"/>
    <x v="95"/>
    <x v="0"/>
    <x v="1"/>
    <x v="1"/>
    <x v="1"/>
    <x v="1"/>
    <x v="13"/>
    <x v="19"/>
    <x v="0"/>
    <x v="0"/>
  </r>
  <r>
    <n v="4739098"/>
    <x v="96"/>
    <x v="0"/>
    <x v="0"/>
    <x v="0"/>
    <x v="3"/>
    <x v="0"/>
    <x v="2"/>
    <x v="4"/>
    <x v="0"/>
    <x v="0"/>
  </r>
  <r>
    <n v="2576044"/>
    <x v="97"/>
    <x v="0"/>
    <x v="1"/>
    <x v="1"/>
    <x v="26"/>
    <x v="2"/>
    <x v="2"/>
    <x v="4"/>
    <x v="0"/>
    <x v="0"/>
  </r>
  <r>
    <n v="1134989"/>
    <x v="98"/>
    <x v="0"/>
    <x v="1"/>
    <x v="1"/>
    <x v="1"/>
    <x v="1"/>
    <x v="7"/>
    <x v="7"/>
    <x v="0"/>
    <x v="0"/>
  </r>
  <r>
    <n v="4777959"/>
    <x v="99"/>
    <x v="0"/>
    <x v="1"/>
    <x v="1"/>
    <x v="1"/>
    <x v="0"/>
    <x v="3"/>
    <x v="5"/>
    <x v="0"/>
    <x v="0"/>
  </r>
  <r>
    <n v="4831338"/>
    <x v="100"/>
    <x v="0"/>
    <x v="0"/>
    <x v="0"/>
    <x v="8"/>
    <x v="0"/>
    <x v="2"/>
    <x v="4"/>
    <x v="0"/>
    <x v="0"/>
  </r>
  <r>
    <n v="4839888"/>
    <x v="101"/>
    <x v="0"/>
    <x v="1"/>
    <x v="1"/>
    <x v="1"/>
    <x v="0"/>
    <x v="14"/>
    <x v="22"/>
    <x v="0"/>
    <x v="0"/>
  </r>
  <r>
    <n v="4905854"/>
    <x v="102"/>
    <x v="0"/>
    <x v="1"/>
    <x v="13"/>
    <x v="8"/>
    <x v="0"/>
    <x v="2"/>
    <x v="4"/>
    <x v="0"/>
    <x v="0"/>
  </r>
  <r>
    <n v="1574604"/>
    <x v="103"/>
    <x v="0"/>
    <x v="2"/>
    <x v="1"/>
    <x v="1"/>
    <x v="2"/>
    <x v="2"/>
    <x v="4"/>
    <x v="0"/>
    <x v="0"/>
  </r>
  <r>
    <n v="1284868"/>
    <x v="104"/>
    <x v="0"/>
    <x v="0"/>
    <x v="0"/>
    <x v="21"/>
    <x v="2"/>
    <x v="2"/>
    <x v="0"/>
    <x v="0"/>
    <x v="0"/>
  </r>
  <r>
    <n v="2713304"/>
    <x v="105"/>
    <x v="0"/>
    <x v="2"/>
    <x v="1"/>
    <x v="29"/>
    <x v="2"/>
    <x v="2"/>
    <x v="4"/>
    <x v="2"/>
    <x v="0"/>
  </r>
  <r>
    <n v="2779192"/>
    <x v="7"/>
    <x v="0"/>
    <x v="1"/>
    <x v="1"/>
    <x v="1"/>
    <x v="0"/>
    <x v="2"/>
    <x v="4"/>
    <x v="0"/>
    <x v="0"/>
  </r>
  <r>
    <n v="2795931"/>
    <x v="106"/>
    <x v="0"/>
    <x v="2"/>
    <x v="14"/>
    <x v="0"/>
    <x v="0"/>
    <x v="2"/>
    <x v="0"/>
    <x v="0"/>
    <x v="0"/>
  </r>
  <r>
    <n v="4975799"/>
    <x v="107"/>
    <x v="0"/>
    <x v="1"/>
    <x v="1"/>
    <x v="1"/>
    <x v="0"/>
    <x v="14"/>
    <x v="19"/>
    <x v="1"/>
    <x v="0"/>
  </r>
  <r>
    <n v="9228673"/>
    <x v="108"/>
    <x v="0"/>
    <x v="1"/>
    <x v="1"/>
    <x v="10"/>
    <x v="2"/>
    <x v="15"/>
    <x v="23"/>
    <x v="1"/>
    <x v="0"/>
  </r>
  <r>
    <n v="4722486"/>
    <x v="109"/>
    <x v="0"/>
    <x v="1"/>
    <x v="1"/>
    <x v="36"/>
    <x v="2"/>
    <x v="0"/>
    <x v="3"/>
    <x v="0"/>
    <x v="0"/>
  </r>
  <r>
    <n v="5211661"/>
    <x v="110"/>
    <x v="0"/>
    <x v="4"/>
    <x v="15"/>
    <x v="0"/>
    <x v="0"/>
    <x v="2"/>
    <x v="4"/>
    <x v="0"/>
    <x v="0"/>
  </r>
  <r>
    <n v="2312712"/>
    <x v="111"/>
    <x v="0"/>
    <x v="2"/>
    <x v="10"/>
    <x v="18"/>
    <x v="2"/>
    <x v="2"/>
    <x v="4"/>
    <x v="0"/>
    <x v="0"/>
  </r>
  <r>
    <n v="2847013"/>
    <x v="112"/>
    <x v="0"/>
    <x v="1"/>
    <x v="4"/>
    <x v="10"/>
    <x v="2"/>
    <x v="1"/>
    <x v="24"/>
    <x v="0"/>
    <x v="0"/>
  </r>
  <r>
    <n v="2267893"/>
    <x v="113"/>
    <x v="0"/>
    <x v="1"/>
    <x v="1"/>
    <x v="2"/>
    <x v="2"/>
    <x v="2"/>
    <x v="4"/>
    <x v="0"/>
    <x v="0"/>
  </r>
  <r>
    <n v="2913511"/>
    <x v="114"/>
    <x v="0"/>
    <x v="2"/>
    <x v="1"/>
    <x v="1"/>
    <x v="2"/>
    <x v="2"/>
    <x v="5"/>
    <x v="2"/>
    <x v="0"/>
  </r>
  <r>
    <n v="5389129"/>
    <x v="115"/>
    <x v="0"/>
    <x v="1"/>
    <x v="1"/>
    <x v="37"/>
    <x v="0"/>
    <x v="2"/>
    <x v="4"/>
    <x v="0"/>
    <x v="0"/>
  </r>
  <r>
    <n v="5798033"/>
    <x v="116"/>
    <x v="3"/>
    <x v="2"/>
    <x v="1"/>
    <x v="28"/>
    <x v="2"/>
    <x v="2"/>
    <x v="4"/>
    <x v="0"/>
    <x v="0"/>
  </r>
  <r>
    <n v="5801580"/>
    <x v="116"/>
    <x v="0"/>
    <x v="2"/>
    <x v="1"/>
    <x v="38"/>
    <x v="0"/>
    <x v="2"/>
    <x v="4"/>
    <x v="0"/>
    <x v="0"/>
  </r>
  <r>
    <n v="5814460"/>
    <x v="117"/>
    <x v="0"/>
    <x v="3"/>
    <x v="16"/>
    <x v="39"/>
    <x v="0"/>
    <x v="2"/>
    <x v="4"/>
    <x v="0"/>
    <x v="0"/>
  </r>
  <r>
    <n v="5824815"/>
    <x v="118"/>
    <x v="0"/>
    <x v="2"/>
    <x v="1"/>
    <x v="36"/>
    <x v="0"/>
    <x v="2"/>
    <x v="4"/>
    <x v="0"/>
    <x v="0"/>
  </r>
  <r>
    <n v="8345477"/>
    <x v="119"/>
    <x v="0"/>
    <x v="1"/>
    <x v="1"/>
    <x v="1"/>
    <x v="0"/>
    <x v="2"/>
    <x v="4"/>
    <x v="0"/>
    <x v="0"/>
  </r>
  <r>
    <n v="6816328"/>
    <x v="120"/>
    <x v="4"/>
    <x v="1"/>
    <x v="1"/>
    <x v="1"/>
    <x v="2"/>
    <x v="2"/>
    <x v="4"/>
    <x v="0"/>
    <x v="0"/>
  </r>
  <r>
    <n v="1706029"/>
    <x v="121"/>
    <x v="0"/>
    <x v="1"/>
    <x v="2"/>
    <x v="27"/>
    <x v="0"/>
    <x v="0"/>
    <x v="0"/>
    <x v="3"/>
    <x v="0"/>
  </r>
  <r>
    <n v="3514685"/>
    <x v="122"/>
    <x v="0"/>
    <x v="2"/>
    <x v="1"/>
    <x v="26"/>
    <x v="2"/>
    <x v="2"/>
    <x v="4"/>
    <x v="0"/>
    <x v="0"/>
  </r>
  <r>
    <n v="2564339"/>
    <x v="123"/>
    <x v="0"/>
    <x v="1"/>
    <x v="1"/>
    <x v="28"/>
    <x v="2"/>
    <x v="16"/>
    <x v="25"/>
    <x v="1"/>
    <x v="0"/>
  </r>
  <r>
    <n v="5542111"/>
    <x v="124"/>
    <x v="0"/>
    <x v="1"/>
    <x v="17"/>
    <x v="8"/>
    <x v="0"/>
    <x v="17"/>
    <x v="26"/>
    <x v="0"/>
    <x v="0"/>
  </r>
  <r>
    <n v="5876034"/>
    <x v="125"/>
    <x v="0"/>
    <x v="2"/>
    <x v="13"/>
    <x v="40"/>
    <x v="2"/>
    <x v="0"/>
    <x v="11"/>
    <x v="0"/>
    <x v="0"/>
  </r>
  <r>
    <n v="5896428"/>
    <x v="126"/>
    <x v="0"/>
    <x v="1"/>
    <x v="1"/>
    <x v="4"/>
    <x v="2"/>
    <x v="2"/>
    <x v="4"/>
    <x v="1"/>
    <x v="0"/>
  </r>
  <r>
    <n v="5935817"/>
    <x v="127"/>
    <x v="0"/>
    <x v="2"/>
    <x v="1"/>
    <x v="2"/>
    <x v="2"/>
    <x v="0"/>
    <x v="1"/>
    <x v="1"/>
    <x v="0"/>
  </r>
  <r>
    <n v="2228918"/>
    <x v="73"/>
    <x v="0"/>
    <x v="1"/>
    <x v="1"/>
    <x v="1"/>
    <x v="2"/>
    <x v="6"/>
    <x v="7"/>
    <x v="1"/>
    <x v="0"/>
  </r>
  <r>
    <n v="3612732"/>
    <x v="128"/>
    <x v="0"/>
    <x v="3"/>
    <x v="16"/>
    <x v="0"/>
    <x v="0"/>
    <x v="2"/>
    <x v="4"/>
    <x v="0"/>
    <x v="0"/>
  </r>
  <r>
    <n v="2044655"/>
    <x v="129"/>
    <x v="0"/>
    <x v="2"/>
    <x v="1"/>
    <x v="41"/>
    <x v="2"/>
    <x v="7"/>
    <x v="21"/>
    <x v="0"/>
    <x v="0"/>
  </r>
  <r>
    <n v="5969817"/>
    <x v="130"/>
    <x v="0"/>
    <x v="1"/>
    <x v="1"/>
    <x v="1"/>
    <x v="2"/>
    <x v="2"/>
    <x v="1"/>
    <x v="0"/>
    <x v="0"/>
  </r>
  <r>
    <n v="8631882"/>
    <x v="131"/>
    <x v="5"/>
    <x v="1"/>
    <x v="18"/>
    <x v="26"/>
    <x v="0"/>
    <x v="4"/>
    <x v="7"/>
    <x v="0"/>
    <x v="0"/>
  </r>
  <r>
    <n v="8647044"/>
    <x v="132"/>
    <x v="0"/>
    <x v="2"/>
    <x v="11"/>
    <x v="42"/>
    <x v="2"/>
    <x v="7"/>
    <x v="3"/>
    <x v="0"/>
    <x v="0"/>
  </r>
  <r>
    <n v="993166"/>
    <x v="133"/>
    <x v="0"/>
    <x v="0"/>
    <x v="0"/>
    <x v="43"/>
    <x v="0"/>
    <x v="2"/>
    <x v="5"/>
    <x v="1"/>
    <x v="0"/>
  </r>
  <r>
    <n v="6075016"/>
    <x v="134"/>
    <x v="0"/>
    <x v="1"/>
    <x v="1"/>
    <x v="41"/>
    <x v="0"/>
    <x v="7"/>
    <x v="7"/>
    <x v="0"/>
    <x v="0"/>
  </r>
  <r>
    <n v="6104199"/>
    <x v="135"/>
    <x v="0"/>
    <x v="1"/>
    <x v="1"/>
    <x v="3"/>
    <x v="0"/>
    <x v="2"/>
    <x v="5"/>
    <x v="0"/>
    <x v="0"/>
  </r>
  <r>
    <n v="6152491"/>
    <x v="136"/>
    <x v="0"/>
    <x v="1"/>
    <x v="1"/>
    <x v="1"/>
    <x v="0"/>
    <x v="2"/>
    <x v="4"/>
    <x v="0"/>
    <x v="0"/>
  </r>
  <r>
    <n v="6191568"/>
    <x v="137"/>
    <x v="0"/>
    <x v="0"/>
    <x v="0"/>
    <x v="0"/>
    <x v="0"/>
    <x v="0"/>
    <x v="0"/>
    <x v="0"/>
    <x v="0"/>
  </r>
  <r>
    <n v="1766434"/>
    <x v="138"/>
    <x v="0"/>
    <x v="1"/>
    <x v="1"/>
    <x v="1"/>
    <x v="2"/>
    <x v="2"/>
    <x v="4"/>
    <x v="0"/>
    <x v="0"/>
  </r>
  <r>
    <n v="8814428"/>
    <x v="139"/>
    <x v="0"/>
    <x v="1"/>
    <x v="1"/>
    <x v="1"/>
    <x v="2"/>
    <x v="1"/>
    <x v="6"/>
    <x v="0"/>
    <x v="0"/>
  </r>
  <r>
    <n v="2864064"/>
    <x v="140"/>
    <x v="0"/>
    <x v="1"/>
    <x v="6"/>
    <x v="1"/>
    <x v="2"/>
    <x v="18"/>
    <x v="27"/>
    <x v="0"/>
    <x v="1"/>
  </r>
  <r>
    <n v="1450378"/>
    <x v="141"/>
    <x v="1"/>
    <x v="2"/>
    <x v="1"/>
    <x v="42"/>
    <x v="0"/>
    <x v="4"/>
    <x v="3"/>
    <x v="0"/>
    <x v="0"/>
  </r>
  <r>
    <n v="641820"/>
    <x v="142"/>
    <x v="0"/>
    <x v="0"/>
    <x v="0"/>
    <x v="3"/>
    <x v="0"/>
    <x v="2"/>
    <x v="4"/>
    <x v="1"/>
    <x v="0"/>
  </r>
  <r>
    <n v="6284655"/>
    <x v="143"/>
    <x v="0"/>
    <x v="0"/>
    <x v="0"/>
    <x v="0"/>
    <x v="0"/>
    <x v="2"/>
    <x v="4"/>
    <x v="0"/>
    <x v="0"/>
  </r>
  <r>
    <n v="6436336"/>
    <x v="144"/>
    <x v="0"/>
    <x v="2"/>
    <x v="19"/>
    <x v="44"/>
    <x v="0"/>
    <x v="2"/>
    <x v="0"/>
    <x v="0"/>
    <x v="0"/>
  </r>
  <r>
    <n v="6443996"/>
    <x v="144"/>
    <x v="0"/>
    <x v="4"/>
    <x v="1"/>
    <x v="1"/>
    <x v="0"/>
    <x v="2"/>
    <x v="4"/>
    <x v="0"/>
    <x v="0"/>
  </r>
  <r>
    <n v="8901422"/>
    <x v="145"/>
    <x v="0"/>
    <x v="1"/>
    <x v="1"/>
    <x v="0"/>
    <x v="0"/>
    <x v="0"/>
    <x v="0"/>
    <x v="0"/>
    <x v="0"/>
  </r>
  <r>
    <n v="8933508"/>
    <x v="146"/>
    <x v="0"/>
    <x v="1"/>
    <x v="1"/>
    <x v="10"/>
    <x v="0"/>
    <x v="0"/>
    <x v="0"/>
    <x v="1"/>
    <x v="0"/>
  </r>
  <r>
    <n v="4790263"/>
    <x v="147"/>
    <x v="0"/>
    <x v="2"/>
    <x v="1"/>
    <x v="26"/>
    <x v="0"/>
    <x v="1"/>
    <x v="1"/>
    <x v="0"/>
    <x v="0"/>
  </r>
  <r>
    <n v="3331390"/>
    <x v="148"/>
    <x v="6"/>
    <x v="1"/>
    <x v="1"/>
    <x v="1"/>
    <x v="0"/>
    <x v="2"/>
    <x v="4"/>
    <x v="0"/>
    <x v="0"/>
  </r>
  <r>
    <n v="6566447"/>
    <x v="149"/>
    <x v="0"/>
    <x v="4"/>
    <x v="20"/>
    <x v="45"/>
    <x v="0"/>
    <x v="1"/>
    <x v="1"/>
    <x v="0"/>
    <x v="0"/>
  </r>
  <r>
    <n v="6730063"/>
    <x v="150"/>
    <x v="0"/>
    <x v="3"/>
    <x v="16"/>
    <x v="3"/>
    <x v="0"/>
    <x v="2"/>
    <x v="4"/>
    <x v="0"/>
    <x v="0"/>
  </r>
  <r>
    <n v="2067969"/>
    <x v="151"/>
    <x v="0"/>
    <x v="1"/>
    <x v="1"/>
    <x v="1"/>
    <x v="0"/>
    <x v="2"/>
    <x v="0"/>
    <x v="0"/>
    <x v="0"/>
  </r>
  <r>
    <n v="6844474"/>
    <x v="152"/>
    <x v="0"/>
    <x v="2"/>
    <x v="1"/>
    <x v="2"/>
    <x v="2"/>
    <x v="0"/>
    <x v="1"/>
    <x v="0"/>
    <x v="0"/>
  </r>
  <r>
    <n v="4304796"/>
    <x v="153"/>
    <x v="5"/>
    <x v="4"/>
    <x v="13"/>
    <x v="45"/>
    <x v="2"/>
    <x v="1"/>
    <x v="6"/>
    <x v="0"/>
    <x v="0"/>
  </r>
  <r>
    <n v="271232"/>
    <x v="154"/>
    <x v="7"/>
    <x v="0"/>
    <x v="0"/>
    <x v="3"/>
    <x v="0"/>
    <x v="2"/>
    <x v="1"/>
    <x v="0"/>
    <x v="0"/>
  </r>
  <r>
    <n v="9172209"/>
    <x v="155"/>
    <x v="0"/>
    <x v="1"/>
    <x v="1"/>
    <x v="1"/>
    <x v="0"/>
    <x v="0"/>
    <x v="0"/>
    <x v="0"/>
    <x v="0"/>
  </r>
  <r>
    <n v="6928584"/>
    <x v="156"/>
    <x v="0"/>
    <x v="4"/>
    <x v="1"/>
    <x v="3"/>
    <x v="0"/>
    <x v="2"/>
    <x v="1"/>
    <x v="0"/>
    <x v="0"/>
  </r>
  <r>
    <n v="4003806"/>
    <x v="157"/>
    <x v="0"/>
    <x v="4"/>
    <x v="21"/>
    <x v="46"/>
    <x v="0"/>
    <x v="2"/>
    <x v="4"/>
    <x v="0"/>
    <x v="0"/>
  </r>
  <r>
    <n v="4190343"/>
    <x v="71"/>
    <x v="0"/>
    <x v="1"/>
    <x v="1"/>
    <x v="1"/>
    <x v="1"/>
    <x v="19"/>
    <x v="28"/>
    <x v="0"/>
    <x v="0"/>
  </r>
  <r>
    <n v="9277975"/>
    <x v="158"/>
    <x v="0"/>
    <x v="1"/>
    <x v="1"/>
    <x v="47"/>
    <x v="2"/>
    <x v="1"/>
    <x v="1"/>
    <x v="1"/>
    <x v="0"/>
  </r>
  <r>
    <n v="3661209"/>
    <x v="159"/>
    <x v="0"/>
    <x v="4"/>
    <x v="7"/>
    <x v="48"/>
    <x v="0"/>
    <x v="0"/>
    <x v="0"/>
    <x v="0"/>
    <x v="0"/>
  </r>
  <r>
    <n v="4200231"/>
    <x v="61"/>
    <x v="5"/>
    <x v="1"/>
    <x v="1"/>
    <x v="1"/>
    <x v="0"/>
    <x v="2"/>
    <x v="4"/>
    <x v="0"/>
    <x v="0"/>
  </r>
  <r>
    <n v="1713524"/>
    <x v="49"/>
    <x v="0"/>
    <x v="1"/>
    <x v="1"/>
    <x v="1"/>
    <x v="2"/>
    <x v="0"/>
    <x v="0"/>
    <x v="0"/>
    <x v="0"/>
  </r>
  <r>
    <n v="7153063"/>
    <x v="160"/>
    <x v="0"/>
    <x v="1"/>
    <x v="1"/>
    <x v="1"/>
    <x v="0"/>
    <x v="2"/>
    <x v="4"/>
    <x v="0"/>
    <x v="0"/>
  </r>
  <r>
    <n v="7218465"/>
    <x v="161"/>
    <x v="0"/>
    <x v="1"/>
    <x v="1"/>
    <x v="1"/>
    <x v="0"/>
    <x v="1"/>
    <x v="1"/>
    <x v="1"/>
    <x v="0"/>
  </r>
  <r>
    <n v="7249376"/>
    <x v="162"/>
    <x v="0"/>
    <x v="1"/>
    <x v="1"/>
    <x v="18"/>
    <x v="0"/>
    <x v="0"/>
    <x v="1"/>
    <x v="0"/>
    <x v="0"/>
  </r>
  <r>
    <n v="2833018"/>
    <x v="163"/>
    <x v="0"/>
    <x v="1"/>
    <x v="1"/>
    <x v="25"/>
    <x v="2"/>
    <x v="2"/>
    <x v="0"/>
    <x v="0"/>
    <x v="0"/>
  </r>
  <r>
    <n v="7306349"/>
    <x v="164"/>
    <x v="0"/>
    <x v="4"/>
    <x v="1"/>
    <x v="12"/>
    <x v="0"/>
    <x v="2"/>
    <x v="4"/>
    <x v="0"/>
    <x v="0"/>
  </r>
  <r>
    <n v="7394119"/>
    <x v="165"/>
    <x v="0"/>
    <x v="2"/>
    <x v="1"/>
    <x v="28"/>
    <x v="0"/>
    <x v="2"/>
    <x v="0"/>
    <x v="0"/>
    <x v="0"/>
  </r>
  <r>
    <n v="9696587"/>
    <x v="166"/>
    <x v="0"/>
    <x v="1"/>
    <x v="1"/>
    <x v="45"/>
    <x v="2"/>
    <x v="4"/>
    <x v="11"/>
    <x v="1"/>
    <x v="0"/>
  </r>
  <r>
    <n v="1769179"/>
    <x v="167"/>
    <x v="8"/>
    <x v="1"/>
    <x v="14"/>
    <x v="1"/>
    <x v="2"/>
    <x v="2"/>
    <x v="0"/>
    <x v="0"/>
    <x v="0"/>
  </r>
  <r>
    <n v="7420783"/>
    <x v="168"/>
    <x v="0"/>
    <x v="4"/>
    <x v="1"/>
    <x v="7"/>
    <x v="0"/>
    <x v="2"/>
    <x v="4"/>
    <x v="0"/>
    <x v="0"/>
  </r>
  <r>
    <n v="7539510"/>
    <x v="169"/>
    <x v="0"/>
    <x v="2"/>
    <x v="1"/>
    <x v="49"/>
    <x v="2"/>
    <x v="0"/>
    <x v="0"/>
    <x v="0"/>
    <x v="0"/>
  </r>
  <r>
    <n v="7595958"/>
    <x v="170"/>
    <x v="0"/>
    <x v="2"/>
    <x v="1"/>
    <x v="1"/>
    <x v="2"/>
    <x v="0"/>
    <x v="0"/>
    <x v="1"/>
    <x v="0"/>
  </r>
  <r>
    <n v="4977367"/>
    <x v="107"/>
    <x v="0"/>
    <x v="1"/>
    <x v="1"/>
    <x v="50"/>
    <x v="0"/>
    <x v="4"/>
    <x v="7"/>
    <x v="0"/>
    <x v="0"/>
  </r>
  <r>
    <n v="9872400"/>
    <x v="171"/>
    <x v="0"/>
    <x v="3"/>
    <x v="16"/>
    <x v="0"/>
    <x v="0"/>
    <x v="2"/>
    <x v="0"/>
    <x v="0"/>
    <x v="0"/>
  </r>
  <r>
    <n v="1985408"/>
    <x v="172"/>
    <x v="1"/>
    <x v="1"/>
    <x v="1"/>
    <x v="18"/>
    <x v="0"/>
    <x v="0"/>
    <x v="21"/>
    <x v="0"/>
    <x v="0"/>
  </r>
  <r>
    <n v="7448200"/>
    <x v="173"/>
    <x v="9"/>
    <x v="4"/>
    <x v="1"/>
    <x v="45"/>
    <x v="2"/>
    <x v="0"/>
    <x v="1"/>
    <x v="0"/>
    <x v="0"/>
  </r>
  <r>
    <n v="7751680"/>
    <x v="174"/>
    <x v="0"/>
    <x v="1"/>
    <x v="1"/>
    <x v="47"/>
    <x v="0"/>
    <x v="1"/>
    <x v="6"/>
    <x v="1"/>
    <x v="0"/>
  </r>
  <r>
    <n v="7652350"/>
    <x v="175"/>
    <x v="0"/>
    <x v="2"/>
    <x v="1"/>
    <x v="51"/>
    <x v="2"/>
    <x v="2"/>
    <x v="0"/>
    <x v="0"/>
    <x v="0"/>
  </r>
  <r>
    <n v="5574921"/>
    <x v="176"/>
    <x v="0"/>
    <x v="3"/>
    <x v="16"/>
    <x v="0"/>
    <x v="0"/>
    <x v="0"/>
    <x v="1"/>
    <x v="1"/>
    <x v="0"/>
  </r>
  <r>
    <n v="9982624"/>
    <x v="177"/>
    <x v="0"/>
    <x v="4"/>
    <x v="1"/>
    <x v="0"/>
    <x v="0"/>
    <x v="2"/>
    <x v="4"/>
    <x v="0"/>
    <x v="1"/>
  </r>
  <r>
    <n v="5149901"/>
    <x v="178"/>
    <x v="0"/>
    <x v="2"/>
    <x v="1"/>
    <x v="52"/>
    <x v="2"/>
    <x v="0"/>
    <x v="5"/>
    <x v="0"/>
    <x v="0"/>
  </r>
  <r>
    <n v="4068912"/>
    <x v="57"/>
    <x v="0"/>
    <x v="1"/>
    <x v="1"/>
    <x v="3"/>
    <x v="0"/>
    <x v="2"/>
    <x v="6"/>
    <x v="0"/>
    <x v="0"/>
  </r>
  <r>
    <n v="4666719"/>
    <x v="179"/>
    <x v="0"/>
    <x v="1"/>
    <x v="1"/>
    <x v="1"/>
    <x v="2"/>
    <x v="0"/>
    <x v="1"/>
    <x v="1"/>
    <x v="0"/>
  </r>
  <r>
    <n v="10189139"/>
    <x v="180"/>
    <x v="0"/>
    <x v="1"/>
    <x v="1"/>
    <x v="52"/>
    <x v="2"/>
    <x v="2"/>
    <x v="4"/>
    <x v="0"/>
    <x v="0"/>
  </r>
  <r>
    <n v="8125749"/>
    <x v="181"/>
    <x v="0"/>
    <x v="3"/>
    <x v="16"/>
    <x v="0"/>
    <x v="0"/>
    <x v="0"/>
    <x v="0"/>
    <x v="2"/>
    <x v="0"/>
  </r>
  <r>
    <n v="8158807"/>
    <x v="182"/>
    <x v="0"/>
    <x v="1"/>
    <x v="1"/>
    <x v="7"/>
    <x v="2"/>
    <x v="2"/>
    <x v="5"/>
    <x v="0"/>
    <x v="1"/>
  </r>
  <r>
    <n v="8231348"/>
    <x v="183"/>
    <x v="0"/>
    <x v="2"/>
    <x v="1"/>
    <x v="45"/>
    <x v="2"/>
    <x v="2"/>
    <x v="4"/>
    <x v="0"/>
    <x v="0"/>
  </r>
  <r>
    <n v="12027564"/>
    <x v="184"/>
    <x v="0"/>
    <x v="1"/>
    <x v="1"/>
    <x v="1"/>
    <x v="2"/>
    <x v="16"/>
    <x v="29"/>
    <x v="0"/>
    <x v="0"/>
  </r>
  <r>
    <n v="3317185"/>
    <x v="185"/>
    <x v="0"/>
    <x v="0"/>
    <x v="0"/>
    <x v="3"/>
    <x v="0"/>
    <x v="2"/>
    <x v="4"/>
    <x v="1"/>
    <x v="0"/>
  </r>
  <r>
    <n v="12077356"/>
    <x v="186"/>
    <x v="0"/>
    <x v="1"/>
    <x v="1"/>
    <x v="1"/>
    <x v="0"/>
    <x v="0"/>
    <x v="0"/>
    <x v="0"/>
    <x v="0"/>
  </r>
  <r>
    <n v="5149908"/>
    <x v="178"/>
    <x v="0"/>
    <x v="1"/>
    <x v="1"/>
    <x v="28"/>
    <x v="2"/>
    <x v="2"/>
    <x v="4"/>
    <x v="0"/>
    <x v="0"/>
  </r>
  <r>
    <n v="12904592"/>
    <x v="187"/>
    <x v="0"/>
    <x v="1"/>
    <x v="1"/>
    <x v="1"/>
    <x v="0"/>
    <x v="0"/>
    <x v="0"/>
    <x v="0"/>
    <x v="0"/>
  </r>
  <r>
    <n v="13054728"/>
    <x v="188"/>
    <x v="0"/>
    <x v="4"/>
    <x v="9"/>
    <x v="53"/>
    <x v="0"/>
    <x v="0"/>
    <x v="0"/>
    <x v="2"/>
    <x v="0"/>
  </r>
  <r>
    <n v="2750053"/>
    <x v="189"/>
    <x v="10"/>
    <x v="4"/>
    <x v="1"/>
    <x v="9"/>
    <x v="0"/>
    <x v="2"/>
    <x v="4"/>
    <x v="1"/>
    <x v="0"/>
  </r>
  <r>
    <n v="605612"/>
    <x v="190"/>
    <x v="0"/>
    <x v="1"/>
    <x v="1"/>
    <x v="18"/>
    <x v="2"/>
    <x v="3"/>
    <x v="3"/>
    <x v="0"/>
    <x v="0"/>
  </r>
  <r>
    <n v="13097473"/>
    <x v="191"/>
    <x v="0"/>
    <x v="2"/>
    <x v="1"/>
    <x v="23"/>
    <x v="0"/>
    <x v="2"/>
    <x v="4"/>
    <x v="0"/>
    <x v="0"/>
  </r>
  <r>
    <n v="13253937"/>
    <x v="192"/>
    <x v="0"/>
    <x v="1"/>
    <x v="1"/>
    <x v="1"/>
    <x v="0"/>
    <x v="3"/>
    <x v="5"/>
    <x v="0"/>
    <x v="0"/>
  </r>
  <r>
    <n v="13340216"/>
    <x v="193"/>
    <x v="0"/>
    <x v="1"/>
    <x v="1"/>
    <x v="1"/>
    <x v="0"/>
    <x v="2"/>
    <x v="4"/>
    <x v="0"/>
    <x v="0"/>
  </r>
  <r>
    <n v="9757922"/>
    <x v="194"/>
    <x v="0"/>
    <x v="1"/>
    <x v="1"/>
    <x v="28"/>
    <x v="2"/>
    <x v="12"/>
    <x v="12"/>
    <x v="1"/>
    <x v="0"/>
  </r>
  <r>
    <n v="762655"/>
    <x v="195"/>
    <x v="0"/>
    <x v="1"/>
    <x v="1"/>
    <x v="28"/>
    <x v="2"/>
    <x v="0"/>
    <x v="0"/>
    <x v="0"/>
    <x v="0"/>
  </r>
  <r>
    <n v="10561681"/>
    <x v="196"/>
    <x v="0"/>
    <x v="1"/>
    <x v="1"/>
    <x v="1"/>
    <x v="0"/>
    <x v="18"/>
    <x v="30"/>
    <x v="0"/>
    <x v="0"/>
  </r>
  <r>
    <n v="8447678"/>
    <x v="197"/>
    <x v="0"/>
    <x v="1"/>
    <x v="1"/>
    <x v="1"/>
    <x v="0"/>
    <x v="0"/>
    <x v="1"/>
    <x v="0"/>
    <x v="0"/>
  </r>
  <r>
    <n v="13569734"/>
    <x v="198"/>
    <x v="0"/>
    <x v="1"/>
    <x v="1"/>
    <x v="1"/>
    <x v="2"/>
    <x v="3"/>
    <x v="11"/>
    <x v="0"/>
    <x v="0"/>
  </r>
  <r>
    <n v="1156753"/>
    <x v="199"/>
    <x v="0"/>
    <x v="1"/>
    <x v="1"/>
    <x v="0"/>
    <x v="0"/>
    <x v="0"/>
    <x v="0"/>
    <x v="0"/>
    <x v="0"/>
  </r>
  <r>
    <n v="13689103"/>
    <x v="200"/>
    <x v="0"/>
    <x v="1"/>
    <x v="1"/>
    <x v="1"/>
    <x v="2"/>
    <x v="0"/>
    <x v="1"/>
    <x v="0"/>
    <x v="0"/>
  </r>
  <r>
    <n v="13751801"/>
    <x v="201"/>
    <x v="0"/>
    <x v="1"/>
    <x v="1"/>
    <x v="1"/>
    <x v="0"/>
    <x v="2"/>
    <x v="0"/>
    <x v="0"/>
    <x v="0"/>
  </r>
  <r>
    <n v="13808615"/>
    <x v="202"/>
    <x v="0"/>
    <x v="1"/>
    <x v="1"/>
    <x v="21"/>
    <x v="2"/>
    <x v="0"/>
    <x v="1"/>
    <x v="0"/>
    <x v="0"/>
  </r>
  <r>
    <n v="1843216"/>
    <x v="203"/>
    <x v="11"/>
    <x v="1"/>
    <x v="1"/>
    <x v="1"/>
    <x v="0"/>
    <x v="1"/>
    <x v="5"/>
    <x v="0"/>
    <x v="0"/>
  </r>
  <r>
    <n v="3048290"/>
    <x v="204"/>
    <x v="0"/>
    <x v="3"/>
    <x v="22"/>
    <x v="39"/>
    <x v="0"/>
    <x v="14"/>
    <x v="8"/>
    <x v="0"/>
    <x v="0"/>
  </r>
  <r>
    <n v="11116174"/>
    <x v="205"/>
    <x v="0"/>
    <x v="1"/>
    <x v="1"/>
    <x v="1"/>
    <x v="2"/>
    <x v="2"/>
    <x v="4"/>
    <x v="1"/>
    <x v="0"/>
  </r>
  <r>
    <n v="7880786"/>
    <x v="206"/>
    <x v="0"/>
    <x v="1"/>
    <x v="1"/>
    <x v="1"/>
    <x v="2"/>
    <x v="2"/>
    <x v="4"/>
    <x v="0"/>
    <x v="0"/>
  </r>
  <r>
    <n v="132052"/>
    <x v="207"/>
    <x v="0"/>
    <x v="1"/>
    <x v="1"/>
    <x v="1"/>
    <x v="2"/>
    <x v="2"/>
    <x v="1"/>
    <x v="0"/>
    <x v="0"/>
  </r>
  <r>
    <n v="14629836"/>
    <x v="208"/>
    <x v="0"/>
    <x v="1"/>
    <x v="1"/>
    <x v="1"/>
    <x v="0"/>
    <x v="20"/>
    <x v="31"/>
    <x v="0"/>
    <x v="0"/>
  </r>
  <r>
    <n v="14800337"/>
    <x v="209"/>
    <x v="0"/>
    <x v="1"/>
    <x v="1"/>
    <x v="51"/>
    <x v="2"/>
    <x v="2"/>
    <x v="4"/>
    <x v="1"/>
    <x v="0"/>
  </r>
  <r>
    <n v="11146984"/>
    <x v="210"/>
    <x v="0"/>
    <x v="1"/>
    <x v="1"/>
    <x v="1"/>
    <x v="0"/>
    <x v="2"/>
    <x v="1"/>
    <x v="0"/>
    <x v="0"/>
  </r>
  <r>
    <n v="2662680"/>
    <x v="211"/>
    <x v="0"/>
    <x v="1"/>
    <x v="1"/>
    <x v="1"/>
    <x v="0"/>
    <x v="4"/>
    <x v="20"/>
    <x v="1"/>
    <x v="0"/>
  </r>
  <r>
    <n v="11179787"/>
    <x v="212"/>
    <x v="0"/>
    <x v="2"/>
    <x v="1"/>
    <x v="0"/>
    <x v="0"/>
    <x v="2"/>
    <x v="4"/>
    <x v="0"/>
    <x v="0"/>
  </r>
  <r>
    <n v="15132401"/>
    <x v="213"/>
    <x v="0"/>
    <x v="1"/>
    <x v="1"/>
    <x v="33"/>
    <x v="2"/>
    <x v="1"/>
    <x v="6"/>
    <x v="0"/>
    <x v="0"/>
  </r>
  <r>
    <n v="7897222"/>
    <x v="214"/>
    <x v="0"/>
    <x v="4"/>
    <x v="8"/>
    <x v="54"/>
    <x v="0"/>
    <x v="0"/>
    <x v="0"/>
    <x v="0"/>
    <x v="0"/>
  </r>
  <r>
    <n v="15425240"/>
    <x v="215"/>
    <x v="0"/>
    <x v="0"/>
    <x v="0"/>
    <x v="1"/>
    <x v="2"/>
    <x v="1"/>
    <x v="1"/>
    <x v="0"/>
    <x v="0"/>
  </r>
  <r>
    <n v="11262545"/>
    <x v="216"/>
    <x v="0"/>
    <x v="1"/>
    <x v="1"/>
    <x v="1"/>
    <x v="0"/>
    <x v="2"/>
    <x v="4"/>
    <x v="0"/>
    <x v="1"/>
  </r>
  <r>
    <n v="11340614"/>
    <x v="217"/>
    <x v="0"/>
    <x v="1"/>
    <x v="1"/>
    <x v="12"/>
    <x v="2"/>
    <x v="1"/>
    <x v="5"/>
    <x v="0"/>
    <x v="0"/>
  </r>
  <r>
    <n v="11479457"/>
    <x v="218"/>
    <x v="0"/>
    <x v="1"/>
    <x v="1"/>
    <x v="10"/>
    <x v="2"/>
    <x v="1"/>
    <x v="1"/>
    <x v="0"/>
    <x v="0"/>
  </r>
  <r>
    <n v="15556828"/>
    <x v="219"/>
    <x v="0"/>
    <x v="1"/>
    <x v="9"/>
    <x v="1"/>
    <x v="0"/>
    <x v="1"/>
    <x v="11"/>
    <x v="0"/>
    <x v="0"/>
  </r>
  <r>
    <n v="15819629"/>
    <x v="220"/>
    <x v="0"/>
    <x v="3"/>
    <x v="16"/>
    <x v="0"/>
    <x v="0"/>
    <x v="2"/>
    <x v="4"/>
    <x v="0"/>
    <x v="0"/>
  </r>
  <r>
    <n v="15328893"/>
    <x v="221"/>
    <x v="0"/>
    <x v="0"/>
    <x v="0"/>
    <x v="3"/>
    <x v="0"/>
    <x v="1"/>
    <x v="1"/>
    <x v="0"/>
    <x v="0"/>
  </r>
  <r>
    <n v="15960490"/>
    <x v="222"/>
    <x v="0"/>
    <x v="2"/>
    <x v="1"/>
    <x v="51"/>
    <x v="2"/>
    <x v="2"/>
    <x v="0"/>
    <x v="0"/>
    <x v="0"/>
  </r>
  <r>
    <n v="11385250"/>
    <x v="223"/>
    <x v="0"/>
    <x v="1"/>
    <x v="1"/>
    <x v="11"/>
    <x v="2"/>
    <x v="3"/>
    <x v="11"/>
    <x v="0"/>
    <x v="0"/>
  </r>
  <r>
    <n v="11650026"/>
    <x v="224"/>
    <x v="0"/>
    <x v="2"/>
    <x v="1"/>
    <x v="2"/>
    <x v="1"/>
    <x v="12"/>
    <x v="24"/>
    <x v="0"/>
    <x v="0"/>
  </r>
  <r>
    <n v="5500409"/>
    <x v="225"/>
    <x v="0"/>
    <x v="1"/>
    <x v="1"/>
    <x v="1"/>
    <x v="1"/>
    <x v="3"/>
    <x v="24"/>
    <x v="2"/>
    <x v="0"/>
  </r>
  <r>
    <n v="11719928"/>
    <x v="226"/>
    <x v="0"/>
    <x v="1"/>
    <x v="1"/>
    <x v="1"/>
    <x v="0"/>
    <x v="3"/>
    <x v="11"/>
    <x v="1"/>
    <x v="0"/>
  </r>
  <r>
    <n v="15992732"/>
    <x v="227"/>
    <x v="0"/>
    <x v="2"/>
    <x v="1"/>
    <x v="33"/>
    <x v="2"/>
    <x v="2"/>
    <x v="4"/>
    <x v="0"/>
    <x v="0"/>
  </r>
  <r>
    <n v="168241843"/>
    <x v="228"/>
    <x v="0"/>
    <x v="1"/>
    <x v="1"/>
    <x v="1"/>
    <x v="1"/>
    <x v="10"/>
    <x v="32"/>
    <x v="0"/>
    <x v="0"/>
  </r>
  <r>
    <n v="16272328"/>
    <x v="229"/>
    <x v="0"/>
    <x v="4"/>
    <x v="1"/>
    <x v="55"/>
    <x v="2"/>
    <x v="0"/>
    <x v="0"/>
    <x v="0"/>
    <x v="0"/>
  </r>
  <r>
    <n v="8515277"/>
    <x v="230"/>
    <x v="0"/>
    <x v="0"/>
    <x v="0"/>
    <x v="34"/>
    <x v="2"/>
    <x v="1"/>
    <x v="1"/>
    <x v="1"/>
    <x v="0"/>
  </r>
  <r>
    <n v="10037966"/>
    <x v="231"/>
    <x v="0"/>
    <x v="0"/>
    <x v="0"/>
    <x v="3"/>
    <x v="0"/>
    <x v="2"/>
    <x v="4"/>
    <x v="0"/>
    <x v="0"/>
  </r>
  <r>
    <n v="11942663"/>
    <x v="232"/>
    <x v="0"/>
    <x v="0"/>
    <x v="0"/>
    <x v="35"/>
    <x v="0"/>
    <x v="2"/>
    <x v="4"/>
    <x v="0"/>
    <x v="0"/>
  </r>
  <r>
    <n v="11964814"/>
    <x v="233"/>
    <x v="0"/>
    <x v="4"/>
    <x v="23"/>
    <x v="56"/>
    <x v="0"/>
    <x v="2"/>
    <x v="4"/>
    <x v="0"/>
    <x v="0"/>
  </r>
  <r>
    <n v="16463761"/>
    <x v="234"/>
    <x v="0"/>
    <x v="1"/>
    <x v="1"/>
    <x v="57"/>
    <x v="2"/>
    <x v="2"/>
    <x v="0"/>
    <x v="1"/>
    <x v="0"/>
  </r>
  <r>
    <n v="16509221"/>
    <x v="235"/>
    <x v="0"/>
    <x v="1"/>
    <x v="1"/>
    <x v="4"/>
    <x v="0"/>
    <x v="1"/>
    <x v="1"/>
    <x v="0"/>
    <x v="0"/>
  </r>
  <r>
    <n v="2444553"/>
    <x v="236"/>
    <x v="0"/>
    <x v="0"/>
    <x v="0"/>
    <x v="0"/>
    <x v="0"/>
    <x v="0"/>
    <x v="6"/>
    <x v="1"/>
    <x v="0"/>
  </r>
  <r>
    <n v="15459232"/>
    <x v="237"/>
    <x v="0"/>
    <x v="0"/>
    <x v="0"/>
    <x v="1"/>
    <x v="2"/>
    <x v="2"/>
    <x v="4"/>
    <x v="1"/>
    <x v="0"/>
  </r>
  <r>
    <n v="16698769"/>
    <x v="238"/>
    <x v="0"/>
    <x v="1"/>
    <x v="1"/>
    <x v="1"/>
    <x v="2"/>
    <x v="2"/>
    <x v="0"/>
    <x v="0"/>
    <x v="0"/>
  </r>
  <r>
    <n v="17237438"/>
    <x v="239"/>
    <x v="5"/>
    <x v="1"/>
    <x v="1"/>
    <x v="33"/>
    <x v="0"/>
    <x v="2"/>
    <x v="4"/>
    <x v="0"/>
    <x v="0"/>
  </r>
  <r>
    <n v="17214333"/>
    <x v="240"/>
    <x v="0"/>
    <x v="1"/>
    <x v="1"/>
    <x v="1"/>
    <x v="2"/>
    <x v="2"/>
    <x v="4"/>
    <x v="0"/>
    <x v="0"/>
  </r>
  <r>
    <n v="16424237"/>
    <x v="241"/>
    <x v="0"/>
    <x v="1"/>
    <x v="1"/>
    <x v="10"/>
    <x v="2"/>
    <x v="0"/>
    <x v="0"/>
    <x v="0"/>
    <x v="0"/>
  </r>
  <r>
    <n v="2242135"/>
    <x v="242"/>
    <x v="0"/>
    <x v="1"/>
    <x v="1"/>
    <x v="10"/>
    <x v="0"/>
    <x v="4"/>
    <x v="6"/>
    <x v="1"/>
    <x v="0"/>
  </r>
  <r>
    <n v="16579334"/>
    <x v="243"/>
    <x v="0"/>
    <x v="1"/>
    <x v="1"/>
    <x v="53"/>
    <x v="0"/>
    <x v="3"/>
    <x v="3"/>
    <x v="0"/>
    <x v="0"/>
  </r>
  <r>
    <n v="3945807"/>
    <x v="244"/>
    <x v="0"/>
    <x v="1"/>
    <x v="1"/>
    <x v="18"/>
    <x v="2"/>
    <x v="1"/>
    <x v="1"/>
    <x v="0"/>
    <x v="0"/>
  </r>
  <r>
    <n v="14405469"/>
    <x v="245"/>
    <x v="0"/>
    <x v="3"/>
    <x v="16"/>
    <x v="58"/>
    <x v="0"/>
    <x v="2"/>
    <x v="0"/>
    <x v="0"/>
    <x v="0"/>
  </r>
  <r>
    <n v="4794809"/>
    <x v="147"/>
    <x v="12"/>
    <x v="1"/>
    <x v="1"/>
    <x v="11"/>
    <x v="2"/>
    <x v="2"/>
    <x v="0"/>
    <x v="1"/>
    <x v="0"/>
  </r>
  <r>
    <n v="15604118"/>
    <x v="246"/>
    <x v="0"/>
    <x v="0"/>
    <x v="0"/>
    <x v="1"/>
    <x v="0"/>
    <x v="2"/>
    <x v="0"/>
    <x v="0"/>
    <x v="0"/>
  </r>
  <r>
    <n v="17279710"/>
    <x v="247"/>
    <x v="8"/>
    <x v="2"/>
    <x v="1"/>
    <x v="20"/>
    <x v="2"/>
    <x v="4"/>
    <x v="7"/>
    <x v="0"/>
    <x v="0"/>
  </r>
  <r>
    <n v="17282045"/>
    <x v="247"/>
    <x v="0"/>
    <x v="1"/>
    <x v="1"/>
    <x v="1"/>
    <x v="2"/>
    <x v="1"/>
    <x v="1"/>
    <x v="1"/>
    <x v="0"/>
  </r>
  <r>
    <n v="17371009"/>
    <x v="248"/>
    <x v="0"/>
    <x v="2"/>
    <x v="1"/>
    <x v="59"/>
    <x v="0"/>
    <x v="2"/>
    <x v="0"/>
    <x v="0"/>
    <x v="0"/>
  </r>
  <r>
    <n v="17395577"/>
    <x v="249"/>
    <x v="0"/>
    <x v="1"/>
    <x v="1"/>
    <x v="11"/>
    <x v="2"/>
    <x v="1"/>
    <x v="1"/>
    <x v="0"/>
    <x v="1"/>
  </r>
  <r>
    <n v="4083688"/>
    <x v="250"/>
    <x v="0"/>
    <x v="1"/>
    <x v="10"/>
    <x v="1"/>
    <x v="0"/>
    <x v="3"/>
    <x v="3"/>
    <x v="0"/>
    <x v="0"/>
  </r>
  <r>
    <n v="17515542"/>
    <x v="251"/>
    <x v="0"/>
    <x v="0"/>
    <x v="0"/>
    <x v="1"/>
    <x v="0"/>
    <x v="3"/>
    <x v="3"/>
    <x v="4"/>
    <x v="0"/>
  </r>
  <r>
    <n v="8130428"/>
    <x v="181"/>
    <x v="0"/>
    <x v="1"/>
    <x v="1"/>
    <x v="10"/>
    <x v="2"/>
    <x v="1"/>
    <x v="11"/>
    <x v="0"/>
    <x v="0"/>
  </r>
  <r>
    <n v="21318566"/>
    <x v="252"/>
    <x v="0"/>
    <x v="1"/>
    <x v="1"/>
    <x v="1"/>
    <x v="2"/>
    <x v="0"/>
    <x v="1"/>
    <x v="0"/>
    <x v="0"/>
  </r>
  <r>
    <n v="11564229"/>
    <x v="253"/>
    <x v="0"/>
    <x v="0"/>
    <x v="0"/>
    <x v="0"/>
    <x v="0"/>
    <x v="2"/>
    <x v="4"/>
    <x v="1"/>
    <x v="0"/>
  </r>
  <r>
    <n v="2537508"/>
    <x v="254"/>
    <x v="0"/>
    <x v="0"/>
    <x v="0"/>
    <x v="0"/>
    <x v="0"/>
    <x v="0"/>
    <x v="6"/>
    <x v="1"/>
    <x v="0"/>
  </r>
  <r>
    <n v="7041630"/>
    <x v="255"/>
    <x v="0"/>
    <x v="1"/>
    <x v="1"/>
    <x v="10"/>
    <x v="0"/>
    <x v="0"/>
    <x v="5"/>
    <x v="0"/>
    <x v="0"/>
  </r>
  <r>
    <n v="5239042"/>
    <x v="256"/>
    <x v="0"/>
    <x v="1"/>
    <x v="1"/>
    <x v="1"/>
    <x v="0"/>
    <x v="21"/>
    <x v="10"/>
    <x v="0"/>
    <x v="0"/>
  </r>
  <r>
    <n v="15299751"/>
    <x v="257"/>
    <x v="0"/>
    <x v="1"/>
    <x v="1"/>
    <x v="1"/>
    <x v="2"/>
    <x v="0"/>
    <x v="0"/>
    <x v="0"/>
    <x v="0"/>
  </r>
  <r>
    <n v="17629731"/>
    <x v="258"/>
    <x v="0"/>
    <x v="3"/>
    <x v="16"/>
    <x v="60"/>
    <x v="0"/>
    <x v="0"/>
    <x v="0"/>
    <x v="0"/>
    <x v="0"/>
  </r>
  <r>
    <n v="16287439"/>
    <x v="229"/>
    <x v="0"/>
    <x v="1"/>
    <x v="1"/>
    <x v="1"/>
    <x v="2"/>
    <x v="1"/>
    <x v="1"/>
    <x v="0"/>
    <x v="0"/>
  </r>
  <r>
    <n v="17701468"/>
    <x v="259"/>
    <x v="0"/>
    <x v="1"/>
    <x v="1"/>
    <x v="1"/>
    <x v="2"/>
    <x v="0"/>
    <x v="1"/>
    <x v="0"/>
    <x v="0"/>
  </r>
  <r>
    <n v="14077633"/>
    <x v="260"/>
    <x v="0"/>
    <x v="1"/>
    <x v="1"/>
    <x v="1"/>
    <x v="0"/>
    <x v="0"/>
    <x v="1"/>
    <x v="0"/>
    <x v="0"/>
  </r>
  <r>
    <n v="21435450"/>
    <x v="261"/>
    <x v="0"/>
    <x v="1"/>
    <x v="1"/>
    <x v="1"/>
    <x v="0"/>
    <x v="1"/>
    <x v="5"/>
    <x v="0"/>
    <x v="0"/>
  </r>
  <r>
    <n v="21792828"/>
    <x v="262"/>
    <x v="0"/>
    <x v="1"/>
    <x v="1"/>
    <x v="22"/>
    <x v="2"/>
    <x v="1"/>
    <x v="1"/>
    <x v="0"/>
    <x v="0"/>
  </r>
  <r>
    <n v="723539"/>
    <x v="263"/>
    <x v="0"/>
    <x v="1"/>
    <x v="1"/>
    <x v="11"/>
    <x v="1"/>
    <x v="22"/>
    <x v="27"/>
    <x v="0"/>
    <x v="0"/>
  </r>
  <r>
    <n v="12381498"/>
    <x v="264"/>
    <x v="0"/>
    <x v="4"/>
    <x v="24"/>
    <x v="22"/>
    <x v="0"/>
    <x v="3"/>
    <x v="33"/>
    <x v="0"/>
    <x v="0"/>
  </r>
  <r>
    <n v="18081659"/>
    <x v="265"/>
    <x v="5"/>
    <x v="2"/>
    <x v="1"/>
    <x v="33"/>
    <x v="2"/>
    <x v="2"/>
    <x v="4"/>
    <x v="2"/>
    <x v="0"/>
  </r>
  <r>
    <n v="991623"/>
    <x v="133"/>
    <x v="0"/>
    <x v="1"/>
    <x v="1"/>
    <x v="42"/>
    <x v="0"/>
    <x v="1"/>
    <x v="3"/>
    <x v="0"/>
    <x v="0"/>
  </r>
  <r>
    <n v="20310728"/>
    <x v="266"/>
    <x v="0"/>
    <x v="4"/>
    <x v="19"/>
    <x v="37"/>
    <x v="2"/>
    <x v="0"/>
    <x v="0"/>
    <x v="0"/>
    <x v="0"/>
  </r>
  <r>
    <n v="9392971"/>
    <x v="267"/>
    <x v="0"/>
    <x v="2"/>
    <x v="1"/>
    <x v="15"/>
    <x v="0"/>
    <x v="6"/>
    <x v="7"/>
    <x v="0"/>
    <x v="0"/>
  </r>
  <r>
    <n v="11811902"/>
    <x v="268"/>
    <x v="0"/>
    <x v="3"/>
    <x v="25"/>
    <x v="0"/>
    <x v="0"/>
    <x v="2"/>
    <x v="4"/>
    <x v="0"/>
    <x v="0"/>
  </r>
  <r>
    <n v="291253690"/>
    <x v="269"/>
    <x v="0"/>
    <x v="1"/>
    <x v="1"/>
    <x v="10"/>
    <x v="2"/>
    <x v="23"/>
    <x v="34"/>
    <x v="0"/>
    <x v="0"/>
  </r>
  <r>
    <n v="2991925"/>
    <x v="270"/>
    <x v="0"/>
    <x v="2"/>
    <x v="9"/>
    <x v="51"/>
    <x v="0"/>
    <x v="2"/>
    <x v="13"/>
    <x v="0"/>
    <x v="0"/>
  </r>
  <r>
    <n v="8405202"/>
    <x v="271"/>
    <x v="0"/>
    <x v="2"/>
    <x v="1"/>
    <x v="50"/>
    <x v="2"/>
    <x v="0"/>
    <x v="1"/>
    <x v="0"/>
    <x v="0"/>
  </r>
  <r>
    <n v="18134739"/>
    <x v="272"/>
    <x v="0"/>
    <x v="4"/>
    <x v="19"/>
    <x v="49"/>
    <x v="0"/>
    <x v="2"/>
    <x v="4"/>
    <x v="0"/>
    <x v="0"/>
  </r>
  <r>
    <n v="8286954"/>
    <x v="273"/>
    <x v="0"/>
    <x v="2"/>
    <x v="1"/>
    <x v="1"/>
    <x v="2"/>
    <x v="2"/>
    <x v="4"/>
    <x v="0"/>
    <x v="0"/>
  </r>
  <r>
    <n v="13498357"/>
    <x v="274"/>
    <x v="0"/>
    <x v="1"/>
    <x v="1"/>
    <x v="1"/>
    <x v="0"/>
    <x v="2"/>
    <x v="4"/>
    <x v="0"/>
    <x v="0"/>
  </r>
  <r>
    <n v="22097186"/>
    <x v="275"/>
    <x v="0"/>
    <x v="0"/>
    <x v="0"/>
    <x v="3"/>
    <x v="0"/>
    <x v="2"/>
    <x v="1"/>
    <x v="0"/>
    <x v="0"/>
  </r>
  <r>
    <n v="22670177"/>
    <x v="276"/>
    <x v="0"/>
    <x v="4"/>
    <x v="1"/>
    <x v="42"/>
    <x v="2"/>
    <x v="2"/>
    <x v="4"/>
    <x v="0"/>
    <x v="0"/>
  </r>
  <r>
    <n v="22722667"/>
    <x v="277"/>
    <x v="13"/>
    <x v="2"/>
    <x v="9"/>
    <x v="51"/>
    <x v="2"/>
    <x v="2"/>
    <x v="4"/>
    <x v="0"/>
    <x v="0"/>
  </r>
  <r>
    <n v="37425518"/>
    <x v="278"/>
    <x v="5"/>
    <x v="0"/>
    <x v="0"/>
    <x v="3"/>
    <x v="0"/>
    <x v="2"/>
    <x v="4"/>
    <x v="0"/>
    <x v="0"/>
  </r>
  <r>
    <n v="22374109"/>
    <x v="279"/>
    <x v="0"/>
    <x v="1"/>
    <x v="1"/>
    <x v="1"/>
    <x v="0"/>
    <x v="24"/>
    <x v="35"/>
    <x v="0"/>
    <x v="0"/>
  </r>
  <r>
    <n v="18382341"/>
    <x v="280"/>
    <x v="5"/>
    <x v="0"/>
    <x v="0"/>
    <x v="3"/>
    <x v="0"/>
    <x v="2"/>
    <x v="4"/>
    <x v="0"/>
    <x v="0"/>
  </r>
  <r>
    <n v="18487884"/>
    <x v="281"/>
    <x v="0"/>
    <x v="2"/>
    <x v="1"/>
    <x v="26"/>
    <x v="2"/>
    <x v="0"/>
    <x v="0"/>
    <x v="0"/>
    <x v="0"/>
  </r>
  <r>
    <n v="3438657"/>
    <x v="282"/>
    <x v="0"/>
    <x v="1"/>
    <x v="1"/>
    <x v="21"/>
    <x v="2"/>
    <x v="0"/>
    <x v="0"/>
    <x v="0"/>
    <x v="0"/>
  </r>
  <r>
    <n v="23298612"/>
    <x v="283"/>
    <x v="0"/>
    <x v="0"/>
    <x v="0"/>
    <x v="1"/>
    <x v="2"/>
    <x v="2"/>
    <x v="7"/>
    <x v="0"/>
    <x v="0"/>
  </r>
  <r>
    <n v="23452445"/>
    <x v="284"/>
    <x v="1"/>
    <x v="1"/>
    <x v="20"/>
    <x v="37"/>
    <x v="0"/>
    <x v="3"/>
    <x v="21"/>
    <x v="0"/>
    <x v="0"/>
  </r>
  <r>
    <n v="6205683"/>
    <x v="285"/>
    <x v="0"/>
    <x v="1"/>
    <x v="1"/>
    <x v="10"/>
    <x v="2"/>
    <x v="0"/>
    <x v="0"/>
    <x v="0"/>
    <x v="0"/>
  </r>
  <r>
    <n v="18717127"/>
    <x v="286"/>
    <x v="5"/>
    <x v="1"/>
    <x v="1"/>
    <x v="1"/>
    <x v="0"/>
    <x v="12"/>
    <x v="3"/>
    <x v="1"/>
    <x v="0"/>
  </r>
  <r>
    <n v="5012713"/>
    <x v="287"/>
    <x v="0"/>
    <x v="1"/>
    <x v="1"/>
    <x v="21"/>
    <x v="1"/>
    <x v="25"/>
    <x v="36"/>
    <x v="0"/>
    <x v="0"/>
  </r>
  <r>
    <n v="24200746"/>
    <x v="288"/>
    <x v="0"/>
    <x v="4"/>
    <x v="14"/>
    <x v="61"/>
    <x v="0"/>
    <x v="2"/>
    <x v="4"/>
    <x v="0"/>
    <x v="0"/>
  </r>
  <r>
    <n v="5883981"/>
    <x v="125"/>
    <x v="0"/>
    <x v="2"/>
    <x v="1"/>
    <x v="10"/>
    <x v="0"/>
    <x v="2"/>
    <x v="5"/>
    <x v="0"/>
    <x v="0"/>
  </r>
  <r>
    <n v="2582956"/>
    <x v="289"/>
    <x v="0"/>
    <x v="2"/>
    <x v="1"/>
    <x v="62"/>
    <x v="0"/>
    <x v="0"/>
    <x v="0"/>
    <x v="1"/>
    <x v="0"/>
  </r>
  <r>
    <n v="3233170"/>
    <x v="290"/>
    <x v="0"/>
    <x v="1"/>
    <x v="1"/>
    <x v="18"/>
    <x v="0"/>
    <x v="4"/>
    <x v="37"/>
    <x v="0"/>
    <x v="0"/>
  </r>
  <r>
    <n v="24373623"/>
    <x v="291"/>
    <x v="0"/>
    <x v="2"/>
    <x v="1"/>
    <x v="14"/>
    <x v="2"/>
    <x v="2"/>
    <x v="4"/>
    <x v="0"/>
    <x v="0"/>
  </r>
  <r>
    <n v="24377074"/>
    <x v="291"/>
    <x v="0"/>
    <x v="1"/>
    <x v="4"/>
    <x v="1"/>
    <x v="0"/>
    <x v="3"/>
    <x v="21"/>
    <x v="0"/>
    <x v="0"/>
  </r>
  <r>
    <n v="24396830"/>
    <x v="292"/>
    <x v="5"/>
    <x v="0"/>
    <x v="0"/>
    <x v="3"/>
    <x v="0"/>
    <x v="2"/>
    <x v="5"/>
    <x v="0"/>
    <x v="0"/>
  </r>
  <r>
    <n v="24595812"/>
    <x v="293"/>
    <x v="0"/>
    <x v="4"/>
    <x v="23"/>
    <x v="63"/>
    <x v="0"/>
    <x v="6"/>
    <x v="11"/>
    <x v="0"/>
    <x v="0"/>
  </r>
  <r>
    <n v="5607434"/>
    <x v="294"/>
    <x v="5"/>
    <x v="1"/>
    <x v="1"/>
    <x v="21"/>
    <x v="0"/>
    <x v="2"/>
    <x v="4"/>
    <x v="0"/>
    <x v="0"/>
  </r>
  <r>
    <n v="24649353"/>
    <x v="295"/>
    <x v="0"/>
    <x v="2"/>
    <x v="9"/>
    <x v="62"/>
    <x v="0"/>
    <x v="2"/>
    <x v="4"/>
    <x v="0"/>
    <x v="0"/>
  </r>
  <r>
    <n v="24787953"/>
    <x v="296"/>
    <x v="0"/>
    <x v="4"/>
    <x v="15"/>
    <x v="64"/>
    <x v="0"/>
    <x v="2"/>
    <x v="4"/>
    <x v="0"/>
    <x v="1"/>
  </r>
  <r>
    <n v="24816299"/>
    <x v="297"/>
    <x v="0"/>
    <x v="1"/>
    <x v="19"/>
    <x v="7"/>
    <x v="0"/>
    <x v="0"/>
    <x v="7"/>
    <x v="1"/>
    <x v="0"/>
  </r>
  <r>
    <n v="4615520"/>
    <x v="93"/>
    <x v="0"/>
    <x v="2"/>
    <x v="1"/>
    <x v="8"/>
    <x v="0"/>
    <x v="26"/>
    <x v="23"/>
    <x v="0"/>
    <x v="0"/>
  </r>
  <r>
    <n v="24975550"/>
    <x v="298"/>
    <x v="0"/>
    <x v="1"/>
    <x v="1"/>
    <x v="1"/>
    <x v="2"/>
    <x v="2"/>
    <x v="4"/>
    <x v="0"/>
    <x v="0"/>
  </r>
  <r>
    <n v="19368877"/>
    <x v="299"/>
    <x v="0"/>
    <x v="0"/>
    <x v="0"/>
    <x v="3"/>
    <x v="0"/>
    <x v="2"/>
    <x v="4"/>
    <x v="0"/>
    <x v="0"/>
  </r>
  <r>
    <n v="19505711"/>
    <x v="300"/>
    <x v="0"/>
    <x v="1"/>
    <x v="9"/>
    <x v="18"/>
    <x v="2"/>
    <x v="2"/>
    <x v="4"/>
    <x v="0"/>
    <x v="0"/>
  </r>
  <r>
    <n v="6552198"/>
    <x v="301"/>
    <x v="0"/>
    <x v="2"/>
    <x v="1"/>
    <x v="65"/>
    <x v="0"/>
    <x v="2"/>
    <x v="0"/>
    <x v="0"/>
    <x v="0"/>
  </r>
  <r>
    <n v="7267067"/>
    <x v="302"/>
    <x v="9"/>
    <x v="4"/>
    <x v="9"/>
    <x v="4"/>
    <x v="2"/>
    <x v="2"/>
    <x v="4"/>
    <x v="1"/>
    <x v="0"/>
  </r>
  <r>
    <n v="5704937"/>
    <x v="303"/>
    <x v="0"/>
    <x v="2"/>
    <x v="1"/>
    <x v="38"/>
    <x v="0"/>
    <x v="0"/>
    <x v="0"/>
    <x v="0"/>
    <x v="0"/>
  </r>
  <r>
    <n v="15784257"/>
    <x v="304"/>
    <x v="0"/>
    <x v="0"/>
    <x v="0"/>
    <x v="1"/>
    <x v="0"/>
    <x v="0"/>
    <x v="0"/>
    <x v="1"/>
    <x v="0"/>
  </r>
  <r>
    <n v="25434664"/>
    <x v="305"/>
    <x v="0"/>
    <x v="4"/>
    <x v="26"/>
    <x v="66"/>
    <x v="0"/>
    <x v="2"/>
    <x v="4"/>
    <x v="0"/>
    <x v="0"/>
  </r>
  <r>
    <n v="12698367"/>
    <x v="306"/>
    <x v="0"/>
    <x v="1"/>
    <x v="1"/>
    <x v="1"/>
    <x v="2"/>
    <x v="3"/>
    <x v="5"/>
    <x v="0"/>
    <x v="0"/>
  </r>
  <r>
    <n v="19687824"/>
    <x v="307"/>
    <x v="0"/>
    <x v="1"/>
    <x v="1"/>
    <x v="45"/>
    <x v="2"/>
    <x v="0"/>
    <x v="1"/>
    <x v="0"/>
    <x v="0"/>
  </r>
  <r>
    <n v="1118158"/>
    <x v="308"/>
    <x v="0"/>
    <x v="1"/>
    <x v="1"/>
    <x v="3"/>
    <x v="0"/>
    <x v="2"/>
    <x v="0"/>
    <x v="1"/>
    <x v="0"/>
  </r>
  <r>
    <n v="17688059"/>
    <x v="309"/>
    <x v="0"/>
    <x v="2"/>
    <x v="1"/>
    <x v="19"/>
    <x v="2"/>
    <x v="0"/>
    <x v="0"/>
    <x v="0"/>
    <x v="0"/>
  </r>
  <r>
    <n v="26069432"/>
    <x v="310"/>
    <x v="0"/>
    <x v="1"/>
    <x v="1"/>
    <x v="0"/>
    <x v="0"/>
    <x v="0"/>
    <x v="1"/>
    <x v="0"/>
    <x v="1"/>
  </r>
  <r>
    <n v="26147086"/>
    <x v="311"/>
    <x v="5"/>
    <x v="1"/>
    <x v="1"/>
    <x v="45"/>
    <x v="2"/>
    <x v="2"/>
    <x v="0"/>
    <x v="0"/>
    <x v="0"/>
  </r>
  <r>
    <n v="5031865"/>
    <x v="312"/>
    <x v="0"/>
    <x v="1"/>
    <x v="1"/>
    <x v="1"/>
    <x v="1"/>
    <x v="6"/>
    <x v="13"/>
    <x v="0"/>
    <x v="0"/>
  </r>
  <r>
    <n v="70273"/>
    <x v="313"/>
    <x v="5"/>
    <x v="0"/>
    <x v="0"/>
    <x v="3"/>
    <x v="0"/>
    <x v="2"/>
    <x v="6"/>
    <x v="0"/>
    <x v="0"/>
  </r>
  <r>
    <n v="19734284"/>
    <x v="314"/>
    <x v="0"/>
    <x v="0"/>
    <x v="0"/>
    <x v="30"/>
    <x v="0"/>
    <x v="0"/>
    <x v="0"/>
    <x v="0"/>
    <x v="0"/>
  </r>
  <r>
    <n v="26402947"/>
    <x v="315"/>
    <x v="0"/>
    <x v="2"/>
    <x v="1"/>
    <x v="9"/>
    <x v="2"/>
    <x v="2"/>
    <x v="4"/>
    <x v="0"/>
    <x v="0"/>
  </r>
  <r>
    <n v="2521612"/>
    <x v="86"/>
    <x v="0"/>
    <x v="1"/>
    <x v="1"/>
    <x v="11"/>
    <x v="2"/>
    <x v="2"/>
    <x v="4"/>
    <x v="0"/>
    <x v="0"/>
  </r>
  <r>
    <n v="26780049"/>
    <x v="316"/>
    <x v="0"/>
    <x v="2"/>
    <x v="1"/>
    <x v="8"/>
    <x v="2"/>
    <x v="0"/>
    <x v="5"/>
    <x v="0"/>
    <x v="0"/>
  </r>
  <r>
    <n v="16859206"/>
    <x v="317"/>
    <x v="0"/>
    <x v="1"/>
    <x v="1"/>
    <x v="19"/>
    <x v="0"/>
    <x v="7"/>
    <x v="3"/>
    <x v="0"/>
    <x v="0"/>
  </r>
  <r>
    <n v="20076123"/>
    <x v="318"/>
    <x v="0"/>
    <x v="1"/>
    <x v="4"/>
    <x v="1"/>
    <x v="0"/>
    <x v="0"/>
    <x v="0"/>
    <x v="0"/>
    <x v="0"/>
  </r>
  <r>
    <n v="27366104"/>
    <x v="319"/>
    <x v="0"/>
    <x v="1"/>
    <x v="1"/>
    <x v="1"/>
    <x v="2"/>
    <x v="2"/>
    <x v="4"/>
    <x v="0"/>
    <x v="0"/>
  </r>
  <r>
    <n v="27508261"/>
    <x v="320"/>
    <x v="0"/>
    <x v="2"/>
    <x v="1"/>
    <x v="18"/>
    <x v="2"/>
    <x v="1"/>
    <x v="1"/>
    <x v="0"/>
    <x v="0"/>
  </r>
  <r>
    <n v="5906378"/>
    <x v="321"/>
    <x v="0"/>
    <x v="3"/>
    <x v="27"/>
    <x v="67"/>
    <x v="0"/>
    <x v="2"/>
    <x v="0"/>
    <x v="0"/>
    <x v="0"/>
  </r>
  <r>
    <n v="2116117"/>
    <x v="322"/>
    <x v="0"/>
    <x v="2"/>
    <x v="1"/>
    <x v="15"/>
    <x v="0"/>
    <x v="0"/>
    <x v="0"/>
    <x v="1"/>
    <x v="0"/>
  </r>
  <r>
    <n v="20443754"/>
    <x v="323"/>
    <x v="0"/>
    <x v="4"/>
    <x v="9"/>
    <x v="56"/>
    <x v="0"/>
    <x v="2"/>
    <x v="0"/>
    <x v="0"/>
    <x v="0"/>
  </r>
  <r>
    <n v="20195703"/>
    <x v="324"/>
    <x v="0"/>
    <x v="2"/>
    <x v="1"/>
    <x v="42"/>
    <x v="1"/>
    <x v="1"/>
    <x v="1"/>
    <x v="0"/>
    <x v="0"/>
  </r>
  <r>
    <n v="53526"/>
    <x v="325"/>
    <x v="0"/>
    <x v="1"/>
    <x v="1"/>
    <x v="11"/>
    <x v="2"/>
    <x v="27"/>
    <x v="21"/>
    <x v="0"/>
    <x v="0"/>
  </r>
  <r>
    <n v="18991468"/>
    <x v="326"/>
    <x v="0"/>
    <x v="1"/>
    <x v="1"/>
    <x v="35"/>
    <x v="0"/>
    <x v="2"/>
    <x v="0"/>
    <x v="0"/>
    <x v="0"/>
  </r>
  <r>
    <n v="27844535"/>
    <x v="327"/>
    <x v="0"/>
    <x v="1"/>
    <x v="1"/>
    <x v="4"/>
    <x v="2"/>
    <x v="2"/>
    <x v="4"/>
    <x v="0"/>
    <x v="0"/>
  </r>
  <r>
    <n v="7474803"/>
    <x v="328"/>
    <x v="0"/>
    <x v="0"/>
    <x v="0"/>
    <x v="54"/>
    <x v="2"/>
    <x v="3"/>
    <x v="6"/>
    <x v="0"/>
    <x v="0"/>
  </r>
  <r>
    <n v="14324611"/>
    <x v="329"/>
    <x v="0"/>
    <x v="1"/>
    <x v="1"/>
    <x v="10"/>
    <x v="0"/>
    <x v="0"/>
    <x v="0"/>
    <x v="2"/>
    <x v="0"/>
  </r>
  <r>
    <n v="12186814"/>
    <x v="330"/>
    <x v="0"/>
    <x v="4"/>
    <x v="1"/>
    <x v="35"/>
    <x v="0"/>
    <x v="0"/>
    <x v="0"/>
    <x v="0"/>
    <x v="0"/>
  </r>
  <r>
    <n v="28207769"/>
    <x v="331"/>
    <x v="0"/>
    <x v="4"/>
    <x v="1"/>
    <x v="30"/>
    <x v="2"/>
    <x v="0"/>
    <x v="0"/>
    <x v="0"/>
    <x v="0"/>
  </r>
  <r>
    <n v="17521594"/>
    <x v="251"/>
    <x v="0"/>
    <x v="1"/>
    <x v="9"/>
    <x v="10"/>
    <x v="2"/>
    <x v="2"/>
    <x v="6"/>
    <x v="0"/>
    <x v="0"/>
  </r>
  <r>
    <n v="14040626"/>
    <x v="332"/>
    <x v="5"/>
    <x v="0"/>
    <x v="0"/>
    <x v="1"/>
    <x v="0"/>
    <x v="0"/>
    <x v="0"/>
    <x v="0"/>
    <x v="0"/>
  </r>
  <r>
    <n v="20936304"/>
    <x v="333"/>
    <x v="0"/>
    <x v="1"/>
    <x v="1"/>
    <x v="1"/>
    <x v="2"/>
    <x v="2"/>
    <x v="4"/>
    <x v="0"/>
    <x v="0"/>
  </r>
  <r>
    <n v="21014080"/>
    <x v="334"/>
    <x v="0"/>
    <x v="1"/>
    <x v="1"/>
    <x v="0"/>
    <x v="0"/>
    <x v="0"/>
    <x v="0"/>
    <x v="0"/>
    <x v="0"/>
  </r>
  <r>
    <n v="8986611"/>
    <x v="335"/>
    <x v="12"/>
    <x v="1"/>
    <x v="15"/>
    <x v="1"/>
    <x v="0"/>
    <x v="2"/>
    <x v="6"/>
    <x v="0"/>
    <x v="0"/>
  </r>
  <r>
    <n v="28789095"/>
    <x v="336"/>
    <x v="0"/>
    <x v="2"/>
    <x v="1"/>
    <x v="68"/>
    <x v="2"/>
    <x v="2"/>
    <x v="4"/>
    <x v="0"/>
    <x v="0"/>
  </r>
  <r>
    <n v="28845746"/>
    <x v="337"/>
    <x v="0"/>
    <x v="0"/>
    <x v="0"/>
    <x v="0"/>
    <x v="0"/>
    <x v="2"/>
    <x v="4"/>
    <x v="0"/>
    <x v="0"/>
  </r>
  <r>
    <n v="26428861"/>
    <x v="315"/>
    <x v="0"/>
    <x v="2"/>
    <x v="1"/>
    <x v="1"/>
    <x v="2"/>
    <x v="2"/>
    <x v="4"/>
    <x v="1"/>
    <x v="0"/>
  </r>
  <r>
    <n v="20907323"/>
    <x v="338"/>
    <x v="0"/>
    <x v="1"/>
    <x v="1"/>
    <x v="33"/>
    <x v="0"/>
    <x v="3"/>
    <x v="27"/>
    <x v="0"/>
    <x v="0"/>
  </r>
  <r>
    <n v="21324816"/>
    <x v="252"/>
    <x v="1"/>
    <x v="1"/>
    <x v="1"/>
    <x v="1"/>
    <x v="0"/>
    <x v="0"/>
    <x v="0"/>
    <x v="0"/>
    <x v="0"/>
  </r>
  <r>
    <n v="28953035"/>
    <x v="339"/>
    <x v="0"/>
    <x v="4"/>
    <x v="1"/>
    <x v="68"/>
    <x v="2"/>
    <x v="0"/>
    <x v="1"/>
    <x v="0"/>
    <x v="0"/>
  </r>
  <r>
    <n v="28956477"/>
    <x v="339"/>
    <x v="0"/>
    <x v="1"/>
    <x v="1"/>
    <x v="0"/>
    <x v="0"/>
    <x v="2"/>
    <x v="4"/>
    <x v="0"/>
    <x v="1"/>
  </r>
  <r>
    <n v="22361249"/>
    <x v="279"/>
    <x v="0"/>
    <x v="1"/>
    <x v="1"/>
    <x v="14"/>
    <x v="2"/>
    <x v="7"/>
    <x v="7"/>
    <x v="1"/>
    <x v="0"/>
  </r>
  <r>
    <n v="29331987"/>
    <x v="340"/>
    <x v="0"/>
    <x v="0"/>
    <x v="0"/>
    <x v="3"/>
    <x v="0"/>
    <x v="2"/>
    <x v="1"/>
    <x v="0"/>
    <x v="1"/>
  </r>
  <r>
    <n v="30829022"/>
    <x v="341"/>
    <x v="0"/>
    <x v="1"/>
    <x v="1"/>
    <x v="12"/>
    <x v="2"/>
    <x v="1"/>
    <x v="5"/>
    <x v="0"/>
    <x v="0"/>
  </r>
  <r>
    <n v="11025286"/>
    <x v="342"/>
    <x v="0"/>
    <x v="0"/>
    <x v="0"/>
    <x v="1"/>
    <x v="2"/>
    <x v="2"/>
    <x v="4"/>
    <x v="0"/>
    <x v="0"/>
  </r>
  <r>
    <n v="606925"/>
    <x v="343"/>
    <x v="0"/>
    <x v="2"/>
    <x v="1"/>
    <x v="26"/>
    <x v="2"/>
    <x v="2"/>
    <x v="1"/>
    <x v="0"/>
    <x v="0"/>
  </r>
  <r>
    <n v="16960262"/>
    <x v="344"/>
    <x v="0"/>
    <x v="1"/>
    <x v="1"/>
    <x v="16"/>
    <x v="0"/>
    <x v="3"/>
    <x v="3"/>
    <x v="0"/>
    <x v="0"/>
  </r>
  <r>
    <n v="16177101"/>
    <x v="345"/>
    <x v="0"/>
    <x v="1"/>
    <x v="9"/>
    <x v="1"/>
    <x v="0"/>
    <x v="6"/>
    <x v="19"/>
    <x v="0"/>
    <x v="0"/>
  </r>
  <r>
    <n v="29612002"/>
    <x v="346"/>
    <x v="0"/>
    <x v="1"/>
    <x v="1"/>
    <x v="1"/>
    <x v="0"/>
    <x v="3"/>
    <x v="5"/>
    <x v="0"/>
    <x v="0"/>
  </r>
  <r>
    <n v="31509536"/>
    <x v="347"/>
    <x v="0"/>
    <x v="4"/>
    <x v="1"/>
    <x v="2"/>
    <x v="2"/>
    <x v="27"/>
    <x v="13"/>
    <x v="0"/>
    <x v="0"/>
  </r>
  <r>
    <n v="20577458"/>
    <x v="348"/>
    <x v="0"/>
    <x v="1"/>
    <x v="1"/>
    <x v="1"/>
    <x v="2"/>
    <x v="28"/>
    <x v="38"/>
    <x v="0"/>
    <x v="0"/>
  </r>
  <r>
    <n v="31629152"/>
    <x v="349"/>
    <x v="0"/>
    <x v="0"/>
    <x v="0"/>
    <x v="6"/>
    <x v="2"/>
    <x v="0"/>
    <x v="0"/>
    <x v="0"/>
    <x v="0"/>
  </r>
  <r>
    <n v="18407534"/>
    <x v="280"/>
    <x v="0"/>
    <x v="1"/>
    <x v="1"/>
    <x v="2"/>
    <x v="2"/>
    <x v="2"/>
    <x v="4"/>
    <x v="0"/>
    <x v="0"/>
  </r>
  <r>
    <n v="30039646"/>
    <x v="350"/>
    <x v="0"/>
    <x v="1"/>
    <x v="1"/>
    <x v="1"/>
    <x v="1"/>
    <x v="4"/>
    <x v="6"/>
    <x v="0"/>
    <x v="0"/>
  </r>
  <r>
    <n v="22471045"/>
    <x v="351"/>
    <x v="0"/>
    <x v="4"/>
    <x v="1"/>
    <x v="41"/>
    <x v="2"/>
    <x v="2"/>
    <x v="5"/>
    <x v="0"/>
    <x v="0"/>
  </r>
  <r>
    <n v="30297314"/>
    <x v="352"/>
    <x v="0"/>
    <x v="1"/>
    <x v="1"/>
    <x v="30"/>
    <x v="0"/>
    <x v="2"/>
    <x v="4"/>
    <x v="1"/>
    <x v="0"/>
  </r>
  <r>
    <n v="31774454"/>
    <x v="353"/>
    <x v="0"/>
    <x v="1"/>
    <x v="1"/>
    <x v="1"/>
    <x v="2"/>
    <x v="3"/>
    <x v="3"/>
    <x v="1"/>
    <x v="0"/>
  </r>
  <r>
    <n v="4644971"/>
    <x v="354"/>
    <x v="0"/>
    <x v="4"/>
    <x v="1"/>
    <x v="0"/>
    <x v="0"/>
    <x v="2"/>
    <x v="4"/>
    <x v="0"/>
    <x v="0"/>
  </r>
  <r>
    <n v="21144062"/>
    <x v="355"/>
    <x v="0"/>
    <x v="0"/>
    <x v="0"/>
    <x v="3"/>
    <x v="0"/>
    <x v="2"/>
    <x v="4"/>
    <x v="0"/>
    <x v="0"/>
  </r>
  <r>
    <n v="594068559"/>
    <x v="356"/>
    <x v="5"/>
    <x v="0"/>
    <x v="0"/>
    <x v="3"/>
    <x v="0"/>
    <x v="29"/>
    <x v="39"/>
    <x v="0"/>
    <x v="0"/>
  </r>
  <r>
    <n v="30358377"/>
    <x v="357"/>
    <x v="0"/>
    <x v="1"/>
    <x v="1"/>
    <x v="10"/>
    <x v="2"/>
    <x v="1"/>
    <x v="1"/>
    <x v="0"/>
    <x v="0"/>
  </r>
  <r>
    <n v="30494183"/>
    <x v="358"/>
    <x v="0"/>
    <x v="2"/>
    <x v="19"/>
    <x v="51"/>
    <x v="0"/>
    <x v="2"/>
    <x v="0"/>
    <x v="0"/>
    <x v="0"/>
  </r>
  <r>
    <n v="33755523"/>
    <x v="359"/>
    <x v="1"/>
    <x v="1"/>
    <x v="1"/>
    <x v="2"/>
    <x v="0"/>
    <x v="3"/>
    <x v="3"/>
    <x v="0"/>
    <x v="0"/>
  </r>
  <r>
    <n v="32339668"/>
    <x v="360"/>
    <x v="0"/>
    <x v="3"/>
    <x v="12"/>
    <x v="69"/>
    <x v="0"/>
    <x v="2"/>
    <x v="4"/>
    <x v="0"/>
    <x v="0"/>
  </r>
  <r>
    <n v="34623998"/>
    <x v="361"/>
    <x v="0"/>
    <x v="2"/>
    <x v="1"/>
    <x v="10"/>
    <x v="2"/>
    <x v="0"/>
    <x v="0"/>
    <x v="0"/>
    <x v="0"/>
  </r>
  <r>
    <n v="24861646"/>
    <x v="362"/>
    <x v="0"/>
    <x v="1"/>
    <x v="1"/>
    <x v="28"/>
    <x v="2"/>
    <x v="2"/>
    <x v="4"/>
    <x v="0"/>
    <x v="0"/>
  </r>
  <r>
    <n v="24654581"/>
    <x v="295"/>
    <x v="0"/>
    <x v="2"/>
    <x v="1"/>
    <x v="45"/>
    <x v="2"/>
    <x v="3"/>
    <x v="5"/>
    <x v="0"/>
    <x v="0"/>
  </r>
  <r>
    <n v="32068100"/>
    <x v="363"/>
    <x v="0"/>
    <x v="1"/>
    <x v="1"/>
    <x v="51"/>
    <x v="2"/>
    <x v="4"/>
    <x v="21"/>
    <x v="0"/>
    <x v="0"/>
  </r>
  <r>
    <n v="3961893"/>
    <x v="48"/>
    <x v="0"/>
    <x v="1"/>
    <x v="1"/>
    <x v="2"/>
    <x v="0"/>
    <x v="2"/>
    <x v="20"/>
    <x v="1"/>
    <x v="0"/>
  </r>
  <r>
    <n v="96649754"/>
    <x v="364"/>
    <x v="8"/>
    <x v="2"/>
    <x v="1"/>
    <x v="30"/>
    <x v="0"/>
    <x v="1"/>
    <x v="5"/>
    <x v="1"/>
    <x v="0"/>
  </r>
  <r>
    <n v="32947142"/>
    <x v="365"/>
    <x v="0"/>
    <x v="1"/>
    <x v="1"/>
    <x v="7"/>
    <x v="0"/>
    <x v="2"/>
    <x v="1"/>
    <x v="0"/>
    <x v="0"/>
  </r>
  <r>
    <n v="6386247"/>
    <x v="366"/>
    <x v="0"/>
    <x v="0"/>
    <x v="0"/>
    <x v="0"/>
    <x v="0"/>
    <x v="2"/>
    <x v="4"/>
    <x v="0"/>
    <x v="0"/>
  </r>
  <r>
    <n v="5298015"/>
    <x v="367"/>
    <x v="0"/>
    <x v="1"/>
    <x v="8"/>
    <x v="1"/>
    <x v="1"/>
    <x v="18"/>
    <x v="40"/>
    <x v="0"/>
    <x v="0"/>
  </r>
  <r>
    <n v="32319122"/>
    <x v="360"/>
    <x v="0"/>
    <x v="1"/>
    <x v="1"/>
    <x v="10"/>
    <x v="2"/>
    <x v="0"/>
    <x v="6"/>
    <x v="0"/>
    <x v="0"/>
  </r>
  <r>
    <n v="8244614"/>
    <x v="183"/>
    <x v="0"/>
    <x v="1"/>
    <x v="1"/>
    <x v="28"/>
    <x v="0"/>
    <x v="6"/>
    <x v="41"/>
    <x v="1"/>
    <x v="0"/>
  </r>
  <r>
    <n v="31932701"/>
    <x v="368"/>
    <x v="0"/>
    <x v="4"/>
    <x v="19"/>
    <x v="43"/>
    <x v="2"/>
    <x v="1"/>
    <x v="1"/>
    <x v="0"/>
    <x v="0"/>
  </r>
  <r>
    <n v="32552981"/>
    <x v="369"/>
    <x v="0"/>
    <x v="1"/>
    <x v="1"/>
    <x v="1"/>
    <x v="2"/>
    <x v="2"/>
    <x v="0"/>
    <x v="0"/>
    <x v="0"/>
  </r>
  <r>
    <n v="22392452"/>
    <x v="370"/>
    <x v="0"/>
    <x v="1"/>
    <x v="1"/>
    <x v="1"/>
    <x v="2"/>
    <x v="0"/>
    <x v="0"/>
    <x v="0"/>
    <x v="0"/>
  </r>
  <r>
    <n v="1549114"/>
    <x v="371"/>
    <x v="0"/>
    <x v="4"/>
    <x v="5"/>
    <x v="0"/>
    <x v="0"/>
    <x v="2"/>
    <x v="0"/>
    <x v="0"/>
    <x v="0"/>
  </r>
  <r>
    <n v="35762223"/>
    <x v="372"/>
    <x v="0"/>
    <x v="1"/>
    <x v="1"/>
    <x v="1"/>
    <x v="2"/>
    <x v="2"/>
    <x v="4"/>
    <x v="0"/>
    <x v="0"/>
  </r>
  <r>
    <n v="16500535"/>
    <x v="235"/>
    <x v="0"/>
    <x v="1"/>
    <x v="1"/>
    <x v="10"/>
    <x v="2"/>
    <x v="2"/>
    <x v="1"/>
    <x v="0"/>
    <x v="0"/>
  </r>
  <r>
    <n v="32836516"/>
    <x v="373"/>
    <x v="0"/>
    <x v="4"/>
    <x v="1"/>
    <x v="1"/>
    <x v="2"/>
    <x v="2"/>
    <x v="4"/>
    <x v="0"/>
    <x v="0"/>
  </r>
  <r>
    <n v="17556638"/>
    <x v="374"/>
    <x v="0"/>
    <x v="1"/>
    <x v="9"/>
    <x v="1"/>
    <x v="0"/>
    <x v="4"/>
    <x v="6"/>
    <x v="0"/>
    <x v="0"/>
  </r>
  <r>
    <n v="35939902"/>
    <x v="375"/>
    <x v="0"/>
    <x v="1"/>
    <x v="1"/>
    <x v="1"/>
    <x v="2"/>
    <x v="2"/>
    <x v="4"/>
    <x v="0"/>
    <x v="0"/>
  </r>
  <r>
    <n v="32971833"/>
    <x v="365"/>
    <x v="0"/>
    <x v="3"/>
    <x v="16"/>
    <x v="44"/>
    <x v="0"/>
    <x v="2"/>
    <x v="4"/>
    <x v="0"/>
    <x v="0"/>
  </r>
  <r>
    <n v="23473292"/>
    <x v="376"/>
    <x v="0"/>
    <x v="1"/>
    <x v="1"/>
    <x v="52"/>
    <x v="2"/>
    <x v="0"/>
    <x v="1"/>
    <x v="1"/>
    <x v="0"/>
  </r>
  <r>
    <n v="33180310"/>
    <x v="377"/>
    <x v="5"/>
    <x v="3"/>
    <x v="16"/>
    <x v="0"/>
    <x v="0"/>
    <x v="2"/>
    <x v="1"/>
    <x v="0"/>
    <x v="0"/>
  </r>
  <r>
    <n v="33335043"/>
    <x v="378"/>
    <x v="0"/>
    <x v="2"/>
    <x v="1"/>
    <x v="33"/>
    <x v="2"/>
    <x v="2"/>
    <x v="4"/>
    <x v="0"/>
    <x v="0"/>
  </r>
  <r>
    <n v="2959335"/>
    <x v="379"/>
    <x v="0"/>
    <x v="2"/>
    <x v="1"/>
    <x v="30"/>
    <x v="2"/>
    <x v="2"/>
    <x v="4"/>
    <x v="0"/>
    <x v="0"/>
  </r>
  <r>
    <n v="29355718"/>
    <x v="380"/>
    <x v="0"/>
    <x v="1"/>
    <x v="1"/>
    <x v="1"/>
    <x v="2"/>
    <x v="0"/>
    <x v="0"/>
    <x v="1"/>
    <x v="0"/>
  </r>
  <r>
    <n v="36215080"/>
    <x v="381"/>
    <x v="0"/>
    <x v="1"/>
    <x v="1"/>
    <x v="12"/>
    <x v="0"/>
    <x v="0"/>
    <x v="0"/>
    <x v="0"/>
    <x v="0"/>
  </r>
  <r>
    <n v="19678357"/>
    <x v="307"/>
    <x v="0"/>
    <x v="2"/>
    <x v="1"/>
    <x v="20"/>
    <x v="0"/>
    <x v="3"/>
    <x v="6"/>
    <x v="0"/>
    <x v="0"/>
  </r>
  <r>
    <n v="26732121"/>
    <x v="382"/>
    <x v="0"/>
    <x v="1"/>
    <x v="1"/>
    <x v="10"/>
    <x v="0"/>
    <x v="2"/>
    <x v="4"/>
    <x v="0"/>
    <x v="0"/>
  </r>
  <r>
    <n v="15183471"/>
    <x v="383"/>
    <x v="0"/>
    <x v="1"/>
    <x v="1"/>
    <x v="1"/>
    <x v="0"/>
    <x v="1"/>
    <x v="1"/>
    <x v="0"/>
    <x v="0"/>
  </r>
  <r>
    <n v="12252321"/>
    <x v="384"/>
    <x v="0"/>
    <x v="1"/>
    <x v="1"/>
    <x v="1"/>
    <x v="2"/>
    <x v="1"/>
    <x v="11"/>
    <x v="0"/>
    <x v="0"/>
  </r>
  <r>
    <n v="36694694"/>
    <x v="385"/>
    <x v="0"/>
    <x v="4"/>
    <x v="21"/>
    <x v="9"/>
    <x v="0"/>
    <x v="0"/>
    <x v="1"/>
    <x v="0"/>
    <x v="0"/>
  </r>
  <r>
    <n v="36718869"/>
    <x v="385"/>
    <x v="0"/>
    <x v="1"/>
    <x v="1"/>
    <x v="1"/>
    <x v="0"/>
    <x v="0"/>
    <x v="1"/>
    <x v="0"/>
    <x v="0"/>
  </r>
  <r>
    <n v="36767873"/>
    <x v="386"/>
    <x v="0"/>
    <x v="1"/>
    <x v="1"/>
    <x v="1"/>
    <x v="0"/>
    <x v="6"/>
    <x v="11"/>
    <x v="0"/>
    <x v="0"/>
  </r>
  <r>
    <n v="3908623"/>
    <x v="387"/>
    <x v="0"/>
    <x v="0"/>
    <x v="0"/>
    <x v="0"/>
    <x v="0"/>
    <x v="4"/>
    <x v="3"/>
    <x v="0"/>
    <x v="0"/>
  </r>
  <r>
    <n v="9934732"/>
    <x v="388"/>
    <x v="0"/>
    <x v="1"/>
    <x v="1"/>
    <x v="1"/>
    <x v="0"/>
    <x v="1"/>
    <x v="1"/>
    <x v="0"/>
    <x v="0"/>
  </r>
  <r>
    <n v="29138895"/>
    <x v="389"/>
    <x v="0"/>
    <x v="1"/>
    <x v="1"/>
    <x v="1"/>
    <x v="2"/>
    <x v="1"/>
    <x v="5"/>
    <x v="0"/>
    <x v="0"/>
  </r>
  <r>
    <n v="33844767"/>
    <x v="390"/>
    <x v="0"/>
    <x v="1"/>
    <x v="1"/>
    <x v="1"/>
    <x v="0"/>
    <x v="2"/>
    <x v="0"/>
    <x v="0"/>
    <x v="0"/>
  </r>
  <r>
    <n v="36849612"/>
    <x v="391"/>
    <x v="0"/>
    <x v="1"/>
    <x v="1"/>
    <x v="18"/>
    <x v="0"/>
    <x v="0"/>
    <x v="0"/>
    <x v="1"/>
    <x v="0"/>
  </r>
  <r>
    <n v="33850021"/>
    <x v="390"/>
    <x v="0"/>
    <x v="2"/>
    <x v="1"/>
    <x v="10"/>
    <x v="2"/>
    <x v="2"/>
    <x v="0"/>
    <x v="1"/>
    <x v="0"/>
  </r>
  <r>
    <n v="34209057"/>
    <x v="392"/>
    <x v="0"/>
    <x v="2"/>
    <x v="1"/>
    <x v="29"/>
    <x v="2"/>
    <x v="2"/>
    <x v="4"/>
    <x v="0"/>
    <x v="0"/>
  </r>
  <r>
    <n v="37026886"/>
    <x v="393"/>
    <x v="0"/>
    <x v="4"/>
    <x v="1"/>
    <x v="62"/>
    <x v="2"/>
    <x v="2"/>
    <x v="4"/>
    <x v="0"/>
    <x v="0"/>
  </r>
  <r>
    <n v="6821236"/>
    <x v="120"/>
    <x v="14"/>
    <x v="1"/>
    <x v="1"/>
    <x v="21"/>
    <x v="0"/>
    <x v="1"/>
    <x v="19"/>
    <x v="0"/>
    <x v="1"/>
  </r>
  <r>
    <n v="37253804"/>
    <x v="394"/>
    <x v="0"/>
    <x v="1"/>
    <x v="1"/>
    <x v="18"/>
    <x v="2"/>
    <x v="2"/>
    <x v="4"/>
    <x v="1"/>
    <x v="0"/>
  </r>
  <r>
    <n v="34217435"/>
    <x v="392"/>
    <x v="0"/>
    <x v="1"/>
    <x v="11"/>
    <x v="1"/>
    <x v="2"/>
    <x v="30"/>
    <x v="10"/>
    <x v="0"/>
    <x v="0"/>
  </r>
  <r>
    <n v="33577357"/>
    <x v="395"/>
    <x v="0"/>
    <x v="0"/>
    <x v="0"/>
    <x v="3"/>
    <x v="0"/>
    <x v="2"/>
    <x v="4"/>
    <x v="0"/>
    <x v="0"/>
  </r>
  <r>
    <n v="34274924"/>
    <x v="396"/>
    <x v="0"/>
    <x v="1"/>
    <x v="1"/>
    <x v="1"/>
    <x v="0"/>
    <x v="0"/>
    <x v="1"/>
    <x v="0"/>
    <x v="0"/>
  </r>
  <r>
    <n v="34331457"/>
    <x v="397"/>
    <x v="0"/>
    <x v="2"/>
    <x v="1"/>
    <x v="4"/>
    <x v="0"/>
    <x v="2"/>
    <x v="5"/>
    <x v="0"/>
    <x v="0"/>
  </r>
  <r>
    <n v="30393932"/>
    <x v="398"/>
    <x v="0"/>
    <x v="1"/>
    <x v="1"/>
    <x v="16"/>
    <x v="0"/>
    <x v="2"/>
    <x v="11"/>
    <x v="0"/>
    <x v="0"/>
  </r>
  <r>
    <n v="9514089"/>
    <x v="399"/>
    <x v="0"/>
    <x v="2"/>
    <x v="1"/>
    <x v="13"/>
    <x v="2"/>
    <x v="2"/>
    <x v="4"/>
    <x v="0"/>
    <x v="0"/>
  </r>
  <r>
    <n v="37291567"/>
    <x v="400"/>
    <x v="0"/>
    <x v="1"/>
    <x v="1"/>
    <x v="1"/>
    <x v="2"/>
    <x v="13"/>
    <x v="2"/>
    <x v="0"/>
    <x v="0"/>
  </r>
  <r>
    <n v="37371536"/>
    <x v="278"/>
    <x v="0"/>
    <x v="1"/>
    <x v="1"/>
    <x v="1"/>
    <x v="2"/>
    <x v="0"/>
    <x v="0"/>
    <x v="1"/>
    <x v="0"/>
  </r>
  <r>
    <n v="5592376"/>
    <x v="401"/>
    <x v="0"/>
    <x v="2"/>
    <x v="1"/>
    <x v="70"/>
    <x v="0"/>
    <x v="31"/>
    <x v="38"/>
    <x v="0"/>
    <x v="0"/>
  </r>
  <r>
    <n v="40870178"/>
    <x v="402"/>
    <x v="0"/>
    <x v="1"/>
    <x v="1"/>
    <x v="28"/>
    <x v="0"/>
    <x v="2"/>
    <x v="0"/>
    <x v="1"/>
    <x v="0"/>
  </r>
  <r>
    <n v="40957790"/>
    <x v="403"/>
    <x v="0"/>
    <x v="1"/>
    <x v="1"/>
    <x v="10"/>
    <x v="2"/>
    <x v="0"/>
    <x v="0"/>
    <x v="0"/>
    <x v="0"/>
  </r>
  <r>
    <n v="23849920"/>
    <x v="404"/>
    <x v="0"/>
    <x v="1"/>
    <x v="1"/>
    <x v="71"/>
    <x v="0"/>
    <x v="6"/>
    <x v="13"/>
    <x v="0"/>
    <x v="0"/>
  </r>
  <r>
    <n v="4760483"/>
    <x v="405"/>
    <x v="0"/>
    <x v="1"/>
    <x v="1"/>
    <x v="1"/>
    <x v="0"/>
    <x v="1"/>
    <x v="1"/>
    <x v="0"/>
    <x v="0"/>
  </r>
  <r>
    <n v="37718197"/>
    <x v="406"/>
    <x v="0"/>
    <x v="1"/>
    <x v="1"/>
    <x v="1"/>
    <x v="0"/>
    <x v="2"/>
    <x v="4"/>
    <x v="1"/>
    <x v="0"/>
  </r>
  <r>
    <n v="15347349"/>
    <x v="221"/>
    <x v="0"/>
    <x v="1"/>
    <x v="1"/>
    <x v="28"/>
    <x v="2"/>
    <x v="0"/>
    <x v="0"/>
    <x v="0"/>
    <x v="0"/>
  </r>
  <r>
    <n v="41130999"/>
    <x v="407"/>
    <x v="1"/>
    <x v="2"/>
    <x v="1"/>
    <x v="27"/>
    <x v="2"/>
    <x v="2"/>
    <x v="4"/>
    <x v="0"/>
    <x v="0"/>
  </r>
  <r>
    <n v="41092861"/>
    <x v="408"/>
    <x v="0"/>
    <x v="2"/>
    <x v="1"/>
    <x v="28"/>
    <x v="2"/>
    <x v="2"/>
    <x v="4"/>
    <x v="0"/>
    <x v="0"/>
  </r>
  <r>
    <n v="36702547"/>
    <x v="385"/>
    <x v="0"/>
    <x v="1"/>
    <x v="1"/>
    <x v="30"/>
    <x v="2"/>
    <x v="2"/>
    <x v="4"/>
    <x v="0"/>
    <x v="0"/>
  </r>
  <r>
    <n v="38109437"/>
    <x v="409"/>
    <x v="0"/>
    <x v="1"/>
    <x v="1"/>
    <x v="1"/>
    <x v="2"/>
    <x v="0"/>
    <x v="0"/>
    <x v="0"/>
    <x v="0"/>
  </r>
  <r>
    <n v="2932449"/>
    <x v="410"/>
    <x v="0"/>
    <x v="1"/>
    <x v="1"/>
    <x v="72"/>
    <x v="2"/>
    <x v="2"/>
    <x v="4"/>
    <x v="0"/>
    <x v="0"/>
  </r>
  <r>
    <n v="6015469"/>
    <x v="411"/>
    <x v="0"/>
    <x v="2"/>
    <x v="1"/>
    <x v="30"/>
    <x v="2"/>
    <x v="2"/>
    <x v="4"/>
    <x v="0"/>
    <x v="0"/>
  </r>
  <r>
    <n v="40324020"/>
    <x v="412"/>
    <x v="0"/>
    <x v="1"/>
    <x v="1"/>
    <x v="10"/>
    <x v="2"/>
    <x v="0"/>
    <x v="0"/>
    <x v="0"/>
    <x v="0"/>
  </r>
  <r>
    <n v="41372542"/>
    <x v="413"/>
    <x v="0"/>
    <x v="2"/>
    <x v="1"/>
    <x v="37"/>
    <x v="0"/>
    <x v="2"/>
    <x v="4"/>
    <x v="0"/>
    <x v="0"/>
  </r>
  <r>
    <n v="33447642"/>
    <x v="414"/>
    <x v="0"/>
    <x v="1"/>
    <x v="1"/>
    <x v="1"/>
    <x v="0"/>
    <x v="2"/>
    <x v="4"/>
    <x v="2"/>
    <x v="0"/>
  </r>
  <r>
    <n v="41633971"/>
    <x v="415"/>
    <x v="0"/>
    <x v="1"/>
    <x v="1"/>
    <x v="10"/>
    <x v="0"/>
    <x v="1"/>
    <x v="1"/>
    <x v="0"/>
    <x v="0"/>
  </r>
  <r>
    <n v="37823625"/>
    <x v="416"/>
    <x v="0"/>
    <x v="1"/>
    <x v="1"/>
    <x v="2"/>
    <x v="0"/>
    <x v="2"/>
    <x v="5"/>
    <x v="0"/>
    <x v="0"/>
  </r>
  <r>
    <n v="8815003"/>
    <x v="139"/>
    <x v="0"/>
    <x v="2"/>
    <x v="1"/>
    <x v="73"/>
    <x v="2"/>
    <x v="0"/>
    <x v="0"/>
    <x v="0"/>
    <x v="0"/>
  </r>
  <r>
    <n v="42199477"/>
    <x v="417"/>
    <x v="0"/>
    <x v="2"/>
    <x v="26"/>
    <x v="59"/>
    <x v="0"/>
    <x v="2"/>
    <x v="4"/>
    <x v="0"/>
    <x v="0"/>
  </r>
  <r>
    <n v="8831188"/>
    <x v="418"/>
    <x v="0"/>
    <x v="4"/>
    <x v="7"/>
    <x v="0"/>
    <x v="0"/>
    <x v="1"/>
    <x v="1"/>
    <x v="0"/>
    <x v="0"/>
  </r>
  <r>
    <n v="14034758"/>
    <x v="332"/>
    <x v="8"/>
    <x v="4"/>
    <x v="1"/>
    <x v="1"/>
    <x v="0"/>
    <x v="4"/>
    <x v="7"/>
    <x v="0"/>
    <x v="0"/>
  </r>
  <r>
    <n v="38935659"/>
    <x v="419"/>
    <x v="0"/>
    <x v="1"/>
    <x v="4"/>
    <x v="1"/>
    <x v="0"/>
    <x v="2"/>
    <x v="4"/>
    <x v="1"/>
    <x v="0"/>
  </r>
  <r>
    <n v="38944850"/>
    <x v="419"/>
    <x v="0"/>
    <x v="1"/>
    <x v="1"/>
    <x v="1"/>
    <x v="2"/>
    <x v="2"/>
    <x v="4"/>
    <x v="0"/>
    <x v="0"/>
  </r>
  <r>
    <n v="7976340"/>
    <x v="420"/>
    <x v="0"/>
    <x v="1"/>
    <x v="1"/>
    <x v="18"/>
    <x v="2"/>
    <x v="31"/>
    <x v="21"/>
    <x v="1"/>
    <x v="0"/>
  </r>
  <r>
    <n v="38381963"/>
    <x v="421"/>
    <x v="0"/>
    <x v="1"/>
    <x v="1"/>
    <x v="2"/>
    <x v="2"/>
    <x v="2"/>
    <x v="4"/>
    <x v="0"/>
    <x v="0"/>
  </r>
  <r>
    <n v="27997968"/>
    <x v="422"/>
    <x v="0"/>
    <x v="1"/>
    <x v="1"/>
    <x v="1"/>
    <x v="2"/>
    <x v="2"/>
    <x v="4"/>
    <x v="0"/>
    <x v="0"/>
  </r>
  <r>
    <n v="42574276"/>
    <x v="423"/>
    <x v="0"/>
    <x v="1"/>
    <x v="1"/>
    <x v="1"/>
    <x v="2"/>
    <x v="0"/>
    <x v="3"/>
    <x v="0"/>
    <x v="0"/>
  </r>
  <r>
    <n v="85664504"/>
    <x v="424"/>
    <x v="0"/>
    <x v="1"/>
    <x v="1"/>
    <x v="1"/>
    <x v="2"/>
    <x v="27"/>
    <x v="21"/>
    <x v="0"/>
    <x v="0"/>
  </r>
  <r>
    <n v="30348413"/>
    <x v="357"/>
    <x v="0"/>
    <x v="1"/>
    <x v="1"/>
    <x v="1"/>
    <x v="0"/>
    <x v="3"/>
    <x v="6"/>
    <x v="0"/>
    <x v="0"/>
  </r>
  <r>
    <n v="290725310"/>
    <x v="425"/>
    <x v="0"/>
    <x v="1"/>
    <x v="1"/>
    <x v="1"/>
    <x v="0"/>
    <x v="3"/>
    <x v="6"/>
    <x v="0"/>
    <x v="0"/>
  </r>
  <r>
    <n v="15130417"/>
    <x v="213"/>
    <x v="15"/>
    <x v="1"/>
    <x v="1"/>
    <x v="74"/>
    <x v="0"/>
    <x v="0"/>
    <x v="0"/>
    <x v="0"/>
    <x v="0"/>
  </r>
  <r>
    <n v="21102685"/>
    <x v="426"/>
    <x v="0"/>
    <x v="1"/>
    <x v="1"/>
    <x v="30"/>
    <x v="2"/>
    <x v="0"/>
    <x v="0"/>
    <x v="0"/>
    <x v="0"/>
  </r>
  <r>
    <n v="21479826"/>
    <x v="427"/>
    <x v="0"/>
    <x v="1"/>
    <x v="1"/>
    <x v="10"/>
    <x v="2"/>
    <x v="4"/>
    <x v="11"/>
    <x v="0"/>
    <x v="0"/>
  </r>
  <r>
    <n v="21457188"/>
    <x v="261"/>
    <x v="0"/>
    <x v="0"/>
    <x v="0"/>
    <x v="39"/>
    <x v="0"/>
    <x v="0"/>
    <x v="7"/>
    <x v="0"/>
    <x v="0"/>
  </r>
  <r>
    <n v="200731"/>
    <x v="428"/>
    <x v="0"/>
    <x v="1"/>
    <x v="1"/>
    <x v="1"/>
    <x v="2"/>
    <x v="2"/>
    <x v="4"/>
    <x v="0"/>
    <x v="0"/>
  </r>
  <r>
    <n v="17784363"/>
    <x v="429"/>
    <x v="0"/>
    <x v="2"/>
    <x v="1"/>
    <x v="8"/>
    <x v="0"/>
    <x v="2"/>
    <x v="0"/>
    <x v="0"/>
    <x v="0"/>
  </r>
  <r>
    <n v="39758265"/>
    <x v="430"/>
    <x v="0"/>
    <x v="1"/>
    <x v="1"/>
    <x v="28"/>
    <x v="0"/>
    <x v="1"/>
    <x v="1"/>
    <x v="0"/>
    <x v="0"/>
  </r>
  <r>
    <n v="39894267"/>
    <x v="431"/>
    <x v="0"/>
    <x v="2"/>
    <x v="1"/>
    <x v="1"/>
    <x v="0"/>
    <x v="2"/>
    <x v="1"/>
    <x v="0"/>
    <x v="0"/>
  </r>
  <r>
    <n v="43099214"/>
    <x v="432"/>
    <x v="0"/>
    <x v="1"/>
    <x v="1"/>
    <x v="33"/>
    <x v="2"/>
    <x v="2"/>
    <x v="0"/>
    <x v="0"/>
    <x v="0"/>
  </r>
  <r>
    <n v="43124108"/>
    <x v="432"/>
    <x v="0"/>
    <x v="2"/>
    <x v="1"/>
    <x v="54"/>
    <x v="2"/>
    <x v="2"/>
    <x v="4"/>
    <x v="0"/>
    <x v="0"/>
  </r>
  <r>
    <n v="4815681"/>
    <x v="433"/>
    <x v="0"/>
    <x v="1"/>
    <x v="1"/>
    <x v="13"/>
    <x v="2"/>
    <x v="2"/>
    <x v="4"/>
    <x v="0"/>
    <x v="0"/>
  </r>
  <r>
    <n v="6733639"/>
    <x v="150"/>
    <x v="11"/>
    <x v="4"/>
    <x v="1"/>
    <x v="35"/>
    <x v="0"/>
    <x v="2"/>
    <x v="4"/>
    <x v="0"/>
    <x v="0"/>
  </r>
  <r>
    <n v="14897822"/>
    <x v="434"/>
    <x v="0"/>
    <x v="0"/>
    <x v="0"/>
    <x v="3"/>
    <x v="1"/>
    <x v="0"/>
    <x v="5"/>
    <x v="0"/>
    <x v="0"/>
  </r>
  <r>
    <n v="40294587"/>
    <x v="412"/>
    <x v="0"/>
    <x v="2"/>
    <x v="1"/>
    <x v="27"/>
    <x v="0"/>
    <x v="1"/>
    <x v="5"/>
    <x v="0"/>
    <x v="0"/>
  </r>
  <r>
    <n v="107929031"/>
    <x v="435"/>
    <x v="0"/>
    <x v="0"/>
    <x v="0"/>
    <x v="3"/>
    <x v="0"/>
    <x v="1"/>
    <x v="1"/>
    <x v="0"/>
    <x v="1"/>
  </r>
  <r>
    <n v="17968917"/>
    <x v="436"/>
    <x v="0"/>
    <x v="0"/>
    <x v="0"/>
    <x v="2"/>
    <x v="0"/>
    <x v="1"/>
    <x v="1"/>
    <x v="0"/>
    <x v="0"/>
  </r>
  <r>
    <n v="18267995"/>
    <x v="437"/>
    <x v="0"/>
    <x v="2"/>
    <x v="14"/>
    <x v="25"/>
    <x v="0"/>
    <x v="2"/>
    <x v="4"/>
    <x v="0"/>
    <x v="0"/>
  </r>
  <r>
    <n v="40635332"/>
    <x v="438"/>
    <x v="0"/>
    <x v="1"/>
    <x v="1"/>
    <x v="1"/>
    <x v="0"/>
    <x v="2"/>
    <x v="4"/>
    <x v="0"/>
    <x v="0"/>
  </r>
  <r>
    <n v="18722274"/>
    <x v="286"/>
    <x v="0"/>
    <x v="2"/>
    <x v="1"/>
    <x v="75"/>
    <x v="0"/>
    <x v="2"/>
    <x v="4"/>
    <x v="0"/>
    <x v="0"/>
  </r>
  <r>
    <n v="3836436"/>
    <x v="439"/>
    <x v="0"/>
    <x v="2"/>
    <x v="1"/>
    <x v="14"/>
    <x v="1"/>
    <x v="4"/>
    <x v="6"/>
    <x v="0"/>
    <x v="0"/>
  </r>
  <r>
    <n v="23218041"/>
    <x v="440"/>
    <x v="0"/>
    <x v="1"/>
    <x v="1"/>
    <x v="73"/>
    <x v="2"/>
    <x v="2"/>
    <x v="1"/>
    <x v="0"/>
    <x v="0"/>
  </r>
  <r>
    <n v="43919337"/>
    <x v="441"/>
    <x v="0"/>
    <x v="1"/>
    <x v="1"/>
    <x v="1"/>
    <x v="2"/>
    <x v="1"/>
    <x v="5"/>
    <x v="0"/>
    <x v="0"/>
  </r>
  <r>
    <n v="2321467"/>
    <x v="442"/>
    <x v="0"/>
    <x v="1"/>
    <x v="1"/>
    <x v="71"/>
    <x v="0"/>
    <x v="0"/>
    <x v="5"/>
    <x v="0"/>
    <x v="0"/>
  </r>
  <r>
    <n v="547389"/>
    <x v="443"/>
    <x v="0"/>
    <x v="3"/>
    <x v="16"/>
    <x v="38"/>
    <x v="0"/>
    <x v="3"/>
    <x v="42"/>
    <x v="1"/>
    <x v="0"/>
  </r>
  <r>
    <n v="44107041"/>
    <x v="444"/>
    <x v="0"/>
    <x v="1"/>
    <x v="1"/>
    <x v="71"/>
    <x v="0"/>
    <x v="0"/>
    <x v="0"/>
    <x v="0"/>
    <x v="0"/>
  </r>
  <r>
    <n v="1899974"/>
    <x v="445"/>
    <x v="0"/>
    <x v="1"/>
    <x v="1"/>
    <x v="23"/>
    <x v="2"/>
    <x v="2"/>
    <x v="4"/>
    <x v="0"/>
    <x v="0"/>
  </r>
  <r>
    <n v="45059320"/>
    <x v="446"/>
    <x v="5"/>
    <x v="1"/>
    <x v="1"/>
    <x v="2"/>
    <x v="0"/>
    <x v="2"/>
    <x v="4"/>
    <x v="0"/>
    <x v="0"/>
  </r>
  <r>
    <n v="8540658"/>
    <x v="447"/>
    <x v="5"/>
    <x v="1"/>
    <x v="1"/>
    <x v="28"/>
    <x v="2"/>
    <x v="0"/>
    <x v="0"/>
    <x v="0"/>
    <x v="0"/>
  </r>
  <r>
    <n v="26340878"/>
    <x v="448"/>
    <x v="0"/>
    <x v="4"/>
    <x v="28"/>
    <x v="24"/>
    <x v="2"/>
    <x v="0"/>
    <x v="0"/>
    <x v="1"/>
    <x v="0"/>
  </r>
  <r>
    <n v="45530559"/>
    <x v="449"/>
    <x v="0"/>
    <x v="1"/>
    <x v="1"/>
    <x v="1"/>
    <x v="2"/>
    <x v="2"/>
    <x v="1"/>
    <x v="0"/>
    <x v="0"/>
  </r>
  <r>
    <n v="42621480"/>
    <x v="423"/>
    <x v="0"/>
    <x v="1"/>
    <x v="1"/>
    <x v="1"/>
    <x v="1"/>
    <x v="3"/>
    <x v="5"/>
    <x v="0"/>
    <x v="0"/>
  </r>
  <r>
    <n v="44233425"/>
    <x v="450"/>
    <x v="0"/>
    <x v="2"/>
    <x v="29"/>
    <x v="23"/>
    <x v="2"/>
    <x v="3"/>
    <x v="5"/>
    <x v="0"/>
    <x v="0"/>
  </r>
  <r>
    <n v="36503894"/>
    <x v="451"/>
    <x v="0"/>
    <x v="1"/>
    <x v="1"/>
    <x v="28"/>
    <x v="2"/>
    <x v="32"/>
    <x v="43"/>
    <x v="0"/>
    <x v="0"/>
  </r>
  <r>
    <n v="33832455"/>
    <x v="390"/>
    <x v="0"/>
    <x v="1"/>
    <x v="1"/>
    <x v="33"/>
    <x v="2"/>
    <x v="2"/>
    <x v="4"/>
    <x v="0"/>
    <x v="0"/>
  </r>
  <r>
    <n v="45849398"/>
    <x v="452"/>
    <x v="5"/>
    <x v="1"/>
    <x v="1"/>
    <x v="19"/>
    <x v="2"/>
    <x v="28"/>
    <x v="10"/>
    <x v="1"/>
    <x v="0"/>
  </r>
  <r>
    <n v="3939801"/>
    <x v="453"/>
    <x v="0"/>
    <x v="1"/>
    <x v="1"/>
    <x v="1"/>
    <x v="2"/>
    <x v="12"/>
    <x v="21"/>
    <x v="0"/>
    <x v="0"/>
  </r>
  <r>
    <n v="36628443"/>
    <x v="454"/>
    <x v="0"/>
    <x v="1"/>
    <x v="1"/>
    <x v="1"/>
    <x v="2"/>
    <x v="0"/>
    <x v="0"/>
    <x v="0"/>
    <x v="0"/>
  </r>
  <r>
    <n v="43172155"/>
    <x v="455"/>
    <x v="0"/>
    <x v="1"/>
    <x v="1"/>
    <x v="20"/>
    <x v="2"/>
    <x v="2"/>
    <x v="4"/>
    <x v="0"/>
    <x v="0"/>
  </r>
  <r>
    <n v="45917370"/>
    <x v="456"/>
    <x v="5"/>
    <x v="1"/>
    <x v="1"/>
    <x v="1"/>
    <x v="2"/>
    <x v="2"/>
    <x v="4"/>
    <x v="0"/>
    <x v="0"/>
  </r>
  <r>
    <n v="45339508"/>
    <x v="457"/>
    <x v="0"/>
    <x v="4"/>
    <x v="26"/>
    <x v="44"/>
    <x v="0"/>
    <x v="1"/>
    <x v="5"/>
    <x v="0"/>
    <x v="0"/>
  </r>
  <r>
    <n v="43787660"/>
    <x v="458"/>
    <x v="0"/>
    <x v="4"/>
    <x v="1"/>
    <x v="59"/>
    <x v="0"/>
    <x v="2"/>
    <x v="4"/>
    <x v="0"/>
    <x v="0"/>
  </r>
  <r>
    <n v="17979672"/>
    <x v="436"/>
    <x v="6"/>
    <x v="1"/>
    <x v="1"/>
    <x v="14"/>
    <x v="2"/>
    <x v="3"/>
    <x v="5"/>
    <x v="0"/>
    <x v="0"/>
  </r>
  <r>
    <n v="43940819"/>
    <x v="441"/>
    <x v="0"/>
    <x v="1"/>
    <x v="1"/>
    <x v="10"/>
    <x v="2"/>
    <x v="0"/>
    <x v="6"/>
    <x v="0"/>
    <x v="0"/>
  </r>
  <r>
    <n v="46533685"/>
    <x v="459"/>
    <x v="0"/>
    <x v="1"/>
    <x v="1"/>
    <x v="10"/>
    <x v="2"/>
    <x v="3"/>
    <x v="5"/>
    <x v="0"/>
    <x v="0"/>
  </r>
  <r>
    <n v="46568439"/>
    <x v="459"/>
    <x v="0"/>
    <x v="4"/>
    <x v="30"/>
    <x v="31"/>
    <x v="0"/>
    <x v="2"/>
    <x v="4"/>
    <x v="0"/>
    <x v="0"/>
  </r>
  <r>
    <n v="31608532"/>
    <x v="460"/>
    <x v="10"/>
    <x v="1"/>
    <x v="1"/>
    <x v="33"/>
    <x v="2"/>
    <x v="1"/>
    <x v="1"/>
    <x v="0"/>
    <x v="0"/>
  </r>
  <r>
    <n v="7597002"/>
    <x v="170"/>
    <x v="1"/>
    <x v="3"/>
    <x v="31"/>
    <x v="73"/>
    <x v="2"/>
    <x v="2"/>
    <x v="4"/>
    <x v="0"/>
    <x v="0"/>
  </r>
  <r>
    <n v="46624167"/>
    <x v="461"/>
    <x v="0"/>
    <x v="1"/>
    <x v="1"/>
    <x v="12"/>
    <x v="2"/>
    <x v="0"/>
    <x v="0"/>
    <x v="1"/>
    <x v="0"/>
  </r>
  <r>
    <n v="46623913"/>
    <x v="461"/>
    <x v="0"/>
    <x v="3"/>
    <x v="31"/>
    <x v="0"/>
    <x v="0"/>
    <x v="0"/>
    <x v="5"/>
    <x v="0"/>
    <x v="0"/>
  </r>
  <r>
    <n v="9360920"/>
    <x v="462"/>
    <x v="0"/>
    <x v="1"/>
    <x v="1"/>
    <x v="2"/>
    <x v="2"/>
    <x v="0"/>
    <x v="3"/>
    <x v="0"/>
    <x v="0"/>
  </r>
  <r>
    <n v="46800094"/>
    <x v="463"/>
    <x v="0"/>
    <x v="1"/>
    <x v="1"/>
    <x v="8"/>
    <x v="0"/>
    <x v="2"/>
    <x v="4"/>
    <x v="2"/>
    <x v="0"/>
  </r>
  <r>
    <n v="46902285"/>
    <x v="464"/>
    <x v="0"/>
    <x v="1"/>
    <x v="1"/>
    <x v="1"/>
    <x v="2"/>
    <x v="2"/>
    <x v="4"/>
    <x v="0"/>
    <x v="0"/>
  </r>
  <r>
    <n v="48992339"/>
    <x v="465"/>
    <x v="0"/>
    <x v="1"/>
    <x v="1"/>
    <x v="1"/>
    <x v="2"/>
    <x v="1"/>
    <x v="1"/>
    <x v="0"/>
    <x v="0"/>
  </r>
  <r>
    <n v="15208964"/>
    <x v="466"/>
    <x v="0"/>
    <x v="1"/>
    <x v="11"/>
    <x v="1"/>
    <x v="0"/>
    <x v="7"/>
    <x v="3"/>
    <x v="0"/>
    <x v="0"/>
  </r>
  <r>
    <n v="24687655"/>
    <x v="467"/>
    <x v="0"/>
    <x v="2"/>
    <x v="1"/>
    <x v="18"/>
    <x v="2"/>
    <x v="7"/>
    <x v="3"/>
    <x v="0"/>
    <x v="0"/>
  </r>
  <r>
    <n v="49182810"/>
    <x v="468"/>
    <x v="0"/>
    <x v="2"/>
    <x v="1"/>
    <x v="23"/>
    <x v="2"/>
    <x v="2"/>
    <x v="4"/>
    <x v="0"/>
    <x v="0"/>
  </r>
  <r>
    <n v="32046323"/>
    <x v="363"/>
    <x v="0"/>
    <x v="3"/>
    <x v="32"/>
    <x v="46"/>
    <x v="0"/>
    <x v="14"/>
    <x v="44"/>
    <x v="2"/>
    <x v="0"/>
  </r>
  <r>
    <n v="41697374"/>
    <x v="469"/>
    <x v="0"/>
    <x v="1"/>
    <x v="1"/>
    <x v="76"/>
    <x v="2"/>
    <x v="2"/>
    <x v="4"/>
    <x v="1"/>
    <x v="0"/>
  </r>
  <r>
    <n v="47196774"/>
    <x v="470"/>
    <x v="0"/>
    <x v="1"/>
    <x v="1"/>
    <x v="28"/>
    <x v="2"/>
    <x v="2"/>
    <x v="4"/>
    <x v="0"/>
    <x v="0"/>
  </r>
  <r>
    <n v="16799632"/>
    <x v="471"/>
    <x v="0"/>
    <x v="0"/>
    <x v="0"/>
    <x v="3"/>
    <x v="0"/>
    <x v="2"/>
    <x v="4"/>
    <x v="1"/>
    <x v="0"/>
  </r>
  <r>
    <n v="43885079"/>
    <x v="472"/>
    <x v="0"/>
    <x v="3"/>
    <x v="12"/>
    <x v="0"/>
    <x v="0"/>
    <x v="4"/>
    <x v="6"/>
    <x v="1"/>
    <x v="0"/>
  </r>
  <r>
    <n v="20437708"/>
    <x v="323"/>
    <x v="0"/>
    <x v="1"/>
    <x v="1"/>
    <x v="18"/>
    <x v="2"/>
    <x v="2"/>
    <x v="6"/>
    <x v="0"/>
    <x v="0"/>
  </r>
  <r>
    <n v="15720962"/>
    <x v="473"/>
    <x v="0"/>
    <x v="2"/>
    <x v="1"/>
    <x v="24"/>
    <x v="2"/>
    <x v="2"/>
    <x v="1"/>
    <x v="0"/>
    <x v="0"/>
  </r>
  <r>
    <n v="49261148"/>
    <x v="474"/>
    <x v="0"/>
    <x v="1"/>
    <x v="1"/>
    <x v="1"/>
    <x v="2"/>
    <x v="2"/>
    <x v="4"/>
    <x v="0"/>
    <x v="0"/>
  </r>
  <r>
    <n v="22329344"/>
    <x v="475"/>
    <x v="0"/>
    <x v="1"/>
    <x v="1"/>
    <x v="77"/>
    <x v="2"/>
    <x v="2"/>
    <x v="4"/>
    <x v="1"/>
    <x v="0"/>
  </r>
  <r>
    <n v="41274031"/>
    <x v="476"/>
    <x v="0"/>
    <x v="1"/>
    <x v="1"/>
    <x v="20"/>
    <x v="0"/>
    <x v="0"/>
    <x v="1"/>
    <x v="0"/>
    <x v="0"/>
  </r>
  <r>
    <n v="47548107"/>
    <x v="477"/>
    <x v="0"/>
    <x v="1"/>
    <x v="1"/>
    <x v="8"/>
    <x v="0"/>
    <x v="0"/>
    <x v="1"/>
    <x v="0"/>
    <x v="0"/>
  </r>
  <r>
    <n v="47554470"/>
    <x v="477"/>
    <x v="5"/>
    <x v="1"/>
    <x v="1"/>
    <x v="28"/>
    <x v="0"/>
    <x v="33"/>
    <x v="39"/>
    <x v="0"/>
    <x v="0"/>
  </r>
  <r>
    <n v="47607603"/>
    <x v="478"/>
    <x v="0"/>
    <x v="1"/>
    <x v="1"/>
    <x v="10"/>
    <x v="2"/>
    <x v="31"/>
    <x v="21"/>
    <x v="0"/>
    <x v="0"/>
  </r>
  <r>
    <n v="44550572"/>
    <x v="479"/>
    <x v="0"/>
    <x v="1"/>
    <x v="1"/>
    <x v="1"/>
    <x v="2"/>
    <x v="0"/>
    <x v="0"/>
    <x v="0"/>
    <x v="0"/>
  </r>
  <r>
    <n v="40877988"/>
    <x v="402"/>
    <x v="0"/>
    <x v="1"/>
    <x v="1"/>
    <x v="1"/>
    <x v="0"/>
    <x v="34"/>
    <x v="45"/>
    <x v="0"/>
    <x v="0"/>
  </r>
  <r>
    <n v="13568612"/>
    <x v="198"/>
    <x v="0"/>
    <x v="1"/>
    <x v="1"/>
    <x v="57"/>
    <x v="2"/>
    <x v="2"/>
    <x v="4"/>
    <x v="0"/>
    <x v="0"/>
  </r>
  <r>
    <n v="45605026"/>
    <x v="480"/>
    <x v="0"/>
    <x v="1"/>
    <x v="1"/>
    <x v="1"/>
    <x v="0"/>
    <x v="0"/>
    <x v="0"/>
    <x v="0"/>
    <x v="0"/>
  </r>
  <r>
    <n v="43063704"/>
    <x v="432"/>
    <x v="0"/>
    <x v="1"/>
    <x v="1"/>
    <x v="2"/>
    <x v="2"/>
    <x v="3"/>
    <x v="5"/>
    <x v="4"/>
    <x v="0"/>
  </r>
  <r>
    <n v="17198012"/>
    <x v="240"/>
    <x v="5"/>
    <x v="0"/>
    <x v="0"/>
    <x v="59"/>
    <x v="0"/>
    <x v="0"/>
    <x v="0"/>
    <x v="0"/>
    <x v="0"/>
  </r>
  <r>
    <n v="48007916"/>
    <x v="481"/>
    <x v="0"/>
    <x v="1"/>
    <x v="1"/>
    <x v="1"/>
    <x v="2"/>
    <x v="2"/>
    <x v="4"/>
    <x v="0"/>
    <x v="0"/>
  </r>
  <r>
    <n v="48223066"/>
    <x v="482"/>
    <x v="16"/>
    <x v="1"/>
    <x v="1"/>
    <x v="18"/>
    <x v="2"/>
    <x v="1"/>
    <x v="1"/>
    <x v="0"/>
    <x v="0"/>
  </r>
  <r>
    <n v="48327231"/>
    <x v="483"/>
    <x v="0"/>
    <x v="1"/>
    <x v="1"/>
    <x v="1"/>
    <x v="2"/>
    <x v="2"/>
    <x v="0"/>
    <x v="0"/>
    <x v="0"/>
  </r>
  <r>
    <n v="37611348"/>
    <x v="484"/>
    <x v="0"/>
    <x v="4"/>
    <x v="1"/>
    <x v="76"/>
    <x v="2"/>
    <x v="3"/>
    <x v="13"/>
    <x v="0"/>
    <x v="0"/>
  </r>
  <r>
    <n v="23715618"/>
    <x v="485"/>
    <x v="0"/>
    <x v="1"/>
    <x v="1"/>
    <x v="1"/>
    <x v="2"/>
    <x v="4"/>
    <x v="13"/>
    <x v="0"/>
    <x v="0"/>
  </r>
  <r>
    <n v="34808244"/>
    <x v="486"/>
    <x v="0"/>
    <x v="1"/>
    <x v="1"/>
    <x v="1"/>
    <x v="2"/>
    <x v="2"/>
    <x v="4"/>
    <x v="0"/>
    <x v="0"/>
  </r>
  <r>
    <n v="47410479"/>
    <x v="487"/>
    <x v="0"/>
    <x v="1"/>
    <x v="1"/>
    <x v="10"/>
    <x v="2"/>
    <x v="2"/>
    <x v="4"/>
    <x v="0"/>
    <x v="0"/>
  </r>
  <r>
    <n v="5746574"/>
    <x v="488"/>
    <x v="0"/>
    <x v="1"/>
    <x v="1"/>
    <x v="15"/>
    <x v="0"/>
    <x v="0"/>
    <x v="1"/>
    <x v="0"/>
    <x v="0"/>
  </r>
  <r>
    <n v="34163379"/>
    <x v="392"/>
    <x v="0"/>
    <x v="1"/>
    <x v="1"/>
    <x v="78"/>
    <x v="2"/>
    <x v="2"/>
    <x v="4"/>
    <x v="0"/>
    <x v="0"/>
  </r>
  <r>
    <n v="14259451"/>
    <x v="489"/>
    <x v="5"/>
    <x v="1"/>
    <x v="1"/>
    <x v="4"/>
    <x v="2"/>
    <x v="0"/>
    <x v="6"/>
    <x v="0"/>
    <x v="1"/>
  </r>
  <r>
    <n v="52847482"/>
    <x v="490"/>
    <x v="0"/>
    <x v="1"/>
    <x v="1"/>
    <x v="1"/>
    <x v="2"/>
    <x v="0"/>
    <x v="0"/>
    <x v="0"/>
    <x v="0"/>
  </r>
  <r>
    <n v="52908134"/>
    <x v="491"/>
    <x v="5"/>
    <x v="2"/>
    <x v="1"/>
    <x v="14"/>
    <x v="2"/>
    <x v="2"/>
    <x v="4"/>
    <x v="0"/>
    <x v="0"/>
  </r>
  <r>
    <n v="27607042"/>
    <x v="492"/>
    <x v="5"/>
    <x v="1"/>
    <x v="1"/>
    <x v="37"/>
    <x v="2"/>
    <x v="1"/>
    <x v="3"/>
    <x v="0"/>
    <x v="0"/>
  </r>
  <r>
    <n v="53138239"/>
    <x v="493"/>
    <x v="0"/>
    <x v="2"/>
    <x v="1"/>
    <x v="30"/>
    <x v="2"/>
    <x v="0"/>
    <x v="0"/>
    <x v="0"/>
    <x v="0"/>
  </r>
  <r>
    <n v="53142189"/>
    <x v="493"/>
    <x v="0"/>
    <x v="2"/>
    <x v="1"/>
    <x v="21"/>
    <x v="0"/>
    <x v="2"/>
    <x v="4"/>
    <x v="0"/>
    <x v="0"/>
  </r>
  <r>
    <n v="36225435"/>
    <x v="381"/>
    <x v="0"/>
    <x v="2"/>
    <x v="1"/>
    <x v="2"/>
    <x v="2"/>
    <x v="0"/>
    <x v="1"/>
    <x v="1"/>
    <x v="0"/>
  </r>
  <r>
    <n v="6288128"/>
    <x v="143"/>
    <x v="0"/>
    <x v="1"/>
    <x v="1"/>
    <x v="1"/>
    <x v="0"/>
    <x v="21"/>
    <x v="26"/>
    <x v="0"/>
    <x v="0"/>
  </r>
  <r>
    <n v="29328409"/>
    <x v="340"/>
    <x v="0"/>
    <x v="1"/>
    <x v="1"/>
    <x v="10"/>
    <x v="0"/>
    <x v="0"/>
    <x v="0"/>
    <x v="0"/>
    <x v="0"/>
  </r>
  <r>
    <n v="53530177"/>
    <x v="494"/>
    <x v="0"/>
    <x v="1"/>
    <x v="1"/>
    <x v="1"/>
    <x v="0"/>
    <x v="2"/>
    <x v="4"/>
    <x v="0"/>
    <x v="0"/>
  </r>
  <r>
    <n v="53603206"/>
    <x v="494"/>
    <x v="0"/>
    <x v="2"/>
    <x v="1"/>
    <x v="15"/>
    <x v="2"/>
    <x v="2"/>
    <x v="4"/>
    <x v="2"/>
    <x v="0"/>
  </r>
  <r>
    <n v="10654623"/>
    <x v="495"/>
    <x v="0"/>
    <x v="0"/>
    <x v="0"/>
    <x v="1"/>
    <x v="0"/>
    <x v="4"/>
    <x v="11"/>
    <x v="0"/>
    <x v="0"/>
  </r>
  <r>
    <n v="53916422"/>
    <x v="496"/>
    <x v="0"/>
    <x v="1"/>
    <x v="1"/>
    <x v="1"/>
    <x v="2"/>
    <x v="0"/>
    <x v="0"/>
    <x v="0"/>
    <x v="1"/>
  </r>
  <r>
    <n v="46219257"/>
    <x v="497"/>
    <x v="0"/>
    <x v="1"/>
    <x v="1"/>
    <x v="8"/>
    <x v="0"/>
    <x v="0"/>
    <x v="1"/>
    <x v="0"/>
    <x v="0"/>
  </r>
  <r>
    <n v="53929658"/>
    <x v="496"/>
    <x v="5"/>
    <x v="1"/>
    <x v="1"/>
    <x v="14"/>
    <x v="2"/>
    <x v="2"/>
    <x v="4"/>
    <x v="0"/>
    <x v="0"/>
  </r>
  <r>
    <n v="11128470"/>
    <x v="205"/>
    <x v="0"/>
    <x v="1"/>
    <x v="1"/>
    <x v="18"/>
    <x v="2"/>
    <x v="2"/>
    <x v="4"/>
    <x v="0"/>
    <x v="0"/>
  </r>
  <r>
    <n v="21305575"/>
    <x v="252"/>
    <x v="0"/>
    <x v="2"/>
    <x v="1"/>
    <x v="16"/>
    <x v="2"/>
    <x v="2"/>
    <x v="0"/>
    <x v="0"/>
    <x v="0"/>
  </r>
  <r>
    <n v="50758294"/>
    <x v="498"/>
    <x v="5"/>
    <x v="1"/>
    <x v="1"/>
    <x v="8"/>
    <x v="2"/>
    <x v="2"/>
    <x v="4"/>
    <x v="0"/>
    <x v="0"/>
  </r>
  <r>
    <n v="47983688"/>
    <x v="481"/>
    <x v="0"/>
    <x v="4"/>
    <x v="1"/>
    <x v="16"/>
    <x v="0"/>
    <x v="2"/>
    <x v="4"/>
    <x v="0"/>
    <x v="0"/>
  </r>
  <r>
    <n v="26609247"/>
    <x v="499"/>
    <x v="0"/>
    <x v="1"/>
    <x v="1"/>
    <x v="1"/>
    <x v="0"/>
    <x v="2"/>
    <x v="4"/>
    <x v="0"/>
    <x v="0"/>
  </r>
  <r>
    <n v="19238205"/>
    <x v="500"/>
    <x v="0"/>
    <x v="4"/>
    <x v="10"/>
    <x v="19"/>
    <x v="0"/>
    <x v="2"/>
    <x v="4"/>
    <x v="0"/>
    <x v="0"/>
  </r>
  <r>
    <n v="2931421"/>
    <x v="410"/>
    <x v="0"/>
    <x v="1"/>
    <x v="1"/>
    <x v="18"/>
    <x v="2"/>
    <x v="6"/>
    <x v="7"/>
    <x v="0"/>
    <x v="0"/>
  </r>
  <r>
    <n v="54623373"/>
    <x v="501"/>
    <x v="0"/>
    <x v="2"/>
    <x v="13"/>
    <x v="56"/>
    <x v="0"/>
    <x v="28"/>
    <x v="37"/>
    <x v="0"/>
    <x v="0"/>
  </r>
  <r>
    <n v="48340394"/>
    <x v="483"/>
    <x v="8"/>
    <x v="0"/>
    <x v="0"/>
    <x v="3"/>
    <x v="0"/>
    <x v="2"/>
    <x v="4"/>
    <x v="1"/>
    <x v="0"/>
  </r>
  <r>
    <n v="48874758"/>
    <x v="502"/>
    <x v="0"/>
    <x v="1"/>
    <x v="1"/>
    <x v="1"/>
    <x v="0"/>
    <x v="0"/>
    <x v="7"/>
    <x v="0"/>
    <x v="0"/>
  </r>
  <r>
    <n v="51127160"/>
    <x v="503"/>
    <x v="0"/>
    <x v="1"/>
    <x v="1"/>
    <x v="1"/>
    <x v="2"/>
    <x v="2"/>
    <x v="4"/>
    <x v="0"/>
    <x v="0"/>
  </r>
  <r>
    <n v="51176570"/>
    <x v="503"/>
    <x v="0"/>
    <x v="1"/>
    <x v="1"/>
    <x v="1"/>
    <x v="2"/>
    <x v="7"/>
    <x v="7"/>
    <x v="1"/>
    <x v="1"/>
  </r>
  <r>
    <n v="22416437"/>
    <x v="370"/>
    <x v="0"/>
    <x v="1"/>
    <x v="1"/>
    <x v="73"/>
    <x v="0"/>
    <x v="6"/>
    <x v="11"/>
    <x v="0"/>
    <x v="1"/>
  </r>
  <r>
    <n v="55149356"/>
    <x v="504"/>
    <x v="0"/>
    <x v="1"/>
    <x v="1"/>
    <x v="35"/>
    <x v="0"/>
    <x v="2"/>
    <x v="4"/>
    <x v="0"/>
    <x v="0"/>
  </r>
  <r>
    <n v="55278897"/>
    <x v="505"/>
    <x v="0"/>
    <x v="2"/>
    <x v="1"/>
    <x v="73"/>
    <x v="2"/>
    <x v="2"/>
    <x v="4"/>
    <x v="0"/>
    <x v="0"/>
  </r>
  <r>
    <n v="55499038"/>
    <x v="506"/>
    <x v="0"/>
    <x v="3"/>
    <x v="25"/>
    <x v="79"/>
    <x v="0"/>
    <x v="2"/>
    <x v="4"/>
    <x v="0"/>
    <x v="0"/>
  </r>
  <r>
    <n v="1410233"/>
    <x v="64"/>
    <x v="0"/>
    <x v="2"/>
    <x v="1"/>
    <x v="15"/>
    <x v="2"/>
    <x v="1"/>
    <x v="6"/>
    <x v="1"/>
    <x v="0"/>
  </r>
  <r>
    <n v="38143510"/>
    <x v="507"/>
    <x v="0"/>
    <x v="1"/>
    <x v="1"/>
    <x v="1"/>
    <x v="0"/>
    <x v="3"/>
    <x v="6"/>
    <x v="0"/>
    <x v="0"/>
  </r>
  <r>
    <n v="23491551"/>
    <x v="376"/>
    <x v="0"/>
    <x v="1"/>
    <x v="1"/>
    <x v="10"/>
    <x v="2"/>
    <x v="2"/>
    <x v="4"/>
    <x v="0"/>
    <x v="0"/>
  </r>
  <r>
    <n v="29085468"/>
    <x v="508"/>
    <x v="0"/>
    <x v="2"/>
    <x v="1"/>
    <x v="53"/>
    <x v="0"/>
    <x v="0"/>
    <x v="0"/>
    <x v="0"/>
    <x v="0"/>
  </r>
  <r>
    <n v="15798178"/>
    <x v="220"/>
    <x v="0"/>
    <x v="2"/>
    <x v="1"/>
    <x v="9"/>
    <x v="0"/>
    <x v="2"/>
    <x v="0"/>
    <x v="0"/>
    <x v="0"/>
  </r>
  <r>
    <n v="51588646"/>
    <x v="509"/>
    <x v="0"/>
    <x v="0"/>
    <x v="0"/>
    <x v="1"/>
    <x v="0"/>
    <x v="0"/>
    <x v="0"/>
    <x v="1"/>
    <x v="0"/>
  </r>
  <r>
    <n v="51683642"/>
    <x v="510"/>
    <x v="0"/>
    <x v="0"/>
    <x v="0"/>
    <x v="1"/>
    <x v="0"/>
    <x v="2"/>
    <x v="4"/>
    <x v="0"/>
    <x v="0"/>
  </r>
  <r>
    <n v="56195761"/>
    <x v="511"/>
    <x v="0"/>
    <x v="1"/>
    <x v="1"/>
    <x v="2"/>
    <x v="2"/>
    <x v="3"/>
    <x v="5"/>
    <x v="1"/>
    <x v="0"/>
  </r>
  <r>
    <n v="35712072"/>
    <x v="512"/>
    <x v="0"/>
    <x v="1"/>
    <x v="10"/>
    <x v="18"/>
    <x v="0"/>
    <x v="35"/>
    <x v="35"/>
    <x v="3"/>
    <x v="0"/>
  </r>
  <r>
    <n v="8631060"/>
    <x v="131"/>
    <x v="0"/>
    <x v="2"/>
    <x v="1"/>
    <x v="42"/>
    <x v="2"/>
    <x v="0"/>
    <x v="0"/>
    <x v="0"/>
    <x v="0"/>
  </r>
  <r>
    <n v="9874092"/>
    <x v="171"/>
    <x v="0"/>
    <x v="2"/>
    <x v="1"/>
    <x v="8"/>
    <x v="2"/>
    <x v="2"/>
    <x v="4"/>
    <x v="0"/>
    <x v="0"/>
  </r>
  <r>
    <n v="56643633"/>
    <x v="513"/>
    <x v="0"/>
    <x v="2"/>
    <x v="1"/>
    <x v="20"/>
    <x v="2"/>
    <x v="0"/>
    <x v="0"/>
    <x v="0"/>
    <x v="0"/>
  </r>
  <r>
    <n v="56631881"/>
    <x v="513"/>
    <x v="0"/>
    <x v="1"/>
    <x v="1"/>
    <x v="10"/>
    <x v="2"/>
    <x v="2"/>
    <x v="4"/>
    <x v="0"/>
    <x v="0"/>
  </r>
  <r>
    <n v="31772865"/>
    <x v="353"/>
    <x v="0"/>
    <x v="1"/>
    <x v="33"/>
    <x v="1"/>
    <x v="0"/>
    <x v="36"/>
    <x v="46"/>
    <x v="1"/>
    <x v="0"/>
  </r>
  <r>
    <n v="58293598"/>
    <x v="514"/>
    <x v="0"/>
    <x v="0"/>
    <x v="0"/>
    <x v="1"/>
    <x v="2"/>
    <x v="2"/>
    <x v="4"/>
    <x v="0"/>
    <x v="0"/>
  </r>
  <r>
    <n v="22786706"/>
    <x v="515"/>
    <x v="0"/>
    <x v="1"/>
    <x v="1"/>
    <x v="7"/>
    <x v="2"/>
    <x v="1"/>
    <x v="1"/>
    <x v="0"/>
    <x v="0"/>
  </r>
  <r>
    <n v="54949691"/>
    <x v="516"/>
    <x v="0"/>
    <x v="1"/>
    <x v="1"/>
    <x v="1"/>
    <x v="2"/>
    <x v="2"/>
    <x v="5"/>
    <x v="0"/>
    <x v="0"/>
  </r>
  <r>
    <n v="57286373"/>
    <x v="517"/>
    <x v="0"/>
    <x v="1"/>
    <x v="1"/>
    <x v="1"/>
    <x v="0"/>
    <x v="0"/>
    <x v="0"/>
    <x v="0"/>
    <x v="0"/>
  </r>
  <r>
    <n v="56400138"/>
    <x v="518"/>
    <x v="0"/>
    <x v="1"/>
    <x v="1"/>
    <x v="1"/>
    <x v="2"/>
    <x v="2"/>
    <x v="0"/>
    <x v="0"/>
    <x v="0"/>
  </r>
  <r>
    <n v="58582092"/>
    <x v="519"/>
    <x v="0"/>
    <x v="1"/>
    <x v="1"/>
    <x v="71"/>
    <x v="2"/>
    <x v="2"/>
    <x v="4"/>
    <x v="0"/>
    <x v="0"/>
  </r>
  <r>
    <n v="35575308"/>
    <x v="520"/>
    <x v="0"/>
    <x v="2"/>
    <x v="1"/>
    <x v="18"/>
    <x v="0"/>
    <x v="27"/>
    <x v="13"/>
    <x v="0"/>
    <x v="0"/>
  </r>
  <r>
    <n v="48589704"/>
    <x v="521"/>
    <x v="0"/>
    <x v="4"/>
    <x v="14"/>
    <x v="21"/>
    <x v="0"/>
    <x v="3"/>
    <x v="7"/>
    <x v="0"/>
    <x v="0"/>
  </r>
  <r>
    <n v="10057452"/>
    <x v="522"/>
    <x v="0"/>
    <x v="1"/>
    <x v="1"/>
    <x v="1"/>
    <x v="2"/>
    <x v="0"/>
    <x v="0"/>
    <x v="0"/>
    <x v="0"/>
  </r>
  <r>
    <n v="24122898"/>
    <x v="523"/>
    <x v="0"/>
    <x v="1"/>
    <x v="1"/>
    <x v="1"/>
    <x v="0"/>
    <x v="0"/>
    <x v="0"/>
    <x v="0"/>
    <x v="0"/>
  </r>
  <r>
    <n v="57303476"/>
    <x v="517"/>
    <x v="0"/>
    <x v="1"/>
    <x v="1"/>
    <x v="1"/>
    <x v="0"/>
    <x v="2"/>
    <x v="4"/>
    <x v="0"/>
    <x v="0"/>
  </r>
  <r>
    <n v="8124160"/>
    <x v="181"/>
    <x v="0"/>
    <x v="2"/>
    <x v="1"/>
    <x v="18"/>
    <x v="2"/>
    <x v="27"/>
    <x v="33"/>
    <x v="0"/>
    <x v="0"/>
  </r>
  <r>
    <n v="55087655"/>
    <x v="504"/>
    <x v="0"/>
    <x v="2"/>
    <x v="1"/>
    <x v="12"/>
    <x v="2"/>
    <x v="2"/>
    <x v="4"/>
    <x v="0"/>
    <x v="0"/>
  </r>
  <r>
    <n v="56014328"/>
    <x v="524"/>
    <x v="0"/>
    <x v="4"/>
    <x v="1"/>
    <x v="1"/>
    <x v="2"/>
    <x v="2"/>
    <x v="5"/>
    <x v="1"/>
    <x v="0"/>
  </r>
  <r>
    <n v="59199058"/>
    <x v="525"/>
    <x v="0"/>
    <x v="0"/>
    <x v="0"/>
    <x v="3"/>
    <x v="0"/>
    <x v="2"/>
    <x v="4"/>
    <x v="0"/>
    <x v="0"/>
  </r>
  <r>
    <n v="63199998"/>
    <x v="526"/>
    <x v="0"/>
    <x v="4"/>
    <x v="7"/>
    <x v="1"/>
    <x v="0"/>
    <x v="0"/>
    <x v="24"/>
    <x v="0"/>
    <x v="0"/>
  </r>
  <r>
    <n v="63218733"/>
    <x v="526"/>
    <x v="0"/>
    <x v="3"/>
    <x v="16"/>
    <x v="3"/>
    <x v="0"/>
    <x v="2"/>
    <x v="4"/>
    <x v="0"/>
    <x v="0"/>
  </r>
  <r>
    <n v="39362213"/>
    <x v="527"/>
    <x v="0"/>
    <x v="1"/>
    <x v="1"/>
    <x v="18"/>
    <x v="0"/>
    <x v="4"/>
    <x v="6"/>
    <x v="0"/>
    <x v="0"/>
  </r>
  <r>
    <n v="63460047"/>
    <x v="528"/>
    <x v="5"/>
    <x v="0"/>
    <x v="0"/>
    <x v="37"/>
    <x v="2"/>
    <x v="2"/>
    <x v="4"/>
    <x v="0"/>
    <x v="0"/>
  </r>
  <r>
    <n v="57413149"/>
    <x v="529"/>
    <x v="0"/>
    <x v="2"/>
    <x v="1"/>
    <x v="42"/>
    <x v="0"/>
    <x v="2"/>
    <x v="4"/>
    <x v="0"/>
    <x v="0"/>
  </r>
  <r>
    <n v="58903512"/>
    <x v="530"/>
    <x v="0"/>
    <x v="1"/>
    <x v="1"/>
    <x v="14"/>
    <x v="0"/>
    <x v="2"/>
    <x v="4"/>
    <x v="1"/>
    <x v="0"/>
  </r>
  <r>
    <n v="51828290"/>
    <x v="531"/>
    <x v="0"/>
    <x v="1"/>
    <x v="1"/>
    <x v="1"/>
    <x v="0"/>
    <x v="21"/>
    <x v="10"/>
    <x v="0"/>
    <x v="0"/>
  </r>
  <r>
    <n v="63879430"/>
    <x v="532"/>
    <x v="0"/>
    <x v="2"/>
    <x v="1"/>
    <x v="37"/>
    <x v="1"/>
    <x v="4"/>
    <x v="6"/>
    <x v="1"/>
    <x v="0"/>
  </r>
  <r>
    <n v="16865089"/>
    <x v="317"/>
    <x v="0"/>
    <x v="1"/>
    <x v="1"/>
    <x v="1"/>
    <x v="2"/>
    <x v="4"/>
    <x v="11"/>
    <x v="0"/>
    <x v="0"/>
  </r>
  <r>
    <n v="63913877"/>
    <x v="532"/>
    <x v="0"/>
    <x v="3"/>
    <x v="31"/>
    <x v="0"/>
    <x v="0"/>
    <x v="2"/>
    <x v="4"/>
    <x v="0"/>
    <x v="0"/>
  </r>
  <r>
    <n v="34575991"/>
    <x v="533"/>
    <x v="0"/>
    <x v="1"/>
    <x v="1"/>
    <x v="1"/>
    <x v="2"/>
    <x v="2"/>
    <x v="4"/>
    <x v="0"/>
    <x v="0"/>
  </r>
  <r>
    <n v="21209363"/>
    <x v="534"/>
    <x v="0"/>
    <x v="2"/>
    <x v="1"/>
    <x v="80"/>
    <x v="2"/>
    <x v="2"/>
    <x v="4"/>
    <x v="0"/>
    <x v="0"/>
  </r>
  <r>
    <n v="392790154"/>
    <x v="535"/>
    <x v="5"/>
    <x v="0"/>
    <x v="0"/>
    <x v="3"/>
    <x v="0"/>
    <x v="37"/>
    <x v="47"/>
    <x v="0"/>
    <x v="0"/>
  </r>
  <r>
    <n v="15199892"/>
    <x v="383"/>
    <x v="17"/>
    <x v="2"/>
    <x v="13"/>
    <x v="81"/>
    <x v="0"/>
    <x v="2"/>
    <x v="1"/>
    <x v="0"/>
    <x v="0"/>
  </r>
  <r>
    <n v="40292920"/>
    <x v="412"/>
    <x v="0"/>
    <x v="0"/>
    <x v="0"/>
    <x v="31"/>
    <x v="0"/>
    <x v="0"/>
    <x v="5"/>
    <x v="0"/>
    <x v="0"/>
  </r>
  <r>
    <n v="60267556"/>
    <x v="536"/>
    <x v="0"/>
    <x v="1"/>
    <x v="1"/>
    <x v="1"/>
    <x v="2"/>
    <x v="2"/>
    <x v="4"/>
    <x v="0"/>
    <x v="0"/>
  </r>
  <r>
    <n v="30855038"/>
    <x v="341"/>
    <x v="0"/>
    <x v="1"/>
    <x v="1"/>
    <x v="10"/>
    <x v="2"/>
    <x v="2"/>
    <x v="4"/>
    <x v="0"/>
    <x v="0"/>
  </r>
  <r>
    <n v="64636177"/>
    <x v="537"/>
    <x v="0"/>
    <x v="1"/>
    <x v="1"/>
    <x v="1"/>
    <x v="2"/>
    <x v="0"/>
    <x v="5"/>
    <x v="0"/>
    <x v="0"/>
  </r>
  <r>
    <n v="11158986"/>
    <x v="210"/>
    <x v="0"/>
    <x v="1"/>
    <x v="1"/>
    <x v="5"/>
    <x v="0"/>
    <x v="4"/>
    <x v="20"/>
    <x v="0"/>
    <x v="0"/>
  </r>
  <r>
    <n v="39067028"/>
    <x v="538"/>
    <x v="0"/>
    <x v="2"/>
    <x v="1"/>
    <x v="70"/>
    <x v="0"/>
    <x v="2"/>
    <x v="4"/>
    <x v="0"/>
    <x v="0"/>
  </r>
  <r>
    <n v="38098725"/>
    <x v="409"/>
    <x v="0"/>
    <x v="1"/>
    <x v="6"/>
    <x v="1"/>
    <x v="2"/>
    <x v="6"/>
    <x v="31"/>
    <x v="0"/>
    <x v="0"/>
  </r>
  <r>
    <n v="33049567"/>
    <x v="539"/>
    <x v="0"/>
    <x v="1"/>
    <x v="1"/>
    <x v="33"/>
    <x v="2"/>
    <x v="3"/>
    <x v="7"/>
    <x v="0"/>
    <x v="0"/>
  </r>
  <r>
    <n v="6485951"/>
    <x v="540"/>
    <x v="0"/>
    <x v="1"/>
    <x v="1"/>
    <x v="1"/>
    <x v="2"/>
    <x v="0"/>
    <x v="0"/>
    <x v="0"/>
    <x v="0"/>
  </r>
  <r>
    <n v="68802394"/>
    <x v="541"/>
    <x v="0"/>
    <x v="0"/>
    <x v="0"/>
    <x v="3"/>
    <x v="1"/>
    <x v="38"/>
    <x v="48"/>
    <x v="1"/>
    <x v="0"/>
  </r>
  <r>
    <n v="52293825"/>
    <x v="542"/>
    <x v="0"/>
    <x v="2"/>
    <x v="1"/>
    <x v="0"/>
    <x v="0"/>
    <x v="2"/>
    <x v="4"/>
    <x v="0"/>
    <x v="0"/>
  </r>
  <r>
    <n v="10024931"/>
    <x v="231"/>
    <x v="0"/>
    <x v="4"/>
    <x v="23"/>
    <x v="19"/>
    <x v="0"/>
    <x v="0"/>
    <x v="5"/>
    <x v="0"/>
    <x v="0"/>
  </r>
  <r>
    <n v="60770806"/>
    <x v="543"/>
    <x v="0"/>
    <x v="4"/>
    <x v="1"/>
    <x v="2"/>
    <x v="2"/>
    <x v="0"/>
    <x v="0"/>
    <x v="0"/>
    <x v="0"/>
  </r>
  <r>
    <n v="61820537"/>
    <x v="544"/>
    <x v="0"/>
    <x v="1"/>
    <x v="1"/>
    <x v="1"/>
    <x v="0"/>
    <x v="2"/>
    <x v="4"/>
    <x v="0"/>
    <x v="0"/>
  </r>
  <r>
    <n v="49397122"/>
    <x v="545"/>
    <x v="0"/>
    <x v="3"/>
    <x v="34"/>
    <x v="0"/>
    <x v="0"/>
    <x v="0"/>
    <x v="0"/>
    <x v="0"/>
    <x v="0"/>
  </r>
  <r>
    <n v="57251021"/>
    <x v="517"/>
    <x v="0"/>
    <x v="4"/>
    <x v="1"/>
    <x v="39"/>
    <x v="0"/>
    <x v="2"/>
    <x v="4"/>
    <x v="0"/>
    <x v="0"/>
  </r>
  <r>
    <n v="18016640"/>
    <x v="546"/>
    <x v="0"/>
    <x v="1"/>
    <x v="1"/>
    <x v="1"/>
    <x v="0"/>
    <x v="0"/>
    <x v="0"/>
    <x v="0"/>
    <x v="0"/>
  </r>
  <r>
    <n v="66126549"/>
    <x v="547"/>
    <x v="0"/>
    <x v="1"/>
    <x v="1"/>
    <x v="22"/>
    <x v="2"/>
    <x v="0"/>
    <x v="1"/>
    <x v="0"/>
    <x v="0"/>
  </r>
  <r>
    <n v="63711416"/>
    <x v="548"/>
    <x v="0"/>
    <x v="2"/>
    <x v="1"/>
    <x v="42"/>
    <x v="2"/>
    <x v="2"/>
    <x v="4"/>
    <x v="0"/>
    <x v="0"/>
  </r>
  <r>
    <n v="49624058"/>
    <x v="549"/>
    <x v="0"/>
    <x v="1"/>
    <x v="1"/>
    <x v="28"/>
    <x v="2"/>
    <x v="2"/>
    <x v="4"/>
    <x v="0"/>
    <x v="0"/>
  </r>
  <r>
    <n v="47852337"/>
    <x v="550"/>
    <x v="0"/>
    <x v="4"/>
    <x v="1"/>
    <x v="1"/>
    <x v="0"/>
    <x v="2"/>
    <x v="0"/>
    <x v="0"/>
    <x v="0"/>
  </r>
  <r>
    <n v="59872792"/>
    <x v="551"/>
    <x v="0"/>
    <x v="0"/>
    <x v="0"/>
    <x v="2"/>
    <x v="0"/>
    <x v="2"/>
    <x v="4"/>
    <x v="0"/>
    <x v="0"/>
  </r>
  <r>
    <n v="67071342"/>
    <x v="552"/>
    <x v="0"/>
    <x v="1"/>
    <x v="1"/>
    <x v="24"/>
    <x v="2"/>
    <x v="2"/>
    <x v="4"/>
    <x v="0"/>
    <x v="0"/>
  </r>
  <r>
    <n v="35447033"/>
    <x v="553"/>
    <x v="0"/>
    <x v="1"/>
    <x v="11"/>
    <x v="1"/>
    <x v="0"/>
    <x v="31"/>
    <x v="20"/>
    <x v="0"/>
    <x v="0"/>
  </r>
  <r>
    <n v="45907677"/>
    <x v="456"/>
    <x v="1"/>
    <x v="0"/>
    <x v="0"/>
    <x v="7"/>
    <x v="0"/>
    <x v="2"/>
    <x v="0"/>
    <x v="0"/>
    <x v="0"/>
  </r>
  <r>
    <n v="8867408"/>
    <x v="554"/>
    <x v="0"/>
    <x v="1"/>
    <x v="1"/>
    <x v="1"/>
    <x v="1"/>
    <x v="13"/>
    <x v="12"/>
    <x v="1"/>
    <x v="0"/>
  </r>
  <r>
    <n v="67749493"/>
    <x v="555"/>
    <x v="0"/>
    <x v="1"/>
    <x v="1"/>
    <x v="1"/>
    <x v="0"/>
    <x v="2"/>
    <x v="4"/>
    <x v="1"/>
    <x v="0"/>
  </r>
  <r>
    <n v="67754178"/>
    <x v="555"/>
    <x v="0"/>
    <x v="1"/>
    <x v="1"/>
    <x v="1"/>
    <x v="2"/>
    <x v="25"/>
    <x v="24"/>
    <x v="0"/>
    <x v="0"/>
  </r>
  <r>
    <n v="15422926"/>
    <x v="215"/>
    <x v="0"/>
    <x v="2"/>
    <x v="1"/>
    <x v="82"/>
    <x v="0"/>
    <x v="2"/>
    <x v="4"/>
    <x v="0"/>
    <x v="0"/>
  </r>
  <r>
    <n v="62382259"/>
    <x v="556"/>
    <x v="0"/>
    <x v="0"/>
    <x v="0"/>
    <x v="3"/>
    <x v="0"/>
    <x v="2"/>
    <x v="4"/>
    <x v="0"/>
    <x v="0"/>
  </r>
  <r>
    <n v="62723706"/>
    <x v="557"/>
    <x v="0"/>
    <x v="0"/>
    <x v="0"/>
    <x v="1"/>
    <x v="0"/>
    <x v="2"/>
    <x v="4"/>
    <x v="1"/>
    <x v="0"/>
  </r>
  <r>
    <n v="51636039"/>
    <x v="510"/>
    <x v="0"/>
    <x v="1"/>
    <x v="8"/>
    <x v="1"/>
    <x v="2"/>
    <x v="20"/>
    <x v="49"/>
    <x v="1"/>
    <x v="1"/>
  </r>
  <r>
    <n v="52141441"/>
    <x v="558"/>
    <x v="0"/>
    <x v="1"/>
    <x v="1"/>
    <x v="1"/>
    <x v="2"/>
    <x v="2"/>
    <x v="4"/>
    <x v="0"/>
    <x v="0"/>
  </r>
  <r>
    <n v="74767650"/>
    <x v="559"/>
    <x v="5"/>
    <x v="1"/>
    <x v="1"/>
    <x v="1"/>
    <x v="0"/>
    <x v="4"/>
    <x v="11"/>
    <x v="1"/>
    <x v="0"/>
  </r>
  <r>
    <n v="72876550"/>
    <x v="560"/>
    <x v="0"/>
    <x v="1"/>
    <x v="1"/>
    <x v="1"/>
    <x v="0"/>
    <x v="0"/>
    <x v="1"/>
    <x v="0"/>
    <x v="0"/>
  </r>
  <r>
    <n v="75260127"/>
    <x v="561"/>
    <x v="5"/>
    <x v="1"/>
    <x v="1"/>
    <x v="6"/>
    <x v="0"/>
    <x v="2"/>
    <x v="1"/>
    <x v="0"/>
    <x v="0"/>
  </r>
  <r>
    <n v="5461652"/>
    <x v="562"/>
    <x v="0"/>
    <x v="0"/>
    <x v="0"/>
    <x v="3"/>
    <x v="0"/>
    <x v="2"/>
    <x v="4"/>
    <x v="0"/>
    <x v="0"/>
  </r>
  <r>
    <n v="66773801"/>
    <x v="563"/>
    <x v="0"/>
    <x v="2"/>
    <x v="1"/>
    <x v="83"/>
    <x v="2"/>
    <x v="2"/>
    <x v="4"/>
    <x v="0"/>
    <x v="0"/>
  </r>
  <r>
    <n v="5200972"/>
    <x v="564"/>
    <x v="0"/>
    <x v="4"/>
    <x v="1"/>
    <x v="84"/>
    <x v="0"/>
    <x v="1"/>
    <x v="6"/>
    <x v="1"/>
    <x v="0"/>
  </r>
  <r>
    <n v="75269343"/>
    <x v="561"/>
    <x v="0"/>
    <x v="1"/>
    <x v="1"/>
    <x v="10"/>
    <x v="2"/>
    <x v="2"/>
    <x v="4"/>
    <x v="0"/>
    <x v="0"/>
  </r>
  <r>
    <n v="39499350"/>
    <x v="565"/>
    <x v="0"/>
    <x v="2"/>
    <x v="1"/>
    <x v="10"/>
    <x v="0"/>
    <x v="2"/>
    <x v="0"/>
    <x v="0"/>
    <x v="0"/>
  </r>
  <r>
    <n v="58609937"/>
    <x v="519"/>
    <x v="0"/>
    <x v="1"/>
    <x v="1"/>
    <x v="1"/>
    <x v="2"/>
    <x v="0"/>
    <x v="1"/>
    <x v="0"/>
    <x v="0"/>
  </r>
  <r>
    <n v="34598812"/>
    <x v="533"/>
    <x v="0"/>
    <x v="2"/>
    <x v="1"/>
    <x v="18"/>
    <x v="0"/>
    <x v="25"/>
    <x v="21"/>
    <x v="0"/>
    <x v="0"/>
  </r>
  <r>
    <n v="69333105"/>
    <x v="566"/>
    <x v="0"/>
    <x v="1"/>
    <x v="1"/>
    <x v="0"/>
    <x v="0"/>
    <x v="2"/>
    <x v="0"/>
    <x v="0"/>
    <x v="1"/>
  </r>
  <r>
    <n v="69512546"/>
    <x v="567"/>
    <x v="0"/>
    <x v="2"/>
    <x v="1"/>
    <x v="71"/>
    <x v="0"/>
    <x v="2"/>
    <x v="1"/>
    <x v="0"/>
    <x v="0"/>
  </r>
  <r>
    <n v="67418419"/>
    <x v="568"/>
    <x v="0"/>
    <x v="1"/>
    <x v="1"/>
    <x v="1"/>
    <x v="0"/>
    <x v="2"/>
    <x v="4"/>
    <x v="0"/>
    <x v="0"/>
  </r>
  <r>
    <n v="15025419"/>
    <x v="569"/>
    <x v="0"/>
    <x v="1"/>
    <x v="1"/>
    <x v="1"/>
    <x v="0"/>
    <x v="2"/>
    <x v="4"/>
    <x v="1"/>
    <x v="0"/>
  </r>
  <r>
    <n v="1819849"/>
    <x v="570"/>
    <x v="0"/>
    <x v="1"/>
    <x v="1"/>
    <x v="1"/>
    <x v="0"/>
    <x v="1"/>
    <x v="1"/>
    <x v="1"/>
    <x v="0"/>
  </r>
  <r>
    <n v="70635838"/>
    <x v="571"/>
    <x v="0"/>
    <x v="4"/>
    <x v="1"/>
    <x v="29"/>
    <x v="2"/>
    <x v="0"/>
    <x v="1"/>
    <x v="0"/>
    <x v="0"/>
  </r>
  <r>
    <n v="7793193"/>
    <x v="572"/>
    <x v="6"/>
    <x v="1"/>
    <x v="1"/>
    <x v="7"/>
    <x v="1"/>
    <x v="3"/>
    <x v="5"/>
    <x v="1"/>
    <x v="0"/>
  </r>
  <r>
    <n v="10750061"/>
    <x v="573"/>
    <x v="0"/>
    <x v="2"/>
    <x v="17"/>
    <x v="37"/>
    <x v="0"/>
    <x v="2"/>
    <x v="4"/>
    <x v="0"/>
    <x v="0"/>
  </r>
  <r>
    <n v="1108348"/>
    <x v="574"/>
    <x v="0"/>
    <x v="1"/>
    <x v="1"/>
    <x v="1"/>
    <x v="2"/>
    <x v="29"/>
    <x v="37"/>
    <x v="0"/>
    <x v="0"/>
  </r>
  <r>
    <n v="60992299"/>
    <x v="575"/>
    <x v="0"/>
    <x v="1"/>
    <x v="1"/>
    <x v="1"/>
    <x v="2"/>
    <x v="7"/>
    <x v="7"/>
    <x v="0"/>
    <x v="0"/>
  </r>
  <r>
    <n v="69026778"/>
    <x v="576"/>
    <x v="0"/>
    <x v="1"/>
    <x v="1"/>
    <x v="10"/>
    <x v="2"/>
    <x v="3"/>
    <x v="5"/>
    <x v="0"/>
    <x v="0"/>
  </r>
  <r>
    <n v="76306767"/>
    <x v="577"/>
    <x v="0"/>
    <x v="1"/>
    <x v="1"/>
    <x v="18"/>
    <x v="0"/>
    <x v="2"/>
    <x v="0"/>
    <x v="0"/>
    <x v="0"/>
  </r>
  <r>
    <n v="29281033"/>
    <x v="578"/>
    <x v="0"/>
    <x v="1"/>
    <x v="1"/>
    <x v="1"/>
    <x v="2"/>
    <x v="6"/>
    <x v="11"/>
    <x v="0"/>
    <x v="0"/>
  </r>
  <r>
    <n v="70581423"/>
    <x v="579"/>
    <x v="0"/>
    <x v="1"/>
    <x v="1"/>
    <x v="10"/>
    <x v="0"/>
    <x v="0"/>
    <x v="0"/>
    <x v="0"/>
    <x v="0"/>
  </r>
  <r>
    <n v="70618403"/>
    <x v="571"/>
    <x v="0"/>
    <x v="1"/>
    <x v="1"/>
    <x v="18"/>
    <x v="2"/>
    <x v="2"/>
    <x v="4"/>
    <x v="0"/>
    <x v="0"/>
  </r>
  <r>
    <n v="70123592"/>
    <x v="580"/>
    <x v="0"/>
    <x v="1"/>
    <x v="1"/>
    <x v="1"/>
    <x v="2"/>
    <x v="2"/>
    <x v="4"/>
    <x v="0"/>
    <x v="0"/>
  </r>
  <r>
    <n v="55863769"/>
    <x v="581"/>
    <x v="0"/>
    <x v="1"/>
    <x v="1"/>
    <x v="2"/>
    <x v="2"/>
    <x v="0"/>
    <x v="0"/>
    <x v="0"/>
    <x v="0"/>
  </r>
  <r>
    <n v="70761322"/>
    <x v="582"/>
    <x v="0"/>
    <x v="1"/>
    <x v="1"/>
    <x v="1"/>
    <x v="2"/>
    <x v="2"/>
    <x v="4"/>
    <x v="0"/>
    <x v="0"/>
  </r>
  <r>
    <n v="71435660"/>
    <x v="583"/>
    <x v="0"/>
    <x v="1"/>
    <x v="35"/>
    <x v="1"/>
    <x v="0"/>
    <x v="31"/>
    <x v="36"/>
    <x v="0"/>
    <x v="0"/>
  </r>
  <r>
    <n v="24612376"/>
    <x v="584"/>
    <x v="0"/>
    <x v="1"/>
    <x v="1"/>
    <x v="10"/>
    <x v="1"/>
    <x v="1"/>
    <x v="1"/>
    <x v="0"/>
    <x v="0"/>
  </r>
  <r>
    <n v="56809542"/>
    <x v="585"/>
    <x v="0"/>
    <x v="4"/>
    <x v="7"/>
    <x v="28"/>
    <x v="0"/>
    <x v="0"/>
    <x v="0"/>
    <x v="0"/>
    <x v="0"/>
  </r>
  <r>
    <n v="35398617"/>
    <x v="586"/>
    <x v="0"/>
    <x v="0"/>
    <x v="0"/>
    <x v="3"/>
    <x v="0"/>
    <x v="1"/>
    <x v="6"/>
    <x v="0"/>
    <x v="0"/>
  </r>
  <r>
    <n v="8135829"/>
    <x v="181"/>
    <x v="0"/>
    <x v="1"/>
    <x v="1"/>
    <x v="18"/>
    <x v="2"/>
    <x v="3"/>
    <x v="5"/>
    <x v="0"/>
    <x v="0"/>
  </r>
  <r>
    <n v="69600676"/>
    <x v="587"/>
    <x v="0"/>
    <x v="1"/>
    <x v="1"/>
    <x v="1"/>
    <x v="2"/>
    <x v="27"/>
    <x v="42"/>
    <x v="0"/>
    <x v="0"/>
  </r>
  <r>
    <n v="76933566"/>
    <x v="588"/>
    <x v="0"/>
    <x v="2"/>
    <x v="1"/>
    <x v="2"/>
    <x v="2"/>
    <x v="2"/>
    <x v="0"/>
    <x v="0"/>
    <x v="0"/>
  </r>
  <r>
    <n v="58001141"/>
    <x v="589"/>
    <x v="0"/>
    <x v="1"/>
    <x v="1"/>
    <x v="1"/>
    <x v="0"/>
    <x v="0"/>
    <x v="1"/>
    <x v="0"/>
    <x v="0"/>
  </r>
  <r>
    <n v="67058529"/>
    <x v="552"/>
    <x v="0"/>
    <x v="1"/>
    <x v="1"/>
    <x v="71"/>
    <x v="2"/>
    <x v="2"/>
    <x v="4"/>
    <x v="0"/>
    <x v="0"/>
  </r>
  <r>
    <n v="12455551"/>
    <x v="590"/>
    <x v="0"/>
    <x v="0"/>
    <x v="0"/>
    <x v="3"/>
    <x v="0"/>
    <x v="2"/>
    <x v="0"/>
    <x v="0"/>
    <x v="0"/>
  </r>
  <r>
    <n v="6341553"/>
    <x v="591"/>
    <x v="0"/>
    <x v="1"/>
    <x v="1"/>
    <x v="21"/>
    <x v="0"/>
    <x v="2"/>
    <x v="4"/>
    <x v="1"/>
    <x v="0"/>
  </r>
  <r>
    <n v="60088973"/>
    <x v="592"/>
    <x v="0"/>
    <x v="1"/>
    <x v="1"/>
    <x v="2"/>
    <x v="2"/>
    <x v="7"/>
    <x v="33"/>
    <x v="0"/>
    <x v="0"/>
  </r>
  <r>
    <n v="77532798"/>
    <x v="593"/>
    <x v="0"/>
    <x v="2"/>
    <x v="1"/>
    <x v="4"/>
    <x v="0"/>
    <x v="1"/>
    <x v="1"/>
    <x v="0"/>
    <x v="0"/>
  </r>
  <r>
    <n v="11872121"/>
    <x v="594"/>
    <x v="0"/>
    <x v="1"/>
    <x v="1"/>
    <x v="1"/>
    <x v="2"/>
    <x v="7"/>
    <x v="3"/>
    <x v="0"/>
    <x v="0"/>
  </r>
  <r>
    <n v="1303366"/>
    <x v="595"/>
    <x v="0"/>
    <x v="1"/>
    <x v="1"/>
    <x v="1"/>
    <x v="2"/>
    <x v="0"/>
    <x v="0"/>
    <x v="0"/>
    <x v="0"/>
  </r>
  <r>
    <n v="77677204"/>
    <x v="596"/>
    <x v="0"/>
    <x v="1"/>
    <x v="1"/>
    <x v="1"/>
    <x v="2"/>
    <x v="0"/>
    <x v="0"/>
    <x v="0"/>
    <x v="0"/>
  </r>
  <r>
    <n v="46959915"/>
    <x v="464"/>
    <x v="0"/>
    <x v="1"/>
    <x v="1"/>
    <x v="1"/>
    <x v="2"/>
    <x v="1"/>
    <x v="1"/>
    <x v="0"/>
    <x v="0"/>
  </r>
  <r>
    <n v="77560630"/>
    <x v="593"/>
    <x v="0"/>
    <x v="2"/>
    <x v="36"/>
    <x v="58"/>
    <x v="0"/>
    <x v="7"/>
    <x v="13"/>
    <x v="0"/>
    <x v="0"/>
  </r>
  <r>
    <n v="6408349"/>
    <x v="597"/>
    <x v="0"/>
    <x v="2"/>
    <x v="1"/>
    <x v="72"/>
    <x v="0"/>
    <x v="7"/>
    <x v="3"/>
    <x v="0"/>
    <x v="0"/>
  </r>
  <r>
    <n v="51733556"/>
    <x v="598"/>
    <x v="0"/>
    <x v="2"/>
    <x v="1"/>
    <x v="30"/>
    <x v="0"/>
    <x v="2"/>
    <x v="4"/>
    <x v="0"/>
    <x v="0"/>
  </r>
  <r>
    <n v="9205789"/>
    <x v="599"/>
    <x v="0"/>
    <x v="1"/>
    <x v="1"/>
    <x v="2"/>
    <x v="2"/>
    <x v="3"/>
    <x v="3"/>
    <x v="0"/>
    <x v="0"/>
  </r>
  <r>
    <n v="63720237"/>
    <x v="548"/>
    <x v="1"/>
    <x v="1"/>
    <x v="1"/>
    <x v="19"/>
    <x v="2"/>
    <x v="2"/>
    <x v="0"/>
    <x v="0"/>
    <x v="0"/>
  </r>
  <r>
    <n v="75150135"/>
    <x v="561"/>
    <x v="0"/>
    <x v="2"/>
    <x v="1"/>
    <x v="82"/>
    <x v="0"/>
    <x v="3"/>
    <x v="36"/>
    <x v="0"/>
    <x v="0"/>
  </r>
  <r>
    <n v="79480364"/>
    <x v="600"/>
    <x v="0"/>
    <x v="2"/>
    <x v="1"/>
    <x v="33"/>
    <x v="2"/>
    <x v="0"/>
    <x v="0"/>
    <x v="1"/>
    <x v="0"/>
  </r>
  <r>
    <n v="20160777"/>
    <x v="601"/>
    <x v="0"/>
    <x v="1"/>
    <x v="1"/>
    <x v="1"/>
    <x v="2"/>
    <x v="2"/>
    <x v="4"/>
    <x v="0"/>
    <x v="0"/>
  </r>
  <r>
    <n v="78591533"/>
    <x v="602"/>
    <x v="5"/>
    <x v="1"/>
    <x v="1"/>
    <x v="1"/>
    <x v="2"/>
    <x v="2"/>
    <x v="4"/>
    <x v="0"/>
    <x v="0"/>
  </r>
  <r>
    <n v="72129593"/>
    <x v="603"/>
    <x v="0"/>
    <x v="1"/>
    <x v="1"/>
    <x v="52"/>
    <x v="0"/>
    <x v="3"/>
    <x v="6"/>
    <x v="0"/>
    <x v="0"/>
  </r>
  <r>
    <n v="80473977"/>
    <x v="604"/>
    <x v="0"/>
    <x v="1"/>
    <x v="9"/>
    <x v="1"/>
    <x v="2"/>
    <x v="3"/>
    <x v="10"/>
    <x v="0"/>
    <x v="0"/>
  </r>
  <r>
    <n v="73339562"/>
    <x v="605"/>
    <x v="0"/>
    <x v="0"/>
    <x v="0"/>
    <x v="3"/>
    <x v="0"/>
    <x v="2"/>
    <x v="4"/>
    <x v="0"/>
    <x v="0"/>
  </r>
  <r>
    <n v="59577568"/>
    <x v="606"/>
    <x v="0"/>
    <x v="2"/>
    <x v="1"/>
    <x v="30"/>
    <x v="2"/>
    <x v="2"/>
    <x v="0"/>
    <x v="0"/>
    <x v="0"/>
  </r>
  <r>
    <n v="80843965"/>
    <x v="607"/>
    <x v="0"/>
    <x v="4"/>
    <x v="7"/>
    <x v="0"/>
    <x v="0"/>
    <x v="2"/>
    <x v="4"/>
    <x v="0"/>
    <x v="0"/>
  </r>
  <r>
    <n v="76337070"/>
    <x v="577"/>
    <x v="0"/>
    <x v="1"/>
    <x v="1"/>
    <x v="10"/>
    <x v="2"/>
    <x v="2"/>
    <x v="1"/>
    <x v="1"/>
    <x v="0"/>
  </r>
  <r>
    <n v="78262837"/>
    <x v="608"/>
    <x v="0"/>
    <x v="4"/>
    <x v="1"/>
    <x v="12"/>
    <x v="2"/>
    <x v="2"/>
    <x v="4"/>
    <x v="2"/>
    <x v="0"/>
  </r>
  <r>
    <n v="80852131"/>
    <x v="607"/>
    <x v="0"/>
    <x v="1"/>
    <x v="1"/>
    <x v="1"/>
    <x v="2"/>
    <x v="0"/>
    <x v="5"/>
    <x v="1"/>
    <x v="0"/>
  </r>
  <r>
    <n v="81148178"/>
    <x v="609"/>
    <x v="0"/>
    <x v="0"/>
    <x v="0"/>
    <x v="1"/>
    <x v="0"/>
    <x v="2"/>
    <x v="4"/>
    <x v="0"/>
    <x v="0"/>
  </r>
  <r>
    <n v="3779898"/>
    <x v="610"/>
    <x v="0"/>
    <x v="2"/>
    <x v="1"/>
    <x v="71"/>
    <x v="2"/>
    <x v="3"/>
    <x v="6"/>
    <x v="2"/>
    <x v="0"/>
  </r>
  <r>
    <n v="84739248"/>
    <x v="611"/>
    <x v="13"/>
    <x v="1"/>
    <x v="1"/>
    <x v="10"/>
    <x v="0"/>
    <x v="39"/>
    <x v="42"/>
    <x v="0"/>
    <x v="0"/>
  </r>
  <r>
    <n v="81682959"/>
    <x v="612"/>
    <x v="0"/>
    <x v="0"/>
    <x v="0"/>
    <x v="0"/>
    <x v="0"/>
    <x v="2"/>
    <x v="4"/>
    <x v="0"/>
    <x v="1"/>
  </r>
  <r>
    <n v="70463864"/>
    <x v="579"/>
    <x v="0"/>
    <x v="1"/>
    <x v="1"/>
    <x v="7"/>
    <x v="2"/>
    <x v="1"/>
    <x v="5"/>
    <x v="0"/>
    <x v="0"/>
  </r>
  <r>
    <n v="45900036"/>
    <x v="456"/>
    <x v="0"/>
    <x v="1"/>
    <x v="8"/>
    <x v="14"/>
    <x v="0"/>
    <x v="12"/>
    <x v="3"/>
    <x v="1"/>
    <x v="0"/>
  </r>
  <r>
    <n v="84957063"/>
    <x v="613"/>
    <x v="5"/>
    <x v="2"/>
    <x v="1"/>
    <x v="6"/>
    <x v="2"/>
    <x v="2"/>
    <x v="4"/>
    <x v="0"/>
    <x v="0"/>
  </r>
  <r>
    <n v="553980"/>
    <x v="614"/>
    <x v="0"/>
    <x v="1"/>
    <x v="1"/>
    <x v="3"/>
    <x v="0"/>
    <x v="0"/>
    <x v="0"/>
    <x v="1"/>
    <x v="0"/>
  </r>
  <r>
    <n v="82071768"/>
    <x v="615"/>
    <x v="0"/>
    <x v="1"/>
    <x v="1"/>
    <x v="18"/>
    <x v="0"/>
    <x v="2"/>
    <x v="4"/>
    <x v="1"/>
    <x v="0"/>
  </r>
  <r>
    <n v="42763400"/>
    <x v="616"/>
    <x v="0"/>
    <x v="1"/>
    <x v="1"/>
    <x v="1"/>
    <x v="0"/>
    <x v="2"/>
    <x v="0"/>
    <x v="0"/>
    <x v="0"/>
  </r>
  <r>
    <n v="107335103"/>
    <x v="617"/>
    <x v="0"/>
    <x v="1"/>
    <x v="1"/>
    <x v="1"/>
    <x v="0"/>
    <x v="40"/>
    <x v="50"/>
    <x v="1"/>
    <x v="1"/>
  </r>
  <r>
    <n v="85434797"/>
    <x v="618"/>
    <x v="0"/>
    <x v="1"/>
    <x v="1"/>
    <x v="1"/>
    <x v="2"/>
    <x v="1"/>
    <x v="1"/>
    <x v="0"/>
    <x v="0"/>
  </r>
  <r>
    <n v="22720373"/>
    <x v="277"/>
    <x v="0"/>
    <x v="1"/>
    <x v="1"/>
    <x v="7"/>
    <x v="2"/>
    <x v="0"/>
    <x v="0"/>
    <x v="0"/>
    <x v="0"/>
  </r>
  <r>
    <n v="82344013"/>
    <x v="619"/>
    <x v="5"/>
    <x v="0"/>
    <x v="0"/>
    <x v="0"/>
    <x v="0"/>
    <x v="2"/>
    <x v="4"/>
    <x v="0"/>
    <x v="0"/>
  </r>
  <r>
    <n v="14785920"/>
    <x v="209"/>
    <x v="0"/>
    <x v="1"/>
    <x v="1"/>
    <x v="28"/>
    <x v="2"/>
    <x v="1"/>
    <x v="1"/>
    <x v="0"/>
    <x v="0"/>
  </r>
  <r>
    <n v="18034966"/>
    <x v="620"/>
    <x v="0"/>
    <x v="1"/>
    <x v="9"/>
    <x v="80"/>
    <x v="0"/>
    <x v="2"/>
    <x v="0"/>
    <x v="0"/>
    <x v="0"/>
  </r>
  <r>
    <n v="30040334"/>
    <x v="350"/>
    <x v="0"/>
    <x v="1"/>
    <x v="1"/>
    <x v="1"/>
    <x v="2"/>
    <x v="2"/>
    <x v="4"/>
    <x v="0"/>
    <x v="0"/>
  </r>
  <r>
    <n v="29053317"/>
    <x v="621"/>
    <x v="0"/>
    <x v="1"/>
    <x v="1"/>
    <x v="1"/>
    <x v="2"/>
    <x v="6"/>
    <x v="11"/>
    <x v="0"/>
    <x v="0"/>
  </r>
  <r>
    <n v="51647919"/>
    <x v="510"/>
    <x v="0"/>
    <x v="1"/>
    <x v="1"/>
    <x v="1"/>
    <x v="1"/>
    <x v="16"/>
    <x v="2"/>
    <x v="0"/>
    <x v="0"/>
  </r>
  <r>
    <n v="86307067"/>
    <x v="622"/>
    <x v="0"/>
    <x v="1"/>
    <x v="1"/>
    <x v="2"/>
    <x v="2"/>
    <x v="2"/>
    <x v="4"/>
    <x v="0"/>
    <x v="0"/>
  </r>
  <r>
    <n v="78325794"/>
    <x v="608"/>
    <x v="5"/>
    <x v="2"/>
    <x v="1"/>
    <x v="1"/>
    <x v="0"/>
    <x v="0"/>
    <x v="11"/>
    <x v="0"/>
    <x v="0"/>
  </r>
  <r>
    <n v="36123861"/>
    <x v="623"/>
    <x v="1"/>
    <x v="1"/>
    <x v="1"/>
    <x v="42"/>
    <x v="0"/>
    <x v="2"/>
    <x v="6"/>
    <x v="1"/>
    <x v="0"/>
  </r>
  <r>
    <n v="3469754"/>
    <x v="624"/>
    <x v="0"/>
    <x v="4"/>
    <x v="21"/>
    <x v="85"/>
    <x v="0"/>
    <x v="0"/>
    <x v="0"/>
    <x v="0"/>
    <x v="0"/>
  </r>
  <r>
    <n v="24220770"/>
    <x v="625"/>
    <x v="0"/>
    <x v="2"/>
    <x v="1"/>
    <x v="0"/>
    <x v="0"/>
    <x v="0"/>
    <x v="5"/>
    <x v="0"/>
    <x v="0"/>
  </r>
  <r>
    <n v="6673480"/>
    <x v="626"/>
    <x v="0"/>
    <x v="2"/>
    <x v="1"/>
    <x v="52"/>
    <x v="2"/>
    <x v="4"/>
    <x v="3"/>
    <x v="0"/>
    <x v="1"/>
  </r>
  <r>
    <n v="2167068"/>
    <x v="627"/>
    <x v="0"/>
    <x v="1"/>
    <x v="1"/>
    <x v="10"/>
    <x v="2"/>
    <x v="2"/>
    <x v="4"/>
    <x v="0"/>
    <x v="0"/>
  </r>
  <r>
    <n v="31162415"/>
    <x v="628"/>
    <x v="0"/>
    <x v="0"/>
    <x v="0"/>
    <x v="3"/>
    <x v="0"/>
    <x v="2"/>
    <x v="4"/>
    <x v="0"/>
    <x v="0"/>
  </r>
  <r>
    <n v="92803296"/>
    <x v="629"/>
    <x v="0"/>
    <x v="4"/>
    <x v="1"/>
    <x v="3"/>
    <x v="0"/>
    <x v="2"/>
    <x v="4"/>
    <x v="2"/>
    <x v="0"/>
  </r>
  <r>
    <n v="92994648"/>
    <x v="630"/>
    <x v="5"/>
    <x v="1"/>
    <x v="1"/>
    <x v="1"/>
    <x v="2"/>
    <x v="2"/>
    <x v="4"/>
    <x v="1"/>
    <x v="0"/>
  </r>
  <r>
    <n v="30906733"/>
    <x v="631"/>
    <x v="0"/>
    <x v="0"/>
    <x v="0"/>
    <x v="3"/>
    <x v="0"/>
    <x v="2"/>
    <x v="0"/>
    <x v="2"/>
    <x v="0"/>
  </r>
  <r>
    <n v="25418485"/>
    <x v="305"/>
    <x v="0"/>
    <x v="2"/>
    <x v="1"/>
    <x v="72"/>
    <x v="0"/>
    <x v="0"/>
    <x v="5"/>
    <x v="1"/>
    <x v="0"/>
  </r>
  <r>
    <n v="3424091"/>
    <x v="632"/>
    <x v="0"/>
    <x v="2"/>
    <x v="14"/>
    <x v="9"/>
    <x v="0"/>
    <x v="2"/>
    <x v="0"/>
    <x v="0"/>
    <x v="0"/>
  </r>
  <r>
    <n v="16310133"/>
    <x v="633"/>
    <x v="0"/>
    <x v="2"/>
    <x v="1"/>
    <x v="14"/>
    <x v="2"/>
    <x v="0"/>
    <x v="1"/>
    <x v="0"/>
    <x v="0"/>
  </r>
  <r>
    <n v="88187977"/>
    <x v="634"/>
    <x v="0"/>
    <x v="1"/>
    <x v="1"/>
    <x v="1"/>
    <x v="2"/>
    <x v="0"/>
    <x v="0"/>
    <x v="0"/>
    <x v="0"/>
  </r>
  <r>
    <n v="34371900"/>
    <x v="397"/>
    <x v="0"/>
    <x v="1"/>
    <x v="1"/>
    <x v="1"/>
    <x v="2"/>
    <x v="2"/>
    <x v="4"/>
    <x v="0"/>
    <x v="0"/>
  </r>
  <r>
    <n v="19099150"/>
    <x v="635"/>
    <x v="0"/>
    <x v="1"/>
    <x v="1"/>
    <x v="10"/>
    <x v="0"/>
    <x v="4"/>
    <x v="11"/>
    <x v="1"/>
    <x v="0"/>
  </r>
  <r>
    <n v="1989555"/>
    <x v="636"/>
    <x v="0"/>
    <x v="1"/>
    <x v="1"/>
    <x v="2"/>
    <x v="0"/>
    <x v="2"/>
    <x v="4"/>
    <x v="0"/>
    <x v="0"/>
  </r>
  <r>
    <n v="12859487"/>
    <x v="637"/>
    <x v="0"/>
    <x v="4"/>
    <x v="1"/>
    <x v="84"/>
    <x v="0"/>
    <x v="2"/>
    <x v="4"/>
    <x v="1"/>
    <x v="1"/>
  </r>
  <r>
    <n v="93850432"/>
    <x v="638"/>
    <x v="0"/>
    <x v="0"/>
    <x v="0"/>
    <x v="3"/>
    <x v="0"/>
    <x v="2"/>
    <x v="4"/>
    <x v="0"/>
    <x v="0"/>
  </r>
  <r>
    <n v="91506664"/>
    <x v="639"/>
    <x v="0"/>
    <x v="1"/>
    <x v="9"/>
    <x v="28"/>
    <x v="0"/>
    <x v="20"/>
    <x v="51"/>
    <x v="0"/>
    <x v="0"/>
  </r>
  <r>
    <n v="16666103"/>
    <x v="640"/>
    <x v="5"/>
    <x v="1"/>
    <x v="1"/>
    <x v="10"/>
    <x v="0"/>
    <x v="7"/>
    <x v="3"/>
    <x v="0"/>
    <x v="0"/>
  </r>
  <r>
    <n v="24239436"/>
    <x v="625"/>
    <x v="0"/>
    <x v="1"/>
    <x v="1"/>
    <x v="28"/>
    <x v="0"/>
    <x v="1"/>
    <x v="5"/>
    <x v="0"/>
    <x v="0"/>
  </r>
  <r>
    <n v="46730045"/>
    <x v="641"/>
    <x v="0"/>
    <x v="1"/>
    <x v="1"/>
    <x v="41"/>
    <x v="0"/>
    <x v="3"/>
    <x v="6"/>
    <x v="0"/>
    <x v="0"/>
  </r>
  <r>
    <n v="88853220"/>
    <x v="642"/>
    <x v="0"/>
    <x v="1"/>
    <x v="1"/>
    <x v="1"/>
    <x v="0"/>
    <x v="4"/>
    <x v="6"/>
    <x v="0"/>
    <x v="0"/>
  </r>
  <r>
    <n v="90406380"/>
    <x v="643"/>
    <x v="0"/>
    <x v="1"/>
    <x v="1"/>
    <x v="18"/>
    <x v="2"/>
    <x v="3"/>
    <x v="12"/>
    <x v="0"/>
    <x v="0"/>
  </r>
  <r>
    <n v="94575991"/>
    <x v="644"/>
    <x v="0"/>
    <x v="1"/>
    <x v="1"/>
    <x v="19"/>
    <x v="2"/>
    <x v="2"/>
    <x v="4"/>
    <x v="0"/>
    <x v="0"/>
  </r>
  <r>
    <n v="12353738"/>
    <x v="645"/>
    <x v="0"/>
    <x v="3"/>
    <x v="16"/>
    <x v="0"/>
    <x v="0"/>
    <x v="2"/>
    <x v="0"/>
    <x v="0"/>
    <x v="0"/>
  </r>
  <r>
    <n v="1404641"/>
    <x v="646"/>
    <x v="0"/>
    <x v="0"/>
    <x v="0"/>
    <x v="1"/>
    <x v="0"/>
    <x v="2"/>
    <x v="4"/>
    <x v="0"/>
    <x v="0"/>
  </r>
  <r>
    <n v="89814373"/>
    <x v="647"/>
    <x v="0"/>
    <x v="1"/>
    <x v="1"/>
    <x v="1"/>
    <x v="2"/>
    <x v="0"/>
    <x v="0"/>
    <x v="0"/>
    <x v="0"/>
  </r>
  <r>
    <n v="44691606"/>
    <x v="648"/>
    <x v="0"/>
    <x v="4"/>
    <x v="1"/>
    <x v="8"/>
    <x v="2"/>
    <x v="2"/>
    <x v="4"/>
    <x v="1"/>
    <x v="0"/>
  </r>
  <r>
    <n v="24941970"/>
    <x v="649"/>
    <x v="0"/>
    <x v="1"/>
    <x v="1"/>
    <x v="1"/>
    <x v="0"/>
    <x v="2"/>
    <x v="0"/>
    <x v="0"/>
    <x v="0"/>
  </r>
  <r>
    <n v="7131867"/>
    <x v="650"/>
    <x v="0"/>
    <x v="1"/>
    <x v="1"/>
    <x v="10"/>
    <x v="2"/>
    <x v="0"/>
    <x v="1"/>
    <x v="0"/>
    <x v="0"/>
  </r>
  <r>
    <n v="78780938"/>
    <x v="651"/>
    <x v="0"/>
    <x v="1"/>
    <x v="1"/>
    <x v="34"/>
    <x v="0"/>
    <x v="0"/>
    <x v="0"/>
    <x v="0"/>
    <x v="1"/>
  </r>
  <r>
    <n v="29100549"/>
    <x v="508"/>
    <x v="0"/>
    <x v="1"/>
    <x v="1"/>
    <x v="1"/>
    <x v="2"/>
    <x v="2"/>
    <x v="0"/>
    <x v="0"/>
    <x v="0"/>
  </r>
  <r>
    <n v="90647789"/>
    <x v="652"/>
    <x v="0"/>
    <x v="1"/>
    <x v="6"/>
    <x v="1"/>
    <x v="2"/>
    <x v="14"/>
    <x v="36"/>
    <x v="1"/>
    <x v="0"/>
  </r>
  <r>
    <n v="14809898"/>
    <x v="209"/>
    <x v="0"/>
    <x v="2"/>
    <x v="1"/>
    <x v="1"/>
    <x v="2"/>
    <x v="6"/>
    <x v="11"/>
    <x v="0"/>
    <x v="0"/>
  </r>
  <r>
    <n v="90760470"/>
    <x v="653"/>
    <x v="12"/>
    <x v="1"/>
    <x v="1"/>
    <x v="1"/>
    <x v="0"/>
    <x v="2"/>
    <x v="4"/>
    <x v="1"/>
    <x v="0"/>
  </r>
  <r>
    <n v="11515100"/>
    <x v="654"/>
    <x v="0"/>
    <x v="2"/>
    <x v="1"/>
    <x v="41"/>
    <x v="0"/>
    <x v="2"/>
    <x v="4"/>
    <x v="0"/>
    <x v="0"/>
  </r>
  <r>
    <n v="23205522"/>
    <x v="440"/>
    <x v="0"/>
    <x v="1"/>
    <x v="1"/>
    <x v="1"/>
    <x v="0"/>
    <x v="1"/>
    <x v="1"/>
    <x v="0"/>
    <x v="0"/>
  </r>
  <r>
    <n v="96175251"/>
    <x v="655"/>
    <x v="5"/>
    <x v="4"/>
    <x v="1"/>
    <x v="0"/>
    <x v="0"/>
    <x v="2"/>
    <x v="0"/>
    <x v="2"/>
    <x v="0"/>
  </r>
  <r>
    <n v="13787659"/>
    <x v="656"/>
    <x v="0"/>
    <x v="2"/>
    <x v="1"/>
    <x v="32"/>
    <x v="1"/>
    <x v="1"/>
    <x v="5"/>
    <x v="0"/>
    <x v="0"/>
  </r>
  <r>
    <n v="39733371"/>
    <x v="430"/>
    <x v="0"/>
    <x v="1"/>
    <x v="1"/>
    <x v="69"/>
    <x v="0"/>
    <x v="2"/>
    <x v="4"/>
    <x v="0"/>
    <x v="0"/>
  </r>
  <r>
    <n v="24360416"/>
    <x v="291"/>
    <x v="0"/>
    <x v="1"/>
    <x v="1"/>
    <x v="2"/>
    <x v="2"/>
    <x v="2"/>
    <x v="4"/>
    <x v="0"/>
    <x v="0"/>
  </r>
  <r>
    <n v="91199417"/>
    <x v="657"/>
    <x v="5"/>
    <x v="2"/>
    <x v="1"/>
    <x v="0"/>
    <x v="0"/>
    <x v="2"/>
    <x v="4"/>
    <x v="2"/>
    <x v="0"/>
  </r>
  <r>
    <n v="26914836"/>
    <x v="658"/>
    <x v="0"/>
    <x v="0"/>
    <x v="0"/>
    <x v="0"/>
    <x v="0"/>
    <x v="0"/>
    <x v="0"/>
    <x v="0"/>
    <x v="0"/>
  </r>
  <r>
    <n v="17855462"/>
    <x v="659"/>
    <x v="0"/>
    <x v="1"/>
    <x v="1"/>
    <x v="10"/>
    <x v="0"/>
    <x v="2"/>
    <x v="5"/>
    <x v="0"/>
    <x v="0"/>
  </r>
  <r>
    <n v="42428313"/>
    <x v="660"/>
    <x v="0"/>
    <x v="2"/>
    <x v="1"/>
    <x v="14"/>
    <x v="0"/>
    <x v="2"/>
    <x v="4"/>
    <x v="0"/>
    <x v="0"/>
  </r>
  <r>
    <n v="44430986"/>
    <x v="661"/>
    <x v="0"/>
    <x v="2"/>
    <x v="1"/>
    <x v="1"/>
    <x v="2"/>
    <x v="2"/>
    <x v="4"/>
    <x v="0"/>
    <x v="0"/>
  </r>
  <r>
    <n v="54821067"/>
    <x v="662"/>
    <x v="0"/>
    <x v="1"/>
    <x v="1"/>
    <x v="2"/>
    <x v="2"/>
    <x v="2"/>
    <x v="4"/>
    <x v="0"/>
    <x v="0"/>
  </r>
  <r>
    <n v="96804915"/>
    <x v="663"/>
    <x v="0"/>
    <x v="1"/>
    <x v="1"/>
    <x v="1"/>
    <x v="0"/>
    <x v="10"/>
    <x v="38"/>
    <x v="0"/>
    <x v="0"/>
  </r>
  <r>
    <n v="83155660"/>
    <x v="664"/>
    <x v="0"/>
    <x v="1"/>
    <x v="1"/>
    <x v="1"/>
    <x v="2"/>
    <x v="2"/>
    <x v="4"/>
    <x v="0"/>
    <x v="0"/>
  </r>
  <r>
    <n v="28786243"/>
    <x v="336"/>
    <x v="0"/>
    <x v="1"/>
    <x v="1"/>
    <x v="1"/>
    <x v="1"/>
    <x v="41"/>
    <x v="48"/>
    <x v="0"/>
    <x v="0"/>
  </r>
  <r>
    <n v="39971222"/>
    <x v="431"/>
    <x v="0"/>
    <x v="1"/>
    <x v="1"/>
    <x v="3"/>
    <x v="0"/>
    <x v="2"/>
    <x v="4"/>
    <x v="0"/>
    <x v="0"/>
  </r>
  <r>
    <n v="91717192"/>
    <x v="665"/>
    <x v="5"/>
    <x v="4"/>
    <x v="1"/>
    <x v="31"/>
    <x v="0"/>
    <x v="3"/>
    <x v="6"/>
    <x v="0"/>
    <x v="0"/>
  </r>
  <r>
    <n v="81886881"/>
    <x v="666"/>
    <x v="5"/>
    <x v="4"/>
    <x v="37"/>
    <x v="86"/>
    <x v="0"/>
    <x v="1"/>
    <x v="5"/>
    <x v="0"/>
    <x v="1"/>
  </r>
  <r>
    <n v="2354308"/>
    <x v="667"/>
    <x v="0"/>
    <x v="1"/>
    <x v="1"/>
    <x v="1"/>
    <x v="2"/>
    <x v="4"/>
    <x v="6"/>
    <x v="0"/>
    <x v="0"/>
  </r>
  <r>
    <n v="97662648"/>
    <x v="668"/>
    <x v="0"/>
    <x v="1"/>
    <x v="1"/>
    <x v="1"/>
    <x v="0"/>
    <x v="0"/>
    <x v="0"/>
    <x v="0"/>
    <x v="0"/>
  </r>
  <r>
    <n v="18068302"/>
    <x v="265"/>
    <x v="0"/>
    <x v="4"/>
    <x v="4"/>
    <x v="6"/>
    <x v="2"/>
    <x v="2"/>
    <x v="4"/>
    <x v="0"/>
    <x v="0"/>
  </r>
  <r>
    <n v="53014632"/>
    <x v="669"/>
    <x v="9"/>
    <x v="2"/>
    <x v="1"/>
    <x v="19"/>
    <x v="2"/>
    <x v="0"/>
    <x v="0"/>
    <x v="0"/>
    <x v="0"/>
  </r>
  <r>
    <n v="92507879"/>
    <x v="670"/>
    <x v="0"/>
    <x v="4"/>
    <x v="1"/>
    <x v="54"/>
    <x v="0"/>
    <x v="2"/>
    <x v="0"/>
    <x v="0"/>
    <x v="1"/>
  </r>
  <r>
    <n v="125352528"/>
    <x v="671"/>
    <x v="0"/>
    <x v="0"/>
    <x v="0"/>
    <x v="3"/>
    <x v="0"/>
    <x v="2"/>
    <x v="4"/>
    <x v="0"/>
    <x v="0"/>
  </r>
  <r>
    <n v="33829524"/>
    <x v="390"/>
    <x v="0"/>
    <x v="2"/>
    <x v="8"/>
    <x v="12"/>
    <x v="0"/>
    <x v="2"/>
    <x v="4"/>
    <x v="0"/>
    <x v="0"/>
  </r>
  <r>
    <n v="97803988"/>
    <x v="672"/>
    <x v="0"/>
    <x v="0"/>
    <x v="0"/>
    <x v="0"/>
    <x v="0"/>
    <x v="2"/>
    <x v="4"/>
    <x v="1"/>
    <x v="0"/>
  </r>
  <r>
    <n v="70165534"/>
    <x v="580"/>
    <x v="5"/>
    <x v="1"/>
    <x v="1"/>
    <x v="1"/>
    <x v="2"/>
    <x v="2"/>
    <x v="4"/>
    <x v="0"/>
    <x v="0"/>
  </r>
  <r>
    <n v="75147810"/>
    <x v="561"/>
    <x v="5"/>
    <x v="2"/>
    <x v="1"/>
    <x v="1"/>
    <x v="2"/>
    <x v="2"/>
    <x v="4"/>
    <x v="0"/>
    <x v="0"/>
  </r>
  <r>
    <n v="5144517"/>
    <x v="178"/>
    <x v="0"/>
    <x v="1"/>
    <x v="1"/>
    <x v="37"/>
    <x v="0"/>
    <x v="5"/>
    <x v="41"/>
    <x v="0"/>
    <x v="0"/>
  </r>
  <r>
    <n v="1202660"/>
    <x v="673"/>
    <x v="0"/>
    <x v="1"/>
    <x v="1"/>
    <x v="1"/>
    <x v="2"/>
    <x v="2"/>
    <x v="4"/>
    <x v="0"/>
    <x v="0"/>
  </r>
  <r>
    <n v="15194266"/>
    <x v="383"/>
    <x v="5"/>
    <x v="1"/>
    <x v="1"/>
    <x v="1"/>
    <x v="0"/>
    <x v="1"/>
    <x v="1"/>
    <x v="0"/>
    <x v="0"/>
  </r>
  <r>
    <n v="100634083"/>
    <x v="674"/>
    <x v="0"/>
    <x v="1"/>
    <x v="1"/>
    <x v="1"/>
    <x v="2"/>
    <x v="0"/>
    <x v="0"/>
    <x v="0"/>
    <x v="0"/>
  </r>
  <r>
    <n v="32420211"/>
    <x v="675"/>
    <x v="0"/>
    <x v="1"/>
    <x v="1"/>
    <x v="1"/>
    <x v="0"/>
    <x v="3"/>
    <x v="6"/>
    <x v="3"/>
    <x v="0"/>
  </r>
  <r>
    <n v="61295887"/>
    <x v="676"/>
    <x v="0"/>
    <x v="1"/>
    <x v="1"/>
    <x v="1"/>
    <x v="2"/>
    <x v="2"/>
    <x v="0"/>
    <x v="0"/>
    <x v="0"/>
  </r>
  <r>
    <n v="61695112"/>
    <x v="677"/>
    <x v="0"/>
    <x v="1"/>
    <x v="1"/>
    <x v="1"/>
    <x v="2"/>
    <x v="0"/>
    <x v="0"/>
    <x v="1"/>
    <x v="0"/>
  </r>
  <r>
    <n v="72451667"/>
    <x v="678"/>
    <x v="0"/>
    <x v="4"/>
    <x v="1"/>
    <x v="11"/>
    <x v="2"/>
    <x v="2"/>
    <x v="0"/>
    <x v="0"/>
    <x v="0"/>
  </r>
  <r>
    <n v="51571327"/>
    <x v="509"/>
    <x v="0"/>
    <x v="0"/>
    <x v="0"/>
    <x v="3"/>
    <x v="0"/>
    <x v="2"/>
    <x v="0"/>
    <x v="0"/>
    <x v="0"/>
  </r>
  <r>
    <n v="99229317"/>
    <x v="679"/>
    <x v="0"/>
    <x v="1"/>
    <x v="1"/>
    <x v="1"/>
    <x v="0"/>
    <x v="0"/>
    <x v="0"/>
    <x v="0"/>
    <x v="0"/>
  </r>
  <r>
    <n v="100942694"/>
    <x v="680"/>
    <x v="0"/>
    <x v="3"/>
    <x v="16"/>
    <x v="0"/>
    <x v="0"/>
    <x v="2"/>
    <x v="0"/>
    <x v="0"/>
    <x v="0"/>
  </r>
  <r>
    <n v="99267560"/>
    <x v="679"/>
    <x v="0"/>
    <x v="3"/>
    <x v="38"/>
    <x v="0"/>
    <x v="0"/>
    <x v="0"/>
    <x v="0"/>
    <x v="0"/>
    <x v="0"/>
  </r>
  <r>
    <n v="99303058"/>
    <x v="681"/>
    <x v="0"/>
    <x v="1"/>
    <x v="1"/>
    <x v="1"/>
    <x v="2"/>
    <x v="2"/>
    <x v="4"/>
    <x v="0"/>
    <x v="0"/>
  </r>
  <r>
    <n v="99311430"/>
    <x v="681"/>
    <x v="12"/>
    <x v="0"/>
    <x v="0"/>
    <x v="0"/>
    <x v="0"/>
    <x v="2"/>
    <x v="4"/>
    <x v="0"/>
    <x v="1"/>
  </r>
  <r>
    <n v="15456024"/>
    <x v="237"/>
    <x v="0"/>
    <x v="1"/>
    <x v="1"/>
    <x v="1"/>
    <x v="1"/>
    <x v="18"/>
    <x v="30"/>
    <x v="0"/>
    <x v="0"/>
  </r>
  <r>
    <n v="34771708"/>
    <x v="682"/>
    <x v="0"/>
    <x v="2"/>
    <x v="1"/>
    <x v="21"/>
    <x v="2"/>
    <x v="0"/>
    <x v="0"/>
    <x v="0"/>
    <x v="0"/>
  </r>
  <r>
    <n v="31622"/>
    <x v="683"/>
    <x v="1"/>
    <x v="1"/>
    <x v="1"/>
    <x v="1"/>
    <x v="2"/>
    <x v="0"/>
    <x v="3"/>
    <x v="0"/>
    <x v="0"/>
  </r>
  <r>
    <n v="42566468"/>
    <x v="423"/>
    <x v="0"/>
    <x v="1"/>
    <x v="1"/>
    <x v="19"/>
    <x v="0"/>
    <x v="4"/>
    <x v="11"/>
    <x v="0"/>
    <x v="0"/>
  </r>
  <r>
    <n v="94085556"/>
    <x v="684"/>
    <x v="0"/>
    <x v="1"/>
    <x v="1"/>
    <x v="1"/>
    <x v="0"/>
    <x v="6"/>
    <x v="3"/>
    <x v="0"/>
    <x v="0"/>
  </r>
  <r>
    <n v="48311054"/>
    <x v="483"/>
    <x v="0"/>
    <x v="1"/>
    <x v="1"/>
    <x v="1"/>
    <x v="2"/>
    <x v="2"/>
    <x v="5"/>
    <x v="0"/>
    <x v="0"/>
  </r>
  <r>
    <n v="44904502"/>
    <x v="685"/>
    <x v="0"/>
    <x v="1"/>
    <x v="1"/>
    <x v="18"/>
    <x v="0"/>
    <x v="2"/>
    <x v="7"/>
    <x v="0"/>
    <x v="0"/>
  </r>
  <r>
    <n v="50648232"/>
    <x v="686"/>
    <x v="0"/>
    <x v="1"/>
    <x v="1"/>
    <x v="1"/>
    <x v="1"/>
    <x v="6"/>
    <x v="12"/>
    <x v="0"/>
    <x v="0"/>
  </r>
  <r>
    <n v="99655956"/>
    <x v="687"/>
    <x v="0"/>
    <x v="1"/>
    <x v="1"/>
    <x v="18"/>
    <x v="0"/>
    <x v="2"/>
    <x v="4"/>
    <x v="0"/>
    <x v="0"/>
  </r>
  <r>
    <n v="66868893"/>
    <x v="688"/>
    <x v="0"/>
    <x v="1"/>
    <x v="1"/>
    <x v="1"/>
    <x v="2"/>
    <x v="2"/>
    <x v="4"/>
    <x v="0"/>
    <x v="0"/>
  </r>
  <r>
    <n v="105833157"/>
    <x v="689"/>
    <x v="5"/>
    <x v="3"/>
    <x v="39"/>
    <x v="0"/>
    <x v="0"/>
    <x v="0"/>
    <x v="0"/>
    <x v="0"/>
    <x v="1"/>
  </r>
  <r>
    <n v="105847696"/>
    <x v="689"/>
    <x v="5"/>
    <x v="1"/>
    <x v="1"/>
    <x v="71"/>
    <x v="2"/>
    <x v="2"/>
    <x v="4"/>
    <x v="0"/>
    <x v="0"/>
  </r>
  <r>
    <n v="2508886"/>
    <x v="690"/>
    <x v="0"/>
    <x v="1"/>
    <x v="17"/>
    <x v="1"/>
    <x v="0"/>
    <x v="2"/>
    <x v="1"/>
    <x v="0"/>
    <x v="0"/>
  </r>
  <r>
    <n v="21807514"/>
    <x v="262"/>
    <x v="0"/>
    <x v="1"/>
    <x v="1"/>
    <x v="8"/>
    <x v="2"/>
    <x v="0"/>
    <x v="11"/>
    <x v="0"/>
    <x v="0"/>
  </r>
  <r>
    <n v="505981"/>
    <x v="691"/>
    <x v="0"/>
    <x v="1"/>
    <x v="33"/>
    <x v="28"/>
    <x v="2"/>
    <x v="3"/>
    <x v="5"/>
    <x v="0"/>
    <x v="0"/>
  </r>
  <r>
    <n v="45522310"/>
    <x v="449"/>
    <x v="0"/>
    <x v="1"/>
    <x v="1"/>
    <x v="30"/>
    <x v="2"/>
    <x v="2"/>
    <x v="4"/>
    <x v="0"/>
    <x v="0"/>
  </r>
  <r>
    <n v="36618530"/>
    <x v="454"/>
    <x v="0"/>
    <x v="1"/>
    <x v="1"/>
    <x v="1"/>
    <x v="0"/>
    <x v="2"/>
    <x v="4"/>
    <x v="0"/>
    <x v="0"/>
  </r>
  <r>
    <n v="79020953"/>
    <x v="692"/>
    <x v="0"/>
    <x v="1"/>
    <x v="1"/>
    <x v="16"/>
    <x v="0"/>
    <x v="7"/>
    <x v="13"/>
    <x v="0"/>
    <x v="0"/>
  </r>
  <r>
    <n v="3305388"/>
    <x v="693"/>
    <x v="0"/>
    <x v="1"/>
    <x v="1"/>
    <x v="29"/>
    <x v="0"/>
    <x v="1"/>
    <x v="1"/>
    <x v="0"/>
    <x v="0"/>
  </r>
  <r>
    <n v="74940144"/>
    <x v="694"/>
    <x v="5"/>
    <x v="1"/>
    <x v="1"/>
    <x v="1"/>
    <x v="0"/>
    <x v="2"/>
    <x v="0"/>
    <x v="0"/>
    <x v="0"/>
  </r>
  <r>
    <n v="99994045"/>
    <x v="695"/>
    <x v="5"/>
    <x v="4"/>
    <x v="8"/>
    <x v="68"/>
    <x v="0"/>
    <x v="2"/>
    <x v="1"/>
    <x v="0"/>
    <x v="1"/>
  </r>
  <r>
    <n v="102195112"/>
    <x v="696"/>
    <x v="0"/>
    <x v="1"/>
    <x v="1"/>
    <x v="1"/>
    <x v="0"/>
    <x v="2"/>
    <x v="4"/>
    <x v="0"/>
    <x v="0"/>
  </r>
  <r>
    <n v="106722925"/>
    <x v="697"/>
    <x v="0"/>
    <x v="1"/>
    <x v="1"/>
    <x v="1"/>
    <x v="0"/>
    <x v="2"/>
    <x v="1"/>
    <x v="0"/>
    <x v="0"/>
  </r>
  <r>
    <n v="3664479"/>
    <x v="159"/>
    <x v="0"/>
    <x v="0"/>
    <x v="0"/>
    <x v="1"/>
    <x v="0"/>
    <x v="2"/>
    <x v="1"/>
    <x v="1"/>
    <x v="0"/>
  </r>
  <r>
    <n v="96436426"/>
    <x v="698"/>
    <x v="0"/>
    <x v="2"/>
    <x v="37"/>
    <x v="10"/>
    <x v="0"/>
    <x v="3"/>
    <x v="7"/>
    <x v="1"/>
    <x v="0"/>
  </r>
  <r>
    <n v="6271519"/>
    <x v="699"/>
    <x v="0"/>
    <x v="2"/>
    <x v="26"/>
    <x v="11"/>
    <x v="2"/>
    <x v="1"/>
    <x v="11"/>
    <x v="2"/>
    <x v="0"/>
  </r>
  <r>
    <n v="26949088"/>
    <x v="700"/>
    <x v="0"/>
    <x v="1"/>
    <x v="1"/>
    <x v="28"/>
    <x v="0"/>
    <x v="25"/>
    <x v="33"/>
    <x v="3"/>
    <x v="0"/>
  </r>
  <r>
    <n v="105024501"/>
    <x v="701"/>
    <x v="0"/>
    <x v="1"/>
    <x v="1"/>
    <x v="1"/>
    <x v="2"/>
    <x v="20"/>
    <x v="37"/>
    <x v="0"/>
    <x v="0"/>
  </r>
  <r>
    <n v="107112737"/>
    <x v="702"/>
    <x v="0"/>
    <x v="1"/>
    <x v="1"/>
    <x v="2"/>
    <x v="0"/>
    <x v="0"/>
    <x v="1"/>
    <x v="1"/>
    <x v="0"/>
  </r>
  <r>
    <n v="32578175"/>
    <x v="369"/>
    <x v="0"/>
    <x v="3"/>
    <x v="3"/>
    <x v="0"/>
    <x v="0"/>
    <x v="2"/>
    <x v="0"/>
    <x v="0"/>
    <x v="0"/>
  </r>
  <r>
    <n v="62422731"/>
    <x v="556"/>
    <x v="0"/>
    <x v="0"/>
    <x v="0"/>
    <x v="3"/>
    <x v="0"/>
    <x v="0"/>
    <x v="0"/>
    <x v="0"/>
    <x v="0"/>
  </r>
  <r>
    <n v="102614390"/>
    <x v="703"/>
    <x v="0"/>
    <x v="0"/>
    <x v="0"/>
    <x v="84"/>
    <x v="0"/>
    <x v="2"/>
    <x v="0"/>
    <x v="0"/>
    <x v="0"/>
  </r>
  <r>
    <n v="103128901"/>
    <x v="704"/>
    <x v="0"/>
    <x v="1"/>
    <x v="1"/>
    <x v="1"/>
    <x v="2"/>
    <x v="0"/>
    <x v="0"/>
    <x v="0"/>
    <x v="0"/>
  </r>
  <r>
    <n v="59383880"/>
    <x v="705"/>
    <x v="0"/>
    <x v="1"/>
    <x v="1"/>
    <x v="1"/>
    <x v="0"/>
    <x v="1"/>
    <x v="1"/>
    <x v="1"/>
    <x v="0"/>
  </r>
  <r>
    <n v="107146856"/>
    <x v="702"/>
    <x v="0"/>
    <x v="1"/>
    <x v="9"/>
    <x v="28"/>
    <x v="0"/>
    <x v="2"/>
    <x v="4"/>
    <x v="1"/>
    <x v="0"/>
  </r>
  <r>
    <n v="107401037"/>
    <x v="617"/>
    <x v="0"/>
    <x v="1"/>
    <x v="1"/>
    <x v="1"/>
    <x v="2"/>
    <x v="2"/>
    <x v="4"/>
    <x v="2"/>
    <x v="0"/>
  </r>
  <r>
    <n v="103266528"/>
    <x v="706"/>
    <x v="5"/>
    <x v="0"/>
    <x v="0"/>
    <x v="0"/>
    <x v="0"/>
    <x v="2"/>
    <x v="4"/>
    <x v="2"/>
    <x v="1"/>
  </r>
  <r>
    <n v="23219011"/>
    <x v="440"/>
    <x v="18"/>
    <x v="1"/>
    <x v="1"/>
    <x v="1"/>
    <x v="2"/>
    <x v="2"/>
    <x v="4"/>
    <x v="0"/>
    <x v="0"/>
  </r>
  <r>
    <n v="107665197"/>
    <x v="707"/>
    <x v="0"/>
    <x v="1"/>
    <x v="1"/>
    <x v="28"/>
    <x v="0"/>
    <x v="0"/>
    <x v="1"/>
    <x v="2"/>
    <x v="1"/>
  </r>
  <r>
    <n v="57001974"/>
    <x v="708"/>
    <x v="0"/>
    <x v="1"/>
    <x v="1"/>
    <x v="1"/>
    <x v="2"/>
    <x v="0"/>
    <x v="0"/>
    <x v="0"/>
    <x v="0"/>
  </r>
  <r>
    <n v="52879640"/>
    <x v="490"/>
    <x v="0"/>
    <x v="1"/>
    <x v="1"/>
    <x v="10"/>
    <x v="2"/>
    <x v="6"/>
    <x v="7"/>
    <x v="1"/>
    <x v="0"/>
  </r>
  <r>
    <n v="59187172"/>
    <x v="525"/>
    <x v="0"/>
    <x v="1"/>
    <x v="1"/>
    <x v="1"/>
    <x v="0"/>
    <x v="7"/>
    <x v="3"/>
    <x v="0"/>
    <x v="0"/>
  </r>
  <r>
    <n v="21758733"/>
    <x v="709"/>
    <x v="0"/>
    <x v="4"/>
    <x v="1"/>
    <x v="3"/>
    <x v="0"/>
    <x v="2"/>
    <x v="1"/>
    <x v="0"/>
    <x v="0"/>
  </r>
  <r>
    <n v="103336792"/>
    <x v="710"/>
    <x v="0"/>
    <x v="1"/>
    <x v="1"/>
    <x v="6"/>
    <x v="0"/>
    <x v="29"/>
    <x v="52"/>
    <x v="1"/>
    <x v="0"/>
  </r>
  <r>
    <n v="103860984"/>
    <x v="711"/>
    <x v="0"/>
    <x v="1"/>
    <x v="1"/>
    <x v="1"/>
    <x v="0"/>
    <x v="2"/>
    <x v="4"/>
    <x v="0"/>
    <x v="0"/>
  </r>
  <r>
    <n v="24258953"/>
    <x v="712"/>
    <x v="0"/>
    <x v="1"/>
    <x v="17"/>
    <x v="4"/>
    <x v="2"/>
    <x v="3"/>
    <x v="13"/>
    <x v="0"/>
    <x v="0"/>
  </r>
  <r>
    <n v="107141654"/>
    <x v="702"/>
    <x v="0"/>
    <x v="1"/>
    <x v="1"/>
    <x v="1"/>
    <x v="0"/>
    <x v="42"/>
    <x v="53"/>
    <x v="0"/>
    <x v="0"/>
  </r>
  <r>
    <n v="33046024"/>
    <x v="539"/>
    <x v="0"/>
    <x v="1"/>
    <x v="1"/>
    <x v="1"/>
    <x v="0"/>
    <x v="2"/>
    <x v="4"/>
    <x v="1"/>
    <x v="0"/>
  </r>
  <r>
    <n v="108167619"/>
    <x v="713"/>
    <x v="0"/>
    <x v="1"/>
    <x v="1"/>
    <x v="1"/>
    <x v="0"/>
    <x v="0"/>
    <x v="1"/>
    <x v="0"/>
    <x v="0"/>
  </r>
  <r>
    <n v="23556536"/>
    <x v="714"/>
    <x v="0"/>
    <x v="1"/>
    <x v="1"/>
    <x v="1"/>
    <x v="0"/>
    <x v="0"/>
    <x v="0"/>
    <x v="3"/>
    <x v="0"/>
  </r>
  <r>
    <n v="14395069"/>
    <x v="245"/>
    <x v="0"/>
    <x v="1"/>
    <x v="1"/>
    <x v="28"/>
    <x v="2"/>
    <x v="0"/>
    <x v="0"/>
    <x v="1"/>
    <x v="0"/>
  </r>
  <r>
    <n v="104222561"/>
    <x v="715"/>
    <x v="1"/>
    <x v="1"/>
    <x v="1"/>
    <x v="1"/>
    <x v="0"/>
    <x v="2"/>
    <x v="4"/>
    <x v="1"/>
    <x v="0"/>
  </r>
  <r>
    <n v="104227989"/>
    <x v="715"/>
    <x v="0"/>
    <x v="0"/>
    <x v="0"/>
    <x v="1"/>
    <x v="0"/>
    <x v="2"/>
    <x v="4"/>
    <x v="1"/>
    <x v="0"/>
  </r>
  <r>
    <n v="108573127"/>
    <x v="716"/>
    <x v="0"/>
    <x v="1"/>
    <x v="1"/>
    <x v="1"/>
    <x v="0"/>
    <x v="0"/>
    <x v="1"/>
    <x v="0"/>
    <x v="0"/>
  </r>
  <r>
    <n v="107757166"/>
    <x v="717"/>
    <x v="0"/>
    <x v="4"/>
    <x v="19"/>
    <x v="0"/>
    <x v="0"/>
    <x v="1"/>
    <x v="1"/>
    <x v="0"/>
    <x v="0"/>
  </r>
  <r>
    <n v="106491123"/>
    <x v="718"/>
    <x v="0"/>
    <x v="1"/>
    <x v="5"/>
    <x v="10"/>
    <x v="0"/>
    <x v="7"/>
    <x v="3"/>
    <x v="0"/>
    <x v="0"/>
  </r>
  <r>
    <n v="97072466"/>
    <x v="719"/>
    <x v="0"/>
    <x v="1"/>
    <x v="1"/>
    <x v="1"/>
    <x v="2"/>
    <x v="12"/>
    <x v="3"/>
    <x v="2"/>
    <x v="0"/>
  </r>
  <r>
    <n v="69164206"/>
    <x v="720"/>
    <x v="0"/>
    <x v="1"/>
    <x v="1"/>
    <x v="1"/>
    <x v="0"/>
    <x v="3"/>
    <x v="11"/>
    <x v="0"/>
    <x v="0"/>
  </r>
  <r>
    <n v="104512277"/>
    <x v="721"/>
    <x v="0"/>
    <x v="2"/>
    <x v="1"/>
    <x v="14"/>
    <x v="2"/>
    <x v="0"/>
    <x v="5"/>
    <x v="2"/>
    <x v="0"/>
  </r>
  <r>
    <n v="53607174"/>
    <x v="494"/>
    <x v="0"/>
    <x v="0"/>
    <x v="0"/>
    <x v="3"/>
    <x v="0"/>
    <x v="2"/>
    <x v="4"/>
    <x v="0"/>
    <x v="0"/>
  </r>
  <r>
    <n v="109142681"/>
    <x v="722"/>
    <x v="0"/>
    <x v="1"/>
    <x v="1"/>
    <x v="10"/>
    <x v="2"/>
    <x v="2"/>
    <x v="4"/>
    <x v="1"/>
    <x v="0"/>
  </r>
  <r>
    <n v="97914995"/>
    <x v="723"/>
    <x v="0"/>
    <x v="1"/>
    <x v="1"/>
    <x v="1"/>
    <x v="0"/>
    <x v="4"/>
    <x v="11"/>
    <x v="0"/>
    <x v="0"/>
  </r>
  <r>
    <n v="63264144"/>
    <x v="526"/>
    <x v="0"/>
    <x v="1"/>
    <x v="1"/>
    <x v="1"/>
    <x v="1"/>
    <x v="0"/>
    <x v="0"/>
    <x v="0"/>
    <x v="0"/>
  </r>
  <r>
    <n v="29226090"/>
    <x v="724"/>
    <x v="0"/>
    <x v="0"/>
    <x v="0"/>
    <x v="3"/>
    <x v="0"/>
    <x v="2"/>
    <x v="4"/>
    <x v="0"/>
    <x v="0"/>
  </r>
  <r>
    <n v="69009447"/>
    <x v="576"/>
    <x v="0"/>
    <x v="1"/>
    <x v="1"/>
    <x v="1"/>
    <x v="0"/>
    <x v="31"/>
    <x v="24"/>
    <x v="0"/>
    <x v="0"/>
  </r>
  <r>
    <n v="5330387"/>
    <x v="725"/>
    <x v="0"/>
    <x v="1"/>
    <x v="1"/>
    <x v="1"/>
    <x v="0"/>
    <x v="2"/>
    <x v="4"/>
    <x v="0"/>
    <x v="0"/>
  </r>
  <r>
    <n v="20054897"/>
    <x v="318"/>
    <x v="0"/>
    <x v="1"/>
    <x v="1"/>
    <x v="1"/>
    <x v="2"/>
    <x v="2"/>
    <x v="4"/>
    <x v="0"/>
    <x v="0"/>
  </r>
  <r>
    <n v="75212526"/>
    <x v="561"/>
    <x v="18"/>
    <x v="1"/>
    <x v="1"/>
    <x v="1"/>
    <x v="0"/>
    <x v="2"/>
    <x v="4"/>
    <x v="0"/>
    <x v="0"/>
  </r>
  <r>
    <n v="8028369"/>
    <x v="726"/>
    <x v="10"/>
    <x v="1"/>
    <x v="5"/>
    <x v="14"/>
    <x v="2"/>
    <x v="25"/>
    <x v="49"/>
    <x v="0"/>
    <x v="0"/>
  </r>
  <r>
    <n v="111176074"/>
    <x v="727"/>
    <x v="0"/>
    <x v="1"/>
    <x v="1"/>
    <x v="53"/>
    <x v="2"/>
    <x v="2"/>
    <x v="4"/>
    <x v="0"/>
    <x v="0"/>
  </r>
  <r>
    <n v="104141426"/>
    <x v="728"/>
    <x v="5"/>
    <x v="1"/>
    <x v="1"/>
    <x v="42"/>
    <x v="1"/>
    <x v="6"/>
    <x v="10"/>
    <x v="0"/>
    <x v="0"/>
  </r>
  <r>
    <n v="73197739"/>
    <x v="729"/>
    <x v="0"/>
    <x v="1"/>
    <x v="1"/>
    <x v="28"/>
    <x v="2"/>
    <x v="0"/>
    <x v="0"/>
    <x v="0"/>
    <x v="0"/>
  </r>
  <r>
    <n v="62772067"/>
    <x v="557"/>
    <x v="0"/>
    <x v="1"/>
    <x v="1"/>
    <x v="18"/>
    <x v="2"/>
    <x v="2"/>
    <x v="4"/>
    <x v="0"/>
    <x v="0"/>
  </r>
  <r>
    <n v="105344430"/>
    <x v="730"/>
    <x v="0"/>
    <x v="1"/>
    <x v="6"/>
    <x v="1"/>
    <x v="0"/>
    <x v="18"/>
    <x v="8"/>
    <x v="0"/>
    <x v="0"/>
  </r>
  <r>
    <n v="20426538"/>
    <x v="323"/>
    <x v="0"/>
    <x v="1"/>
    <x v="1"/>
    <x v="1"/>
    <x v="0"/>
    <x v="2"/>
    <x v="4"/>
    <x v="1"/>
    <x v="0"/>
  </r>
  <r>
    <n v="7280945"/>
    <x v="731"/>
    <x v="14"/>
    <x v="1"/>
    <x v="1"/>
    <x v="18"/>
    <x v="2"/>
    <x v="13"/>
    <x v="12"/>
    <x v="0"/>
    <x v="0"/>
  </r>
  <r>
    <n v="112373304"/>
    <x v="732"/>
    <x v="0"/>
    <x v="1"/>
    <x v="4"/>
    <x v="1"/>
    <x v="0"/>
    <x v="36"/>
    <x v="54"/>
    <x v="0"/>
    <x v="0"/>
  </r>
  <r>
    <n v="61459850"/>
    <x v="733"/>
    <x v="0"/>
    <x v="0"/>
    <x v="0"/>
    <x v="1"/>
    <x v="0"/>
    <x v="2"/>
    <x v="4"/>
    <x v="0"/>
    <x v="0"/>
  </r>
  <r>
    <n v="85187956"/>
    <x v="734"/>
    <x v="0"/>
    <x v="2"/>
    <x v="1"/>
    <x v="35"/>
    <x v="0"/>
    <x v="2"/>
    <x v="4"/>
    <x v="0"/>
    <x v="0"/>
  </r>
  <r>
    <n v="68247371"/>
    <x v="735"/>
    <x v="0"/>
    <x v="1"/>
    <x v="1"/>
    <x v="10"/>
    <x v="2"/>
    <x v="2"/>
    <x v="0"/>
    <x v="0"/>
    <x v="0"/>
  </r>
  <r>
    <n v="23938633"/>
    <x v="736"/>
    <x v="0"/>
    <x v="1"/>
    <x v="1"/>
    <x v="1"/>
    <x v="2"/>
    <x v="0"/>
    <x v="0"/>
    <x v="0"/>
    <x v="0"/>
  </r>
  <r>
    <n v="106144242"/>
    <x v="737"/>
    <x v="5"/>
    <x v="2"/>
    <x v="1"/>
    <x v="28"/>
    <x v="2"/>
    <x v="2"/>
    <x v="4"/>
    <x v="0"/>
    <x v="0"/>
  </r>
  <r>
    <n v="112858693"/>
    <x v="738"/>
    <x v="0"/>
    <x v="1"/>
    <x v="1"/>
    <x v="1"/>
    <x v="0"/>
    <x v="2"/>
    <x v="4"/>
    <x v="1"/>
    <x v="0"/>
  </r>
  <r>
    <n v="12261126"/>
    <x v="384"/>
    <x v="1"/>
    <x v="0"/>
    <x v="0"/>
    <x v="9"/>
    <x v="0"/>
    <x v="1"/>
    <x v="6"/>
    <x v="0"/>
    <x v="0"/>
  </r>
  <r>
    <n v="111301181"/>
    <x v="739"/>
    <x v="0"/>
    <x v="1"/>
    <x v="1"/>
    <x v="10"/>
    <x v="0"/>
    <x v="2"/>
    <x v="4"/>
    <x v="0"/>
    <x v="0"/>
  </r>
  <r>
    <n v="460391145"/>
    <x v="740"/>
    <x v="0"/>
    <x v="0"/>
    <x v="0"/>
    <x v="3"/>
    <x v="0"/>
    <x v="43"/>
    <x v="55"/>
    <x v="3"/>
    <x v="0"/>
  </r>
  <r>
    <n v="113051725"/>
    <x v="741"/>
    <x v="0"/>
    <x v="1"/>
    <x v="1"/>
    <x v="1"/>
    <x v="2"/>
    <x v="0"/>
    <x v="0"/>
    <x v="1"/>
    <x v="0"/>
  </r>
  <r>
    <n v="28038703"/>
    <x v="742"/>
    <x v="0"/>
    <x v="1"/>
    <x v="1"/>
    <x v="1"/>
    <x v="0"/>
    <x v="44"/>
    <x v="56"/>
    <x v="0"/>
    <x v="0"/>
  </r>
  <r>
    <n v="22480234"/>
    <x v="351"/>
    <x v="0"/>
    <x v="3"/>
    <x v="40"/>
    <x v="87"/>
    <x v="0"/>
    <x v="0"/>
    <x v="1"/>
    <x v="1"/>
    <x v="0"/>
  </r>
  <r>
    <n v="62638490"/>
    <x v="743"/>
    <x v="0"/>
    <x v="1"/>
    <x v="1"/>
    <x v="16"/>
    <x v="0"/>
    <x v="2"/>
    <x v="0"/>
    <x v="1"/>
    <x v="0"/>
  </r>
  <r>
    <n v="35141863"/>
    <x v="744"/>
    <x v="0"/>
    <x v="2"/>
    <x v="1"/>
    <x v="27"/>
    <x v="0"/>
    <x v="0"/>
    <x v="1"/>
    <x v="0"/>
    <x v="0"/>
  </r>
  <r>
    <n v="112287456"/>
    <x v="745"/>
    <x v="0"/>
    <x v="0"/>
    <x v="0"/>
    <x v="44"/>
    <x v="0"/>
    <x v="0"/>
    <x v="0"/>
    <x v="0"/>
    <x v="0"/>
  </r>
  <r>
    <n v="111323231"/>
    <x v="739"/>
    <x v="0"/>
    <x v="2"/>
    <x v="1"/>
    <x v="18"/>
    <x v="2"/>
    <x v="2"/>
    <x v="4"/>
    <x v="0"/>
    <x v="0"/>
  </r>
  <r>
    <n v="118146363"/>
    <x v="746"/>
    <x v="5"/>
    <x v="1"/>
    <x v="1"/>
    <x v="1"/>
    <x v="2"/>
    <x v="2"/>
    <x v="4"/>
    <x v="0"/>
    <x v="0"/>
  </r>
  <r>
    <n v="90898792"/>
    <x v="747"/>
    <x v="0"/>
    <x v="1"/>
    <x v="1"/>
    <x v="45"/>
    <x v="0"/>
    <x v="2"/>
    <x v="0"/>
    <x v="0"/>
    <x v="0"/>
  </r>
  <r>
    <n v="37726209"/>
    <x v="406"/>
    <x v="10"/>
    <x v="1"/>
    <x v="1"/>
    <x v="5"/>
    <x v="0"/>
    <x v="0"/>
    <x v="0"/>
    <x v="0"/>
    <x v="0"/>
  </r>
  <r>
    <n v="106591951"/>
    <x v="748"/>
    <x v="0"/>
    <x v="1"/>
    <x v="10"/>
    <x v="37"/>
    <x v="0"/>
    <x v="45"/>
    <x v="57"/>
    <x v="3"/>
    <x v="0"/>
  </r>
  <r>
    <n v="18408910"/>
    <x v="749"/>
    <x v="5"/>
    <x v="0"/>
    <x v="0"/>
    <x v="3"/>
    <x v="0"/>
    <x v="2"/>
    <x v="4"/>
    <x v="0"/>
    <x v="0"/>
  </r>
  <r>
    <n v="34265279"/>
    <x v="396"/>
    <x v="0"/>
    <x v="1"/>
    <x v="1"/>
    <x v="1"/>
    <x v="0"/>
    <x v="2"/>
    <x v="4"/>
    <x v="0"/>
    <x v="0"/>
  </r>
  <r>
    <n v="113826816"/>
    <x v="750"/>
    <x v="0"/>
    <x v="1"/>
    <x v="1"/>
    <x v="1"/>
    <x v="2"/>
    <x v="2"/>
    <x v="0"/>
    <x v="0"/>
    <x v="0"/>
  </r>
  <r>
    <n v="47535952"/>
    <x v="477"/>
    <x v="18"/>
    <x v="0"/>
    <x v="0"/>
    <x v="3"/>
    <x v="0"/>
    <x v="2"/>
    <x v="4"/>
    <x v="0"/>
    <x v="0"/>
  </r>
  <r>
    <n v="2417533"/>
    <x v="89"/>
    <x v="0"/>
    <x v="2"/>
    <x v="1"/>
    <x v="8"/>
    <x v="2"/>
    <x v="3"/>
    <x v="11"/>
    <x v="0"/>
    <x v="0"/>
  </r>
  <r>
    <n v="13203132"/>
    <x v="751"/>
    <x v="0"/>
    <x v="1"/>
    <x v="1"/>
    <x v="1"/>
    <x v="0"/>
    <x v="7"/>
    <x v="7"/>
    <x v="0"/>
    <x v="0"/>
  </r>
  <r>
    <n v="114253146"/>
    <x v="752"/>
    <x v="5"/>
    <x v="1"/>
    <x v="1"/>
    <x v="2"/>
    <x v="0"/>
    <x v="2"/>
    <x v="4"/>
    <x v="0"/>
    <x v="0"/>
  </r>
  <r>
    <n v="45415582"/>
    <x v="753"/>
    <x v="5"/>
    <x v="0"/>
    <x v="0"/>
    <x v="3"/>
    <x v="0"/>
    <x v="2"/>
    <x v="4"/>
    <x v="0"/>
    <x v="0"/>
  </r>
  <r>
    <n v="111173147"/>
    <x v="727"/>
    <x v="0"/>
    <x v="1"/>
    <x v="1"/>
    <x v="1"/>
    <x v="2"/>
    <x v="2"/>
    <x v="4"/>
    <x v="0"/>
    <x v="0"/>
  </r>
  <r>
    <n v="118572350"/>
    <x v="754"/>
    <x v="5"/>
    <x v="2"/>
    <x v="1"/>
    <x v="2"/>
    <x v="2"/>
    <x v="1"/>
    <x v="5"/>
    <x v="0"/>
    <x v="0"/>
  </r>
  <r>
    <n v="95927881"/>
    <x v="755"/>
    <x v="0"/>
    <x v="2"/>
    <x v="1"/>
    <x v="1"/>
    <x v="2"/>
    <x v="2"/>
    <x v="4"/>
    <x v="0"/>
    <x v="0"/>
  </r>
  <r>
    <n v="24405391"/>
    <x v="292"/>
    <x v="0"/>
    <x v="1"/>
    <x v="1"/>
    <x v="8"/>
    <x v="0"/>
    <x v="31"/>
    <x v="13"/>
    <x v="1"/>
    <x v="0"/>
  </r>
  <r>
    <n v="90571195"/>
    <x v="652"/>
    <x v="10"/>
    <x v="1"/>
    <x v="1"/>
    <x v="2"/>
    <x v="0"/>
    <x v="2"/>
    <x v="7"/>
    <x v="0"/>
    <x v="0"/>
  </r>
  <r>
    <n v="11998458"/>
    <x v="756"/>
    <x v="0"/>
    <x v="1"/>
    <x v="1"/>
    <x v="1"/>
    <x v="2"/>
    <x v="2"/>
    <x v="5"/>
    <x v="0"/>
    <x v="0"/>
  </r>
  <r>
    <n v="115490364"/>
    <x v="757"/>
    <x v="0"/>
    <x v="2"/>
    <x v="1"/>
    <x v="16"/>
    <x v="2"/>
    <x v="0"/>
    <x v="0"/>
    <x v="1"/>
    <x v="0"/>
  </r>
  <r>
    <n v="82304093"/>
    <x v="619"/>
    <x v="0"/>
    <x v="2"/>
    <x v="10"/>
    <x v="4"/>
    <x v="2"/>
    <x v="2"/>
    <x v="4"/>
    <x v="0"/>
    <x v="0"/>
  </r>
  <r>
    <n v="115623047"/>
    <x v="758"/>
    <x v="0"/>
    <x v="2"/>
    <x v="1"/>
    <x v="1"/>
    <x v="0"/>
    <x v="0"/>
    <x v="0"/>
    <x v="0"/>
    <x v="0"/>
  </r>
  <r>
    <n v="118855251"/>
    <x v="759"/>
    <x v="0"/>
    <x v="1"/>
    <x v="1"/>
    <x v="1"/>
    <x v="2"/>
    <x v="2"/>
    <x v="4"/>
    <x v="0"/>
    <x v="0"/>
  </r>
  <r>
    <n v="115485713"/>
    <x v="757"/>
    <x v="0"/>
    <x v="1"/>
    <x v="1"/>
    <x v="10"/>
    <x v="0"/>
    <x v="3"/>
    <x v="5"/>
    <x v="1"/>
    <x v="0"/>
  </r>
  <r>
    <n v="27530449"/>
    <x v="320"/>
    <x v="1"/>
    <x v="1"/>
    <x v="1"/>
    <x v="1"/>
    <x v="2"/>
    <x v="0"/>
    <x v="5"/>
    <x v="0"/>
    <x v="0"/>
  </r>
  <r>
    <n v="115893857"/>
    <x v="760"/>
    <x v="0"/>
    <x v="2"/>
    <x v="9"/>
    <x v="19"/>
    <x v="2"/>
    <x v="2"/>
    <x v="4"/>
    <x v="0"/>
    <x v="0"/>
  </r>
  <r>
    <n v="100083495"/>
    <x v="695"/>
    <x v="0"/>
    <x v="4"/>
    <x v="9"/>
    <x v="82"/>
    <x v="0"/>
    <x v="2"/>
    <x v="4"/>
    <x v="0"/>
    <x v="0"/>
  </r>
  <r>
    <n v="70221288"/>
    <x v="580"/>
    <x v="0"/>
    <x v="1"/>
    <x v="1"/>
    <x v="18"/>
    <x v="2"/>
    <x v="2"/>
    <x v="4"/>
    <x v="0"/>
    <x v="0"/>
  </r>
  <r>
    <n v="88670939"/>
    <x v="761"/>
    <x v="0"/>
    <x v="1"/>
    <x v="1"/>
    <x v="1"/>
    <x v="2"/>
    <x v="2"/>
    <x v="4"/>
    <x v="0"/>
    <x v="0"/>
  </r>
  <r>
    <n v="119002469"/>
    <x v="762"/>
    <x v="0"/>
    <x v="1"/>
    <x v="1"/>
    <x v="18"/>
    <x v="2"/>
    <x v="0"/>
    <x v="0"/>
    <x v="0"/>
    <x v="0"/>
  </r>
  <r>
    <n v="112223963"/>
    <x v="745"/>
    <x v="0"/>
    <x v="1"/>
    <x v="1"/>
    <x v="8"/>
    <x v="2"/>
    <x v="0"/>
    <x v="0"/>
    <x v="0"/>
    <x v="0"/>
  </r>
  <r>
    <n v="5387587"/>
    <x v="115"/>
    <x v="0"/>
    <x v="1"/>
    <x v="1"/>
    <x v="1"/>
    <x v="2"/>
    <x v="1"/>
    <x v="5"/>
    <x v="0"/>
    <x v="0"/>
  </r>
  <r>
    <n v="116358400"/>
    <x v="763"/>
    <x v="0"/>
    <x v="1"/>
    <x v="1"/>
    <x v="1"/>
    <x v="2"/>
    <x v="1"/>
    <x v="33"/>
    <x v="0"/>
    <x v="0"/>
  </r>
  <r>
    <n v="102232154"/>
    <x v="696"/>
    <x v="0"/>
    <x v="2"/>
    <x v="1"/>
    <x v="23"/>
    <x v="2"/>
    <x v="2"/>
    <x v="4"/>
    <x v="0"/>
    <x v="0"/>
  </r>
  <r>
    <n v="119689103"/>
    <x v="764"/>
    <x v="0"/>
    <x v="1"/>
    <x v="1"/>
    <x v="1"/>
    <x v="2"/>
    <x v="2"/>
    <x v="4"/>
    <x v="0"/>
    <x v="0"/>
  </r>
  <r>
    <n v="99785421"/>
    <x v="765"/>
    <x v="0"/>
    <x v="1"/>
    <x v="1"/>
    <x v="10"/>
    <x v="0"/>
    <x v="0"/>
    <x v="0"/>
    <x v="0"/>
    <x v="0"/>
  </r>
  <r>
    <n v="119754501"/>
    <x v="766"/>
    <x v="0"/>
    <x v="2"/>
    <x v="1"/>
    <x v="1"/>
    <x v="0"/>
    <x v="2"/>
    <x v="4"/>
    <x v="0"/>
    <x v="0"/>
  </r>
  <r>
    <n v="119777096"/>
    <x v="766"/>
    <x v="0"/>
    <x v="1"/>
    <x v="1"/>
    <x v="1"/>
    <x v="0"/>
    <x v="2"/>
    <x v="4"/>
    <x v="1"/>
    <x v="0"/>
  </r>
  <r>
    <n v="61396897"/>
    <x v="733"/>
    <x v="5"/>
    <x v="1"/>
    <x v="1"/>
    <x v="18"/>
    <x v="0"/>
    <x v="13"/>
    <x v="30"/>
    <x v="0"/>
    <x v="0"/>
  </r>
  <r>
    <n v="116641080"/>
    <x v="767"/>
    <x v="0"/>
    <x v="1"/>
    <x v="1"/>
    <x v="10"/>
    <x v="2"/>
    <x v="1"/>
    <x v="1"/>
    <x v="0"/>
    <x v="0"/>
  </r>
  <r>
    <n v="116196433"/>
    <x v="768"/>
    <x v="0"/>
    <x v="1"/>
    <x v="1"/>
    <x v="57"/>
    <x v="0"/>
    <x v="25"/>
    <x v="21"/>
    <x v="0"/>
    <x v="0"/>
  </r>
  <r>
    <n v="37886438"/>
    <x v="769"/>
    <x v="0"/>
    <x v="2"/>
    <x v="1"/>
    <x v="12"/>
    <x v="0"/>
    <x v="4"/>
    <x v="6"/>
    <x v="0"/>
    <x v="0"/>
  </r>
  <r>
    <n v="359844"/>
    <x v="770"/>
    <x v="0"/>
    <x v="1"/>
    <x v="1"/>
    <x v="2"/>
    <x v="0"/>
    <x v="3"/>
    <x v="6"/>
    <x v="0"/>
    <x v="0"/>
  </r>
  <r>
    <n v="122977557"/>
    <x v="771"/>
    <x v="0"/>
    <x v="1"/>
    <x v="1"/>
    <x v="1"/>
    <x v="0"/>
    <x v="2"/>
    <x v="4"/>
    <x v="1"/>
    <x v="0"/>
  </r>
  <r>
    <n v="12230900"/>
    <x v="772"/>
    <x v="0"/>
    <x v="1"/>
    <x v="5"/>
    <x v="2"/>
    <x v="0"/>
    <x v="0"/>
    <x v="5"/>
    <x v="2"/>
    <x v="0"/>
  </r>
  <r>
    <n v="20512685"/>
    <x v="773"/>
    <x v="0"/>
    <x v="1"/>
    <x v="1"/>
    <x v="12"/>
    <x v="2"/>
    <x v="2"/>
    <x v="4"/>
    <x v="0"/>
    <x v="0"/>
  </r>
  <r>
    <n v="96019257"/>
    <x v="774"/>
    <x v="0"/>
    <x v="1"/>
    <x v="1"/>
    <x v="28"/>
    <x v="0"/>
    <x v="3"/>
    <x v="5"/>
    <x v="0"/>
    <x v="0"/>
  </r>
  <r>
    <n v="122981276"/>
    <x v="771"/>
    <x v="0"/>
    <x v="1"/>
    <x v="20"/>
    <x v="10"/>
    <x v="0"/>
    <x v="46"/>
    <x v="23"/>
    <x v="0"/>
    <x v="0"/>
  </r>
  <r>
    <n v="63619116"/>
    <x v="775"/>
    <x v="0"/>
    <x v="1"/>
    <x v="1"/>
    <x v="1"/>
    <x v="2"/>
    <x v="2"/>
    <x v="0"/>
    <x v="0"/>
    <x v="0"/>
  </r>
  <r>
    <n v="120411706"/>
    <x v="776"/>
    <x v="0"/>
    <x v="1"/>
    <x v="1"/>
    <x v="2"/>
    <x v="2"/>
    <x v="4"/>
    <x v="11"/>
    <x v="0"/>
    <x v="0"/>
  </r>
  <r>
    <n v="120460654"/>
    <x v="776"/>
    <x v="0"/>
    <x v="1"/>
    <x v="1"/>
    <x v="73"/>
    <x v="0"/>
    <x v="2"/>
    <x v="4"/>
    <x v="0"/>
    <x v="0"/>
  </r>
  <r>
    <n v="27027172"/>
    <x v="777"/>
    <x v="18"/>
    <x v="2"/>
    <x v="1"/>
    <x v="88"/>
    <x v="0"/>
    <x v="0"/>
    <x v="0"/>
    <x v="0"/>
    <x v="0"/>
  </r>
  <r>
    <n v="8077001"/>
    <x v="778"/>
    <x v="0"/>
    <x v="1"/>
    <x v="1"/>
    <x v="8"/>
    <x v="2"/>
    <x v="2"/>
    <x v="4"/>
    <x v="0"/>
    <x v="0"/>
  </r>
  <r>
    <n v="44450805"/>
    <x v="661"/>
    <x v="0"/>
    <x v="2"/>
    <x v="1"/>
    <x v="23"/>
    <x v="0"/>
    <x v="47"/>
    <x v="14"/>
    <x v="0"/>
    <x v="0"/>
  </r>
  <r>
    <n v="68669881"/>
    <x v="779"/>
    <x v="0"/>
    <x v="2"/>
    <x v="1"/>
    <x v="33"/>
    <x v="0"/>
    <x v="2"/>
    <x v="4"/>
    <x v="0"/>
    <x v="0"/>
  </r>
  <r>
    <n v="121825815"/>
    <x v="780"/>
    <x v="0"/>
    <x v="1"/>
    <x v="20"/>
    <x v="1"/>
    <x v="0"/>
    <x v="4"/>
    <x v="6"/>
    <x v="2"/>
    <x v="0"/>
  </r>
  <r>
    <n v="53400845"/>
    <x v="781"/>
    <x v="0"/>
    <x v="1"/>
    <x v="1"/>
    <x v="1"/>
    <x v="2"/>
    <x v="0"/>
    <x v="1"/>
    <x v="0"/>
    <x v="0"/>
  </r>
  <r>
    <n v="123873639"/>
    <x v="782"/>
    <x v="5"/>
    <x v="1"/>
    <x v="1"/>
    <x v="1"/>
    <x v="2"/>
    <x v="0"/>
    <x v="0"/>
    <x v="0"/>
    <x v="0"/>
  </r>
  <r>
    <n v="31083349"/>
    <x v="783"/>
    <x v="0"/>
    <x v="1"/>
    <x v="1"/>
    <x v="1"/>
    <x v="0"/>
    <x v="3"/>
    <x v="6"/>
    <x v="0"/>
    <x v="0"/>
  </r>
  <r>
    <n v="17204886"/>
    <x v="240"/>
    <x v="0"/>
    <x v="1"/>
    <x v="1"/>
    <x v="1"/>
    <x v="0"/>
    <x v="1"/>
    <x v="3"/>
    <x v="2"/>
    <x v="0"/>
  </r>
  <r>
    <n v="28608614"/>
    <x v="784"/>
    <x v="0"/>
    <x v="1"/>
    <x v="1"/>
    <x v="1"/>
    <x v="2"/>
    <x v="0"/>
    <x v="0"/>
    <x v="2"/>
    <x v="0"/>
  </r>
  <r>
    <n v="79224227"/>
    <x v="785"/>
    <x v="0"/>
    <x v="1"/>
    <x v="1"/>
    <x v="1"/>
    <x v="2"/>
    <x v="1"/>
    <x v="5"/>
    <x v="0"/>
    <x v="0"/>
  </r>
  <r>
    <n v="99880805"/>
    <x v="786"/>
    <x v="0"/>
    <x v="2"/>
    <x v="1"/>
    <x v="29"/>
    <x v="2"/>
    <x v="2"/>
    <x v="1"/>
    <x v="1"/>
    <x v="0"/>
  </r>
  <r>
    <n v="42611021"/>
    <x v="423"/>
    <x v="0"/>
    <x v="2"/>
    <x v="1"/>
    <x v="9"/>
    <x v="2"/>
    <x v="2"/>
    <x v="4"/>
    <x v="0"/>
    <x v="0"/>
  </r>
  <r>
    <n v="4677030"/>
    <x v="787"/>
    <x v="0"/>
    <x v="1"/>
    <x v="1"/>
    <x v="28"/>
    <x v="0"/>
    <x v="0"/>
    <x v="21"/>
    <x v="3"/>
    <x v="0"/>
  </r>
  <r>
    <n v="26255620"/>
    <x v="788"/>
    <x v="0"/>
    <x v="0"/>
    <x v="0"/>
    <x v="3"/>
    <x v="0"/>
    <x v="6"/>
    <x v="11"/>
    <x v="1"/>
    <x v="0"/>
  </r>
  <r>
    <n v="124381557"/>
    <x v="789"/>
    <x v="5"/>
    <x v="1"/>
    <x v="1"/>
    <x v="1"/>
    <x v="0"/>
    <x v="6"/>
    <x v="11"/>
    <x v="1"/>
    <x v="0"/>
  </r>
  <r>
    <n v="124558373"/>
    <x v="790"/>
    <x v="0"/>
    <x v="1"/>
    <x v="1"/>
    <x v="1"/>
    <x v="0"/>
    <x v="13"/>
    <x v="42"/>
    <x v="0"/>
    <x v="0"/>
  </r>
  <r>
    <n v="27839309"/>
    <x v="327"/>
    <x v="0"/>
    <x v="0"/>
    <x v="0"/>
    <x v="3"/>
    <x v="0"/>
    <x v="1"/>
    <x v="5"/>
    <x v="0"/>
    <x v="0"/>
  </r>
  <r>
    <n v="109542538"/>
    <x v="791"/>
    <x v="0"/>
    <x v="1"/>
    <x v="11"/>
    <x v="1"/>
    <x v="2"/>
    <x v="2"/>
    <x v="0"/>
    <x v="1"/>
    <x v="0"/>
  </r>
  <r>
    <n v="124678499"/>
    <x v="792"/>
    <x v="0"/>
    <x v="3"/>
    <x v="16"/>
    <x v="0"/>
    <x v="0"/>
    <x v="2"/>
    <x v="4"/>
    <x v="0"/>
    <x v="0"/>
  </r>
  <r>
    <n v="122465477"/>
    <x v="793"/>
    <x v="5"/>
    <x v="1"/>
    <x v="1"/>
    <x v="9"/>
    <x v="0"/>
    <x v="2"/>
    <x v="4"/>
    <x v="0"/>
    <x v="0"/>
  </r>
  <r>
    <n v="1771095"/>
    <x v="167"/>
    <x v="0"/>
    <x v="1"/>
    <x v="1"/>
    <x v="10"/>
    <x v="0"/>
    <x v="48"/>
    <x v="10"/>
    <x v="0"/>
    <x v="0"/>
  </r>
  <r>
    <n v="7879394"/>
    <x v="206"/>
    <x v="0"/>
    <x v="2"/>
    <x v="1"/>
    <x v="23"/>
    <x v="0"/>
    <x v="0"/>
    <x v="0"/>
    <x v="0"/>
    <x v="0"/>
  </r>
  <r>
    <n v="124713283"/>
    <x v="792"/>
    <x v="0"/>
    <x v="1"/>
    <x v="1"/>
    <x v="1"/>
    <x v="2"/>
    <x v="1"/>
    <x v="6"/>
    <x v="0"/>
    <x v="0"/>
  </r>
  <r>
    <n v="71433755"/>
    <x v="583"/>
    <x v="0"/>
    <x v="1"/>
    <x v="1"/>
    <x v="1"/>
    <x v="0"/>
    <x v="0"/>
    <x v="1"/>
    <x v="1"/>
    <x v="0"/>
  </r>
  <r>
    <n v="124753355"/>
    <x v="792"/>
    <x v="0"/>
    <x v="3"/>
    <x v="16"/>
    <x v="0"/>
    <x v="0"/>
    <x v="2"/>
    <x v="4"/>
    <x v="0"/>
    <x v="0"/>
  </r>
  <r>
    <n v="40730378"/>
    <x v="794"/>
    <x v="0"/>
    <x v="2"/>
    <x v="1"/>
    <x v="6"/>
    <x v="2"/>
    <x v="2"/>
    <x v="4"/>
    <x v="0"/>
    <x v="0"/>
  </r>
  <r>
    <n v="29939898"/>
    <x v="795"/>
    <x v="0"/>
    <x v="1"/>
    <x v="1"/>
    <x v="28"/>
    <x v="2"/>
    <x v="2"/>
    <x v="4"/>
    <x v="1"/>
    <x v="0"/>
  </r>
  <r>
    <n v="36433297"/>
    <x v="796"/>
    <x v="0"/>
    <x v="1"/>
    <x v="1"/>
    <x v="10"/>
    <x v="2"/>
    <x v="0"/>
    <x v="0"/>
    <x v="0"/>
    <x v="0"/>
  </r>
  <r>
    <n v="56600530"/>
    <x v="513"/>
    <x v="0"/>
    <x v="1"/>
    <x v="1"/>
    <x v="10"/>
    <x v="0"/>
    <x v="3"/>
    <x v="6"/>
    <x v="0"/>
    <x v="0"/>
  </r>
  <r>
    <n v="125123150"/>
    <x v="797"/>
    <x v="0"/>
    <x v="1"/>
    <x v="1"/>
    <x v="1"/>
    <x v="2"/>
    <x v="0"/>
    <x v="6"/>
    <x v="0"/>
    <x v="0"/>
  </r>
  <r>
    <n v="115458397"/>
    <x v="757"/>
    <x v="0"/>
    <x v="2"/>
    <x v="1"/>
    <x v="26"/>
    <x v="2"/>
    <x v="2"/>
    <x v="4"/>
    <x v="0"/>
    <x v="0"/>
  </r>
  <r>
    <n v="125126426"/>
    <x v="797"/>
    <x v="0"/>
    <x v="1"/>
    <x v="1"/>
    <x v="1"/>
    <x v="0"/>
    <x v="2"/>
    <x v="1"/>
    <x v="1"/>
    <x v="0"/>
  </r>
  <r>
    <n v="105708985"/>
    <x v="798"/>
    <x v="0"/>
    <x v="1"/>
    <x v="1"/>
    <x v="1"/>
    <x v="1"/>
    <x v="49"/>
    <x v="58"/>
    <x v="0"/>
    <x v="0"/>
  </r>
  <r>
    <n v="102622433"/>
    <x v="703"/>
    <x v="0"/>
    <x v="1"/>
    <x v="1"/>
    <x v="10"/>
    <x v="1"/>
    <x v="12"/>
    <x v="3"/>
    <x v="1"/>
    <x v="0"/>
  </r>
  <r>
    <n v="95998242"/>
    <x v="774"/>
    <x v="0"/>
    <x v="0"/>
    <x v="0"/>
    <x v="3"/>
    <x v="0"/>
    <x v="2"/>
    <x v="4"/>
    <x v="0"/>
    <x v="0"/>
  </r>
  <r>
    <n v="11429807"/>
    <x v="799"/>
    <x v="0"/>
    <x v="1"/>
    <x v="1"/>
    <x v="1"/>
    <x v="0"/>
    <x v="2"/>
    <x v="4"/>
    <x v="0"/>
    <x v="0"/>
  </r>
  <r>
    <n v="123778623"/>
    <x v="800"/>
    <x v="5"/>
    <x v="2"/>
    <x v="19"/>
    <x v="30"/>
    <x v="0"/>
    <x v="4"/>
    <x v="11"/>
    <x v="0"/>
    <x v="0"/>
  </r>
  <r>
    <n v="125191135"/>
    <x v="797"/>
    <x v="0"/>
    <x v="1"/>
    <x v="4"/>
    <x v="1"/>
    <x v="0"/>
    <x v="2"/>
    <x v="4"/>
    <x v="0"/>
    <x v="0"/>
  </r>
  <r>
    <n v="78776620"/>
    <x v="651"/>
    <x v="0"/>
    <x v="1"/>
    <x v="1"/>
    <x v="1"/>
    <x v="2"/>
    <x v="0"/>
    <x v="5"/>
    <x v="0"/>
    <x v="0"/>
  </r>
  <r>
    <n v="64932035"/>
    <x v="801"/>
    <x v="0"/>
    <x v="4"/>
    <x v="1"/>
    <x v="71"/>
    <x v="0"/>
    <x v="2"/>
    <x v="4"/>
    <x v="0"/>
    <x v="0"/>
  </r>
  <r>
    <n v="127522591"/>
    <x v="802"/>
    <x v="0"/>
    <x v="1"/>
    <x v="1"/>
    <x v="4"/>
    <x v="2"/>
    <x v="2"/>
    <x v="4"/>
    <x v="0"/>
    <x v="0"/>
  </r>
  <r>
    <n v="111643890"/>
    <x v="803"/>
    <x v="0"/>
    <x v="1"/>
    <x v="1"/>
    <x v="4"/>
    <x v="2"/>
    <x v="0"/>
    <x v="0"/>
    <x v="0"/>
    <x v="0"/>
  </r>
  <r>
    <n v="99981049"/>
    <x v="695"/>
    <x v="0"/>
    <x v="1"/>
    <x v="1"/>
    <x v="1"/>
    <x v="2"/>
    <x v="2"/>
    <x v="0"/>
    <x v="1"/>
    <x v="0"/>
  </r>
  <r>
    <n v="877001"/>
    <x v="804"/>
    <x v="0"/>
    <x v="2"/>
    <x v="1"/>
    <x v="1"/>
    <x v="0"/>
    <x v="7"/>
    <x v="7"/>
    <x v="1"/>
    <x v="0"/>
  </r>
  <r>
    <n v="127734531"/>
    <x v="805"/>
    <x v="0"/>
    <x v="1"/>
    <x v="1"/>
    <x v="1"/>
    <x v="2"/>
    <x v="2"/>
    <x v="4"/>
    <x v="0"/>
    <x v="0"/>
  </r>
  <r>
    <n v="67024778"/>
    <x v="552"/>
    <x v="0"/>
    <x v="1"/>
    <x v="1"/>
    <x v="18"/>
    <x v="2"/>
    <x v="31"/>
    <x v="12"/>
    <x v="0"/>
    <x v="0"/>
  </r>
  <r>
    <n v="22305391"/>
    <x v="806"/>
    <x v="0"/>
    <x v="2"/>
    <x v="2"/>
    <x v="10"/>
    <x v="2"/>
    <x v="2"/>
    <x v="4"/>
    <x v="0"/>
    <x v="0"/>
  </r>
  <r>
    <n v="47303750"/>
    <x v="807"/>
    <x v="5"/>
    <x v="1"/>
    <x v="9"/>
    <x v="4"/>
    <x v="0"/>
    <x v="0"/>
    <x v="0"/>
    <x v="0"/>
    <x v="0"/>
  </r>
  <r>
    <n v="126308580"/>
    <x v="808"/>
    <x v="0"/>
    <x v="1"/>
    <x v="1"/>
    <x v="1"/>
    <x v="2"/>
    <x v="0"/>
    <x v="1"/>
    <x v="1"/>
    <x v="0"/>
  </r>
  <r>
    <n v="28047841"/>
    <x v="742"/>
    <x v="0"/>
    <x v="1"/>
    <x v="1"/>
    <x v="27"/>
    <x v="2"/>
    <x v="0"/>
    <x v="0"/>
    <x v="1"/>
    <x v="0"/>
  </r>
  <r>
    <n v="126420664"/>
    <x v="809"/>
    <x v="0"/>
    <x v="1"/>
    <x v="1"/>
    <x v="1"/>
    <x v="0"/>
    <x v="2"/>
    <x v="1"/>
    <x v="1"/>
    <x v="0"/>
  </r>
  <r>
    <n v="127953232"/>
    <x v="810"/>
    <x v="0"/>
    <x v="1"/>
    <x v="1"/>
    <x v="1"/>
    <x v="0"/>
    <x v="2"/>
    <x v="4"/>
    <x v="1"/>
    <x v="0"/>
  </r>
  <r>
    <n v="128093440"/>
    <x v="811"/>
    <x v="1"/>
    <x v="2"/>
    <x v="1"/>
    <x v="34"/>
    <x v="0"/>
    <x v="2"/>
    <x v="0"/>
    <x v="0"/>
    <x v="0"/>
  </r>
  <r>
    <n v="128136044"/>
    <x v="811"/>
    <x v="0"/>
    <x v="1"/>
    <x v="1"/>
    <x v="18"/>
    <x v="2"/>
    <x v="2"/>
    <x v="0"/>
    <x v="0"/>
    <x v="0"/>
  </r>
  <r>
    <n v="127976288"/>
    <x v="810"/>
    <x v="0"/>
    <x v="1"/>
    <x v="1"/>
    <x v="28"/>
    <x v="2"/>
    <x v="2"/>
    <x v="4"/>
    <x v="0"/>
    <x v="0"/>
  </r>
  <r>
    <n v="110651397"/>
    <x v="812"/>
    <x v="0"/>
    <x v="1"/>
    <x v="1"/>
    <x v="1"/>
    <x v="0"/>
    <x v="12"/>
    <x v="13"/>
    <x v="0"/>
    <x v="0"/>
  </r>
  <r>
    <n v="38057762"/>
    <x v="409"/>
    <x v="5"/>
    <x v="1"/>
    <x v="1"/>
    <x v="1"/>
    <x v="0"/>
    <x v="2"/>
    <x v="4"/>
    <x v="1"/>
    <x v="0"/>
  </r>
  <r>
    <n v="16829566"/>
    <x v="471"/>
    <x v="0"/>
    <x v="1"/>
    <x v="1"/>
    <x v="33"/>
    <x v="0"/>
    <x v="2"/>
    <x v="4"/>
    <x v="0"/>
    <x v="0"/>
  </r>
  <r>
    <n v="37787702"/>
    <x v="416"/>
    <x v="0"/>
    <x v="2"/>
    <x v="9"/>
    <x v="88"/>
    <x v="0"/>
    <x v="2"/>
    <x v="4"/>
    <x v="1"/>
    <x v="0"/>
  </r>
  <r>
    <n v="15784616"/>
    <x v="304"/>
    <x v="0"/>
    <x v="2"/>
    <x v="1"/>
    <x v="51"/>
    <x v="2"/>
    <x v="0"/>
    <x v="5"/>
    <x v="0"/>
    <x v="0"/>
  </r>
  <r>
    <n v="37223704"/>
    <x v="394"/>
    <x v="0"/>
    <x v="0"/>
    <x v="0"/>
    <x v="3"/>
    <x v="0"/>
    <x v="2"/>
    <x v="0"/>
    <x v="0"/>
    <x v="0"/>
  </r>
  <r>
    <n v="131615518"/>
    <x v="813"/>
    <x v="0"/>
    <x v="2"/>
    <x v="1"/>
    <x v="1"/>
    <x v="2"/>
    <x v="2"/>
    <x v="4"/>
    <x v="0"/>
    <x v="0"/>
  </r>
  <r>
    <n v="1019300"/>
    <x v="814"/>
    <x v="0"/>
    <x v="1"/>
    <x v="1"/>
    <x v="33"/>
    <x v="2"/>
    <x v="2"/>
    <x v="4"/>
    <x v="0"/>
    <x v="0"/>
  </r>
  <r>
    <n v="15295190"/>
    <x v="257"/>
    <x v="0"/>
    <x v="1"/>
    <x v="1"/>
    <x v="18"/>
    <x v="0"/>
    <x v="3"/>
    <x v="5"/>
    <x v="0"/>
    <x v="0"/>
  </r>
  <r>
    <n v="90941203"/>
    <x v="747"/>
    <x v="0"/>
    <x v="4"/>
    <x v="1"/>
    <x v="0"/>
    <x v="0"/>
    <x v="2"/>
    <x v="4"/>
    <x v="0"/>
    <x v="0"/>
  </r>
  <r>
    <n v="34188041"/>
    <x v="392"/>
    <x v="0"/>
    <x v="1"/>
    <x v="1"/>
    <x v="20"/>
    <x v="2"/>
    <x v="2"/>
    <x v="0"/>
    <x v="0"/>
    <x v="0"/>
  </r>
  <r>
    <n v="120066393"/>
    <x v="815"/>
    <x v="0"/>
    <x v="1"/>
    <x v="1"/>
    <x v="1"/>
    <x v="0"/>
    <x v="22"/>
    <x v="28"/>
    <x v="0"/>
    <x v="0"/>
  </r>
  <r>
    <n v="67964500"/>
    <x v="816"/>
    <x v="0"/>
    <x v="1"/>
    <x v="1"/>
    <x v="33"/>
    <x v="2"/>
    <x v="2"/>
    <x v="0"/>
    <x v="0"/>
    <x v="1"/>
  </r>
  <r>
    <n v="14713230"/>
    <x v="817"/>
    <x v="0"/>
    <x v="1"/>
    <x v="1"/>
    <x v="1"/>
    <x v="1"/>
    <x v="31"/>
    <x v="20"/>
    <x v="0"/>
    <x v="0"/>
  </r>
  <r>
    <n v="2563960"/>
    <x v="123"/>
    <x v="0"/>
    <x v="4"/>
    <x v="2"/>
    <x v="27"/>
    <x v="2"/>
    <x v="2"/>
    <x v="4"/>
    <x v="0"/>
    <x v="0"/>
  </r>
  <r>
    <n v="14189741"/>
    <x v="818"/>
    <x v="0"/>
    <x v="1"/>
    <x v="1"/>
    <x v="28"/>
    <x v="2"/>
    <x v="0"/>
    <x v="11"/>
    <x v="0"/>
    <x v="0"/>
  </r>
  <r>
    <n v="128854585"/>
    <x v="819"/>
    <x v="0"/>
    <x v="1"/>
    <x v="1"/>
    <x v="22"/>
    <x v="0"/>
    <x v="2"/>
    <x v="4"/>
    <x v="0"/>
    <x v="0"/>
  </r>
  <r>
    <n v="132177161"/>
    <x v="820"/>
    <x v="0"/>
    <x v="1"/>
    <x v="1"/>
    <x v="51"/>
    <x v="2"/>
    <x v="1"/>
    <x v="6"/>
    <x v="0"/>
    <x v="0"/>
  </r>
  <r>
    <n v="113097324"/>
    <x v="741"/>
    <x v="0"/>
    <x v="0"/>
    <x v="0"/>
    <x v="1"/>
    <x v="2"/>
    <x v="0"/>
    <x v="0"/>
    <x v="0"/>
    <x v="0"/>
  </r>
  <r>
    <n v="64720844"/>
    <x v="821"/>
    <x v="8"/>
    <x v="0"/>
    <x v="0"/>
    <x v="3"/>
    <x v="0"/>
    <x v="2"/>
    <x v="4"/>
    <x v="2"/>
    <x v="0"/>
  </r>
  <r>
    <n v="21608505"/>
    <x v="822"/>
    <x v="0"/>
    <x v="1"/>
    <x v="1"/>
    <x v="28"/>
    <x v="2"/>
    <x v="0"/>
    <x v="0"/>
    <x v="0"/>
    <x v="0"/>
  </r>
  <r>
    <n v="19896856"/>
    <x v="823"/>
    <x v="0"/>
    <x v="1"/>
    <x v="1"/>
    <x v="1"/>
    <x v="2"/>
    <x v="2"/>
    <x v="1"/>
    <x v="0"/>
    <x v="0"/>
  </r>
  <r>
    <n v="14959319"/>
    <x v="824"/>
    <x v="0"/>
    <x v="1"/>
    <x v="1"/>
    <x v="1"/>
    <x v="2"/>
    <x v="2"/>
    <x v="4"/>
    <x v="0"/>
    <x v="0"/>
  </r>
  <r>
    <n v="120627887"/>
    <x v="825"/>
    <x v="0"/>
    <x v="2"/>
    <x v="1"/>
    <x v="5"/>
    <x v="0"/>
    <x v="2"/>
    <x v="4"/>
    <x v="2"/>
    <x v="0"/>
  </r>
  <r>
    <n v="105083695"/>
    <x v="826"/>
    <x v="0"/>
    <x v="1"/>
    <x v="1"/>
    <x v="1"/>
    <x v="2"/>
    <x v="0"/>
    <x v="1"/>
    <x v="0"/>
    <x v="0"/>
  </r>
  <r>
    <n v="501229909"/>
    <x v="827"/>
    <x v="0"/>
    <x v="1"/>
    <x v="1"/>
    <x v="10"/>
    <x v="2"/>
    <x v="18"/>
    <x v="8"/>
    <x v="0"/>
    <x v="0"/>
  </r>
  <r>
    <n v="31839003"/>
    <x v="828"/>
    <x v="0"/>
    <x v="0"/>
    <x v="0"/>
    <x v="3"/>
    <x v="0"/>
    <x v="2"/>
    <x v="0"/>
    <x v="1"/>
    <x v="0"/>
  </r>
  <r>
    <n v="86055764"/>
    <x v="829"/>
    <x v="5"/>
    <x v="1"/>
    <x v="1"/>
    <x v="1"/>
    <x v="2"/>
    <x v="2"/>
    <x v="4"/>
    <x v="0"/>
    <x v="0"/>
  </r>
  <r>
    <n v="14714896"/>
    <x v="830"/>
    <x v="0"/>
    <x v="1"/>
    <x v="20"/>
    <x v="28"/>
    <x v="0"/>
    <x v="1"/>
    <x v="1"/>
    <x v="0"/>
    <x v="0"/>
  </r>
  <r>
    <n v="37454801"/>
    <x v="831"/>
    <x v="0"/>
    <x v="1"/>
    <x v="1"/>
    <x v="52"/>
    <x v="2"/>
    <x v="2"/>
    <x v="4"/>
    <x v="0"/>
    <x v="0"/>
  </r>
  <r>
    <n v="129835773"/>
    <x v="832"/>
    <x v="0"/>
    <x v="1"/>
    <x v="1"/>
    <x v="1"/>
    <x v="0"/>
    <x v="2"/>
    <x v="4"/>
    <x v="0"/>
    <x v="0"/>
  </r>
  <r>
    <n v="127569594"/>
    <x v="802"/>
    <x v="0"/>
    <x v="1"/>
    <x v="1"/>
    <x v="28"/>
    <x v="0"/>
    <x v="12"/>
    <x v="3"/>
    <x v="0"/>
    <x v="0"/>
  </r>
  <r>
    <n v="104954660"/>
    <x v="833"/>
    <x v="0"/>
    <x v="1"/>
    <x v="11"/>
    <x v="18"/>
    <x v="0"/>
    <x v="25"/>
    <x v="24"/>
    <x v="0"/>
    <x v="0"/>
  </r>
  <r>
    <n v="25861473"/>
    <x v="834"/>
    <x v="0"/>
    <x v="1"/>
    <x v="1"/>
    <x v="28"/>
    <x v="0"/>
    <x v="2"/>
    <x v="0"/>
    <x v="1"/>
    <x v="0"/>
  </r>
  <r>
    <n v="115351358"/>
    <x v="835"/>
    <x v="0"/>
    <x v="1"/>
    <x v="1"/>
    <x v="1"/>
    <x v="0"/>
    <x v="2"/>
    <x v="5"/>
    <x v="0"/>
    <x v="0"/>
  </r>
  <r>
    <n v="133742725"/>
    <x v="836"/>
    <x v="0"/>
    <x v="2"/>
    <x v="1"/>
    <x v="15"/>
    <x v="0"/>
    <x v="1"/>
    <x v="1"/>
    <x v="0"/>
    <x v="0"/>
  </r>
  <r>
    <n v="109127284"/>
    <x v="722"/>
    <x v="0"/>
    <x v="0"/>
    <x v="0"/>
    <x v="0"/>
    <x v="0"/>
    <x v="2"/>
    <x v="4"/>
    <x v="0"/>
    <x v="1"/>
  </r>
  <r>
    <n v="90670630"/>
    <x v="652"/>
    <x v="5"/>
    <x v="1"/>
    <x v="1"/>
    <x v="42"/>
    <x v="2"/>
    <x v="2"/>
    <x v="4"/>
    <x v="0"/>
    <x v="0"/>
  </r>
  <r>
    <n v="3113415"/>
    <x v="837"/>
    <x v="0"/>
    <x v="1"/>
    <x v="1"/>
    <x v="16"/>
    <x v="0"/>
    <x v="20"/>
    <x v="49"/>
    <x v="0"/>
    <x v="0"/>
  </r>
  <r>
    <n v="134063747"/>
    <x v="838"/>
    <x v="0"/>
    <x v="1"/>
    <x v="1"/>
    <x v="1"/>
    <x v="0"/>
    <x v="2"/>
    <x v="4"/>
    <x v="1"/>
    <x v="0"/>
  </r>
  <r>
    <n v="15816070"/>
    <x v="220"/>
    <x v="0"/>
    <x v="2"/>
    <x v="1"/>
    <x v="33"/>
    <x v="2"/>
    <x v="1"/>
    <x v="5"/>
    <x v="1"/>
    <x v="0"/>
  </r>
  <r>
    <n v="51908545"/>
    <x v="839"/>
    <x v="0"/>
    <x v="1"/>
    <x v="1"/>
    <x v="23"/>
    <x v="2"/>
    <x v="2"/>
    <x v="4"/>
    <x v="0"/>
    <x v="0"/>
  </r>
  <r>
    <n v="84019234"/>
    <x v="840"/>
    <x v="0"/>
    <x v="2"/>
    <x v="1"/>
    <x v="54"/>
    <x v="0"/>
    <x v="2"/>
    <x v="4"/>
    <x v="0"/>
    <x v="0"/>
  </r>
  <r>
    <n v="134388380"/>
    <x v="841"/>
    <x v="0"/>
    <x v="1"/>
    <x v="1"/>
    <x v="28"/>
    <x v="0"/>
    <x v="1"/>
    <x v="5"/>
    <x v="0"/>
    <x v="0"/>
  </r>
  <r>
    <n v="15512877"/>
    <x v="842"/>
    <x v="0"/>
    <x v="1"/>
    <x v="1"/>
    <x v="1"/>
    <x v="2"/>
    <x v="0"/>
    <x v="0"/>
    <x v="0"/>
    <x v="0"/>
  </r>
  <r>
    <n v="135611405"/>
    <x v="843"/>
    <x v="0"/>
    <x v="1"/>
    <x v="1"/>
    <x v="1"/>
    <x v="2"/>
    <x v="2"/>
    <x v="6"/>
    <x v="0"/>
    <x v="0"/>
  </r>
  <r>
    <n v="16741274"/>
    <x v="844"/>
    <x v="0"/>
    <x v="1"/>
    <x v="1"/>
    <x v="73"/>
    <x v="2"/>
    <x v="2"/>
    <x v="4"/>
    <x v="0"/>
    <x v="0"/>
  </r>
  <r>
    <n v="4112877"/>
    <x v="845"/>
    <x v="0"/>
    <x v="1"/>
    <x v="1"/>
    <x v="57"/>
    <x v="1"/>
    <x v="5"/>
    <x v="38"/>
    <x v="0"/>
    <x v="0"/>
  </r>
  <r>
    <n v="94099585"/>
    <x v="684"/>
    <x v="5"/>
    <x v="1"/>
    <x v="1"/>
    <x v="0"/>
    <x v="0"/>
    <x v="2"/>
    <x v="4"/>
    <x v="0"/>
    <x v="0"/>
  </r>
  <r>
    <n v="52694809"/>
    <x v="846"/>
    <x v="0"/>
    <x v="1"/>
    <x v="1"/>
    <x v="57"/>
    <x v="2"/>
    <x v="0"/>
    <x v="0"/>
    <x v="0"/>
    <x v="0"/>
  </r>
  <r>
    <n v="3540591"/>
    <x v="847"/>
    <x v="0"/>
    <x v="1"/>
    <x v="1"/>
    <x v="15"/>
    <x v="2"/>
    <x v="27"/>
    <x v="24"/>
    <x v="2"/>
    <x v="1"/>
  </r>
  <r>
    <n v="135791645"/>
    <x v="848"/>
    <x v="0"/>
    <x v="2"/>
    <x v="1"/>
    <x v="51"/>
    <x v="0"/>
    <x v="2"/>
    <x v="4"/>
    <x v="0"/>
    <x v="0"/>
  </r>
  <r>
    <n v="134917762"/>
    <x v="849"/>
    <x v="0"/>
    <x v="0"/>
    <x v="0"/>
    <x v="3"/>
    <x v="0"/>
    <x v="2"/>
    <x v="4"/>
    <x v="0"/>
    <x v="0"/>
  </r>
  <r>
    <n v="135488502"/>
    <x v="850"/>
    <x v="0"/>
    <x v="1"/>
    <x v="1"/>
    <x v="1"/>
    <x v="0"/>
    <x v="1"/>
    <x v="1"/>
    <x v="0"/>
    <x v="0"/>
  </r>
  <r>
    <n v="135109785"/>
    <x v="851"/>
    <x v="0"/>
    <x v="2"/>
    <x v="1"/>
    <x v="1"/>
    <x v="0"/>
    <x v="0"/>
    <x v="7"/>
    <x v="0"/>
    <x v="0"/>
  </r>
  <r>
    <n v="135179620"/>
    <x v="852"/>
    <x v="0"/>
    <x v="1"/>
    <x v="1"/>
    <x v="1"/>
    <x v="2"/>
    <x v="0"/>
    <x v="0"/>
    <x v="0"/>
    <x v="0"/>
  </r>
  <r>
    <n v="136051619"/>
    <x v="853"/>
    <x v="0"/>
    <x v="4"/>
    <x v="1"/>
    <x v="9"/>
    <x v="2"/>
    <x v="2"/>
    <x v="4"/>
    <x v="0"/>
    <x v="0"/>
  </r>
  <r>
    <n v="75755205"/>
    <x v="854"/>
    <x v="0"/>
    <x v="1"/>
    <x v="1"/>
    <x v="50"/>
    <x v="2"/>
    <x v="2"/>
    <x v="1"/>
    <x v="2"/>
    <x v="0"/>
  </r>
  <r>
    <n v="135248962"/>
    <x v="852"/>
    <x v="0"/>
    <x v="1"/>
    <x v="1"/>
    <x v="1"/>
    <x v="2"/>
    <x v="2"/>
    <x v="4"/>
    <x v="0"/>
    <x v="0"/>
  </r>
  <r>
    <n v="58299194"/>
    <x v="514"/>
    <x v="0"/>
    <x v="2"/>
    <x v="1"/>
    <x v="1"/>
    <x v="0"/>
    <x v="0"/>
    <x v="5"/>
    <x v="0"/>
    <x v="0"/>
  </r>
  <r>
    <n v="39066880"/>
    <x v="538"/>
    <x v="0"/>
    <x v="1"/>
    <x v="1"/>
    <x v="1"/>
    <x v="0"/>
    <x v="1"/>
    <x v="1"/>
    <x v="0"/>
    <x v="0"/>
  </r>
  <r>
    <n v="34275236"/>
    <x v="396"/>
    <x v="0"/>
    <x v="1"/>
    <x v="1"/>
    <x v="1"/>
    <x v="2"/>
    <x v="2"/>
    <x v="1"/>
    <x v="0"/>
    <x v="0"/>
  </r>
  <r>
    <n v="44255158"/>
    <x v="450"/>
    <x v="0"/>
    <x v="1"/>
    <x v="1"/>
    <x v="1"/>
    <x v="2"/>
    <x v="2"/>
    <x v="4"/>
    <x v="0"/>
    <x v="0"/>
  </r>
  <r>
    <n v="131884023"/>
    <x v="855"/>
    <x v="0"/>
    <x v="1"/>
    <x v="1"/>
    <x v="1"/>
    <x v="0"/>
    <x v="2"/>
    <x v="4"/>
    <x v="1"/>
    <x v="0"/>
  </r>
  <r>
    <n v="27844010"/>
    <x v="327"/>
    <x v="0"/>
    <x v="1"/>
    <x v="1"/>
    <x v="1"/>
    <x v="2"/>
    <x v="1"/>
    <x v="1"/>
    <x v="0"/>
    <x v="0"/>
  </r>
  <r>
    <n v="136207924"/>
    <x v="856"/>
    <x v="8"/>
    <x v="1"/>
    <x v="1"/>
    <x v="28"/>
    <x v="0"/>
    <x v="0"/>
    <x v="0"/>
    <x v="0"/>
    <x v="0"/>
  </r>
  <r>
    <n v="82696011"/>
    <x v="857"/>
    <x v="11"/>
    <x v="1"/>
    <x v="2"/>
    <x v="1"/>
    <x v="2"/>
    <x v="2"/>
    <x v="4"/>
    <x v="0"/>
    <x v="0"/>
  </r>
  <r>
    <n v="124829787"/>
    <x v="858"/>
    <x v="0"/>
    <x v="1"/>
    <x v="1"/>
    <x v="1"/>
    <x v="0"/>
    <x v="2"/>
    <x v="4"/>
    <x v="1"/>
    <x v="0"/>
  </r>
  <r>
    <n v="47916209"/>
    <x v="859"/>
    <x v="5"/>
    <x v="1"/>
    <x v="1"/>
    <x v="1"/>
    <x v="2"/>
    <x v="2"/>
    <x v="4"/>
    <x v="0"/>
    <x v="0"/>
  </r>
  <r>
    <n v="12415691"/>
    <x v="860"/>
    <x v="0"/>
    <x v="4"/>
    <x v="9"/>
    <x v="36"/>
    <x v="0"/>
    <x v="0"/>
    <x v="5"/>
    <x v="0"/>
    <x v="0"/>
  </r>
  <r>
    <n v="135540672"/>
    <x v="850"/>
    <x v="0"/>
    <x v="0"/>
    <x v="0"/>
    <x v="0"/>
    <x v="0"/>
    <x v="0"/>
    <x v="0"/>
    <x v="2"/>
    <x v="0"/>
  </r>
  <r>
    <n v="110834791"/>
    <x v="861"/>
    <x v="0"/>
    <x v="1"/>
    <x v="1"/>
    <x v="78"/>
    <x v="0"/>
    <x v="2"/>
    <x v="4"/>
    <x v="1"/>
    <x v="0"/>
  </r>
  <r>
    <n v="133790461"/>
    <x v="836"/>
    <x v="0"/>
    <x v="1"/>
    <x v="1"/>
    <x v="1"/>
    <x v="0"/>
    <x v="3"/>
    <x v="6"/>
    <x v="0"/>
    <x v="0"/>
  </r>
  <r>
    <n v="113698599"/>
    <x v="862"/>
    <x v="0"/>
    <x v="0"/>
    <x v="0"/>
    <x v="3"/>
    <x v="0"/>
    <x v="2"/>
    <x v="4"/>
    <x v="0"/>
    <x v="0"/>
  </r>
  <r>
    <n v="137157856"/>
    <x v="863"/>
    <x v="0"/>
    <x v="3"/>
    <x v="41"/>
    <x v="0"/>
    <x v="0"/>
    <x v="2"/>
    <x v="4"/>
    <x v="0"/>
    <x v="0"/>
  </r>
  <r>
    <n v="76061099"/>
    <x v="864"/>
    <x v="0"/>
    <x v="0"/>
    <x v="0"/>
    <x v="0"/>
    <x v="0"/>
    <x v="2"/>
    <x v="4"/>
    <x v="0"/>
    <x v="0"/>
  </r>
  <r>
    <n v="137269949"/>
    <x v="865"/>
    <x v="0"/>
    <x v="2"/>
    <x v="1"/>
    <x v="12"/>
    <x v="2"/>
    <x v="2"/>
    <x v="4"/>
    <x v="2"/>
    <x v="0"/>
  </r>
  <r>
    <n v="2677326"/>
    <x v="6"/>
    <x v="0"/>
    <x v="2"/>
    <x v="9"/>
    <x v="1"/>
    <x v="0"/>
    <x v="2"/>
    <x v="4"/>
    <x v="1"/>
    <x v="0"/>
  </r>
  <r>
    <n v="137020857"/>
    <x v="863"/>
    <x v="5"/>
    <x v="4"/>
    <x v="14"/>
    <x v="48"/>
    <x v="0"/>
    <x v="2"/>
    <x v="4"/>
    <x v="0"/>
    <x v="0"/>
  </r>
  <r>
    <n v="137372436"/>
    <x v="865"/>
    <x v="0"/>
    <x v="2"/>
    <x v="1"/>
    <x v="28"/>
    <x v="2"/>
    <x v="2"/>
    <x v="4"/>
    <x v="0"/>
    <x v="0"/>
  </r>
  <r>
    <n v="45394575"/>
    <x v="457"/>
    <x v="0"/>
    <x v="3"/>
    <x v="3"/>
    <x v="0"/>
    <x v="0"/>
    <x v="2"/>
    <x v="4"/>
    <x v="0"/>
    <x v="0"/>
  </r>
  <r>
    <n v="35303680"/>
    <x v="866"/>
    <x v="0"/>
    <x v="1"/>
    <x v="1"/>
    <x v="1"/>
    <x v="2"/>
    <x v="3"/>
    <x v="5"/>
    <x v="0"/>
    <x v="0"/>
  </r>
  <r>
    <n v="8200623"/>
    <x v="867"/>
    <x v="0"/>
    <x v="1"/>
    <x v="9"/>
    <x v="10"/>
    <x v="2"/>
    <x v="2"/>
    <x v="4"/>
    <x v="0"/>
    <x v="0"/>
  </r>
  <r>
    <n v="81653239"/>
    <x v="612"/>
    <x v="0"/>
    <x v="0"/>
    <x v="0"/>
    <x v="3"/>
    <x v="0"/>
    <x v="2"/>
    <x v="4"/>
    <x v="0"/>
    <x v="0"/>
  </r>
  <r>
    <n v="9885245"/>
    <x v="868"/>
    <x v="0"/>
    <x v="1"/>
    <x v="1"/>
    <x v="18"/>
    <x v="0"/>
    <x v="50"/>
    <x v="59"/>
    <x v="0"/>
    <x v="0"/>
  </r>
  <r>
    <n v="137521324"/>
    <x v="869"/>
    <x v="0"/>
    <x v="1"/>
    <x v="6"/>
    <x v="1"/>
    <x v="0"/>
    <x v="3"/>
    <x v="5"/>
    <x v="0"/>
    <x v="0"/>
  </r>
  <r>
    <n v="127479829"/>
    <x v="802"/>
    <x v="0"/>
    <x v="4"/>
    <x v="1"/>
    <x v="12"/>
    <x v="2"/>
    <x v="2"/>
    <x v="4"/>
    <x v="0"/>
    <x v="0"/>
  </r>
  <r>
    <n v="137306773"/>
    <x v="865"/>
    <x v="5"/>
    <x v="0"/>
    <x v="0"/>
    <x v="3"/>
    <x v="0"/>
    <x v="2"/>
    <x v="4"/>
    <x v="0"/>
    <x v="0"/>
  </r>
  <r>
    <n v="139639041"/>
    <x v="870"/>
    <x v="0"/>
    <x v="2"/>
    <x v="1"/>
    <x v="30"/>
    <x v="0"/>
    <x v="1"/>
    <x v="11"/>
    <x v="0"/>
    <x v="0"/>
  </r>
  <r>
    <n v="3384746"/>
    <x v="16"/>
    <x v="0"/>
    <x v="2"/>
    <x v="9"/>
    <x v="34"/>
    <x v="0"/>
    <x v="2"/>
    <x v="0"/>
    <x v="0"/>
    <x v="0"/>
  </r>
  <r>
    <n v="140013717"/>
    <x v="871"/>
    <x v="0"/>
    <x v="1"/>
    <x v="1"/>
    <x v="1"/>
    <x v="0"/>
    <x v="2"/>
    <x v="4"/>
    <x v="0"/>
    <x v="0"/>
  </r>
  <r>
    <n v="111310737"/>
    <x v="739"/>
    <x v="0"/>
    <x v="1"/>
    <x v="1"/>
    <x v="1"/>
    <x v="0"/>
    <x v="0"/>
    <x v="0"/>
    <x v="0"/>
    <x v="0"/>
  </r>
  <r>
    <n v="19531394"/>
    <x v="300"/>
    <x v="0"/>
    <x v="1"/>
    <x v="1"/>
    <x v="18"/>
    <x v="2"/>
    <x v="3"/>
    <x v="11"/>
    <x v="0"/>
    <x v="0"/>
  </r>
  <r>
    <n v="137677410"/>
    <x v="872"/>
    <x v="0"/>
    <x v="1"/>
    <x v="1"/>
    <x v="1"/>
    <x v="0"/>
    <x v="1"/>
    <x v="1"/>
    <x v="0"/>
    <x v="0"/>
  </r>
  <r>
    <n v="4961228"/>
    <x v="873"/>
    <x v="0"/>
    <x v="1"/>
    <x v="1"/>
    <x v="1"/>
    <x v="2"/>
    <x v="2"/>
    <x v="4"/>
    <x v="0"/>
    <x v="0"/>
  </r>
  <r>
    <n v="50392421"/>
    <x v="874"/>
    <x v="0"/>
    <x v="1"/>
    <x v="1"/>
    <x v="23"/>
    <x v="2"/>
    <x v="2"/>
    <x v="6"/>
    <x v="0"/>
    <x v="0"/>
  </r>
  <r>
    <n v="138506958"/>
    <x v="875"/>
    <x v="0"/>
    <x v="1"/>
    <x v="1"/>
    <x v="1"/>
    <x v="1"/>
    <x v="0"/>
    <x v="5"/>
    <x v="0"/>
    <x v="0"/>
  </r>
  <r>
    <n v="100772947"/>
    <x v="876"/>
    <x v="0"/>
    <x v="2"/>
    <x v="1"/>
    <x v="15"/>
    <x v="2"/>
    <x v="2"/>
    <x v="4"/>
    <x v="0"/>
    <x v="1"/>
  </r>
  <r>
    <n v="140956171"/>
    <x v="877"/>
    <x v="0"/>
    <x v="1"/>
    <x v="1"/>
    <x v="1"/>
    <x v="2"/>
    <x v="2"/>
    <x v="4"/>
    <x v="0"/>
    <x v="0"/>
  </r>
  <r>
    <n v="141132718"/>
    <x v="878"/>
    <x v="0"/>
    <x v="1"/>
    <x v="1"/>
    <x v="1"/>
    <x v="0"/>
    <x v="2"/>
    <x v="4"/>
    <x v="1"/>
    <x v="0"/>
  </r>
  <r>
    <n v="134687379"/>
    <x v="879"/>
    <x v="0"/>
    <x v="4"/>
    <x v="1"/>
    <x v="18"/>
    <x v="0"/>
    <x v="0"/>
    <x v="0"/>
    <x v="0"/>
    <x v="0"/>
  </r>
  <r>
    <n v="47787009"/>
    <x v="880"/>
    <x v="0"/>
    <x v="0"/>
    <x v="0"/>
    <x v="1"/>
    <x v="0"/>
    <x v="2"/>
    <x v="1"/>
    <x v="0"/>
    <x v="0"/>
  </r>
  <r>
    <n v="20618932"/>
    <x v="881"/>
    <x v="0"/>
    <x v="2"/>
    <x v="1"/>
    <x v="33"/>
    <x v="2"/>
    <x v="2"/>
    <x v="1"/>
    <x v="0"/>
    <x v="0"/>
  </r>
  <r>
    <n v="49549709"/>
    <x v="882"/>
    <x v="0"/>
    <x v="1"/>
    <x v="1"/>
    <x v="1"/>
    <x v="0"/>
    <x v="0"/>
    <x v="0"/>
    <x v="0"/>
    <x v="0"/>
  </r>
  <r>
    <n v="2663124"/>
    <x v="211"/>
    <x v="0"/>
    <x v="0"/>
    <x v="0"/>
    <x v="59"/>
    <x v="2"/>
    <x v="2"/>
    <x v="4"/>
    <x v="0"/>
    <x v="0"/>
  </r>
  <r>
    <n v="14626191"/>
    <x v="208"/>
    <x v="0"/>
    <x v="1"/>
    <x v="1"/>
    <x v="1"/>
    <x v="1"/>
    <x v="51"/>
    <x v="60"/>
    <x v="1"/>
    <x v="0"/>
  </r>
  <r>
    <n v="12631821"/>
    <x v="883"/>
    <x v="0"/>
    <x v="1"/>
    <x v="1"/>
    <x v="33"/>
    <x v="1"/>
    <x v="52"/>
    <x v="61"/>
    <x v="0"/>
    <x v="0"/>
  </r>
  <r>
    <n v="23441165"/>
    <x v="284"/>
    <x v="0"/>
    <x v="1"/>
    <x v="33"/>
    <x v="10"/>
    <x v="0"/>
    <x v="47"/>
    <x v="62"/>
    <x v="0"/>
    <x v="0"/>
  </r>
  <r>
    <n v="143860194"/>
    <x v="884"/>
    <x v="0"/>
    <x v="1"/>
    <x v="1"/>
    <x v="28"/>
    <x v="2"/>
    <x v="13"/>
    <x v="24"/>
    <x v="0"/>
    <x v="0"/>
  </r>
  <r>
    <n v="93736520"/>
    <x v="885"/>
    <x v="0"/>
    <x v="0"/>
    <x v="0"/>
    <x v="0"/>
    <x v="0"/>
    <x v="2"/>
    <x v="4"/>
    <x v="1"/>
    <x v="0"/>
  </r>
  <r>
    <n v="87848877"/>
    <x v="886"/>
    <x v="0"/>
    <x v="0"/>
    <x v="0"/>
    <x v="3"/>
    <x v="0"/>
    <x v="6"/>
    <x v="7"/>
    <x v="1"/>
    <x v="0"/>
  </r>
  <r>
    <n v="51736845"/>
    <x v="598"/>
    <x v="0"/>
    <x v="1"/>
    <x v="1"/>
    <x v="10"/>
    <x v="0"/>
    <x v="2"/>
    <x v="0"/>
    <x v="0"/>
    <x v="0"/>
  </r>
  <r>
    <n v="141317027"/>
    <x v="887"/>
    <x v="0"/>
    <x v="1"/>
    <x v="1"/>
    <x v="1"/>
    <x v="0"/>
    <x v="2"/>
    <x v="4"/>
    <x v="0"/>
    <x v="0"/>
  </r>
  <r>
    <n v="7005613"/>
    <x v="888"/>
    <x v="0"/>
    <x v="0"/>
    <x v="0"/>
    <x v="1"/>
    <x v="0"/>
    <x v="0"/>
    <x v="0"/>
    <x v="0"/>
    <x v="0"/>
  </r>
  <r>
    <n v="144230807"/>
    <x v="889"/>
    <x v="0"/>
    <x v="1"/>
    <x v="1"/>
    <x v="1"/>
    <x v="0"/>
    <x v="3"/>
    <x v="5"/>
    <x v="0"/>
    <x v="0"/>
  </r>
  <r>
    <n v="15737478"/>
    <x v="473"/>
    <x v="0"/>
    <x v="1"/>
    <x v="1"/>
    <x v="23"/>
    <x v="0"/>
    <x v="1"/>
    <x v="5"/>
    <x v="1"/>
    <x v="0"/>
  </r>
  <r>
    <n v="144409521"/>
    <x v="890"/>
    <x v="5"/>
    <x v="4"/>
    <x v="14"/>
    <x v="34"/>
    <x v="0"/>
    <x v="1"/>
    <x v="6"/>
    <x v="0"/>
    <x v="0"/>
  </r>
  <r>
    <n v="133056146"/>
    <x v="891"/>
    <x v="5"/>
    <x v="1"/>
    <x v="1"/>
    <x v="1"/>
    <x v="0"/>
    <x v="40"/>
    <x v="63"/>
    <x v="0"/>
    <x v="0"/>
  </r>
  <r>
    <n v="4781287"/>
    <x v="99"/>
    <x v="0"/>
    <x v="1"/>
    <x v="1"/>
    <x v="1"/>
    <x v="0"/>
    <x v="2"/>
    <x v="0"/>
    <x v="0"/>
    <x v="0"/>
  </r>
  <r>
    <n v="33292058"/>
    <x v="892"/>
    <x v="0"/>
    <x v="1"/>
    <x v="1"/>
    <x v="24"/>
    <x v="2"/>
    <x v="0"/>
    <x v="0"/>
    <x v="0"/>
    <x v="0"/>
  </r>
  <r>
    <n v="142056043"/>
    <x v="893"/>
    <x v="0"/>
    <x v="1"/>
    <x v="1"/>
    <x v="78"/>
    <x v="2"/>
    <x v="2"/>
    <x v="4"/>
    <x v="0"/>
    <x v="0"/>
  </r>
  <r>
    <n v="118075498"/>
    <x v="894"/>
    <x v="0"/>
    <x v="1"/>
    <x v="1"/>
    <x v="14"/>
    <x v="0"/>
    <x v="1"/>
    <x v="1"/>
    <x v="0"/>
    <x v="0"/>
  </r>
  <r>
    <n v="23846743"/>
    <x v="404"/>
    <x v="0"/>
    <x v="0"/>
    <x v="0"/>
    <x v="57"/>
    <x v="0"/>
    <x v="0"/>
    <x v="6"/>
    <x v="0"/>
    <x v="0"/>
  </r>
  <r>
    <n v="145003335"/>
    <x v="895"/>
    <x v="19"/>
    <x v="1"/>
    <x v="1"/>
    <x v="4"/>
    <x v="2"/>
    <x v="0"/>
    <x v="0"/>
    <x v="0"/>
    <x v="0"/>
  </r>
  <r>
    <n v="14375690"/>
    <x v="896"/>
    <x v="0"/>
    <x v="0"/>
    <x v="0"/>
    <x v="3"/>
    <x v="0"/>
    <x v="2"/>
    <x v="5"/>
    <x v="0"/>
    <x v="0"/>
  </r>
  <r>
    <n v="67353"/>
    <x v="897"/>
    <x v="0"/>
    <x v="2"/>
    <x v="1"/>
    <x v="59"/>
    <x v="0"/>
    <x v="4"/>
    <x v="24"/>
    <x v="0"/>
    <x v="0"/>
  </r>
  <r>
    <n v="142266557"/>
    <x v="898"/>
    <x v="0"/>
    <x v="1"/>
    <x v="1"/>
    <x v="10"/>
    <x v="2"/>
    <x v="2"/>
    <x v="4"/>
    <x v="0"/>
    <x v="0"/>
  </r>
  <r>
    <n v="142370857"/>
    <x v="899"/>
    <x v="0"/>
    <x v="1"/>
    <x v="1"/>
    <x v="1"/>
    <x v="2"/>
    <x v="2"/>
    <x v="4"/>
    <x v="0"/>
    <x v="0"/>
  </r>
  <r>
    <n v="123995944"/>
    <x v="900"/>
    <x v="0"/>
    <x v="1"/>
    <x v="1"/>
    <x v="14"/>
    <x v="2"/>
    <x v="30"/>
    <x v="33"/>
    <x v="0"/>
    <x v="0"/>
  </r>
  <r>
    <n v="145121682"/>
    <x v="901"/>
    <x v="0"/>
    <x v="1"/>
    <x v="1"/>
    <x v="1"/>
    <x v="0"/>
    <x v="2"/>
    <x v="4"/>
    <x v="0"/>
    <x v="0"/>
  </r>
  <r>
    <n v="145123279"/>
    <x v="901"/>
    <x v="0"/>
    <x v="1"/>
    <x v="1"/>
    <x v="10"/>
    <x v="0"/>
    <x v="13"/>
    <x v="24"/>
    <x v="0"/>
    <x v="0"/>
  </r>
  <r>
    <n v="145205078"/>
    <x v="901"/>
    <x v="0"/>
    <x v="1"/>
    <x v="1"/>
    <x v="1"/>
    <x v="2"/>
    <x v="2"/>
    <x v="0"/>
    <x v="0"/>
    <x v="0"/>
  </r>
  <r>
    <n v="145213051"/>
    <x v="901"/>
    <x v="0"/>
    <x v="2"/>
    <x v="1"/>
    <x v="1"/>
    <x v="0"/>
    <x v="0"/>
    <x v="0"/>
    <x v="0"/>
    <x v="0"/>
  </r>
  <r>
    <n v="145598915"/>
    <x v="902"/>
    <x v="0"/>
    <x v="1"/>
    <x v="1"/>
    <x v="1"/>
    <x v="0"/>
    <x v="2"/>
    <x v="4"/>
    <x v="0"/>
    <x v="0"/>
  </r>
  <r>
    <n v="14078700"/>
    <x v="260"/>
    <x v="0"/>
    <x v="1"/>
    <x v="1"/>
    <x v="1"/>
    <x v="2"/>
    <x v="0"/>
    <x v="1"/>
    <x v="0"/>
    <x v="0"/>
  </r>
  <r>
    <n v="142223688"/>
    <x v="898"/>
    <x v="0"/>
    <x v="1"/>
    <x v="1"/>
    <x v="4"/>
    <x v="0"/>
    <x v="3"/>
    <x v="5"/>
    <x v="0"/>
    <x v="0"/>
  </r>
  <r>
    <n v="37918137"/>
    <x v="769"/>
    <x v="0"/>
    <x v="1"/>
    <x v="4"/>
    <x v="28"/>
    <x v="0"/>
    <x v="21"/>
    <x v="31"/>
    <x v="0"/>
    <x v="0"/>
  </r>
  <r>
    <n v="146165870"/>
    <x v="903"/>
    <x v="5"/>
    <x v="3"/>
    <x v="16"/>
    <x v="76"/>
    <x v="0"/>
    <x v="2"/>
    <x v="4"/>
    <x v="2"/>
    <x v="0"/>
  </r>
  <r>
    <n v="146300534"/>
    <x v="904"/>
    <x v="0"/>
    <x v="2"/>
    <x v="1"/>
    <x v="71"/>
    <x v="0"/>
    <x v="2"/>
    <x v="4"/>
    <x v="0"/>
    <x v="0"/>
  </r>
  <r>
    <n v="108518306"/>
    <x v="716"/>
    <x v="0"/>
    <x v="1"/>
    <x v="1"/>
    <x v="10"/>
    <x v="0"/>
    <x v="2"/>
    <x v="4"/>
    <x v="1"/>
    <x v="0"/>
  </r>
  <r>
    <n v="20597678"/>
    <x v="881"/>
    <x v="0"/>
    <x v="1"/>
    <x v="1"/>
    <x v="1"/>
    <x v="2"/>
    <x v="3"/>
    <x v="11"/>
    <x v="0"/>
    <x v="0"/>
  </r>
  <r>
    <n v="40620794"/>
    <x v="438"/>
    <x v="0"/>
    <x v="1"/>
    <x v="1"/>
    <x v="10"/>
    <x v="2"/>
    <x v="7"/>
    <x v="7"/>
    <x v="0"/>
    <x v="0"/>
  </r>
  <r>
    <n v="143668307"/>
    <x v="905"/>
    <x v="5"/>
    <x v="3"/>
    <x v="16"/>
    <x v="79"/>
    <x v="0"/>
    <x v="2"/>
    <x v="4"/>
    <x v="2"/>
    <x v="1"/>
  </r>
  <r>
    <n v="140613374"/>
    <x v="906"/>
    <x v="0"/>
    <x v="2"/>
    <x v="1"/>
    <x v="0"/>
    <x v="0"/>
    <x v="2"/>
    <x v="4"/>
    <x v="0"/>
    <x v="0"/>
  </r>
  <r>
    <n v="61435194"/>
    <x v="733"/>
    <x v="5"/>
    <x v="1"/>
    <x v="1"/>
    <x v="1"/>
    <x v="2"/>
    <x v="0"/>
    <x v="0"/>
    <x v="0"/>
    <x v="0"/>
  </r>
  <r>
    <n v="76121513"/>
    <x v="864"/>
    <x v="0"/>
    <x v="0"/>
    <x v="0"/>
    <x v="3"/>
    <x v="0"/>
    <x v="0"/>
    <x v="1"/>
    <x v="0"/>
    <x v="0"/>
  </r>
  <r>
    <n v="23966879"/>
    <x v="907"/>
    <x v="0"/>
    <x v="0"/>
    <x v="0"/>
    <x v="16"/>
    <x v="0"/>
    <x v="2"/>
    <x v="4"/>
    <x v="0"/>
    <x v="0"/>
  </r>
  <r>
    <n v="25848215"/>
    <x v="834"/>
    <x v="0"/>
    <x v="0"/>
    <x v="0"/>
    <x v="34"/>
    <x v="2"/>
    <x v="2"/>
    <x v="4"/>
    <x v="0"/>
    <x v="0"/>
  </r>
  <r>
    <n v="5608538"/>
    <x v="294"/>
    <x v="0"/>
    <x v="2"/>
    <x v="1"/>
    <x v="22"/>
    <x v="0"/>
    <x v="2"/>
    <x v="4"/>
    <x v="0"/>
    <x v="0"/>
  </r>
  <r>
    <n v="145991627"/>
    <x v="908"/>
    <x v="0"/>
    <x v="1"/>
    <x v="1"/>
    <x v="1"/>
    <x v="0"/>
    <x v="1"/>
    <x v="11"/>
    <x v="0"/>
    <x v="0"/>
  </r>
  <r>
    <n v="4184655"/>
    <x v="60"/>
    <x v="0"/>
    <x v="1"/>
    <x v="1"/>
    <x v="1"/>
    <x v="2"/>
    <x v="0"/>
    <x v="1"/>
    <x v="0"/>
    <x v="0"/>
  </r>
  <r>
    <n v="149359887"/>
    <x v="909"/>
    <x v="0"/>
    <x v="2"/>
    <x v="1"/>
    <x v="88"/>
    <x v="0"/>
    <x v="0"/>
    <x v="0"/>
    <x v="0"/>
    <x v="0"/>
  </r>
  <r>
    <n v="17011441"/>
    <x v="910"/>
    <x v="0"/>
    <x v="2"/>
    <x v="1"/>
    <x v="51"/>
    <x v="2"/>
    <x v="2"/>
    <x v="0"/>
    <x v="0"/>
    <x v="0"/>
  </r>
  <r>
    <n v="87675124"/>
    <x v="911"/>
    <x v="0"/>
    <x v="1"/>
    <x v="1"/>
    <x v="1"/>
    <x v="1"/>
    <x v="0"/>
    <x v="0"/>
    <x v="1"/>
    <x v="0"/>
  </r>
  <r>
    <n v="153253928"/>
    <x v="912"/>
    <x v="5"/>
    <x v="1"/>
    <x v="1"/>
    <x v="1"/>
    <x v="0"/>
    <x v="2"/>
    <x v="4"/>
    <x v="1"/>
    <x v="0"/>
  </r>
  <r>
    <n v="62787624"/>
    <x v="557"/>
    <x v="0"/>
    <x v="1"/>
    <x v="1"/>
    <x v="4"/>
    <x v="0"/>
    <x v="0"/>
    <x v="0"/>
    <x v="0"/>
    <x v="0"/>
  </r>
  <r>
    <n v="139417722"/>
    <x v="913"/>
    <x v="0"/>
    <x v="1"/>
    <x v="1"/>
    <x v="1"/>
    <x v="0"/>
    <x v="3"/>
    <x v="11"/>
    <x v="0"/>
    <x v="0"/>
  </r>
  <r>
    <n v="454106623"/>
    <x v="914"/>
    <x v="0"/>
    <x v="0"/>
    <x v="0"/>
    <x v="3"/>
    <x v="0"/>
    <x v="21"/>
    <x v="8"/>
    <x v="0"/>
    <x v="0"/>
  </r>
  <r>
    <n v="3063420"/>
    <x v="915"/>
    <x v="0"/>
    <x v="1"/>
    <x v="1"/>
    <x v="13"/>
    <x v="0"/>
    <x v="0"/>
    <x v="1"/>
    <x v="0"/>
    <x v="0"/>
  </r>
  <r>
    <n v="99018982"/>
    <x v="916"/>
    <x v="0"/>
    <x v="1"/>
    <x v="4"/>
    <x v="10"/>
    <x v="0"/>
    <x v="53"/>
    <x v="64"/>
    <x v="0"/>
    <x v="0"/>
  </r>
  <r>
    <n v="7505032"/>
    <x v="917"/>
    <x v="0"/>
    <x v="1"/>
    <x v="1"/>
    <x v="10"/>
    <x v="0"/>
    <x v="0"/>
    <x v="5"/>
    <x v="0"/>
    <x v="0"/>
  </r>
  <r>
    <n v="99373514"/>
    <x v="681"/>
    <x v="0"/>
    <x v="1"/>
    <x v="1"/>
    <x v="1"/>
    <x v="2"/>
    <x v="3"/>
    <x v="5"/>
    <x v="1"/>
    <x v="0"/>
  </r>
  <r>
    <n v="153366900"/>
    <x v="918"/>
    <x v="0"/>
    <x v="1"/>
    <x v="1"/>
    <x v="1"/>
    <x v="2"/>
    <x v="2"/>
    <x v="1"/>
    <x v="0"/>
    <x v="0"/>
  </r>
  <r>
    <n v="154053671"/>
    <x v="919"/>
    <x v="0"/>
    <x v="1"/>
    <x v="1"/>
    <x v="1"/>
    <x v="0"/>
    <x v="2"/>
    <x v="4"/>
    <x v="1"/>
    <x v="0"/>
  </r>
  <r>
    <n v="82262913"/>
    <x v="619"/>
    <x v="0"/>
    <x v="1"/>
    <x v="1"/>
    <x v="1"/>
    <x v="0"/>
    <x v="3"/>
    <x v="5"/>
    <x v="0"/>
    <x v="0"/>
  </r>
  <r>
    <n v="2507824"/>
    <x v="690"/>
    <x v="5"/>
    <x v="1"/>
    <x v="1"/>
    <x v="30"/>
    <x v="2"/>
    <x v="2"/>
    <x v="4"/>
    <x v="0"/>
    <x v="0"/>
  </r>
  <r>
    <n v="75744"/>
    <x v="920"/>
    <x v="0"/>
    <x v="1"/>
    <x v="20"/>
    <x v="2"/>
    <x v="0"/>
    <x v="0"/>
    <x v="5"/>
    <x v="0"/>
    <x v="0"/>
  </r>
  <r>
    <n v="153363384"/>
    <x v="918"/>
    <x v="0"/>
    <x v="2"/>
    <x v="1"/>
    <x v="16"/>
    <x v="2"/>
    <x v="2"/>
    <x v="4"/>
    <x v="0"/>
    <x v="0"/>
  </r>
  <r>
    <n v="35905608"/>
    <x v="921"/>
    <x v="0"/>
    <x v="1"/>
    <x v="1"/>
    <x v="1"/>
    <x v="2"/>
    <x v="2"/>
    <x v="0"/>
    <x v="1"/>
    <x v="0"/>
  </r>
  <r>
    <n v="66155115"/>
    <x v="922"/>
    <x v="0"/>
    <x v="1"/>
    <x v="1"/>
    <x v="1"/>
    <x v="1"/>
    <x v="6"/>
    <x v="7"/>
    <x v="0"/>
    <x v="0"/>
  </r>
  <r>
    <n v="7145793"/>
    <x v="160"/>
    <x v="0"/>
    <x v="1"/>
    <x v="1"/>
    <x v="1"/>
    <x v="2"/>
    <x v="28"/>
    <x v="31"/>
    <x v="0"/>
    <x v="0"/>
  </r>
  <r>
    <n v="150473901"/>
    <x v="923"/>
    <x v="0"/>
    <x v="1"/>
    <x v="1"/>
    <x v="1"/>
    <x v="2"/>
    <x v="0"/>
    <x v="0"/>
    <x v="0"/>
    <x v="0"/>
  </r>
  <r>
    <n v="19628784"/>
    <x v="924"/>
    <x v="0"/>
    <x v="0"/>
    <x v="0"/>
    <x v="14"/>
    <x v="2"/>
    <x v="0"/>
    <x v="5"/>
    <x v="0"/>
    <x v="0"/>
  </r>
  <r>
    <n v="150584965"/>
    <x v="925"/>
    <x v="5"/>
    <x v="1"/>
    <x v="1"/>
    <x v="1"/>
    <x v="0"/>
    <x v="2"/>
    <x v="4"/>
    <x v="0"/>
    <x v="0"/>
  </r>
  <r>
    <n v="62386612"/>
    <x v="556"/>
    <x v="0"/>
    <x v="1"/>
    <x v="1"/>
    <x v="2"/>
    <x v="2"/>
    <x v="0"/>
    <x v="1"/>
    <x v="0"/>
    <x v="0"/>
  </r>
  <r>
    <n v="151115881"/>
    <x v="926"/>
    <x v="0"/>
    <x v="1"/>
    <x v="1"/>
    <x v="10"/>
    <x v="1"/>
    <x v="31"/>
    <x v="13"/>
    <x v="0"/>
    <x v="0"/>
  </r>
  <r>
    <n v="17608059"/>
    <x v="927"/>
    <x v="0"/>
    <x v="1"/>
    <x v="1"/>
    <x v="1"/>
    <x v="2"/>
    <x v="3"/>
    <x v="6"/>
    <x v="1"/>
    <x v="0"/>
  </r>
  <r>
    <n v="19002881"/>
    <x v="326"/>
    <x v="0"/>
    <x v="1"/>
    <x v="1"/>
    <x v="1"/>
    <x v="2"/>
    <x v="2"/>
    <x v="5"/>
    <x v="0"/>
    <x v="0"/>
  </r>
  <r>
    <n v="22633689"/>
    <x v="928"/>
    <x v="0"/>
    <x v="1"/>
    <x v="1"/>
    <x v="71"/>
    <x v="0"/>
    <x v="2"/>
    <x v="0"/>
    <x v="0"/>
    <x v="0"/>
  </r>
  <r>
    <n v="70510129"/>
    <x v="579"/>
    <x v="0"/>
    <x v="1"/>
    <x v="1"/>
    <x v="1"/>
    <x v="0"/>
    <x v="0"/>
    <x v="11"/>
    <x v="0"/>
    <x v="0"/>
  </r>
  <r>
    <n v="2105590"/>
    <x v="929"/>
    <x v="0"/>
    <x v="1"/>
    <x v="1"/>
    <x v="33"/>
    <x v="2"/>
    <x v="15"/>
    <x v="58"/>
    <x v="0"/>
    <x v="0"/>
  </r>
  <r>
    <n v="7858753"/>
    <x v="930"/>
    <x v="0"/>
    <x v="1"/>
    <x v="1"/>
    <x v="23"/>
    <x v="2"/>
    <x v="2"/>
    <x v="0"/>
    <x v="0"/>
    <x v="0"/>
  </r>
  <r>
    <n v="155116115"/>
    <x v="931"/>
    <x v="11"/>
    <x v="1"/>
    <x v="1"/>
    <x v="1"/>
    <x v="2"/>
    <x v="2"/>
    <x v="0"/>
    <x v="0"/>
    <x v="0"/>
  </r>
  <r>
    <n v="15423690"/>
    <x v="215"/>
    <x v="0"/>
    <x v="1"/>
    <x v="1"/>
    <x v="1"/>
    <x v="2"/>
    <x v="2"/>
    <x v="4"/>
    <x v="0"/>
    <x v="0"/>
  </r>
  <r>
    <n v="125712780"/>
    <x v="932"/>
    <x v="0"/>
    <x v="1"/>
    <x v="1"/>
    <x v="18"/>
    <x v="1"/>
    <x v="0"/>
    <x v="1"/>
    <x v="0"/>
    <x v="0"/>
  </r>
  <r>
    <n v="155410174"/>
    <x v="933"/>
    <x v="0"/>
    <x v="1"/>
    <x v="1"/>
    <x v="1"/>
    <x v="2"/>
    <x v="1"/>
    <x v="1"/>
    <x v="0"/>
    <x v="0"/>
  </r>
  <r>
    <n v="81229591"/>
    <x v="934"/>
    <x v="0"/>
    <x v="1"/>
    <x v="1"/>
    <x v="18"/>
    <x v="2"/>
    <x v="2"/>
    <x v="4"/>
    <x v="0"/>
    <x v="0"/>
  </r>
  <r>
    <n v="151501397"/>
    <x v="935"/>
    <x v="0"/>
    <x v="1"/>
    <x v="1"/>
    <x v="1"/>
    <x v="0"/>
    <x v="0"/>
    <x v="0"/>
    <x v="2"/>
    <x v="0"/>
  </r>
  <r>
    <n v="37142307"/>
    <x v="936"/>
    <x v="0"/>
    <x v="1"/>
    <x v="1"/>
    <x v="10"/>
    <x v="2"/>
    <x v="4"/>
    <x v="7"/>
    <x v="0"/>
    <x v="0"/>
  </r>
  <r>
    <n v="156072453"/>
    <x v="937"/>
    <x v="0"/>
    <x v="1"/>
    <x v="1"/>
    <x v="2"/>
    <x v="2"/>
    <x v="2"/>
    <x v="4"/>
    <x v="0"/>
    <x v="0"/>
  </r>
  <r>
    <n v="45454320"/>
    <x v="753"/>
    <x v="0"/>
    <x v="1"/>
    <x v="1"/>
    <x v="1"/>
    <x v="0"/>
    <x v="0"/>
    <x v="0"/>
    <x v="0"/>
    <x v="0"/>
  </r>
  <r>
    <n v="150970727"/>
    <x v="938"/>
    <x v="0"/>
    <x v="1"/>
    <x v="1"/>
    <x v="1"/>
    <x v="2"/>
    <x v="2"/>
    <x v="0"/>
    <x v="1"/>
    <x v="0"/>
  </r>
  <r>
    <n v="146581057"/>
    <x v="939"/>
    <x v="0"/>
    <x v="1"/>
    <x v="1"/>
    <x v="1"/>
    <x v="2"/>
    <x v="2"/>
    <x v="0"/>
    <x v="0"/>
    <x v="0"/>
  </r>
  <r>
    <n v="29147346"/>
    <x v="389"/>
    <x v="9"/>
    <x v="2"/>
    <x v="1"/>
    <x v="51"/>
    <x v="2"/>
    <x v="1"/>
    <x v="1"/>
    <x v="1"/>
    <x v="0"/>
  </r>
  <r>
    <n v="156636998"/>
    <x v="940"/>
    <x v="0"/>
    <x v="1"/>
    <x v="1"/>
    <x v="1"/>
    <x v="2"/>
    <x v="2"/>
    <x v="4"/>
    <x v="0"/>
    <x v="0"/>
  </r>
  <r>
    <n v="154670560"/>
    <x v="941"/>
    <x v="11"/>
    <x v="1"/>
    <x v="1"/>
    <x v="83"/>
    <x v="0"/>
    <x v="0"/>
    <x v="1"/>
    <x v="0"/>
    <x v="0"/>
  </r>
  <r>
    <n v="62150493"/>
    <x v="942"/>
    <x v="0"/>
    <x v="1"/>
    <x v="1"/>
    <x v="1"/>
    <x v="2"/>
    <x v="6"/>
    <x v="11"/>
    <x v="1"/>
    <x v="0"/>
  </r>
  <r>
    <n v="157038880"/>
    <x v="943"/>
    <x v="0"/>
    <x v="1"/>
    <x v="1"/>
    <x v="62"/>
    <x v="2"/>
    <x v="2"/>
    <x v="4"/>
    <x v="0"/>
    <x v="0"/>
  </r>
  <r>
    <n v="53479725"/>
    <x v="781"/>
    <x v="0"/>
    <x v="1"/>
    <x v="1"/>
    <x v="33"/>
    <x v="2"/>
    <x v="2"/>
    <x v="4"/>
    <x v="0"/>
    <x v="0"/>
  </r>
  <r>
    <n v="157151266"/>
    <x v="944"/>
    <x v="5"/>
    <x v="1"/>
    <x v="1"/>
    <x v="1"/>
    <x v="0"/>
    <x v="2"/>
    <x v="4"/>
    <x v="1"/>
    <x v="0"/>
  </r>
  <r>
    <n v="30782142"/>
    <x v="945"/>
    <x v="5"/>
    <x v="1"/>
    <x v="1"/>
    <x v="1"/>
    <x v="2"/>
    <x v="2"/>
    <x v="4"/>
    <x v="0"/>
    <x v="0"/>
  </r>
  <r>
    <n v="152332928"/>
    <x v="946"/>
    <x v="5"/>
    <x v="1"/>
    <x v="1"/>
    <x v="1"/>
    <x v="0"/>
    <x v="2"/>
    <x v="4"/>
    <x v="1"/>
    <x v="0"/>
  </r>
  <r>
    <n v="152352690"/>
    <x v="946"/>
    <x v="0"/>
    <x v="1"/>
    <x v="1"/>
    <x v="1"/>
    <x v="2"/>
    <x v="2"/>
    <x v="0"/>
    <x v="1"/>
    <x v="0"/>
  </r>
  <r>
    <n v="23444591"/>
    <x v="284"/>
    <x v="0"/>
    <x v="1"/>
    <x v="8"/>
    <x v="28"/>
    <x v="0"/>
    <x v="1"/>
    <x v="20"/>
    <x v="0"/>
    <x v="0"/>
  </r>
  <r>
    <n v="51433878"/>
    <x v="947"/>
    <x v="0"/>
    <x v="1"/>
    <x v="1"/>
    <x v="1"/>
    <x v="2"/>
    <x v="2"/>
    <x v="4"/>
    <x v="0"/>
    <x v="0"/>
  </r>
  <r>
    <n v="157489922"/>
    <x v="948"/>
    <x v="0"/>
    <x v="1"/>
    <x v="1"/>
    <x v="1"/>
    <x v="2"/>
    <x v="2"/>
    <x v="4"/>
    <x v="0"/>
    <x v="0"/>
  </r>
  <r>
    <n v="65019691"/>
    <x v="949"/>
    <x v="0"/>
    <x v="4"/>
    <x v="1"/>
    <x v="8"/>
    <x v="2"/>
    <x v="2"/>
    <x v="4"/>
    <x v="0"/>
    <x v="0"/>
  </r>
  <r>
    <n v="5700613"/>
    <x v="303"/>
    <x v="0"/>
    <x v="0"/>
    <x v="0"/>
    <x v="3"/>
    <x v="1"/>
    <x v="14"/>
    <x v="25"/>
    <x v="0"/>
    <x v="0"/>
  </r>
  <r>
    <n v="81423453"/>
    <x v="950"/>
    <x v="0"/>
    <x v="1"/>
    <x v="1"/>
    <x v="1"/>
    <x v="0"/>
    <x v="2"/>
    <x v="4"/>
    <x v="1"/>
    <x v="0"/>
  </r>
  <r>
    <n v="6598518"/>
    <x v="951"/>
    <x v="0"/>
    <x v="1"/>
    <x v="1"/>
    <x v="1"/>
    <x v="2"/>
    <x v="6"/>
    <x v="21"/>
    <x v="0"/>
    <x v="0"/>
  </r>
  <r>
    <n v="60358230"/>
    <x v="952"/>
    <x v="0"/>
    <x v="1"/>
    <x v="10"/>
    <x v="10"/>
    <x v="2"/>
    <x v="1"/>
    <x v="9"/>
    <x v="0"/>
    <x v="0"/>
  </r>
  <r>
    <n v="76743870"/>
    <x v="953"/>
    <x v="0"/>
    <x v="2"/>
    <x v="1"/>
    <x v="76"/>
    <x v="0"/>
    <x v="0"/>
    <x v="0"/>
    <x v="0"/>
    <x v="0"/>
  </r>
  <r>
    <n v="160591487"/>
    <x v="954"/>
    <x v="0"/>
    <x v="1"/>
    <x v="1"/>
    <x v="1"/>
    <x v="0"/>
    <x v="2"/>
    <x v="4"/>
    <x v="1"/>
    <x v="0"/>
  </r>
  <r>
    <n v="157924580"/>
    <x v="955"/>
    <x v="0"/>
    <x v="0"/>
    <x v="0"/>
    <x v="3"/>
    <x v="0"/>
    <x v="2"/>
    <x v="4"/>
    <x v="2"/>
    <x v="0"/>
  </r>
  <r>
    <n v="158063199"/>
    <x v="956"/>
    <x v="0"/>
    <x v="1"/>
    <x v="1"/>
    <x v="10"/>
    <x v="0"/>
    <x v="0"/>
    <x v="1"/>
    <x v="0"/>
    <x v="0"/>
  </r>
  <r>
    <n v="157906856"/>
    <x v="955"/>
    <x v="0"/>
    <x v="1"/>
    <x v="6"/>
    <x v="1"/>
    <x v="0"/>
    <x v="39"/>
    <x v="33"/>
    <x v="1"/>
    <x v="0"/>
  </r>
  <r>
    <n v="158262143"/>
    <x v="957"/>
    <x v="0"/>
    <x v="1"/>
    <x v="1"/>
    <x v="1"/>
    <x v="2"/>
    <x v="12"/>
    <x v="3"/>
    <x v="0"/>
    <x v="0"/>
  </r>
  <r>
    <n v="157751508"/>
    <x v="958"/>
    <x v="0"/>
    <x v="1"/>
    <x v="1"/>
    <x v="1"/>
    <x v="2"/>
    <x v="2"/>
    <x v="0"/>
    <x v="0"/>
    <x v="0"/>
  </r>
  <r>
    <n v="121195987"/>
    <x v="959"/>
    <x v="0"/>
    <x v="1"/>
    <x v="1"/>
    <x v="1"/>
    <x v="1"/>
    <x v="54"/>
    <x v="56"/>
    <x v="0"/>
    <x v="0"/>
  </r>
  <r>
    <n v="89398025"/>
    <x v="960"/>
    <x v="5"/>
    <x v="4"/>
    <x v="2"/>
    <x v="13"/>
    <x v="0"/>
    <x v="2"/>
    <x v="4"/>
    <x v="0"/>
    <x v="0"/>
  </r>
  <r>
    <n v="120664285"/>
    <x v="961"/>
    <x v="0"/>
    <x v="1"/>
    <x v="1"/>
    <x v="1"/>
    <x v="2"/>
    <x v="0"/>
    <x v="0"/>
    <x v="0"/>
    <x v="0"/>
  </r>
  <r>
    <n v="160858808"/>
    <x v="962"/>
    <x v="0"/>
    <x v="1"/>
    <x v="1"/>
    <x v="2"/>
    <x v="2"/>
    <x v="2"/>
    <x v="4"/>
    <x v="1"/>
    <x v="0"/>
  </r>
  <r>
    <n v="40795973"/>
    <x v="963"/>
    <x v="0"/>
    <x v="0"/>
    <x v="0"/>
    <x v="3"/>
    <x v="0"/>
    <x v="2"/>
    <x v="4"/>
    <x v="4"/>
    <x v="0"/>
  </r>
  <r>
    <n v="159168323"/>
    <x v="964"/>
    <x v="5"/>
    <x v="1"/>
    <x v="1"/>
    <x v="1"/>
    <x v="2"/>
    <x v="2"/>
    <x v="0"/>
    <x v="0"/>
    <x v="0"/>
  </r>
  <r>
    <n v="158990985"/>
    <x v="965"/>
    <x v="5"/>
    <x v="1"/>
    <x v="1"/>
    <x v="1"/>
    <x v="2"/>
    <x v="2"/>
    <x v="4"/>
    <x v="0"/>
    <x v="0"/>
  </r>
  <r>
    <n v="157114944"/>
    <x v="944"/>
    <x v="5"/>
    <x v="1"/>
    <x v="1"/>
    <x v="1"/>
    <x v="2"/>
    <x v="7"/>
    <x v="58"/>
    <x v="0"/>
    <x v="0"/>
  </r>
  <r>
    <n v="117415375"/>
    <x v="966"/>
    <x v="0"/>
    <x v="1"/>
    <x v="1"/>
    <x v="14"/>
    <x v="2"/>
    <x v="2"/>
    <x v="1"/>
    <x v="0"/>
    <x v="0"/>
  </r>
  <r>
    <n v="160967778"/>
    <x v="967"/>
    <x v="5"/>
    <x v="1"/>
    <x v="1"/>
    <x v="10"/>
    <x v="2"/>
    <x v="3"/>
    <x v="11"/>
    <x v="0"/>
    <x v="0"/>
  </r>
  <r>
    <n v="8851341"/>
    <x v="968"/>
    <x v="1"/>
    <x v="2"/>
    <x v="9"/>
    <x v="9"/>
    <x v="0"/>
    <x v="2"/>
    <x v="0"/>
    <x v="0"/>
    <x v="0"/>
  </r>
  <r>
    <n v="5902685"/>
    <x v="321"/>
    <x v="0"/>
    <x v="0"/>
    <x v="0"/>
    <x v="0"/>
    <x v="0"/>
    <x v="2"/>
    <x v="0"/>
    <x v="0"/>
    <x v="0"/>
  </r>
  <r>
    <n v="83505402"/>
    <x v="969"/>
    <x v="0"/>
    <x v="0"/>
    <x v="0"/>
    <x v="0"/>
    <x v="0"/>
    <x v="2"/>
    <x v="4"/>
    <x v="0"/>
    <x v="0"/>
  </r>
  <r>
    <n v="27102818"/>
    <x v="970"/>
    <x v="5"/>
    <x v="1"/>
    <x v="9"/>
    <x v="1"/>
    <x v="2"/>
    <x v="2"/>
    <x v="4"/>
    <x v="1"/>
    <x v="0"/>
  </r>
  <r>
    <n v="28038495"/>
    <x v="742"/>
    <x v="0"/>
    <x v="4"/>
    <x v="1"/>
    <x v="9"/>
    <x v="0"/>
    <x v="0"/>
    <x v="1"/>
    <x v="0"/>
    <x v="0"/>
  </r>
  <r>
    <n v="37929714"/>
    <x v="769"/>
    <x v="0"/>
    <x v="1"/>
    <x v="1"/>
    <x v="33"/>
    <x v="0"/>
    <x v="0"/>
    <x v="0"/>
    <x v="0"/>
    <x v="0"/>
  </r>
  <r>
    <n v="10700511"/>
    <x v="971"/>
    <x v="0"/>
    <x v="2"/>
    <x v="1"/>
    <x v="29"/>
    <x v="2"/>
    <x v="3"/>
    <x v="6"/>
    <x v="1"/>
    <x v="0"/>
  </r>
  <r>
    <n v="158736440"/>
    <x v="972"/>
    <x v="0"/>
    <x v="1"/>
    <x v="1"/>
    <x v="33"/>
    <x v="2"/>
    <x v="2"/>
    <x v="4"/>
    <x v="0"/>
    <x v="0"/>
  </r>
  <r>
    <n v="38352975"/>
    <x v="421"/>
    <x v="0"/>
    <x v="1"/>
    <x v="1"/>
    <x v="1"/>
    <x v="2"/>
    <x v="1"/>
    <x v="13"/>
    <x v="0"/>
    <x v="0"/>
  </r>
  <r>
    <n v="158792819"/>
    <x v="973"/>
    <x v="0"/>
    <x v="1"/>
    <x v="1"/>
    <x v="1"/>
    <x v="2"/>
    <x v="1"/>
    <x v="1"/>
    <x v="1"/>
    <x v="0"/>
  </r>
  <r>
    <n v="30220144"/>
    <x v="974"/>
    <x v="0"/>
    <x v="2"/>
    <x v="1"/>
    <x v="1"/>
    <x v="2"/>
    <x v="2"/>
    <x v="4"/>
    <x v="0"/>
    <x v="0"/>
  </r>
  <r>
    <n v="48595206"/>
    <x v="521"/>
    <x v="0"/>
    <x v="1"/>
    <x v="1"/>
    <x v="1"/>
    <x v="2"/>
    <x v="2"/>
    <x v="4"/>
    <x v="0"/>
    <x v="0"/>
  </r>
  <r>
    <n v="161294341"/>
    <x v="975"/>
    <x v="0"/>
    <x v="1"/>
    <x v="1"/>
    <x v="1"/>
    <x v="0"/>
    <x v="0"/>
    <x v="0"/>
    <x v="1"/>
    <x v="0"/>
  </r>
  <r>
    <n v="107879635"/>
    <x v="435"/>
    <x v="0"/>
    <x v="1"/>
    <x v="1"/>
    <x v="2"/>
    <x v="2"/>
    <x v="1"/>
    <x v="1"/>
    <x v="0"/>
    <x v="0"/>
  </r>
  <r>
    <n v="157287119"/>
    <x v="976"/>
    <x v="0"/>
    <x v="1"/>
    <x v="1"/>
    <x v="1"/>
    <x v="2"/>
    <x v="0"/>
    <x v="0"/>
    <x v="0"/>
    <x v="0"/>
  </r>
  <r>
    <n v="69566471"/>
    <x v="567"/>
    <x v="5"/>
    <x v="4"/>
    <x v="33"/>
    <x v="69"/>
    <x v="0"/>
    <x v="33"/>
    <x v="65"/>
    <x v="0"/>
    <x v="0"/>
  </r>
  <r>
    <n v="12357723"/>
    <x v="977"/>
    <x v="0"/>
    <x v="1"/>
    <x v="1"/>
    <x v="11"/>
    <x v="2"/>
    <x v="2"/>
    <x v="4"/>
    <x v="0"/>
    <x v="0"/>
  </r>
  <r>
    <n v="160217053"/>
    <x v="978"/>
    <x v="0"/>
    <x v="1"/>
    <x v="1"/>
    <x v="1"/>
    <x v="2"/>
    <x v="1"/>
    <x v="1"/>
    <x v="0"/>
    <x v="0"/>
  </r>
  <r>
    <n v="19634921"/>
    <x v="924"/>
    <x v="0"/>
    <x v="1"/>
    <x v="1"/>
    <x v="35"/>
    <x v="2"/>
    <x v="0"/>
    <x v="0"/>
    <x v="1"/>
    <x v="0"/>
  </r>
  <r>
    <n v="24638457"/>
    <x v="584"/>
    <x v="0"/>
    <x v="1"/>
    <x v="1"/>
    <x v="23"/>
    <x v="2"/>
    <x v="2"/>
    <x v="4"/>
    <x v="0"/>
    <x v="0"/>
  </r>
  <r>
    <n v="46578624"/>
    <x v="459"/>
    <x v="0"/>
    <x v="2"/>
    <x v="1"/>
    <x v="16"/>
    <x v="0"/>
    <x v="2"/>
    <x v="4"/>
    <x v="0"/>
    <x v="0"/>
  </r>
  <r>
    <n v="161283576"/>
    <x v="975"/>
    <x v="0"/>
    <x v="2"/>
    <x v="23"/>
    <x v="83"/>
    <x v="0"/>
    <x v="4"/>
    <x v="11"/>
    <x v="0"/>
    <x v="0"/>
  </r>
  <r>
    <n v="88589135"/>
    <x v="979"/>
    <x v="0"/>
    <x v="1"/>
    <x v="1"/>
    <x v="11"/>
    <x v="0"/>
    <x v="25"/>
    <x v="21"/>
    <x v="1"/>
    <x v="0"/>
  </r>
  <r>
    <n v="161755659"/>
    <x v="980"/>
    <x v="0"/>
    <x v="1"/>
    <x v="1"/>
    <x v="18"/>
    <x v="2"/>
    <x v="0"/>
    <x v="0"/>
    <x v="1"/>
    <x v="0"/>
  </r>
  <r>
    <n v="7179912"/>
    <x v="981"/>
    <x v="0"/>
    <x v="2"/>
    <x v="1"/>
    <x v="21"/>
    <x v="0"/>
    <x v="0"/>
    <x v="0"/>
    <x v="1"/>
    <x v="0"/>
  </r>
  <r>
    <n v="26205011"/>
    <x v="982"/>
    <x v="0"/>
    <x v="4"/>
    <x v="42"/>
    <x v="30"/>
    <x v="0"/>
    <x v="12"/>
    <x v="20"/>
    <x v="0"/>
    <x v="0"/>
  </r>
  <r>
    <n v="161965241"/>
    <x v="983"/>
    <x v="5"/>
    <x v="1"/>
    <x v="1"/>
    <x v="1"/>
    <x v="0"/>
    <x v="2"/>
    <x v="4"/>
    <x v="0"/>
    <x v="0"/>
  </r>
  <r>
    <n v="6306910"/>
    <x v="984"/>
    <x v="0"/>
    <x v="1"/>
    <x v="1"/>
    <x v="1"/>
    <x v="0"/>
    <x v="2"/>
    <x v="4"/>
    <x v="0"/>
    <x v="0"/>
  </r>
  <r>
    <n v="164424379"/>
    <x v="985"/>
    <x v="0"/>
    <x v="1"/>
    <x v="1"/>
    <x v="10"/>
    <x v="2"/>
    <x v="2"/>
    <x v="4"/>
    <x v="0"/>
    <x v="0"/>
  </r>
  <r>
    <n v="164453085"/>
    <x v="985"/>
    <x v="0"/>
    <x v="1"/>
    <x v="1"/>
    <x v="10"/>
    <x v="0"/>
    <x v="4"/>
    <x v="11"/>
    <x v="1"/>
    <x v="0"/>
  </r>
  <r>
    <n v="139044696"/>
    <x v="986"/>
    <x v="0"/>
    <x v="3"/>
    <x v="16"/>
    <x v="0"/>
    <x v="0"/>
    <x v="2"/>
    <x v="0"/>
    <x v="0"/>
    <x v="0"/>
  </r>
  <r>
    <n v="164776783"/>
    <x v="987"/>
    <x v="5"/>
    <x v="1"/>
    <x v="1"/>
    <x v="1"/>
    <x v="0"/>
    <x v="2"/>
    <x v="4"/>
    <x v="0"/>
    <x v="0"/>
  </r>
  <r>
    <n v="164811946"/>
    <x v="987"/>
    <x v="5"/>
    <x v="1"/>
    <x v="1"/>
    <x v="1"/>
    <x v="0"/>
    <x v="2"/>
    <x v="4"/>
    <x v="1"/>
    <x v="0"/>
  </r>
  <r>
    <n v="164856630"/>
    <x v="987"/>
    <x v="0"/>
    <x v="2"/>
    <x v="5"/>
    <x v="29"/>
    <x v="0"/>
    <x v="2"/>
    <x v="4"/>
    <x v="2"/>
    <x v="0"/>
  </r>
  <r>
    <n v="104338348"/>
    <x v="988"/>
    <x v="0"/>
    <x v="2"/>
    <x v="1"/>
    <x v="16"/>
    <x v="0"/>
    <x v="2"/>
    <x v="6"/>
    <x v="0"/>
    <x v="0"/>
  </r>
  <r>
    <n v="162405125"/>
    <x v="989"/>
    <x v="0"/>
    <x v="1"/>
    <x v="1"/>
    <x v="23"/>
    <x v="2"/>
    <x v="3"/>
    <x v="5"/>
    <x v="0"/>
    <x v="0"/>
  </r>
  <r>
    <n v="165467697"/>
    <x v="990"/>
    <x v="0"/>
    <x v="1"/>
    <x v="1"/>
    <x v="1"/>
    <x v="2"/>
    <x v="3"/>
    <x v="5"/>
    <x v="1"/>
    <x v="0"/>
  </r>
  <r>
    <n v="24704429"/>
    <x v="467"/>
    <x v="0"/>
    <x v="2"/>
    <x v="1"/>
    <x v="1"/>
    <x v="0"/>
    <x v="2"/>
    <x v="1"/>
    <x v="2"/>
    <x v="0"/>
  </r>
  <r>
    <n v="30344899"/>
    <x v="357"/>
    <x v="0"/>
    <x v="2"/>
    <x v="9"/>
    <x v="4"/>
    <x v="0"/>
    <x v="2"/>
    <x v="0"/>
    <x v="0"/>
    <x v="0"/>
  </r>
  <r>
    <n v="165607941"/>
    <x v="991"/>
    <x v="0"/>
    <x v="1"/>
    <x v="1"/>
    <x v="10"/>
    <x v="2"/>
    <x v="2"/>
    <x v="4"/>
    <x v="1"/>
    <x v="0"/>
  </r>
  <r>
    <n v="162416506"/>
    <x v="989"/>
    <x v="0"/>
    <x v="1"/>
    <x v="1"/>
    <x v="1"/>
    <x v="2"/>
    <x v="0"/>
    <x v="5"/>
    <x v="0"/>
    <x v="0"/>
  </r>
  <r>
    <n v="162504236"/>
    <x v="992"/>
    <x v="0"/>
    <x v="1"/>
    <x v="1"/>
    <x v="1"/>
    <x v="0"/>
    <x v="0"/>
    <x v="0"/>
    <x v="0"/>
    <x v="0"/>
  </r>
  <r>
    <n v="37895352"/>
    <x v="769"/>
    <x v="0"/>
    <x v="1"/>
    <x v="1"/>
    <x v="7"/>
    <x v="0"/>
    <x v="1"/>
    <x v="11"/>
    <x v="0"/>
    <x v="0"/>
  </r>
  <r>
    <n v="162880170"/>
    <x v="993"/>
    <x v="0"/>
    <x v="0"/>
    <x v="0"/>
    <x v="9"/>
    <x v="0"/>
    <x v="2"/>
    <x v="4"/>
    <x v="0"/>
    <x v="0"/>
  </r>
  <r>
    <n v="157409475"/>
    <x v="994"/>
    <x v="0"/>
    <x v="1"/>
    <x v="1"/>
    <x v="28"/>
    <x v="0"/>
    <x v="0"/>
    <x v="0"/>
    <x v="1"/>
    <x v="0"/>
  </r>
  <r>
    <n v="16277645"/>
    <x v="229"/>
    <x v="0"/>
    <x v="2"/>
    <x v="1"/>
    <x v="10"/>
    <x v="0"/>
    <x v="1"/>
    <x v="21"/>
    <x v="0"/>
    <x v="0"/>
  </r>
  <r>
    <n v="6039674"/>
    <x v="995"/>
    <x v="0"/>
    <x v="1"/>
    <x v="1"/>
    <x v="1"/>
    <x v="0"/>
    <x v="51"/>
    <x v="66"/>
    <x v="0"/>
    <x v="0"/>
  </r>
  <r>
    <n v="163343628"/>
    <x v="996"/>
    <x v="5"/>
    <x v="1"/>
    <x v="1"/>
    <x v="1"/>
    <x v="0"/>
    <x v="2"/>
    <x v="4"/>
    <x v="0"/>
    <x v="0"/>
  </r>
  <r>
    <n v="162651402"/>
    <x v="997"/>
    <x v="0"/>
    <x v="1"/>
    <x v="1"/>
    <x v="20"/>
    <x v="0"/>
    <x v="0"/>
    <x v="0"/>
    <x v="0"/>
    <x v="0"/>
  </r>
  <r>
    <n v="42149444"/>
    <x v="998"/>
    <x v="1"/>
    <x v="1"/>
    <x v="1"/>
    <x v="59"/>
    <x v="0"/>
    <x v="0"/>
    <x v="0"/>
    <x v="0"/>
    <x v="0"/>
  </r>
  <r>
    <n v="136461265"/>
    <x v="999"/>
    <x v="0"/>
    <x v="1"/>
    <x v="1"/>
    <x v="1"/>
    <x v="2"/>
    <x v="2"/>
    <x v="4"/>
    <x v="1"/>
    <x v="0"/>
  </r>
  <r>
    <n v="92184438"/>
    <x v="1000"/>
    <x v="0"/>
    <x v="1"/>
    <x v="1"/>
    <x v="1"/>
    <x v="0"/>
    <x v="31"/>
    <x v="20"/>
    <x v="1"/>
    <x v="0"/>
  </r>
  <r>
    <n v="62786716"/>
    <x v="557"/>
    <x v="0"/>
    <x v="1"/>
    <x v="1"/>
    <x v="1"/>
    <x v="2"/>
    <x v="2"/>
    <x v="4"/>
    <x v="0"/>
    <x v="0"/>
  </r>
  <r>
    <n v="2048738"/>
    <x v="1001"/>
    <x v="0"/>
    <x v="1"/>
    <x v="1"/>
    <x v="1"/>
    <x v="2"/>
    <x v="2"/>
    <x v="4"/>
    <x v="0"/>
    <x v="0"/>
  </r>
  <r>
    <n v="168559674"/>
    <x v="1002"/>
    <x v="0"/>
    <x v="1"/>
    <x v="1"/>
    <x v="10"/>
    <x v="1"/>
    <x v="3"/>
    <x v="5"/>
    <x v="0"/>
    <x v="0"/>
  </r>
  <r>
    <n v="168629405"/>
    <x v="1002"/>
    <x v="0"/>
    <x v="1"/>
    <x v="1"/>
    <x v="1"/>
    <x v="2"/>
    <x v="2"/>
    <x v="4"/>
    <x v="0"/>
    <x v="0"/>
  </r>
  <r>
    <n v="169922649"/>
    <x v="1003"/>
    <x v="0"/>
    <x v="1"/>
    <x v="1"/>
    <x v="1"/>
    <x v="2"/>
    <x v="2"/>
    <x v="4"/>
    <x v="2"/>
    <x v="0"/>
  </r>
  <r>
    <n v="111347206"/>
    <x v="739"/>
    <x v="0"/>
    <x v="0"/>
    <x v="0"/>
    <x v="27"/>
    <x v="0"/>
    <x v="3"/>
    <x v="6"/>
    <x v="0"/>
    <x v="0"/>
  </r>
  <r>
    <n v="136648206"/>
    <x v="1004"/>
    <x v="0"/>
    <x v="1"/>
    <x v="1"/>
    <x v="8"/>
    <x v="2"/>
    <x v="1"/>
    <x v="1"/>
    <x v="0"/>
    <x v="0"/>
  </r>
  <r>
    <n v="169289956"/>
    <x v="1005"/>
    <x v="20"/>
    <x v="1"/>
    <x v="1"/>
    <x v="1"/>
    <x v="2"/>
    <x v="3"/>
    <x v="5"/>
    <x v="1"/>
    <x v="0"/>
  </r>
  <r>
    <n v="173781986"/>
    <x v="1006"/>
    <x v="0"/>
    <x v="1"/>
    <x v="1"/>
    <x v="1"/>
    <x v="2"/>
    <x v="0"/>
    <x v="0"/>
    <x v="0"/>
    <x v="0"/>
  </r>
  <r>
    <n v="85884470"/>
    <x v="1007"/>
    <x v="0"/>
    <x v="1"/>
    <x v="1"/>
    <x v="1"/>
    <x v="2"/>
    <x v="1"/>
    <x v="11"/>
    <x v="0"/>
    <x v="1"/>
  </r>
  <r>
    <n v="109826775"/>
    <x v="1008"/>
    <x v="0"/>
    <x v="2"/>
    <x v="9"/>
    <x v="23"/>
    <x v="0"/>
    <x v="2"/>
    <x v="4"/>
    <x v="0"/>
    <x v="0"/>
  </r>
  <r>
    <n v="173987170"/>
    <x v="1009"/>
    <x v="0"/>
    <x v="1"/>
    <x v="10"/>
    <x v="18"/>
    <x v="2"/>
    <x v="2"/>
    <x v="4"/>
    <x v="0"/>
    <x v="0"/>
  </r>
  <r>
    <n v="64887162"/>
    <x v="801"/>
    <x v="0"/>
    <x v="1"/>
    <x v="6"/>
    <x v="1"/>
    <x v="0"/>
    <x v="31"/>
    <x v="13"/>
    <x v="0"/>
    <x v="0"/>
  </r>
  <r>
    <n v="160491999"/>
    <x v="1010"/>
    <x v="0"/>
    <x v="2"/>
    <x v="1"/>
    <x v="1"/>
    <x v="2"/>
    <x v="0"/>
    <x v="0"/>
    <x v="0"/>
    <x v="0"/>
  </r>
  <r>
    <n v="140107807"/>
    <x v="871"/>
    <x v="0"/>
    <x v="1"/>
    <x v="1"/>
    <x v="1"/>
    <x v="1"/>
    <x v="30"/>
    <x v="19"/>
    <x v="0"/>
    <x v="0"/>
  </r>
  <r>
    <n v="174174011"/>
    <x v="1011"/>
    <x v="0"/>
    <x v="1"/>
    <x v="1"/>
    <x v="4"/>
    <x v="2"/>
    <x v="1"/>
    <x v="1"/>
    <x v="0"/>
    <x v="0"/>
  </r>
  <r>
    <n v="166402313"/>
    <x v="1012"/>
    <x v="0"/>
    <x v="2"/>
    <x v="1"/>
    <x v="1"/>
    <x v="2"/>
    <x v="2"/>
    <x v="4"/>
    <x v="0"/>
    <x v="0"/>
  </r>
  <r>
    <n v="174410560"/>
    <x v="1013"/>
    <x v="0"/>
    <x v="1"/>
    <x v="1"/>
    <x v="18"/>
    <x v="0"/>
    <x v="2"/>
    <x v="4"/>
    <x v="0"/>
    <x v="0"/>
  </r>
  <r>
    <n v="3540348"/>
    <x v="847"/>
    <x v="0"/>
    <x v="1"/>
    <x v="1"/>
    <x v="2"/>
    <x v="0"/>
    <x v="0"/>
    <x v="7"/>
    <x v="0"/>
    <x v="0"/>
  </r>
  <r>
    <n v="171655072"/>
    <x v="1014"/>
    <x v="0"/>
    <x v="2"/>
    <x v="1"/>
    <x v="63"/>
    <x v="2"/>
    <x v="0"/>
    <x v="0"/>
    <x v="0"/>
    <x v="0"/>
  </r>
  <r>
    <n v="43662051"/>
    <x v="1015"/>
    <x v="0"/>
    <x v="0"/>
    <x v="0"/>
    <x v="0"/>
    <x v="0"/>
    <x v="2"/>
    <x v="4"/>
    <x v="0"/>
    <x v="0"/>
  </r>
  <r>
    <n v="174760234"/>
    <x v="1016"/>
    <x v="0"/>
    <x v="1"/>
    <x v="1"/>
    <x v="1"/>
    <x v="1"/>
    <x v="0"/>
    <x v="0"/>
    <x v="0"/>
    <x v="0"/>
  </r>
  <r>
    <n v="139805316"/>
    <x v="1017"/>
    <x v="0"/>
    <x v="1"/>
    <x v="1"/>
    <x v="1"/>
    <x v="0"/>
    <x v="2"/>
    <x v="0"/>
    <x v="0"/>
    <x v="0"/>
  </r>
  <r>
    <n v="27574796"/>
    <x v="492"/>
    <x v="0"/>
    <x v="1"/>
    <x v="1"/>
    <x v="18"/>
    <x v="2"/>
    <x v="2"/>
    <x v="4"/>
    <x v="0"/>
    <x v="0"/>
  </r>
  <r>
    <n v="72487859"/>
    <x v="678"/>
    <x v="0"/>
    <x v="1"/>
    <x v="1"/>
    <x v="1"/>
    <x v="0"/>
    <x v="1"/>
    <x v="1"/>
    <x v="0"/>
    <x v="0"/>
  </r>
  <r>
    <n v="175337429"/>
    <x v="1018"/>
    <x v="11"/>
    <x v="1"/>
    <x v="1"/>
    <x v="1"/>
    <x v="2"/>
    <x v="2"/>
    <x v="0"/>
    <x v="0"/>
    <x v="0"/>
  </r>
  <r>
    <n v="125825301"/>
    <x v="1019"/>
    <x v="0"/>
    <x v="1"/>
    <x v="1"/>
    <x v="1"/>
    <x v="2"/>
    <x v="0"/>
    <x v="1"/>
    <x v="0"/>
    <x v="0"/>
  </r>
  <r>
    <n v="123830121"/>
    <x v="782"/>
    <x v="0"/>
    <x v="1"/>
    <x v="1"/>
    <x v="1"/>
    <x v="0"/>
    <x v="7"/>
    <x v="3"/>
    <x v="0"/>
    <x v="0"/>
  </r>
  <r>
    <n v="23767731"/>
    <x v="1020"/>
    <x v="0"/>
    <x v="1"/>
    <x v="1"/>
    <x v="4"/>
    <x v="2"/>
    <x v="1"/>
    <x v="5"/>
    <x v="0"/>
    <x v="0"/>
  </r>
  <r>
    <n v="166989266"/>
    <x v="1021"/>
    <x v="0"/>
    <x v="1"/>
    <x v="1"/>
    <x v="1"/>
    <x v="0"/>
    <x v="2"/>
    <x v="4"/>
    <x v="0"/>
    <x v="0"/>
  </r>
  <r>
    <n v="43778490"/>
    <x v="458"/>
    <x v="0"/>
    <x v="0"/>
    <x v="0"/>
    <x v="3"/>
    <x v="0"/>
    <x v="2"/>
    <x v="4"/>
    <x v="0"/>
    <x v="0"/>
  </r>
  <r>
    <n v="72323365"/>
    <x v="1022"/>
    <x v="0"/>
    <x v="2"/>
    <x v="1"/>
    <x v="12"/>
    <x v="2"/>
    <x v="2"/>
    <x v="4"/>
    <x v="0"/>
    <x v="0"/>
  </r>
  <r>
    <n v="175665722"/>
    <x v="1023"/>
    <x v="5"/>
    <x v="1"/>
    <x v="1"/>
    <x v="1"/>
    <x v="0"/>
    <x v="2"/>
    <x v="0"/>
    <x v="1"/>
    <x v="0"/>
  </r>
  <r>
    <n v="63864735"/>
    <x v="532"/>
    <x v="5"/>
    <x v="0"/>
    <x v="0"/>
    <x v="0"/>
    <x v="0"/>
    <x v="2"/>
    <x v="4"/>
    <x v="0"/>
    <x v="0"/>
  </r>
  <r>
    <n v="175697787"/>
    <x v="1023"/>
    <x v="0"/>
    <x v="2"/>
    <x v="1"/>
    <x v="1"/>
    <x v="0"/>
    <x v="2"/>
    <x v="4"/>
    <x v="0"/>
    <x v="0"/>
  </r>
  <r>
    <n v="26521943"/>
    <x v="1024"/>
    <x v="0"/>
    <x v="1"/>
    <x v="11"/>
    <x v="10"/>
    <x v="2"/>
    <x v="55"/>
    <x v="67"/>
    <x v="2"/>
    <x v="0"/>
  </r>
  <r>
    <n v="175996721"/>
    <x v="1025"/>
    <x v="0"/>
    <x v="2"/>
    <x v="1"/>
    <x v="11"/>
    <x v="2"/>
    <x v="2"/>
    <x v="4"/>
    <x v="2"/>
    <x v="0"/>
  </r>
  <r>
    <n v="176029754"/>
    <x v="1025"/>
    <x v="5"/>
    <x v="1"/>
    <x v="1"/>
    <x v="1"/>
    <x v="2"/>
    <x v="2"/>
    <x v="4"/>
    <x v="1"/>
    <x v="0"/>
  </r>
  <r>
    <n v="172793556"/>
    <x v="1026"/>
    <x v="0"/>
    <x v="1"/>
    <x v="35"/>
    <x v="16"/>
    <x v="0"/>
    <x v="3"/>
    <x v="5"/>
    <x v="0"/>
    <x v="0"/>
  </r>
  <r>
    <n v="126227971"/>
    <x v="808"/>
    <x v="0"/>
    <x v="1"/>
    <x v="1"/>
    <x v="1"/>
    <x v="0"/>
    <x v="2"/>
    <x v="1"/>
    <x v="2"/>
    <x v="0"/>
  </r>
  <r>
    <n v="172960498"/>
    <x v="1027"/>
    <x v="0"/>
    <x v="2"/>
    <x v="1"/>
    <x v="26"/>
    <x v="2"/>
    <x v="2"/>
    <x v="0"/>
    <x v="0"/>
    <x v="0"/>
  </r>
  <r>
    <n v="229284"/>
    <x v="1028"/>
    <x v="0"/>
    <x v="4"/>
    <x v="7"/>
    <x v="0"/>
    <x v="0"/>
    <x v="2"/>
    <x v="4"/>
    <x v="0"/>
    <x v="0"/>
  </r>
  <r>
    <n v="5987761"/>
    <x v="1029"/>
    <x v="0"/>
    <x v="1"/>
    <x v="1"/>
    <x v="8"/>
    <x v="2"/>
    <x v="1"/>
    <x v="5"/>
    <x v="0"/>
    <x v="0"/>
  </r>
  <r>
    <n v="176234759"/>
    <x v="1030"/>
    <x v="0"/>
    <x v="1"/>
    <x v="1"/>
    <x v="1"/>
    <x v="0"/>
    <x v="2"/>
    <x v="4"/>
    <x v="0"/>
    <x v="0"/>
  </r>
  <r>
    <n v="149257574"/>
    <x v="1031"/>
    <x v="0"/>
    <x v="4"/>
    <x v="1"/>
    <x v="71"/>
    <x v="0"/>
    <x v="25"/>
    <x v="9"/>
    <x v="2"/>
    <x v="0"/>
  </r>
  <r>
    <n v="176001645"/>
    <x v="1025"/>
    <x v="0"/>
    <x v="1"/>
    <x v="1"/>
    <x v="45"/>
    <x v="2"/>
    <x v="1"/>
    <x v="1"/>
    <x v="0"/>
    <x v="0"/>
  </r>
  <r>
    <n v="88444284"/>
    <x v="979"/>
    <x v="0"/>
    <x v="1"/>
    <x v="1"/>
    <x v="12"/>
    <x v="2"/>
    <x v="2"/>
    <x v="0"/>
    <x v="0"/>
    <x v="0"/>
  </r>
  <r>
    <n v="105322983"/>
    <x v="730"/>
    <x v="0"/>
    <x v="1"/>
    <x v="1"/>
    <x v="18"/>
    <x v="2"/>
    <x v="3"/>
    <x v="11"/>
    <x v="0"/>
    <x v="0"/>
  </r>
  <r>
    <n v="177031914"/>
    <x v="1032"/>
    <x v="0"/>
    <x v="0"/>
    <x v="0"/>
    <x v="1"/>
    <x v="0"/>
    <x v="2"/>
    <x v="4"/>
    <x v="0"/>
    <x v="0"/>
  </r>
  <r>
    <n v="36314696"/>
    <x v="1033"/>
    <x v="0"/>
    <x v="1"/>
    <x v="1"/>
    <x v="10"/>
    <x v="2"/>
    <x v="0"/>
    <x v="1"/>
    <x v="0"/>
    <x v="0"/>
  </r>
  <r>
    <n v="3178117"/>
    <x v="1034"/>
    <x v="0"/>
    <x v="1"/>
    <x v="1"/>
    <x v="1"/>
    <x v="2"/>
    <x v="1"/>
    <x v="7"/>
    <x v="0"/>
    <x v="0"/>
  </r>
  <r>
    <n v="171656758"/>
    <x v="1014"/>
    <x v="0"/>
    <x v="1"/>
    <x v="1"/>
    <x v="1"/>
    <x v="2"/>
    <x v="2"/>
    <x v="4"/>
    <x v="0"/>
    <x v="0"/>
  </r>
  <r>
    <n v="65473366"/>
    <x v="1035"/>
    <x v="0"/>
    <x v="4"/>
    <x v="1"/>
    <x v="59"/>
    <x v="0"/>
    <x v="2"/>
    <x v="4"/>
    <x v="0"/>
    <x v="0"/>
  </r>
  <r>
    <n v="177513370"/>
    <x v="1036"/>
    <x v="0"/>
    <x v="1"/>
    <x v="1"/>
    <x v="71"/>
    <x v="0"/>
    <x v="12"/>
    <x v="3"/>
    <x v="0"/>
    <x v="0"/>
  </r>
  <r>
    <n v="157660074"/>
    <x v="1037"/>
    <x v="0"/>
    <x v="1"/>
    <x v="1"/>
    <x v="1"/>
    <x v="2"/>
    <x v="2"/>
    <x v="0"/>
    <x v="0"/>
    <x v="0"/>
  </r>
  <r>
    <n v="5059659"/>
    <x v="1038"/>
    <x v="0"/>
    <x v="1"/>
    <x v="1"/>
    <x v="10"/>
    <x v="0"/>
    <x v="2"/>
    <x v="1"/>
    <x v="0"/>
    <x v="0"/>
  </r>
  <r>
    <n v="66463499"/>
    <x v="1039"/>
    <x v="0"/>
    <x v="1"/>
    <x v="1"/>
    <x v="1"/>
    <x v="0"/>
    <x v="2"/>
    <x v="4"/>
    <x v="0"/>
    <x v="0"/>
  </r>
  <r>
    <n v="42509108"/>
    <x v="1040"/>
    <x v="0"/>
    <x v="1"/>
    <x v="1"/>
    <x v="1"/>
    <x v="0"/>
    <x v="30"/>
    <x v="12"/>
    <x v="0"/>
    <x v="0"/>
  </r>
  <r>
    <n v="178588886"/>
    <x v="1041"/>
    <x v="0"/>
    <x v="1"/>
    <x v="1"/>
    <x v="1"/>
    <x v="2"/>
    <x v="2"/>
    <x v="4"/>
    <x v="0"/>
    <x v="0"/>
  </r>
  <r>
    <n v="138968840"/>
    <x v="1042"/>
    <x v="0"/>
    <x v="1"/>
    <x v="1"/>
    <x v="28"/>
    <x v="0"/>
    <x v="0"/>
    <x v="0"/>
    <x v="0"/>
    <x v="0"/>
  </r>
  <r>
    <n v="182918520"/>
    <x v="1043"/>
    <x v="0"/>
    <x v="1"/>
    <x v="1"/>
    <x v="1"/>
    <x v="2"/>
    <x v="2"/>
    <x v="4"/>
    <x v="0"/>
    <x v="0"/>
  </r>
  <r>
    <n v="99058996"/>
    <x v="916"/>
    <x v="0"/>
    <x v="2"/>
    <x v="9"/>
    <x v="72"/>
    <x v="0"/>
    <x v="2"/>
    <x v="4"/>
    <x v="0"/>
    <x v="0"/>
  </r>
  <r>
    <n v="4815394"/>
    <x v="433"/>
    <x v="0"/>
    <x v="1"/>
    <x v="1"/>
    <x v="28"/>
    <x v="2"/>
    <x v="2"/>
    <x v="3"/>
    <x v="0"/>
    <x v="0"/>
  </r>
  <r>
    <n v="31307039"/>
    <x v="1044"/>
    <x v="0"/>
    <x v="1"/>
    <x v="1"/>
    <x v="18"/>
    <x v="1"/>
    <x v="25"/>
    <x v="24"/>
    <x v="0"/>
    <x v="0"/>
  </r>
  <r>
    <n v="24999099"/>
    <x v="1045"/>
    <x v="0"/>
    <x v="1"/>
    <x v="1"/>
    <x v="1"/>
    <x v="0"/>
    <x v="7"/>
    <x v="21"/>
    <x v="0"/>
    <x v="0"/>
  </r>
  <r>
    <n v="119279925"/>
    <x v="1046"/>
    <x v="0"/>
    <x v="1"/>
    <x v="1"/>
    <x v="1"/>
    <x v="0"/>
    <x v="0"/>
    <x v="1"/>
    <x v="0"/>
    <x v="1"/>
  </r>
  <r>
    <n v="28882192"/>
    <x v="337"/>
    <x v="0"/>
    <x v="1"/>
    <x v="1"/>
    <x v="7"/>
    <x v="0"/>
    <x v="0"/>
    <x v="0"/>
    <x v="1"/>
    <x v="0"/>
  </r>
  <r>
    <n v="180899595"/>
    <x v="1047"/>
    <x v="5"/>
    <x v="1"/>
    <x v="1"/>
    <x v="1"/>
    <x v="2"/>
    <x v="2"/>
    <x v="4"/>
    <x v="0"/>
    <x v="0"/>
  </r>
  <r>
    <n v="179506712"/>
    <x v="1048"/>
    <x v="0"/>
    <x v="1"/>
    <x v="1"/>
    <x v="10"/>
    <x v="0"/>
    <x v="3"/>
    <x v="6"/>
    <x v="0"/>
    <x v="0"/>
  </r>
  <r>
    <n v="19847529"/>
    <x v="1049"/>
    <x v="0"/>
    <x v="1"/>
    <x v="1"/>
    <x v="10"/>
    <x v="0"/>
    <x v="2"/>
    <x v="4"/>
    <x v="1"/>
    <x v="0"/>
  </r>
  <r>
    <n v="176767118"/>
    <x v="1050"/>
    <x v="0"/>
    <x v="1"/>
    <x v="9"/>
    <x v="1"/>
    <x v="0"/>
    <x v="2"/>
    <x v="4"/>
    <x v="0"/>
    <x v="0"/>
  </r>
  <r>
    <n v="183781509"/>
    <x v="1051"/>
    <x v="0"/>
    <x v="1"/>
    <x v="1"/>
    <x v="1"/>
    <x v="1"/>
    <x v="12"/>
    <x v="24"/>
    <x v="0"/>
    <x v="0"/>
  </r>
  <r>
    <n v="8321213"/>
    <x v="1052"/>
    <x v="0"/>
    <x v="1"/>
    <x v="1"/>
    <x v="1"/>
    <x v="1"/>
    <x v="56"/>
    <x v="14"/>
    <x v="0"/>
    <x v="0"/>
  </r>
  <r>
    <n v="14032635"/>
    <x v="332"/>
    <x v="8"/>
    <x v="4"/>
    <x v="21"/>
    <x v="89"/>
    <x v="0"/>
    <x v="31"/>
    <x v="68"/>
    <x v="1"/>
    <x v="1"/>
  </r>
  <r>
    <n v="95749622"/>
    <x v="1053"/>
    <x v="0"/>
    <x v="1"/>
    <x v="1"/>
    <x v="1"/>
    <x v="2"/>
    <x v="2"/>
    <x v="0"/>
    <x v="1"/>
    <x v="0"/>
  </r>
  <r>
    <n v="179773678"/>
    <x v="1054"/>
    <x v="0"/>
    <x v="1"/>
    <x v="1"/>
    <x v="1"/>
    <x v="0"/>
    <x v="2"/>
    <x v="4"/>
    <x v="1"/>
    <x v="0"/>
  </r>
  <r>
    <n v="135382834"/>
    <x v="1055"/>
    <x v="11"/>
    <x v="2"/>
    <x v="1"/>
    <x v="10"/>
    <x v="0"/>
    <x v="57"/>
    <x v="69"/>
    <x v="0"/>
    <x v="0"/>
  </r>
  <r>
    <n v="184396123"/>
    <x v="1056"/>
    <x v="0"/>
    <x v="1"/>
    <x v="1"/>
    <x v="59"/>
    <x v="0"/>
    <x v="2"/>
    <x v="4"/>
    <x v="0"/>
    <x v="0"/>
  </r>
  <r>
    <n v="179780156"/>
    <x v="1054"/>
    <x v="5"/>
    <x v="1"/>
    <x v="1"/>
    <x v="1"/>
    <x v="0"/>
    <x v="2"/>
    <x v="4"/>
    <x v="1"/>
    <x v="0"/>
  </r>
  <r>
    <n v="1425071"/>
    <x v="1057"/>
    <x v="0"/>
    <x v="1"/>
    <x v="1"/>
    <x v="1"/>
    <x v="2"/>
    <x v="0"/>
    <x v="30"/>
    <x v="1"/>
    <x v="0"/>
  </r>
  <r>
    <n v="179793022"/>
    <x v="1054"/>
    <x v="5"/>
    <x v="1"/>
    <x v="1"/>
    <x v="1"/>
    <x v="0"/>
    <x v="2"/>
    <x v="4"/>
    <x v="0"/>
    <x v="0"/>
  </r>
  <r>
    <n v="170056589"/>
    <x v="1058"/>
    <x v="0"/>
    <x v="1"/>
    <x v="1"/>
    <x v="1"/>
    <x v="2"/>
    <x v="2"/>
    <x v="0"/>
    <x v="0"/>
    <x v="0"/>
  </r>
  <r>
    <n v="179941286"/>
    <x v="1059"/>
    <x v="0"/>
    <x v="0"/>
    <x v="0"/>
    <x v="0"/>
    <x v="0"/>
    <x v="0"/>
    <x v="1"/>
    <x v="0"/>
    <x v="0"/>
  </r>
  <r>
    <n v="45621438"/>
    <x v="480"/>
    <x v="0"/>
    <x v="1"/>
    <x v="1"/>
    <x v="1"/>
    <x v="0"/>
    <x v="58"/>
    <x v="70"/>
    <x v="0"/>
    <x v="0"/>
  </r>
  <r>
    <n v="184592151"/>
    <x v="1060"/>
    <x v="0"/>
    <x v="1"/>
    <x v="1"/>
    <x v="44"/>
    <x v="0"/>
    <x v="2"/>
    <x v="4"/>
    <x v="0"/>
    <x v="0"/>
  </r>
  <r>
    <n v="184610727"/>
    <x v="1060"/>
    <x v="5"/>
    <x v="2"/>
    <x v="1"/>
    <x v="22"/>
    <x v="2"/>
    <x v="2"/>
    <x v="0"/>
    <x v="0"/>
    <x v="0"/>
  </r>
  <r>
    <n v="11306386"/>
    <x v="1061"/>
    <x v="0"/>
    <x v="1"/>
    <x v="1"/>
    <x v="1"/>
    <x v="1"/>
    <x v="0"/>
    <x v="0"/>
    <x v="0"/>
    <x v="0"/>
  </r>
  <r>
    <n v="184609586"/>
    <x v="1060"/>
    <x v="0"/>
    <x v="1"/>
    <x v="1"/>
    <x v="18"/>
    <x v="0"/>
    <x v="2"/>
    <x v="0"/>
    <x v="0"/>
    <x v="0"/>
  </r>
  <r>
    <n v="179391668"/>
    <x v="1062"/>
    <x v="0"/>
    <x v="2"/>
    <x v="1"/>
    <x v="8"/>
    <x v="0"/>
    <x v="0"/>
    <x v="0"/>
    <x v="1"/>
    <x v="0"/>
  </r>
  <r>
    <n v="59287249"/>
    <x v="705"/>
    <x v="0"/>
    <x v="1"/>
    <x v="20"/>
    <x v="10"/>
    <x v="0"/>
    <x v="2"/>
    <x v="4"/>
    <x v="1"/>
    <x v="0"/>
  </r>
  <r>
    <n v="180267921"/>
    <x v="1063"/>
    <x v="0"/>
    <x v="1"/>
    <x v="1"/>
    <x v="1"/>
    <x v="2"/>
    <x v="2"/>
    <x v="4"/>
    <x v="0"/>
    <x v="0"/>
  </r>
  <r>
    <n v="180279309"/>
    <x v="1063"/>
    <x v="0"/>
    <x v="1"/>
    <x v="1"/>
    <x v="1"/>
    <x v="0"/>
    <x v="2"/>
    <x v="4"/>
    <x v="0"/>
    <x v="0"/>
  </r>
  <r>
    <n v="27461835"/>
    <x v="1064"/>
    <x v="0"/>
    <x v="1"/>
    <x v="1"/>
    <x v="1"/>
    <x v="2"/>
    <x v="2"/>
    <x v="4"/>
    <x v="0"/>
    <x v="0"/>
  </r>
  <r>
    <n v="185146981"/>
    <x v="1065"/>
    <x v="0"/>
    <x v="4"/>
    <x v="4"/>
    <x v="88"/>
    <x v="2"/>
    <x v="2"/>
    <x v="0"/>
    <x v="0"/>
    <x v="0"/>
  </r>
  <r>
    <n v="7460357"/>
    <x v="1066"/>
    <x v="0"/>
    <x v="2"/>
    <x v="1"/>
    <x v="44"/>
    <x v="0"/>
    <x v="2"/>
    <x v="0"/>
    <x v="0"/>
    <x v="0"/>
  </r>
  <r>
    <n v="185336747"/>
    <x v="1067"/>
    <x v="5"/>
    <x v="1"/>
    <x v="9"/>
    <x v="28"/>
    <x v="2"/>
    <x v="0"/>
    <x v="0"/>
    <x v="0"/>
    <x v="1"/>
  </r>
  <r>
    <n v="184588702"/>
    <x v="1060"/>
    <x v="5"/>
    <x v="3"/>
    <x v="43"/>
    <x v="88"/>
    <x v="0"/>
    <x v="1"/>
    <x v="11"/>
    <x v="0"/>
    <x v="0"/>
  </r>
  <r>
    <n v="50135514"/>
    <x v="1068"/>
    <x v="0"/>
    <x v="1"/>
    <x v="1"/>
    <x v="2"/>
    <x v="2"/>
    <x v="2"/>
    <x v="4"/>
    <x v="0"/>
    <x v="0"/>
  </r>
  <r>
    <n v="39023297"/>
    <x v="538"/>
    <x v="0"/>
    <x v="1"/>
    <x v="1"/>
    <x v="28"/>
    <x v="2"/>
    <x v="2"/>
    <x v="0"/>
    <x v="0"/>
    <x v="0"/>
  </r>
  <r>
    <n v="33015531"/>
    <x v="539"/>
    <x v="0"/>
    <x v="2"/>
    <x v="1"/>
    <x v="0"/>
    <x v="0"/>
    <x v="0"/>
    <x v="0"/>
    <x v="0"/>
    <x v="0"/>
  </r>
  <r>
    <n v="12425325"/>
    <x v="860"/>
    <x v="0"/>
    <x v="1"/>
    <x v="1"/>
    <x v="54"/>
    <x v="0"/>
    <x v="2"/>
    <x v="0"/>
    <x v="0"/>
    <x v="0"/>
  </r>
  <r>
    <n v="133231248"/>
    <x v="1069"/>
    <x v="0"/>
    <x v="1"/>
    <x v="1"/>
    <x v="1"/>
    <x v="2"/>
    <x v="2"/>
    <x v="4"/>
    <x v="0"/>
    <x v="0"/>
  </r>
  <r>
    <n v="465948"/>
    <x v="1070"/>
    <x v="0"/>
    <x v="1"/>
    <x v="1"/>
    <x v="2"/>
    <x v="1"/>
    <x v="6"/>
    <x v="11"/>
    <x v="0"/>
    <x v="0"/>
  </r>
  <r>
    <n v="2912413"/>
    <x v="114"/>
    <x v="0"/>
    <x v="1"/>
    <x v="1"/>
    <x v="23"/>
    <x v="2"/>
    <x v="29"/>
    <x v="2"/>
    <x v="1"/>
    <x v="0"/>
  </r>
  <r>
    <n v="185853955"/>
    <x v="1071"/>
    <x v="0"/>
    <x v="1"/>
    <x v="1"/>
    <x v="1"/>
    <x v="2"/>
    <x v="2"/>
    <x v="4"/>
    <x v="1"/>
    <x v="0"/>
  </r>
  <r>
    <n v="180474807"/>
    <x v="1072"/>
    <x v="0"/>
    <x v="2"/>
    <x v="1"/>
    <x v="15"/>
    <x v="2"/>
    <x v="2"/>
    <x v="4"/>
    <x v="0"/>
    <x v="0"/>
  </r>
  <r>
    <n v="30326978"/>
    <x v="357"/>
    <x v="0"/>
    <x v="1"/>
    <x v="1"/>
    <x v="1"/>
    <x v="0"/>
    <x v="2"/>
    <x v="0"/>
    <x v="0"/>
    <x v="0"/>
  </r>
  <r>
    <n v="129368166"/>
    <x v="1073"/>
    <x v="0"/>
    <x v="1"/>
    <x v="1"/>
    <x v="28"/>
    <x v="2"/>
    <x v="2"/>
    <x v="1"/>
    <x v="0"/>
    <x v="0"/>
  </r>
  <r>
    <n v="68915177"/>
    <x v="541"/>
    <x v="0"/>
    <x v="1"/>
    <x v="1"/>
    <x v="1"/>
    <x v="0"/>
    <x v="2"/>
    <x v="4"/>
    <x v="0"/>
    <x v="0"/>
  </r>
  <r>
    <n v="186420291"/>
    <x v="1074"/>
    <x v="5"/>
    <x v="1"/>
    <x v="1"/>
    <x v="1"/>
    <x v="2"/>
    <x v="2"/>
    <x v="4"/>
    <x v="1"/>
    <x v="0"/>
  </r>
  <r>
    <n v="174061174"/>
    <x v="1009"/>
    <x v="5"/>
    <x v="1"/>
    <x v="1"/>
    <x v="1"/>
    <x v="2"/>
    <x v="0"/>
    <x v="11"/>
    <x v="0"/>
    <x v="0"/>
  </r>
  <r>
    <n v="186289216"/>
    <x v="1075"/>
    <x v="0"/>
    <x v="1"/>
    <x v="1"/>
    <x v="12"/>
    <x v="0"/>
    <x v="13"/>
    <x v="12"/>
    <x v="2"/>
    <x v="0"/>
  </r>
  <r>
    <n v="19032906"/>
    <x v="1076"/>
    <x v="0"/>
    <x v="0"/>
    <x v="0"/>
    <x v="3"/>
    <x v="0"/>
    <x v="2"/>
    <x v="4"/>
    <x v="0"/>
    <x v="0"/>
  </r>
  <r>
    <n v="181741760"/>
    <x v="1077"/>
    <x v="5"/>
    <x v="1"/>
    <x v="1"/>
    <x v="28"/>
    <x v="2"/>
    <x v="0"/>
    <x v="0"/>
    <x v="0"/>
    <x v="0"/>
  </r>
  <r>
    <n v="31127756"/>
    <x v="628"/>
    <x v="0"/>
    <x v="2"/>
    <x v="10"/>
    <x v="8"/>
    <x v="0"/>
    <x v="27"/>
    <x v="9"/>
    <x v="1"/>
    <x v="0"/>
  </r>
  <r>
    <n v="33522612"/>
    <x v="1078"/>
    <x v="0"/>
    <x v="2"/>
    <x v="1"/>
    <x v="1"/>
    <x v="2"/>
    <x v="2"/>
    <x v="4"/>
    <x v="1"/>
    <x v="0"/>
  </r>
  <r>
    <n v="187357433"/>
    <x v="1079"/>
    <x v="0"/>
    <x v="1"/>
    <x v="1"/>
    <x v="8"/>
    <x v="2"/>
    <x v="2"/>
    <x v="4"/>
    <x v="0"/>
    <x v="0"/>
  </r>
  <r>
    <n v="42564461"/>
    <x v="423"/>
    <x v="0"/>
    <x v="1"/>
    <x v="1"/>
    <x v="1"/>
    <x v="2"/>
    <x v="3"/>
    <x v="6"/>
    <x v="1"/>
    <x v="0"/>
  </r>
  <r>
    <n v="2015233"/>
    <x v="1080"/>
    <x v="0"/>
    <x v="1"/>
    <x v="1"/>
    <x v="1"/>
    <x v="0"/>
    <x v="2"/>
    <x v="4"/>
    <x v="0"/>
    <x v="0"/>
  </r>
  <r>
    <n v="181071082"/>
    <x v="1081"/>
    <x v="0"/>
    <x v="1"/>
    <x v="1"/>
    <x v="28"/>
    <x v="2"/>
    <x v="0"/>
    <x v="0"/>
    <x v="0"/>
    <x v="0"/>
  </r>
  <r>
    <n v="37760002"/>
    <x v="416"/>
    <x v="5"/>
    <x v="2"/>
    <x v="1"/>
    <x v="1"/>
    <x v="2"/>
    <x v="2"/>
    <x v="4"/>
    <x v="0"/>
    <x v="0"/>
  </r>
  <r>
    <n v="5234573"/>
    <x v="256"/>
    <x v="0"/>
    <x v="1"/>
    <x v="1"/>
    <x v="11"/>
    <x v="2"/>
    <x v="12"/>
    <x v="9"/>
    <x v="0"/>
    <x v="0"/>
  </r>
  <r>
    <n v="135248994"/>
    <x v="852"/>
    <x v="0"/>
    <x v="1"/>
    <x v="1"/>
    <x v="1"/>
    <x v="2"/>
    <x v="1"/>
    <x v="3"/>
    <x v="2"/>
    <x v="0"/>
  </r>
  <r>
    <n v="1891477"/>
    <x v="39"/>
    <x v="5"/>
    <x v="1"/>
    <x v="1"/>
    <x v="2"/>
    <x v="0"/>
    <x v="12"/>
    <x v="13"/>
    <x v="0"/>
    <x v="0"/>
  </r>
  <r>
    <n v="6703814"/>
    <x v="1082"/>
    <x v="0"/>
    <x v="1"/>
    <x v="1"/>
    <x v="2"/>
    <x v="2"/>
    <x v="0"/>
    <x v="5"/>
    <x v="0"/>
    <x v="0"/>
  </r>
  <r>
    <n v="185897446"/>
    <x v="1071"/>
    <x v="0"/>
    <x v="2"/>
    <x v="1"/>
    <x v="4"/>
    <x v="0"/>
    <x v="2"/>
    <x v="4"/>
    <x v="0"/>
    <x v="0"/>
  </r>
  <r>
    <n v="182876825"/>
    <x v="1043"/>
    <x v="0"/>
    <x v="1"/>
    <x v="1"/>
    <x v="1"/>
    <x v="2"/>
    <x v="2"/>
    <x v="0"/>
    <x v="0"/>
    <x v="0"/>
  </r>
  <r>
    <n v="144296857"/>
    <x v="889"/>
    <x v="0"/>
    <x v="1"/>
    <x v="1"/>
    <x v="11"/>
    <x v="0"/>
    <x v="2"/>
    <x v="0"/>
    <x v="0"/>
    <x v="0"/>
  </r>
  <r>
    <n v="12251637"/>
    <x v="384"/>
    <x v="0"/>
    <x v="1"/>
    <x v="1"/>
    <x v="1"/>
    <x v="2"/>
    <x v="2"/>
    <x v="0"/>
    <x v="0"/>
    <x v="0"/>
  </r>
  <r>
    <n v="192061683"/>
    <x v="1083"/>
    <x v="0"/>
    <x v="1"/>
    <x v="1"/>
    <x v="1"/>
    <x v="2"/>
    <x v="2"/>
    <x v="4"/>
    <x v="0"/>
    <x v="0"/>
  </r>
  <r>
    <n v="24730134"/>
    <x v="1084"/>
    <x v="0"/>
    <x v="4"/>
    <x v="1"/>
    <x v="0"/>
    <x v="0"/>
    <x v="2"/>
    <x v="0"/>
    <x v="1"/>
    <x v="0"/>
  </r>
  <r>
    <n v="77410339"/>
    <x v="593"/>
    <x v="0"/>
    <x v="1"/>
    <x v="1"/>
    <x v="1"/>
    <x v="0"/>
    <x v="0"/>
    <x v="0"/>
    <x v="0"/>
    <x v="0"/>
  </r>
  <r>
    <n v="188517101"/>
    <x v="1085"/>
    <x v="21"/>
    <x v="2"/>
    <x v="1"/>
    <x v="1"/>
    <x v="2"/>
    <x v="2"/>
    <x v="4"/>
    <x v="1"/>
    <x v="0"/>
  </r>
  <r>
    <n v="52318704"/>
    <x v="542"/>
    <x v="0"/>
    <x v="1"/>
    <x v="1"/>
    <x v="1"/>
    <x v="0"/>
    <x v="1"/>
    <x v="1"/>
    <x v="0"/>
    <x v="0"/>
  </r>
  <r>
    <n v="132637315"/>
    <x v="1086"/>
    <x v="0"/>
    <x v="1"/>
    <x v="1"/>
    <x v="1"/>
    <x v="2"/>
    <x v="2"/>
    <x v="4"/>
    <x v="1"/>
    <x v="0"/>
  </r>
  <r>
    <n v="132454808"/>
    <x v="1087"/>
    <x v="0"/>
    <x v="1"/>
    <x v="1"/>
    <x v="1"/>
    <x v="1"/>
    <x v="6"/>
    <x v="3"/>
    <x v="0"/>
    <x v="0"/>
  </r>
  <r>
    <n v="8491065"/>
    <x v="1088"/>
    <x v="0"/>
    <x v="1"/>
    <x v="1"/>
    <x v="1"/>
    <x v="2"/>
    <x v="2"/>
    <x v="5"/>
    <x v="0"/>
    <x v="0"/>
  </r>
  <r>
    <n v="189760319"/>
    <x v="1089"/>
    <x v="0"/>
    <x v="0"/>
    <x v="0"/>
    <x v="3"/>
    <x v="0"/>
    <x v="2"/>
    <x v="0"/>
    <x v="0"/>
    <x v="0"/>
  </r>
  <r>
    <n v="119331571"/>
    <x v="1046"/>
    <x v="0"/>
    <x v="1"/>
    <x v="1"/>
    <x v="1"/>
    <x v="0"/>
    <x v="4"/>
    <x v="6"/>
    <x v="0"/>
    <x v="0"/>
  </r>
  <r>
    <n v="192607160"/>
    <x v="1090"/>
    <x v="0"/>
    <x v="1"/>
    <x v="1"/>
    <x v="1"/>
    <x v="0"/>
    <x v="1"/>
    <x v="5"/>
    <x v="0"/>
    <x v="1"/>
  </r>
  <r>
    <n v="189925589"/>
    <x v="1091"/>
    <x v="0"/>
    <x v="1"/>
    <x v="1"/>
    <x v="18"/>
    <x v="0"/>
    <x v="2"/>
    <x v="4"/>
    <x v="1"/>
    <x v="0"/>
  </r>
  <r>
    <n v="481066735"/>
    <x v="1092"/>
    <x v="5"/>
    <x v="1"/>
    <x v="1"/>
    <x v="18"/>
    <x v="0"/>
    <x v="57"/>
    <x v="71"/>
    <x v="0"/>
    <x v="0"/>
  </r>
  <r>
    <n v="142437850"/>
    <x v="899"/>
    <x v="0"/>
    <x v="1"/>
    <x v="1"/>
    <x v="1"/>
    <x v="2"/>
    <x v="0"/>
    <x v="1"/>
    <x v="0"/>
    <x v="0"/>
  </r>
  <r>
    <n v="46610411"/>
    <x v="461"/>
    <x v="0"/>
    <x v="4"/>
    <x v="1"/>
    <x v="86"/>
    <x v="1"/>
    <x v="12"/>
    <x v="3"/>
    <x v="0"/>
    <x v="0"/>
  </r>
  <r>
    <n v="183684887"/>
    <x v="1051"/>
    <x v="0"/>
    <x v="1"/>
    <x v="33"/>
    <x v="10"/>
    <x v="0"/>
    <x v="25"/>
    <x v="9"/>
    <x v="0"/>
    <x v="0"/>
  </r>
  <r>
    <n v="190622865"/>
    <x v="1093"/>
    <x v="0"/>
    <x v="1"/>
    <x v="1"/>
    <x v="1"/>
    <x v="0"/>
    <x v="2"/>
    <x v="0"/>
    <x v="0"/>
    <x v="0"/>
  </r>
  <r>
    <n v="174711165"/>
    <x v="1016"/>
    <x v="0"/>
    <x v="1"/>
    <x v="1"/>
    <x v="1"/>
    <x v="2"/>
    <x v="2"/>
    <x v="4"/>
    <x v="0"/>
    <x v="0"/>
  </r>
  <r>
    <n v="49255116"/>
    <x v="474"/>
    <x v="0"/>
    <x v="0"/>
    <x v="0"/>
    <x v="0"/>
    <x v="0"/>
    <x v="2"/>
    <x v="11"/>
    <x v="1"/>
    <x v="0"/>
  </r>
  <r>
    <n v="190857933"/>
    <x v="1094"/>
    <x v="0"/>
    <x v="0"/>
    <x v="0"/>
    <x v="1"/>
    <x v="0"/>
    <x v="2"/>
    <x v="4"/>
    <x v="0"/>
    <x v="0"/>
  </r>
  <r>
    <n v="188514145"/>
    <x v="1085"/>
    <x v="0"/>
    <x v="1"/>
    <x v="1"/>
    <x v="10"/>
    <x v="0"/>
    <x v="4"/>
    <x v="11"/>
    <x v="0"/>
    <x v="0"/>
  </r>
  <r>
    <n v="130224995"/>
    <x v="1095"/>
    <x v="1"/>
    <x v="1"/>
    <x v="1"/>
    <x v="23"/>
    <x v="0"/>
    <x v="0"/>
    <x v="0"/>
    <x v="0"/>
    <x v="0"/>
  </r>
  <r>
    <n v="191171635"/>
    <x v="1096"/>
    <x v="5"/>
    <x v="1"/>
    <x v="1"/>
    <x v="30"/>
    <x v="2"/>
    <x v="2"/>
    <x v="4"/>
    <x v="0"/>
    <x v="0"/>
  </r>
  <r>
    <n v="3966594"/>
    <x v="48"/>
    <x v="0"/>
    <x v="4"/>
    <x v="1"/>
    <x v="0"/>
    <x v="1"/>
    <x v="0"/>
    <x v="0"/>
    <x v="0"/>
    <x v="0"/>
  </r>
  <r>
    <n v="45107104"/>
    <x v="446"/>
    <x v="0"/>
    <x v="1"/>
    <x v="1"/>
    <x v="1"/>
    <x v="0"/>
    <x v="1"/>
    <x v="1"/>
    <x v="0"/>
    <x v="0"/>
  </r>
  <r>
    <n v="191195413"/>
    <x v="1096"/>
    <x v="0"/>
    <x v="1"/>
    <x v="1"/>
    <x v="1"/>
    <x v="2"/>
    <x v="2"/>
    <x v="4"/>
    <x v="0"/>
    <x v="0"/>
  </r>
  <r>
    <n v="96795800"/>
    <x v="663"/>
    <x v="0"/>
    <x v="1"/>
    <x v="1"/>
    <x v="23"/>
    <x v="0"/>
    <x v="22"/>
    <x v="52"/>
    <x v="1"/>
    <x v="0"/>
  </r>
  <r>
    <n v="2587197"/>
    <x v="1097"/>
    <x v="0"/>
    <x v="0"/>
    <x v="0"/>
    <x v="1"/>
    <x v="0"/>
    <x v="2"/>
    <x v="4"/>
    <x v="0"/>
    <x v="0"/>
  </r>
  <r>
    <n v="191505096"/>
    <x v="1098"/>
    <x v="5"/>
    <x v="1"/>
    <x v="1"/>
    <x v="10"/>
    <x v="2"/>
    <x v="3"/>
    <x v="7"/>
    <x v="0"/>
    <x v="0"/>
  </r>
  <r>
    <n v="38434737"/>
    <x v="1099"/>
    <x v="0"/>
    <x v="1"/>
    <x v="1"/>
    <x v="65"/>
    <x v="0"/>
    <x v="2"/>
    <x v="6"/>
    <x v="0"/>
    <x v="0"/>
  </r>
  <r>
    <n v="54979012"/>
    <x v="516"/>
    <x v="0"/>
    <x v="1"/>
    <x v="1"/>
    <x v="1"/>
    <x v="0"/>
    <x v="2"/>
    <x v="4"/>
    <x v="0"/>
    <x v="0"/>
  </r>
  <r>
    <n v="31393625"/>
    <x v="1100"/>
    <x v="0"/>
    <x v="0"/>
    <x v="0"/>
    <x v="9"/>
    <x v="0"/>
    <x v="1"/>
    <x v="1"/>
    <x v="0"/>
    <x v="0"/>
  </r>
  <r>
    <n v="194288564"/>
    <x v="1101"/>
    <x v="8"/>
    <x v="1"/>
    <x v="1"/>
    <x v="1"/>
    <x v="0"/>
    <x v="2"/>
    <x v="4"/>
    <x v="0"/>
    <x v="0"/>
  </r>
  <r>
    <n v="9745294"/>
    <x v="1102"/>
    <x v="0"/>
    <x v="1"/>
    <x v="1"/>
    <x v="1"/>
    <x v="0"/>
    <x v="0"/>
    <x v="1"/>
    <x v="0"/>
    <x v="0"/>
  </r>
  <r>
    <n v="35957341"/>
    <x v="375"/>
    <x v="0"/>
    <x v="0"/>
    <x v="0"/>
    <x v="3"/>
    <x v="0"/>
    <x v="4"/>
    <x v="11"/>
    <x v="0"/>
    <x v="0"/>
  </r>
  <r>
    <n v="24981625"/>
    <x v="298"/>
    <x v="0"/>
    <x v="1"/>
    <x v="1"/>
    <x v="1"/>
    <x v="2"/>
    <x v="2"/>
    <x v="4"/>
    <x v="0"/>
    <x v="0"/>
  </r>
  <r>
    <n v="79264503"/>
    <x v="785"/>
    <x v="0"/>
    <x v="1"/>
    <x v="1"/>
    <x v="28"/>
    <x v="2"/>
    <x v="2"/>
    <x v="4"/>
    <x v="0"/>
    <x v="0"/>
  </r>
  <r>
    <n v="26847266"/>
    <x v="1103"/>
    <x v="0"/>
    <x v="1"/>
    <x v="1"/>
    <x v="1"/>
    <x v="2"/>
    <x v="25"/>
    <x v="36"/>
    <x v="0"/>
    <x v="0"/>
  </r>
  <r>
    <n v="33095241"/>
    <x v="1104"/>
    <x v="0"/>
    <x v="2"/>
    <x v="1"/>
    <x v="14"/>
    <x v="0"/>
    <x v="0"/>
    <x v="0"/>
    <x v="0"/>
    <x v="0"/>
  </r>
  <r>
    <n v="197709039"/>
    <x v="1105"/>
    <x v="0"/>
    <x v="1"/>
    <x v="1"/>
    <x v="1"/>
    <x v="0"/>
    <x v="2"/>
    <x v="4"/>
    <x v="0"/>
    <x v="0"/>
  </r>
  <r>
    <n v="194965814"/>
    <x v="1106"/>
    <x v="0"/>
    <x v="1"/>
    <x v="1"/>
    <x v="1"/>
    <x v="2"/>
    <x v="0"/>
    <x v="0"/>
    <x v="0"/>
    <x v="0"/>
  </r>
  <r>
    <n v="106801"/>
    <x v="1107"/>
    <x v="0"/>
    <x v="2"/>
    <x v="1"/>
    <x v="7"/>
    <x v="2"/>
    <x v="6"/>
    <x v="7"/>
    <x v="0"/>
    <x v="0"/>
  </r>
  <r>
    <n v="197974523"/>
    <x v="1108"/>
    <x v="5"/>
    <x v="1"/>
    <x v="42"/>
    <x v="10"/>
    <x v="2"/>
    <x v="10"/>
    <x v="31"/>
    <x v="0"/>
    <x v="0"/>
  </r>
  <r>
    <n v="197999327"/>
    <x v="1108"/>
    <x v="0"/>
    <x v="1"/>
    <x v="1"/>
    <x v="28"/>
    <x v="2"/>
    <x v="2"/>
    <x v="4"/>
    <x v="0"/>
    <x v="0"/>
  </r>
  <r>
    <n v="69224732"/>
    <x v="720"/>
    <x v="5"/>
    <x v="1"/>
    <x v="1"/>
    <x v="10"/>
    <x v="2"/>
    <x v="25"/>
    <x v="49"/>
    <x v="0"/>
    <x v="0"/>
  </r>
  <r>
    <n v="195359083"/>
    <x v="1109"/>
    <x v="0"/>
    <x v="1"/>
    <x v="1"/>
    <x v="1"/>
    <x v="2"/>
    <x v="1"/>
    <x v="5"/>
    <x v="0"/>
    <x v="0"/>
  </r>
  <r>
    <n v="195434045"/>
    <x v="1109"/>
    <x v="0"/>
    <x v="1"/>
    <x v="1"/>
    <x v="1"/>
    <x v="0"/>
    <x v="2"/>
    <x v="4"/>
    <x v="0"/>
    <x v="0"/>
  </r>
  <r>
    <n v="197226544"/>
    <x v="1110"/>
    <x v="5"/>
    <x v="1"/>
    <x v="1"/>
    <x v="1"/>
    <x v="0"/>
    <x v="2"/>
    <x v="4"/>
    <x v="1"/>
    <x v="0"/>
  </r>
  <r>
    <n v="195350606"/>
    <x v="1109"/>
    <x v="0"/>
    <x v="1"/>
    <x v="1"/>
    <x v="10"/>
    <x v="2"/>
    <x v="0"/>
    <x v="0"/>
    <x v="0"/>
    <x v="0"/>
  </r>
  <r>
    <n v="195740337"/>
    <x v="1111"/>
    <x v="5"/>
    <x v="1"/>
    <x v="1"/>
    <x v="2"/>
    <x v="2"/>
    <x v="0"/>
    <x v="1"/>
    <x v="0"/>
    <x v="0"/>
  </r>
  <r>
    <n v="63191466"/>
    <x v="526"/>
    <x v="0"/>
    <x v="1"/>
    <x v="1"/>
    <x v="6"/>
    <x v="0"/>
    <x v="1"/>
    <x v="5"/>
    <x v="0"/>
    <x v="0"/>
  </r>
  <r>
    <n v="198578550"/>
    <x v="1112"/>
    <x v="5"/>
    <x v="1"/>
    <x v="1"/>
    <x v="1"/>
    <x v="0"/>
    <x v="2"/>
    <x v="0"/>
    <x v="1"/>
    <x v="0"/>
  </r>
  <r>
    <n v="2207264"/>
    <x v="1113"/>
    <x v="0"/>
    <x v="1"/>
    <x v="1"/>
    <x v="59"/>
    <x v="0"/>
    <x v="0"/>
    <x v="5"/>
    <x v="0"/>
    <x v="0"/>
  </r>
  <r>
    <n v="198626713"/>
    <x v="1112"/>
    <x v="0"/>
    <x v="2"/>
    <x v="1"/>
    <x v="16"/>
    <x v="2"/>
    <x v="2"/>
    <x v="5"/>
    <x v="0"/>
    <x v="0"/>
  </r>
  <r>
    <n v="198488897"/>
    <x v="1114"/>
    <x v="0"/>
    <x v="1"/>
    <x v="1"/>
    <x v="1"/>
    <x v="0"/>
    <x v="2"/>
    <x v="4"/>
    <x v="0"/>
    <x v="0"/>
  </r>
  <r>
    <n v="195768121"/>
    <x v="1111"/>
    <x v="0"/>
    <x v="1"/>
    <x v="1"/>
    <x v="1"/>
    <x v="2"/>
    <x v="3"/>
    <x v="7"/>
    <x v="0"/>
    <x v="0"/>
  </r>
  <r>
    <n v="25750145"/>
    <x v="1115"/>
    <x v="0"/>
    <x v="2"/>
    <x v="1"/>
    <x v="1"/>
    <x v="0"/>
    <x v="2"/>
    <x v="4"/>
    <x v="0"/>
    <x v="0"/>
  </r>
  <r>
    <n v="108726445"/>
    <x v="1116"/>
    <x v="0"/>
    <x v="1"/>
    <x v="1"/>
    <x v="59"/>
    <x v="0"/>
    <x v="3"/>
    <x v="5"/>
    <x v="0"/>
    <x v="0"/>
  </r>
  <r>
    <n v="195854994"/>
    <x v="1111"/>
    <x v="0"/>
    <x v="1"/>
    <x v="1"/>
    <x v="11"/>
    <x v="2"/>
    <x v="0"/>
    <x v="0"/>
    <x v="0"/>
    <x v="0"/>
  </r>
  <r>
    <n v="11625139"/>
    <x v="1117"/>
    <x v="0"/>
    <x v="1"/>
    <x v="1"/>
    <x v="1"/>
    <x v="0"/>
    <x v="2"/>
    <x v="0"/>
    <x v="0"/>
    <x v="0"/>
  </r>
  <r>
    <n v="15058650"/>
    <x v="1118"/>
    <x v="0"/>
    <x v="1"/>
    <x v="1"/>
    <x v="1"/>
    <x v="2"/>
    <x v="0"/>
    <x v="0"/>
    <x v="0"/>
    <x v="0"/>
  </r>
  <r>
    <n v="81140224"/>
    <x v="609"/>
    <x v="0"/>
    <x v="1"/>
    <x v="1"/>
    <x v="1"/>
    <x v="0"/>
    <x v="2"/>
    <x v="0"/>
    <x v="0"/>
    <x v="0"/>
  </r>
  <r>
    <n v="163132812"/>
    <x v="1119"/>
    <x v="0"/>
    <x v="0"/>
    <x v="0"/>
    <x v="1"/>
    <x v="0"/>
    <x v="2"/>
    <x v="6"/>
    <x v="1"/>
    <x v="0"/>
  </r>
  <r>
    <n v="17524195"/>
    <x v="251"/>
    <x v="0"/>
    <x v="2"/>
    <x v="4"/>
    <x v="29"/>
    <x v="0"/>
    <x v="2"/>
    <x v="4"/>
    <x v="0"/>
    <x v="0"/>
  </r>
  <r>
    <n v="28668650"/>
    <x v="1120"/>
    <x v="0"/>
    <x v="0"/>
    <x v="0"/>
    <x v="3"/>
    <x v="0"/>
    <x v="2"/>
    <x v="4"/>
    <x v="0"/>
    <x v="1"/>
  </r>
  <r>
    <n v="6966036"/>
    <x v="1121"/>
    <x v="0"/>
    <x v="2"/>
    <x v="1"/>
    <x v="65"/>
    <x v="2"/>
    <x v="2"/>
    <x v="0"/>
    <x v="0"/>
    <x v="0"/>
  </r>
  <r>
    <n v="67618586"/>
    <x v="1122"/>
    <x v="0"/>
    <x v="1"/>
    <x v="1"/>
    <x v="10"/>
    <x v="2"/>
    <x v="0"/>
    <x v="0"/>
    <x v="0"/>
    <x v="0"/>
  </r>
  <r>
    <n v="7214108"/>
    <x v="161"/>
    <x v="0"/>
    <x v="4"/>
    <x v="1"/>
    <x v="4"/>
    <x v="2"/>
    <x v="2"/>
    <x v="0"/>
    <x v="1"/>
    <x v="0"/>
  </r>
  <r>
    <n v="2938475"/>
    <x v="5"/>
    <x v="0"/>
    <x v="0"/>
    <x v="0"/>
    <x v="4"/>
    <x v="2"/>
    <x v="2"/>
    <x v="4"/>
    <x v="0"/>
    <x v="0"/>
  </r>
  <r>
    <n v="197506862"/>
    <x v="1123"/>
    <x v="0"/>
    <x v="1"/>
    <x v="1"/>
    <x v="1"/>
    <x v="2"/>
    <x v="4"/>
    <x v="12"/>
    <x v="0"/>
    <x v="0"/>
  </r>
  <r>
    <n v="203316524"/>
    <x v="1124"/>
    <x v="0"/>
    <x v="1"/>
    <x v="1"/>
    <x v="1"/>
    <x v="0"/>
    <x v="0"/>
    <x v="0"/>
    <x v="2"/>
    <x v="0"/>
  </r>
  <r>
    <n v="15014382"/>
    <x v="569"/>
    <x v="0"/>
    <x v="1"/>
    <x v="1"/>
    <x v="1"/>
    <x v="0"/>
    <x v="2"/>
    <x v="1"/>
    <x v="0"/>
    <x v="0"/>
  </r>
  <r>
    <n v="45070687"/>
    <x v="446"/>
    <x v="0"/>
    <x v="1"/>
    <x v="1"/>
    <x v="14"/>
    <x v="2"/>
    <x v="1"/>
    <x v="5"/>
    <x v="2"/>
    <x v="0"/>
  </r>
  <r>
    <n v="101366752"/>
    <x v="1125"/>
    <x v="0"/>
    <x v="1"/>
    <x v="1"/>
    <x v="1"/>
    <x v="0"/>
    <x v="2"/>
    <x v="0"/>
    <x v="2"/>
    <x v="0"/>
  </r>
  <r>
    <n v="124352395"/>
    <x v="789"/>
    <x v="0"/>
    <x v="1"/>
    <x v="1"/>
    <x v="1"/>
    <x v="2"/>
    <x v="2"/>
    <x v="4"/>
    <x v="0"/>
    <x v="0"/>
  </r>
  <r>
    <n v="34791891"/>
    <x v="486"/>
    <x v="0"/>
    <x v="1"/>
    <x v="1"/>
    <x v="12"/>
    <x v="2"/>
    <x v="2"/>
    <x v="4"/>
    <x v="0"/>
    <x v="0"/>
  </r>
  <r>
    <n v="27751431"/>
    <x v="1126"/>
    <x v="4"/>
    <x v="1"/>
    <x v="23"/>
    <x v="1"/>
    <x v="0"/>
    <x v="2"/>
    <x v="4"/>
    <x v="1"/>
    <x v="0"/>
  </r>
  <r>
    <n v="200171094"/>
    <x v="1127"/>
    <x v="0"/>
    <x v="1"/>
    <x v="1"/>
    <x v="16"/>
    <x v="0"/>
    <x v="7"/>
    <x v="7"/>
    <x v="0"/>
    <x v="0"/>
  </r>
  <r>
    <n v="2868265"/>
    <x v="140"/>
    <x v="0"/>
    <x v="4"/>
    <x v="44"/>
    <x v="74"/>
    <x v="0"/>
    <x v="2"/>
    <x v="0"/>
    <x v="0"/>
    <x v="0"/>
  </r>
  <r>
    <n v="200964141"/>
    <x v="1128"/>
    <x v="5"/>
    <x v="1"/>
    <x v="1"/>
    <x v="1"/>
    <x v="0"/>
    <x v="12"/>
    <x v="3"/>
    <x v="0"/>
    <x v="0"/>
  </r>
  <r>
    <n v="50719636"/>
    <x v="498"/>
    <x v="0"/>
    <x v="1"/>
    <x v="1"/>
    <x v="28"/>
    <x v="0"/>
    <x v="0"/>
    <x v="0"/>
    <x v="0"/>
    <x v="0"/>
  </r>
  <r>
    <n v="33739457"/>
    <x v="359"/>
    <x v="0"/>
    <x v="1"/>
    <x v="1"/>
    <x v="18"/>
    <x v="2"/>
    <x v="0"/>
    <x v="0"/>
    <x v="0"/>
    <x v="0"/>
  </r>
  <r>
    <n v="200653386"/>
    <x v="1129"/>
    <x v="0"/>
    <x v="1"/>
    <x v="1"/>
    <x v="9"/>
    <x v="0"/>
    <x v="2"/>
    <x v="5"/>
    <x v="0"/>
    <x v="0"/>
  </r>
  <r>
    <n v="53535785"/>
    <x v="494"/>
    <x v="0"/>
    <x v="1"/>
    <x v="1"/>
    <x v="1"/>
    <x v="0"/>
    <x v="12"/>
    <x v="3"/>
    <x v="0"/>
    <x v="0"/>
  </r>
  <r>
    <n v="81628294"/>
    <x v="612"/>
    <x v="22"/>
    <x v="4"/>
    <x v="1"/>
    <x v="31"/>
    <x v="0"/>
    <x v="2"/>
    <x v="1"/>
    <x v="0"/>
    <x v="0"/>
  </r>
  <r>
    <n v="202690608"/>
    <x v="1130"/>
    <x v="0"/>
    <x v="1"/>
    <x v="1"/>
    <x v="28"/>
    <x v="0"/>
    <x v="1"/>
    <x v="1"/>
    <x v="0"/>
    <x v="1"/>
  </r>
  <r>
    <n v="203236776"/>
    <x v="1124"/>
    <x v="5"/>
    <x v="1"/>
    <x v="1"/>
    <x v="1"/>
    <x v="2"/>
    <x v="2"/>
    <x v="4"/>
    <x v="0"/>
    <x v="0"/>
  </r>
  <r>
    <n v="14583316"/>
    <x v="1131"/>
    <x v="0"/>
    <x v="1"/>
    <x v="1"/>
    <x v="28"/>
    <x v="0"/>
    <x v="1"/>
    <x v="5"/>
    <x v="1"/>
    <x v="0"/>
  </r>
  <r>
    <n v="2627610"/>
    <x v="1132"/>
    <x v="18"/>
    <x v="0"/>
    <x v="0"/>
    <x v="3"/>
    <x v="0"/>
    <x v="2"/>
    <x v="4"/>
    <x v="0"/>
    <x v="0"/>
  </r>
  <r>
    <n v="196528632"/>
    <x v="1133"/>
    <x v="5"/>
    <x v="1"/>
    <x v="1"/>
    <x v="1"/>
    <x v="2"/>
    <x v="2"/>
    <x v="4"/>
    <x v="0"/>
    <x v="0"/>
  </r>
  <r>
    <n v="96204145"/>
    <x v="655"/>
    <x v="0"/>
    <x v="1"/>
    <x v="1"/>
    <x v="10"/>
    <x v="2"/>
    <x v="4"/>
    <x v="11"/>
    <x v="0"/>
    <x v="0"/>
  </r>
  <r>
    <n v="125961798"/>
    <x v="1134"/>
    <x v="0"/>
    <x v="1"/>
    <x v="11"/>
    <x v="33"/>
    <x v="2"/>
    <x v="2"/>
    <x v="4"/>
    <x v="0"/>
    <x v="0"/>
  </r>
  <r>
    <n v="25601630"/>
    <x v="1135"/>
    <x v="0"/>
    <x v="0"/>
    <x v="0"/>
    <x v="0"/>
    <x v="0"/>
    <x v="2"/>
    <x v="11"/>
    <x v="0"/>
    <x v="1"/>
  </r>
  <r>
    <n v="33764591"/>
    <x v="359"/>
    <x v="0"/>
    <x v="1"/>
    <x v="1"/>
    <x v="18"/>
    <x v="2"/>
    <x v="4"/>
    <x v="11"/>
    <x v="0"/>
    <x v="0"/>
  </r>
  <r>
    <n v="20295911"/>
    <x v="266"/>
    <x v="0"/>
    <x v="4"/>
    <x v="7"/>
    <x v="79"/>
    <x v="0"/>
    <x v="2"/>
    <x v="4"/>
    <x v="0"/>
    <x v="0"/>
  </r>
  <r>
    <n v="201605043"/>
    <x v="1136"/>
    <x v="0"/>
    <x v="1"/>
    <x v="1"/>
    <x v="1"/>
    <x v="2"/>
    <x v="2"/>
    <x v="0"/>
    <x v="2"/>
    <x v="0"/>
  </r>
  <r>
    <n v="58180200"/>
    <x v="1137"/>
    <x v="0"/>
    <x v="1"/>
    <x v="1"/>
    <x v="1"/>
    <x v="0"/>
    <x v="4"/>
    <x v="11"/>
    <x v="0"/>
    <x v="0"/>
  </r>
  <r>
    <n v="172334496"/>
    <x v="1138"/>
    <x v="0"/>
    <x v="1"/>
    <x v="1"/>
    <x v="1"/>
    <x v="0"/>
    <x v="2"/>
    <x v="4"/>
    <x v="0"/>
    <x v="0"/>
  </r>
  <r>
    <n v="27901899"/>
    <x v="1139"/>
    <x v="0"/>
    <x v="0"/>
    <x v="0"/>
    <x v="3"/>
    <x v="0"/>
    <x v="2"/>
    <x v="4"/>
    <x v="0"/>
    <x v="0"/>
  </r>
  <r>
    <n v="17499500"/>
    <x v="251"/>
    <x v="0"/>
    <x v="1"/>
    <x v="33"/>
    <x v="1"/>
    <x v="0"/>
    <x v="59"/>
    <x v="72"/>
    <x v="1"/>
    <x v="0"/>
  </r>
  <r>
    <n v="204908055"/>
    <x v="1140"/>
    <x v="0"/>
    <x v="1"/>
    <x v="1"/>
    <x v="1"/>
    <x v="0"/>
    <x v="0"/>
    <x v="0"/>
    <x v="0"/>
    <x v="0"/>
  </r>
  <r>
    <n v="30226717"/>
    <x v="974"/>
    <x v="0"/>
    <x v="0"/>
    <x v="0"/>
    <x v="3"/>
    <x v="0"/>
    <x v="2"/>
    <x v="1"/>
    <x v="1"/>
    <x v="0"/>
  </r>
  <r>
    <n v="86377147"/>
    <x v="622"/>
    <x v="0"/>
    <x v="1"/>
    <x v="1"/>
    <x v="28"/>
    <x v="2"/>
    <x v="2"/>
    <x v="4"/>
    <x v="1"/>
    <x v="0"/>
  </r>
  <r>
    <n v="48694846"/>
    <x v="1141"/>
    <x v="0"/>
    <x v="0"/>
    <x v="0"/>
    <x v="3"/>
    <x v="0"/>
    <x v="2"/>
    <x v="4"/>
    <x v="0"/>
    <x v="0"/>
  </r>
  <r>
    <n v="48521265"/>
    <x v="1142"/>
    <x v="0"/>
    <x v="4"/>
    <x v="23"/>
    <x v="0"/>
    <x v="0"/>
    <x v="2"/>
    <x v="4"/>
    <x v="0"/>
    <x v="0"/>
  </r>
  <r>
    <n v="115534677"/>
    <x v="757"/>
    <x v="0"/>
    <x v="1"/>
    <x v="1"/>
    <x v="1"/>
    <x v="0"/>
    <x v="0"/>
    <x v="1"/>
    <x v="2"/>
    <x v="0"/>
  </r>
  <r>
    <n v="130211899"/>
    <x v="1095"/>
    <x v="0"/>
    <x v="0"/>
    <x v="0"/>
    <x v="3"/>
    <x v="1"/>
    <x v="3"/>
    <x v="5"/>
    <x v="0"/>
    <x v="0"/>
  </r>
  <r>
    <n v="205454809"/>
    <x v="1143"/>
    <x v="12"/>
    <x v="1"/>
    <x v="1"/>
    <x v="28"/>
    <x v="2"/>
    <x v="3"/>
    <x v="11"/>
    <x v="0"/>
    <x v="0"/>
  </r>
  <r>
    <n v="193814681"/>
    <x v="1144"/>
    <x v="0"/>
    <x v="1"/>
    <x v="1"/>
    <x v="28"/>
    <x v="0"/>
    <x v="31"/>
    <x v="20"/>
    <x v="0"/>
    <x v="0"/>
  </r>
  <r>
    <n v="35794102"/>
    <x v="372"/>
    <x v="0"/>
    <x v="2"/>
    <x v="1"/>
    <x v="23"/>
    <x v="2"/>
    <x v="2"/>
    <x v="4"/>
    <x v="0"/>
    <x v="0"/>
  </r>
  <r>
    <n v="202764267"/>
    <x v="1130"/>
    <x v="0"/>
    <x v="1"/>
    <x v="1"/>
    <x v="4"/>
    <x v="2"/>
    <x v="2"/>
    <x v="1"/>
    <x v="0"/>
    <x v="0"/>
  </r>
  <r>
    <n v="10648744"/>
    <x v="495"/>
    <x v="5"/>
    <x v="1"/>
    <x v="1"/>
    <x v="4"/>
    <x v="2"/>
    <x v="3"/>
    <x v="6"/>
    <x v="1"/>
    <x v="0"/>
  </r>
  <r>
    <n v="1496172"/>
    <x v="1145"/>
    <x v="5"/>
    <x v="1"/>
    <x v="1"/>
    <x v="33"/>
    <x v="2"/>
    <x v="3"/>
    <x v="5"/>
    <x v="0"/>
    <x v="0"/>
  </r>
  <r>
    <n v="194967006"/>
    <x v="1106"/>
    <x v="5"/>
    <x v="1"/>
    <x v="1"/>
    <x v="1"/>
    <x v="2"/>
    <x v="2"/>
    <x v="0"/>
    <x v="0"/>
    <x v="0"/>
  </r>
  <r>
    <n v="33101205"/>
    <x v="1104"/>
    <x v="0"/>
    <x v="2"/>
    <x v="1"/>
    <x v="36"/>
    <x v="2"/>
    <x v="2"/>
    <x v="13"/>
    <x v="0"/>
    <x v="0"/>
  </r>
  <r>
    <n v="206174399"/>
    <x v="1146"/>
    <x v="5"/>
    <x v="0"/>
    <x v="0"/>
    <x v="24"/>
    <x v="2"/>
    <x v="2"/>
    <x v="4"/>
    <x v="0"/>
    <x v="0"/>
  </r>
  <r>
    <n v="1610565"/>
    <x v="1147"/>
    <x v="0"/>
    <x v="1"/>
    <x v="1"/>
    <x v="33"/>
    <x v="2"/>
    <x v="2"/>
    <x v="4"/>
    <x v="0"/>
    <x v="0"/>
  </r>
  <r>
    <n v="460240"/>
    <x v="1148"/>
    <x v="0"/>
    <x v="1"/>
    <x v="1"/>
    <x v="33"/>
    <x v="0"/>
    <x v="2"/>
    <x v="1"/>
    <x v="0"/>
    <x v="0"/>
  </r>
  <r>
    <n v="207213961"/>
    <x v="1149"/>
    <x v="5"/>
    <x v="1"/>
    <x v="1"/>
    <x v="1"/>
    <x v="0"/>
    <x v="2"/>
    <x v="4"/>
    <x v="0"/>
    <x v="0"/>
  </r>
  <r>
    <n v="181985578"/>
    <x v="1150"/>
    <x v="0"/>
    <x v="2"/>
    <x v="1"/>
    <x v="1"/>
    <x v="0"/>
    <x v="0"/>
    <x v="0"/>
    <x v="0"/>
    <x v="0"/>
  </r>
  <r>
    <n v="115053570"/>
    <x v="1151"/>
    <x v="0"/>
    <x v="1"/>
    <x v="1"/>
    <x v="2"/>
    <x v="2"/>
    <x v="0"/>
    <x v="24"/>
    <x v="0"/>
    <x v="0"/>
  </r>
  <r>
    <n v="212960619"/>
    <x v="1152"/>
    <x v="0"/>
    <x v="1"/>
    <x v="33"/>
    <x v="1"/>
    <x v="0"/>
    <x v="25"/>
    <x v="9"/>
    <x v="1"/>
    <x v="0"/>
  </r>
  <r>
    <n v="44985856"/>
    <x v="1153"/>
    <x v="0"/>
    <x v="1"/>
    <x v="1"/>
    <x v="11"/>
    <x v="2"/>
    <x v="0"/>
    <x v="5"/>
    <x v="0"/>
    <x v="0"/>
  </r>
  <r>
    <n v="198579069"/>
    <x v="1112"/>
    <x v="0"/>
    <x v="1"/>
    <x v="15"/>
    <x v="1"/>
    <x v="2"/>
    <x v="39"/>
    <x v="42"/>
    <x v="0"/>
    <x v="1"/>
  </r>
  <r>
    <n v="186971420"/>
    <x v="1154"/>
    <x v="0"/>
    <x v="0"/>
    <x v="0"/>
    <x v="3"/>
    <x v="1"/>
    <x v="7"/>
    <x v="3"/>
    <x v="0"/>
    <x v="0"/>
  </r>
  <r>
    <n v="65347149"/>
    <x v="1155"/>
    <x v="0"/>
    <x v="1"/>
    <x v="33"/>
    <x v="43"/>
    <x v="2"/>
    <x v="6"/>
    <x v="7"/>
    <x v="0"/>
    <x v="0"/>
  </r>
  <r>
    <n v="210255839"/>
    <x v="1156"/>
    <x v="0"/>
    <x v="1"/>
    <x v="1"/>
    <x v="28"/>
    <x v="0"/>
    <x v="0"/>
    <x v="0"/>
    <x v="2"/>
    <x v="0"/>
  </r>
  <r>
    <n v="210584350"/>
    <x v="1157"/>
    <x v="5"/>
    <x v="1"/>
    <x v="1"/>
    <x v="10"/>
    <x v="1"/>
    <x v="60"/>
    <x v="73"/>
    <x v="0"/>
    <x v="0"/>
  </r>
  <r>
    <n v="24769692"/>
    <x v="1158"/>
    <x v="5"/>
    <x v="1"/>
    <x v="1"/>
    <x v="11"/>
    <x v="0"/>
    <x v="1"/>
    <x v="1"/>
    <x v="0"/>
    <x v="0"/>
  </r>
  <r>
    <n v="213488532"/>
    <x v="1159"/>
    <x v="0"/>
    <x v="1"/>
    <x v="1"/>
    <x v="1"/>
    <x v="2"/>
    <x v="0"/>
    <x v="0"/>
    <x v="0"/>
    <x v="0"/>
  </r>
  <r>
    <n v="213555462"/>
    <x v="1159"/>
    <x v="0"/>
    <x v="2"/>
    <x v="1"/>
    <x v="1"/>
    <x v="0"/>
    <x v="2"/>
    <x v="4"/>
    <x v="0"/>
    <x v="0"/>
  </r>
  <r>
    <n v="213577311"/>
    <x v="1159"/>
    <x v="0"/>
    <x v="1"/>
    <x v="1"/>
    <x v="1"/>
    <x v="0"/>
    <x v="2"/>
    <x v="4"/>
    <x v="0"/>
    <x v="0"/>
  </r>
  <r>
    <n v="212572141"/>
    <x v="1160"/>
    <x v="0"/>
    <x v="1"/>
    <x v="1"/>
    <x v="1"/>
    <x v="2"/>
    <x v="30"/>
    <x v="9"/>
    <x v="1"/>
    <x v="0"/>
  </r>
  <r>
    <n v="213671081"/>
    <x v="1161"/>
    <x v="5"/>
    <x v="1"/>
    <x v="1"/>
    <x v="1"/>
    <x v="2"/>
    <x v="3"/>
    <x v="5"/>
    <x v="0"/>
    <x v="0"/>
  </r>
  <r>
    <n v="79047367"/>
    <x v="692"/>
    <x v="0"/>
    <x v="1"/>
    <x v="1"/>
    <x v="1"/>
    <x v="1"/>
    <x v="3"/>
    <x v="5"/>
    <x v="0"/>
    <x v="0"/>
  </r>
  <r>
    <n v="137289804"/>
    <x v="865"/>
    <x v="0"/>
    <x v="1"/>
    <x v="1"/>
    <x v="30"/>
    <x v="0"/>
    <x v="2"/>
    <x v="4"/>
    <x v="0"/>
    <x v="0"/>
  </r>
  <r>
    <n v="158306838"/>
    <x v="957"/>
    <x v="0"/>
    <x v="3"/>
    <x v="16"/>
    <x v="0"/>
    <x v="0"/>
    <x v="2"/>
    <x v="4"/>
    <x v="0"/>
    <x v="0"/>
  </r>
  <r>
    <n v="138938277"/>
    <x v="1042"/>
    <x v="0"/>
    <x v="0"/>
    <x v="0"/>
    <x v="3"/>
    <x v="0"/>
    <x v="0"/>
    <x v="0"/>
    <x v="0"/>
    <x v="0"/>
  </r>
  <r>
    <n v="162520890"/>
    <x v="992"/>
    <x v="0"/>
    <x v="1"/>
    <x v="1"/>
    <x v="52"/>
    <x v="0"/>
    <x v="2"/>
    <x v="4"/>
    <x v="2"/>
    <x v="0"/>
  </r>
  <r>
    <n v="198796089"/>
    <x v="1162"/>
    <x v="0"/>
    <x v="0"/>
    <x v="0"/>
    <x v="3"/>
    <x v="0"/>
    <x v="2"/>
    <x v="4"/>
    <x v="0"/>
    <x v="0"/>
  </r>
  <r>
    <n v="211103511"/>
    <x v="1163"/>
    <x v="0"/>
    <x v="1"/>
    <x v="1"/>
    <x v="23"/>
    <x v="0"/>
    <x v="2"/>
    <x v="4"/>
    <x v="1"/>
    <x v="0"/>
  </r>
  <r>
    <n v="211151227"/>
    <x v="1163"/>
    <x v="0"/>
    <x v="2"/>
    <x v="1"/>
    <x v="23"/>
    <x v="0"/>
    <x v="3"/>
    <x v="5"/>
    <x v="0"/>
    <x v="0"/>
  </r>
  <r>
    <n v="22679983"/>
    <x v="276"/>
    <x v="0"/>
    <x v="1"/>
    <x v="1"/>
    <x v="2"/>
    <x v="1"/>
    <x v="4"/>
    <x v="7"/>
    <x v="0"/>
    <x v="0"/>
  </r>
  <r>
    <n v="186521332"/>
    <x v="1074"/>
    <x v="0"/>
    <x v="1"/>
    <x v="1"/>
    <x v="28"/>
    <x v="0"/>
    <x v="1"/>
    <x v="11"/>
    <x v="2"/>
    <x v="0"/>
  </r>
  <r>
    <n v="213715895"/>
    <x v="1161"/>
    <x v="0"/>
    <x v="0"/>
    <x v="0"/>
    <x v="3"/>
    <x v="0"/>
    <x v="2"/>
    <x v="0"/>
    <x v="0"/>
    <x v="0"/>
  </r>
  <r>
    <n v="213886238"/>
    <x v="1164"/>
    <x v="5"/>
    <x v="1"/>
    <x v="1"/>
    <x v="1"/>
    <x v="2"/>
    <x v="0"/>
    <x v="0"/>
    <x v="0"/>
    <x v="0"/>
  </r>
  <r>
    <n v="213776042"/>
    <x v="1161"/>
    <x v="0"/>
    <x v="1"/>
    <x v="1"/>
    <x v="1"/>
    <x v="0"/>
    <x v="0"/>
    <x v="0"/>
    <x v="1"/>
    <x v="0"/>
  </r>
  <r>
    <n v="11373637"/>
    <x v="1165"/>
    <x v="0"/>
    <x v="1"/>
    <x v="1"/>
    <x v="50"/>
    <x v="0"/>
    <x v="2"/>
    <x v="4"/>
    <x v="0"/>
    <x v="0"/>
  </r>
  <r>
    <n v="1714541"/>
    <x v="49"/>
    <x v="0"/>
    <x v="1"/>
    <x v="6"/>
    <x v="52"/>
    <x v="0"/>
    <x v="48"/>
    <x v="32"/>
    <x v="0"/>
    <x v="0"/>
  </r>
  <r>
    <n v="19357370"/>
    <x v="1166"/>
    <x v="0"/>
    <x v="0"/>
    <x v="0"/>
    <x v="3"/>
    <x v="0"/>
    <x v="2"/>
    <x v="0"/>
    <x v="0"/>
    <x v="0"/>
  </r>
  <r>
    <n v="212238308"/>
    <x v="1167"/>
    <x v="0"/>
    <x v="1"/>
    <x v="1"/>
    <x v="1"/>
    <x v="2"/>
    <x v="2"/>
    <x v="4"/>
    <x v="1"/>
    <x v="0"/>
  </r>
  <r>
    <n v="77489120"/>
    <x v="593"/>
    <x v="0"/>
    <x v="1"/>
    <x v="1"/>
    <x v="2"/>
    <x v="2"/>
    <x v="10"/>
    <x v="38"/>
    <x v="0"/>
    <x v="0"/>
  </r>
  <r>
    <n v="211991262"/>
    <x v="1168"/>
    <x v="0"/>
    <x v="1"/>
    <x v="9"/>
    <x v="1"/>
    <x v="0"/>
    <x v="30"/>
    <x v="9"/>
    <x v="1"/>
    <x v="0"/>
  </r>
  <r>
    <n v="214442560"/>
    <x v="1169"/>
    <x v="0"/>
    <x v="0"/>
    <x v="0"/>
    <x v="3"/>
    <x v="0"/>
    <x v="2"/>
    <x v="4"/>
    <x v="0"/>
    <x v="0"/>
  </r>
  <r>
    <n v="212475347"/>
    <x v="1170"/>
    <x v="18"/>
    <x v="1"/>
    <x v="1"/>
    <x v="1"/>
    <x v="2"/>
    <x v="4"/>
    <x v="3"/>
    <x v="0"/>
    <x v="0"/>
  </r>
  <r>
    <n v="214233051"/>
    <x v="1171"/>
    <x v="0"/>
    <x v="1"/>
    <x v="1"/>
    <x v="1"/>
    <x v="0"/>
    <x v="3"/>
    <x v="6"/>
    <x v="0"/>
    <x v="0"/>
  </r>
  <r>
    <n v="213791583"/>
    <x v="1161"/>
    <x v="0"/>
    <x v="1"/>
    <x v="1"/>
    <x v="1"/>
    <x v="2"/>
    <x v="2"/>
    <x v="4"/>
    <x v="0"/>
    <x v="0"/>
  </r>
  <r>
    <n v="216546009"/>
    <x v="1172"/>
    <x v="18"/>
    <x v="1"/>
    <x v="1"/>
    <x v="1"/>
    <x v="2"/>
    <x v="2"/>
    <x v="4"/>
    <x v="0"/>
    <x v="0"/>
  </r>
  <r>
    <n v="214958440"/>
    <x v="1173"/>
    <x v="5"/>
    <x v="1"/>
    <x v="1"/>
    <x v="1"/>
    <x v="0"/>
    <x v="2"/>
    <x v="0"/>
    <x v="0"/>
    <x v="0"/>
  </r>
  <r>
    <n v="38737091"/>
    <x v="1174"/>
    <x v="0"/>
    <x v="1"/>
    <x v="1"/>
    <x v="1"/>
    <x v="2"/>
    <x v="0"/>
    <x v="0"/>
    <x v="1"/>
    <x v="0"/>
  </r>
  <r>
    <n v="215324369"/>
    <x v="1175"/>
    <x v="5"/>
    <x v="1"/>
    <x v="1"/>
    <x v="1"/>
    <x v="0"/>
    <x v="1"/>
    <x v="1"/>
    <x v="0"/>
    <x v="0"/>
  </r>
  <r>
    <n v="215721334"/>
    <x v="1176"/>
    <x v="0"/>
    <x v="1"/>
    <x v="1"/>
    <x v="18"/>
    <x v="2"/>
    <x v="2"/>
    <x v="4"/>
    <x v="0"/>
    <x v="0"/>
  </r>
  <r>
    <n v="63461999"/>
    <x v="528"/>
    <x v="8"/>
    <x v="1"/>
    <x v="1"/>
    <x v="1"/>
    <x v="2"/>
    <x v="18"/>
    <x v="17"/>
    <x v="0"/>
    <x v="0"/>
  </r>
  <r>
    <n v="28238922"/>
    <x v="331"/>
    <x v="0"/>
    <x v="1"/>
    <x v="1"/>
    <x v="1"/>
    <x v="2"/>
    <x v="2"/>
    <x v="0"/>
    <x v="0"/>
    <x v="0"/>
  </r>
  <r>
    <n v="217227097"/>
    <x v="1177"/>
    <x v="0"/>
    <x v="1"/>
    <x v="1"/>
    <x v="1"/>
    <x v="0"/>
    <x v="2"/>
    <x v="1"/>
    <x v="0"/>
    <x v="0"/>
  </r>
  <r>
    <n v="91095901"/>
    <x v="657"/>
    <x v="0"/>
    <x v="1"/>
    <x v="1"/>
    <x v="1"/>
    <x v="2"/>
    <x v="31"/>
    <x v="21"/>
    <x v="1"/>
    <x v="0"/>
  </r>
  <r>
    <n v="214955959"/>
    <x v="1173"/>
    <x v="5"/>
    <x v="1"/>
    <x v="1"/>
    <x v="1"/>
    <x v="0"/>
    <x v="2"/>
    <x v="4"/>
    <x v="0"/>
    <x v="0"/>
  </r>
  <r>
    <n v="190307242"/>
    <x v="1178"/>
    <x v="0"/>
    <x v="1"/>
    <x v="1"/>
    <x v="1"/>
    <x v="2"/>
    <x v="2"/>
    <x v="4"/>
    <x v="0"/>
    <x v="0"/>
  </r>
  <r>
    <n v="24332480"/>
    <x v="1179"/>
    <x v="0"/>
    <x v="1"/>
    <x v="1"/>
    <x v="1"/>
    <x v="2"/>
    <x v="2"/>
    <x v="0"/>
    <x v="1"/>
    <x v="0"/>
  </r>
  <r>
    <n v="115780806"/>
    <x v="1180"/>
    <x v="0"/>
    <x v="1"/>
    <x v="1"/>
    <x v="1"/>
    <x v="2"/>
    <x v="2"/>
    <x v="4"/>
    <x v="0"/>
    <x v="0"/>
  </r>
  <r>
    <n v="35186383"/>
    <x v="1181"/>
    <x v="0"/>
    <x v="1"/>
    <x v="6"/>
    <x v="10"/>
    <x v="0"/>
    <x v="39"/>
    <x v="51"/>
    <x v="0"/>
    <x v="0"/>
  </r>
  <r>
    <n v="217291591"/>
    <x v="1177"/>
    <x v="0"/>
    <x v="1"/>
    <x v="1"/>
    <x v="0"/>
    <x v="0"/>
    <x v="2"/>
    <x v="4"/>
    <x v="0"/>
    <x v="0"/>
  </r>
  <r>
    <n v="217364910"/>
    <x v="1182"/>
    <x v="0"/>
    <x v="1"/>
    <x v="1"/>
    <x v="4"/>
    <x v="2"/>
    <x v="0"/>
    <x v="0"/>
    <x v="0"/>
    <x v="0"/>
  </r>
  <r>
    <n v="5558548"/>
    <x v="1183"/>
    <x v="0"/>
    <x v="4"/>
    <x v="1"/>
    <x v="9"/>
    <x v="0"/>
    <x v="2"/>
    <x v="0"/>
    <x v="0"/>
    <x v="1"/>
  </r>
  <r>
    <n v="217782757"/>
    <x v="1184"/>
    <x v="0"/>
    <x v="1"/>
    <x v="1"/>
    <x v="10"/>
    <x v="0"/>
    <x v="6"/>
    <x v="11"/>
    <x v="0"/>
    <x v="1"/>
  </r>
  <r>
    <n v="217787353"/>
    <x v="1184"/>
    <x v="0"/>
    <x v="4"/>
    <x v="4"/>
    <x v="53"/>
    <x v="0"/>
    <x v="0"/>
    <x v="0"/>
    <x v="0"/>
    <x v="0"/>
  </r>
  <r>
    <n v="182198224"/>
    <x v="1185"/>
    <x v="0"/>
    <x v="0"/>
    <x v="0"/>
    <x v="23"/>
    <x v="2"/>
    <x v="0"/>
    <x v="0"/>
    <x v="0"/>
    <x v="0"/>
  </r>
  <r>
    <n v="48154493"/>
    <x v="1186"/>
    <x v="0"/>
    <x v="3"/>
    <x v="16"/>
    <x v="0"/>
    <x v="0"/>
    <x v="2"/>
    <x v="6"/>
    <x v="0"/>
    <x v="0"/>
  </r>
  <r>
    <n v="213766590"/>
    <x v="1161"/>
    <x v="0"/>
    <x v="0"/>
    <x v="0"/>
    <x v="1"/>
    <x v="0"/>
    <x v="2"/>
    <x v="4"/>
    <x v="0"/>
    <x v="0"/>
  </r>
  <r>
    <n v="218119827"/>
    <x v="1187"/>
    <x v="5"/>
    <x v="1"/>
    <x v="1"/>
    <x v="1"/>
    <x v="0"/>
    <x v="2"/>
    <x v="0"/>
    <x v="0"/>
    <x v="0"/>
  </r>
  <r>
    <n v="218127162"/>
    <x v="1187"/>
    <x v="5"/>
    <x v="1"/>
    <x v="1"/>
    <x v="1"/>
    <x v="0"/>
    <x v="2"/>
    <x v="4"/>
    <x v="0"/>
    <x v="0"/>
  </r>
  <r>
    <n v="218132057"/>
    <x v="1187"/>
    <x v="5"/>
    <x v="1"/>
    <x v="1"/>
    <x v="1"/>
    <x v="0"/>
    <x v="2"/>
    <x v="4"/>
    <x v="0"/>
    <x v="0"/>
  </r>
  <r>
    <n v="129000409"/>
    <x v="1188"/>
    <x v="0"/>
    <x v="1"/>
    <x v="11"/>
    <x v="1"/>
    <x v="0"/>
    <x v="61"/>
    <x v="74"/>
    <x v="0"/>
    <x v="0"/>
  </r>
  <r>
    <n v="11857294"/>
    <x v="594"/>
    <x v="0"/>
    <x v="1"/>
    <x v="1"/>
    <x v="1"/>
    <x v="0"/>
    <x v="2"/>
    <x v="4"/>
    <x v="0"/>
    <x v="0"/>
  </r>
  <r>
    <n v="216203351"/>
    <x v="1189"/>
    <x v="5"/>
    <x v="1"/>
    <x v="1"/>
    <x v="1"/>
    <x v="0"/>
    <x v="39"/>
    <x v="42"/>
    <x v="1"/>
    <x v="0"/>
  </r>
  <r>
    <n v="218234159"/>
    <x v="1190"/>
    <x v="0"/>
    <x v="1"/>
    <x v="1"/>
    <x v="10"/>
    <x v="2"/>
    <x v="12"/>
    <x v="13"/>
    <x v="0"/>
    <x v="0"/>
  </r>
  <r>
    <n v="75800840"/>
    <x v="854"/>
    <x v="0"/>
    <x v="4"/>
    <x v="1"/>
    <x v="29"/>
    <x v="2"/>
    <x v="2"/>
    <x v="4"/>
    <x v="0"/>
    <x v="0"/>
  </r>
  <r>
    <n v="131005455"/>
    <x v="1191"/>
    <x v="0"/>
    <x v="2"/>
    <x v="1"/>
    <x v="1"/>
    <x v="0"/>
    <x v="0"/>
    <x v="5"/>
    <x v="0"/>
    <x v="0"/>
  </r>
  <r>
    <n v="2711109"/>
    <x v="105"/>
    <x v="0"/>
    <x v="1"/>
    <x v="17"/>
    <x v="1"/>
    <x v="0"/>
    <x v="18"/>
    <x v="27"/>
    <x v="1"/>
    <x v="0"/>
  </r>
  <r>
    <n v="220498652"/>
    <x v="1192"/>
    <x v="0"/>
    <x v="1"/>
    <x v="1"/>
    <x v="28"/>
    <x v="2"/>
    <x v="2"/>
    <x v="4"/>
    <x v="0"/>
    <x v="0"/>
  </r>
  <r>
    <n v="205944086"/>
    <x v="1193"/>
    <x v="0"/>
    <x v="1"/>
    <x v="1"/>
    <x v="1"/>
    <x v="2"/>
    <x v="2"/>
    <x v="4"/>
    <x v="0"/>
    <x v="0"/>
  </r>
  <r>
    <n v="218709146"/>
    <x v="1194"/>
    <x v="5"/>
    <x v="4"/>
    <x v="1"/>
    <x v="1"/>
    <x v="0"/>
    <x v="0"/>
    <x v="6"/>
    <x v="0"/>
    <x v="0"/>
  </r>
  <r>
    <n v="218735767"/>
    <x v="1194"/>
    <x v="0"/>
    <x v="1"/>
    <x v="1"/>
    <x v="1"/>
    <x v="2"/>
    <x v="2"/>
    <x v="4"/>
    <x v="0"/>
    <x v="0"/>
  </r>
  <r>
    <n v="220685060"/>
    <x v="1195"/>
    <x v="0"/>
    <x v="1"/>
    <x v="1"/>
    <x v="1"/>
    <x v="0"/>
    <x v="0"/>
    <x v="6"/>
    <x v="0"/>
    <x v="1"/>
  </r>
  <r>
    <n v="85645698"/>
    <x v="424"/>
    <x v="0"/>
    <x v="1"/>
    <x v="1"/>
    <x v="1"/>
    <x v="2"/>
    <x v="2"/>
    <x v="4"/>
    <x v="0"/>
    <x v="0"/>
  </r>
  <r>
    <n v="64402485"/>
    <x v="1196"/>
    <x v="5"/>
    <x v="2"/>
    <x v="23"/>
    <x v="90"/>
    <x v="0"/>
    <x v="0"/>
    <x v="1"/>
    <x v="0"/>
    <x v="0"/>
  </r>
  <r>
    <n v="1026942"/>
    <x v="1197"/>
    <x v="0"/>
    <x v="1"/>
    <x v="1"/>
    <x v="1"/>
    <x v="1"/>
    <x v="1"/>
    <x v="1"/>
    <x v="0"/>
    <x v="0"/>
  </r>
  <r>
    <n v="219049862"/>
    <x v="1198"/>
    <x v="0"/>
    <x v="2"/>
    <x v="1"/>
    <x v="18"/>
    <x v="2"/>
    <x v="3"/>
    <x v="7"/>
    <x v="0"/>
    <x v="0"/>
  </r>
  <r>
    <n v="219083179"/>
    <x v="1198"/>
    <x v="5"/>
    <x v="2"/>
    <x v="19"/>
    <x v="91"/>
    <x v="0"/>
    <x v="2"/>
    <x v="0"/>
    <x v="0"/>
    <x v="0"/>
  </r>
  <r>
    <n v="167385730"/>
    <x v="1199"/>
    <x v="0"/>
    <x v="1"/>
    <x v="1"/>
    <x v="1"/>
    <x v="2"/>
    <x v="2"/>
    <x v="5"/>
    <x v="0"/>
    <x v="0"/>
  </r>
  <r>
    <n v="221171055"/>
    <x v="1200"/>
    <x v="5"/>
    <x v="1"/>
    <x v="1"/>
    <x v="18"/>
    <x v="0"/>
    <x v="2"/>
    <x v="4"/>
    <x v="0"/>
    <x v="0"/>
  </r>
  <r>
    <n v="218180790"/>
    <x v="1190"/>
    <x v="18"/>
    <x v="1"/>
    <x v="1"/>
    <x v="1"/>
    <x v="0"/>
    <x v="2"/>
    <x v="4"/>
    <x v="0"/>
    <x v="0"/>
  </r>
  <r>
    <n v="127208927"/>
    <x v="1201"/>
    <x v="0"/>
    <x v="0"/>
    <x v="0"/>
    <x v="3"/>
    <x v="0"/>
    <x v="2"/>
    <x v="0"/>
    <x v="0"/>
    <x v="0"/>
  </r>
  <r>
    <n v="221379835"/>
    <x v="1202"/>
    <x v="0"/>
    <x v="1"/>
    <x v="1"/>
    <x v="1"/>
    <x v="2"/>
    <x v="2"/>
    <x v="4"/>
    <x v="0"/>
    <x v="0"/>
  </r>
  <r>
    <n v="16829950"/>
    <x v="471"/>
    <x v="0"/>
    <x v="2"/>
    <x v="28"/>
    <x v="51"/>
    <x v="0"/>
    <x v="6"/>
    <x v="17"/>
    <x v="1"/>
    <x v="0"/>
  </r>
  <r>
    <n v="203927823"/>
    <x v="1203"/>
    <x v="0"/>
    <x v="1"/>
    <x v="1"/>
    <x v="1"/>
    <x v="0"/>
    <x v="0"/>
    <x v="0"/>
    <x v="1"/>
    <x v="0"/>
  </r>
  <r>
    <n v="222071582"/>
    <x v="1204"/>
    <x v="0"/>
    <x v="1"/>
    <x v="1"/>
    <x v="1"/>
    <x v="2"/>
    <x v="2"/>
    <x v="4"/>
    <x v="0"/>
    <x v="0"/>
  </r>
  <r>
    <n v="5000428"/>
    <x v="1205"/>
    <x v="0"/>
    <x v="4"/>
    <x v="1"/>
    <x v="30"/>
    <x v="0"/>
    <x v="2"/>
    <x v="0"/>
    <x v="0"/>
    <x v="0"/>
  </r>
  <r>
    <n v="161798391"/>
    <x v="1206"/>
    <x v="5"/>
    <x v="1"/>
    <x v="1"/>
    <x v="28"/>
    <x v="2"/>
    <x v="30"/>
    <x v="10"/>
    <x v="0"/>
    <x v="0"/>
  </r>
  <r>
    <n v="219406653"/>
    <x v="1207"/>
    <x v="5"/>
    <x v="1"/>
    <x v="1"/>
    <x v="1"/>
    <x v="0"/>
    <x v="2"/>
    <x v="4"/>
    <x v="2"/>
    <x v="0"/>
  </r>
  <r>
    <n v="6630531"/>
    <x v="1208"/>
    <x v="0"/>
    <x v="1"/>
    <x v="1"/>
    <x v="14"/>
    <x v="2"/>
    <x v="1"/>
    <x v="6"/>
    <x v="0"/>
    <x v="0"/>
  </r>
  <r>
    <n v="129969210"/>
    <x v="1209"/>
    <x v="0"/>
    <x v="1"/>
    <x v="1"/>
    <x v="1"/>
    <x v="2"/>
    <x v="2"/>
    <x v="4"/>
    <x v="0"/>
    <x v="0"/>
  </r>
  <r>
    <n v="220066930"/>
    <x v="1210"/>
    <x v="0"/>
    <x v="4"/>
    <x v="19"/>
    <x v="0"/>
    <x v="0"/>
    <x v="1"/>
    <x v="3"/>
    <x v="2"/>
    <x v="0"/>
  </r>
  <r>
    <n v="116227286"/>
    <x v="768"/>
    <x v="0"/>
    <x v="2"/>
    <x v="1"/>
    <x v="78"/>
    <x v="2"/>
    <x v="2"/>
    <x v="4"/>
    <x v="0"/>
    <x v="0"/>
  </r>
  <r>
    <n v="8759456"/>
    <x v="1211"/>
    <x v="0"/>
    <x v="1"/>
    <x v="1"/>
    <x v="8"/>
    <x v="2"/>
    <x v="2"/>
    <x v="0"/>
    <x v="1"/>
    <x v="0"/>
  </r>
  <r>
    <n v="222366700"/>
    <x v="1212"/>
    <x v="5"/>
    <x v="1"/>
    <x v="1"/>
    <x v="1"/>
    <x v="0"/>
    <x v="7"/>
    <x v="24"/>
    <x v="0"/>
    <x v="0"/>
  </r>
  <r>
    <n v="15760861"/>
    <x v="304"/>
    <x v="0"/>
    <x v="2"/>
    <x v="1"/>
    <x v="4"/>
    <x v="0"/>
    <x v="1"/>
    <x v="7"/>
    <x v="1"/>
    <x v="0"/>
  </r>
  <r>
    <n v="171938951"/>
    <x v="1213"/>
    <x v="5"/>
    <x v="1"/>
    <x v="1"/>
    <x v="18"/>
    <x v="2"/>
    <x v="0"/>
    <x v="0"/>
    <x v="0"/>
    <x v="0"/>
  </r>
  <r>
    <n v="225570970"/>
    <x v="1214"/>
    <x v="0"/>
    <x v="1"/>
    <x v="1"/>
    <x v="2"/>
    <x v="0"/>
    <x v="15"/>
    <x v="75"/>
    <x v="0"/>
    <x v="0"/>
  </r>
  <r>
    <n v="222722144"/>
    <x v="1215"/>
    <x v="0"/>
    <x v="1"/>
    <x v="1"/>
    <x v="10"/>
    <x v="0"/>
    <x v="3"/>
    <x v="5"/>
    <x v="0"/>
    <x v="0"/>
  </r>
  <r>
    <n v="69502268"/>
    <x v="567"/>
    <x v="0"/>
    <x v="1"/>
    <x v="1"/>
    <x v="1"/>
    <x v="2"/>
    <x v="0"/>
    <x v="0"/>
    <x v="0"/>
    <x v="0"/>
  </r>
  <r>
    <n v="222734006"/>
    <x v="1215"/>
    <x v="0"/>
    <x v="1"/>
    <x v="1"/>
    <x v="18"/>
    <x v="0"/>
    <x v="2"/>
    <x v="4"/>
    <x v="1"/>
    <x v="0"/>
  </r>
  <r>
    <n v="192794786"/>
    <x v="1216"/>
    <x v="5"/>
    <x v="3"/>
    <x v="45"/>
    <x v="81"/>
    <x v="0"/>
    <x v="25"/>
    <x v="19"/>
    <x v="2"/>
    <x v="0"/>
  </r>
  <r>
    <n v="10444354"/>
    <x v="1217"/>
    <x v="0"/>
    <x v="1"/>
    <x v="1"/>
    <x v="1"/>
    <x v="0"/>
    <x v="2"/>
    <x v="5"/>
    <x v="0"/>
    <x v="0"/>
  </r>
  <r>
    <n v="223332911"/>
    <x v="1218"/>
    <x v="0"/>
    <x v="1"/>
    <x v="1"/>
    <x v="10"/>
    <x v="0"/>
    <x v="0"/>
    <x v="0"/>
    <x v="0"/>
    <x v="0"/>
  </r>
  <r>
    <n v="224688190"/>
    <x v="1219"/>
    <x v="0"/>
    <x v="2"/>
    <x v="19"/>
    <x v="2"/>
    <x v="0"/>
    <x v="2"/>
    <x v="0"/>
    <x v="0"/>
    <x v="0"/>
  </r>
  <r>
    <n v="19000680"/>
    <x v="326"/>
    <x v="8"/>
    <x v="2"/>
    <x v="1"/>
    <x v="21"/>
    <x v="0"/>
    <x v="0"/>
    <x v="1"/>
    <x v="1"/>
    <x v="0"/>
  </r>
  <r>
    <n v="226390119"/>
    <x v="1220"/>
    <x v="0"/>
    <x v="1"/>
    <x v="1"/>
    <x v="10"/>
    <x v="0"/>
    <x v="2"/>
    <x v="1"/>
    <x v="0"/>
    <x v="0"/>
  </r>
  <r>
    <n v="196395456"/>
    <x v="1221"/>
    <x v="0"/>
    <x v="1"/>
    <x v="1"/>
    <x v="1"/>
    <x v="0"/>
    <x v="13"/>
    <x v="12"/>
    <x v="1"/>
    <x v="0"/>
  </r>
  <r>
    <n v="223405312"/>
    <x v="1218"/>
    <x v="0"/>
    <x v="1"/>
    <x v="1"/>
    <x v="10"/>
    <x v="2"/>
    <x v="0"/>
    <x v="0"/>
    <x v="3"/>
    <x v="0"/>
  </r>
  <r>
    <n v="226533761"/>
    <x v="1222"/>
    <x v="5"/>
    <x v="4"/>
    <x v="1"/>
    <x v="37"/>
    <x v="2"/>
    <x v="2"/>
    <x v="0"/>
    <x v="0"/>
    <x v="0"/>
  </r>
  <r>
    <n v="226579795"/>
    <x v="1222"/>
    <x v="0"/>
    <x v="1"/>
    <x v="1"/>
    <x v="1"/>
    <x v="0"/>
    <x v="2"/>
    <x v="0"/>
    <x v="0"/>
    <x v="0"/>
  </r>
  <r>
    <n v="223481946"/>
    <x v="1223"/>
    <x v="5"/>
    <x v="1"/>
    <x v="1"/>
    <x v="1"/>
    <x v="0"/>
    <x v="2"/>
    <x v="4"/>
    <x v="1"/>
    <x v="0"/>
  </r>
  <r>
    <n v="226387754"/>
    <x v="1220"/>
    <x v="0"/>
    <x v="2"/>
    <x v="1"/>
    <x v="70"/>
    <x v="0"/>
    <x v="2"/>
    <x v="4"/>
    <x v="0"/>
    <x v="0"/>
  </r>
  <r>
    <n v="226724936"/>
    <x v="1224"/>
    <x v="0"/>
    <x v="1"/>
    <x v="1"/>
    <x v="1"/>
    <x v="2"/>
    <x v="6"/>
    <x v="7"/>
    <x v="1"/>
    <x v="0"/>
  </r>
  <r>
    <n v="29333958"/>
    <x v="340"/>
    <x v="0"/>
    <x v="0"/>
    <x v="0"/>
    <x v="3"/>
    <x v="0"/>
    <x v="2"/>
    <x v="4"/>
    <x v="1"/>
    <x v="0"/>
  </r>
  <r>
    <n v="78637005"/>
    <x v="602"/>
    <x v="0"/>
    <x v="1"/>
    <x v="9"/>
    <x v="1"/>
    <x v="2"/>
    <x v="2"/>
    <x v="4"/>
    <x v="1"/>
    <x v="0"/>
  </r>
  <r>
    <n v="211679947"/>
    <x v="1225"/>
    <x v="0"/>
    <x v="1"/>
    <x v="2"/>
    <x v="28"/>
    <x v="0"/>
    <x v="3"/>
    <x v="6"/>
    <x v="0"/>
    <x v="0"/>
  </r>
  <r>
    <n v="23432764"/>
    <x v="1226"/>
    <x v="0"/>
    <x v="1"/>
    <x v="1"/>
    <x v="1"/>
    <x v="0"/>
    <x v="2"/>
    <x v="4"/>
    <x v="1"/>
    <x v="0"/>
  </r>
  <r>
    <n v="226207007"/>
    <x v="1227"/>
    <x v="5"/>
    <x v="1"/>
    <x v="1"/>
    <x v="2"/>
    <x v="0"/>
    <x v="2"/>
    <x v="0"/>
    <x v="0"/>
    <x v="0"/>
  </r>
  <r>
    <n v="56113720"/>
    <x v="524"/>
    <x v="0"/>
    <x v="1"/>
    <x v="1"/>
    <x v="1"/>
    <x v="2"/>
    <x v="2"/>
    <x v="4"/>
    <x v="0"/>
    <x v="0"/>
  </r>
  <r>
    <n v="3895046"/>
    <x v="1228"/>
    <x v="7"/>
    <x v="1"/>
    <x v="1"/>
    <x v="8"/>
    <x v="0"/>
    <x v="0"/>
    <x v="0"/>
    <x v="0"/>
    <x v="0"/>
  </r>
  <r>
    <n v="125233228"/>
    <x v="797"/>
    <x v="5"/>
    <x v="1"/>
    <x v="1"/>
    <x v="37"/>
    <x v="0"/>
    <x v="0"/>
    <x v="5"/>
    <x v="0"/>
    <x v="0"/>
  </r>
  <r>
    <n v="227151827"/>
    <x v="1229"/>
    <x v="0"/>
    <x v="1"/>
    <x v="1"/>
    <x v="1"/>
    <x v="0"/>
    <x v="2"/>
    <x v="4"/>
    <x v="1"/>
    <x v="0"/>
  </r>
  <r>
    <n v="126877886"/>
    <x v="1230"/>
    <x v="0"/>
    <x v="1"/>
    <x v="1"/>
    <x v="33"/>
    <x v="2"/>
    <x v="0"/>
    <x v="5"/>
    <x v="1"/>
    <x v="0"/>
  </r>
  <r>
    <n v="51921645"/>
    <x v="839"/>
    <x v="0"/>
    <x v="1"/>
    <x v="1"/>
    <x v="1"/>
    <x v="2"/>
    <x v="2"/>
    <x v="0"/>
    <x v="1"/>
    <x v="0"/>
  </r>
  <r>
    <n v="97803357"/>
    <x v="672"/>
    <x v="5"/>
    <x v="2"/>
    <x v="1"/>
    <x v="28"/>
    <x v="0"/>
    <x v="2"/>
    <x v="0"/>
    <x v="2"/>
    <x v="0"/>
  </r>
  <r>
    <n v="91277598"/>
    <x v="1231"/>
    <x v="0"/>
    <x v="2"/>
    <x v="1"/>
    <x v="9"/>
    <x v="0"/>
    <x v="1"/>
    <x v="1"/>
    <x v="1"/>
    <x v="0"/>
  </r>
  <r>
    <n v="227494320"/>
    <x v="1232"/>
    <x v="0"/>
    <x v="1"/>
    <x v="1"/>
    <x v="1"/>
    <x v="0"/>
    <x v="2"/>
    <x v="4"/>
    <x v="0"/>
    <x v="0"/>
  </r>
  <r>
    <n v="227098031"/>
    <x v="1229"/>
    <x v="5"/>
    <x v="1"/>
    <x v="1"/>
    <x v="1"/>
    <x v="0"/>
    <x v="2"/>
    <x v="4"/>
    <x v="0"/>
    <x v="0"/>
  </r>
  <r>
    <n v="227653428"/>
    <x v="1233"/>
    <x v="5"/>
    <x v="1"/>
    <x v="1"/>
    <x v="1"/>
    <x v="0"/>
    <x v="2"/>
    <x v="4"/>
    <x v="0"/>
    <x v="0"/>
  </r>
  <r>
    <n v="227662693"/>
    <x v="1233"/>
    <x v="0"/>
    <x v="1"/>
    <x v="1"/>
    <x v="1"/>
    <x v="2"/>
    <x v="2"/>
    <x v="4"/>
    <x v="1"/>
    <x v="0"/>
  </r>
  <r>
    <n v="121490753"/>
    <x v="1234"/>
    <x v="0"/>
    <x v="2"/>
    <x v="9"/>
    <x v="36"/>
    <x v="0"/>
    <x v="0"/>
    <x v="0"/>
    <x v="0"/>
    <x v="0"/>
  </r>
  <r>
    <n v="228503127"/>
    <x v="1235"/>
    <x v="0"/>
    <x v="1"/>
    <x v="1"/>
    <x v="10"/>
    <x v="2"/>
    <x v="2"/>
    <x v="4"/>
    <x v="0"/>
    <x v="0"/>
  </r>
  <r>
    <n v="43178675"/>
    <x v="455"/>
    <x v="0"/>
    <x v="0"/>
    <x v="0"/>
    <x v="3"/>
    <x v="0"/>
    <x v="2"/>
    <x v="4"/>
    <x v="2"/>
    <x v="1"/>
  </r>
  <r>
    <n v="227883404"/>
    <x v="1236"/>
    <x v="5"/>
    <x v="1"/>
    <x v="1"/>
    <x v="1"/>
    <x v="0"/>
    <x v="2"/>
    <x v="1"/>
    <x v="0"/>
    <x v="0"/>
  </r>
  <r>
    <n v="39436222"/>
    <x v="1237"/>
    <x v="5"/>
    <x v="1"/>
    <x v="1"/>
    <x v="1"/>
    <x v="2"/>
    <x v="0"/>
    <x v="0"/>
    <x v="0"/>
    <x v="0"/>
  </r>
  <r>
    <n v="156755482"/>
    <x v="1238"/>
    <x v="0"/>
    <x v="2"/>
    <x v="1"/>
    <x v="10"/>
    <x v="1"/>
    <x v="3"/>
    <x v="21"/>
    <x v="0"/>
    <x v="0"/>
  </r>
  <r>
    <n v="228027579"/>
    <x v="1239"/>
    <x v="0"/>
    <x v="1"/>
    <x v="1"/>
    <x v="16"/>
    <x v="2"/>
    <x v="2"/>
    <x v="4"/>
    <x v="0"/>
    <x v="0"/>
  </r>
  <r>
    <n v="229084062"/>
    <x v="1240"/>
    <x v="0"/>
    <x v="1"/>
    <x v="1"/>
    <x v="10"/>
    <x v="2"/>
    <x v="2"/>
    <x v="4"/>
    <x v="0"/>
    <x v="0"/>
  </r>
  <r>
    <n v="227138728"/>
    <x v="1229"/>
    <x v="5"/>
    <x v="1"/>
    <x v="1"/>
    <x v="6"/>
    <x v="0"/>
    <x v="2"/>
    <x v="4"/>
    <x v="0"/>
    <x v="0"/>
  </r>
  <r>
    <n v="227034609"/>
    <x v="1241"/>
    <x v="0"/>
    <x v="1"/>
    <x v="1"/>
    <x v="1"/>
    <x v="0"/>
    <x v="0"/>
    <x v="0"/>
    <x v="1"/>
    <x v="0"/>
  </r>
  <r>
    <n v="228344563"/>
    <x v="1242"/>
    <x v="0"/>
    <x v="1"/>
    <x v="6"/>
    <x v="10"/>
    <x v="2"/>
    <x v="5"/>
    <x v="10"/>
    <x v="0"/>
    <x v="0"/>
  </r>
  <r>
    <n v="2726541"/>
    <x v="1243"/>
    <x v="0"/>
    <x v="2"/>
    <x v="1"/>
    <x v="37"/>
    <x v="0"/>
    <x v="2"/>
    <x v="1"/>
    <x v="0"/>
    <x v="0"/>
  </r>
  <r>
    <n v="74125475"/>
    <x v="1244"/>
    <x v="1"/>
    <x v="0"/>
    <x v="0"/>
    <x v="1"/>
    <x v="0"/>
    <x v="0"/>
    <x v="1"/>
    <x v="0"/>
    <x v="0"/>
  </r>
  <r>
    <n v="229128353"/>
    <x v="1240"/>
    <x v="0"/>
    <x v="1"/>
    <x v="1"/>
    <x v="11"/>
    <x v="2"/>
    <x v="2"/>
    <x v="0"/>
    <x v="0"/>
    <x v="0"/>
  </r>
  <r>
    <n v="88328128"/>
    <x v="1245"/>
    <x v="0"/>
    <x v="1"/>
    <x v="10"/>
    <x v="18"/>
    <x v="2"/>
    <x v="4"/>
    <x v="7"/>
    <x v="0"/>
    <x v="0"/>
  </r>
  <r>
    <n v="230030303"/>
    <x v="1246"/>
    <x v="0"/>
    <x v="2"/>
    <x v="1"/>
    <x v="23"/>
    <x v="0"/>
    <x v="31"/>
    <x v="20"/>
    <x v="0"/>
    <x v="0"/>
  </r>
  <r>
    <n v="3950423"/>
    <x v="45"/>
    <x v="0"/>
    <x v="1"/>
    <x v="1"/>
    <x v="11"/>
    <x v="2"/>
    <x v="0"/>
    <x v="0"/>
    <x v="0"/>
    <x v="0"/>
  </r>
  <r>
    <n v="231947475"/>
    <x v="1247"/>
    <x v="0"/>
    <x v="1"/>
    <x v="1"/>
    <x v="1"/>
    <x v="2"/>
    <x v="2"/>
    <x v="4"/>
    <x v="0"/>
    <x v="0"/>
  </r>
  <r>
    <n v="100188084"/>
    <x v="1248"/>
    <x v="5"/>
    <x v="1"/>
    <x v="1"/>
    <x v="9"/>
    <x v="0"/>
    <x v="2"/>
    <x v="4"/>
    <x v="0"/>
    <x v="1"/>
  </r>
  <r>
    <n v="3494012"/>
    <x v="1249"/>
    <x v="0"/>
    <x v="2"/>
    <x v="10"/>
    <x v="36"/>
    <x v="0"/>
    <x v="4"/>
    <x v="20"/>
    <x v="0"/>
    <x v="0"/>
  </r>
  <r>
    <n v="232520062"/>
    <x v="1250"/>
    <x v="0"/>
    <x v="1"/>
    <x v="1"/>
    <x v="28"/>
    <x v="0"/>
    <x v="33"/>
    <x v="35"/>
    <x v="0"/>
    <x v="0"/>
  </r>
  <r>
    <n v="3722900"/>
    <x v="28"/>
    <x v="0"/>
    <x v="1"/>
    <x v="1"/>
    <x v="1"/>
    <x v="0"/>
    <x v="2"/>
    <x v="5"/>
    <x v="0"/>
    <x v="0"/>
  </r>
  <r>
    <n v="229249895"/>
    <x v="1251"/>
    <x v="0"/>
    <x v="1"/>
    <x v="1"/>
    <x v="10"/>
    <x v="0"/>
    <x v="3"/>
    <x v="6"/>
    <x v="0"/>
    <x v="0"/>
  </r>
  <r>
    <n v="232572643"/>
    <x v="1250"/>
    <x v="5"/>
    <x v="1"/>
    <x v="1"/>
    <x v="1"/>
    <x v="2"/>
    <x v="2"/>
    <x v="4"/>
    <x v="2"/>
    <x v="1"/>
  </r>
  <r>
    <n v="79215007"/>
    <x v="785"/>
    <x v="0"/>
    <x v="1"/>
    <x v="28"/>
    <x v="26"/>
    <x v="0"/>
    <x v="1"/>
    <x v="5"/>
    <x v="0"/>
    <x v="0"/>
  </r>
  <r>
    <n v="20016943"/>
    <x v="1252"/>
    <x v="0"/>
    <x v="2"/>
    <x v="1"/>
    <x v="30"/>
    <x v="2"/>
    <x v="2"/>
    <x v="4"/>
    <x v="0"/>
    <x v="0"/>
  </r>
  <r>
    <n v="103955505"/>
    <x v="1253"/>
    <x v="0"/>
    <x v="2"/>
    <x v="1"/>
    <x v="44"/>
    <x v="2"/>
    <x v="2"/>
    <x v="0"/>
    <x v="0"/>
    <x v="0"/>
  </r>
  <r>
    <n v="233093807"/>
    <x v="1254"/>
    <x v="0"/>
    <x v="1"/>
    <x v="1"/>
    <x v="1"/>
    <x v="2"/>
    <x v="1"/>
    <x v="1"/>
    <x v="0"/>
    <x v="0"/>
  </r>
  <r>
    <n v="229456904"/>
    <x v="1255"/>
    <x v="5"/>
    <x v="1"/>
    <x v="4"/>
    <x v="1"/>
    <x v="0"/>
    <x v="2"/>
    <x v="11"/>
    <x v="0"/>
    <x v="0"/>
  </r>
  <r>
    <n v="229715855"/>
    <x v="1256"/>
    <x v="0"/>
    <x v="1"/>
    <x v="1"/>
    <x v="1"/>
    <x v="0"/>
    <x v="0"/>
    <x v="0"/>
    <x v="0"/>
    <x v="0"/>
  </r>
  <r>
    <n v="457589368"/>
    <x v="1257"/>
    <x v="0"/>
    <x v="1"/>
    <x v="1"/>
    <x v="42"/>
    <x v="2"/>
    <x v="26"/>
    <x v="32"/>
    <x v="2"/>
    <x v="0"/>
  </r>
  <r>
    <n v="32743572"/>
    <x v="1258"/>
    <x v="0"/>
    <x v="2"/>
    <x v="1"/>
    <x v="1"/>
    <x v="2"/>
    <x v="2"/>
    <x v="4"/>
    <x v="1"/>
    <x v="0"/>
  </r>
  <r>
    <n v="26555610"/>
    <x v="1024"/>
    <x v="0"/>
    <x v="2"/>
    <x v="1"/>
    <x v="9"/>
    <x v="1"/>
    <x v="3"/>
    <x v="6"/>
    <x v="0"/>
    <x v="0"/>
  </r>
  <r>
    <n v="233841185"/>
    <x v="1259"/>
    <x v="5"/>
    <x v="1"/>
    <x v="18"/>
    <x v="1"/>
    <x v="0"/>
    <x v="27"/>
    <x v="12"/>
    <x v="0"/>
    <x v="0"/>
  </r>
  <r>
    <n v="183676639"/>
    <x v="1051"/>
    <x v="0"/>
    <x v="1"/>
    <x v="1"/>
    <x v="1"/>
    <x v="0"/>
    <x v="0"/>
    <x v="0"/>
    <x v="0"/>
    <x v="0"/>
  </r>
  <r>
    <n v="58190416"/>
    <x v="1137"/>
    <x v="0"/>
    <x v="1"/>
    <x v="1"/>
    <x v="1"/>
    <x v="2"/>
    <x v="2"/>
    <x v="4"/>
    <x v="0"/>
    <x v="0"/>
  </r>
  <r>
    <n v="12506315"/>
    <x v="1260"/>
    <x v="0"/>
    <x v="1"/>
    <x v="1"/>
    <x v="28"/>
    <x v="2"/>
    <x v="27"/>
    <x v="12"/>
    <x v="1"/>
    <x v="0"/>
  </r>
  <r>
    <n v="230145656"/>
    <x v="1261"/>
    <x v="0"/>
    <x v="1"/>
    <x v="1"/>
    <x v="10"/>
    <x v="0"/>
    <x v="2"/>
    <x v="4"/>
    <x v="0"/>
    <x v="0"/>
  </r>
  <r>
    <n v="227755992"/>
    <x v="1236"/>
    <x v="5"/>
    <x v="1"/>
    <x v="1"/>
    <x v="10"/>
    <x v="0"/>
    <x v="6"/>
    <x v="11"/>
    <x v="0"/>
    <x v="0"/>
  </r>
  <r>
    <n v="228209721"/>
    <x v="1262"/>
    <x v="0"/>
    <x v="1"/>
    <x v="20"/>
    <x v="10"/>
    <x v="2"/>
    <x v="3"/>
    <x v="6"/>
    <x v="0"/>
    <x v="0"/>
  </r>
  <r>
    <n v="228209924"/>
    <x v="1262"/>
    <x v="0"/>
    <x v="1"/>
    <x v="11"/>
    <x v="10"/>
    <x v="2"/>
    <x v="4"/>
    <x v="6"/>
    <x v="0"/>
    <x v="0"/>
  </r>
  <r>
    <n v="234368945"/>
    <x v="1263"/>
    <x v="0"/>
    <x v="1"/>
    <x v="1"/>
    <x v="10"/>
    <x v="0"/>
    <x v="2"/>
    <x v="4"/>
    <x v="0"/>
    <x v="0"/>
  </r>
  <r>
    <n v="234521475"/>
    <x v="1264"/>
    <x v="0"/>
    <x v="1"/>
    <x v="1"/>
    <x v="1"/>
    <x v="2"/>
    <x v="2"/>
    <x v="4"/>
    <x v="0"/>
    <x v="0"/>
  </r>
  <r>
    <n v="22145359"/>
    <x v="1265"/>
    <x v="0"/>
    <x v="1"/>
    <x v="1"/>
    <x v="18"/>
    <x v="1"/>
    <x v="1"/>
    <x v="5"/>
    <x v="0"/>
    <x v="0"/>
  </r>
  <r>
    <n v="230314809"/>
    <x v="1266"/>
    <x v="0"/>
    <x v="1"/>
    <x v="1"/>
    <x v="10"/>
    <x v="1"/>
    <x v="62"/>
    <x v="25"/>
    <x v="0"/>
    <x v="0"/>
  </r>
  <r>
    <n v="230178989"/>
    <x v="1261"/>
    <x v="0"/>
    <x v="1"/>
    <x v="1"/>
    <x v="1"/>
    <x v="0"/>
    <x v="1"/>
    <x v="1"/>
    <x v="1"/>
    <x v="0"/>
  </r>
  <r>
    <n v="3044784"/>
    <x v="1267"/>
    <x v="0"/>
    <x v="1"/>
    <x v="1"/>
    <x v="1"/>
    <x v="2"/>
    <x v="0"/>
    <x v="1"/>
    <x v="1"/>
    <x v="0"/>
  </r>
  <r>
    <n v="76789891"/>
    <x v="953"/>
    <x v="0"/>
    <x v="0"/>
    <x v="0"/>
    <x v="3"/>
    <x v="0"/>
    <x v="2"/>
    <x v="0"/>
    <x v="0"/>
    <x v="0"/>
  </r>
  <r>
    <n v="18364470"/>
    <x v="280"/>
    <x v="0"/>
    <x v="4"/>
    <x v="19"/>
    <x v="23"/>
    <x v="0"/>
    <x v="1"/>
    <x v="1"/>
    <x v="0"/>
    <x v="0"/>
  </r>
  <r>
    <n v="3940766"/>
    <x v="453"/>
    <x v="0"/>
    <x v="1"/>
    <x v="1"/>
    <x v="10"/>
    <x v="0"/>
    <x v="31"/>
    <x v="21"/>
    <x v="0"/>
    <x v="0"/>
  </r>
  <r>
    <n v="235317628"/>
    <x v="1268"/>
    <x v="5"/>
    <x v="1"/>
    <x v="1"/>
    <x v="1"/>
    <x v="2"/>
    <x v="2"/>
    <x v="4"/>
    <x v="0"/>
    <x v="0"/>
  </r>
  <r>
    <n v="105795094"/>
    <x v="689"/>
    <x v="0"/>
    <x v="1"/>
    <x v="1"/>
    <x v="1"/>
    <x v="0"/>
    <x v="6"/>
    <x v="21"/>
    <x v="0"/>
    <x v="0"/>
  </r>
  <r>
    <n v="230549742"/>
    <x v="1269"/>
    <x v="0"/>
    <x v="4"/>
    <x v="1"/>
    <x v="3"/>
    <x v="0"/>
    <x v="2"/>
    <x v="1"/>
    <x v="0"/>
    <x v="0"/>
  </r>
  <r>
    <n v="119279565"/>
    <x v="1046"/>
    <x v="0"/>
    <x v="1"/>
    <x v="1"/>
    <x v="1"/>
    <x v="0"/>
    <x v="1"/>
    <x v="6"/>
    <x v="0"/>
    <x v="0"/>
  </r>
  <r>
    <n v="59363431"/>
    <x v="705"/>
    <x v="0"/>
    <x v="2"/>
    <x v="1"/>
    <x v="92"/>
    <x v="0"/>
    <x v="2"/>
    <x v="4"/>
    <x v="0"/>
    <x v="0"/>
  </r>
  <r>
    <n v="235444814"/>
    <x v="1270"/>
    <x v="0"/>
    <x v="1"/>
    <x v="29"/>
    <x v="2"/>
    <x v="2"/>
    <x v="1"/>
    <x v="5"/>
    <x v="0"/>
    <x v="0"/>
  </r>
  <r>
    <n v="232496469"/>
    <x v="1250"/>
    <x v="5"/>
    <x v="1"/>
    <x v="1"/>
    <x v="28"/>
    <x v="2"/>
    <x v="2"/>
    <x v="4"/>
    <x v="0"/>
    <x v="0"/>
  </r>
  <r>
    <n v="4508810"/>
    <x v="90"/>
    <x v="0"/>
    <x v="1"/>
    <x v="33"/>
    <x v="33"/>
    <x v="0"/>
    <x v="6"/>
    <x v="19"/>
    <x v="0"/>
    <x v="0"/>
  </r>
  <r>
    <n v="117306211"/>
    <x v="1271"/>
    <x v="0"/>
    <x v="1"/>
    <x v="1"/>
    <x v="6"/>
    <x v="2"/>
    <x v="2"/>
    <x v="4"/>
    <x v="0"/>
    <x v="0"/>
  </r>
  <r>
    <n v="216894433"/>
    <x v="1272"/>
    <x v="0"/>
    <x v="1"/>
    <x v="1"/>
    <x v="10"/>
    <x v="2"/>
    <x v="0"/>
    <x v="1"/>
    <x v="0"/>
    <x v="0"/>
  </r>
  <r>
    <n v="498646"/>
    <x v="1273"/>
    <x v="0"/>
    <x v="1"/>
    <x v="1"/>
    <x v="1"/>
    <x v="2"/>
    <x v="13"/>
    <x v="12"/>
    <x v="0"/>
    <x v="0"/>
  </r>
  <r>
    <n v="135463503"/>
    <x v="850"/>
    <x v="0"/>
    <x v="1"/>
    <x v="1"/>
    <x v="1"/>
    <x v="2"/>
    <x v="0"/>
    <x v="0"/>
    <x v="3"/>
    <x v="0"/>
  </r>
  <r>
    <n v="23264451"/>
    <x v="1274"/>
    <x v="0"/>
    <x v="1"/>
    <x v="1"/>
    <x v="1"/>
    <x v="0"/>
    <x v="31"/>
    <x v="19"/>
    <x v="1"/>
    <x v="0"/>
  </r>
  <r>
    <n v="231255246"/>
    <x v="1275"/>
    <x v="0"/>
    <x v="1"/>
    <x v="20"/>
    <x v="1"/>
    <x v="0"/>
    <x v="0"/>
    <x v="0"/>
    <x v="0"/>
    <x v="0"/>
  </r>
  <r>
    <n v="231066017"/>
    <x v="1276"/>
    <x v="0"/>
    <x v="1"/>
    <x v="1"/>
    <x v="1"/>
    <x v="0"/>
    <x v="2"/>
    <x v="4"/>
    <x v="0"/>
    <x v="0"/>
  </r>
  <r>
    <n v="236541436"/>
    <x v="1277"/>
    <x v="4"/>
    <x v="1"/>
    <x v="1"/>
    <x v="1"/>
    <x v="2"/>
    <x v="3"/>
    <x v="5"/>
    <x v="0"/>
    <x v="0"/>
  </r>
  <r>
    <n v="8780654"/>
    <x v="1278"/>
    <x v="0"/>
    <x v="1"/>
    <x v="1"/>
    <x v="1"/>
    <x v="1"/>
    <x v="63"/>
    <x v="32"/>
    <x v="0"/>
    <x v="0"/>
  </r>
  <r>
    <n v="13894973"/>
    <x v="1279"/>
    <x v="0"/>
    <x v="0"/>
    <x v="0"/>
    <x v="0"/>
    <x v="0"/>
    <x v="2"/>
    <x v="4"/>
    <x v="0"/>
    <x v="0"/>
  </r>
  <r>
    <n v="216310014"/>
    <x v="1189"/>
    <x v="0"/>
    <x v="1"/>
    <x v="1"/>
    <x v="2"/>
    <x v="0"/>
    <x v="20"/>
    <x v="49"/>
    <x v="1"/>
    <x v="0"/>
  </r>
  <r>
    <n v="231292800"/>
    <x v="1275"/>
    <x v="0"/>
    <x v="1"/>
    <x v="1"/>
    <x v="1"/>
    <x v="2"/>
    <x v="2"/>
    <x v="4"/>
    <x v="0"/>
    <x v="0"/>
  </r>
  <r>
    <n v="231461088"/>
    <x v="1280"/>
    <x v="0"/>
    <x v="2"/>
    <x v="1"/>
    <x v="1"/>
    <x v="0"/>
    <x v="2"/>
    <x v="4"/>
    <x v="1"/>
    <x v="0"/>
  </r>
  <r>
    <n v="52954817"/>
    <x v="491"/>
    <x v="23"/>
    <x v="0"/>
    <x v="0"/>
    <x v="3"/>
    <x v="0"/>
    <x v="0"/>
    <x v="0"/>
    <x v="0"/>
    <x v="0"/>
  </r>
  <r>
    <n v="231647798"/>
    <x v="1281"/>
    <x v="5"/>
    <x v="1"/>
    <x v="1"/>
    <x v="10"/>
    <x v="2"/>
    <x v="13"/>
    <x v="9"/>
    <x v="0"/>
    <x v="0"/>
  </r>
  <r>
    <n v="227095738"/>
    <x v="1229"/>
    <x v="5"/>
    <x v="1"/>
    <x v="1"/>
    <x v="1"/>
    <x v="2"/>
    <x v="4"/>
    <x v="6"/>
    <x v="0"/>
    <x v="0"/>
  </r>
  <r>
    <n v="5188527"/>
    <x v="1282"/>
    <x v="0"/>
    <x v="1"/>
    <x v="1"/>
    <x v="1"/>
    <x v="1"/>
    <x v="1"/>
    <x v="1"/>
    <x v="0"/>
    <x v="0"/>
  </r>
  <r>
    <n v="227756127"/>
    <x v="1236"/>
    <x v="5"/>
    <x v="1"/>
    <x v="1"/>
    <x v="1"/>
    <x v="2"/>
    <x v="3"/>
    <x v="5"/>
    <x v="0"/>
    <x v="0"/>
  </r>
  <r>
    <n v="193441141"/>
    <x v="1283"/>
    <x v="5"/>
    <x v="1"/>
    <x v="1"/>
    <x v="28"/>
    <x v="0"/>
    <x v="27"/>
    <x v="13"/>
    <x v="1"/>
    <x v="0"/>
  </r>
  <r>
    <n v="227755714"/>
    <x v="1236"/>
    <x v="5"/>
    <x v="1"/>
    <x v="1"/>
    <x v="10"/>
    <x v="0"/>
    <x v="4"/>
    <x v="6"/>
    <x v="0"/>
    <x v="0"/>
  </r>
  <r>
    <n v="3297155"/>
    <x v="1284"/>
    <x v="6"/>
    <x v="1"/>
    <x v="1"/>
    <x v="13"/>
    <x v="2"/>
    <x v="2"/>
    <x v="4"/>
    <x v="0"/>
    <x v="0"/>
  </r>
  <r>
    <n v="239492624"/>
    <x v="1285"/>
    <x v="0"/>
    <x v="0"/>
    <x v="0"/>
    <x v="0"/>
    <x v="0"/>
    <x v="2"/>
    <x v="1"/>
    <x v="0"/>
    <x v="0"/>
  </r>
  <r>
    <n v="148535945"/>
    <x v="1286"/>
    <x v="0"/>
    <x v="0"/>
    <x v="0"/>
    <x v="3"/>
    <x v="0"/>
    <x v="0"/>
    <x v="0"/>
    <x v="0"/>
    <x v="0"/>
  </r>
  <r>
    <n v="236945847"/>
    <x v="1287"/>
    <x v="0"/>
    <x v="1"/>
    <x v="1"/>
    <x v="1"/>
    <x v="2"/>
    <x v="2"/>
    <x v="4"/>
    <x v="2"/>
    <x v="0"/>
  </r>
  <r>
    <n v="146726908"/>
    <x v="1288"/>
    <x v="0"/>
    <x v="0"/>
    <x v="0"/>
    <x v="0"/>
    <x v="0"/>
    <x v="2"/>
    <x v="4"/>
    <x v="0"/>
    <x v="0"/>
  </r>
  <r>
    <n v="17291775"/>
    <x v="247"/>
    <x v="0"/>
    <x v="1"/>
    <x v="1"/>
    <x v="18"/>
    <x v="1"/>
    <x v="12"/>
    <x v="3"/>
    <x v="0"/>
    <x v="0"/>
  </r>
  <r>
    <n v="238372410"/>
    <x v="1289"/>
    <x v="0"/>
    <x v="2"/>
    <x v="1"/>
    <x v="28"/>
    <x v="0"/>
    <x v="7"/>
    <x v="7"/>
    <x v="0"/>
    <x v="0"/>
  </r>
  <r>
    <n v="195224866"/>
    <x v="1290"/>
    <x v="0"/>
    <x v="0"/>
    <x v="0"/>
    <x v="63"/>
    <x v="0"/>
    <x v="2"/>
    <x v="4"/>
    <x v="0"/>
    <x v="0"/>
  </r>
  <r>
    <n v="240071573"/>
    <x v="1291"/>
    <x v="5"/>
    <x v="1"/>
    <x v="1"/>
    <x v="1"/>
    <x v="0"/>
    <x v="2"/>
    <x v="4"/>
    <x v="0"/>
    <x v="0"/>
  </r>
  <r>
    <n v="12090537"/>
    <x v="186"/>
    <x v="0"/>
    <x v="1"/>
    <x v="44"/>
    <x v="10"/>
    <x v="0"/>
    <x v="0"/>
    <x v="42"/>
    <x v="0"/>
    <x v="0"/>
  </r>
  <r>
    <n v="55202097"/>
    <x v="504"/>
    <x v="0"/>
    <x v="1"/>
    <x v="1"/>
    <x v="1"/>
    <x v="2"/>
    <x v="7"/>
    <x v="7"/>
    <x v="0"/>
    <x v="0"/>
  </r>
  <r>
    <n v="237917502"/>
    <x v="1292"/>
    <x v="0"/>
    <x v="1"/>
    <x v="1"/>
    <x v="1"/>
    <x v="0"/>
    <x v="2"/>
    <x v="4"/>
    <x v="0"/>
    <x v="0"/>
  </r>
  <r>
    <n v="235843573"/>
    <x v="1293"/>
    <x v="0"/>
    <x v="1"/>
    <x v="6"/>
    <x v="1"/>
    <x v="2"/>
    <x v="6"/>
    <x v="11"/>
    <x v="0"/>
    <x v="0"/>
  </r>
  <r>
    <n v="16657078"/>
    <x v="640"/>
    <x v="0"/>
    <x v="0"/>
    <x v="0"/>
    <x v="1"/>
    <x v="0"/>
    <x v="2"/>
    <x v="4"/>
    <x v="0"/>
    <x v="0"/>
  </r>
  <r>
    <n v="213129076"/>
    <x v="1294"/>
    <x v="5"/>
    <x v="4"/>
    <x v="37"/>
    <x v="74"/>
    <x v="0"/>
    <x v="31"/>
    <x v="21"/>
    <x v="0"/>
    <x v="0"/>
  </r>
  <r>
    <n v="138753103"/>
    <x v="1295"/>
    <x v="5"/>
    <x v="1"/>
    <x v="1"/>
    <x v="28"/>
    <x v="0"/>
    <x v="2"/>
    <x v="4"/>
    <x v="2"/>
    <x v="0"/>
  </r>
  <r>
    <n v="240632069"/>
    <x v="1296"/>
    <x v="0"/>
    <x v="1"/>
    <x v="1"/>
    <x v="1"/>
    <x v="2"/>
    <x v="2"/>
    <x v="4"/>
    <x v="0"/>
    <x v="0"/>
  </r>
  <r>
    <n v="127626992"/>
    <x v="805"/>
    <x v="0"/>
    <x v="1"/>
    <x v="1"/>
    <x v="1"/>
    <x v="2"/>
    <x v="2"/>
    <x v="4"/>
    <x v="0"/>
    <x v="0"/>
  </r>
  <r>
    <n v="230130612"/>
    <x v="1261"/>
    <x v="5"/>
    <x v="1"/>
    <x v="2"/>
    <x v="1"/>
    <x v="2"/>
    <x v="2"/>
    <x v="4"/>
    <x v="0"/>
    <x v="0"/>
  </r>
  <r>
    <n v="238440722"/>
    <x v="1297"/>
    <x v="0"/>
    <x v="1"/>
    <x v="1"/>
    <x v="18"/>
    <x v="0"/>
    <x v="2"/>
    <x v="4"/>
    <x v="0"/>
    <x v="0"/>
  </r>
  <r>
    <n v="212023357"/>
    <x v="1168"/>
    <x v="0"/>
    <x v="1"/>
    <x v="1"/>
    <x v="1"/>
    <x v="0"/>
    <x v="1"/>
    <x v="1"/>
    <x v="1"/>
    <x v="0"/>
  </r>
  <r>
    <n v="240975048"/>
    <x v="1298"/>
    <x v="0"/>
    <x v="1"/>
    <x v="1"/>
    <x v="4"/>
    <x v="2"/>
    <x v="25"/>
    <x v="24"/>
    <x v="1"/>
    <x v="0"/>
  </r>
  <r>
    <n v="23222858"/>
    <x v="440"/>
    <x v="0"/>
    <x v="2"/>
    <x v="1"/>
    <x v="10"/>
    <x v="2"/>
    <x v="2"/>
    <x v="4"/>
    <x v="1"/>
    <x v="0"/>
  </r>
  <r>
    <n v="86256784"/>
    <x v="622"/>
    <x v="0"/>
    <x v="1"/>
    <x v="1"/>
    <x v="18"/>
    <x v="2"/>
    <x v="2"/>
    <x v="4"/>
    <x v="0"/>
    <x v="0"/>
  </r>
  <r>
    <n v="241106877"/>
    <x v="1298"/>
    <x v="5"/>
    <x v="2"/>
    <x v="1"/>
    <x v="38"/>
    <x v="0"/>
    <x v="2"/>
    <x v="4"/>
    <x v="0"/>
    <x v="0"/>
  </r>
  <r>
    <n v="60486581"/>
    <x v="1299"/>
    <x v="0"/>
    <x v="1"/>
    <x v="1"/>
    <x v="1"/>
    <x v="0"/>
    <x v="2"/>
    <x v="0"/>
    <x v="0"/>
    <x v="0"/>
  </r>
  <r>
    <n v="241239053"/>
    <x v="1300"/>
    <x v="5"/>
    <x v="1"/>
    <x v="1"/>
    <x v="1"/>
    <x v="2"/>
    <x v="2"/>
    <x v="4"/>
    <x v="1"/>
    <x v="0"/>
  </r>
  <r>
    <n v="92858070"/>
    <x v="629"/>
    <x v="0"/>
    <x v="1"/>
    <x v="1"/>
    <x v="10"/>
    <x v="2"/>
    <x v="2"/>
    <x v="4"/>
    <x v="0"/>
    <x v="0"/>
  </r>
  <r>
    <n v="80522791"/>
    <x v="604"/>
    <x v="0"/>
    <x v="0"/>
    <x v="0"/>
    <x v="3"/>
    <x v="0"/>
    <x v="2"/>
    <x v="4"/>
    <x v="0"/>
    <x v="0"/>
  </r>
  <r>
    <n v="164871005"/>
    <x v="987"/>
    <x v="0"/>
    <x v="1"/>
    <x v="1"/>
    <x v="1"/>
    <x v="0"/>
    <x v="2"/>
    <x v="4"/>
    <x v="0"/>
    <x v="0"/>
  </r>
  <r>
    <n v="241419817"/>
    <x v="1301"/>
    <x v="0"/>
    <x v="1"/>
    <x v="1"/>
    <x v="4"/>
    <x v="0"/>
    <x v="14"/>
    <x v="42"/>
    <x v="0"/>
    <x v="0"/>
  </r>
  <r>
    <n v="7619778"/>
    <x v="1302"/>
    <x v="0"/>
    <x v="1"/>
    <x v="1"/>
    <x v="1"/>
    <x v="2"/>
    <x v="4"/>
    <x v="6"/>
    <x v="0"/>
    <x v="0"/>
  </r>
  <r>
    <n v="245121805"/>
    <x v="1303"/>
    <x v="0"/>
    <x v="1"/>
    <x v="1"/>
    <x v="1"/>
    <x v="0"/>
    <x v="2"/>
    <x v="4"/>
    <x v="0"/>
    <x v="0"/>
  </r>
  <r>
    <n v="241478638"/>
    <x v="1301"/>
    <x v="5"/>
    <x v="1"/>
    <x v="1"/>
    <x v="1"/>
    <x v="2"/>
    <x v="1"/>
    <x v="1"/>
    <x v="0"/>
    <x v="0"/>
  </r>
  <r>
    <n v="236573839"/>
    <x v="1277"/>
    <x v="0"/>
    <x v="1"/>
    <x v="20"/>
    <x v="28"/>
    <x v="0"/>
    <x v="31"/>
    <x v="20"/>
    <x v="0"/>
    <x v="0"/>
  </r>
  <r>
    <n v="34350904"/>
    <x v="397"/>
    <x v="0"/>
    <x v="1"/>
    <x v="1"/>
    <x v="1"/>
    <x v="2"/>
    <x v="13"/>
    <x v="24"/>
    <x v="0"/>
    <x v="0"/>
  </r>
  <r>
    <n v="94627983"/>
    <x v="644"/>
    <x v="15"/>
    <x v="2"/>
    <x v="1"/>
    <x v="26"/>
    <x v="0"/>
    <x v="12"/>
    <x v="21"/>
    <x v="0"/>
    <x v="0"/>
  </r>
  <r>
    <n v="245618101"/>
    <x v="1304"/>
    <x v="0"/>
    <x v="1"/>
    <x v="1"/>
    <x v="33"/>
    <x v="2"/>
    <x v="2"/>
    <x v="4"/>
    <x v="0"/>
    <x v="0"/>
  </r>
  <r>
    <n v="41833889"/>
    <x v="1305"/>
    <x v="0"/>
    <x v="4"/>
    <x v="19"/>
    <x v="31"/>
    <x v="0"/>
    <x v="1"/>
    <x v="7"/>
    <x v="0"/>
    <x v="0"/>
  </r>
  <r>
    <n v="63380062"/>
    <x v="1306"/>
    <x v="0"/>
    <x v="0"/>
    <x v="0"/>
    <x v="2"/>
    <x v="1"/>
    <x v="1"/>
    <x v="5"/>
    <x v="0"/>
    <x v="0"/>
  </r>
  <r>
    <n v="242512657"/>
    <x v="1307"/>
    <x v="0"/>
    <x v="1"/>
    <x v="1"/>
    <x v="1"/>
    <x v="0"/>
    <x v="2"/>
    <x v="4"/>
    <x v="1"/>
    <x v="0"/>
  </r>
  <r>
    <n v="242538529"/>
    <x v="1307"/>
    <x v="0"/>
    <x v="1"/>
    <x v="5"/>
    <x v="1"/>
    <x v="2"/>
    <x v="0"/>
    <x v="0"/>
    <x v="0"/>
    <x v="0"/>
  </r>
  <r>
    <n v="245821643"/>
    <x v="1308"/>
    <x v="5"/>
    <x v="1"/>
    <x v="1"/>
    <x v="1"/>
    <x v="0"/>
    <x v="2"/>
    <x v="4"/>
    <x v="1"/>
    <x v="0"/>
  </r>
  <r>
    <n v="15933446"/>
    <x v="1309"/>
    <x v="0"/>
    <x v="3"/>
    <x v="46"/>
    <x v="17"/>
    <x v="0"/>
    <x v="6"/>
    <x v="7"/>
    <x v="1"/>
    <x v="0"/>
  </r>
  <r>
    <n v="245940157"/>
    <x v="1310"/>
    <x v="0"/>
    <x v="1"/>
    <x v="1"/>
    <x v="1"/>
    <x v="0"/>
    <x v="1"/>
    <x v="5"/>
    <x v="0"/>
    <x v="0"/>
  </r>
  <r>
    <n v="246127060"/>
    <x v="1311"/>
    <x v="0"/>
    <x v="0"/>
    <x v="0"/>
    <x v="1"/>
    <x v="0"/>
    <x v="2"/>
    <x v="4"/>
    <x v="1"/>
    <x v="0"/>
  </r>
  <r>
    <n v="88707679"/>
    <x v="761"/>
    <x v="0"/>
    <x v="1"/>
    <x v="1"/>
    <x v="1"/>
    <x v="2"/>
    <x v="0"/>
    <x v="0"/>
    <x v="0"/>
    <x v="0"/>
  </r>
  <r>
    <n v="68843867"/>
    <x v="541"/>
    <x v="0"/>
    <x v="0"/>
    <x v="0"/>
    <x v="76"/>
    <x v="0"/>
    <x v="2"/>
    <x v="5"/>
    <x v="0"/>
    <x v="0"/>
  </r>
  <r>
    <n v="243258563"/>
    <x v="1312"/>
    <x v="0"/>
    <x v="1"/>
    <x v="1"/>
    <x v="1"/>
    <x v="2"/>
    <x v="3"/>
    <x v="5"/>
    <x v="0"/>
    <x v="0"/>
  </r>
  <r>
    <n v="93669276"/>
    <x v="885"/>
    <x v="0"/>
    <x v="0"/>
    <x v="0"/>
    <x v="0"/>
    <x v="0"/>
    <x v="0"/>
    <x v="0"/>
    <x v="0"/>
    <x v="0"/>
  </r>
  <r>
    <n v="39280712"/>
    <x v="1313"/>
    <x v="0"/>
    <x v="1"/>
    <x v="1"/>
    <x v="11"/>
    <x v="2"/>
    <x v="2"/>
    <x v="1"/>
    <x v="0"/>
    <x v="0"/>
  </r>
  <r>
    <n v="246757382"/>
    <x v="1314"/>
    <x v="5"/>
    <x v="1"/>
    <x v="1"/>
    <x v="10"/>
    <x v="0"/>
    <x v="1"/>
    <x v="1"/>
    <x v="2"/>
    <x v="0"/>
  </r>
  <r>
    <n v="246800478"/>
    <x v="1314"/>
    <x v="0"/>
    <x v="1"/>
    <x v="9"/>
    <x v="1"/>
    <x v="0"/>
    <x v="2"/>
    <x v="4"/>
    <x v="1"/>
    <x v="0"/>
  </r>
  <r>
    <n v="243366120"/>
    <x v="1312"/>
    <x v="5"/>
    <x v="1"/>
    <x v="1"/>
    <x v="1"/>
    <x v="0"/>
    <x v="2"/>
    <x v="4"/>
    <x v="0"/>
    <x v="0"/>
  </r>
  <r>
    <n v="11780714"/>
    <x v="1315"/>
    <x v="0"/>
    <x v="1"/>
    <x v="1"/>
    <x v="1"/>
    <x v="2"/>
    <x v="4"/>
    <x v="6"/>
    <x v="0"/>
    <x v="0"/>
  </r>
  <r>
    <n v="246951245"/>
    <x v="1316"/>
    <x v="5"/>
    <x v="0"/>
    <x v="0"/>
    <x v="3"/>
    <x v="0"/>
    <x v="2"/>
    <x v="4"/>
    <x v="0"/>
    <x v="0"/>
  </r>
  <r>
    <n v="245989820"/>
    <x v="1310"/>
    <x v="5"/>
    <x v="1"/>
    <x v="1"/>
    <x v="1"/>
    <x v="2"/>
    <x v="0"/>
    <x v="1"/>
    <x v="0"/>
    <x v="1"/>
  </r>
  <r>
    <n v="208842033"/>
    <x v="1317"/>
    <x v="0"/>
    <x v="0"/>
    <x v="0"/>
    <x v="1"/>
    <x v="0"/>
    <x v="2"/>
    <x v="0"/>
    <x v="0"/>
    <x v="0"/>
  </r>
  <r>
    <n v="247049894"/>
    <x v="1316"/>
    <x v="5"/>
    <x v="1"/>
    <x v="1"/>
    <x v="1"/>
    <x v="0"/>
    <x v="4"/>
    <x v="6"/>
    <x v="0"/>
    <x v="0"/>
  </r>
  <r>
    <n v="97607670"/>
    <x v="668"/>
    <x v="5"/>
    <x v="0"/>
    <x v="0"/>
    <x v="0"/>
    <x v="0"/>
    <x v="0"/>
    <x v="1"/>
    <x v="2"/>
    <x v="0"/>
  </r>
  <r>
    <n v="56388429"/>
    <x v="518"/>
    <x v="0"/>
    <x v="1"/>
    <x v="1"/>
    <x v="1"/>
    <x v="0"/>
    <x v="2"/>
    <x v="4"/>
    <x v="0"/>
    <x v="0"/>
  </r>
  <r>
    <n v="247179281"/>
    <x v="1318"/>
    <x v="5"/>
    <x v="1"/>
    <x v="1"/>
    <x v="28"/>
    <x v="2"/>
    <x v="2"/>
    <x v="4"/>
    <x v="0"/>
    <x v="0"/>
  </r>
  <r>
    <n v="244303091"/>
    <x v="1319"/>
    <x v="0"/>
    <x v="3"/>
    <x v="31"/>
    <x v="4"/>
    <x v="2"/>
    <x v="2"/>
    <x v="4"/>
    <x v="0"/>
    <x v="0"/>
  </r>
  <r>
    <n v="247225000"/>
    <x v="1318"/>
    <x v="0"/>
    <x v="1"/>
    <x v="1"/>
    <x v="1"/>
    <x v="0"/>
    <x v="2"/>
    <x v="4"/>
    <x v="1"/>
    <x v="0"/>
  </r>
  <r>
    <n v="30097083"/>
    <x v="1320"/>
    <x v="0"/>
    <x v="1"/>
    <x v="1"/>
    <x v="2"/>
    <x v="2"/>
    <x v="1"/>
    <x v="1"/>
    <x v="0"/>
    <x v="0"/>
  </r>
  <r>
    <n v="124534757"/>
    <x v="790"/>
    <x v="0"/>
    <x v="1"/>
    <x v="1"/>
    <x v="1"/>
    <x v="2"/>
    <x v="2"/>
    <x v="4"/>
    <x v="0"/>
    <x v="0"/>
  </r>
  <r>
    <n v="100857786"/>
    <x v="680"/>
    <x v="5"/>
    <x v="1"/>
    <x v="1"/>
    <x v="1"/>
    <x v="2"/>
    <x v="2"/>
    <x v="0"/>
    <x v="2"/>
    <x v="0"/>
  </r>
  <r>
    <n v="247185985"/>
    <x v="1318"/>
    <x v="5"/>
    <x v="1"/>
    <x v="1"/>
    <x v="33"/>
    <x v="0"/>
    <x v="2"/>
    <x v="4"/>
    <x v="0"/>
    <x v="0"/>
  </r>
  <r>
    <n v="247181936"/>
    <x v="1318"/>
    <x v="5"/>
    <x v="1"/>
    <x v="1"/>
    <x v="28"/>
    <x v="2"/>
    <x v="2"/>
    <x v="4"/>
    <x v="0"/>
    <x v="0"/>
  </r>
  <r>
    <n v="71506132"/>
    <x v="583"/>
    <x v="0"/>
    <x v="0"/>
    <x v="0"/>
    <x v="3"/>
    <x v="1"/>
    <x v="27"/>
    <x v="24"/>
    <x v="0"/>
    <x v="0"/>
  </r>
  <r>
    <n v="91791604"/>
    <x v="1321"/>
    <x v="0"/>
    <x v="0"/>
    <x v="0"/>
    <x v="1"/>
    <x v="0"/>
    <x v="2"/>
    <x v="0"/>
    <x v="0"/>
    <x v="0"/>
  </r>
  <r>
    <n v="214234732"/>
    <x v="1171"/>
    <x v="0"/>
    <x v="1"/>
    <x v="1"/>
    <x v="1"/>
    <x v="0"/>
    <x v="2"/>
    <x v="4"/>
    <x v="0"/>
    <x v="0"/>
  </r>
  <r>
    <n v="85815913"/>
    <x v="1007"/>
    <x v="0"/>
    <x v="1"/>
    <x v="1"/>
    <x v="10"/>
    <x v="0"/>
    <x v="0"/>
    <x v="1"/>
    <x v="0"/>
    <x v="0"/>
  </r>
  <r>
    <n v="248376384"/>
    <x v="1322"/>
    <x v="0"/>
    <x v="1"/>
    <x v="1"/>
    <x v="1"/>
    <x v="2"/>
    <x v="0"/>
    <x v="0"/>
    <x v="0"/>
    <x v="0"/>
  </r>
  <r>
    <n v="158671063"/>
    <x v="972"/>
    <x v="0"/>
    <x v="3"/>
    <x v="46"/>
    <x v="81"/>
    <x v="0"/>
    <x v="2"/>
    <x v="0"/>
    <x v="0"/>
    <x v="0"/>
  </r>
  <r>
    <n v="9699624"/>
    <x v="166"/>
    <x v="0"/>
    <x v="2"/>
    <x v="1"/>
    <x v="23"/>
    <x v="0"/>
    <x v="4"/>
    <x v="24"/>
    <x v="0"/>
    <x v="0"/>
  </r>
  <r>
    <n v="248593679"/>
    <x v="1323"/>
    <x v="5"/>
    <x v="1"/>
    <x v="1"/>
    <x v="18"/>
    <x v="0"/>
    <x v="2"/>
    <x v="4"/>
    <x v="0"/>
    <x v="0"/>
  </r>
  <r>
    <n v="127382557"/>
    <x v="1324"/>
    <x v="0"/>
    <x v="1"/>
    <x v="1"/>
    <x v="1"/>
    <x v="2"/>
    <x v="3"/>
    <x v="5"/>
    <x v="0"/>
    <x v="0"/>
  </r>
  <r>
    <n v="19421746"/>
    <x v="1325"/>
    <x v="0"/>
    <x v="3"/>
    <x v="12"/>
    <x v="0"/>
    <x v="0"/>
    <x v="2"/>
    <x v="4"/>
    <x v="0"/>
    <x v="0"/>
  </r>
  <r>
    <n v="247760354"/>
    <x v="1326"/>
    <x v="0"/>
    <x v="0"/>
    <x v="0"/>
    <x v="0"/>
    <x v="0"/>
    <x v="2"/>
    <x v="4"/>
    <x v="0"/>
    <x v="0"/>
  </r>
  <r>
    <n v="124865728"/>
    <x v="858"/>
    <x v="0"/>
    <x v="3"/>
    <x v="47"/>
    <x v="0"/>
    <x v="0"/>
    <x v="2"/>
    <x v="0"/>
    <x v="2"/>
    <x v="0"/>
  </r>
  <r>
    <n v="110578128"/>
    <x v="812"/>
    <x v="0"/>
    <x v="1"/>
    <x v="1"/>
    <x v="23"/>
    <x v="0"/>
    <x v="0"/>
    <x v="0"/>
    <x v="0"/>
    <x v="0"/>
  </r>
  <r>
    <n v="243491399"/>
    <x v="1327"/>
    <x v="5"/>
    <x v="1"/>
    <x v="1"/>
    <x v="28"/>
    <x v="2"/>
    <x v="2"/>
    <x v="4"/>
    <x v="0"/>
    <x v="0"/>
  </r>
  <r>
    <n v="250829613"/>
    <x v="1328"/>
    <x v="5"/>
    <x v="1"/>
    <x v="1"/>
    <x v="4"/>
    <x v="2"/>
    <x v="2"/>
    <x v="4"/>
    <x v="0"/>
    <x v="0"/>
  </r>
  <r>
    <n v="251047146"/>
    <x v="1329"/>
    <x v="0"/>
    <x v="1"/>
    <x v="1"/>
    <x v="15"/>
    <x v="2"/>
    <x v="2"/>
    <x v="4"/>
    <x v="0"/>
    <x v="0"/>
  </r>
  <r>
    <n v="202352561"/>
    <x v="1330"/>
    <x v="0"/>
    <x v="1"/>
    <x v="1"/>
    <x v="1"/>
    <x v="2"/>
    <x v="0"/>
    <x v="1"/>
    <x v="0"/>
    <x v="0"/>
  </r>
  <r>
    <n v="251293414"/>
    <x v="1331"/>
    <x v="0"/>
    <x v="1"/>
    <x v="1"/>
    <x v="1"/>
    <x v="0"/>
    <x v="1"/>
    <x v="5"/>
    <x v="0"/>
    <x v="0"/>
  </r>
  <r>
    <n v="45218897"/>
    <x v="1332"/>
    <x v="0"/>
    <x v="1"/>
    <x v="1"/>
    <x v="23"/>
    <x v="0"/>
    <x v="2"/>
    <x v="4"/>
    <x v="0"/>
    <x v="0"/>
  </r>
  <r>
    <n v="251560047"/>
    <x v="1333"/>
    <x v="0"/>
    <x v="1"/>
    <x v="9"/>
    <x v="1"/>
    <x v="2"/>
    <x v="2"/>
    <x v="4"/>
    <x v="1"/>
    <x v="1"/>
  </r>
  <r>
    <n v="20058279"/>
    <x v="318"/>
    <x v="0"/>
    <x v="3"/>
    <x v="3"/>
    <x v="46"/>
    <x v="0"/>
    <x v="2"/>
    <x v="0"/>
    <x v="0"/>
    <x v="0"/>
  </r>
  <r>
    <n v="244554938"/>
    <x v="1334"/>
    <x v="0"/>
    <x v="1"/>
    <x v="1"/>
    <x v="1"/>
    <x v="0"/>
    <x v="2"/>
    <x v="4"/>
    <x v="0"/>
    <x v="0"/>
  </r>
  <r>
    <n v="5251436"/>
    <x v="1335"/>
    <x v="0"/>
    <x v="1"/>
    <x v="1"/>
    <x v="1"/>
    <x v="2"/>
    <x v="0"/>
    <x v="0"/>
    <x v="0"/>
    <x v="0"/>
  </r>
  <r>
    <n v="3534888"/>
    <x v="847"/>
    <x v="0"/>
    <x v="0"/>
    <x v="0"/>
    <x v="1"/>
    <x v="0"/>
    <x v="2"/>
    <x v="4"/>
    <x v="0"/>
    <x v="0"/>
  </r>
  <r>
    <n v="255463759"/>
    <x v="1336"/>
    <x v="0"/>
    <x v="4"/>
    <x v="1"/>
    <x v="20"/>
    <x v="2"/>
    <x v="2"/>
    <x v="4"/>
    <x v="0"/>
    <x v="1"/>
  </r>
  <r>
    <n v="47398779"/>
    <x v="487"/>
    <x v="0"/>
    <x v="1"/>
    <x v="1"/>
    <x v="1"/>
    <x v="2"/>
    <x v="2"/>
    <x v="1"/>
    <x v="0"/>
    <x v="0"/>
  </r>
  <r>
    <n v="105309125"/>
    <x v="730"/>
    <x v="0"/>
    <x v="2"/>
    <x v="1"/>
    <x v="1"/>
    <x v="0"/>
    <x v="0"/>
    <x v="0"/>
    <x v="1"/>
    <x v="0"/>
  </r>
  <r>
    <n v="255631333"/>
    <x v="1337"/>
    <x v="0"/>
    <x v="1"/>
    <x v="33"/>
    <x v="1"/>
    <x v="2"/>
    <x v="1"/>
    <x v="1"/>
    <x v="0"/>
    <x v="0"/>
  </r>
  <r>
    <n v="249520145"/>
    <x v="1338"/>
    <x v="0"/>
    <x v="2"/>
    <x v="1"/>
    <x v="1"/>
    <x v="2"/>
    <x v="0"/>
    <x v="0"/>
    <x v="0"/>
    <x v="0"/>
  </r>
  <r>
    <n v="251971975"/>
    <x v="1339"/>
    <x v="5"/>
    <x v="1"/>
    <x v="1"/>
    <x v="28"/>
    <x v="2"/>
    <x v="3"/>
    <x v="5"/>
    <x v="0"/>
    <x v="0"/>
  </r>
  <r>
    <n v="252092964"/>
    <x v="1340"/>
    <x v="0"/>
    <x v="0"/>
    <x v="0"/>
    <x v="3"/>
    <x v="0"/>
    <x v="2"/>
    <x v="4"/>
    <x v="0"/>
    <x v="0"/>
  </r>
  <r>
    <n v="251559789"/>
    <x v="1333"/>
    <x v="0"/>
    <x v="4"/>
    <x v="1"/>
    <x v="51"/>
    <x v="2"/>
    <x v="0"/>
    <x v="0"/>
    <x v="0"/>
    <x v="0"/>
  </r>
  <r>
    <n v="255716366"/>
    <x v="1341"/>
    <x v="0"/>
    <x v="2"/>
    <x v="9"/>
    <x v="39"/>
    <x v="0"/>
    <x v="2"/>
    <x v="4"/>
    <x v="0"/>
    <x v="0"/>
  </r>
  <r>
    <n v="44245412"/>
    <x v="450"/>
    <x v="0"/>
    <x v="4"/>
    <x v="1"/>
    <x v="1"/>
    <x v="0"/>
    <x v="2"/>
    <x v="4"/>
    <x v="0"/>
    <x v="0"/>
  </r>
  <r>
    <n v="27859612"/>
    <x v="327"/>
    <x v="0"/>
    <x v="4"/>
    <x v="48"/>
    <x v="57"/>
    <x v="0"/>
    <x v="0"/>
    <x v="0"/>
    <x v="0"/>
    <x v="0"/>
  </r>
  <r>
    <n v="132481584"/>
    <x v="1087"/>
    <x v="0"/>
    <x v="1"/>
    <x v="1"/>
    <x v="1"/>
    <x v="2"/>
    <x v="2"/>
    <x v="4"/>
    <x v="0"/>
    <x v="0"/>
  </r>
  <r>
    <n v="252781933"/>
    <x v="1342"/>
    <x v="8"/>
    <x v="1"/>
    <x v="1"/>
    <x v="1"/>
    <x v="0"/>
    <x v="2"/>
    <x v="4"/>
    <x v="1"/>
    <x v="0"/>
  </r>
  <r>
    <n v="15554160"/>
    <x v="219"/>
    <x v="0"/>
    <x v="2"/>
    <x v="1"/>
    <x v="42"/>
    <x v="2"/>
    <x v="4"/>
    <x v="21"/>
    <x v="0"/>
    <x v="0"/>
  </r>
  <r>
    <n v="248378517"/>
    <x v="1322"/>
    <x v="0"/>
    <x v="2"/>
    <x v="1"/>
    <x v="2"/>
    <x v="2"/>
    <x v="2"/>
    <x v="1"/>
    <x v="1"/>
    <x v="0"/>
  </r>
  <r>
    <n v="231774867"/>
    <x v="1343"/>
    <x v="0"/>
    <x v="1"/>
    <x v="1"/>
    <x v="26"/>
    <x v="0"/>
    <x v="3"/>
    <x v="7"/>
    <x v="0"/>
    <x v="0"/>
  </r>
  <r>
    <n v="564443284"/>
    <x v="1344"/>
    <x v="5"/>
    <x v="0"/>
    <x v="0"/>
    <x v="3"/>
    <x v="1"/>
    <x v="0"/>
    <x v="0"/>
    <x v="2"/>
    <x v="0"/>
  </r>
  <r>
    <n v="46695381"/>
    <x v="641"/>
    <x v="5"/>
    <x v="1"/>
    <x v="1"/>
    <x v="1"/>
    <x v="0"/>
    <x v="2"/>
    <x v="4"/>
    <x v="0"/>
    <x v="0"/>
  </r>
  <r>
    <n v="199608219"/>
    <x v="1345"/>
    <x v="5"/>
    <x v="1"/>
    <x v="1"/>
    <x v="1"/>
    <x v="2"/>
    <x v="2"/>
    <x v="4"/>
    <x v="0"/>
    <x v="0"/>
  </r>
  <r>
    <n v="159284948"/>
    <x v="977"/>
    <x v="0"/>
    <x v="1"/>
    <x v="1"/>
    <x v="1"/>
    <x v="0"/>
    <x v="0"/>
    <x v="1"/>
    <x v="0"/>
    <x v="0"/>
  </r>
  <r>
    <n v="114720837"/>
    <x v="1346"/>
    <x v="0"/>
    <x v="0"/>
    <x v="0"/>
    <x v="48"/>
    <x v="0"/>
    <x v="2"/>
    <x v="1"/>
    <x v="1"/>
    <x v="0"/>
  </r>
  <r>
    <n v="257116477"/>
    <x v="1347"/>
    <x v="0"/>
    <x v="1"/>
    <x v="1"/>
    <x v="1"/>
    <x v="0"/>
    <x v="2"/>
    <x v="4"/>
    <x v="0"/>
    <x v="0"/>
  </r>
  <r>
    <n v="257128365"/>
    <x v="1347"/>
    <x v="0"/>
    <x v="0"/>
    <x v="0"/>
    <x v="24"/>
    <x v="2"/>
    <x v="2"/>
    <x v="4"/>
    <x v="0"/>
    <x v="0"/>
  </r>
  <r>
    <n v="13612054"/>
    <x v="1348"/>
    <x v="0"/>
    <x v="1"/>
    <x v="1"/>
    <x v="1"/>
    <x v="2"/>
    <x v="0"/>
    <x v="0"/>
    <x v="0"/>
    <x v="0"/>
  </r>
  <r>
    <n v="107343684"/>
    <x v="617"/>
    <x v="0"/>
    <x v="2"/>
    <x v="1"/>
    <x v="93"/>
    <x v="0"/>
    <x v="2"/>
    <x v="4"/>
    <x v="0"/>
    <x v="0"/>
  </r>
  <r>
    <n v="7514159"/>
    <x v="1349"/>
    <x v="0"/>
    <x v="2"/>
    <x v="1"/>
    <x v="6"/>
    <x v="2"/>
    <x v="2"/>
    <x v="4"/>
    <x v="0"/>
    <x v="0"/>
  </r>
  <r>
    <n v="256497066"/>
    <x v="1350"/>
    <x v="0"/>
    <x v="1"/>
    <x v="1"/>
    <x v="10"/>
    <x v="2"/>
    <x v="2"/>
    <x v="0"/>
    <x v="0"/>
    <x v="0"/>
  </r>
  <r>
    <n v="257300175"/>
    <x v="1351"/>
    <x v="0"/>
    <x v="2"/>
    <x v="1"/>
    <x v="1"/>
    <x v="0"/>
    <x v="2"/>
    <x v="1"/>
    <x v="0"/>
    <x v="0"/>
  </r>
  <r>
    <n v="122497529"/>
    <x v="793"/>
    <x v="0"/>
    <x v="1"/>
    <x v="1"/>
    <x v="16"/>
    <x v="2"/>
    <x v="2"/>
    <x v="1"/>
    <x v="2"/>
    <x v="0"/>
  </r>
  <r>
    <n v="126125679"/>
    <x v="1352"/>
    <x v="0"/>
    <x v="1"/>
    <x v="1"/>
    <x v="28"/>
    <x v="2"/>
    <x v="1"/>
    <x v="1"/>
    <x v="0"/>
    <x v="0"/>
  </r>
  <r>
    <n v="254096618"/>
    <x v="1353"/>
    <x v="0"/>
    <x v="1"/>
    <x v="1"/>
    <x v="1"/>
    <x v="2"/>
    <x v="2"/>
    <x v="4"/>
    <x v="1"/>
    <x v="0"/>
  </r>
  <r>
    <n v="429974267"/>
    <x v="1354"/>
    <x v="5"/>
    <x v="1"/>
    <x v="1"/>
    <x v="1"/>
    <x v="0"/>
    <x v="0"/>
    <x v="0"/>
    <x v="0"/>
    <x v="0"/>
  </r>
  <r>
    <n v="114457149"/>
    <x v="1355"/>
    <x v="0"/>
    <x v="2"/>
    <x v="5"/>
    <x v="26"/>
    <x v="2"/>
    <x v="2"/>
    <x v="4"/>
    <x v="2"/>
    <x v="0"/>
  </r>
  <r>
    <n v="257973238"/>
    <x v="1356"/>
    <x v="0"/>
    <x v="1"/>
    <x v="1"/>
    <x v="18"/>
    <x v="2"/>
    <x v="0"/>
    <x v="0"/>
    <x v="0"/>
    <x v="0"/>
  </r>
  <r>
    <n v="247184237"/>
    <x v="1318"/>
    <x v="5"/>
    <x v="1"/>
    <x v="1"/>
    <x v="4"/>
    <x v="2"/>
    <x v="2"/>
    <x v="4"/>
    <x v="0"/>
    <x v="0"/>
  </r>
  <r>
    <n v="54571417"/>
    <x v="501"/>
    <x v="0"/>
    <x v="1"/>
    <x v="1"/>
    <x v="10"/>
    <x v="2"/>
    <x v="1"/>
    <x v="36"/>
    <x v="0"/>
    <x v="0"/>
  </r>
  <r>
    <n v="254144388"/>
    <x v="1353"/>
    <x v="0"/>
    <x v="1"/>
    <x v="1"/>
    <x v="1"/>
    <x v="2"/>
    <x v="2"/>
    <x v="1"/>
    <x v="0"/>
    <x v="0"/>
  </r>
  <r>
    <n v="254267435"/>
    <x v="1357"/>
    <x v="0"/>
    <x v="1"/>
    <x v="1"/>
    <x v="1"/>
    <x v="0"/>
    <x v="13"/>
    <x v="24"/>
    <x v="1"/>
    <x v="0"/>
  </r>
  <r>
    <n v="254315408"/>
    <x v="1357"/>
    <x v="5"/>
    <x v="1"/>
    <x v="19"/>
    <x v="1"/>
    <x v="0"/>
    <x v="2"/>
    <x v="4"/>
    <x v="0"/>
    <x v="0"/>
  </r>
  <r>
    <n v="184100810"/>
    <x v="1358"/>
    <x v="0"/>
    <x v="0"/>
    <x v="0"/>
    <x v="1"/>
    <x v="0"/>
    <x v="2"/>
    <x v="5"/>
    <x v="0"/>
    <x v="0"/>
  </r>
  <r>
    <n v="42380961"/>
    <x v="660"/>
    <x v="0"/>
    <x v="2"/>
    <x v="1"/>
    <x v="1"/>
    <x v="2"/>
    <x v="2"/>
    <x v="4"/>
    <x v="0"/>
    <x v="0"/>
  </r>
  <r>
    <n v="258789227"/>
    <x v="1359"/>
    <x v="0"/>
    <x v="3"/>
    <x v="16"/>
    <x v="0"/>
    <x v="0"/>
    <x v="2"/>
    <x v="4"/>
    <x v="0"/>
    <x v="0"/>
  </r>
  <r>
    <n v="5537924"/>
    <x v="1360"/>
    <x v="0"/>
    <x v="1"/>
    <x v="4"/>
    <x v="28"/>
    <x v="0"/>
    <x v="3"/>
    <x v="7"/>
    <x v="0"/>
    <x v="1"/>
  </r>
  <r>
    <n v="259252507"/>
    <x v="1361"/>
    <x v="0"/>
    <x v="1"/>
    <x v="1"/>
    <x v="1"/>
    <x v="2"/>
    <x v="2"/>
    <x v="4"/>
    <x v="0"/>
    <x v="0"/>
  </r>
  <r>
    <n v="259352992"/>
    <x v="1362"/>
    <x v="0"/>
    <x v="1"/>
    <x v="33"/>
    <x v="1"/>
    <x v="2"/>
    <x v="7"/>
    <x v="7"/>
    <x v="0"/>
    <x v="0"/>
  </r>
  <r>
    <n v="259536848"/>
    <x v="1363"/>
    <x v="0"/>
    <x v="1"/>
    <x v="35"/>
    <x v="1"/>
    <x v="0"/>
    <x v="2"/>
    <x v="0"/>
    <x v="1"/>
    <x v="0"/>
  </r>
  <r>
    <n v="32251998"/>
    <x v="1364"/>
    <x v="0"/>
    <x v="0"/>
    <x v="0"/>
    <x v="3"/>
    <x v="0"/>
    <x v="0"/>
    <x v="0"/>
    <x v="0"/>
    <x v="0"/>
  </r>
  <r>
    <n v="42819340"/>
    <x v="1365"/>
    <x v="8"/>
    <x v="1"/>
    <x v="1"/>
    <x v="11"/>
    <x v="2"/>
    <x v="2"/>
    <x v="5"/>
    <x v="0"/>
    <x v="0"/>
  </r>
  <r>
    <n v="16311571"/>
    <x v="633"/>
    <x v="0"/>
    <x v="2"/>
    <x v="36"/>
    <x v="22"/>
    <x v="0"/>
    <x v="2"/>
    <x v="0"/>
    <x v="1"/>
    <x v="0"/>
  </r>
  <r>
    <n v="161895412"/>
    <x v="1206"/>
    <x v="0"/>
    <x v="0"/>
    <x v="0"/>
    <x v="3"/>
    <x v="0"/>
    <x v="2"/>
    <x v="4"/>
    <x v="0"/>
    <x v="0"/>
  </r>
  <r>
    <n v="490426802"/>
    <x v="1366"/>
    <x v="0"/>
    <x v="1"/>
    <x v="1"/>
    <x v="1"/>
    <x v="1"/>
    <x v="1"/>
    <x v="5"/>
    <x v="0"/>
    <x v="0"/>
  </r>
  <r>
    <n v="17292622"/>
    <x v="247"/>
    <x v="0"/>
    <x v="1"/>
    <x v="1"/>
    <x v="1"/>
    <x v="2"/>
    <x v="12"/>
    <x v="3"/>
    <x v="0"/>
    <x v="0"/>
  </r>
  <r>
    <n v="259772435"/>
    <x v="1367"/>
    <x v="0"/>
    <x v="1"/>
    <x v="1"/>
    <x v="28"/>
    <x v="2"/>
    <x v="2"/>
    <x v="4"/>
    <x v="2"/>
    <x v="0"/>
  </r>
  <r>
    <n v="5874660"/>
    <x v="125"/>
    <x v="0"/>
    <x v="0"/>
    <x v="0"/>
    <x v="1"/>
    <x v="0"/>
    <x v="2"/>
    <x v="4"/>
    <x v="0"/>
    <x v="0"/>
  </r>
  <r>
    <n v="18379380"/>
    <x v="280"/>
    <x v="0"/>
    <x v="4"/>
    <x v="1"/>
    <x v="34"/>
    <x v="2"/>
    <x v="2"/>
    <x v="5"/>
    <x v="0"/>
    <x v="0"/>
  </r>
  <r>
    <n v="37977951"/>
    <x v="1368"/>
    <x v="0"/>
    <x v="2"/>
    <x v="1"/>
    <x v="59"/>
    <x v="0"/>
    <x v="2"/>
    <x v="4"/>
    <x v="0"/>
    <x v="0"/>
  </r>
  <r>
    <n v="260398297"/>
    <x v="1369"/>
    <x v="0"/>
    <x v="2"/>
    <x v="6"/>
    <x v="59"/>
    <x v="0"/>
    <x v="10"/>
    <x v="30"/>
    <x v="0"/>
    <x v="0"/>
  </r>
  <r>
    <n v="129044787"/>
    <x v="1188"/>
    <x v="0"/>
    <x v="0"/>
    <x v="0"/>
    <x v="3"/>
    <x v="0"/>
    <x v="2"/>
    <x v="5"/>
    <x v="0"/>
    <x v="0"/>
  </r>
  <r>
    <n v="37562745"/>
    <x v="484"/>
    <x v="0"/>
    <x v="0"/>
    <x v="0"/>
    <x v="3"/>
    <x v="0"/>
    <x v="2"/>
    <x v="4"/>
    <x v="0"/>
    <x v="0"/>
  </r>
  <r>
    <n v="10408238"/>
    <x v="1370"/>
    <x v="0"/>
    <x v="0"/>
    <x v="0"/>
    <x v="3"/>
    <x v="0"/>
    <x v="2"/>
    <x v="0"/>
    <x v="2"/>
    <x v="0"/>
  </r>
  <r>
    <n v="48709572"/>
    <x v="1141"/>
    <x v="0"/>
    <x v="0"/>
    <x v="0"/>
    <x v="3"/>
    <x v="0"/>
    <x v="2"/>
    <x v="4"/>
    <x v="1"/>
    <x v="0"/>
  </r>
  <r>
    <n v="260580651"/>
    <x v="1371"/>
    <x v="0"/>
    <x v="4"/>
    <x v="1"/>
    <x v="59"/>
    <x v="0"/>
    <x v="2"/>
    <x v="4"/>
    <x v="0"/>
    <x v="0"/>
  </r>
  <r>
    <n v="46735590"/>
    <x v="641"/>
    <x v="0"/>
    <x v="0"/>
    <x v="0"/>
    <x v="3"/>
    <x v="0"/>
    <x v="2"/>
    <x v="4"/>
    <x v="0"/>
    <x v="1"/>
  </r>
  <r>
    <n v="77698244"/>
    <x v="596"/>
    <x v="0"/>
    <x v="0"/>
    <x v="0"/>
    <x v="0"/>
    <x v="0"/>
    <x v="2"/>
    <x v="4"/>
    <x v="0"/>
    <x v="0"/>
  </r>
  <r>
    <n v="261241691"/>
    <x v="1372"/>
    <x v="0"/>
    <x v="3"/>
    <x v="16"/>
    <x v="0"/>
    <x v="0"/>
    <x v="2"/>
    <x v="0"/>
    <x v="0"/>
    <x v="0"/>
  </r>
  <r>
    <n v="177388411"/>
    <x v="1373"/>
    <x v="0"/>
    <x v="4"/>
    <x v="1"/>
    <x v="88"/>
    <x v="2"/>
    <x v="2"/>
    <x v="4"/>
    <x v="0"/>
    <x v="0"/>
  </r>
  <r>
    <n v="13721978"/>
    <x v="201"/>
    <x v="0"/>
    <x v="0"/>
    <x v="0"/>
    <x v="3"/>
    <x v="0"/>
    <x v="2"/>
    <x v="0"/>
    <x v="2"/>
    <x v="0"/>
  </r>
  <r>
    <n v="35389502"/>
    <x v="586"/>
    <x v="0"/>
    <x v="0"/>
    <x v="0"/>
    <x v="3"/>
    <x v="0"/>
    <x v="2"/>
    <x v="4"/>
    <x v="0"/>
    <x v="0"/>
  </r>
  <r>
    <n v="47468039"/>
    <x v="1374"/>
    <x v="5"/>
    <x v="1"/>
    <x v="1"/>
    <x v="23"/>
    <x v="2"/>
    <x v="2"/>
    <x v="4"/>
    <x v="0"/>
    <x v="0"/>
  </r>
  <r>
    <n v="45373489"/>
    <x v="457"/>
    <x v="0"/>
    <x v="0"/>
    <x v="0"/>
    <x v="1"/>
    <x v="0"/>
    <x v="2"/>
    <x v="4"/>
    <x v="0"/>
    <x v="0"/>
  </r>
  <r>
    <n v="260754396"/>
    <x v="1375"/>
    <x v="0"/>
    <x v="3"/>
    <x v="16"/>
    <x v="9"/>
    <x v="0"/>
    <x v="0"/>
    <x v="0"/>
    <x v="0"/>
    <x v="0"/>
  </r>
  <r>
    <n v="30407921"/>
    <x v="398"/>
    <x v="0"/>
    <x v="4"/>
    <x v="1"/>
    <x v="59"/>
    <x v="0"/>
    <x v="2"/>
    <x v="4"/>
    <x v="0"/>
    <x v="0"/>
  </r>
  <r>
    <n v="101407155"/>
    <x v="1125"/>
    <x v="8"/>
    <x v="0"/>
    <x v="0"/>
    <x v="3"/>
    <x v="0"/>
    <x v="2"/>
    <x v="4"/>
    <x v="0"/>
    <x v="0"/>
  </r>
  <r>
    <n v="237802708"/>
    <x v="1292"/>
    <x v="5"/>
    <x v="0"/>
    <x v="0"/>
    <x v="3"/>
    <x v="0"/>
    <x v="2"/>
    <x v="0"/>
    <x v="0"/>
    <x v="1"/>
  </r>
  <r>
    <n v="160629931"/>
    <x v="954"/>
    <x v="0"/>
    <x v="0"/>
    <x v="0"/>
    <x v="3"/>
    <x v="0"/>
    <x v="2"/>
    <x v="4"/>
    <x v="0"/>
    <x v="0"/>
  </r>
  <r>
    <n v="51343493"/>
    <x v="1376"/>
    <x v="0"/>
    <x v="1"/>
    <x v="1"/>
    <x v="1"/>
    <x v="2"/>
    <x v="2"/>
    <x v="4"/>
    <x v="1"/>
    <x v="0"/>
  </r>
  <r>
    <n v="97108993"/>
    <x v="719"/>
    <x v="8"/>
    <x v="0"/>
    <x v="0"/>
    <x v="3"/>
    <x v="0"/>
    <x v="2"/>
    <x v="4"/>
    <x v="0"/>
    <x v="0"/>
  </r>
  <r>
    <n v="261495555"/>
    <x v="1377"/>
    <x v="5"/>
    <x v="0"/>
    <x v="0"/>
    <x v="1"/>
    <x v="0"/>
    <x v="2"/>
    <x v="4"/>
    <x v="0"/>
    <x v="1"/>
  </r>
  <r>
    <n v="13039286"/>
    <x v="1378"/>
    <x v="0"/>
    <x v="2"/>
    <x v="19"/>
    <x v="59"/>
    <x v="0"/>
    <x v="0"/>
    <x v="5"/>
    <x v="0"/>
    <x v="0"/>
  </r>
  <r>
    <n v="231479865"/>
    <x v="1280"/>
    <x v="5"/>
    <x v="3"/>
    <x v="16"/>
    <x v="3"/>
    <x v="0"/>
    <x v="2"/>
    <x v="1"/>
    <x v="4"/>
    <x v="0"/>
  </r>
  <r>
    <n v="82164984"/>
    <x v="615"/>
    <x v="0"/>
    <x v="0"/>
    <x v="0"/>
    <x v="3"/>
    <x v="0"/>
    <x v="2"/>
    <x v="4"/>
    <x v="1"/>
    <x v="0"/>
  </r>
  <r>
    <n v="32809643"/>
    <x v="373"/>
    <x v="0"/>
    <x v="0"/>
    <x v="0"/>
    <x v="3"/>
    <x v="0"/>
    <x v="2"/>
    <x v="4"/>
    <x v="0"/>
    <x v="1"/>
  </r>
  <r>
    <n v="17443068"/>
    <x v="1379"/>
    <x v="0"/>
    <x v="3"/>
    <x v="16"/>
    <x v="0"/>
    <x v="0"/>
    <x v="2"/>
    <x v="0"/>
    <x v="0"/>
    <x v="0"/>
  </r>
  <r>
    <n v="1994848"/>
    <x v="1380"/>
    <x v="0"/>
    <x v="0"/>
    <x v="0"/>
    <x v="3"/>
    <x v="0"/>
    <x v="2"/>
    <x v="4"/>
    <x v="0"/>
    <x v="0"/>
  </r>
  <r>
    <n v="69993211"/>
    <x v="1381"/>
    <x v="0"/>
    <x v="0"/>
    <x v="0"/>
    <x v="3"/>
    <x v="0"/>
    <x v="0"/>
    <x v="0"/>
    <x v="0"/>
    <x v="0"/>
  </r>
  <r>
    <n v="22321820"/>
    <x v="475"/>
    <x v="0"/>
    <x v="1"/>
    <x v="1"/>
    <x v="10"/>
    <x v="0"/>
    <x v="44"/>
    <x v="56"/>
    <x v="0"/>
    <x v="0"/>
  </r>
  <r>
    <n v="125478983"/>
    <x v="1382"/>
    <x v="0"/>
    <x v="0"/>
    <x v="0"/>
    <x v="1"/>
    <x v="0"/>
    <x v="2"/>
    <x v="4"/>
    <x v="1"/>
    <x v="0"/>
  </r>
  <r>
    <n v="51681688"/>
    <x v="510"/>
    <x v="0"/>
    <x v="0"/>
    <x v="0"/>
    <x v="3"/>
    <x v="0"/>
    <x v="2"/>
    <x v="4"/>
    <x v="0"/>
    <x v="0"/>
  </r>
  <r>
    <n v="14045873"/>
    <x v="332"/>
    <x v="0"/>
    <x v="1"/>
    <x v="9"/>
    <x v="94"/>
    <x v="0"/>
    <x v="3"/>
    <x v="5"/>
    <x v="0"/>
    <x v="0"/>
  </r>
  <r>
    <n v="261629186"/>
    <x v="1377"/>
    <x v="5"/>
    <x v="1"/>
    <x v="1"/>
    <x v="42"/>
    <x v="2"/>
    <x v="1"/>
    <x v="1"/>
    <x v="0"/>
    <x v="0"/>
  </r>
  <r>
    <n v="262219491"/>
    <x v="1383"/>
    <x v="5"/>
    <x v="1"/>
    <x v="2"/>
    <x v="62"/>
    <x v="2"/>
    <x v="3"/>
    <x v="5"/>
    <x v="0"/>
    <x v="1"/>
  </r>
  <r>
    <n v="119441746"/>
    <x v="1384"/>
    <x v="0"/>
    <x v="0"/>
    <x v="0"/>
    <x v="3"/>
    <x v="0"/>
    <x v="2"/>
    <x v="4"/>
    <x v="0"/>
    <x v="0"/>
  </r>
  <r>
    <n v="46753958"/>
    <x v="463"/>
    <x v="0"/>
    <x v="0"/>
    <x v="0"/>
    <x v="3"/>
    <x v="0"/>
    <x v="2"/>
    <x v="4"/>
    <x v="0"/>
    <x v="1"/>
  </r>
  <r>
    <n v="49259514"/>
    <x v="474"/>
    <x v="5"/>
    <x v="4"/>
    <x v="1"/>
    <x v="9"/>
    <x v="0"/>
    <x v="3"/>
    <x v="19"/>
    <x v="0"/>
    <x v="1"/>
  </r>
  <r>
    <n v="177027976"/>
    <x v="1032"/>
    <x v="5"/>
    <x v="0"/>
    <x v="0"/>
    <x v="3"/>
    <x v="0"/>
    <x v="2"/>
    <x v="4"/>
    <x v="0"/>
    <x v="0"/>
  </r>
  <r>
    <n v="122810638"/>
    <x v="1385"/>
    <x v="0"/>
    <x v="3"/>
    <x v="16"/>
    <x v="57"/>
    <x v="0"/>
    <x v="6"/>
    <x v="42"/>
    <x v="0"/>
    <x v="0"/>
  </r>
  <r>
    <n v="142837429"/>
    <x v="1386"/>
    <x v="0"/>
    <x v="2"/>
    <x v="1"/>
    <x v="2"/>
    <x v="0"/>
    <x v="2"/>
    <x v="4"/>
    <x v="0"/>
    <x v="0"/>
  </r>
  <r>
    <n v="79266023"/>
    <x v="785"/>
    <x v="0"/>
    <x v="0"/>
    <x v="0"/>
    <x v="1"/>
    <x v="0"/>
    <x v="2"/>
    <x v="4"/>
    <x v="0"/>
    <x v="0"/>
  </r>
  <r>
    <n v="36717314"/>
    <x v="385"/>
    <x v="0"/>
    <x v="2"/>
    <x v="1"/>
    <x v="47"/>
    <x v="0"/>
    <x v="2"/>
    <x v="0"/>
    <x v="0"/>
    <x v="0"/>
  </r>
  <r>
    <n v="8039831"/>
    <x v="1387"/>
    <x v="0"/>
    <x v="0"/>
    <x v="0"/>
    <x v="3"/>
    <x v="0"/>
    <x v="2"/>
    <x v="4"/>
    <x v="0"/>
    <x v="0"/>
  </r>
  <r>
    <n v="261779839"/>
    <x v="1388"/>
    <x v="0"/>
    <x v="0"/>
    <x v="0"/>
    <x v="3"/>
    <x v="0"/>
    <x v="2"/>
    <x v="1"/>
    <x v="2"/>
    <x v="0"/>
  </r>
  <r>
    <n v="94621594"/>
    <x v="644"/>
    <x v="0"/>
    <x v="0"/>
    <x v="0"/>
    <x v="3"/>
    <x v="0"/>
    <x v="2"/>
    <x v="4"/>
    <x v="0"/>
    <x v="0"/>
  </r>
  <r>
    <n v="261828827"/>
    <x v="1388"/>
    <x v="0"/>
    <x v="1"/>
    <x v="1"/>
    <x v="1"/>
    <x v="0"/>
    <x v="2"/>
    <x v="20"/>
    <x v="0"/>
    <x v="0"/>
  </r>
  <r>
    <n v="262601105"/>
    <x v="1389"/>
    <x v="0"/>
    <x v="1"/>
    <x v="1"/>
    <x v="1"/>
    <x v="2"/>
    <x v="2"/>
    <x v="1"/>
    <x v="0"/>
    <x v="0"/>
  </r>
  <r>
    <n v="137687275"/>
    <x v="872"/>
    <x v="0"/>
    <x v="0"/>
    <x v="0"/>
    <x v="3"/>
    <x v="0"/>
    <x v="2"/>
    <x v="4"/>
    <x v="0"/>
    <x v="0"/>
  </r>
  <r>
    <n v="212854261"/>
    <x v="1390"/>
    <x v="0"/>
    <x v="0"/>
    <x v="0"/>
    <x v="3"/>
    <x v="0"/>
    <x v="2"/>
    <x v="4"/>
    <x v="0"/>
    <x v="1"/>
  </r>
  <r>
    <n v="262774081"/>
    <x v="1391"/>
    <x v="5"/>
    <x v="0"/>
    <x v="0"/>
    <x v="3"/>
    <x v="0"/>
    <x v="0"/>
    <x v="0"/>
    <x v="0"/>
    <x v="0"/>
  </r>
  <r>
    <n v="261982013"/>
    <x v="1392"/>
    <x v="5"/>
    <x v="0"/>
    <x v="0"/>
    <x v="3"/>
    <x v="0"/>
    <x v="0"/>
    <x v="1"/>
    <x v="2"/>
    <x v="1"/>
  </r>
  <r>
    <n v="139880310"/>
    <x v="1017"/>
    <x v="0"/>
    <x v="0"/>
    <x v="0"/>
    <x v="3"/>
    <x v="0"/>
    <x v="2"/>
    <x v="4"/>
    <x v="0"/>
    <x v="0"/>
  </r>
  <r>
    <n v="119465620"/>
    <x v="1384"/>
    <x v="0"/>
    <x v="0"/>
    <x v="0"/>
    <x v="3"/>
    <x v="0"/>
    <x v="2"/>
    <x v="4"/>
    <x v="1"/>
    <x v="0"/>
  </r>
  <r>
    <n v="122906346"/>
    <x v="1385"/>
    <x v="0"/>
    <x v="0"/>
    <x v="0"/>
    <x v="1"/>
    <x v="0"/>
    <x v="2"/>
    <x v="0"/>
    <x v="2"/>
    <x v="0"/>
  </r>
  <r>
    <n v="262075049"/>
    <x v="1392"/>
    <x v="0"/>
    <x v="1"/>
    <x v="1"/>
    <x v="28"/>
    <x v="0"/>
    <x v="2"/>
    <x v="4"/>
    <x v="0"/>
    <x v="0"/>
  </r>
  <r>
    <n v="26648870"/>
    <x v="499"/>
    <x v="1"/>
    <x v="0"/>
    <x v="0"/>
    <x v="3"/>
    <x v="0"/>
    <x v="0"/>
    <x v="1"/>
    <x v="0"/>
    <x v="0"/>
  </r>
  <r>
    <n v="262651063"/>
    <x v="1389"/>
    <x v="5"/>
    <x v="3"/>
    <x v="16"/>
    <x v="3"/>
    <x v="0"/>
    <x v="0"/>
    <x v="0"/>
    <x v="0"/>
    <x v="0"/>
  </r>
  <r>
    <n v="262161778"/>
    <x v="1383"/>
    <x v="20"/>
    <x v="1"/>
    <x v="1"/>
    <x v="1"/>
    <x v="0"/>
    <x v="2"/>
    <x v="4"/>
    <x v="1"/>
    <x v="0"/>
  </r>
  <r>
    <n v="261839299"/>
    <x v="1388"/>
    <x v="0"/>
    <x v="1"/>
    <x v="1"/>
    <x v="23"/>
    <x v="2"/>
    <x v="0"/>
    <x v="0"/>
    <x v="0"/>
    <x v="0"/>
  </r>
  <r>
    <n v="226039253"/>
    <x v="1393"/>
    <x v="0"/>
    <x v="2"/>
    <x v="11"/>
    <x v="16"/>
    <x v="2"/>
    <x v="0"/>
    <x v="0"/>
    <x v="0"/>
    <x v="0"/>
  </r>
  <r>
    <n v="71602"/>
    <x v="1394"/>
    <x v="0"/>
    <x v="0"/>
    <x v="0"/>
    <x v="3"/>
    <x v="0"/>
    <x v="2"/>
    <x v="0"/>
    <x v="0"/>
    <x v="0"/>
  </r>
  <r>
    <n v="262208718"/>
    <x v="1383"/>
    <x v="0"/>
    <x v="0"/>
    <x v="0"/>
    <x v="3"/>
    <x v="0"/>
    <x v="2"/>
    <x v="0"/>
    <x v="0"/>
    <x v="0"/>
  </r>
  <r>
    <n v="19195823"/>
    <x v="1395"/>
    <x v="0"/>
    <x v="1"/>
    <x v="1"/>
    <x v="22"/>
    <x v="0"/>
    <x v="2"/>
    <x v="4"/>
    <x v="0"/>
    <x v="0"/>
  </r>
  <r>
    <n v="94158241"/>
    <x v="1396"/>
    <x v="5"/>
    <x v="0"/>
    <x v="0"/>
    <x v="3"/>
    <x v="0"/>
    <x v="2"/>
    <x v="4"/>
    <x v="0"/>
    <x v="0"/>
  </r>
  <r>
    <n v="262822043"/>
    <x v="1391"/>
    <x v="0"/>
    <x v="1"/>
    <x v="1"/>
    <x v="1"/>
    <x v="2"/>
    <x v="2"/>
    <x v="4"/>
    <x v="0"/>
    <x v="0"/>
  </r>
  <r>
    <n v="13011948"/>
    <x v="1378"/>
    <x v="0"/>
    <x v="0"/>
    <x v="0"/>
    <x v="3"/>
    <x v="0"/>
    <x v="2"/>
    <x v="4"/>
    <x v="0"/>
    <x v="0"/>
  </r>
  <r>
    <n v="32407259"/>
    <x v="675"/>
    <x v="0"/>
    <x v="0"/>
    <x v="0"/>
    <x v="3"/>
    <x v="0"/>
    <x v="0"/>
    <x v="0"/>
    <x v="0"/>
    <x v="0"/>
  </r>
  <r>
    <n v="49642755"/>
    <x v="549"/>
    <x v="0"/>
    <x v="0"/>
    <x v="0"/>
    <x v="3"/>
    <x v="0"/>
    <x v="0"/>
    <x v="0"/>
    <x v="0"/>
    <x v="1"/>
  </r>
  <r>
    <n v="262378847"/>
    <x v="1397"/>
    <x v="0"/>
    <x v="0"/>
    <x v="0"/>
    <x v="0"/>
    <x v="0"/>
    <x v="2"/>
    <x v="4"/>
    <x v="0"/>
    <x v="0"/>
  </r>
  <r>
    <n v="15003714"/>
    <x v="569"/>
    <x v="0"/>
    <x v="2"/>
    <x v="1"/>
    <x v="5"/>
    <x v="0"/>
    <x v="2"/>
    <x v="1"/>
    <x v="0"/>
    <x v="0"/>
  </r>
  <r>
    <n v="262979112"/>
    <x v="1398"/>
    <x v="0"/>
    <x v="1"/>
    <x v="6"/>
    <x v="1"/>
    <x v="0"/>
    <x v="0"/>
    <x v="1"/>
    <x v="0"/>
    <x v="0"/>
  </r>
  <r>
    <n v="52332652"/>
    <x v="542"/>
    <x v="5"/>
    <x v="0"/>
    <x v="0"/>
    <x v="3"/>
    <x v="0"/>
    <x v="2"/>
    <x v="4"/>
    <x v="2"/>
    <x v="0"/>
  </r>
  <r>
    <n v="262986281"/>
    <x v="1398"/>
    <x v="5"/>
    <x v="1"/>
    <x v="1"/>
    <x v="1"/>
    <x v="2"/>
    <x v="2"/>
    <x v="4"/>
    <x v="0"/>
    <x v="0"/>
  </r>
  <r>
    <n v="263148395"/>
    <x v="1399"/>
    <x v="0"/>
    <x v="0"/>
    <x v="0"/>
    <x v="3"/>
    <x v="0"/>
    <x v="2"/>
    <x v="0"/>
    <x v="0"/>
    <x v="0"/>
  </r>
  <r>
    <n v="131621333"/>
    <x v="813"/>
    <x v="0"/>
    <x v="2"/>
    <x v="1"/>
    <x v="16"/>
    <x v="2"/>
    <x v="2"/>
    <x v="4"/>
    <x v="0"/>
    <x v="0"/>
  </r>
  <r>
    <n v="237828105"/>
    <x v="1292"/>
    <x v="0"/>
    <x v="3"/>
    <x v="16"/>
    <x v="95"/>
    <x v="0"/>
    <x v="2"/>
    <x v="4"/>
    <x v="0"/>
    <x v="0"/>
  </r>
  <r>
    <n v="206370814"/>
    <x v="1400"/>
    <x v="0"/>
    <x v="0"/>
    <x v="0"/>
    <x v="3"/>
    <x v="0"/>
    <x v="1"/>
    <x v="1"/>
    <x v="0"/>
    <x v="0"/>
  </r>
  <r>
    <n v="19330033"/>
    <x v="1166"/>
    <x v="0"/>
    <x v="1"/>
    <x v="1"/>
    <x v="1"/>
    <x v="2"/>
    <x v="1"/>
    <x v="7"/>
    <x v="0"/>
    <x v="0"/>
  </r>
  <r>
    <n v="88446794"/>
    <x v="979"/>
    <x v="0"/>
    <x v="0"/>
    <x v="0"/>
    <x v="3"/>
    <x v="0"/>
    <x v="2"/>
    <x v="1"/>
    <x v="0"/>
    <x v="0"/>
  </r>
  <r>
    <n v="19339182"/>
    <x v="1166"/>
    <x v="0"/>
    <x v="0"/>
    <x v="0"/>
    <x v="3"/>
    <x v="0"/>
    <x v="2"/>
    <x v="0"/>
    <x v="2"/>
    <x v="0"/>
  </r>
  <r>
    <n v="247185641"/>
    <x v="1318"/>
    <x v="0"/>
    <x v="0"/>
    <x v="0"/>
    <x v="3"/>
    <x v="0"/>
    <x v="2"/>
    <x v="4"/>
    <x v="0"/>
    <x v="0"/>
  </r>
  <r>
    <n v="186478728"/>
    <x v="1074"/>
    <x v="0"/>
    <x v="1"/>
    <x v="1"/>
    <x v="28"/>
    <x v="0"/>
    <x v="3"/>
    <x v="5"/>
    <x v="0"/>
    <x v="0"/>
  </r>
  <r>
    <n v="22616098"/>
    <x v="1401"/>
    <x v="5"/>
    <x v="1"/>
    <x v="1"/>
    <x v="1"/>
    <x v="2"/>
    <x v="0"/>
    <x v="0"/>
    <x v="1"/>
    <x v="0"/>
  </r>
  <r>
    <n v="263879290"/>
    <x v="1402"/>
    <x v="0"/>
    <x v="1"/>
    <x v="1"/>
    <x v="11"/>
    <x v="2"/>
    <x v="0"/>
    <x v="0"/>
    <x v="0"/>
    <x v="0"/>
  </r>
  <r>
    <n v="71824770"/>
    <x v="1403"/>
    <x v="0"/>
    <x v="3"/>
    <x v="16"/>
    <x v="0"/>
    <x v="0"/>
    <x v="2"/>
    <x v="4"/>
    <x v="0"/>
    <x v="0"/>
  </r>
  <r>
    <n v="287426580"/>
    <x v="1404"/>
    <x v="5"/>
    <x v="0"/>
    <x v="0"/>
    <x v="3"/>
    <x v="0"/>
    <x v="2"/>
    <x v="4"/>
    <x v="0"/>
    <x v="0"/>
  </r>
  <r>
    <n v="15425191"/>
    <x v="215"/>
    <x v="5"/>
    <x v="1"/>
    <x v="1"/>
    <x v="86"/>
    <x v="2"/>
    <x v="0"/>
    <x v="0"/>
    <x v="0"/>
    <x v="0"/>
  </r>
  <r>
    <n v="142120352"/>
    <x v="893"/>
    <x v="0"/>
    <x v="4"/>
    <x v="10"/>
    <x v="42"/>
    <x v="0"/>
    <x v="0"/>
    <x v="1"/>
    <x v="0"/>
    <x v="0"/>
  </r>
  <r>
    <n v="42930643"/>
    <x v="1405"/>
    <x v="21"/>
    <x v="0"/>
    <x v="0"/>
    <x v="3"/>
    <x v="0"/>
    <x v="2"/>
    <x v="4"/>
    <x v="0"/>
    <x v="0"/>
  </r>
  <r>
    <n v="263959082"/>
    <x v="1402"/>
    <x v="0"/>
    <x v="0"/>
    <x v="0"/>
    <x v="3"/>
    <x v="0"/>
    <x v="2"/>
    <x v="4"/>
    <x v="0"/>
    <x v="0"/>
  </r>
  <r>
    <n v="68488856"/>
    <x v="1406"/>
    <x v="0"/>
    <x v="0"/>
    <x v="0"/>
    <x v="3"/>
    <x v="0"/>
    <x v="2"/>
    <x v="4"/>
    <x v="0"/>
    <x v="0"/>
  </r>
  <r>
    <n v="101672611"/>
    <x v="1407"/>
    <x v="0"/>
    <x v="1"/>
    <x v="1"/>
    <x v="1"/>
    <x v="0"/>
    <x v="0"/>
    <x v="0"/>
    <x v="2"/>
    <x v="0"/>
  </r>
  <r>
    <n v="263630113"/>
    <x v="1408"/>
    <x v="5"/>
    <x v="3"/>
    <x v="16"/>
    <x v="3"/>
    <x v="0"/>
    <x v="2"/>
    <x v="0"/>
    <x v="0"/>
    <x v="0"/>
  </r>
  <r>
    <n v="4073250"/>
    <x v="1409"/>
    <x v="8"/>
    <x v="1"/>
    <x v="1"/>
    <x v="14"/>
    <x v="0"/>
    <x v="2"/>
    <x v="1"/>
    <x v="0"/>
    <x v="0"/>
  </r>
  <r>
    <n v="6169084"/>
    <x v="1410"/>
    <x v="0"/>
    <x v="0"/>
    <x v="0"/>
    <x v="3"/>
    <x v="0"/>
    <x v="2"/>
    <x v="5"/>
    <x v="0"/>
    <x v="0"/>
  </r>
  <r>
    <n v="263699107"/>
    <x v="1408"/>
    <x v="0"/>
    <x v="0"/>
    <x v="0"/>
    <x v="3"/>
    <x v="0"/>
    <x v="2"/>
    <x v="4"/>
    <x v="0"/>
    <x v="1"/>
  </r>
  <r>
    <n v="263706186"/>
    <x v="1408"/>
    <x v="5"/>
    <x v="1"/>
    <x v="1"/>
    <x v="2"/>
    <x v="2"/>
    <x v="2"/>
    <x v="4"/>
    <x v="0"/>
    <x v="0"/>
  </r>
  <r>
    <n v="101612586"/>
    <x v="1407"/>
    <x v="0"/>
    <x v="1"/>
    <x v="1"/>
    <x v="2"/>
    <x v="2"/>
    <x v="2"/>
    <x v="4"/>
    <x v="0"/>
    <x v="0"/>
  </r>
  <r>
    <n v="1543068"/>
    <x v="1411"/>
    <x v="0"/>
    <x v="1"/>
    <x v="1"/>
    <x v="10"/>
    <x v="2"/>
    <x v="2"/>
    <x v="4"/>
    <x v="0"/>
    <x v="0"/>
  </r>
  <r>
    <n v="264209119"/>
    <x v="1412"/>
    <x v="5"/>
    <x v="0"/>
    <x v="0"/>
    <x v="3"/>
    <x v="0"/>
    <x v="2"/>
    <x v="4"/>
    <x v="0"/>
    <x v="0"/>
  </r>
  <r>
    <n v="194283289"/>
    <x v="1101"/>
    <x v="0"/>
    <x v="0"/>
    <x v="0"/>
    <x v="3"/>
    <x v="0"/>
    <x v="2"/>
    <x v="0"/>
    <x v="2"/>
    <x v="0"/>
  </r>
  <r>
    <n v="47460057"/>
    <x v="1374"/>
    <x v="1"/>
    <x v="0"/>
    <x v="0"/>
    <x v="3"/>
    <x v="0"/>
    <x v="2"/>
    <x v="1"/>
    <x v="1"/>
    <x v="0"/>
  </r>
  <r>
    <n v="55951115"/>
    <x v="581"/>
    <x v="0"/>
    <x v="0"/>
    <x v="0"/>
    <x v="3"/>
    <x v="0"/>
    <x v="2"/>
    <x v="4"/>
    <x v="0"/>
    <x v="0"/>
  </r>
  <r>
    <n v="244065772"/>
    <x v="1413"/>
    <x v="0"/>
    <x v="0"/>
    <x v="0"/>
    <x v="3"/>
    <x v="0"/>
    <x v="2"/>
    <x v="4"/>
    <x v="0"/>
    <x v="0"/>
  </r>
  <r>
    <n v="11283495"/>
    <x v="1061"/>
    <x v="0"/>
    <x v="0"/>
    <x v="0"/>
    <x v="3"/>
    <x v="0"/>
    <x v="2"/>
    <x v="4"/>
    <x v="0"/>
    <x v="0"/>
  </r>
  <r>
    <n v="134037429"/>
    <x v="838"/>
    <x v="0"/>
    <x v="0"/>
    <x v="0"/>
    <x v="3"/>
    <x v="0"/>
    <x v="2"/>
    <x v="0"/>
    <x v="0"/>
    <x v="0"/>
  </r>
  <r>
    <n v="124425621"/>
    <x v="789"/>
    <x v="0"/>
    <x v="0"/>
    <x v="0"/>
    <x v="3"/>
    <x v="0"/>
    <x v="0"/>
    <x v="1"/>
    <x v="0"/>
    <x v="0"/>
  </r>
  <r>
    <n v="6163717"/>
    <x v="1410"/>
    <x v="0"/>
    <x v="1"/>
    <x v="1"/>
    <x v="4"/>
    <x v="2"/>
    <x v="0"/>
    <x v="11"/>
    <x v="1"/>
    <x v="0"/>
  </r>
  <r>
    <n v="10195601"/>
    <x v="180"/>
    <x v="0"/>
    <x v="2"/>
    <x v="1"/>
    <x v="0"/>
    <x v="0"/>
    <x v="3"/>
    <x v="5"/>
    <x v="0"/>
    <x v="0"/>
  </r>
  <r>
    <n v="264426788"/>
    <x v="1414"/>
    <x v="5"/>
    <x v="3"/>
    <x v="16"/>
    <x v="3"/>
    <x v="0"/>
    <x v="2"/>
    <x v="4"/>
    <x v="0"/>
    <x v="1"/>
  </r>
  <r>
    <n v="60960067"/>
    <x v="575"/>
    <x v="0"/>
    <x v="0"/>
    <x v="0"/>
    <x v="3"/>
    <x v="0"/>
    <x v="2"/>
    <x v="4"/>
    <x v="0"/>
    <x v="0"/>
  </r>
  <r>
    <n v="130325159"/>
    <x v="1095"/>
    <x v="0"/>
    <x v="1"/>
    <x v="1"/>
    <x v="36"/>
    <x v="2"/>
    <x v="1"/>
    <x v="1"/>
    <x v="0"/>
    <x v="0"/>
  </r>
  <r>
    <n v="244128152"/>
    <x v="1413"/>
    <x v="0"/>
    <x v="1"/>
    <x v="1"/>
    <x v="28"/>
    <x v="0"/>
    <x v="6"/>
    <x v="3"/>
    <x v="0"/>
    <x v="0"/>
  </r>
  <r>
    <n v="264718076"/>
    <x v="1415"/>
    <x v="0"/>
    <x v="1"/>
    <x v="1"/>
    <x v="21"/>
    <x v="0"/>
    <x v="2"/>
    <x v="4"/>
    <x v="0"/>
    <x v="0"/>
  </r>
  <r>
    <n v="2668849"/>
    <x v="1416"/>
    <x v="0"/>
    <x v="0"/>
    <x v="0"/>
    <x v="3"/>
    <x v="0"/>
    <x v="1"/>
    <x v="5"/>
    <x v="1"/>
    <x v="0"/>
  </r>
  <r>
    <n v="264468326"/>
    <x v="1414"/>
    <x v="0"/>
    <x v="0"/>
    <x v="0"/>
    <x v="1"/>
    <x v="0"/>
    <x v="2"/>
    <x v="0"/>
    <x v="0"/>
    <x v="0"/>
  </r>
  <r>
    <n v="172810743"/>
    <x v="1026"/>
    <x v="0"/>
    <x v="1"/>
    <x v="1"/>
    <x v="83"/>
    <x v="0"/>
    <x v="2"/>
    <x v="4"/>
    <x v="2"/>
    <x v="0"/>
  </r>
  <r>
    <n v="78241549"/>
    <x v="608"/>
    <x v="0"/>
    <x v="0"/>
    <x v="0"/>
    <x v="3"/>
    <x v="0"/>
    <x v="2"/>
    <x v="4"/>
    <x v="0"/>
    <x v="0"/>
  </r>
  <r>
    <n v="264775855"/>
    <x v="1415"/>
    <x v="0"/>
    <x v="1"/>
    <x v="1"/>
    <x v="8"/>
    <x v="0"/>
    <x v="2"/>
    <x v="4"/>
    <x v="0"/>
    <x v="0"/>
  </r>
  <r>
    <n v="7038086"/>
    <x v="255"/>
    <x v="0"/>
    <x v="0"/>
    <x v="0"/>
    <x v="3"/>
    <x v="0"/>
    <x v="2"/>
    <x v="0"/>
    <x v="0"/>
    <x v="0"/>
  </r>
  <r>
    <n v="214045009"/>
    <x v="1417"/>
    <x v="0"/>
    <x v="0"/>
    <x v="0"/>
    <x v="3"/>
    <x v="0"/>
    <x v="2"/>
    <x v="4"/>
    <x v="0"/>
    <x v="0"/>
  </r>
  <r>
    <n v="33602254"/>
    <x v="395"/>
    <x v="0"/>
    <x v="0"/>
    <x v="0"/>
    <x v="3"/>
    <x v="0"/>
    <x v="2"/>
    <x v="4"/>
    <x v="0"/>
    <x v="0"/>
  </r>
  <r>
    <n v="215817131"/>
    <x v="1418"/>
    <x v="0"/>
    <x v="0"/>
    <x v="0"/>
    <x v="3"/>
    <x v="0"/>
    <x v="2"/>
    <x v="1"/>
    <x v="0"/>
    <x v="0"/>
  </r>
  <r>
    <n v="116217798"/>
    <x v="768"/>
    <x v="0"/>
    <x v="1"/>
    <x v="1"/>
    <x v="18"/>
    <x v="2"/>
    <x v="1"/>
    <x v="5"/>
    <x v="0"/>
    <x v="0"/>
  </r>
  <r>
    <n v="122713093"/>
    <x v="1419"/>
    <x v="0"/>
    <x v="1"/>
    <x v="1"/>
    <x v="37"/>
    <x v="0"/>
    <x v="2"/>
    <x v="4"/>
    <x v="0"/>
    <x v="0"/>
  </r>
  <r>
    <n v="107489419"/>
    <x v="1420"/>
    <x v="0"/>
    <x v="3"/>
    <x v="16"/>
    <x v="3"/>
    <x v="0"/>
    <x v="2"/>
    <x v="4"/>
    <x v="1"/>
    <x v="0"/>
  </r>
  <r>
    <n v="189625237"/>
    <x v="1421"/>
    <x v="1"/>
    <x v="0"/>
    <x v="0"/>
    <x v="3"/>
    <x v="0"/>
    <x v="2"/>
    <x v="5"/>
    <x v="0"/>
    <x v="0"/>
  </r>
  <r>
    <n v="265221777"/>
    <x v="1422"/>
    <x v="0"/>
    <x v="1"/>
    <x v="1"/>
    <x v="57"/>
    <x v="0"/>
    <x v="2"/>
    <x v="4"/>
    <x v="0"/>
    <x v="0"/>
  </r>
  <r>
    <n v="264912734"/>
    <x v="1423"/>
    <x v="0"/>
    <x v="0"/>
    <x v="0"/>
    <x v="3"/>
    <x v="0"/>
    <x v="2"/>
    <x v="4"/>
    <x v="0"/>
    <x v="0"/>
  </r>
  <r>
    <n v="144954143"/>
    <x v="895"/>
    <x v="0"/>
    <x v="4"/>
    <x v="1"/>
    <x v="21"/>
    <x v="0"/>
    <x v="0"/>
    <x v="0"/>
    <x v="0"/>
    <x v="0"/>
  </r>
  <r>
    <n v="252522294"/>
    <x v="1424"/>
    <x v="5"/>
    <x v="1"/>
    <x v="1"/>
    <x v="10"/>
    <x v="2"/>
    <x v="2"/>
    <x v="4"/>
    <x v="0"/>
    <x v="0"/>
  </r>
  <r>
    <n v="173078795"/>
    <x v="1027"/>
    <x v="24"/>
    <x v="0"/>
    <x v="0"/>
    <x v="1"/>
    <x v="0"/>
    <x v="0"/>
    <x v="1"/>
    <x v="0"/>
    <x v="0"/>
  </r>
  <r>
    <n v="265367945"/>
    <x v="1425"/>
    <x v="5"/>
    <x v="0"/>
    <x v="0"/>
    <x v="3"/>
    <x v="0"/>
    <x v="2"/>
    <x v="4"/>
    <x v="2"/>
    <x v="0"/>
  </r>
  <r>
    <n v="265369346"/>
    <x v="1425"/>
    <x v="0"/>
    <x v="0"/>
    <x v="0"/>
    <x v="3"/>
    <x v="0"/>
    <x v="2"/>
    <x v="4"/>
    <x v="0"/>
    <x v="1"/>
  </r>
  <r>
    <n v="265369379"/>
    <x v="1425"/>
    <x v="0"/>
    <x v="0"/>
    <x v="0"/>
    <x v="3"/>
    <x v="0"/>
    <x v="2"/>
    <x v="4"/>
    <x v="0"/>
    <x v="1"/>
  </r>
  <r>
    <n v="66949286"/>
    <x v="688"/>
    <x v="0"/>
    <x v="1"/>
    <x v="1"/>
    <x v="1"/>
    <x v="2"/>
    <x v="1"/>
    <x v="5"/>
    <x v="0"/>
    <x v="0"/>
  </r>
  <r>
    <n v="77464567"/>
    <x v="593"/>
    <x v="0"/>
    <x v="0"/>
    <x v="0"/>
    <x v="3"/>
    <x v="0"/>
    <x v="2"/>
    <x v="4"/>
    <x v="1"/>
    <x v="0"/>
  </r>
  <r>
    <n v="167695876"/>
    <x v="1426"/>
    <x v="5"/>
    <x v="0"/>
    <x v="0"/>
    <x v="3"/>
    <x v="0"/>
    <x v="0"/>
    <x v="0"/>
    <x v="0"/>
    <x v="0"/>
  </r>
  <r>
    <n v="265583701"/>
    <x v="1427"/>
    <x v="0"/>
    <x v="0"/>
    <x v="0"/>
    <x v="3"/>
    <x v="0"/>
    <x v="2"/>
    <x v="4"/>
    <x v="0"/>
    <x v="0"/>
  </r>
  <r>
    <n v="247177843"/>
    <x v="1318"/>
    <x v="0"/>
    <x v="1"/>
    <x v="1"/>
    <x v="18"/>
    <x v="2"/>
    <x v="2"/>
    <x v="4"/>
    <x v="0"/>
    <x v="0"/>
  </r>
  <r>
    <n v="260454968"/>
    <x v="1369"/>
    <x v="5"/>
    <x v="3"/>
    <x v="16"/>
    <x v="0"/>
    <x v="0"/>
    <x v="2"/>
    <x v="9"/>
    <x v="0"/>
    <x v="0"/>
  </r>
  <r>
    <n v="267165820"/>
    <x v="1428"/>
    <x v="5"/>
    <x v="1"/>
    <x v="19"/>
    <x v="1"/>
    <x v="0"/>
    <x v="4"/>
    <x v="6"/>
    <x v="0"/>
    <x v="0"/>
  </r>
  <r>
    <n v="16655057"/>
    <x v="640"/>
    <x v="0"/>
    <x v="2"/>
    <x v="1"/>
    <x v="1"/>
    <x v="0"/>
    <x v="0"/>
    <x v="20"/>
    <x v="0"/>
    <x v="0"/>
  </r>
  <r>
    <n v="251326962"/>
    <x v="1331"/>
    <x v="5"/>
    <x v="1"/>
    <x v="1"/>
    <x v="42"/>
    <x v="0"/>
    <x v="1"/>
    <x v="5"/>
    <x v="0"/>
    <x v="0"/>
  </r>
  <r>
    <n v="21834893"/>
    <x v="1429"/>
    <x v="18"/>
    <x v="1"/>
    <x v="1"/>
    <x v="8"/>
    <x v="2"/>
    <x v="2"/>
    <x v="0"/>
    <x v="0"/>
    <x v="0"/>
  </r>
  <r>
    <n v="160078142"/>
    <x v="1430"/>
    <x v="0"/>
    <x v="3"/>
    <x v="16"/>
    <x v="0"/>
    <x v="0"/>
    <x v="2"/>
    <x v="4"/>
    <x v="0"/>
    <x v="0"/>
  </r>
  <r>
    <n v="119109832"/>
    <x v="1431"/>
    <x v="5"/>
    <x v="1"/>
    <x v="1"/>
    <x v="2"/>
    <x v="0"/>
    <x v="0"/>
    <x v="1"/>
    <x v="0"/>
    <x v="0"/>
  </r>
  <r>
    <n v="2366392"/>
    <x v="1432"/>
    <x v="0"/>
    <x v="1"/>
    <x v="1"/>
    <x v="1"/>
    <x v="2"/>
    <x v="4"/>
    <x v="6"/>
    <x v="0"/>
    <x v="0"/>
  </r>
  <r>
    <n v="3108433"/>
    <x v="1433"/>
    <x v="0"/>
    <x v="2"/>
    <x v="1"/>
    <x v="42"/>
    <x v="2"/>
    <x v="2"/>
    <x v="4"/>
    <x v="0"/>
    <x v="0"/>
  </r>
  <r>
    <n v="7059146"/>
    <x v="1434"/>
    <x v="0"/>
    <x v="1"/>
    <x v="1"/>
    <x v="1"/>
    <x v="0"/>
    <x v="0"/>
    <x v="6"/>
    <x v="0"/>
    <x v="0"/>
  </r>
  <r>
    <n v="266203791"/>
    <x v="1435"/>
    <x v="0"/>
    <x v="0"/>
    <x v="0"/>
    <x v="23"/>
    <x v="2"/>
    <x v="3"/>
    <x v="6"/>
    <x v="0"/>
    <x v="0"/>
  </r>
  <r>
    <n v="29910114"/>
    <x v="795"/>
    <x v="0"/>
    <x v="0"/>
    <x v="0"/>
    <x v="3"/>
    <x v="0"/>
    <x v="30"/>
    <x v="19"/>
    <x v="0"/>
    <x v="0"/>
  </r>
  <r>
    <n v="266247603"/>
    <x v="1435"/>
    <x v="0"/>
    <x v="2"/>
    <x v="9"/>
    <x v="42"/>
    <x v="2"/>
    <x v="1"/>
    <x v="5"/>
    <x v="0"/>
    <x v="0"/>
  </r>
  <r>
    <n v="181830190"/>
    <x v="1077"/>
    <x v="5"/>
    <x v="1"/>
    <x v="1"/>
    <x v="16"/>
    <x v="0"/>
    <x v="7"/>
    <x v="7"/>
    <x v="0"/>
    <x v="0"/>
  </r>
  <r>
    <n v="126300558"/>
    <x v="808"/>
    <x v="0"/>
    <x v="1"/>
    <x v="1"/>
    <x v="10"/>
    <x v="0"/>
    <x v="2"/>
    <x v="1"/>
    <x v="0"/>
    <x v="0"/>
  </r>
  <r>
    <n v="16123924"/>
    <x v="1436"/>
    <x v="0"/>
    <x v="1"/>
    <x v="1"/>
    <x v="4"/>
    <x v="2"/>
    <x v="27"/>
    <x v="13"/>
    <x v="0"/>
    <x v="0"/>
  </r>
  <r>
    <n v="89730982"/>
    <x v="1437"/>
    <x v="1"/>
    <x v="0"/>
    <x v="0"/>
    <x v="3"/>
    <x v="0"/>
    <x v="2"/>
    <x v="1"/>
    <x v="0"/>
    <x v="1"/>
  </r>
  <r>
    <n v="263924820"/>
    <x v="1402"/>
    <x v="5"/>
    <x v="2"/>
    <x v="11"/>
    <x v="71"/>
    <x v="2"/>
    <x v="1"/>
    <x v="5"/>
    <x v="0"/>
    <x v="0"/>
  </r>
  <r>
    <n v="486684"/>
    <x v="1438"/>
    <x v="8"/>
    <x v="1"/>
    <x v="1"/>
    <x v="28"/>
    <x v="2"/>
    <x v="2"/>
    <x v="4"/>
    <x v="0"/>
    <x v="0"/>
  </r>
  <r>
    <n v="220103569"/>
    <x v="1210"/>
    <x v="0"/>
    <x v="1"/>
    <x v="1"/>
    <x v="1"/>
    <x v="0"/>
    <x v="64"/>
    <x v="76"/>
    <x v="0"/>
    <x v="0"/>
  </r>
  <r>
    <n v="266675448"/>
    <x v="1439"/>
    <x v="0"/>
    <x v="1"/>
    <x v="4"/>
    <x v="68"/>
    <x v="0"/>
    <x v="2"/>
    <x v="4"/>
    <x v="2"/>
    <x v="0"/>
  </r>
  <r>
    <n v="257172833"/>
    <x v="1347"/>
    <x v="5"/>
    <x v="1"/>
    <x v="1"/>
    <x v="10"/>
    <x v="2"/>
    <x v="2"/>
    <x v="0"/>
    <x v="0"/>
    <x v="0"/>
  </r>
  <r>
    <n v="260197527"/>
    <x v="1440"/>
    <x v="5"/>
    <x v="1"/>
    <x v="1"/>
    <x v="1"/>
    <x v="2"/>
    <x v="0"/>
    <x v="5"/>
    <x v="0"/>
    <x v="0"/>
  </r>
  <r>
    <n v="80182881"/>
    <x v="1441"/>
    <x v="5"/>
    <x v="1"/>
    <x v="1"/>
    <x v="1"/>
    <x v="0"/>
    <x v="2"/>
    <x v="4"/>
    <x v="0"/>
    <x v="0"/>
  </r>
  <r>
    <n v="200814304"/>
    <x v="1442"/>
    <x v="5"/>
    <x v="2"/>
    <x v="1"/>
    <x v="28"/>
    <x v="0"/>
    <x v="0"/>
    <x v="1"/>
    <x v="2"/>
    <x v="0"/>
  </r>
  <r>
    <n v="48397028"/>
    <x v="1443"/>
    <x v="0"/>
    <x v="1"/>
    <x v="1"/>
    <x v="1"/>
    <x v="2"/>
    <x v="4"/>
    <x v="6"/>
    <x v="0"/>
    <x v="0"/>
  </r>
  <r>
    <n v="87454432"/>
    <x v="1444"/>
    <x v="5"/>
    <x v="1"/>
    <x v="1"/>
    <x v="1"/>
    <x v="2"/>
    <x v="0"/>
    <x v="0"/>
    <x v="0"/>
    <x v="0"/>
  </r>
  <r>
    <n v="2915210"/>
    <x v="114"/>
    <x v="1"/>
    <x v="1"/>
    <x v="1"/>
    <x v="18"/>
    <x v="0"/>
    <x v="2"/>
    <x v="6"/>
    <x v="0"/>
    <x v="0"/>
  </r>
  <r>
    <n v="219082377"/>
    <x v="1198"/>
    <x v="0"/>
    <x v="2"/>
    <x v="19"/>
    <x v="30"/>
    <x v="2"/>
    <x v="2"/>
    <x v="4"/>
    <x v="0"/>
    <x v="0"/>
  </r>
  <r>
    <n v="221181910"/>
    <x v="1200"/>
    <x v="5"/>
    <x v="1"/>
    <x v="1"/>
    <x v="28"/>
    <x v="2"/>
    <x v="3"/>
    <x v="9"/>
    <x v="0"/>
    <x v="0"/>
  </r>
  <r>
    <n v="123624020"/>
    <x v="1445"/>
    <x v="0"/>
    <x v="1"/>
    <x v="1"/>
    <x v="1"/>
    <x v="2"/>
    <x v="7"/>
    <x v="7"/>
    <x v="0"/>
    <x v="0"/>
  </r>
  <r>
    <n v="269772972"/>
    <x v="1446"/>
    <x v="5"/>
    <x v="1"/>
    <x v="1"/>
    <x v="1"/>
    <x v="2"/>
    <x v="2"/>
    <x v="4"/>
    <x v="0"/>
    <x v="0"/>
  </r>
  <r>
    <n v="232686370"/>
    <x v="1447"/>
    <x v="0"/>
    <x v="2"/>
    <x v="1"/>
    <x v="34"/>
    <x v="2"/>
    <x v="1"/>
    <x v="1"/>
    <x v="0"/>
    <x v="0"/>
  </r>
  <r>
    <n v="270258576"/>
    <x v="1448"/>
    <x v="5"/>
    <x v="1"/>
    <x v="9"/>
    <x v="1"/>
    <x v="0"/>
    <x v="3"/>
    <x v="11"/>
    <x v="0"/>
    <x v="0"/>
  </r>
  <r>
    <n v="40686414"/>
    <x v="794"/>
    <x v="0"/>
    <x v="0"/>
    <x v="0"/>
    <x v="32"/>
    <x v="2"/>
    <x v="2"/>
    <x v="0"/>
    <x v="0"/>
    <x v="0"/>
  </r>
  <r>
    <n v="65079195"/>
    <x v="949"/>
    <x v="0"/>
    <x v="4"/>
    <x v="1"/>
    <x v="48"/>
    <x v="0"/>
    <x v="2"/>
    <x v="5"/>
    <x v="0"/>
    <x v="0"/>
  </r>
  <r>
    <n v="271628345"/>
    <x v="1449"/>
    <x v="0"/>
    <x v="2"/>
    <x v="1"/>
    <x v="21"/>
    <x v="2"/>
    <x v="2"/>
    <x v="4"/>
    <x v="2"/>
    <x v="0"/>
  </r>
  <r>
    <n v="46888205"/>
    <x v="1450"/>
    <x v="0"/>
    <x v="2"/>
    <x v="1"/>
    <x v="11"/>
    <x v="2"/>
    <x v="0"/>
    <x v="0"/>
    <x v="1"/>
    <x v="0"/>
  </r>
  <r>
    <n v="58516639"/>
    <x v="1451"/>
    <x v="0"/>
    <x v="0"/>
    <x v="0"/>
    <x v="3"/>
    <x v="0"/>
    <x v="2"/>
    <x v="5"/>
    <x v="0"/>
    <x v="0"/>
  </r>
  <r>
    <n v="264886384"/>
    <x v="1423"/>
    <x v="0"/>
    <x v="0"/>
    <x v="0"/>
    <x v="3"/>
    <x v="0"/>
    <x v="0"/>
    <x v="24"/>
    <x v="0"/>
    <x v="0"/>
  </r>
  <r>
    <n v="152035343"/>
    <x v="1452"/>
    <x v="5"/>
    <x v="1"/>
    <x v="1"/>
    <x v="1"/>
    <x v="2"/>
    <x v="2"/>
    <x v="4"/>
    <x v="0"/>
    <x v="0"/>
  </r>
  <r>
    <n v="270384338"/>
    <x v="1448"/>
    <x v="0"/>
    <x v="1"/>
    <x v="1"/>
    <x v="1"/>
    <x v="2"/>
    <x v="2"/>
    <x v="4"/>
    <x v="0"/>
    <x v="0"/>
  </r>
  <r>
    <n v="270670821"/>
    <x v="1453"/>
    <x v="5"/>
    <x v="1"/>
    <x v="1"/>
    <x v="1"/>
    <x v="0"/>
    <x v="0"/>
    <x v="0"/>
    <x v="0"/>
    <x v="1"/>
  </r>
  <r>
    <n v="272208090"/>
    <x v="1454"/>
    <x v="0"/>
    <x v="1"/>
    <x v="1"/>
    <x v="1"/>
    <x v="0"/>
    <x v="2"/>
    <x v="4"/>
    <x v="0"/>
    <x v="0"/>
  </r>
  <r>
    <n v="62091722"/>
    <x v="942"/>
    <x v="0"/>
    <x v="1"/>
    <x v="1"/>
    <x v="1"/>
    <x v="2"/>
    <x v="7"/>
    <x v="3"/>
    <x v="0"/>
    <x v="0"/>
  </r>
  <r>
    <n v="41858236"/>
    <x v="1305"/>
    <x v="0"/>
    <x v="1"/>
    <x v="1"/>
    <x v="1"/>
    <x v="2"/>
    <x v="0"/>
    <x v="0"/>
    <x v="1"/>
    <x v="0"/>
  </r>
  <r>
    <n v="274156327"/>
    <x v="1455"/>
    <x v="0"/>
    <x v="1"/>
    <x v="1"/>
    <x v="1"/>
    <x v="2"/>
    <x v="0"/>
    <x v="1"/>
    <x v="2"/>
    <x v="0"/>
  </r>
  <r>
    <n v="59494298"/>
    <x v="1456"/>
    <x v="0"/>
    <x v="1"/>
    <x v="1"/>
    <x v="1"/>
    <x v="1"/>
    <x v="1"/>
    <x v="1"/>
    <x v="0"/>
    <x v="0"/>
  </r>
  <r>
    <n v="140737354"/>
    <x v="1457"/>
    <x v="0"/>
    <x v="1"/>
    <x v="1"/>
    <x v="1"/>
    <x v="0"/>
    <x v="1"/>
    <x v="1"/>
    <x v="0"/>
    <x v="0"/>
  </r>
  <r>
    <n v="272487284"/>
    <x v="1458"/>
    <x v="5"/>
    <x v="1"/>
    <x v="1"/>
    <x v="18"/>
    <x v="2"/>
    <x v="2"/>
    <x v="4"/>
    <x v="0"/>
    <x v="0"/>
  </r>
  <r>
    <n v="272681484"/>
    <x v="1459"/>
    <x v="5"/>
    <x v="1"/>
    <x v="1"/>
    <x v="1"/>
    <x v="0"/>
    <x v="2"/>
    <x v="4"/>
    <x v="0"/>
    <x v="0"/>
  </r>
  <r>
    <n v="28846447"/>
    <x v="337"/>
    <x v="5"/>
    <x v="0"/>
    <x v="0"/>
    <x v="3"/>
    <x v="0"/>
    <x v="2"/>
    <x v="4"/>
    <x v="0"/>
    <x v="0"/>
  </r>
  <r>
    <n v="274493372"/>
    <x v="1460"/>
    <x v="0"/>
    <x v="1"/>
    <x v="1"/>
    <x v="1"/>
    <x v="0"/>
    <x v="0"/>
    <x v="6"/>
    <x v="0"/>
    <x v="0"/>
  </r>
  <r>
    <n v="230314871"/>
    <x v="1266"/>
    <x v="0"/>
    <x v="1"/>
    <x v="1"/>
    <x v="1"/>
    <x v="2"/>
    <x v="4"/>
    <x v="6"/>
    <x v="0"/>
    <x v="0"/>
  </r>
  <r>
    <n v="272756434"/>
    <x v="1459"/>
    <x v="5"/>
    <x v="1"/>
    <x v="23"/>
    <x v="1"/>
    <x v="0"/>
    <x v="2"/>
    <x v="0"/>
    <x v="0"/>
    <x v="0"/>
  </r>
  <r>
    <n v="265851077"/>
    <x v="1461"/>
    <x v="0"/>
    <x v="1"/>
    <x v="1"/>
    <x v="96"/>
    <x v="0"/>
    <x v="0"/>
    <x v="0"/>
    <x v="0"/>
    <x v="0"/>
  </r>
  <r>
    <n v="26586635"/>
    <x v="1462"/>
    <x v="23"/>
    <x v="1"/>
    <x v="17"/>
    <x v="10"/>
    <x v="2"/>
    <x v="2"/>
    <x v="4"/>
    <x v="0"/>
    <x v="0"/>
  </r>
  <r>
    <n v="273711626"/>
    <x v="1463"/>
    <x v="0"/>
    <x v="1"/>
    <x v="1"/>
    <x v="1"/>
    <x v="0"/>
    <x v="4"/>
    <x v="11"/>
    <x v="1"/>
    <x v="1"/>
  </r>
  <r>
    <n v="275233516"/>
    <x v="1464"/>
    <x v="5"/>
    <x v="3"/>
    <x v="46"/>
    <x v="82"/>
    <x v="0"/>
    <x v="2"/>
    <x v="4"/>
    <x v="0"/>
    <x v="0"/>
  </r>
  <r>
    <n v="40412064"/>
    <x v="1465"/>
    <x v="0"/>
    <x v="1"/>
    <x v="1"/>
    <x v="10"/>
    <x v="2"/>
    <x v="0"/>
    <x v="0"/>
    <x v="0"/>
    <x v="0"/>
  </r>
  <r>
    <n v="273233418"/>
    <x v="1466"/>
    <x v="5"/>
    <x v="1"/>
    <x v="1"/>
    <x v="1"/>
    <x v="0"/>
    <x v="0"/>
    <x v="6"/>
    <x v="1"/>
    <x v="0"/>
  </r>
  <r>
    <n v="1779134"/>
    <x v="1467"/>
    <x v="0"/>
    <x v="3"/>
    <x v="16"/>
    <x v="0"/>
    <x v="0"/>
    <x v="2"/>
    <x v="4"/>
    <x v="3"/>
    <x v="0"/>
  </r>
  <r>
    <n v="80458626"/>
    <x v="604"/>
    <x v="0"/>
    <x v="1"/>
    <x v="49"/>
    <x v="1"/>
    <x v="0"/>
    <x v="1"/>
    <x v="1"/>
    <x v="0"/>
    <x v="0"/>
  </r>
  <r>
    <n v="195681119"/>
    <x v="1468"/>
    <x v="0"/>
    <x v="1"/>
    <x v="1"/>
    <x v="28"/>
    <x v="0"/>
    <x v="12"/>
    <x v="20"/>
    <x v="0"/>
    <x v="0"/>
  </r>
  <r>
    <n v="248621680"/>
    <x v="1323"/>
    <x v="5"/>
    <x v="1"/>
    <x v="11"/>
    <x v="1"/>
    <x v="0"/>
    <x v="31"/>
    <x v="13"/>
    <x v="2"/>
    <x v="0"/>
  </r>
  <r>
    <n v="261590283"/>
    <x v="1377"/>
    <x v="0"/>
    <x v="1"/>
    <x v="1"/>
    <x v="28"/>
    <x v="2"/>
    <x v="1"/>
    <x v="1"/>
    <x v="0"/>
    <x v="0"/>
  </r>
  <r>
    <n v="273352458"/>
    <x v="1466"/>
    <x v="0"/>
    <x v="1"/>
    <x v="1"/>
    <x v="2"/>
    <x v="2"/>
    <x v="2"/>
    <x v="4"/>
    <x v="0"/>
    <x v="0"/>
  </r>
  <r>
    <n v="18084794"/>
    <x v="265"/>
    <x v="0"/>
    <x v="1"/>
    <x v="1"/>
    <x v="1"/>
    <x v="2"/>
    <x v="0"/>
    <x v="0"/>
    <x v="0"/>
    <x v="0"/>
  </r>
  <r>
    <n v="2486967"/>
    <x v="83"/>
    <x v="0"/>
    <x v="1"/>
    <x v="1"/>
    <x v="2"/>
    <x v="2"/>
    <x v="2"/>
    <x v="1"/>
    <x v="0"/>
    <x v="0"/>
  </r>
  <r>
    <n v="276748410"/>
    <x v="1469"/>
    <x v="25"/>
    <x v="0"/>
    <x v="0"/>
    <x v="3"/>
    <x v="0"/>
    <x v="2"/>
    <x v="4"/>
    <x v="0"/>
    <x v="0"/>
  </r>
  <r>
    <n v="14531129"/>
    <x v="1470"/>
    <x v="0"/>
    <x v="0"/>
    <x v="0"/>
    <x v="3"/>
    <x v="0"/>
    <x v="2"/>
    <x v="1"/>
    <x v="2"/>
    <x v="0"/>
  </r>
  <r>
    <n v="273485141"/>
    <x v="1471"/>
    <x v="0"/>
    <x v="1"/>
    <x v="1"/>
    <x v="10"/>
    <x v="0"/>
    <x v="6"/>
    <x v="11"/>
    <x v="0"/>
    <x v="0"/>
  </r>
  <r>
    <n v="25948109"/>
    <x v="1472"/>
    <x v="0"/>
    <x v="1"/>
    <x v="1"/>
    <x v="13"/>
    <x v="0"/>
    <x v="2"/>
    <x v="0"/>
    <x v="0"/>
    <x v="0"/>
  </r>
  <r>
    <n v="259143931"/>
    <x v="1361"/>
    <x v="0"/>
    <x v="1"/>
    <x v="1"/>
    <x v="1"/>
    <x v="2"/>
    <x v="0"/>
    <x v="0"/>
    <x v="0"/>
    <x v="0"/>
  </r>
  <r>
    <n v="1895571"/>
    <x v="1473"/>
    <x v="0"/>
    <x v="1"/>
    <x v="1"/>
    <x v="13"/>
    <x v="2"/>
    <x v="0"/>
    <x v="1"/>
    <x v="0"/>
    <x v="0"/>
  </r>
  <r>
    <n v="86856743"/>
    <x v="1474"/>
    <x v="0"/>
    <x v="1"/>
    <x v="1"/>
    <x v="10"/>
    <x v="2"/>
    <x v="2"/>
    <x v="4"/>
    <x v="0"/>
    <x v="0"/>
  </r>
  <r>
    <n v="217877346"/>
    <x v="1475"/>
    <x v="0"/>
    <x v="3"/>
    <x v="50"/>
    <x v="97"/>
    <x v="0"/>
    <x v="0"/>
    <x v="0"/>
    <x v="0"/>
    <x v="0"/>
  </r>
  <r>
    <n v="139203467"/>
    <x v="1476"/>
    <x v="0"/>
    <x v="2"/>
    <x v="20"/>
    <x v="18"/>
    <x v="2"/>
    <x v="3"/>
    <x v="20"/>
    <x v="0"/>
    <x v="0"/>
  </r>
  <r>
    <n v="150086647"/>
    <x v="1477"/>
    <x v="0"/>
    <x v="1"/>
    <x v="20"/>
    <x v="10"/>
    <x v="0"/>
    <x v="2"/>
    <x v="4"/>
    <x v="0"/>
    <x v="0"/>
  </r>
  <r>
    <n v="273694002"/>
    <x v="1463"/>
    <x v="5"/>
    <x v="1"/>
    <x v="1"/>
    <x v="1"/>
    <x v="0"/>
    <x v="2"/>
    <x v="4"/>
    <x v="1"/>
    <x v="0"/>
  </r>
  <r>
    <n v="273762458"/>
    <x v="1463"/>
    <x v="0"/>
    <x v="1"/>
    <x v="1"/>
    <x v="1"/>
    <x v="0"/>
    <x v="2"/>
    <x v="4"/>
    <x v="0"/>
    <x v="0"/>
  </r>
  <r>
    <n v="3243497"/>
    <x v="1478"/>
    <x v="0"/>
    <x v="0"/>
    <x v="0"/>
    <x v="3"/>
    <x v="0"/>
    <x v="2"/>
    <x v="4"/>
    <x v="0"/>
    <x v="0"/>
  </r>
  <r>
    <n v="273961711"/>
    <x v="1479"/>
    <x v="5"/>
    <x v="1"/>
    <x v="1"/>
    <x v="28"/>
    <x v="0"/>
    <x v="2"/>
    <x v="4"/>
    <x v="0"/>
    <x v="0"/>
  </r>
  <r>
    <n v="229965424"/>
    <x v="1246"/>
    <x v="5"/>
    <x v="0"/>
    <x v="0"/>
    <x v="0"/>
    <x v="0"/>
    <x v="0"/>
    <x v="0"/>
    <x v="0"/>
    <x v="1"/>
  </r>
  <r>
    <n v="192314239"/>
    <x v="1480"/>
    <x v="0"/>
    <x v="4"/>
    <x v="21"/>
    <x v="91"/>
    <x v="0"/>
    <x v="0"/>
    <x v="0"/>
    <x v="0"/>
    <x v="0"/>
  </r>
  <r>
    <n v="256374884"/>
    <x v="1350"/>
    <x v="0"/>
    <x v="0"/>
    <x v="0"/>
    <x v="3"/>
    <x v="0"/>
    <x v="3"/>
    <x v="5"/>
    <x v="0"/>
    <x v="0"/>
  </r>
  <r>
    <n v="266302760"/>
    <x v="1435"/>
    <x v="0"/>
    <x v="1"/>
    <x v="1"/>
    <x v="1"/>
    <x v="2"/>
    <x v="2"/>
    <x v="4"/>
    <x v="0"/>
    <x v="0"/>
  </r>
  <r>
    <n v="53187324"/>
    <x v="493"/>
    <x v="0"/>
    <x v="1"/>
    <x v="1"/>
    <x v="28"/>
    <x v="2"/>
    <x v="12"/>
    <x v="13"/>
    <x v="1"/>
    <x v="0"/>
  </r>
  <r>
    <n v="259780963"/>
    <x v="1367"/>
    <x v="0"/>
    <x v="1"/>
    <x v="1"/>
    <x v="4"/>
    <x v="2"/>
    <x v="0"/>
    <x v="5"/>
    <x v="0"/>
    <x v="0"/>
  </r>
  <r>
    <n v="63347666"/>
    <x v="1306"/>
    <x v="0"/>
    <x v="4"/>
    <x v="1"/>
    <x v="40"/>
    <x v="2"/>
    <x v="1"/>
    <x v="1"/>
    <x v="0"/>
    <x v="0"/>
  </r>
  <r>
    <n v="282865835"/>
    <x v="1481"/>
    <x v="5"/>
    <x v="2"/>
    <x v="1"/>
    <x v="42"/>
    <x v="0"/>
    <x v="0"/>
    <x v="5"/>
    <x v="0"/>
    <x v="0"/>
  </r>
  <r>
    <n v="153042930"/>
    <x v="1482"/>
    <x v="0"/>
    <x v="1"/>
    <x v="1"/>
    <x v="10"/>
    <x v="2"/>
    <x v="2"/>
    <x v="4"/>
    <x v="0"/>
    <x v="0"/>
  </r>
  <r>
    <n v="283094700"/>
    <x v="1483"/>
    <x v="5"/>
    <x v="1"/>
    <x v="1"/>
    <x v="10"/>
    <x v="2"/>
    <x v="0"/>
    <x v="0"/>
    <x v="2"/>
    <x v="0"/>
  </r>
  <r>
    <n v="283155295"/>
    <x v="1483"/>
    <x v="0"/>
    <x v="4"/>
    <x v="23"/>
    <x v="4"/>
    <x v="0"/>
    <x v="2"/>
    <x v="4"/>
    <x v="0"/>
    <x v="0"/>
  </r>
  <r>
    <n v="145353732"/>
    <x v="1484"/>
    <x v="0"/>
    <x v="0"/>
    <x v="0"/>
    <x v="3"/>
    <x v="0"/>
    <x v="2"/>
    <x v="0"/>
    <x v="2"/>
    <x v="0"/>
  </r>
  <r>
    <n v="58973535"/>
    <x v="1485"/>
    <x v="0"/>
    <x v="1"/>
    <x v="1"/>
    <x v="1"/>
    <x v="2"/>
    <x v="0"/>
    <x v="0"/>
    <x v="0"/>
    <x v="0"/>
  </r>
  <r>
    <n v="267903359"/>
    <x v="1486"/>
    <x v="1"/>
    <x v="0"/>
    <x v="0"/>
    <x v="0"/>
    <x v="0"/>
    <x v="0"/>
    <x v="0"/>
    <x v="2"/>
    <x v="0"/>
  </r>
  <r>
    <n v="283571721"/>
    <x v="1487"/>
    <x v="0"/>
    <x v="2"/>
    <x v="1"/>
    <x v="7"/>
    <x v="2"/>
    <x v="0"/>
    <x v="5"/>
    <x v="0"/>
    <x v="0"/>
  </r>
  <r>
    <n v="250507434"/>
    <x v="1488"/>
    <x v="0"/>
    <x v="2"/>
    <x v="6"/>
    <x v="2"/>
    <x v="0"/>
    <x v="20"/>
    <x v="77"/>
    <x v="0"/>
    <x v="0"/>
  </r>
  <r>
    <n v="23848122"/>
    <x v="404"/>
    <x v="0"/>
    <x v="0"/>
    <x v="0"/>
    <x v="1"/>
    <x v="0"/>
    <x v="2"/>
    <x v="1"/>
    <x v="3"/>
    <x v="0"/>
  </r>
  <r>
    <n v="7380804"/>
    <x v="1489"/>
    <x v="0"/>
    <x v="1"/>
    <x v="1"/>
    <x v="1"/>
    <x v="0"/>
    <x v="1"/>
    <x v="1"/>
    <x v="0"/>
    <x v="0"/>
  </r>
  <r>
    <n v="42407188"/>
    <x v="660"/>
    <x v="0"/>
    <x v="2"/>
    <x v="1"/>
    <x v="45"/>
    <x v="2"/>
    <x v="2"/>
    <x v="0"/>
    <x v="0"/>
    <x v="0"/>
  </r>
  <r>
    <n v="155351149"/>
    <x v="933"/>
    <x v="0"/>
    <x v="1"/>
    <x v="4"/>
    <x v="4"/>
    <x v="2"/>
    <x v="2"/>
    <x v="4"/>
    <x v="0"/>
    <x v="0"/>
  </r>
  <r>
    <n v="61753406"/>
    <x v="544"/>
    <x v="0"/>
    <x v="2"/>
    <x v="1"/>
    <x v="62"/>
    <x v="0"/>
    <x v="20"/>
    <x v="10"/>
    <x v="0"/>
    <x v="0"/>
  </r>
  <r>
    <n v="4155960"/>
    <x v="1490"/>
    <x v="0"/>
    <x v="1"/>
    <x v="1"/>
    <x v="4"/>
    <x v="2"/>
    <x v="2"/>
    <x v="11"/>
    <x v="0"/>
    <x v="0"/>
  </r>
  <r>
    <n v="283942777"/>
    <x v="1491"/>
    <x v="0"/>
    <x v="1"/>
    <x v="17"/>
    <x v="18"/>
    <x v="2"/>
    <x v="25"/>
    <x v="21"/>
    <x v="0"/>
    <x v="0"/>
  </r>
  <r>
    <n v="259565482"/>
    <x v="1363"/>
    <x v="0"/>
    <x v="0"/>
    <x v="0"/>
    <x v="3"/>
    <x v="0"/>
    <x v="0"/>
    <x v="5"/>
    <x v="1"/>
    <x v="0"/>
  </r>
  <r>
    <n v="85190821"/>
    <x v="734"/>
    <x v="0"/>
    <x v="4"/>
    <x v="1"/>
    <x v="23"/>
    <x v="2"/>
    <x v="2"/>
    <x v="4"/>
    <x v="1"/>
    <x v="0"/>
  </r>
  <r>
    <n v="274946635"/>
    <x v="1492"/>
    <x v="5"/>
    <x v="1"/>
    <x v="1"/>
    <x v="1"/>
    <x v="2"/>
    <x v="2"/>
    <x v="0"/>
    <x v="0"/>
    <x v="0"/>
  </r>
  <r>
    <n v="280080724"/>
    <x v="1493"/>
    <x v="0"/>
    <x v="2"/>
    <x v="1"/>
    <x v="73"/>
    <x v="0"/>
    <x v="2"/>
    <x v="11"/>
    <x v="2"/>
    <x v="0"/>
  </r>
  <r>
    <n v="68703009"/>
    <x v="779"/>
    <x v="0"/>
    <x v="1"/>
    <x v="1"/>
    <x v="11"/>
    <x v="2"/>
    <x v="1"/>
    <x v="5"/>
    <x v="0"/>
    <x v="0"/>
  </r>
  <r>
    <n v="234147711"/>
    <x v="1494"/>
    <x v="0"/>
    <x v="2"/>
    <x v="1"/>
    <x v="8"/>
    <x v="0"/>
    <x v="0"/>
    <x v="0"/>
    <x v="0"/>
    <x v="0"/>
  </r>
  <r>
    <n v="14459107"/>
    <x v="1495"/>
    <x v="0"/>
    <x v="1"/>
    <x v="1"/>
    <x v="1"/>
    <x v="0"/>
    <x v="3"/>
    <x v="11"/>
    <x v="0"/>
    <x v="0"/>
  </r>
  <r>
    <n v="74252667"/>
    <x v="1496"/>
    <x v="0"/>
    <x v="2"/>
    <x v="1"/>
    <x v="21"/>
    <x v="0"/>
    <x v="2"/>
    <x v="4"/>
    <x v="1"/>
    <x v="0"/>
  </r>
  <r>
    <n v="206127384"/>
    <x v="1146"/>
    <x v="0"/>
    <x v="1"/>
    <x v="1"/>
    <x v="10"/>
    <x v="2"/>
    <x v="1"/>
    <x v="5"/>
    <x v="0"/>
    <x v="0"/>
  </r>
  <r>
    <n v="284919826"/>
    <x v="1497"/>
    <x v="0"/>
    <x v="1"/>
    <x v="1"/>
    <x v="57"/>
    <x v="2"/>
    <x v="1"/>
    <x v="5"/>
    <x v="0"/>
    <x v="0"/>
  </r>
  <r>
    <n v="6980598"/>
    <x v="1498"/>
    <x v="11"/>
    <x v="1"/>
    <x v="17"/>
    <x v="1"/>
    <x v="0"/>
    <x v="3"/>
    <x v="3"/>
    <x v="0"/>
    <x v="0"/>
  </r>
  <r>
    <n v="285039143"/>
    <x v="1497"/>
    <x v="0"/>
    <x v="1"/>
    <x v="1"/>
    <x v="12"/>
    <x v="2"/>
    <x v="2"/>
    <x v="4"/>
    <x v="0"/>
    <x v="0"/>
  </r>
  <r>
    <n v="9949909"/>
    <x v="388"/>
    <x v="0"/>
    <x v="1"/>
    <x v="1"/>
    <x v="13"/>
    <x v="0"/>
    <x v="0"/>
    <x v="0"/>
    <x v="0"/>
    <x v="0"/>
  </r>
  <r>
    <n v="279137902"/>
    <x v="1499"/>
    <x v="0"/>
    <x v="2"/>
    <x v="1"/>
    <x v="70"/>
    <x v="0"/>
    <x v="2"/>
    <x v="4"/>
    <x v="0"/>
    <x v="0"/>
  </r>
  <r>
    <n v="285620200"/>
    <x v="1500"/>
    <x v="0"/>
    <x v="0"/>
    <x v="0"/>
    <x v="1"/>
    <x v="0"/>
    <x v="2"/>
    <x v="4"/>
    <x v="0"/>
    <x v="0"/>
  </r>
  <r>
    <n v="264705299"/>
    <x v="1415"/>
    <x v="5"/>
    <x v="2"/>
    <x v="1"/>
    <x v="84"/>
    <x v="2"/>
    <x v="2"/>
    <x v="4"/>
    <x v="1"/>
    <x v="0"/>
  </r>
  <r>
    <n v="285011435"/>
    <x v="1497"/>
    <x v="0"/>
    <x v="0"/>
    <x v="0"/>
    <x v="1"/>
    <x v="0"/>
    <x v="3"/>
    <x v="5"/>
    <x v="0"/>
    <x v="0"/>
  </r>
  <r>
    <n v="274578693"/>
    <x v="1460"/>
    <x v="0"/>
    <x v="1"/>
    <x v="1"/>
    <x v="28"/>
    <x v="0"/>
    <x v="2"/>
    <x v="0"/>
    <x v="0"/>
    <x v="0"/>
  </r>
  <r>
    <n v="29234723"/>
    <x v="724"/>
    <x v="0"/>
    <x v="1"/>
    <x v="1"/>
    <x v="1"/>
    <x v="2"/>
    <x v="0"/>
    <x v="0"/>
    <x v="2"/>
    <x v="0"/>
  </r>
  <r>
    <n v="17598912"/>
    <x v="927"/>
    <x v="0"/>
    <x v="3"/>
    <x v="3"/>
    <x v="0"/>
    <x v="0"/>
    <x v="0"/>
    <x v="0"/>
    <x v="0"/>
    <x v="0"/>
  </r>
  <r>
    <n v="97668527"/>
    <x v="668"/>
    <x v="0"/>
    <x v="1"/>
    <x v="1"/>
    <x v="8"/>
    <x v="2"/>
    <x v="2"/>
    <x v="0"/>
    <x v="0"/>
    <x v="0"/>
  </r>
  <r>
    <n v="288615792"/>
    <x v="1501"/>
    <x v="0"/>
    <x v="1"/>
    <x v="1"/>
    <x v="1"/>
    <x v="2"/>
    <x v="2"/>
    <x v="4"/>
    <x v="0"/>
    <x v="0"/>
  </r>
  <r>
    <n v="267403694"/>
    <x v="1502"/>
    <x v="5"/>
    <x v="0"/>
    <x v="0"/>
    <x v="3"/>
    <x v="0"/>
    <x v="0"/>
    <x v="0"/>
    <x v="0"/>
    <x v="1"/>
  </r>
  <r>
    <n v="23291826"/>
    <x v="283"/>
    <x v="0"/>
    <x v="4"/>
    <x v="36"/>
    <x v="39"/>
    <x v="0"/>
    <x v="2"/>
    <x v="4"/>
    <x v="0"/>
    <x v="0"/>
  </r>
  <r>
    <n v="18041447"/>
    <x v="620"/>
    <x v="1"/>
    <x v="2"/>
    <x v="1"/>
    <x v="12"/>
    <x v="0"/>
    <x v="4"/>
    <x v="11"/>
    <x v="1"/>
    <x v="0"/>
  </r>
  <r>
    <n v="288911165"/>
    <x v="1503"/>
    <x v="0"/>
    <x v="1"/>
    <x v="1"/>
    <x v="11"/>
    <x v="0"/>
    <x v="2"/>
    <x v="4"/>
    <x v="0"/>
    <x v="0"/>
  </r>
  <r>
    <n v="17370230"/>
    <x v="248"/>
    <x v="0"/>
    <x v="1"/>
    <x v="1"/>
    <x v="1"/>
    <x v="0"/>
    <x v="1"/>
    <x v="6"/>
    <x v="0"/>
    <x v="0"/>
  </r>
  <r>
    <n v="282731067"/>
    <x v="1481"/>
    <x v="0"/>
    <x v="1"/>
    <x v="1"/>
    <x v="1"/>
    <x v="0"/>
    <x v="2"/>
    <x v="4"/>
    <x v="0"/>
    <x v="0"/>
  </r>
  <r>
    <n v="282808265"/>
    <x v="1481"/>
    <x v="5"/>
    <x v="4"/>
    <x v="1"/>
    <x v="1"/>
    <x v="2"/>
    <x v="2"/>
    <x v="4"/>
    <x v="0"/>
    <x v="0"/>
  </r>
  <r>
    <n v="289039110"/>
    <x v="1504"/>
    <x v="5"/>
    <x v="1"/>
    <x v="1"/>
    <x v="28"/>
    <x v="0"/>
    <x v="2"/>
    <x v="4"/>
    <x v="1"/>
    <x v="0"/>
  </r>
  <r>
    <n v="57575116"/>
    <x v="1505"/>
    <x v="5"/>
    <x v="0"/>
    <x v="0"/>
    <x v="1"/>
    <x v="0"/>
    <x v="0"/>
    <x v="0"/>
    <x v="0"/>
    <x v="0"/>
  </r>
  <r>
    <n v="289110968"/>
    <x v="1504"/>
    <x v="0"/>
    <x v="0"/>
    <x v="0"/>
    <x v="1"/>
    <x v="2"/>
    <x v="2"/>
    <x v="0"/>
    <x v="1"/>
    <x v="0"/>
  </r>
  <r>
    <n v="201896956"/>
    <x v="1506"/>
    <x v="10"/>
    <x v="1"/>
    <x v="6"/>
    <x v="1"/>
    <x v="0"/>
    <x v="1"/>
    <x v="5"/>
    <x v="0"/>
    <x v="0"/>
  </r>
  <r>
    <n v="295113170"/>
    <x v="1507"/>
    <x v="0"/>
    <x v="1"/>
    <x v="1"/>
    <x v="2"/>
    <x v="2"/>
    <x v="2"/>
    <x v="4"/>
    <x v="0"/>
    <x v="0"/>
  </r>
  <r>
    <n v="295168052"/>
    <x v="1507"/>
    <x v="5"/>
    <x v="2"/>
    <x v="1"/>
    <x v="22"/>
    <x v="2"/>
    <x v="2"/>
    <x v="4"/>
    <x v="0"/>
    <x v="0"/>
  </r>
  <r>
    <n v="179768981"/>
    <x v="1054"/>
    <x v="0"/>
    <x v="1"/>
    <x v="1"/>
    <x v="10"/>
    <x v="2"/>
    <x v="2"/>
    <x v="4"/>
    <x v="0"/>
    <x v="0"/>
  </r>
  <r>
    <n v="265160844"/>
    <x v="1422"/>
    <x v="5"/>
    <x v="4"/>
    <x v="9"/>
    <x v="1"/>
    <x v="2"/>
    <x v="2"/>
    <x v="4"/>
    <x v="0"/>
    <x v="0"/>
  </r>
  <r>
    <n v="272399280"/>
    <x v="1458"/>
    <x v="0"/>
    <x v="2"/>
    <x v="1"/>
    <x v="10"/>
    <x v="2"/>
    <x v="2"/>
    <x v="4"/>
    <x v="0"/>
    <x v="0"/>
  </r>
  <r>
    <n v="4006696"/>
    <x v="157"/>
    <x v="0"/>
    <x v="2"/>
    <x v="1"/>
    <x v="1"/>
    <x v="2"/>
    <x v="2"/>
    <x v="4"/>
    <x v="1"/>
    <x v="0"/>
  </r>
  <r>
    <n v="294229909"/>
    <x v="1508"/>
    <x v="0"/>
    <x v="3"/>
    <x v="3"/>
    <x v="39"/>
    <x v="0"/>
    <x v="31"/>
    <x v="13"/>
    <x v="1"/>
    <x v="0"/>
  </r>
  <r>
    <n v="295355285"/>
    <x v="1509"/>
    <x v="5"/>
    <x v="1"/>
    <x v="1"/>
    <x v="1"/>
    <x v="0"/>
    <x v="0"/>
    <x v="0"/>
    <x v="0"/>
    <x v="0"/>
  </r>
  <r>
    <n v="290736825"/>
    <x v="425"/>
    <x v="0"/>
    <x v="0"/>
    <x v="0"/>
    <x v="1"/>
    <x v="0"/>
    <x v="2"/>
    <x v="4"/>
    <x v="0"/>
    <x v="0"/>
  </r>
  <r>
    <n v="4346165"/>
    <x v="1510"/>
    <x v="0"/>
    <x v="2"/>
    <x v="1"/>
    <x v="13"/>
    <x v="2"/>
    <x v="2"/>
    <x v="5"/>
    <x v="0"/>
    <x v="0"/>
  </r>
  <r>
    <n v="22786169"/>
    <x v="515"/>
    <x v="0"/>
    <x v="1"/>
    <x v="1"/>
    <x v="42"/>
    <x v="0"/>
    <x v="2"/>
    <x v="11"/>
    <x v="0"/>
    <x v="0"/>
  </r>
  <r>
    <n v="44327293"/>
    <x v="1511"/>
    <x v="0"/>
    <x v="1"/>
    <x v="1"/>
    <x v="1"/>
    <x v="0"/>
    <x v="1"/>
    <x v="1"/>
    <x v="2"/>
    <x v="0"/>
  </r>
  <r>
    <n v="291253268"/>
    <x v="269"/>
    <x v="0"/>
    <x v="0"/>
    <x v="0"/>
    <x v="3"/>
    <x v="0"/>
    <x v="2"/>
    <x v="4"/>
    <x v="0"/>
    <x v="0"/>
  </r>
  <r>
    <n v="77856249"/>
    <x v="1512"/>
    <x v="0"/>
    <x v="1"/>
    <x v="1"/>
    <x v="4"/>
    <x v="0"/>
    <x v="2"/>
    <x v="4"/>
    <x v="0"/>
    <x v="0"/>
  </r>
  <r>
    <n v="6815051"/>
    <x v="120"/>
    <x v="0"/>
    <x v="2"/>
    <x v="1"/>
    <x v="63"/>
    <x v="2"/>
    <x v="2"/>
    <x v="5"/>
    <x v="1"/>
    <x v="0"/>
  </r>
  <r>
    <n v="205806032"/>
    <x v="1513"/>
    <x v="0"/>
    <x v="0"/>
    <x v="0"/>
    <x v="3"/>
    <x v="0"/>
    <x v="2"/>
    <x v="4"/>
    <x v="0"/>
    <x v="0"/>
  </r>
  <r>
    <n v="1855928"/>
    <x v="1514"/>
    <x v="0"/>
    <x v="1"/>
    <x v="1"/>
    <x v="11"/>
    <x v="0"/>
    <x v="0"/>
    <x v="19"/>
    <x v="2"/>
    <x v="0"/>
  </r>
  <r>
    <n v="220967331"/>
    <x v="1515"/>
    <x v="0"/>
    <x v="0"/>
    <x v="0"/>
    <x v="3"/>
    <x v="0"/>
    <x v="4"/>
    <x v="6"/>
    <x v="0"/>
    <x v="0"/>
  </r>
  <r>
    <n v="20437430"/>
    <x v="323"/>
    <x v="0"/>
    <x v="1"/>
    <x v="1"/>
    <x v="1"/>
    <x v="1"/>
    <x v="22"/>
    <x v="25"/>
    <x v="0"/>
    <x v="0"/>
  </r>
  <r>
    <n v="68806086"/>
    <x v="541"/>
    <x v="0"/>
    <x v="2"/>
    <x v="1"/>
    <x v="1"/>
    <x v="2"/>
    <x v="2"/>
    <x v="0"/>
    <x v="0"/>
    <x v="0"/>
  </r>
  <r>
    <n v="182062359"/>
    <x v="1150"/>
    <x v="0"/>
    <x v="1"/>
    <x v="1"/>
    <x v="1"/>
    <x v="2"/>
    <x v="1"/>
    <x v="1"/>
    <x v="0"/>
    <x v="0"/>
  </r>
  <r>
    <n v="6903368"/>
    <x v="1516"/>
    <x v="0"/>
    <x v="1"/>
    <x v="2"/>
    <x v="33"/>
    <x v="0"/>
    <x v="12"/>
    <x v="51"/>
    <x v="0"/>
    <x v="0"/>
  </r>
  <r>
    <n v="296459241"/>
    <x v="1517"/>
    <x v="5"/>
    <x v="4"/>
    <x v="5"/>
    <x v="81"/>
    <x v="0"/>
    <x v="0"/>
    <x v="0"/>
    <x v="0"/>
    <x v="0"/>
  </r>
  <r>
    <n v="89859378"/>
    <x v="647"/>
    <x v="0"/>
    <x v="1"/>
    <x v="1"/>
    <x v="11"/>
    <x v="2"/>
    <x v="1"/>
    <x v="5"/>
    <x v="0"/>
    <x v="0"/>
  </r>
  <r>
    <n v="116587510"/>
    <x v="1518"/>
    <x v="0"/>
    <x v="1"/>
    <x v="1"/>
    <x v="19"/>
    <x v="2"/>
    <x v="1"/>
    <x v="1"/>
    <x v="0"/>
    <x v="0"/>
  </r>
  <r>
    <n v="194341278"/>
    <x v="1101"/>
    <x v="0"/>
    <x v="1"/>
    <x v="1"/>
    <x v="2"/>
    <x v="2"/>
    <x v="2"/>
    <x v="4"/>
    <x v="0"/>
    <x v="0"/>
  </r>
  <r>
    <n v="164769961"/>
    <x v="987"/>
    <x v="0"/>
    <x v="3"/>
    <x v="51"/>
    <x v="0"/>
    <x v="0"/>
    <x v="2"/>
    <x v="4"/>
    <x v="0"/>
    <x v="0"/>
  </r>
  <r>
    <n v="67000475"/>
    <x v="552"/>
    <x v="0"/>
    <x v="1"/>
    <x v="1"/>
    <x v="1"/>
    <x v="0"/>
    <x v="30"/>
    <x v="42"/>
    <x v="1"/>
    <x v="0"/>
  </r>
  <r>
    <n v="296804547"/>
    <x v="1519"/>
    <x v="5"/>
    <x v="1"/>
    <x v="1"/>
    <x v="1"/>
    <x v="0"/>
    <x v="2"/>
    <x v="1"/>
    <x v="0"/>
    <x v="0"/>
  </r>
  <r>
    <n v="296892904"/>
    <x v="1520"/>
    <x v="0"/>
    <x v="1"/>
    <x v="1"/>
    <x v="12"/>
    <x v="2"/>
    <x v="3"/>
    <x v="6"/>
    <x v="0"/>
    <x v="0"/>
  </r>
  <r>
    <n v="4817785"/>
    <x v="433"/>
    <x v="0"/>
    <x v="1"/>
    <x v="9"/>
    <x v="1"/>
    <x v="0"/>
    <x v="6"/>
    <x v="20"/>
    <x v="0"/>
    <x v="0"/>
  </r>
  <r>
    <n v="294142032"/>
    <x v="1521"/>
    <x v="5"/>
    <x v="1"/>
    <x v="1"/>
    <x v="14"/>
    <x v="2"/>
    <x v="2"/>
    <x v="4"/>
    <x v="2"/>
    <x v="0"/>
  </r>
  <r>
    <n v="296318127"/>
    <x v="1522"/>
    <x v="0"/>
    <x v="1"/>
    <x v="1"/>
    <x v="1"/>
    <x v="0"/>
    <x v="4"/>
    <x v="6"/>
    <x v="0"/>
    <x v="0"/>
  </r>
  <r>
    <n v="264447008"/>
    <x v="1414"/>
    <x v="5"/>
    <x v="1"/>
    <x v="1"/>
    <x v="1"/>
    <x v="2"/>
    <x v="1"/>
    <x v="1"/>
    <x v="0"/>
    <x v="0"/>
  </r>
  <r>
    <n v="20002502"/>
    <x v="1252"/>
    <x v="0"/>
    <x v="3"/>
    <x v="16"/>
    <x v="0"/>
    <x v="0"/>
    <x v="1"/>
    <x v="7"/>
    <x v="1"/>
    <x v="0"/>
  </r>
  <r>
    <n v="249472955"/>
    <x v="1338"/>
    <x v="0"/>
    <x v="2"/>
    <x v="1"/>
    <x v="1"/>
    <x v="0"/>
    <x v="2"/>
    <x v="0"/>
    <x v="0"/>
    <x v="0"/>
  </r>
  <r>
    <n v="20220572"/>
    <x v="1181"/>
    <x v="1"/>
    <x v="4"/>
    <x v="17"/>
    <x v="37"/>
    <x v="2"/>
    <x v="2"/>
    <x v="4"/>
    <x v="0"/>
    <x v="0"/>
  </r>
  <r>
    <n v="188699341"/>
    <x v="1523"/>
    <x v="0"/>
    <x v="1"/>
    <x v="1"/>
    <x v="8"/>
    <x v="0"/>
    <x v="2"/>
    <x v="0"/>
    <x v="2"/>
    <x v="1"/>
  </r>
  <r>
    <n v="6451631"/>
    <x v="1524"/>
    <x v="0"/>
    <x v="1"/>
    <x v="1"/>
    <x v="18"/>
    <x v="2"/>
    <x v="2"/>
    <x v="4"/>
    <x v="0"/>
    <x v="0"/>
  </r>
  <r>
    <n v="296659093"/>
    <x v="1519"/>
    <x v="0"/>
    <x v="1"/>
    <x v="1"/>
    <x v="1"/>
    <x v="2"/>
    <x v="0"/>
    <x v="1"/>
    <x v="0"/>
    <x v="0"/>
  </r>
  <r>
    <n v="299516607"/>
    <x v="1525"/>
    <x v="5"/>
    <x v="1"/>
    <x v="1"/>
    <x v="1"/>
    <x v="0"/>
    <x v="2"/>
    <x v="4"/>
    <x v="0"/>
    <x v="0"/>
  </r>
  <r>
    <n v="186665934"/>
    <x v="1526"/>
    <x v="0"/>
    <x v="1"/>
    <x v="9"/>
    <x v="23"/>
    <x v="0"/>
    <x v="0"/>
    <x v="0"/>
    <x v="0"/>
    <x v="0"/>
  </r>
  <r>
    <n v="300065733"/>
    <x v="1527"/>
    <x v="5"/>
    <x v="1"/>
    <x v="1"/>
    <x v="1"/>
    <x v="2"/>
    <x v="6"/>
    <x v="11"/>
    <x v="0"/>
    <x v="0"/>
  </r>
  <r>
    <n v="24663738"/>
    <x v="295"/>
    <x v="0"/>
    <x v="1"/>
    <x v="1"/>
    <x v="82"/>
    <x v="0"/>
    <x v="1"/>
    <x v="5"/>
    <x v="0"/>
    <x v="0"/>
  </r>
  <r>
    <n v="300270680"/>
    <x v="1528"/>
    <x v="0"/>
    <x v="1"/>
    <x v="1"/>
    <x v="13"/>
    <x v="0"/>
    <x v="3"/>
    <x v="24"/>
    <x v="0"/>
    <x v="0"/>
  </r>
  <r>
    <n v="300687902"/>
    <x v="1529"/>
    <x v="0"/>
    <x v="1"/>
    <x v="1"/>
    <x v="28"/>
    <x v="0"/>
    <x v="2"/>
    <x v="4"/>
    <x v="0"/>
    <x v="0"/>
  </r>
  <r>
    <n v="262612878"/>
    <x v="1389"/>
    <x v="0"/>
    <x v="1"/>
    <x v="1"/>
    <x v="1"/>
    <x v="2"/>
    <x v="2"/>
    <x v="4"/>
    <x v="1"/>
    <x v="0"/>
  </r>
  <r>
    <n v="298768155"/>
    <x v="1530"/>
    <x v="5"/>
    <x v="1"/>
    <x v="1"/>
    <x v="8"/>
    <x v="2"/>
    <x v="0"/>
    <x v="0"/>
    <x v="0"/>
    <x v="0"/>
  </r>
  <r>
    <n v="192023080"/>
    <x v="1083"/>
    <x v="0"/>
    <x v="0"/>
    <x v="0"/>
    <x v="0"/>
    <x v="0"/>
    <x v="0"/>
    <x v="0"/>
    <x v="0"/>
    <x v="0"/>
  </r>
  <r>
    <n v="301232803"/>
    <x v="1531"/>
    <x v="0"/>
    <x v="4"/>
    <x v="7"/>
    <x v="1"/>
    <x v="0"/>
    <x v="6"/>
    <x v="20"/>
    <x v="0"/>
    <x v="0"/>
  </r>
  <r>
    <n v="155112571"/>
    <x v="931"/>
    <x v="0"/>
    <x v="1"/>
    <x v="1"/>
    <x v="2"/>
    <x v="0"/>
    <x v="2"/>
    <x v="1"/>
    <x v="0"/>
    <x v="0"/>
  </r>
  <r>
    <n v="21694316"/>
    <x v="1532"/>
    <x v="0"/>
    <x v="1"/>
    <x v="1"/>
    <x v="1"/>
    <x v="0"/>
    <x v="1"/>
    <x v="7"/>
    <x v="0"/>
    <x v="0"/>
  </r>
  <r>
    <n v="301633340"/>
    <x v="1533"/>
    <x v="5"/>
    <x v="1"/>
    <x v="1"/>
    <x v="1"/>
    <x v="0"/>
    <x v="2"/>
    <x v="4"/>
    <x v="0"/>
    <x v="0"/>
  </r>
  <r>
    <n v="16029294"/>
    <x v="1534"/>
    <x v="0"/>
    <x v="1"/>
    <x v="9"/>
    <x v="1"/>
    <x v="0"/>
    <x v="3"/>
    <x v="6"/>
    <x v="1"/>
    <x v="0"/>
  </r>
  <r>
    <n v="71952267"/>
    <x v="1535"/>
    <x v="0"/>
    <x v="1"/>
    <x v="1"/>
    <x v="1"/>
    <x v="2"/>
    <x v="0"/>
    <x v="0"/>
    <x v="0"/>
    <x v="0"/>
  </r>
  <r>
    <n v="16173184"/>
    <x v="345"/>
    <x v="0"/>
    <x v="1"/>
    <x v="1"/>
    <x v="1"/>
    <x v="0"/>
    <x v="2"/>
    <x v="0"/>
    <x v="0"/>
    <x v="0"/>
  </r>
  <r>
    <n v="121592388"/>
    <x v="1234"/>
    <x v="0"/>
    <x v="1"/>
    <x v="1"/>
    <x v="0"/>
    <x v="0"/>
    <x v="2"/>
    <x v="1"/>
    <x v="0"/>
    <x v="0"/>
  </r>
  <r>
    <n v="7952"/>
    <x v="1536"/>
    <x v="0"/>
    <x v="4"/>
    <x v="1"/>
    <x v="0"/>
    <x v="0"/>
    <x v="2"/>
    <x v="4"/>
    <x v="1"/>
    <x v="0"/>
  </r>
  <r>
    <n v="194885696"/>
    <x v="1106"/>
    <x v="0"/>
    <x v="1"/>
    <x v="1"/>
    <x v="33"/>
    <x v="0"/>
    <x v="2"/>
    <x v="4"/>
    <x v="0"/>
    <x v="0"/>
  </r>
  <r>
    <n v="83869140"/>
    <x v="1537"/>
    <x v="0"/>
    <x v="2"/>
    <x v="1"/>
    <x v="2"/>
    <x v="2"/>
    <x v="2"/>
    <x v="4"/>
    <x v="0"/>
    <x v="0"/>
  </r>
  <r>
    <n v="169893982"/>
    <x v="1003"/>
    <x v="0"/>
    <x v="1"/>
    <x v="1"/>
    <x v="1"/>
    <x v="0"/>
    <x v="6"/>
    <x v="13"/>
    <x v="0"/>
    <x v="0"/>
  </r>
  <r>
    <n v="266974883"/>
    <x v="1538"/>
    <x v="0"/>
    <x v="2"/>
    <x v="1"/>
    <x v="1"/>
    <x v="0"/>
    <x v="2"/>
    <x v="6"/>
    <x v="0"/>
    <x v="0"/>
  </r>
  <r>
    <n v="302691021"/>
    <x v="1539"/>
    <x v="5"/>
    <x v="1"/>
    <x v="1"/>
    <x v="37"/>
    <x v="2"/>
    <x v="2"/>
    <x v="0"/>
    <x v="0"/>
    <x v="0"/>
  </r>
  <r>
    <n v="302730023"/>
    <x v="1539"/>
    <x v="5"/>
    <x v="1"/>
    <x v="1"/>
    <x v="42"/>
    <x v="0"/>
    <x v="2"/>
    <x v="4"/>
    <x v="0"/>
    <x v="0"/>
  </r>
  <r>
    <n v="302868271"/>
    <x v="1540"/>
    <x v="5"/>
    <x v="1"/>
    <x v="1"/>
    <x v="11"/>
    <x v="0"/>
    <x v="4"/>
    <x v="3"/>
    <x v="0"/>
    <x v="0"/>
  </r>
  <r>
    <n v="206458395"/>
    <x v="1400"/>
    <x v="0"/>
    <x v="2"/>
    <x v="1"/>
    <x v="3"/>
    <x v="0"/>
    <x v="1"/>
    <x v="1"/>
    <x v="0"/>
    <x v="0"/>
  </r>
  <r>
    <n v="299350414"/>
    <x v="1541"/>
    <x v="0"/>
    <x v="1"/>
    <x v="8"/>
    <x v="1"/>
    <x v="0"/>
    <x v="2"/>
    <x v="0"/>
    <x v="0"/>
    <x v="0"/>
  </r>
  <r>
    <n v="299447254"/>
    <x v="1525"/>
    <x v="0"/>
    <x v="1"/>
    <x v="1"/>
    <x v="1"/>
    <x v="2"/>
    <x v="2"/>
    <x v="4"/>
    <x v="1"/>
    <x v="0"/>
  </r>
  <r>
    <n v="302960188"/>
    <x v="1540"/>
    <x v="5"/>
    <x v="1"/>
    <x v="1"/>
    <x v="14"/>
    <x v="0"/>
    <x v="2"/>
    <x v="4"/>
    <x v="0"/>
    <x v="0"/>
  </r>
  <r>
    <n v="258065833"/>
    <x v="1356"/>
    <x v="0"/>
    <x v="1"/>
    <x v="1"/>
    <x v="1"/>
    <x v="2"/>
    <x v="12"/>
    <x v="3"/>
    <x v="0"/>
    <x v="0"/>
  </r>
  <r>
    <n v="303289598"/>
    <x v="1542"/>
    <x v="0"/>
    <x v="1"/>
    <x v="1"/>
    <x v="1"/>
    <x v="0"/>
    <x v="2"/>
    <x v="4"/>
    <x v="0"/>
    <x v="0"/>
  </r>
  <r>
    <n v="303626911"/>
    <x v="1543"/>
    <x v="5"/>
    <x v="1"/>
    <x v="1"/>
    <x v="1"/>
    <x v="0"/>
    <x v="2"/>
    <x v="4"/>
    <x v="0"/>
    <x v="0"/>
  </r>
  <r>
    <n v="283584158"/>
    <x v="1487"/>
    <x v="5"/>
    <x v="1"/>
    <x v="1"/>
    <x v="1"/>
    <x v="2"/>
    <x v="2"/>
    <x v="4"/>
    <x v="0"/>
    <x v="0"/>
  </r>
  <r>
    <n v="162364786"/>
    <x v="989"/>
    <x v="0"/>
    <x v="1"/>
    <x v="1"/>
    <x v="1"/>
    <x v="2"/>
    <x v="0"/>
    <x v="6"/>
    <x v="0"/>
    <x v="1"/>
  </r>
  <r>
    <n v="515955875"/>
    <x v="1544"/>
    <x v="5"/>
    <x v="0"/>
    <x v="0"/>
    <x v="3"/>
    <x v="0"/>
    <x v="2"/>
    <x v="4"/>
    <x v="2"/>
    <x v="0"/>
  </r>
  <r>
    <n v="19494417"/>
    <x v="300"/>
    <x v="0"/>
    <x v="1"/>
    <x v="1"/>
    <x v="24"/>
    <x v="2"/>
    <x v="2"/>
    <x v="4"/>
    <x v="0"/>
    <x v="0"/>
  </r>
  <r>
    <n v="303854942"/>
    <x v="1545"/>
    <x v="5"/>
    <x v="1"/>
    <x v="20"/>
    <x v="1"/>
    <x v="0"/>
    <x v="12"/>
    <x v="3"/>
    <x v="0"/>
    <x v="0"/>
  </r>
  <r>
    <n v="305008506"/>
    <x v="1546"/>
    <x v="0"/>
    <x v="0"/>
    <x v="0"/>
    <x v="18"/>
    <x v="2"/>
    <x v="0"/>
    <x v="0"/>
    <x v="0"/>
    <x v="0"/>
  </r>
  <r>
    <n v="210136437"/>
    <x v="1547"/>
    <x v="0"/>
    <x v="1"/>
    <x v="1"/>
    <x v="36"/>
    <x v="0"/>
    <x v="4"/>
    <x v="6"/>
    <x v="0"/>
    <x v="0"/>
  </r>
  <r>
    <n v="2295739"/>
    <x v="74"/>
    <x v="0"/>
    <x v="1"/>
    <x v="1"/>
    <x v="28"/>
    <x v="2"/>
    <x v="0"/>
    <x v="0"/>
    <x v="1"/>
    <x v="0"/>
  </r>
  <r>
    <n v="305207958"/>
    <x v="1548"/>
    <x v="5"/>
    <x v="1"/>
    <x v="1"/>
    <x v="1"/>
    <x v="2"/>
    <x v="2"/>
    <x v="4"/>
    <x v="0"/>
    <x v="0"/>
  </r>
  <r>
    <n v="304104369"/>
    <x v="1549"/>
    <x v="0"/>
    <x v="1"/>
    <x v="1"/>
    <x v="1"/>
    <x v="0"/>
    <x v="2"/>
    <x v="1"/>
    <x v="0"/>
    <x v="0"/>
  </r>
  <r>
    <n v="204912520"/>
    <x v="1140"/>
    <x v="26"/>
    <x v="0"/>
    <x v="0"/>
    <x v="3"/>
    <x v="0"/>
    <x v="2"/>
    <x v="4"/>
    <x v="0"/>
    <x v="0"/>
  </r>
  <r>
    <n v="136392529"/>
    <x v="999"/>
    <x v="0"/>
    <x v="1"/>
    <x v="1"/>
    <x v="4"/>
    <x v="2"/>
    <x v="2"/>
    <x v="0"/>
    <x v="0"/>
    <x v="0"/>
  </r>
  <r>
    <n v="304292190"/>
    <x v="1550"/>
    <x v="0"/>
    <x v="1"/>
    <x v="1"/>
    <x v="1"/>
    <x v="0"/>
    <x v="6"/>
    <x v="20"/>
    <x v="0"/>
    <x v="0"/>
  </r>
  <r>
    <n v="305260999"/>
    <x v="1548"/>
    <x v="0"/>
    <x v="1"/>
    <x v="6"/>
    <x v="10"/>
    <x v="2"/>
    <x v="30"/>
    <x v="49"/>
    <x v="1"/>
    <x v="0"/>
  </r>
  <r>
    <n v="305274115"/>
    <x v="1548"/>
    <x v="0"/>
    <x v="0"/>
    <x v="0"/>
    <x v="3"/>
    <x v="0"/>
    <x v="2"/>
    <x v="4"/>
    <x v="0"/>
    <x v="0"/>
  </r>
  <r>
    <n v="57149406"/>
    <x v="1551"/>
    <x v="0"/>
    <x v="0"/>
    <x v="0"/>
    <x v="3"/>
    <x v="0"/>
    <x v="2"/>
    <x v="4"/>
    <x v="0"/>
    <x v="0"/>
  </r>
  <r>
    <n v="156174483"/>
    <x v="1552"/>
    <x v="0"/>
    <x v="1"/>
    <x v="1"/>
    <x v="1"/>
    <x v="2"/>
    <x v="3"/>
    <x v="5"/>
    <x v="0"/>
    <x v="0"/>
  </r>
  <r>
    <n v="305434887"/>
    <x v="1553"/>
    <x v="5"/>
    <x v="1"/>
    <x v="1"/>
    <x v="1"/>
    <x v="0"/>
    <x v="2"/>
    <x v="4"/>
    <x v="2"/>
    <x v="0"/>
  </r>
  <r>
    <n v="66667269"/>
    <x v="1554"/>
    <x v="0"/>
    <x v="1"/>
    <x v="1"/>
    <x v="1"/>
    <x v="2"/>
    <x v="0"/>
    <x v="1"/>
    <x v="2"/>
    <x v="0"/>
  </r>
  <r>
    <n v="296347020"/>
    <x v="1522"/>
    <x v="0"/>
    <x v="1"/>
    <x v="1"/>
    <x v="1"/>
    <x v="1"/>
    <x v="1"/>
    <x v="1"/>
    <x v="0"/>
    <x v="0"/>
  </r>
  <r>
    <n v="308257292"/>
    <x v="1555"/>
    <x v="0"/>
    <x v="1"/>
    <x v="1"/>
    <x v="2"/>
    <x v="2"/>
    <x v="2"/>
    <x v="4"/>
    <x v="0"/>
    <x v="0"/>
  </r>
  <r>
    <n v="308267305"/>
    <x v="1555"/>
    <x v="5"/>
    <x v="1"/>
    <x v="1"/>
    <x v="1"/>
    <x v="0"/>
    <x v="2"/>
    <x v="4"/>
    <x v="0"/>
    <x v="0"/>
  </r>
  <r>
    <n v="297927558"/>
    <x v="1556"/>
    <x v="0"/>
    <x v="0"/>
    <x v="0"/>
    <x v="3"/>
    <x v="0"/>
    <x v="2"/>
    <x v="4"/>
    <x v="0"/>
    <x v="1"/>
  </r>
  <r>
    <n v="305897252"/>
    <x v="1557"/>
    <x v="0"/>
    <x v="1"/>
    <x v="1"/>
    <x v="18"/>
    <x v="2"/>
    <x v="2"/>
    <x v="4"/>
    <x v="0"/>
    <x v="0"/>
  </r>
  <r>
    <n v="250112582"/>
    <x v="1558"/>
    <x v="0"/>
    <x v="1"/>
    <x v="1"/>
    <x v="23"/>
    <x v="0"/>
    <x v="65"/>
    <x v="39"/>
    <x v="1"/>
    <x v="0"/>
  </r>
  <r>
    <n v="304115732"/>
    <x v="1549"/>
    <x v="5"/>
    <x v="1"/>
    <x v="1"/>
    <x v="59"/>
    <x v="2"/>
    <x v="2"/>
    <x v="0"/>
    <x v="0"/>
    <x v="0"/>
  </r>
  <r>
    <n v="148370274"/>
    <x v="1559"/>
    <x v="0"/>
    <x v="1"/>
    <x v="1"/>
    <x v="1"/>
    <x v="1"/>
    <x v="13"/>
    <x v="24"/>
    <x v="1"/>
    <x v="0"/>
  </r>
  <r>
    <n v="308662572"/>
    <x v="1560"/>
    <x v="0"/>
    <x v="1"/>
    <x v="1"/>
    <x v="28"/>
    <x v="2"/>
    <x v="2"/>
    <x v="4"/>
    <x v="0"/>
    <x v="0"/>
  </r>
  <r>
    <n v="308718974"/>
    <x v="1560"/>
    <x v="0"/>
    <x v="1"/>
    <x v="20"/>
    <x v="1"/>
    <x v="0"/>
    <x v="27"/>
    <x v="24"/>
    <x v="0"/>
    <x v="0"/>
  </r>
  <r>
    <n v="198046109"/>
    <x v="1108"/>
    <x v="0"/>
    <x v="1"/>
    <x v="1"/>
    <x v="1"/>
    <x v="0"/>
    <x v="2"/>
    <x v="1"/>
    <x v="0"/>
    <x v="0"/>
  </r>
  <r>
    <n v="306547200"/>
    <x v="1561"/>
    <x v="0"/>
    <x v="1"/>
    <x v="1"/>
    <x v="1"/>
    <x v="2"/>
    <x v="0"/>
    <x v="0"/>
    <x v="0"/>
    <x v="0"/>
  </r>
  <r>
    <n v="304325445"/>
    <x v="1550"/>
    <x v="0"/>
    <x v="1"/>
    <x v="1"/>
    <x v="1"/>
    <x v="2"/>
    <x v="2"/>
    <x v="4"/>
    <x v="0"/>
    <x v="0"/>
  </r>
  <r>
    <n v="125908213"/>
    <x v="1019"/>
    <x v="0"/>
    <x v="2"/>
    <x v="1"/>
    <x v="12"/>
    <x v="2"/>
    <x v="0"/>
    <x v="0"/>
    <x v="0"/>
    <x v="0"/>
  </r>
  <r>
    <n v="307123621"/>
    <x v="1562"/>
    <x v="0"/>
    <x v="1"/>
    <x v="1"/>
    <x v="10"/>
    <x v="0"/>
    <x v="66"/>
    <x v="65"/>
    <x v="0"/>
    <x v="0"/>
  </r>
  <r>
    <n v="67640840"/>
    <x v="1122"/>
    <x v="0"/>
    <x v="1"/>
    <x v="1"/>
    <x v="42"/>
    <x v="2"/>
    <x v="2"/>
    <x v="1"/>
    <x v="1"/>
    <x v="0"/>
  </r>
  <r>
    <n v="309468247"/>
    <x v="1563"/>
    <x v="5"/>
    <x v="0"/>
    <x v="0"/>
    <x v="1"/>
    <x v="0"/>
    <x v="2"/>
    <x v="4"/>
    <x v="0"/>
    <x v="0"/>
  </r>
  <r>
    <n v="46073005"/>
    <x v="1564"/>
    <x v="5"/>
    <x v="2"/>
    <x v="1"/>
    <x v="56"/>
    <x v="0"/>
    <x v="2"/>
    <x v="0"/>
    <x v="2"/>
    <x v="0"/>
  </r>
  <r>
    <n v="136021861"/>
    <x v="853"/>
    <x v="0"/>
    <x v="0"/>
    <x v="0"/>
    <x v="1"/>
    <x v="1"/>
    <x v="4"/>
    <x v="6"/>
    <x v="0"/>
    <x v="0"/>
  </r>
  <r>
    <n v="1428192"/>
    <x v="1565"/>
    <x v="0"/>
    <x v="1"/>
    <x v="1"/>
    <x v="21"/>
    <x v="1"/>
    <x v="0"/>
    <x v="0"/>
    <x v="0"/>
    <x v="0"/>
  </r>
  <r>
    <n v="310385679"/>
    <x v="1566"/>
    <x v="0"/>
    <x v="1"/>
    <x v="1"/>
    <x v="1"/>
    <x v="2"/>
    <x v="2"/>
    <x v="4"/>
    <x v="0"/>
    <x v="0"/>
  </r>
  <r>
    <n v="301896933"/>
    <x v="1567"/>
    <x v="5"/>
    <x v="1"/>
    <x v="1"/>
    <x v="1"/>
    <x v="0"/>
    <x v="2"/>
    <x v="6"/>
    <x v="0"/>
    <x v="0"/>
  </r>
  <r>
    <n v="307921902"/>
    <x v="1568"/>
    <x v="5"/>
    <x v="1"/>
    <x v="1"/>
    <x v="1"/>
    <x v="2"/>
    <x v="2"/>
    <x v="0"/>
    <x v="0"/>
    <x v="0"/>
  </r>
  <r>
    <n v="307926190"/>
    <x v="1568"/>
    <x v="5"/>
    <x v="0"/>
    <x v="0"/>
    <x v="0"/>
    <x v="0"/>
    <x v="2"/>
    <x v="4"/>
    <x v="0"/>
    <x v="0"/>
  </r>
  <r>
    <n v="307156616"/>
    <x v="1562"/>
    <x v="5"/>
    <x v="1"/>
    <x v="1"/>
    <x v="8"/>
    <x v="0"/>
    <x v="2"/>
    <x v="4"/>
    <x v="0"/>
    <x v="0"/>
  </r>
  <r>
    <n v="310512162"/>
    <x v="1566"/>
    <x v="0"/>
    <x v="1"/>
    <x v="23"/>
    <x v="47"/>
    <x v="0"/>
    <x v="1"/>
    <x v="6"/>
    <x v="0"/>
    <x v="0"/>
  </r>
  <r>
    <n v="311554565"/>
    <x v="1569"/>
    <x v="0"/>
    <x v="1"/>
    <x v="1"/>
    <x v="2"/>
    <x v="0"/>
    <x v="6"/>
    <x v="11"/>
    <x v="0"/>
    <x v="0"/>
  </r>
  <r>
    <n v="287212991"/>
    <x v="1570"/>
    <x v="0"/>
    <x v="2"/>
    <x v="1"/>
    <x v="6"/>
    <x v="2"/>
    <x v="2"/>
    <x v="4"/>
    <x v="0"/>
    <x v="0"/>
  </r>
  <r>
    <n v="259716697"/>
    <x v="1367"/>
    <x v="0"/>
    <x v="1"/>
    <x v="1"/>
    <x v="1"/>
    <x v="0"/>
    <x v="2"/>
    <x v="0"/>
    <x v="0"/>
    <x v="0"/>
  </r>
  <r>
    <n v="282475024"/>
    <x v="1571"/>
    <x v="0"/>
    <x v="2"/>
    <x v="9"/>
    <x v="36"/>
    <x v="0"/>
    <x v="2"/>
    <x v="4"/>
    <x v="0"/>
    <x v="0"/>
  </r>
  <r>
    <n v="17780026"/>
    <x v="429"/>
    <x v="0"/>
    <x v="1"/>
    <x v="1"/>
    <x v="1"/>
    <x v="2"/>
    <x v="2"/>
    <x v="4"/>
    <x v="0"/>
    <x v="0"/>
  </r>
  <r>
    <n v="248779667"/>
    <x v="1572"/>
    <x v="0"/>
    <x v="1"/>
    <x v="1"/>
    <x v="21"/>
    <x v="0"/>
    <x v="30"/>
    <x v="9"/>
    <x v="0"/>
    <x v="1"/>
  </r>
  <r>
    <n v="312281966"/>
    <x v="1573"/>
    <x v="0"/>
    <x v="1"/>
    <x v="1"/>
    <x v="18"/>
    <x v="0"/>
    <x v="2"/>
    <x v="4"/>
    <x v="2"/>
    <x v="0"/>
  </r>
  <r>
    <n v="44415296"/>
    <x v="661"/>
    <x v="0"/>
    <x v="1"/>
    <x v="1"/>
    <x v="1"/>
    <x v="1"/>
    <x v="1"/>
    <x v="1"/>
    <x v="0"/>
    <x v="0"/>
  </r>
  <r>
    <n v="196149057"/>
    <x v="1574"/>
    <x v="0"/>
    <x v="0"/>
    <x v="0"/>
    <x v="3"/>
    <x v="0"/>
    <x v="2"/>
    <x v="4"/>
    <x v="0"/>
    <x v="0"/>
  </r>
  <r>
    <n v="172837677"/>
    <x v="1026"/>
    <x v="5"/>
    <x v="4"/>
    <x v="9"/>
    <x v="46"/>
    <x v="0"/>
    <x v="2"/>
    <x v="4"/>
    <x v="0"/>
    <x v="0"/>
  </r>
  <r>
    <n v="53005589"/>
    <x v="669"/>
    <x v="0"/>
    <x v="4"/>
    <x v="1"/>
    <x v="9"/>
    <x v="0"/>
    <x v="2"/>
    <x v="4"/>
    <x v="0"/>
    <x v="0"/>
  </r>
  <r>
    <n v="312813441"/>
    <x v="1575"/>
    <x v="5"/>
    <x v="1"/>
    <x v="1"/>
    <x v="1"/>
    <x v="0"/>
    <x v="2"/>
    <x v="4"/>
    <x v="0"/>
    <x v="0"/>
  </r>
  <r>
    <n v="52619867"/>
    <x v="846"/>
    <x v="5"/>
    <x v="1"/>
    <x v="1"/>
    <x v="1"/>
    <x v="0"/>
    <x v="2"/>
    <x v="0"/>
    <x v="0"/>
    <x v="0"/>
  </r>
  <r>
    <n v="317129673"/>
    <x v="1576"/>
    <x v="5"/>
    <x v="1"/>
    <x v="1"/>
    <x v="1"/>
    <x v="0"/>
    <x v="2"/>
    <x v="4"/>
    <x v="0"/>
    <x v="0"/>
  </r>
  <r>
    <n v="317632695"/>
    <x v="1577"/>
    <x v="5"/>
    <x v="1"/>
    <x v="1"/>
    <x v="1"/>
    <x v="2"/>
    <x v="2"/>
    <x v="4"/>
    <x v="0"/>
    <x v="0"/>
  </r>
  <r>
    <n v="259995997"/>
    <x v="1578"/>
    <x v="0"/>
    <x v="0"/>
    <x v="0"/>
    <x v="3"/>
    <x v="0"/>
    <x v="2"/>
    <x v="4"/>
    <x v="0"/>
    <x v="0"/>
  </r>
  <r>
    <n v="317054295"/>
    <x v="1576"/>
    <x v="0"/>
    <x v="1"/>
    <x v="1"/>
    <x v="1"/>
    <x v="0"/>
    <x v="2"/>
    <x v="1"/>
    <x v="1"/>
    <x v="0"/>
  </r>
  <r>
    <n v="314780215"/>
    <x v="1579"/>
    <x v="0"/>
    <x v="2"/>
    <x v="1"/>
    <x v="55"/>
    <x v="1"/>
    <x v="4"/>
    <x v="3"/>
    <x v="0"/>
    <x v="0"/>
  </r>
  <r>
    <n v="318072843"/>
    <x v="1580"/>
    <x v="0"/>
    <x v="3"/>
    <x v="16"/>
    <x v="0"/>
    <x v="0"/>
    <x v="0"/>
    <x v="0"/>
    <x v="0"/>
    <x v="0"/>
  </r>
  <r>
    <n v="314662107"/>
    <x v="1579"/>
    <x v="5"/>
    <x v="1"/>
    <x v="1"/>
    <x v="10"/>
    <x v="0"/>
    <x v="4"/>
    <x v="24"/>
    <x v="0"/>
    <x v="0"/>
  </r>
  <r>
    <n v="86526540"/>
    <x v="1581"/>
    <x v="0"/>
    <x v="1"/>
    <x v="1"/>
    <x v="3"/>
    <x v="0"/>
    <x v="2"/>
    <x v="4"/>
    <x v="0"/>
    <x v="0"/>
  </r>
  <r>
    <n v="310654548"/>
    <x v="1582"/>
    <x v="5"/>
    <x v="1"/>
    <x v="1"/>
    <x v="1"/>
    <x v="0"/>
    <x v="2"/>
    <x v="4"/>
    <x v="0"/>
    <x v="0"/>
  </r>
  <r>
    <n v="135866213"/>
    <x v="848"/>
    <x v="0"/>
    <x v="4"/>
    <x v="1"/>
    <x v="48"/>
    <x v="0"/>
    <x v="2"/>
    <x v="1"/>
    <x v="0"/>
    <x v="0"/>
  </r>
  <r>
    <n v="271756190"/>
    <x v="1583"/>
    <x v="0"/>
    <x v="1"/>
    <x v="1"/>
    <x v="10"/>
    <x v="2"/>
    <x v="2"/>
    <x v="4"/>
    <x v="0"/>
    <x v="0"/>
  </r>
  <r>
    <n v="95011412"/>
    <x v="1584"/>
    <x v="0"/>
    <x v="1"/>
    <x v="1"/>
    <x v="10"/>
    <x v="2"/>
    <x v="2"/>
    <x v="4"/>
    <x v="0"/>
    <x v="0"/>
  </r>
  <r>
    <n v="318764617"/>
    <x v="1585"/>
    <x v="5"/>
    <x v="1"/>
    <x v="1"/>
    <x v="33"/>
    <x v="2"/>
    <x v="2"/>
    <x v="4"/>
    <x v="0"/>
    <x v="0"/>
  </r>
  <r>
    <n v="318808589"/>
    <x v="1585"/>
    <x v="5"/>
    <x v="1"/>
    <x v="1"/>
    <x v="1"/>
    <x v="2"/>
    <x v="2"/>
    <x v="4"/>
    <x v="0"/>
    <x v="0"/>
  </r>
  <r>
    <n v="141087480"/>
    <x v="878"/>
    <x v="5"/>
    <x v="0"/>
    <x v="0"/>
    <x v="0"/>
    <x v="0"/>
    <x v="2"/>
    <x v="4"/>
    <x v="2"/>
    <x v="1"/>
  </r>
  <r>
    <n v="186132757"/>
    <x v="1586"/>
    <x v="0"/>
    <x v="1"/>
    <x v="1"/>
    <x v="37"/>
    <x v="2"/>
    <x v="4"/>
    <x v="3"/>
    <x v="0"/>
    <x v="0"/>
  </r>
  <r>
    <n v="319135361"/>
    <x v="1587"/>
    <x v="5"/>
    <x v="1"/>
    <x v="1"/>
    <x v="1"/>
    <x v="0"/>
    <x v="1"/>
    <x v="5"/>
    <x v="1"/>
    <x v="0"/>
  </r>
  <r>
    <n v="319051233"/>
    <x v="1588"/>
    <x v="5"/>
    <x v="0"/>
    <x v="0"/>
    <x v="3"/>
    <x v="0"/>
    <x v="0"/>
    <x v="0"/>
    <x v="0"/>
    <x v="0"/>
  </r>
  <r>
    <n v="100469177"/>
    <x v="1589"/>
    <x v="0"/>
    <x v="1"/>
    <x v="8"/>
    <x v="13"/>
    <x v="0"/>
    <x v="2"/>
    <x v="4"/>
    <x v="0"/>
    <x v="0"/>
  </r>
  <r>
    <n v="310134372"/>
    <x v="1590"/>
    <x v="5"/>
    <x v="1"/>
    <x v="1"/>
    <x v="1"/>
    <x v="0"/>
    <x v="0"/>
    <x v="1"/>
    <x v="0"/>
    <x v="0"/>
  </r>
  <r>
    <n v="313993158"/>
    <x v="1591"/>
    <x v="0"/>
    <x v="2"/>
    <x v="1"/>
    <x v="1"/>
    <x v="2"/>
    <x v="2"/>
    <x v="4"/>
    <x v="0"/>
    <x v="0"/>
  </r>
  <r>
    <n v="319616632"/>
    <x v="1592"/>
    <x v="0"/>
    <x v="1"/>
    <x v="1"/>
    <x v="10"/>
    <x v="0"/>
    <x v="26"/>
    <x v="38"/>
    <x v="0"/>
    <x v="0"/>
  </r>
  <r>
    <n v="235856931"/>
    <x v="1293"/>
    <x v="5"/>
    <x v="0"/>
    <x v="0"/>
    <x v="3"/>
    <x v="0"/>
    <x v="2"/>
    <x v="4"/>
    <x v="0"/>
    <x v="0"/>
  </r>
  <r>
    <n v="12581938"/>
    <x v="1593"/>
    <x v="0"/>
    <x v="1"/>
    <x v="1"/>
    <x v="28"/>
    <x v="2"/>
    <x v="3"/>
    <x v="7"/>
    <x v="1"/>
    <x v="0"/>
  </r>
  <r>
    <n v="188478361"/>
    <x v="1085"/>
    <x v="0"/>
    <x v="1"/>
    <x v="1"/>
    <x v="59"/>
    <x v="0"/>
    <x v="3"/>
    <x v="5"/>
    <x v="0"/>
    <x v="0"/>
  </r>
  <r>
    <n v="320510702"/>
    <x v="1594"/>
    <x v="5"/>
    <x v="1"/>
    <x v="1"/>
    <x v="1"/>
    <x v="0"/>
    <x v="0"/>
    <x v="0"/>
    <x v="0"/>
    <x v="0"/>
  </r>
  <r>
    <n v="17064665"/>
    <x v="1595"/>
    <x v="0"/>
    <x v="2"/>
    <x v="1"/>
    <x v="1"/>
    <x v="0"/>
    <x v="0"/>
    <x v="1"/>
    <x v="1"/>
    <x v="0"/>
  </r>
  <r>
    <n v="321389710"/>
    <x v="1596"/>
    <x v="0"/>
    <x v="1"/>
    <x v="1"/>
    <x v="1"/>
    <x v="0"/>
    <x v="2"/>
    <x v="4"/>
    <x v="0"/>
    <x v="0"/>
  </r>
  <r>
    <n v="321514893"/>
    <x v="1596"/>
    <x v="0"/>
    <x v="1"/>
    <x v="1"/>
    <x v="1"/>
    <x v="2"/>
    <x v="2"/>
    <x v="4"/>
    <x v="0"/>
    <x v="0"/>
  </r>
  <r>
    <n v="20446376"/>
    <x v="323"/>
    <x v="0"/>
    <x v="1"/>
    <x v="1"/>
    <x v="18"/>
    <x v="0"/>
    <x v="2"/>
    <x v="4"/>
    <x v="0"/>
    <x v="0"/>
  </r>
  <r>
    <n v="314433803"/>
    <x v="1597"/>
    <x v="5"/>
    <x v="1"/>
    <x v="1"/>
    <x v="1"/>
    <x v="0"/>
    <x v="2"/>
    <x v="4"/>
    <x v="1"/>
    <x v="0"/>
  </r>
  <r>
    <n v="256823944"/>
    <x v="1598"/>
    <x v="0"/>
    <x v="1"/>
    <x v="1"/>
    <x v="25"/>
    <x v="2"/>
    <x v="2"/>
    <x v="4"/>
    <x v="0"/>
    <x v="1"/>
  </r>
  <r>
    <n v="51908840"/>
    <x v="839"/>
    <x v="0"/>
    <x v="1"/>
    <x v="1"/>
    <x v="10"/>
    <x v="2"/>
    <x v="1"/>
    <x v="1"/>
    <x v="0"/>
    <x v="0"/>
  </r>
  <r>
    <n v="314461667"/>
    <x v="1597"/>
    <x v="0"/>
    <x v="1"/>
    <x v="1"/>
    <x v="42"/>
    <x v="0"/>
    <x v="2"/>
    <x v="4"/>
    <x v="0"/>
    <x v="0"/>
  </r>
  <r>
    <n v="258826432"/>
    <x v="1359"/>
    <x v="0"/>
    <x v="3"/>
    <x v="16"/>
    <x v="0"/>
    <x v="0"/>
    <x v="0"/>
    <x v="0"/>
    <x v="0"/>
    <x v="0"/>
  </r>
  <r>
    <n v="185468876"/>
    <x v="1599"/>
    <x v="0"/>
    <x v="1"/>
    <x v="1"/>
    <x v="1"/>
    <x v="2"/>
    <x v="2"/>
    <x v="4"/>
    <x v="0"/>
    <x v="0"/>
  </r>
  <r>
    <n v="315110713"/>
    <x v="1600"/>
    <x v="0"/>
    <x v="4"/>
    <x v="15"/>
    <x v="23"/>
    <x v="0"/>
    <x v="2"/>
    <x v="4"/>
    <x v="0"/>
    <x v="0"/>
  </r>
  <r>
    <n v="323026925"/>
    <x v="1601"/>
    <x v="0"/>
    <x v="1"/>
    <x v="1"/>
    <x v="1"/>
    <x v="2"/>
    <x v="0"/>
    <x v="5"/>
    <x v="1"/>
    <x v="0"/>
  </r>
  <r>
    <n v="305436192"/>
    <x v="1553"/>
    <x v="0"/>
    <x v="1"/>
    <x v="1"/>
    <x v="1"/>
    <x v="2"/>
    <x v="2"/>
    <x v="4"/>
    <x v="0"/>
    <x v="0"/>
  </r>
  <r>
    <n v="14439421"/>
    <x v="1602"/>
    <x v="0"/>
    <x v="1"/>
    <x v="1"/>
    <x v="14"/>
    <x v="2"/>
    <x v="0"/>
    <x v="1"/>
    <x v="1"/>
    <x v="0"/>
  </r>
  <r>
    <n v="187843557"/>
    <x v="1603"/>
    <x v="0"/>
    <x v="1"/>
    <x v="1"/>
    <x v="1"/>
    <x v="2"/>
    <x v="2"/>
    <x v="4"/>
    <x v="0"/>
    <x v="0"/>
  </r>
  <r>
    <n v="322981707"/>
    <x v="1601"/>
    <x v="5"/>
    <x v="2"/>
    <x v="9"/>
    <x v="1"/>
    <x v="0"/>
    <x v="4"/>
    <x v="13"/>
    <x v="0"/>
    <x v="0"/>
  </r>
  <r>
    <n v="20819114"/>
    <x v="1604"/>
    <x v="0"/>
    <x v="0"/>
    <x v="0"/>
    <x v="3"/>
    <x v="0"/>
    <x v="0"/>
    <x v="0"/>
    <x v="0"/>
    <x v="1"/>
  </r>
  <r>
    <n v="315194002"/>
    <x v="1605"/>
    <x v="0"/>
    <x v="1"/>
    <x v="1"/>
    <x v="1"/>
    <x v="0"/>
    <x v="2"/>
    <x v="4"/>
    <x v="0"/>
    <x v="0"/>
  </r>
  <r>
    <n v="58228383"/>
    <x v="1137"/>
    <x v="0"/>
    <x v="1"/>
    <x v="1"/>
    <x v="42"/>
    <x v="2"/>
    <x v="2"/>
    <x v="4"/>
    <x v="0"/>
    <x v="0"/>
  </r>
  <r>
    <n v="315837114"/>
    <x v="1606"/>
    <x v="5"/>
    <x v="1"/>
    <x v="1"/>
    <x v="28"/>
    <x v="0"/>
    <x v="0"/>
    <x v="0"/>
    <x v="0"/>
    <x v="0"/>
  </r>
  <r>
    <n v="131597688"/>
    <x v="813"/>
    <x v="0"/>
    <x v="1"/>
    <x v="1"/>
    <x v="1"/>
    <x v="1"/>
    <x v="3"/>
    <x v="6"/>
    <x v="0"/>
    <x v="0"/>
  </r>
  <r>
    <n v="184670198"/>
    <x v="1060"/>
    <x v="5"/>
    <x v="2"/>
    <x v="19"/>
    <x v="66"/>
    <x v="0"/>
    <x v="2"/>
    <x v="0"/>
    <x v="0"/>
    <x v="0"/>
  </r>
  <r>
    <n v="325180040"/>
    <x v="1607"/>
    <x v="5"/>
    <x v="0"/>
    <x v="0"/>
    <x v="3"/>
    <x v="0"/>
    <x v="2"/>
    <x v="4"/>
    <x v="0"/>
    <x v="0"/>
  </r>
  <r>
    <n v="40969794"/>
    <x v="403"/>
    <x v="0"/>
    <x v="1"/>
    <x v="1"/>
    <x v="16"/>
    <x v="2"/>
    <x v="2"/>
    <x v="0"/>
    <x v="0"/>
    <x v="0"/>
  </r>
  <r>
    <n v="97780449"/>
    <x v="672"/>
    <x v="5"/>
    <x v="1"/>
    <x v="1"/>
    <x v="1"/>
    <x v="0"/>
    <x v="4"/>
    <x v="11"/>
    <x v="0"/>
    <x v="0"/>
  </r>
  <r>
    <n v="9867871"/>
    <x v="171"/>
    <x v="0"/>
    <x v="2"/>
    <x v="14"/>
    <x v="4"/>
    <x v="0"/>
    <x v="2"/>
    <x v="1"/>
    <x v="0"/>
    <x v="0"/>
  </r>
  <r>
    <n v="19635934"/>
    <x v="924"/>
    <x v="0"/>
    <x v="1"/>
    <x v="1"/>
    <x v="21"/>
    <x v="0"/>
    <x v="0"/>
    <x v="1"/>
    <x v="0"/>
    <x v="0"/>
  </r>
  <r>
    <n v="316452014"/>
    <x v="1608"/>
    <x v="5"/>
    <x v="0"/>
    <x v="0"/>
    <x v="0"/>
    <x v="0"/>
    <x v="2"/>
    <x v="4"/>
    <x v="0"/>
    <x v="0"/>
  </r>
  <r>
    <n v="315004619"/>
    <x v="1600"/>
    <x v="5"/>
    <x v="1"/>
    <x v="1"/>
    <x v="10"/>
    <x v="2"/>
    <x v="30"/>
    <x v="9"/>
    <x v="0"/>
    <x v="0"/>
  </r>
  <r>
    <n v="15411311"/>
    <x v="215"/>
    <x v="0"/>
    <x v="2"/>
    <x v="20"/>
    <x v="28"/>
    <x v="2"/>
    <x v="2"/>
    <x v="0"/>
    <x v="0"/>
    <x v="0"/>
  </r>
  <r>
    <n v="173469783"/>
    <x v="1609"/>
    <x v="0"/>
    <x v="1"/>
    <x v="1"/>
    <x v="28"/>
    <x v="1"/>
    <x v="12"/>
    <x v="12"/>
    <x v="0"/>
    <x v="0"/>
  </r>
  <r>
    <n v="328080935"/>
    <x v="1610"/>
    <x v="0"/>
    <x v="1"/>
    <x v="52"/>
    <x v="1"/>
    <x v="0"/>
    <x v="27"/>
    <x v="13"/>
    <x v="0"/>
    <x v="1"/>
  </r>
  <r>
    <n v="324217386"/>
    <x v="1611"/>
    <x v="5"/>
    <x v="1"/>
    <x v="1"/>
    <x v="1"/>
    <x v="0"/>
    <x v="2"/>
    <x v="0"/>
    <x v="1"/>
    <x v="0"/>
  </r>
  <r>
    <n v="104897794"/>
    <x v="833"/>
    <x v="0"/>
    <x v="1"/>
    <x v="1"/>
    <x v="28"/>
    <x v="0"/>
    <x v="0"/>
    <x v="0"/>
    <x v="1"/>
    <x v="0"/>
  </r>
  <r>
    <n v="325803061"/>
    <x v="1612"/>
    <x v="0"/>
    <x v="0"/>
    <x v="0"/>
    <x v="3"/>
    <x v="0"/>
    <x v="2"/>
    <x v="0"/>
    <x v="0"/>
    <x v="1"/>
  </r>
  <r>
    <n v="79658460"/>
    <x v="1613"/>
    <x v="0"/>
    <x v="1"/>
    <x v="1"/>
    <x v="1"/>
    <x v="2"/>
    <x v="2"/>
    <x v="0"/>
    <x v="1"/>
    <x v="0"/>
  </r>
  <r>
    <n v="58217762"/>
    <x v="1137"/>
    <x v="0"/>
    <x v="1"/>
    <x v="1"/>
    <x v="37"/>
    <x v="2"/>
    <x v="1"/>
    <x v="7"/>
    <x v="0"/>
    <x v="0"/>
  </r>
  <r>
    <n v="199943183"/>
    <x v="1614"/>
    <x v="0"/>
    <x v="1"/>
    <x v="1"/>
    <x v="1"/>
    <x v="0"/>
    <x v="63"/>
    <x v="32"/>
    <x v="2"/>
    <x v="0"/>
  </r>
  <r>
    <n v="48558827"/>
    <x v="521"/>
    <x v="0"/>
    <x v="1"/>
    <x v="1"/>
    <x v="1"/>
    <x v="0"/>
    <x v="0"/>
    <x v="0"/>
    <x v="0"/>
    <x v="0"/>
  </r>
  <r>
    <n v="111384620"/>
    <x v="1615"/>
    <x v="0"/>
    <x v="0"/>
    <x v="0"/>
    <x v="0"/>
    <x v="0"/>
    <x v="2"/>
    <x v="4"/>
    <x v="0"/>
    <x v="1"/>
  </r>
  <r>
    <n v="327142538"/>
    <x v="1616"/>
    <x v="0"/>
    <x v="1"/>
    <x v="1"/>
    <x v="11"/>
    <x v="2"/>
    <x v="1"/>
    <x v="1"/>
    <x v="0"/>
    <x v="0"/>
  </r>
  <r>
    <n v="189377723"/>
    <x v="1617"/>
    <x v="0"/>
    <x v="1"/>
    <x v="1"/>
    <x v="10"/>
    <x v="0"/>
    <x v="2"/>
    <x v="4"/>
    <x v="2"/>
    <x v="0"/>
  </r>
  <r>
    <n v="85108574"/>
    <x v="734"/>
    <x v="0"/>
    <x v="1"/>
    <x v="1"/>
    <x v="4"/>
    <x v="0"/>
    <x v="4"/>
    <x v="6"/>
    <x v="1"/>
    <x v="0"/>
  </r>
  <r>
    <n v="325540127"/>
    <x v="1618"/>
    <x v="5"/>
    <x v="1"/>
    <x v="19"/>
    <x v="1"/>
    <x v="0"/>
    <x v="28"/>
    <x v="78"/>
    <x v="0"/>
    <x v="0"/>
  </r>
  <r>
    <n v="157012361"/>
    <x v="943"/>
    <x v="0"/>
    <x v="1"/>
    <x v="1"/>
    <x v="32"/>
    <x v="0"/>
    <x v="2"/>
    <x v="1"/>
    <x v="0"/>
    <x v="0"/>
  </r>
  <r>
    <n v="63236146"/>
    <x v="526"/>
    <x v="0"/>
    <x v="1"/>
    <x v="1"/>
    <x v="1"/>
    <x v="2"/>
    <x v="2"/>
    <x v="0"/>
    <x v="0"/>
    <x v="0"/>
  </r>
  <r>
    <n v="329533276"/>
    <x v="1619"/>
    <x v="5"/>
    <x v="1"/>
    <x v="1"/>
    <x v="1"/>
    <x v="2"/>
    <x v="6"/>
    <x v="20"/>
    <x v="0"/>
    <x v="0"/>
  </r>
  <r>
    <n v="4338703"/>
    <x v="1620"/>
    <x v="0"/>
    <x v="1"/>
    <x v="1"/>
    <x v="1"/>
    <x v="0"/>
    <x v="0"/>
    <x v="0"/>
    <x v="0"/>
    <x v="0"/>
  </r>
  <r>
    <n v="99097568"/>
    <x v="916"/>
    <x v="0"/>
    <x v="1"/>
    <x v="1"/>
    <x v="23"/>
    <x v="0"/>
    <x v="39"/>
    <x v="36"/>
    <x v="0"/>
    <x v="0"/>
  </r>
  <r>
    <n v="39924468"/>
    <x v="431"/>
    <x v="0"/>
    <x v="0"/>
    <x v="0"/>
    <x v="0"/>
    <x v="0"/>
    <x v="2"/>
    <x v="5"/>
    <x v="0"/>
    <x v="0"/>
  </r>
  <r>
    <n v="121213479"/>
    <x v="959"/>
    <x v="0"/>
    <x v="1"/>
    <x v="1"/>
    <x v="1"/>
    <x v="0"/>
    <x v="2"/>
    <x v="4"/>
    <x v="0"/>
    <x v="0"/>
  </r>
  <r>
    <n v="328716001"/>
    <x v="1621"/>
    <x v="5"/>
    <x v="1"/>
    <x v="1"/>
    <x v="29"/>
    <x v="2"/>
    <x v="2"/>
    <x v="4"/>
    <x v="0"/>
    <x v="0"/>
  </r>
  <r>
    <n v="666940"/>
    <x v="10"/>
    <x v="0"/>
    <x v="2"/>
    <x v="1"/>
    <x v="0"/>
    <x v="0"/>
    <x v="2"/>
    <x v="4"/>
    <x v="2"/>
    <x v="0"/>
  </r>
  <r>
    <n v="223162895"/>
    <x v="1622"/>
    <x v="0"/>
    <x v="2"/>
    <x v="1"/>
    <x v="59"/>
    <x v="2"/>
    <x v="2"/>
    <x v="5"/>
    <x v="0"/>
    <x v="0"/>
  </r>
  <r>
    <n v="4326117"/>
    <x v="1623"/>
    <x v="0"/>
    <x v="2"/>
    <x v="1"/>
    <x v="2"/>
    <x v="1"/>
    <x v="4"/>
    <x v="51"/>
    <x v="0"/>
    <x v="0"/>
  </r>
  <r>
    <n v="310891976"/>
    <x v="1624"/>
    <x v="0"/>
    <x v="1"/>
    <x v="1"/>
    <x v="8"/>
    <x v="2"/>
    <x v="2"/>
    <x v="5"/>
    <x v="0"/>
    <x v="0"/>
  </r>
  <r>
    <n v="330794542"/>
    <x v="1625"/>
    <x v="0"/>
    <x v="1"/>
    <x v="53"/>
    <x v="18"/>
    <x v="0"/>
    <x v="20"/>
    <x v="31"/>
    <x v="0"/>
    <x v="0"/>
  </r>
  <r>
    <n v="189044806"/>
    <x v="1626"/>
    <x v="0"/>
    <x v="1"/>
    <x v="1"/>
    <x v="1"/>
    <x v="2"/>
    <x v="0"/>
    <x v="0"/>
    <x v="0"/>
    <x v="0"/>
  </r>
  <r>
    <n v="222867286"/>
    <x v="1627"/>
    <x v="8"/>
    <x v="1"/>
    <x v="1"/>
    <x v="1"/>
    <x v="2"/>
    <x v="2"/>
    <x v="4"/>
    <x v="1"/>
    <x v="0"/>
  </r>
  <r>
    <n v="330763997"/>
    <x v="1625"/>
    <x v="0"/>
    <x v="1"/>
    <x v="1"/>
    <x v="28"/>
    <x v="2"/>
    <x v="0"/>
    <x v="0"/>
    <x v="0"/>
    <x v="0"/>
  </r>
  <r>
    <n v="335600214"/>
    <x v="1628"/>
    <x v="5"/>
    <x v="3"/>
    <x v="54"/>
    <x v="1"/>
    <x v="0"/>
    <x v="4"/>
    <x v="6"/>
    <x v="0"/>
    <x v="0"/>
  </r>
  <r>
    <n v="131651309"/>
    <x v="813"/>
    <x v="5"/>
    <x v="1"/>
    <x v="1"/>
    <x v="4"/>
    <x v="0"/>
    <x v="1"/>
    <x v="1"/>
    <x v="2"/>
    <x v="0"/>
  </r>
  <r>
    <n v="17393650"/>
    <x v="249"/>
    <x v="0"/>
    <x v="1"/>
    <x v="1"/>
    <x v="1"/>
    <x v="0"/>
    <x v="2"/>
    <x v="4"/>
    <x v="1"/>
    <x v="0"/>
  </r>
  <r>
    <n v="123358247"/>
    <x v="1629"/>
    <x v="0"/>
    <x v="1"/>
    <x v="1"/>
    <x v="1"/>
    <x v="2"/>
    <x v="2"/>
    <x v="4"/>
    <x v="0"/>
    <x v="0"/>
  </r>
  <r>
    <n v="80228133"/>
    <x v="1441"/>
    <x v="0"/>
    <x v="1"/>
    <x v="9"/>
    <x v="1"/>
    <x v="0"/>
    <x v="6"/>
    <x v="3"/>
    <x v="2"/>
    <x v="0"/>
  </r>
  <r>
    <n v="331680043"/>
    <x v="1630"/>
    <x v="5"/>
    <x v="1"/>
    <x v="1"/>
    <x v="10"/>
    <x v="0"/>
    <x v="2"/>
    <x v="0"/>
    <x v="0"/>
    <x v="0"/>
  </r>
  <r>
    <n v="149527823"/>
    <x v="1631"/>
    <x v="0"/>
    <x v="1"/>
    <x v="1"/>
    <x v="1"/>
    <x v="0"/>
    <x v="13"/>
    <x v="10"/>
    <x v="0"/>
    <x v="0"/>
  </r>
  <r>
    <n v="71846237"/>
    <x v="1403"/>
    <x v="0"/>
    <x v="0"/>
    <x v="0"/>
    <x v="3"/>
    <x v="0"/>
    <x v="2"/>
    <x v="4"/>
    <x v="0"/>
    <x v="0"/>
  </r>
  <r>
    <n v="331884295"/>
    <x v="1632"/>
    <x v="0"/>
    <x v="2"/>
    <x v="1"/>
    <x v="33"/>
    <x v="2"/>
    <x v="2"/>
    <x v="4"/>
    <x v="0"/>
    <x v="0"/>
  </r>
  <r>
    <n v="330352459"/>
    <x v="1633"/>
    <x v="5"/>
    <x v="1"/>
    <x v="1"/>
    <x v="1"/>
    <x v="0"/>
    <x v="2"/>
    <x v="4"/>
    <x v="0"/>
    <x v="0"/>
  </r>
  <r>
    <n v="330389327"/>
    <x v="1633"/>
    <x v="0"/>
    <x v="4"/>
    <x v="1"/>
    <x v="1"/>
    <x v="2"/>
    <x v="2"/>
    <x v="1"/>
    <x v="0"/>
    <x v="0"/>
  </r>
  <r>
    <n v="337004551"/>
    <x v="1634"/>
    <x v="0"/>
    <x v="1"/>
    <x v="1"/>
    <x v="1"/>
    <x v="2"/>
    <x v="7"/>
    <x v="7"/>
    <x v="0"/>
    <x v="0"/>
  </r>
  <r>
    <n v="337212535"/>
    <x v="1634"/>
    <x v="0"/>
    <x v="1"/>
    <x v="1"/>
    <x v="1"/>
    <x v="0"/>
    <x v="2"/>
    <x v="4"/>
    <x v="0"/>
    <x v="0"/>
  </r>
  <r>
    <n v="2789268"/>
    <x v="1635"/>
    <x v="1"/>
    <x v="4"/>
    <x v="9"/>
    <x v="37"/>
    <x v="2"/>
    <x v="2"/>
    <x v="1"/>
    <x v="0"/>
    <x v="0"/>
  </r>
  <r>
    <n v="337436647"/>
    <x v="1636"/>
    <x v="1"/>
    <x v="0"/>
    <x v="0"/>
    <x v="0"/>
    <x v="0"/>
    <x v="2"/>
    <x v="4"/>
    <x v="0"/>
    <x v="0"/>
  </r>
  <r>
    <n v="10069344"/>
    <x v="1637"/>
    <x v="5"/>
    <x v="1"/>
    <x v="1"/>
    <x v="1"/>
    <x v="0"/>
    <x v="1"/>
    <x v="1"/>
    <x v="0"/>
    <x v="0"/>
  </r>
  <r>
    <n v="331653653"/>
    <x v="1630"/>
    <x v="0"/>
    <x v="1"/>
    <x v="1"/>
    <x v="1"/>
    <x v="0"/>
    <x v="6"/>
    <x v="20"/>
    <x v="1"/>
    <x v="0"/>
  </r>
  <r>
    <n v="37020814"/>
    <x v="393"/>
    <x v="0"/>
    <x v="1"/>
    <x v="1"/>
    <x v="30"/>
    <x v="1"/>
    <x v="1"/>
    <x v="1"/>
    <x v="0"/>
    <x v="0"/>
  </r>
  <r>
    <n v="47832226"/>
    <x v="550"/>
    <x v="5"/>
    <x v="2"/>
    <x v="1"/>
    <x v="1"/>
    <x v="0"/>
    <x v="0"/>
    <x v="6"/>
    <x v="0"/>
    <x v="0"/>
  </r>
  <r>
    <n v="337870216"/>
    <x v="1638"/>
    <x v="5"/>
    <x v="2"/>
    <x v="1"/>
    <x v="1"/>
    <x v="2"/>
    <x v="2"/>
    <x v="1"/>
    <x v="0"/>
    <x v="0"/>
  </r>
  <r>
    <n v="325941724"/>
    <x v="1612"/>
    <x v="0"/>
    <x v="2"/>
    <x v="1"/>
    <x v="37"/>
    <x v="2"/>
    <x v="0"/>
    <x v="1"/>
    <x v="0"/>
    <x v="0"/>
  </r>
  <r>
    <n v="238494834"/>
    <x v="1297"/>
    <x v="0"/>
    <x v="1"/>
    <x v="1"/>
    <x v="1"/>
    <x v="2"/>
    <x v="2"/>
    <x v="4"/>
    <x v="2"/>
    <x v="0"/>
  </r>
  <r>
    <n v="105097133"/>
    <x v="826"/>
    <x v="0"/>
    <x v="1"/>
    <x v="1"/>
    <x v="1"/>
    <x v="0"/>
    <x v="2"/>
    <x v="4"/>
    <x v="1"/>
    <x v="0"/>
  </r>
  <r>
    <n v="9322689"/>
    <x v="1639"/>
    <x v="0"/>
    <x v="2"/>
    <x v="9"/>
    <x v="16"/>
    <x v="0"/>
    <x v="2"/>
    <x v="4"/>
    <x v="2"/>
    <x v="0"/>
  </r>
  <r>
    <n v="118943529"/>
    <x v="762"/>
    <x v="0"/>
    <x v="1"/>
    <x v="23"/>
    <x v="1"/>
    <x v="0"/>
    <x v="2"/>
    <x v="4"/>
    <x v="1"/>
    <x v="0"/>
  </r>
  <r>
    <n v="338951739"/>
    <x v="1640"/>
    <x v="5"/>
    <x v="0"/>
    <x v="0"/>
    <x v="3"/>
    <x v="0"/>
    <x v="1"/>
    <x v="1"/>
    <x v="0"/>
    <x v="0"/>
  </r>
  <r>
    <n v="5950981"/>
    <x v="1641"/>
    <x v="0"/>
    <x v="2"/>
    <x v="1"/>
    <x v="24"/>
    <x v="2"/>
    <x v="6"/>
    <x v="7"/>
    <x v="0"/>
    <x v="0"/>
  </r>
  <r>
    <n v="13055348"/>
    <x v="188"/>
    <x v="0"/>
    <x v="0"/>
    <x v="0"/>
    <x v="9"/>
    <x v="0"/>
    <x v="2"/>
    <x v="0"/>
    <x v="0"/>
    <x v="0"/>
  </r>
  <r>
    <n v="166750870"/>
    <x v="1642"/>
    <x v="5"/>
    <x v="3"/>
    <x v="40"/>
    <x v="9"/>
    <x v="0"/>
    <x v="0"/>
    <x v="6"/>
    <x v="0"/>
    <x v="0"/>
  </r>
  <r>
    <n v="14684501"/>
    <x v="1643"/>
    <x v="0"/>
    <x v="1"/>
    <x v="1"/>
    <x v="6"/>
    <x v="2"/>
    <x v="2"/>
    <x v="4"/>
    <x v="0"/>
    <x v="0"/>
  </r>
  <r>
    <n v="55127133"/>
    <x v="504"/>
    <x v="0"/>
    <x v="1"/>
    <x v="1"/>
    <x v="1"/>
    <x v="2"/>
    <x v="4"/>
    <x v="6"/>
    <x v="0"/>
    <x v="0"/>
  </r>
  <r>
    <n v="2864074"/>
    <x v="140"/>
    <x v="0"/>
    <x v="2"/>
    <x v="1"/>
    <x v="21"/>
    <x v="0"/>
    <x v="0"/>
    <x v="6"/>
    <x v="0"/>
    <x v="0"/>
  </r>
  <r>
    <n v="14706285"/>
    <x v="817"/>
    <x v="5"/>
    <x v="1"/>
    <x v="1"/>
    <x v="16"/>
    <x v="0"/>
    <x v="1"/>
    <x v="5"/>
    <x v="0"/>
    <x v="0"/>
  </r>
  <r>
    <n v="266489832"/>
    <x v="1644"/>
    <x v="0"/>
    <x v="1"/>
    <x v="9"/>
    <x v="1"/>
    <x v="2"/>
    <x v="2"/>
    <x v="4"/>
    <x v="0"/>
    <x v="0"/>
  </r>
  <r>
    <n v="93235666"/>
    <x v="1645"/>
    <x v="0"/>
    <x v="1"/>
    <x v="1"/>
    <x v="2"/>
    <x v="2"/>
    <x v="0"/>
    <x v="0"/>
    <x v="0"/>
    <x v="0"/>
  </r>
  <r>
    <n v="216930688"/>
    <x v="1272"/>
    <x v="0"/>
    <x v="1"/>
    <x v="1"/>
    <x v="59"/>
    <x v="0"/>
    <x v="2"/>
    <x v="4"/>
    <x v="0"/>
    <x v="0"/>
  </r>
  <r>
    <n v="29563546"/>
    <x v="1646"/>
    <x v="0"/>
    <x v="0"/>
    <x v="0"/>
    <x v="3"/>
    <x v="0"/>
    <x v="2"/>
    <x v="4"/>
    <x v="0"/>
    <x v="0"/>
  </r>
  <r>
    <n v="8292011"/>
    <x v="273"/>
    <x v="0"/>
    <x v="1"/>
    <x v="1"/>
    <x v="2"/>
    <x v="2"/>
    <x v="2"/>
    <x v="0"/>
    <x v="0"/>
    <x v="0"/>
  </r>
  <r>
    <n v="10019631"/>
    <x v="1647"/>
    <x v="0"/>
    <x v="1"/>
    <x v="1"/>
    <x v="10"/>
    <x v="2"/>
    <x v="0"/>
    <x v="6"/>
    <x v="0"/>
    <x v="0"/>
  </r>
  <r>
    <n v="173374858"/>
    <x v="1648"/>
    <x v="0"/>
    <x v="0"/>
    <x v="0"/>
    <x v="0"/>
    <x v="0"/>
    <x v="1"/>
    <x v="1"/>
    <x v="0"/>
    <x v="0"/>
  </r>
  <r>
    <n v="4023064"/>
    <x v="1649"/>
    <x v="0"/>
    <x v="1"/>
    <x v="1"/>
    <x v="1"/>
    <x v="1"/>
    <x v="13"/>
    <x v="30"/>
    <x v="0"/>
    <x v="0"/>
  </r>
  <r>
    <n v="24281801"/>
    <x v="1650"/>
    <x v="0"/>
    <x v="1"/>
    <x v="1"/>
    <x v="49"/>
    <x v="0"/>
    <x v="0"/>
    <x v="5"/>
    <x v="0"/>
    <x v="0"/>
  </r>
  <r>
    <n v="339977628"/>
    <x v="1651"/>
    <x v="5"/>
    <x v="1"/>
    <x v="1"/>
    <x v="1"/>
    <x v="2"/>
    <x v="2"/>
    <x v="4"/>
    <x v="0"/>
    <x v="0"/>
  </r>
  <r>
    <n v="339983176"/>
    <x v="1651"/>
    <x v="5"/>
    <x v="1"/>
    <x v="1"/>
    <x v="1"/>
    <x v="2"/>
    <x v="2"/>
    <x v="4"/>
    <x v="0"/>
    <x v="0"/>
  </r>
  <r>
    <n v="48380095"/>
    <x v="1443"/>
    <x v="0"/>
    <x v="1"/>
    <x v="4"/>
    <x v="10"/>
    <x v="0"/>
    <x v="7"/>
    <x v="13"/>
    <x v="0"/>
    <x v="0"/>
  </r>
  <r>
    <n v="129737011"/>
    <x v="1652"/>
    <x v="0"/>
    <x v="2"/>
    <x v="1"/>
    <x v="30"/>
    <x v="0"/>
    <x v="6"/>
    <x v="7"/>
    <x v="0"/>
    <x v="0"/>
  </r>
  <r>
    <n v="7335052"/>
    <x v="1653"/>
    <x v="0"/>
    <x v="0"/>
    <x v="0"/>
    <x v="50"/>
    <x v="0"/>
    <x v="12"/>
    <x v="20"/>
    <x v="1"/>
    <x v="0"/>
  </r>
  <r>
    <n v="137858215"/>
    <x v="1654"/>
    <x v="0"/>
    <x v="1"/>
    <x v="1"/>
    <x v="1"/>
    <x v="0"/>
    <x v="2"/>
    <x v="4"/>
    <x v="0"/>
    <x v="0"/>
  </r>
  <r>
    <n v="234169324"/>
    <x v="1494"/>
    <x v="0"/>
    <x v="1"/>
    <x v="11"/>
    <x v="1"/>
    <x v="2"/>
    <x v="29"/>
    <x v="37"/>
    <x v="1"/>
    <x v="0"/>
  </r>
  <r>
    <n v="396363"/>
    <x v="1655"/>
    <x v="0"/>
    <x v="1"/>
    <x v="1"/>
    <x v="8"/>
    <x v="0"/>
    <x v="67"/>
    <x v="79"/>
    <x v="1"/>
    <x v="0"/>
  </r>
  <r>
    <n v="344543262"/>
    <x v="1656"/>
    <x v="5"/>
    <x v="1"/>
    <x v="1"/>
    <x v="1"/>
    <x v="0"/>
    <x v="4"/>
    <x v="6"/>
    <x v="0"/>
    <x v="0"/>
  </r>
  <r>
    <n v="312579227"/>
    <x v="1657"/>
    <x v="5"/>
    <x v="1"/>
    <x v="1"/>
    <x v="28"/>
    <x v="2"/>
    <x v="2"/>
    <x v="4"/>
    <x v="0"/>
    <x v="1"/>
  </r>
  <r>
    <n v="340155159"/>
    <x v="1658"/>
    <x v="0"/>
    <x v="1"/>
    <x v="8"/>
    <x v="10"/>
    <x v="0"/>
    <x v="12"/>
    <x v="42"/>
    <x v="0"/>
    <x v="0"/>
  </r>
  <r>
    <n v="346159684"/>
    <x v="1659"/>
    <x v="5"/>
    <x v="1"/>
    <x v="1"/>
    <x v="10"/>
    <x v="0"/>
    <x v="2"/>
    <x v="4"/>
    <x v="0"/>
    <x v="0"/>
  </r>
  <r>
    <n v="346176822"/>
    <x v="1659"/>
    <x v="5"/>
    <x v="1"/>
    <x v="1"/>
    <x v="11"/>
    <x v="0"/>
    <x v="2"/>
    <x v="5"/>
    <x v="0"/>
    <x v="0"/>
  </r>
  <r>
    <n v="21840107"/>
    <x v="1429"/>
    <x v="0"/>
    <x v="4"/>
    <x v="21"/>
    <x v="0"/>
    <x v="0"/>
    <x v="2"/>
    <x v="0"/>
    <x v="0"/>
    <x v="0"/>
  </r>
  <r>
    <n v="68725613"/>
    <x v="779"/>
    <x v="0"/>
    <x v="1"/>
    <x v="1"/>
    <x v="1"/>
    <x v="0"/>
    <x v="2"/>
    <x v="6"/>
    <x v="0"/>
    <x v="0"/>
  </r>
  <r>
    <n v="41594709"/>
    <x v="415"/>
    <x v="0"/>
    <x v="1"/>
    <x v="1"/>
    <x v="1"/>
    <x v="0"/>
    <x v="2"/>
    <x v="4"/>
    <x v="0"/>
    <x v="0"/>
  </r>
  <r>
    <n v="66650460"/>
    <x v="1554"/>
    <x v="0"/>
    <x v="2"/>
    <x v="1"/>
    <x v="10"/>
    <x v="2"/>
    <x v="2"/>
    <x v="4"/>
    <x v="0"/>
    <x v="0"/>
  </r>
  <r>
    <n v="3771869"/>
    <x v="1660"/>
    <x v="0"/>
    <x v="1"/>
    <x v="1"/>
    <x v="1"/>
    <x v="0"/>
    <x v="2"/>
    <x v="5"/>
    <x v="1"/>
    <x v="0"/>
  </r>
  <r>
    <n v="122417963"/>
    <x v="1661"/>
    <x v="0"/>
    <x v="0"/>
    <x v="0"/>
    <x v="3"/>
    <x v="0"/>
    <x v="2"/>
    <x v="4"/>
    <x v="1"/>
    <x v="0"/>
  </r>
  <r>
    <n v="347655485"/>
    <x v="1662"/>
    <x v="0"/>
    <x v="4"/>
    <x v="55"/>
    <x v="75"/>
    <x v="0"/>
    <x v="20"/>
    <x v="32"/>
    <x v="0"/>
    <x v="0"/>
  </r>
  <r>
    <n v="188475223"/>
    <x v="1085"/>
    <x v="0"/>
    <x v="0"/>
    <x v="0"/>
    <x v="0"/>
    <x v="0"/>
    <x v="2"/>
    <x v="4"/>
    <x v="0"/>
    <x v="0"/>
  </r>
  <r>
    <n v="263263959"/>
    <x v="1399"/>
    <x v="0"/>
    <x v="0"/>
    <x v="0"/>
    <x v="3"/>
    <x v="0"/>
    <x v="2"/>
    <x v="4"/>
    <x v="0"/>
    <x v="0"/>
  </r>
  <r>
    <n v="341064111"/>
    <x v="1663"/>
    <x v="5"/>
    <x v="1"/>
    <x v="1"/>
    <x v="10"/>
    <x v="0"/>
    <x v="2"/>
    <x v="4"/>
    <x v="0"/>
    <x v="0"/>
  </r>
  <r>
    <n v="118568968"/>
    <x v="754"/>
    <x v="0"/>
    <x v="1"/>
    <x v="1"/>
    <x v="11"/>
    <x v="0"/>
    <x v="2"/>
    <x v="1"/>
    <x v="0"/>
    <x v="0"/>
  </r>
  <r>
    <n v="331982718"/>
    <x v="1632"/>
    <x v="0"/>
    <x v="4"/>
    <x v="15"/>
    <x v="56"/>
    <x v="2"/>
    <x v="15"/>
    <x v="22"/>
    <x v="0"/>
    <x v="0"/>
  </r>
  <r>
    <n v="342832804"/>
    <x v="1664"/>
    <x v="5"/>
    <x v="1"/>
    <x v="1"/>
    <x v="8"/>
    <x v="0"/>
    <x v="2"/>
    <x v="4"/>
    <x v="2"/>
    <x v="0"/>
  </r>
  <r>
    <n v="46725610"/>
    <x v="641"/>
    <x v="0"/>
    <x v="1"/>
    <x v="1"/>
    <x v="1"/>
    <x v="2"/>
    <x v="0"/>
    <x v="0"/>
    <x v="1"/>
    <x v="0"/>
  </r>
  <r>
    <n v="5516172"/>
    <x v="1665"/>
    <x v="0"/>
    <x v="1"/>
    <x v="1"/>
    <x v="19"/>
    <x v="2"/>
    <x v="0"/>
    <x v="1"/>
    <x v="0"/>
    <x v="0"/>
  </r>
  <r>
    <n v="24739377"/>
    <x v="1084"/>
    <x v="0"/>
    <x v="1"/>
    <x v="4"/>
    <x v="8"/>
    <x v="2"/>
    <x v="6"/>
    <x v="33"/>
    <x v="0"/>
    <x v="0"/>
  </r>
  <r>
    <n v="340932348"/>
    <x v="1666"/>
    <x v="0"/>
    <x v="1"/>
    <x v="1"/>
    <x v="4"/>
    <x v="0"/>
    <x v="2"/>
    <x v="4"/>
    <x v="0"/>
    <x v="0"/>
  </r>
  <r>
    <n v="133506562"/>
    <x v="1667"/>
    <x v="0"/>
    <x v="1"/>
    <x v="1"/>
    <x v="44"/>
    <x v="2"/>
    <x v="2"/>
    <x v="0"/>
    <x v="0"/>
    <x v="0"/>
  </r>
  <r>
    <n v="348278428"/>
    <x v="1668"/>
    <x v="0"/>
    <x v="2"/>
    <x v="1"/>
    <x v="1"/>
    <x v="0"/>
    <x v="2"/>
    <x v="4"/>
    <x v="0"/>
    <x v="0"/>
  </r>
  <r>
    <n v="348281000"/>
    <x v="1668"/>
    <x v="5"/>
    <x v="1"/>
    <x v="1"/>
    <x v="1"/>
    <x v="0"/>
    <x v="2"/>
    <x v="4"/>
    <x v="0"/>
    <x v="0"/>
  </r>
  <r>
    <n v="343853631"/>
    <x v="1669"/>
    <x v="0"/>
    <x v="1"/>
    <x v="1"/>
    <x v="8"/>
    <x v="2"/>
    <x v="2"/>
    <x v="4"/>
    <x v="0"/>
    <x v="0"/>
  </r>
  <r>
    <n v="334294967"/>
    <x v="1670"/>
    <x v="5"/>
    <x v="1"/>
    <x v="1"/>
    <x v="4"/>
    <x v="2"/>
    <x v="2"/>
    <x v="0"/>
    <x v="2"/>
    <x v="0"/>
  </r>
  <r>
    <n v="344142597"/>
    <x v="1671"/>
    <x v="5"/>
    <x v="1"/>
    <x v="1"/>
    <x v="1"/>
    <x v="2"/>
    <x v="2"/>
    <x v="4"/>
    <x v="2"/>
    <x v="0"/>
  </r>
  <r>
    <n v="344054421"/>
    <x v="1672"/>
    <x v="0"/>
    <x v="1"/>
    <x v="1"/>
    <x v="73"/>
    <x v="0"/>
    <x v="2"/>
    <x v="4"/>
    <x v="0"/>
    <x v="0"/>
  </r>
  <r>
    <n v="155390639"/>
    <x v="933"/>
    <x v="0"/>
    <x v="2"/>
    <x v="13"/>
    <x v="50"/>
    <x v="0"/>
    <x v="3"/>
    <x v="5"/>
    <x v="2"/>
    <x v="0"/>
  </r>
  <r>
    <n v="349038897"/>
    <x v="1673"/>
    <x v="0"/>
    <x v="2"/>
    <x v="1"/>
    <x v="1"/>
    <x v="2"/>
    <x v="4"/>
    <x v="6"/>
    <x v="0"/>
    <x v="0"/>
  </r>
  <r>
    <n v="202781062"/>
    <x v="1130"/>
    <x v="0"/>
    <x v="4"/>
    <x v="1"/>
    <x v="7"/>
    <x v="2"/>
    <x v="2"/>
    <x v="4"/>
    <x v="0"/>
    <x v="0"/>
  </r>
  <r>
    <n v="39692035"/>
    <x v="430"/>
    <x v="0"/>
    <x v="1"/>
    <x v="1"/>
    <x v="1"/>
    <x v="2"/>
    <x v="6"/>
    <x v="11"/>
    <x v="1"/>
    <x v="0"/>
  </r>
  <r>
    <n v="267386195"/>
    <x v="1502"/>
    <x v="0"/>
    <x v="1"/>
    <x v="1"/>
    <x v="10"/>
    <x v="2"/>
    <x v="2"/>
    <x v="0"/>
    <x v="0"/>
    <x v="0"/>
  </r>
  <r>
    <n v="403661906"/>
    <x v="1674"/>
    <x v="0"/>
    <x v="1"/>
    <x v="1"/>
    <x v="1"/>
    <x v="1"/>
    <x v="13"/>
    <x v="24"/>
    <x v="0"/>
    <x v="0"/>
  </r>
  <r>
    <n v="26072216"/>
    <x v="310"/>
    <x v="0"/>
    <x v="4"/>
    <x v="21"/>
    <x v="0"/>
    <x v="0"/>
    <x v="1"/>
    <x v="6"/>
    <x v="0"/>
    <x v="0"/>
  </r>
  <r>
    <n v="353024402"/>
    <x v="1675"/>
    <x v="0"/>
    <x v="1"/>
    <x v="1"/>
    <x v="4"/>
    <x v="2"/>
    <x v="7"/>
    <x v="7"/>
    <x v="0"/>
    <x v="0"/>
  </r>
  <r>
    <n v="353186178"/>
    <x v="1676"/>
    <x v="0"/>
    <x v="1"/>
    <x v="1"/>
    <x v="2"/>
    <x v="0"/>
    <x v="2"/>
    <x v="4"/>
    <x v="0"/>
    <x v="0"/>
  </r>
  <r>
    <n v="350127817"/>
    <x v="1677"/>
    <x v="0"/>
    <x v="1"/>
    <x v="1"/>
    <x v="1"/>
    <x v="1"/>
    <x v="12"/>
    <x v="3"/>
    <x v="1"/>
    <x v="0"/>
  </r>
  <r>
    <n v="350318371"/>
    <x v="1678"/>
    <x v="0"/>
    <x v="1"/>
    <x v="1"/>
    <x v="33"/>
    <x v="2"/>
    <x v="2"/>
    <x v="4"/>
    <x v="0"/>
    <x v="0"/>
  </r>
  <r>
    <n v="245112938"/>
    <x v="1303"/>
    <x v="0"/>
    <x v="1"/>
    <x v="1"/>
    <x v="37"/>
    <x v="0"/>
    <x v="2"/>
    <x v="4"/>
    <x v="0"/>
    <x v="0"/>
  </r>
  <r>
    <n v="346014934"/>
    <x v="1679"/>
    <x v="0"/>
    <x v="1"/>
    <x v="1"/>
    <x v="14"/>
    <x v="2"/>
    <x v="2"/>
    <x v="4"/>
    <x v="0"/>
    <x v="0"/>
  </r>
  <r>
    <n v="345922783"/>
    <x v="1680"/>
    <x v="0"/>
    <x v="1"/>
    <x v="17"/>
    <x v="1"/>
    <x v="2"/>
    <x v="2"/>
    <x v="4"/>
    <x v="0"/>
    <x v="1"/>
  </r>
  <r>
    <n v="48033079"/>
    <x v="1681"/>
    <x v="0"/>
    <x v="1"/>
    <x v="11"/>
    <x v="1"/>
    <x v="0"/>
    <x v="20"/>
    <x v="30"/>
    <x v="0"/>
    <x v="0"/>
  </r>
  <r>
    <n v="31746342"/>
    <x v="1682"/>
    <x v="0"/>
    <x v="1"/>
    <x v="1"/>
    <x v="16"/>
    <x v="0"/>
    <x v="2"/>
    <x v="4"/>
    <x v="0"/>
    <x v="0"/>
  </r>
  <r>
    <n v="60360868"/>
    <x v="952"/>
    <x v="0"/>
    <x v="4"/>
    <x v="7"/>
    <x v="6"/>
    <x v="0"/>
    <x v="3"/>
    <x v="5"/>
    <x v="0"/>
    <x v="0"/>
  </r>
  <r>
    <n v="43174291"/>
    <x v="455"/>
    <x v="0"/>
    <x v="1"/>
    <x v="1"/>
    <x v="1"/>
    <x v="0"/>
    <x v="4"/>
    <x v="11"/>
    <x v="0"/>
    <x v="0"/>
  </r>
  <r>
    <n v="469035350"/>
    <x v="1683"/>
    <x v="0"/>
    <x v="1"/>
    <x v="1"/>
    <x v="1"/>
    <x v="0"/>
    <x v="33"/>
    <x v="80"/>
    <x v="0"/>
    <x v="0"/>
  </r>
  <r>
    <n v="354859349"/>
    <x v="1684"/>
    <x v="5"/>
    <x v="1"/>
    <x v="1"/>
    <x v="28"/>
    <x v="0"/>
    <x v="3"/>
    <x v="3"/>
    <x v="0"/>
    <x v="0"/>
  </r>
  <r>
    <n v="341778007"/>
    <x v="1685"/>
    <x v="0"/>
    <x v="2"/>
    <x v="6"/>
    <x v="1"/>
    <x v="0"/>
    <x v="1"/>
    <x v="6"/>
    <x v="0"/>
    <x v="0"/>
  </r>
  <r>
    <n v="17011402"/>
    <x v="910"/>
    <x v="0"/>
    <x v="3"/>
    <x v="16"/>
    <x v="0"/>
    <x v="0"/>
    <x v="27"/>
    <x v="13"/>
    <x v="0"/>
    <x v="0"/>
  </r>
  <r>
    <n v="350644256"/>
    <x v="1686"/>
    <x v="0"/>
    <x v="4"/>
    <x v="1"/>
    <x v="3"/>
    <x v="0"/>
    <x v="2"/>
    <x v="4"/>
    <x v="2"/>
    <x v="0"/>
  </r>
  <r>
    <n v="350471005"/>
    <x v="1687"/>
    <x v="0"/>
    <x v="0"/>
    <x v="0"/>
    <x v="51"/>
    <x v="0"/>
    <x v="2"/>
    <x v="4"/>
    <x v="0"/>
    <x v="0"/>
  </r>
  <r>
    <n v="180747612"/>
    <x v="1688"/>
    <x v="0"/>
    <x v="4"/>
    <x v="26"/>
    <x v="6"/>
    <x v="0"/>
    <x v="2"/>
    <x v="1"/>
    <x v="0"/>
    <x v="0"/>
  </r>
  <r>
    <n v="356498599"/>
    <x v="1689"/>
    <x v="5"/>
    <x v="1"/>
    <x v="1"/>
    <x v="1"/>
    <x v="2"/>
    <x v="1"/>
    <x v="1"/>
    <x v="0"/>
    <x v="0"/>
  </r>
  <r>
    <n v="356248492"/>
    <x v="1690"/>
    <x v="0"/>
    <x v="1"/>
    <x v="1"/>
    <x v="1"/>
    <x v="1"/>
    <x v="24"/>
    <x v="29"/>
    <x v="0"/>
    <x v="0"/>
  </r>
  <r>
    <n v="83111635"/>
    <x v="664"/>
    <x v="24"/>
    <x v="0"/>
    <x v="0"/>
    <x v="3"/>
    <x v="0"/>
    <x v="2"/>
    <x v="4"/>
    <x v="0"/>
    <x v="0"/>
  </r>
  <r>
    <n v="350310420"/>
    <x v="1678"/>
    <x v="0"/>
    <x v="1"/>
    <x v="9"/>
    <x v="26"/>
    <x v="2"/>
    <x v="2"/>
    <x v="4"/>
    <x v="0"/>
    <x v="0"/>
  </r>
  <r>
    <n v="325163963"/>
    <x v="1607"/>
    <x v="5"/>
    <x v="1"/>
    <x v="6"/>
    <x v="1"/>
    <x v="0"/>
    <x v="8"/>
    <x v="26"/>
    <x v="0"/>
    <x v="0"/>
  </r>
  <r>
    <n v="163841768"/>
    <x v="1691"/>
    <x v="0"/>
    <x v="4"/>
    <x v="26"/>
    <x v="72"/>
    <x v="2"/>
    <x v="2"/>
    <x v="4"/>
    <x v="0"/>
    <x v="0"/>
  </r>
  <r>
    <n v="352650970"/>
    <x v="1692"/>
    <x v="0"/>
    <x v="1"/>
    <x v="1"/>
    <x v="1"/>
    <x v="1"/>
    <x v="1"/>
    <x v="1"/>
    <x v="0"/>
    <x v="0"/>
  </r>
  <r>
    <n v="290977158"/>
    <x v="1693"/>
    <x v="0"/>
    <x v="0"/>
    <x v="0"/>
    <x v="3"/>
    <x v="0"/>
    <x v="2"/>
    <x v="4"/>
    <x v="0"/>
    <x v="0"/>
  </r>
  <r>
    <n v="352772946"/>
    <x v="1692"/>
    <x v="5"/>
    <x v="1"/>
    <x v="1"/>
    <x v="1"/>
    <x v="2"/>
    <x v="2"/>
    <x v="4"/>
    <x v="0"/>
    <x v="0"/>
  </r>
  <r>
    <n v="329629714"/>
    <x v="1619"/>
    <x v="0"/>
    <x v="1"/>
    <x v="1"/>
    <x v="1"/>
    <x v="2"/>
    <x v="26"/>
    <x v="52"/>
    <x v="0"/>
    <x v="0"/>
  </r>
  <r>
    <n v="360133600"/>
    <x v="1694"/>
    <x v="0"/>
    <x v="2"/>
    <x v="23"/>
    <x v="28"/>
    <x v="0"/>
    <x v="4"/>
    <x v="20"/>
    <x v="0"/>
    <x v="0"/>
  </r>
  <r>
    <n v="4605727"/>
    <x v="91"/>
    <x v="0"/>
    <x v="1"/>
    <x v="1"/>
    <x v="6"/>
    <x v="2"/>
    <x v="2"/>
    <x v="4"/>
    <x v="1"/>
    <x v="0"/>
  </r>
  <r>
    <n v="25779103"/>
    <x v="1695"/>
    <x v="0"/>
    <x v="1"/>
    <x v="1"/>
    <x v="1"/>
    <x v="2"/>
    <x v="0"/>
    <x v="0"/>
    <x v="1"/>
    <x v="0"/>
  </r>
  <r>
    <n v="360503596"/>
    <x v="1696"/>
    <x v="0"/>
    <x v="1"/>
    <x v="1"/>
    <x v="1"/>
    <x v="2"/>
    <x v="2"/>
    <x v="4"/>
    <x v="0"/>
    <x v="0"/>
  </r>
  <r>
    <n v="360814131"/>
    <x v="1697"/>
    <x v="5"/>
    <x v="1"/>
    <x v="1"/>
    <x v="1"/>
    <x v="0"/>
    <x v="2"/>
    <x v="4"/>
    <x v="0"/>
    <x v="0"/>
  </r>
  <r>
    <n v="342881239"/>
    <x v="1698"/>
    <x v="0"/>
    <x v="2"/>
    <x v="1"/>
    <x v="11"/>
    <x v="2"/>
    <x v="2"/>
    <x v="4"/>
    <x v="0"/>
    <x v="0"/>
  </r>
  <r>
    <n v="260360017"/>
    <x v="1369"/>
    <x v="5"/>
    <x v="3"/>
    <x v="46"/>
    <x v="1"/>
    <x v="0"/>
    <x v="6"/>
    <x v="7"/>
    <x v="0"/>
    <x v="0"/>
  </r>
  <r>
    <n v="361299230"/>
    <x v="1699"/>
    <x v="5"/>
    <x v="1"/>
    <x v="1"/>
    <x v="1"/>
    <x v="2"/>
    <x v="2"/>
    <x v="4"/>
    <x v="0"/>
    <x v="0"/>
  </r>
  <r>
    <n v="361316932"/>
    <x v="1699"/>
    <x v="5"/>
    <x v="1"/>
    <x v="1"/>
    <x v="1"/>
    <x v="2"/>
    <x v="2"/>
    <x v="4"/>
    <x v="0"/>
    <x v="0"/>
  </r>
  <r>
    <n v="4322783"/>
    <x v="1623"/>
    <x v="0"/>
    <x v="0"/>
    <x v="0"/>
    <x v="0"/>
    <x v="0"/>
    <x v="2"/>
    <x v="4"/>
    <x v="0"/>
    <x v="0"/>
  </r>
  <r>
    <n v="2112363"/>
    <x v="929"/>
    <x v="0"/>
    <x v="3"/>
    <x v="25"/>
    <x v="0"/>
    <x v="0"/>
    <x v="2"/>
    <x v="4"/>
    <x v="2"/>
    <x v="1"/>
  </r>
  <r>
    <n v="356884819"/>
    <x v="1700"/>
    <x v="5"/>
    <x v="1"/>
    <x v="1"/>
    <x v="1"/>
    <x v="2"/>
    <x v="1"/>
    <x v="1"/>
    <x v="0"/>
    <x v="0"/>
  </r>
  <r>
    <n v="361801999"/>
    <x v="1701"/>
    <x v="5"/>
    <x v="1"/>
    <x v="1"/>
    <x v="10"/>
    <x v="0"/>
    <x v="1"/>
    <x v="5"/>
    <x v="0"/>
    <x v="0"/>
  </r>
  <r>
    <n v="7819408"/>
    <x v="1702"/>
    <x v="0"/>
    <x v="1"/>
    <x v="1"/>
    <x v="10"/>
    <x v="2"/>
    <x v="4"/>
    <x v="3"/>
    <x v="0"/>
    <x v="0"/>
  </r>
  <r>
    <n v="9986719"/>
    <x v="177"/>
    <x v="0"/>
    <x v="1"/>
    <x v="1"/>
    <x v="10"/>
    <x v="2"/>
    <x v="2"/>
    <x v="4"/>
    <x v="0"/>
    <x v="0"/>
  </r>
  <r>
    <n v="362575099"/>
    <x v="1703"/>
    <x v="0"/>
    <x v="1"/>
    <x v="1"/>
    <x v="18"/>
    <x v="2"/>
    <x v="2"/>
    <x v="4"/>
    <x v="0"/>
    <x v="0"/>
  </r>
  <r>
    <n v="67881126"/>
    <x v="816"/>
    <x v="5"/>
    <x v="4"/>
    <x v="56"/>
    <x v="0"/>
    <x v="0"/>
    <x v="0"/>
    <x v="1"/>
    <x v="0"/>
    <x v="0"/>
  </r>
  <r>
    <n v="78827297"/>
    <x v="651"/>
    <x v="0"/>
    <x v="1"/>
    <x v="1"/>
    <x v="1"/>
    <x v="0"/>
    <x v="2"/>
    <x v="0"/>
    <x v="0"/>
    <x v="0"/>
  </r>
  <r>
    <n v="283039038"/>
    <x v="1481"/>
    <x v="0"/>
    <x v="1"/>
    <x v="1"/>
    <x v="1"/>
    <x v="2"/>
    <x v="0"/>
    <x v="0"/>
    <x v="0"/>
    <x v="0"/>
  </r>
  <r>
    <n v="364150311"/>
    <x v="1704"/>
    <x v="0"/>
    <x v="1"/>
    <x v="1"/>
    <x v="1"/>
    <x v="0"/>
    <x v="2"/>
    <x v="4"/>
    <x v="0"/>
    <x v="0"/>
  </r>
  <r>
    <n v="271827557"/>
    <x v="1583"/>
    <x v="0"/>
    <x v="1"/>
    <x v="1"/>
    <x v="18"/>
    <x v="1"/>
    <x v="0"/>
    <x v="0"/>
    <x v="0"/>
    <x v="0"/>
  </r>
  <r>
    <n v="359227540"/>
    <x v="1705"/>
    <x v="0"/>
    <x v="1"/>
    <x v="1"/>
    <x v="1"/>
    <x v="0"/>
    <x v="0"/>
    <x v="0"/>
    <x v="0"/>
    <x v="0"/>
  </r>
  <r>
    <n v="364858088"/>
    <x v="1706"/>
    <x v="0"/>
    <x v="1"/>
    <x v="1"/>
    <x v="1"/>
    <x v="2"/>
    <x v="0"/>
    <x v="0"/>
    <x v="0"/>
    <x v="0"/>
  </r>
  <r>
    <n v="24433957"/>
    <x v="1707"/>
    <x v="0"/>
    <x v="0"/>
    <x v="0"/>
    <x v="57"/>
    <x v="2"/>
    <x v="2"/>
    <x v="0"/>
    <x v="0"/>
    <x v="0"/>
  </r>
  <r>
    <n v="359428374"/>
    <x v="1708"/>
    <x v="5"/>
    <x v="1"/>
    <x v="1"/>
    <x v="2"/>
    <x v="0"/>
    <x v="2"/>
    <x v="0"/>
    <x v="0"/>
    <x v="0"/>
  </r>
  <r>
    <n v="97534129"/>
    <x v="1709"/>
    <x v="5"/>
    <x v="0"/>
    <x v="0"/>
    <x v="3"/>
    <x v="0"/>
    <x v="2"/>
    <x v="4"/>
    <x v="0"/>
    <x v="0"/>
  </r>
  <r>
    <n v="359227982"/>
    <x v="1705"/>
    <x v="0"/>
    <x v="1"/>
    <x v="18"/>
    <x v="1"/>
    <x v="0"/>
    <x v="3"/>
    <x v="5"/>
    <x v="1"/>
    <x v="0"/>
  </r>
  <r>
    <n v="359627035"/>
    <x v="1710"/>
    <x v="5"/>
    <x v="1"/>
    <x v="20"/>
    <x v="1"/>
    <x v="0"/>
    <x v="2"/>
    <x v="4"/>
    <x v="2"/>
    <x v="0"/>
  </r>
  <r>
    <n v="362191258"/>
    <x v="1711"/>
    <x v="9"/>
    <x v="0"/>
    <x v="0"/>
    <x v="3"/>
    <x v="0"/>
    <x v="0"/>
    <x v="0"/>
    <x v="0"/>
    <x v="0"/>
  </r>
  <r>
    <n v="152196443"/>
    <x v="1712"/>
    <x v="0"/>
    <x v="1"/>
    <x v="1"/>
    <x v="10"/>
    <x v="2"/>
    <x v="2"/>
    <x v="4"/>
    <x v="0"/>
    <x v="0"/>
  </r>
  <r>
    <n v="49501483"/>
    <x v="1713"/>
    <x v="0"/>
    <x v="1"/>
    <x v="1"/>
    <x v="14"/>
    <x v="0"/>
    <x v="4"/>
    <x v="7"/>
    <x v="0"/>
    <x v="0"/>
  </r>
  <r>
    <n v="11768619"/>
    <x v="1714"/>
    <x v="0"/>
    <x v="4"/>
    <x v="1"/>
    <x v="0"/>
    <x v="0"/>
    <x v="2"/>
    <x v="0"/>
    <x v="1"/>
    <x v="0"/>
  </r>
  <r>
    <n v="202731872"/>
    <x v="1130"/>
    <x v="0"/>
    <x v="1"/>
    <x v="1"/>
    <x v="1"/>
    <x v="2"/>
    <x v="0"/>
    <x v="0"/>
    <x v="0"/>
    <x v="0"/>
  </r>
  <r>
    <n v="20665242"/>
    <x v="1715"/>
    <x v="0"/>
    <x v="1"/>
    <x v="15"/>
    <x v="1"/>
    <x v="2"/>
    <x v="2"/>
    <x v="6"/>
    <x v="1"/>
    <x v="0"/>
  </r>
  <r>
    <n v="265424861"/>
    <x v="1425"/>
    <x v="0"/>
    <x v="0"/>
    <x v="0"/>
    <x v="0"/>
    <x v="0"/>
    <x v="3"/>
    <x v="11"/>
    <x v="0"/>
    <x v="0"/>
  </r>
  <r>
    <n v="365754112"/>
    <x v="1716"/>
    <x v="5"/>
    <x v="1"/>
    <x v="6"/>
    <x v="1"/>
    <x v="2"/>
    <x v="3"/>
    <x v="5"/>
    <x v="0"/>
    <x v="0"/>
  </r>
  <r>
    <n v="365945412"/>
    <x v="1717"/>
    <x v="0"/>
    <x v="2"/>
    <x v="1"/>
    <x v="5"/>
    <x v="2"/>
    <x v="2"/>
    <x v="4"/>
    <x v="0"/>
    <x v="0"/>
  </r>
  <r>
    <n v="331997111"/>
    <x v="1632"/>
    <x v="0"/>
    <x v="0"/>
    <x v="0"/>
    <x v="1"/>
    <x v="0"/>
    <x v="2"/>
    <x v="4"/>
    <x v="0"/>
    <x v="0"/>
  </r>
  <r>
    <n v="90731963"/>
    <x v="653"/>
    <x v="5"/>
    <x v="1"/>
    <x v="1"/>
    <x v="10"/>
    <x v="2"/>
    <x v="0"/>
    <x v="0"/>
    <x v="0"/>
    <x v="0"/>
  </r>
  <r>
    <n v="185244572"/>
    <x v="1065"/>
    <x v="0"/>
    <x v="2"/>
    <x v="1"/>
    <x v="26"/>
    <x v="0"/>
    <x v="4"/>
    <x v="6"/>
    <x v="0"/>
    <x v="0"/>
  </r>
  <r>
    <n v="368117770"/>
    <x v="1718"/>
    <x v="0"/>
    <x v="1"/>
    <x v="1"/>
    <x v="1"/>
    <x v="2"/>
    <x v="8"/>
    <x v="40"/>
    <x v="0"/>
    <x v="1"/>
  </r>
  <r>
    <n v="371906363"/>
    <x v="1719"/>
    <x v="0"/>
    <x v="1"/>
    <x v="1"/>
    <x v="28"/>
    <x v="2"/>
    <x v="2"/>
    <x v="4"/>
    <x v="0"/>
    <x v="0"/>
  </r>
  <r>
    <n v="326978812"/>
    <x v="1616"/>
    <x v="0"/>
    <x v="1"/>
    <x v="1"/>
    <x v="1"/>
    <x v="1"/>
    <x v="3"/>
    <x v="5"/>
    <x v="1"/>
    <x v="0"/>
  </r>
  <r>
    <n v="364561350"/>
    <x v="1720"/>
    <x v="0"/>
    <x v="1"/>
    <x v="1"/>
    <x v="1"/>
    <x v="0"/>
    <x v="0"/>
    <x v="1"/>
    <x v="0"/>
    <x v="0"/>
  </r>
  <r>
    <n v="137074371"/>
    <x v="863"/>
    <x v="0"/>
    <x v="4"/>
    <x v="1"/>
    <x v="98"/>
    <x v="0"/>
    <x v="2"/>
    <x v="4"/>
    <x v="0"/>
    <x v="0"/>
  </r>
  <r>
    <n v="97752412"/>
    <x v="672"/>
    <x v="0"/>
    <x v="1"/>
    <x v="1"/>
    <x v="1"/>
    <x v="0"/>
    <x v="2"/>
    <x v="4"/>
    <x v="0"/>
    <x v="0"/>
  </r>
  <r>
    <n v="38813694"/>
    <x v="1721"/>
    <x v="0"/>
    <x v="1"/>
    <x v="1"/>
    <x v="1"/>
    <x v="2"/>
    <x v="2"/>
    <x v="4"/>
    <x v="0"/>
    <x v="0"/>
  </r>
  <r>
    <n v="367544725"/>
    <x v="1722"/>
    <x v="0"/>
    <x v="1"/>
    <x v="1"/>
    <x v="1"/>
    <x v="2"/>
    <x v="1"/>
    <x v="1"/>
    <x v="0"/>
    <x v="0"/>
  </r>
  <r>
    <n v="367044669"/>
    <x v="1723"/>
    <x v="5"/>
    <x v="1"/>
    <x v="1"/>
    <x v="1"/>
    <x v="0"/>
    <x v="0"/>
    <x v="0"/>
    <x v="0"/>
    <x v="0"/>
  </r>
  <r>
    <n v="354747202"/>
    <x v="1684"/>
    <x v="5"/>
    <x v="2"/>
    <x v="23"/>
    <x v="1"/>
    <x v="0"/>
    <x v="0"/>
    <x v="20"/>
    <x v="0"/>
    <x v="0"/>
  </r>
  <r>
    <n v="372492731"/>
    <x v="1724"/>
    <x v="0"/>
    <x v="1"/>
    <x v="1"/>
    <x v="2"/>
    <x v="0"/>
    <x v="2"/>
    <x v="4"/>
    <x v="2"/>
    <x v="0"/>
  </r>
  <r>
    <n v="101598900"/>
    <x v="1407"/>
    <x v="0"/>
    <x v="1"/>
    <x v="1"/>
    <x v="33"/>
    <x v="2"/>
    <x v="4"/>
    <x v="6"/>
    <x v="0"/>
    <x v="0"/>
  </r>
  <r>
    <n v="367507535"/>
    <x v="1722"/>
    <x v="5"/>
    <x v="1"/>
    <x v="1"/>
    <x v="10"/>
    <x v="2"/>
    <x v="3"/>
    <x v="5"/>
    <x v="0"/>
    <x v="0"/>
  </r>
  <r>
    <n v="135458887"/>
    <x v="850"/>
    <x v="0"/>
    <x v="1"/>
    <x v="1"/>
    <x v="31"/>
    <x v="0"/>
    <x v="2"/>
    <x v="4"/>
    <x v="0"/>
    <x v="0"/>
  </r>
  <r>
    <n v="31229395"/>
    <x v="1725"/>
    <x v="27"/>
    <x v="3"/>
    <x v="16"/>
    <x v="53"/>
    <x v="0"/>
    <x v="2"/>
    <x v="0"/>
    <x v="0"/>
    <x v="0"/>
  </r>
  <r>
    <n v="102196656"/>
    <x v="696"/>
    <x v="0"/>
    <x v="1"/>
    <x v="17"/>
    <x v="1"/>
    <x v="0"/>
    <x v="44"/>
    <x v="81"/>
    <x v="0"/>
    <x v="0"/>
  </r>
  <r>
    <n v="372696736"/>
    <x v="1726"/>
    <x v="5"/>
    <x v="1"/>
    <x v="1"/>
    <x v="42"/>
    <x v="0"/>
    <x v="2"/>
    <x v="4"/>
    <x v="0"/>
    <x v="0"/>
  </r>
  <r>
    <n v="109460424"/>
    <x v="791"/>
    <x v="0"/>
    <x v="1"/>
    <x v="1"/>
    <x v="1"/>
    <x v="2"/>
    <x v="2"/>
    <x v="4"/>
    <x v="0"/>
    <x v="0"/>
  </r>
  <r>
    <n v="15163971"/>
    <x v="383"/>
    <x v="0"/>
    <x v="1"/>
    <x v="33"/>
    <x v="10"/>
    <x v="1"/>
    <x v="27"/>
    <x v="13"/>
    <x v="0"/>
    <x v="0"/>
  </r>
  <r>
    <n v="368860688"/>
    <x v="1727"/>
    <x v="5"/>
    <x v="0"/>
    <x v="0"/>
    <x v="1"/>
    <x v="0"/>
    <x v="2"/>
    <x v="4"/>
    <x v="0"/>
    <x v="0"/>
  </r>
  <r>
    <n v="578030685"/>
    <x v="1728"/>
    <x v="5"/>
    <x v="0"/>
    <x v="0"/>
    <x v="3"/>
    <x v="0"/>
    <x v="1"/>
    <x v="1"/>
    <x v="2"/>
    <x v="0"/>
  </r>
  <r>
    <n v="283728325"/>
    <x v="1487"/>
    <x v="5"/>
    <x v="1"/>
    <x v="1"/>
    <x v="36"/>
    <x v="2"/>
    <x v="1"/>
    <x v="11"/>
    <x v="0"/>
    <x v="0"/>
  </r>
  <r>
    <n v="5724924"/>
    <x v="1729"/>
    <x v="13"/>
    <x v="1"/>
    <x v="1"/>
    <x v="71"/>
    <x v="0"/>
    <x v="2"/>
    <x v="4"/>
    <x v="0"/>
    <x v="0"/>
  </r>
  <r>
    <n v="363916857"/>
    <x v="1730"/>
    <x v="0"/>
    <x v="1"/>
    <x v="1"/>
    <x v="24"/>
    <x v="2"/>
    <x v="2"/>
    <x v="4"/>
    <x v="2"/>
    <x v="0"/>
  </r>
  <r>
    <n v="2146727"/>
    <x v="1731"/>
    <x v="0"/>
    <x v="2"/>
    <x v="1"/>
    <x v="16"/>
    <x v="2"/>
    <x v="1"/>
    <x v="21"/>
    <x v="1"/>
    <x v="0"/>
  </r>
  <r>
    <n v="29615670"/>
    <x v="346"/>
    <x v="0"/>
    <x v="1"/>
    <x v="1"/>
    <x v="1"/>
    <x v="0"/>
    <x v="2"/>
    <x v="5"/>
    <x v="0"/>
    <x v="0"/>
  </r>
  <r>
    <n v="311991816"/>
    <x v="1732"/>
    <x v="0"/>
    <x v="2"/>
    <x v="1"/>
    <x v="45"/>
    <x v="2"/>
    <x v="1"/>
    <x v="5"/>
    <x v="0"/>
    <x v="0"/>
  </r>
  <r>
    <n v="357838666"/>
    <x v="1733"/>
    <x v="5"/>
    <x v="0"/>
    <x v="0"/>
    <x v="0"/>
    <x v="0"/>
    <x v="2"/>
    <x v="4"/>
    <x v="0"/>
    <x v="0"/>
  </r>
  <r>
    <n v="372658950"/>
    <x v="1726"/>
    <x v="0"/>
    <x v="0"/>
    <x v="0"/>
    <x v="3"/>
    <x v="0"/>
    <x v="1"/>
    <x v="6"/>
    <x v="0"/>
    <x v="0"/>
  </r>
  <r>
    <n v="206975067"/>
    <x v="1734"/>
    <x v="0"/>
    <x v="1"/>
    <x v="1"/>
    <x v="1"/>
    <x v="0"/>
    <x v="2"/>
    <x v="4"/>
    <x v="0"/>
    <x v="0"/>
  </r>
  <r>
    <n v="160999530"/>
    <x v="967"/>
    <x v="0"/>
    <x v="1"/>
    <x v="1"/>
    <x v="1"/>
    <x v="2"/>
    <x v="0"/>
    <x v="0"/>
    <x v="0"/>
    <x v="0"/>
  </r>
  <r>
    <n v="59485654"/>
    <x v="1456"/>
    <x v="0"/>
    <x v="1"/>
    <x v="1"/>
    <x v="1"/>
    <x v="0"/>
    <x v="0"/>
    <x v="13"/>
    <x v="0"/>
    <x v="0"/>
  </r>
  <r>
    <n v="374039272"/>
    <x v="1735"/>
    <x v="0"/>
    <x v="1"/>
    <x v="1"/>
    <x v="10"/>
    <x v="0"/>
    <x v="2"/>
    <x v="4"/>
    <x v="0"/>
    <x v="0"/>
  </r>
  <r>
    <n v="95581573"/>
    <x v="1736"/>
    <x v="0"/>
    <x v="4"/>
    <x v="21"/>
    <x v="53"/>
    <x v="0"/>
    <x v="2"/>
    <x v="0"/>
    <x v="0"/>
    <x v="0"/>
  </r>
  <r>
    <n v="13099624"/>
    <x v="191"/>
    <x v="0"/>
    <x v="0"/>
    <x v="0"/>
    <x v="3"/>
    <x v="0"/>
    <x v="3"/>
    <x v="6"/>
    <x v="1"/>
    <x v="0"/>
  </r>
  <r>
    <n v="23249537"/>
    <x v="1274"/>
    <x v="0"/>
    <x v="4"/>
    <x v="1"/>
    <x v="31"/>
    <x v="0"/>
    <x v="2"/>
    <x v="0"/>
    <x v="0"/>
    <x v="0"/>
  </r>
  <r>
    <n v="151651894"/>
    <x v="1737"/>
    <x v="0"/>
    <x v="1"/>
    <x v="1"/>
    <x v="1"/>
    <x v="2"/>
    <x v="1"/>
    <x v="11"/>
    <x v="0"/>
    <x v="0"/>
  </r>
  <r>
    <n v="87315361"/>
    <x v="1738"/>
    <x v="0"/>
    <x v="2"/>
    <x v="1"/>
    <x v="0"/>
    <x v="0"/>
    <x v="1"/>
    <x v="1"/>
    <x v="0"/>
    <x v="0"/>
  </r>
  <r>
    <n v="2811326"/>
    <x v="1739"/>
    <x v="28"/>
    <x v="2"/>
    <x v="1"/>
    <x v="11"/>
    <x v="2"/>
    <x v="2"/>
    <x v="0"/>
    <x v="1"/>
    <x v="0"/>
  </r>
  <r>
    <n v="132524597"/>
    <x v="1087"/>
    <x v="0"/>
    <x v="0"/>
    <x v="0"/>
    <x v="37"/>
    <x v="0"/>
    <x v="0"/>
    <x v="0"/>
    <x v="0"/>
    <x v="0"/>
  </r>
  <r>
    <n v="251941750"/>
    <x v="1339"/>
    <x v="0"/>
    <x v="1"/>
    <x v="1"/>
    <x v="18"/>
    <x v="0"/>
    <x v="1"/>
    <x v="1"/>
    <x v="0"/>
    <x v="0"/>
  </r>
  <r>
    <n v="374853207"/>
    <x v="1740"/>
    <x v="5"/>
    <x v="3"/>
    <x v="16"/>
    <x v="3"/>
    <x v="0"/>
    <x v="0"/>
    <x v="11"/>
    <x v="0"/>
    <x v="0"/>
  </r>
  <r>
    <n v="375095256"/>
    <x v="1741"/>
    <x v="5"/>
    <x v="1"/>
    <x v="1"/>
    <x v="18"/>
    <x v="0"/>
    <x v="0"/>
    <x v="1"/>
    <x v="0"/>
    <x v="0"/>
  </r>
  <r>
    <n v="375124221"/>
    <x v="1741"/>
    <x v="0"/>
    <x v="1"/>
    <x v="1"/>
    <x v="2"/>
    <x v="2"/>
    <x v="4"/>
    <x v="11"/>
    <x v="2"/>
    <x v="0"/>
  </r>
  <r>
    <n v="60700622"/>
    <x v="543"/>
    <x v="0"/>
    <x v="3"/>
    <x v="16"/>
    <x v="0"/>
    <x v="0"/>
    <x v="2"/>
    <x v="4"/>
    <x v="0"/>
    <x v="0"/>
  </r>
  <r>
    <n v="27549016"/>
    <x v="320"/>
    <x v="0"/>
    <x v="1"/>
    <x v="1"/>
    <x v="1"/>
    <x v="0"/>
    <x v="1"/>
    <x v="1"/>
    <x v="0"/>
    <x v="0"/>
  </r>
  <r>
    <n v="230926786"/>
    <x v="1742"/>
    <x v="0"/>
    <x v="1"/>
    <x v="1"/>
    <x v="9"/>
    <x v="0"/>
    <x v="1"/>
    <x v="1"/>
    <x v="0"/>
    <x v="0"/>
  </r>
  <r>
    <n v="39136611"/>
    <x v="1743"/>
    <x v="0"/>
    <x v="3"/>
    <x v="3"/>
    <x v="0"/>
    <x v="0"/>
    <x v="2"/>
    <x v="1"/>
    <x v="0"/>
    <x v="0"/>
  </r>
  <r>
    <n v="128604998"/>
    <x v="1744"/>
    <x v="1"/>
    <x v="1"/>
    <x v="1"/>
    <x v="1"/>
    <x v="2"/>
    <x v="2"/>
    <x v="4"/>
    <x v="0"/>
    <x v="0"/>
  </r>
  <r>
    <n v="312869399"/>
    <x v="1575"/>
    <x v="5"/>
    <x v="3"/>
    <x v="46"/>
    <x v="0"/>
    <x v="0"/>
    <x v="0"/>
    <x v="0"/>
    <x v="0"/>
    <x v="0"/>
  </r>
  <r>
    <n v="379567480"/>
    <x v="1745"/>
    <x v="0"/>
    <x v="0"/>
    <x v="0"/>
    <x v="1"/>
    <x v="0"/>
    <x v="2"/>
    <x v="4"/>
    <x v="0"/>
    <x v="0"/>
  </r>
  <r>
    <n v="619627"/>
    <x v="1746"/>
    <x v="0"/>
    <x v="1"/>
    <x v="1"/>
    <x v="23"/>
    <x v="2"/>
    <x v="2"/>
    <x v="4"/>
    <x v="2"/>
    <x v="0"/>
  </r>
  <r>
    <n v="3309858"/>
    <x v="693"/>
    <x v="0"/>
    <x v="1"/>
    <x v="1"/>
    <x v="1"/>
    <x v="2"/>
    <x v="2"/>
    <x v="4"/>
    <x v="0"/>
    <x v="0"/>
  </r>
  <r>
    <n v="46366996"/>
    <x v="1747"/>
    <x v="0"/>
    <x v="2"/>
    <x v="1"/>
    <x v="42"/>
    <x v="0"/>
    <x v="2"/>
    <x v="4"/>
    <x v="0"/>
    <x v="0"/>
  </r>
  <r>
    <n v="23927503"/>
    <x v="736"/>
    <x v="0"/>
    <x v="1"/>
    <x v="1"/>
    <x v="1"/>
    <x v="2"/>
    <x v="2"/>
    <x v="1"/>
    <x v="0"/>
    <x v="0"/>
  </r>
  <r>
    <n v="354326052"/>
    <x v="1748"/>
    <x v="0"/>
    <x v="1"/>
    <x v="1"/>
    <x v="45"/>
    <x v="2"/>
    <x v="0"/>
    <x v="0"/>
    <x v="0"/>
    <x v="0"/>
  </r>
  <r>
    <n v="380152203"/>
    <x v="1749"/>
    <x v="0"/>
    <x v="1"/>
    <x v="1"/>
    <x v="1"/>
    <x v="2"/>
    <x v="39"/>
    <x v="33"/>
    <x v="0"/>
    <x v="1"/>
  </r>
  <r>
    <n v="376377623"/>
    <x v="1750"/>
    <x v="5"/>
    <x v="1"/>
    <x v="33"/>
    <x v="1"/>
    <x v="2"/>
    <x v="3"/>
    <x v="6"/>
    <x v="1"/>
    <x v="0"/>
  </r>
  <r>
    <n v="124014302"/>
    <x v="900"/>
    <x v="0"/>
    <x v="2"/>
    <x v="9"/>
    <x v="16"/>
    <x v="0"/>
    <x v="2"/>
    <x v="4"/>
    <x v="0"/>
    <x v="0"/>
  </r>
  <r>
    <n v="130590118"/>
    <x v="1751"/>
    <x v="0"/>
    <x v="2"/>
    <x v="1"/>
    <x v="33"/>
    <x v="0"/>
    <x v="2"/>
    <x v="4"/>
    <x v="0"/>
    <x v="0"/>
  </r>
  <r>
    <n v="109633786"/>
    <x v="1752"/>
    <x v="0"/>
    <x v="0"/>
    <x v="0"/>
    <x v="3"/>
    <x v="0"/>
    <x v="2"/>
    <x v="4"/>
    <x v="0"/>
    <x v="0"/>
  </r>
  <r>
    <n v="378268743"/>
    <x v="1753"/>
    <x v="9"/>
    <x v="1"/>
    <x v="1"/>
    <x v="1"/>
    <x v="2"/>
    <x v="2"/>
    <x v="4"/>
    <x v="2"/>
    <x v="1"/>
  </r>
  <r>
    <n v="175878222"/>
    <x v="1754"/>
    <x v="5"/>
    <x v="0"/>
    <x v="0"/>
    <x v="25"/>
    <x v="0"/>
    <x v="2"/>
    <x v="4"/>
    <x v="0"/>
    <x v="1"/>
  </r>
  <r>
    <n v="14023050"/>
    <x v="332"/>
    <x v="0"/>
    <x v="2"/>
    <x v="1"/>
    <x v="29"/>
    <x v="0"/>
    <x v="2"/>
    <x v="0"/>
    <x v="2"/>
    <x v="0"/>
  </r>
  <r>
    <n v="382633757"/>
    <x v="1755"/>
    <x v="5"/>
    <x v="1"/>
    <x v="1"/>
    <x v="28"/>
    <x v="0"/>
    <x v="0"/>
    <x v="0"/>
    <x v="0"/>
    <x v="0"/>
  </r>
  <r>
    <n v="311973495"/>
    <x v="1732"/>
    <x v="0"/>
    <x v="2"/>
    <x v="1"/>
    <x v="10"/>
    <x v="0"/>
    <x v="31"/>
    <x v="13"/>
    <x v="0"/>
    <x v="0"/>
  </r>
  <r>
    <n v="377605855"/>
    <x v="1756"/>
    <x v="5"/>
    <x v="1"/>
    <x v="1"/>
    <x v="10"/>
    <x v="0"/>
    <x v="68"/>
    <x v="82"/>
    <x v="1"/>
    <x v="0"/>
  </r>
  <r>
    <n v="331742624"/>
    <x v="1630"/>
    <x v="0"/>
    <x v="1"/>
    <x v="8"/>
    <x v="1"/>
    <x v="0"/>
    <x v="3"/>
    <x v="3"/>
    <x v="0"/>
    <x v="1"/>
  </r>
  <r>
    <n v="384018385"/>
    <x v="1757"/>
    <x v="5"/>
    <x v="0"/>
    <x v="0"/>
    <x v="0"/>
    <x v="0"/>
    <x v="0"/>
    <x v="0"/>
    <x v="0"/>
    <x v="0"/>
  </r>
  <r>
    <n v="384986838"/>
    <x v="1758"/>
    <x v="5"/>
    <x v="1"/>
    <x v="1"/>
    <x v="1"/>
    <x v="0"/>
    <x v="2"/>
    <x v="0"/>
    <x v="0"/>
    <x v="0"/>
  </r>
  <r>
    <n v="386085631"/>
    <x v="1759"/>
    <x v="5"/>
    <x v="1"/>
    <x v="1"/>
    <x v="18"/>
    <x v="0"/>
    <x v="6"/>
    <x v="11"/>
    <x v="0"/>
    <x v="0"/>
  </r>
  <r>
    <n v="385964459"/>
    <x v="1760"/>
    <x v="5"/>
    <x v="4"/>
    <x v="7"/>
    <x v="0"/>
    <x v="0"/>
    <x v="1"/>
    <x v="1"/>
    <x v="0"/>
    <x v="0"/>
  </r>
  <r>
    <n v="385988627"/>
    <x v="1760"/>
    <x v="5"/>
    <x v="1"/>
    <x v="1"/>
    <x v="1"/>
    <x v="2"/>
    <x v="2"/>
    <x v="4"/>
    <x v="0"/>
    <x v="0"/>
  </r>
  <r>
    <n v="365374764"/>
    <x v="1761"/>
    <x v="0"/>
    <x v="0"/>
    <x v="0"/>
    <x v="3"/>
    <x v="0"/>
    <x v="2"/>
    <x v="4"/>
    <x v="2"/>
    <x v="0"/>
  </r>
  <r>
    <n v="385155609"/>
    <x v="1762"/>
    <x v="5"/>
    <x v="1"/>
    <x v="33"/>
    <x v="10"/>
    <x v="0"/>
    <x v="0"/>
    <x v="5"/>
    <x v="0"/>
    <x v="0"/>
  </r>
  <r>
    <n v="40152530"/>
    <x v="1763"/>
    <x v="0"/>
    <x v="1"/>
    <x v="1"/>
    <x v="10"/>
    <x v="2"/>
    <x v="1"/>
    <x v="5"/>
    <x v="0"/>
    <x v="0"/>
  </r>
  <r>
    <n v="144246035"/>
    <x v="889"/>
    <x v="0"/>
    <x v="1"/>
    <x v="1"/>
    <x v="1"/>
    <x v="0"/>
    <x v="39"/>
    <x v="33"/>
    <x v="0"/>
    <x v="0"/>
  </r>
  <r>
    <n v="390460954"/>
    <x v="1764"/>
    <x v="8"/>
    <x v="1"/>
    <x v="1"/>
    <x v="1"/>
    <x v="2"/>
    <x v="0"/>
    <x v="0"/>
    <x v="0"/>
    <x v="0"/>
  </r>
  <r>
    <n v="303225286"/>
    <x v="1542"/>
    <x v="5"/>
    <x v="1"/>
    <x v="1"/>
    <x v="12"/>
    <x v="2"/>
    <x v="0"/>
    <x v="0"/>
    <x v="0"/>
    <x v="0"/>
  </r>
  <r>
    <n v="377325089"/>
    <x v="1765"/>
    <x v="5"/>
    <x v="1"/>
    <x v="1"/>
    <x v="1"/>
    <x v="0"/>
    <x v="2"/>
    <x v="4"/>
    <x v="2"/>
    <x v="0"/>
  </r>
  <r>
    <n v="302701213"/>
    <x v="1539"/>
    <x v="0"/>
    <x v="1"/>
    <x v="1"/>
    <x v="28"/>
    <x v="2"/>
    <x v="0"/>
    <x v="0"/>
    <x v="0"/>
    <x v="0"/>
  </r>
  <r>
    <n v="276606662"/>
    <x v="1766"/>
    <x v="0"/>
    <x v="1"/>
    <x v="1"/>
    <x v="8"/>
    <x v="0"/>
    <x v="2"/>
    <x v="4"/>
    <x v="0"/>
    <x v="0"/>
  </r>
  <r>
    <n v="297550196"/>
    <x v="1767"/>
    <x v="12"/>
    <x v="0"/>
    <x v="0"/>
    <x v="44"/>
    <x v="0"/>
    <x v="2"/>
    <x v="4"/>
    <x v="0"/>
    <x v="0"/>
  </r>
  <r>
    <n v="391640332"/>
    <x v="1768"/>
    <x v="5"/>
    <x v="1"/>
    <x v="1"/>
    <x v="1"/>
    <x v="0"/>
    <x v="2"/>
    <x v="4"/>
    <x v="0"/>
    <x v="0"/>
  </r>
  <r>
    <n v="390317448"/>
    <x v="1769"/>
    <x v="5"/>
    <x v="1"/>
    <x v="1"/>
    <x v="1"/>
    <x v="2"/>
    <x v="2"/>
    <x v="4"/>
    <x v="0"/>
    <x v="0"/>
  </r>
  <r>
    <n v="61791729"/>
    <x v="544"/>
    <x v="0"/>
    <x v="1"/>
    <x v="1"/>
    <x v="23"/>
    <x v="0"/>
    <x v="3"/>
    <x v="5"/>
    <x v="0"/>
    <x v="0"/>
  </r>
  <r>
    <n v="196401392"/>
    <x v="1221"/>
    <x v="0"/>
    <x v="3"/>
    <x v="16"/>
    <x v="0"/>
    <x v="0"/>
    <x v="2"/>
    <x v="0"/>
    <x v="0"/>
    <x v="0"/>
  </r>
  <r>
    <n v="15180824"/>
    <x v="383"/>
    <x v="0"/>
    <x v="2"/>
    <x v="1"/>
    <x v="30"/>
    <x v="0"/>
    <x v="6"/>
    <x v="7"/>
    <x v="0"/>
    <x v="0"/>
  </r>
  <r>
    <n v="149113815"/>
    <x v="1770"/>
    <x v="5"/>
    <x v="1"/>
    <x v="1"/>
    <x v="1"/>
    <x v="0"/>
    <x v="2"/>
    <x v="4"/>
    <x v="0"/>
    <x v="0"/>
  </r>
  <r>
    <n v="380390897"/>
    <x v="1771"/>
    <x v="5"/>
    <x v="1"/>
    <x v="1"/>
    <x v="4"/>
    <x v="0"/>
    <x v="1"/>
    <x v="3"/>
    <x v="0"/>
    <x v="0"/>
  </r>
  <r>
    <n v="391914783"/>
    <x v="1772"/>
    <x v="5"/>
    <x v="1"/>
    <x v="20"/>
    <x v="1"/>
    <x v="2"/>
    <x v="3"/>
    <x v="5"/>
    <x v="0"/>
    <x v="0"/>
  </r>
  <r>
    <n v="270949518"/>
    <x v="1773"/>
    <x v="0"/>
    <x v="1"/>
    <x v="1"/>
    <x v="71"/>
    <x v="0"/>
    <x v="1"/>
    <x v="1"/>
    <x v="0"/>
    <x v="0"/>
  </r>
  <r>
    <n v="388152928"/>
    <x v="1774"/>
    <x v="5"/>
    <x v="4"/>
    <x v="7"/>
    <x v="58"/>
    <x v="0"/>
    <x v="2"/>
    <x v="4"/>
    <x v="0"/>
    <x v="0"/>
  </r>
  <r>
    <n v="252336445"/>
    <x v="1775"/>
    <x v="0"/>
    <x v="1"/>
    <x v="1"/>
    <x v="1"/>
    <x v="0"/>
    <x v="0"/>
    <x v="0"/>
    <x v="0"/>
    <x v="0"/>
  </r>
  <r>
    <n v="7122460"/>
    <x v="650"/>
    <x v="0"/>
    <x v="0"/>
    <x v="0"/>
    <x v="3"/>
    <x v="0"/>
    <x v="2"/>
    <x v="5"/>
    <x v="0"/>
    <x v="0"/>
  </r>
  <r>
    <n v="260344662"/>
    <x v="1369"/>
    <x v="0"/>
    <x v="1"/>
    <x v="1"/>
    <x v="1"/>
    <x v="2"/>
    <x v="0"/>
    <x v="0"/>
    <x v="0"/>
    <x v="0"/>
  </r>
  <r>
    <n v="392375088"/>
    <x v="1776"/>
    <x v="5"/>
    <x v="1"/>
    <x v="1"/>
    <x v="4"/>
    <x v="2"/>
    <x v="2"/>
    <x v="4"/>
    <x v="0"/>
    <x v="0"/>
  </r>
  <r>
    <n v="343428667"/>
    <x v="1777"/>
    <x v="5"/>
    <x v="1"/>
    <x v="13"/>
    <x v="27"/>
    <x v="0"/>
    <x v="6"/>
    <x v="11"/>
    <x v="2"/>
    <x v="0"/>
  </r>
  <r>
    <n v="190626372"/>
    <x v="1093"/>
    <x v="0"/>
    <x v="4"/>
    <x v="1"/>
    <x v="88"/>
    <x v="0"/>
    <x v="2"/>
    <x v="4"/>
    <x v="1"/>
    <x v="0"/>
  </r>
  <r>
    <n v="387355633"/>
    <x v="1778"/>
    <x v="5"/>
    <x v="1"/>
    <x v="1"/>
    <x v="1"/>
    <x v="0"/>
    <x v="0"/>
    <x v="0"/>
    <x v="0"/>
    <x v="0"/>
  </r>
  <r>
    <n v="242684722"/>
    <x v="1779"/>
    <x v="0"/>
    <x v="2"/>
    <x v="1"/>
    <x v="4"/>
    <x v="2"/>
    <x v="1"/>
    <x v="1"/>
    <x v="0"/>
    <x v="0"/>
  </r>
  <r>
    <n v="7607511"/>
    <x v="1780"/>
    <x v="0"/>
    <x v="1"/>
    <x v="1"/>
    <x v="10"/>
    <x v="2"/>
    <x v="0"/>
    <x v="5"/>
    <x v="0"/>
    <x v="0"/>
  </r>
  <r>
    <n v="97593106"/>
    <x v="668"/>
    <x v="0"/>
    <x v="1"/>
    <x v="1"/>
    <x v="10"/>
    <x v="2"/>
    <x v="0"/>
    <x v="1"/>
    <x v="0"/>
    <x v="0"/>
  </r>
  <r>
    <n v="18622338"/>
    <x v="1781"/>
    <x v="0"/>
    <x v="1"/>
    <x v="1"/>
    <x v="1"/>
    <x v="2"/>
    <x v="1"/>
    <x v="1"/>
    <x v="0"/>
    <x v="0"/>
  </r>
  <r>
    <n v="229138489"/>
    <x v="1240"/>
    <x v="0"/>
    <x v="1"/>
    <x v="1"/>
    <x v="1"/>
    <x v="0"/>
    <x v="35"/>
    <x v="17"/>
    <x v="0"/>
    <x v="0"/>
  </r>
  <r>
    <n v="246526725"/>
    <x v="1782"/>
    <x v="0"/>
    <x v="1"/>
    <x v="1"/>
    <x v="18"/>
    <x v="2"/>
    <x v="2"/>
    <x v="4"/>
    <x v="0"/>
    <x v="0"/>
  </r>
  <r>
    <n v="194738186"/>
    <x v="1783"/>
    <x v="0"/>
    <x v="1"/>
    <x v="1"/>
    <x v="10"/>
    <x v="0"/>
    <x v="30"/>
    <x v="9"/>
    <x v="0"/>
    <x v="0"/>
  </r>
  <r>
    <n v="90960105"/>
    <x v="747"/>
    <x v="0"/>
    <x v="1"/>
    <x v="1"/>
    <x v="59"/>
    <x v="0"/>
    <x v="1"/>
    <x v="5"/>
    <x v="0"/>
    <x v="0"/>
  </r>
  <r>
    <n v="389537871"/>
    <x v="1784"/>
    <x v="0"/>
    <x v="1"/>
    <x v="1"/>
    <x v="28"/>
    <x v="2"/>
    <x v="2"/>
    <x v="4"/>
    <x v="0"/>
    <x v="0"/>
  </r>
  <r>
    <n v="37579015"/>
    <x v="484"/>
    <x v="1"/>
    <x v="3"/>
    <x v="16"/>
    <x v="0"/>
    <x v="0"/>
    <x v="2"/>
    <x v="20"/>
    <x v="0"/>
    <x v="0"/>
  </r>
  <r>
    <n v="394654577"/>
    <x v="1785"/>
    <x v="5"/>
    <x v="1"/>
    <x v="1"/>
    <x v="1"/>
    <x v="0"/>
    <x v="2"/>
    <x v="4"/>
    <x v="0"/>
    <x v="0"/>
  </r>
  <r>
    <n v="4295263"/>
    <x v="68"/>
    <x v="5"/>
    <x v="1"/>
    <x v="1"/>
    <x v="1"/>
    <x v="2"/>
    <x v="0"/>
    <x v="0"/>
    <x v="0"/>
    <x v="0"/>
  </r>
  <r>
    <n v="35912520"/>
    <x v="921"/>
    <x v="0"/>
    <x v="2"/>
    <x v="1"/>
    <x v="19"/>
    <x v="2"/>
    <x v="2"/>
    <x v="4"/>
    <x v="0"/>
    <x v="0"/>
  </r>
  <r>
    <n v="390078304"/>
    <x v="1786"/>
    <x v="5"/>
    <x v="1"/>
    <x v="1"/>
    <x v="1"/>
    <x v="0"/>
    <x v="2"/>
    <x v="4"/>
    <x v="0"/>
    <x v="0"/>
  </r>
  <r>
    <n v="11120063"/>
    <x v="205"/>
    <x v="0"/>
    <x v="1"/>
    <x v="1"/>
    <x v="1"/>
    <x v="2"/>
    <x v="2"/>
    <x v="4"/>
    <x v="0"/>
    <x v="0"/>
  </r>
  <r>
    <n v="395073906"/>
    <x v="1787"/>
    <x v="0"/>
    <x v="1"/>
    <x v="1"/>
    <x v="1"/>
    <x v="2"/>
    <x v="1"/>
    <x v="1"/>
    <x v="0"/>
    <x v="0"/>
  </r>
  <r>
    <n v="101962683"/>
    <x v="1788"/>
    <x v="0"/>
    <x v="1"/>
    <x v="1"/>
    <x v="1"/>
    <x v="0"/>
    <x v="2"/>
    <x v="0"/>
    <x v="0"/>
    <x v="0"/>
  </r>
  <r>
    <n v="395277454"/>
    <x v="1789"/>
    <x v="5"/>
    <x v="2"/>
    <x v="1"/>
    <x v="35"/>
    <x v="0"/>
    <x v="0"/>
    <x v="0"/>
    <x v="0"/>
    <x v="0"/>
  </r>
  <r>
    <n v="390624636"/>
    <x v="1790"/>
    <x v="5"/>
    <x v="1"/>
    <x v="1"/>
    <x v="1"/>
    <x v="0"/>
    <x v="7"/>
    <x v="20"/>
    <x v="0"/>
    <x v="0"/>
  </r>
  <r>
    <n v="151861190"/>
    <x v="1791"/>
    <x v="10"/>
    <x v="1"/>
    <x v="1"/>
    <x v="10"/>
    <x v="0"/>
    <x v="2"/>
    <x v="4"/>
    <x v="0"/>
    <x v="0"/>
  </r>
  <r>
    <n v="63556060"/>
    <x v="775"/>
    <x v="0"/>
    <x v="0"/>
    <x v="0"/>
    <x v="1"/>
    <x v="0"/>
    <x v="2"/>
    <x v="4"/>
    <x v="0"/>
    <x v="0"/>
  </r>
  <r>
    <n v="395789920"/>
    <x v="1792"/>
    <x v="0"/>
    <x v="1"/>
    <x v="1"/>
    <x v="1"/>
    <x v="2"/>
    <x v="0"/>
    <x v="1"/>
    <x v="0"/>
    <x v="0"/>
  </r>
  <r>
    <n v="394938081"/>
    <x v="1793"/>
    <x v="5"/>
    <x v="1"/>
    <x v="1"/>
    <x v="1"/>
    <x v="0"/>
    <x v="4"/>
    <x v="6"/>
    <x v="0"/>
    <x v="0"/>
  </r>
  <r>
    <n v="32865371"/>
    <x v="373"/>
    <x v="5"/>
    <x v="1"/>
    <x v="1"/>
    <x v="1"/>
    <x v="0"/>
    <x v="5"/>
    <x v="49"/>
    <x v="0"/>
    <x v="0"/>
  </r>
  <r>
    <n v="143484776"/>
    <x v="1794"/>
    <x v="0"/>
    <x v="1"/>
    <x v="1"/>
    <x v="10"/>
    <x v="0"/>
    <x v="4"/>
    <x v="11"/>
    <x v="0"/>
    <x v="0"/>
  </r>
  <r>
    <n v="138406472"/>
    <x v="1795"/>
    <x v="0"/>
    <x v="1"/>
    <x v="1"/>
    <x v="1"/>
    <x v="2"/>
    <x v="1"/>
    <x v="1"/>
    <x v="0"/>
    <x v="0"/>
  </r>
  <r>
    <n v="396227241"/>
    <x v="1796"/>
    <x v="0"/>
    <x v="1"/>
    <x v="1"/>
    <x v="1"/>
    <x v="2"/>
    <x v="2"/>
    <x v="0"/>
    <x v="0"/>
    <x v="0"/>
  </r>
  <r>
    <n v="82898930"/>
    <x v="1797"/>
    <x v="0"/>
    <x v="1"/>
    <x v="1"/>
    <x v="28"/>
    <x v="2"/>
    <x v="0"/>
    <x v="0"/>
    <x v="0"/>
    <x v="0"/>
  </r>
  <r>
    <n v="67100740"/>
    <x v="552"/>
    <x v="0"/>
    <x v="1"/>
    <x v="1"/>
    <x v="1"/>
    <x v="0"/>
    <x v="0"/>
    <x v="5"/>
    <x v="0"/>
    <x v="0"/>
  </r>
  <r>
    <n v="353424939"/>
    <x v="1798"/>
    <x v="0"/>
    <x v="4"/>
    <x v="26"/>
    <x v="54"/>
    <x v="0"/>
    <x v="2"/>
    <x v="4"/>
    <x v="0"/>
    <x v="0"/>
  </r>
  <r>
    <n v="20609984"/>
    <x v="881"/>
    <x v="0"/>
    <x v="2"/>
    <x v="57"/>
    <x v="25"/>
    <x v="0"/>
    <x v="10"/>
    <x v="80"/>
    <x v="0"/>
    <x v="0"/>
  </r>
  <r>
    <n v="29228190"/>
    <x v="724"/>
    <x v="0"/>
    <x v="1"/>
    <x v="1"/>
    <x v="34"/>
    <x v="0"/>
    <x v="2"/>
    <x v="5"/>
    <x v="1"/>
    <x v="0"/>
  </r>
  <r>
    <n v="399319608"/>
    <x v="1799"/>
    <x v="5"/>
    <x v="1"/>
    <x v="1"/>
    <x v="1"/>
    <x v="0"/>
    <x v="4"/>
    <x v="7"/>
    <x v="0"/>
    <x v="1"/>
  </r>
  <r>
    <n v="67633181"/>
    <x v="1122"/>
    <x v="0"/>
    <x v="1"/>
    <x v="20"/>
    <x v="28"/>
    <x v="0"/>
    <x v="2"/>
    <x v="4"/>
    <x v="1"/>
    <x v="0"/>
  </r>
  <r>
    <n v="81335641"/>
    <x v="934"/>
    <x v="0"/>
    <x v="3"/>
    <x v="16"/>
    <x v="0"/>
    <x v="0"/>
    <x v="2"/>
    <x v="4"/>
    <x v="0"/>
    <x v="0"/>
  </r>
  <r>
    <n v="244425348"/>
    <x v="1319"/>
    <x v="0"/>
    <x v="1"/>
    <x v="13"/>
    <x v="1"/>
    <x v="0"/>
    <x v="1"/>
    <x v="11"/>
    <x v="0"/>
    <x v="0"/>
  </r>
  <r>
    <n v="400344025"/>
    <x v="1800"/>
    <x v="5"/>
    <x v="1"/>
    <x v="1"/>
    <x v="1"/>
    <x v="0"/>
    <x v="2"/>
    <x v="4"/>
    <x v="0"/>
    <x v="0"/>
  </r>
  <r>
    <n v="396921427"/>
    <x v="1801"/>
    <x v="5"/>
    <x v="1"/>
    <x v="1"/>
    <x v="1"/>
    <x v="2"/>
    <x v="0"/>
    <x v="0"/>
    <x v="0"/>
    <x v="0"/>
  </r>
  <r>
    <n v="394687867"/>
    <x v="1785"/>
    <x v="0"/>
    <x v="1"/>
    <x v="1"/>
    <x v="10"/>
    <x v="0"/>
    <x v="69"/>
    <x v="83"/>
    <x v="0"/>
    <x v="0"/>
  </r>
  <r>
    <n v="397099666"/>
    <x v="1802"/>
    <x v="5"/>
    <x v="2"/>
    <x v="1"/>
    <x v="42"/>
    <x v="2"/>
    <x v="2"/>
    <x v="0"/>
    <x v="0"/>
    <x v="0"/>
  </r>
  <r>
    <n v="397222385"/>
    <x v="1803"/>
    <x v="5"/>
    <x v="1"/>
    <x v="1"/>
    <x v="1"/>
    <x v="0"/>
    <x v="2"/>
    <x v="4"/>
    <x v="0"/>
    <x v="0"/>
  </r>
  <r>
    <n v="12424294"/>
    <x v="860"/>
    <x v="0"/>
    <x v="1"/>
    <x v="1"/>
    <x v="23"/>
    <x v="0"/>
    <x v="0"/>
    <x v="5"/>
    <x v="0"/>
    <x v="0"/>
  </r>
  <r>
    <n v="275250453"/>
    <x v="1464"/>
    <x v="0"/>
    <x v="3"/>
    <x v="40"/>
    <x v="0"/>
    <x v="0"/>
    <x v="2"/>
    <x v="4"/>
    <x v="0"/>
    <x v="0"/>
  </r>
  <r>
    <n v="396650785"/>
    <x v="1804"/>
    <x v="0"/>
    <x v="0"/>
    <x v="0"/>
    <x v="1"/>
    <x v="0"/>
    <x v="3"/>
    <x v="6"/>
    <x v="0"/>
    <x v="0"/>
  </r>
  <r>
    <n v="400123061"/>
    <x v="1805"/>
    <x v="5"/>
    <x v="4"/>
    <x v="23"/>
    <x v="1"/>
    <x v="0"/>
    <x v="70"/>
    <x v="84"/>
    <x v="0"/>
    <x v="0"/>
  </r>
  <r>
    <n v="52530675"/>
    <x v="1806"/>
    <x v="5"/>
    <x v="2"/>
    <x v="44"/>
    <x v="84"/>
    <x v="0"/>
    <x v="71"/>
    <x v="62"/>
    <x v="2"/>
    <x v="0"/>
  </r>
  <r>
    <n v="397694538"/>
    <x v="1807"/>
    <x v="5"/>
    <x v="1"/>
    <x v="1"/>
    <x v="1"/>
    <x v="0"/>
    <x v="0"/>
    <x v="1"/>
    <x v="0"/>
    <x v="0"/>
  </r>
  <r>
    <n v="365283297"/>
    <x v="1808"/>
    <x v="5"/>
    <x v="1"/>
    <x v="1"/>
    <x v="20"/>
    <x v="0"/>
    <x v="1"/>
    <x v="1"/>
    <x v="0"/>
    <x v="0"/>
  </r>
  <r>
    <n v="6944833"/>
    <x v="1809"/>
    <x v="0"/>
    <x v="2"/>
    <x v="1"/>
    <x v="9"/>
    <x v="2"/>
    <x v="2"/>
    <x v="6"/>
    <x v="0"/>
    <x v="0"/>
  </r>
  <r>
    <n v="82613991"/>
    <x v="857"/>
    <x v="0"/>
    <x v="1"/>
    <x v="1"/>
    <x v="1"/>
    <x v="2"/>
    <x v="3"/>
    <x v="6"/>
    <x v="0"/>
    <x v="0"/>
  </r>
  <r>
    <n v="8883688"/>
    <x v="145"/>
    <x v="0"/>
    <x v="4"/>
    <x v="1"/>
    <x v="9"/>
    <x v="0"/>
    <x v="2"/>
    <x v="4"/>
    <x v="0"/>
    <x v="0"/>
  </r>
  <r>
    <n v="398285769"/>
    <x v="1810"/>
    <x v="5"/>
    <x v="1"/>
    <x v="1"/>
    <x v="28"/>
    <x v="1"/>
    <x v="3"/>
    <x v="7"/>
    <x v="0"/>
    <x v="0"/>
  </r>
  <r>
    <n v="66593342"/>
    <x v="1554"/>
    <x v="0"/>
    <x v="0"/>
    <x v="0"/>
    <x v="42"/>
    <x v="2"/>
    <x v="2"/>
    <x v="4"/>
    <x v="2"/>
    <x v="0"/>
  </r>
  <r>
    <n v="5032943"/>
    <x v="312"/>
    <x v="1"/>
    <x v="2"/>
    <x v="1"/>
    <x v="34"/>
    <x v="2"/>
    <x v="27"/>
    <x v="13"/>
    <x v="0"/>
    <x v="1"/>
  </r>
  <r>
    <n v="23819259"/>
    <x v="1811"/>
    <x v="0"/>
    <x v="1"/>
    <x v="1"/>
    <x v="16"/>
    <x v="2"/>
    <x v="2"/>
    <x v="0"/>
    <x v="0"/>
    <x v="0"/>
  </r>
  <r>
    <n v="36583877"/>
    <x v="454"/>
    <x v="29"/>
    <x v="1"/>
    <x v="1"/>
    <x v="1"/>
    <x v="2"/>
    <x v="2"/>
    <x v="0"/>
    <x v="0"/>
    <x v="0"/>
  </r>
  <r>
    <n v="402370216"/>
    <x v="1812"/>
    <x v="5"/>
    <x v="2"/>
    <x v="49"/>
    <x v="74"/>
    <x v="0"/>
    <x v="6"/>
    <x v="11"/>
    <x v="0"/>
    <x v="0"/>
  </r>
  <r>
    <n v="358767123"/>
    <x v="1813"/>
    <x v="5"/>
    <x v="1"/>
    <x v="10"/>
    <x v="1"/>
    <x v="2"/>
    <x v="2"/>
    <x v="4"/>
    <x v="0"/>
    <x v="0"/>
  </r>
  <r>
    <n v="57362881"/>
    <x v="529"/>
    <x v="0"/>
    <x v="1"/>
    <x v="1"/>
    <x v="18"/>
    <x v="2"/>
    <x v="2"/>
    <x v="4"/>
    <x v="0"/>
    <x v="0"/>
  </r>
  <r>
    <n v="106936373"/>
    <x v="1814"/>
    <x v="0"/>
    <x v="1"/>
    <x v="1"/>
    <x v="1"/>
    <x v="2"/>
    <x v="2"/>
    <x v="4"/>
    <x v="0"/>
    <x v="0"/>
  </r>
  <r>
    <n v="6365055"/>
    <x v="1815"/>
    <x v="0"/>
    <x v="1"/>
    <x v="1"/>
    <x v="10"/>
    <x v="2"/>
    <x v="39"/>
    <x v="52"/>
    <x v="0"/>
    <x v="0"/>
  </r>
  <r>
    <n v="399166867"/>
    <x v="1816"/>
    <x v="5"/>
    <x v="4"/>
    <x v="7"/>
    <x v="1"/>
    <x v="0"/>
    <x v="3"/>
    <x v="13"/>
    <x v="0"/>
    <x v="0"/>
  </r>
  <r>
    <n v="327143247"/>
    <x v="1616"/>
    <x v="0"/>
    <x v="1"/>
    <x v="1"/>
    <x v="19"/>
    <x v="0"/>
    <x v="2"/>
    <x v="4"/>
    <x v="0"/>
    <x v="0"/>
  </r>
  <r>
    <n v="86519877"/>
    <x v="1581"/>
    <x v="0"/>
    <x v="1"/>
    <x v="9"/>
    <x v="1"/>
    <x v="0"/>
    <x v="2"/>
    <x v="4"/>
    <x v="0"/>
    <x v="0"/>
  </r>
  <r>
    <n v="190602410"/>
    <x v="1093"/>
    <x v="5"/>
    <x v="1"/>
    <x v="1"/>
    <x v="1"/>
    <x v="2"/>
    <x v="0"/>
    <x v="0"/>
    <x v="0"/>
    <x v="0"/>
  </r>
  <r>
    <n v="402626275"/>
    <x v="1817"/>
    <x v="5"/>
    <x v="1"/>
    <x v="1"/>
    <x v="1"/>
    <x v="0"/>
    <x v="2"/>
    <x v="4"/>
    <x v="0"/>
    <x v="0"/>
  </r>
  <r>
    <n v="402767799"/>
    <x v="1818"/>
    <x v="0"/>
    <x v="2"/>
    <x v="13"/>
    <x v="37"/>
    <x v="2"/>
    <x v="0"/>
    <x v="0"/>
    <x v="0"/>
    <x v="0"/>
  </r>
  <r>
    <n v="2640843"/>
    <x v="1819"/>
    <x v="0"/>
    <x v="2"/>
    <x v="1"/>
    <x v="24"/>
    <x v="2"/>
    <x v="0"/>
    <x v="0"/>
    <x v="1"/>
    <x v="0"/>
  </r>
  <r>
    <n v="16944831"/>
    <x v="344"/>
    <x v="0"/>
    <x v="2"/>
    <x v="19"/>
    <x v="9"/>
    <x v="0"/>
    <x v="63"/>
    <x v="36"/>
    <x v="0"/>
    <x v="1"/>
  </r>
  <r>
    <n v="67894961"/>
    <x v="816"/>
    <x v="5"/>
    <x v="4"/>
    <x v="21"/>
    <x v="82"/>
    <x v="0"/>
    <x v="2"/>
    <x v="4"/>
    <x v="4"/>
    <x v="0"/>
  </r>
  <r>
    <n v="15338127"/>
    <x v="836"/>
    <x v="0"/>
    <x v="1"/>
    <x v="1"/>
    <x v="1"/>
    <x v="0"/>
    <x v="0"/>
    <x v="0"/>
    <x v="0"/>
    <x v="0"/>
  </r>
  <r>
    <n v="403219724"/>
    <x v="1820"/>
    <x v="5"/>
    <x v="1"/>
    <x v="1"/>
    <x v="1"/>
    <x v="2"/>
    <x v="2"/>
    <x v="4"/>
    <x v="0"/>
    <x v="0"/>
  </r>
  <r>
    <n v="403471967"/>
    <x v="1821"/>
    <x v="5"/>
    <x v="4"/>
    <x v="7"/>
    <x v="0"/>
    <x v="0"/>
    <x v="2"/>
    <x v="4"/>
    <x v="2"/>
    <x v="0"/>
  </r>
  <r>
    <n v="64270668"/>
    <x v="1822"/>
    <x v="5"/>
    <x v="2"/>
    <x v="48"/>
    <x v="0"/>
    <x v="0"/>
    <x v="1"/>
    <x v="1"/>
    <x v="0"/>
    <x v="0"/>
  </r>
  <r>
    <n v="371893634"/>
    <x v="1719"/>
    <x v="0"/>
    <x v="1"/>
    <x v="1"/>
    <x v="1"/>
    <x v="0"/>
    <x v="1"/>
    <x v="1"/>
    <x v="0"/>
    <x v="0"/>
  </r>
  <r>
    <n v="22481371"/>
    <x v="351"/>
    <x v="0"/>
    <x v="2"/>
    <x v="1"/>
    <x v="1"/>
    <x v="2"/>
    <x v="1"/>
    <x v="7"/>
    <x v="0"/>
    <x v="0"/>
  </r>
  <r>
    <n v="3884256"/>
    <x v="1228"/>
    <x v="0"/>
    <x v="1"/>
    <x v="1"/>
    <x v="41"/>
    <x v="0"/>
    <x v="0"/>
    <x v="6"/>
    <x v="1"/>
    <x v="0"/>
  </r>
  <r>
    <n v="41924471"/>
    <x v="1823"/>
    <x v="0"/>
    <x v="1"/>
    <x v="1"/>
    <x v="10"/>
    <x v="2"/>
    <x v="0"/>
    <x v="6"/>
    <x v="0"/>
    <x v="0"/>
  </r>
  <r>
    <n v="185903068"/>
    <x v="1071"/>
    <x v="0"/>
    <x v="1"/>
    <x v="1"/>
    <x v="18"/>
    <x v="0"/>
    <x v="72"/>
    <x v="85"/>
    <x v="0"/>
    <x v="0"/>
  </r>
  <r>
    <n v="65697413"/>
    <x v="1824"/>
    <x v="0"/>
    <x v="1"/>
    <x v="1"/>
    <x v="14"/>
    <x v="2"/>
    <x v="3"/>
    <x v="3"/>
    <x v="0"/>
    <x v="0"/>
  </r>
  <r>
    <n v="353669336"/>
    <x v="1825"/>
    <x v="5"/>
    <x v="0"/>
    <x v="0"/>
    <x v="35"/>
    <x v="0"/>
    <x v="2"/>
    <x v="4"/>
    <x v="2"/>
    <x v="0"/>
  </r>
  <r>
    <n v="405666203"/>
    <x v="1826"/>
    <x v="0"/>
    <x v="2"/>
    <x v="1"/>
    <x v="33"/>
    <x v="2"/>
    <x v="2"/>
    <x v="6"/>
    <x v="0"/>
    <x v="0"/>
  </r>
  <r>
    <n v="178442950"/>
    <x v="1827"/>
    <x v="0"/>
    <x v="1"/>
    <x v="1"/>
    <x v="10"/>
    <x v="0"/>
    <x v="4"/>
    <x v="11"/>
    <x v="0"/>
    <x v="0"/>
  </r>
  <r>
    <n v="403999274"/>
    <x v="1828"/>
    <x v="5"/>
    <x v="1"/>
    <x v="1"/>
    <x v="1"/>
    <x v="2"/>
    <x v="1"/>
    <x v="1"/>
    <x v="0"/>
    <x v="1"/>
  </r>
  <r>
    <n v="395936662"/>
    <x v="1829"/>
    <x v="5"/>
    <x v="1"/>
    <x v="1"/>
    <x v="23"/>
    <x v="0"/>
    <x v="3"/>
    <x v="7"/>
    <x v="0"/>
    <x v="0"/>
  </r>
  <r>
    <n v="13698417"/>
    <x v="200"/>
    <x v="0"/>
    <x v="1"/>
    <x v="1"/>
    <x v="9"/>
    <x v="0"/>
    <x v="2"/>
    <x v="4"/>
    <x v="0"/>
    <x v="0"/>
  </r>
  <r>
    <n v="390770038"/>
    <x v="1830"/>
    <x v="0"/>
    <x v="4"/>
    <x v="10"/>
    <x v="35"/>
    <x v="0"/>
    <x v="24"/>
    <x v="86"/>
    <x v="2"/>
    <x v="0"/>
  </r>
  <r>
    <n v="407226754"/>
    <x v="1831"/>
    <x v="5"/>
    <x v="1"/>
    <x v="9"/>
    <x v="1"/>
    <x v="0"/>
    <x v="2"/>
    <x v="4"/>
    <x v="0"/>
    <x v="0"/>
  </r>
  <r>
    <n v="407297883"/>
    <x v="1831"/>
    <x v="5"/>
    <x v="1"/>
    <x v="1"/>
    <x v="1"/>
    <x v="0"/>
    <x v="1"/>
    <x v="1"/>
    <x v="0"/>
    <x v="0"/>
  </r>
  <r>
    <n v="404647403"/>
    <x v="1832"/>
    <x v="5"/>
    <x v="1"/>
    <x v="1"/>
    <x v="1"/>
    <x v="2"/>
    <x v="2"/>
    <x v="0"/>
    <x v="0"/>
    <x v="0"/>
  </r>
  <r>
    <n v="12450488"/>
    <x v="590"/>
    <x v="0"/>
    <x v="1"/>
    <x v="1"/>
    <x v="39"/>
    <x v="0"/>
    <x v="2"/>
    <x v="4"/>
    <x v="0"/>
    <x v="0"/>
  </r>
  <r>
    <n v="346367515"/>
    <x v="1833"/>
    <x v="0"/>
    <x v="2"/>
    <x v="6"/>
    <x v="28"/>
    <x v="0"/>
    <x v="73"/>
    <x v="87"/>
    <x v="3"/>
    <x v="0"/>
  </r>
  <r>
    <n v="407424744"/>
    <x v="1834"/>
    <x v="5"/>
    <x v="0"/>
    <x v="0"/>
    <x v="1"/>
    <x v="0"/>
    <x v="2"/>
    <x v="4"/>
    <x v="0"/>
    <x v="0"/>
  </r>
  <r>
    <n v="17335131"/>
    <x v="1835"/>
    <x v="0"/>
    <x v="1"/>
    <x v="1"/>
    <x v="1"/>
    <x v="2"/>
    <x v="0"/>
    <x v="0"/>
    <x v="0"/>
    <x v="0"/>
  </r>
  <r>
    <n v="31592866"/>
    <x v="460"/>
    <x v="5"/>
    <x v="1"/>
    <x v="1"/>
    <x v="5"/>
    <x v="0"/>
    <x v="2"/>
    <x v="4"/>
    <x v="0"/>
    <x v="0"/>
  </r>
  <r>
    <n v="217067249"/>
    <x v="1836"/>
    <x v="0"/>
    <x v="1"/>
    <x v="1"/>
    <x v="28"/>
    <x v="0"/>
    <x v="74"/>
    <x v="88"/>
    <x v="0"/>
    <x v="0"/>
  </r>
  <r>
    <n v="171096366"/>
    <x v="1837"/>
    <x v="0"/>
    <x v="1"/>
    <x v="33"/>
    <x v="1"/>
    <x v="0"/>
    <x v="1"/>
    <x v="1"/>
    <x v="0"/>
    <x v="0"/>
  </r>
  <r>
    <n v="405211353"/>
    <x v="1838"/>
    <x v="5"/>
    <x v="0"/>
    <x v="0"/>
    <x v="3"/>
    <x v="0"/>
    <x v="3"/>
    <x v="7"/>
    <x v="0"/>
    <x v="0"/>
  </r>
  <r>
    <n v="391810099"/>
    <x v="1839"/>
    <x v="0"/>
    <x v="1"/>
    <x v="6"/>
    <x v="1"/>
    <x v="0"/>
    <x v="75"/>
    <x v="89"/>
    <x v="0"/>
    <x v="0"/>
  </r>
  <r>
    <n v="405243235"/>
    <x v="1838"/>
    <x v="0"/>
    <x v="1"/>
    <x v="1"/>
    <x v="28"/>
    <x v="2"/>
    <x v="2"/>
    <x v="4"/>
    <x v="0"/>
    <x v="0"/>
  </r>
  <r>
    <n v="238512972"/>
    <x v="1297"/>
    <x v="0"/>
    <x v="1"/>
    <x v="1"/>
    <x v="10"/>
    <x v="2"/>
    <x v="2"/>
    <x v="4"/>
    <x v="0"/>
    <x v="0"/>
  </r>
  <r>
    <n v="22689711"/>
    <x v="276"/>
    <x v="0"/>
    <x v="2"/>
    <x v="1"/>
    <x v="99"/>
    <x v="0"/>
    <x v="2"/>
    <x v="4"/>
    <x v="0"/>
    <x v="0"/>
  </r>
  <r>
    <n v="408153495"/>
    <x v="1840"/>
    <x v="5"/>
    <x v="1"/>
    <x v="1"/>
    <x v="1"/>
    <x v="0"/>
    <x v="3"/>
    <x v="6"/>
    <x v="0"/>
    <x v="0"/>
  </r>
  <r>
    <n v="148362421"/>
    <x v="1559"/>
    <x v="0"/>
    <x v="1"/>
    <x v="1"/>
    <x v="59"/>
    <x v="2"/>
    <x v="0"/>
    <x v="0"/>
    <x v="1"/>
    <x v="0"/>
  </r>
  <r>
    <n v="344059091"/>
    <x v="1672"/>
    <x v="0"/>
    <x v="3"/>
    <x v="16"/>
    <x v="0"/>
    <x v="0"/>
    <x v="2"/>
    <x v="4"/>
    <x v="0"/>
    <x v="0"/>
  </r>
  <r>
    <n v="244956035"/>
    <x v="1841"/>
    <x v="0"/>
    <x v="1"/>
    <x v="1"/>
    <x v="1"/>
    <x v="0"/>
    <x v="30"/>
    <x v="9"/>
    <x v="0"/>
    <x v="0"/>
  </r>
  <r>
    <n v="232791303"/>
    <x v="1447"/>
    <x v="0"/>
    <x v="2"/>
    <x v="1"/>
    <x v="2"/>
    <x v="2"/>
    <x v="0"/>
    <x v="0"/>
    <x v="0"/>
    <x v="0"/>
  </r>
  <r>
    <n v="402683004"/>
    <x v="1818"/>
    <x v="5"/>
    <x v="2"/>
    <x v="5"/>
    <x v="84"/>
    <x v="0"/>
    <x v="76"/>
    <x v="90"/>
    <x v="0"/>
    <x v="0"/>
  </r>
  <r>
    <n v="406141834"/>
    <x v="1842"/>
    <x v="0"/>
    <x v="2"/>
    <x v="1"/>
    <x v="81"/>
    <x v="2"/>
    <x v="2"/>
    <x v="0"/>
    <x v="0"/>
    <x v="0"/>
  </r>
  <r>
    <n v="406142054"/>
    <x v="1842"/>
    <x v="0"/>
    <x v="1"/>
    <x v="9"/>
    <x v="10"/>
    <x v="0"/>
    <x v="2"/>
    <x v="4"/>
    <x v="0"/>
    <x v="0"/>
  </r>
  <r>
    <n v="6595343"/>
    <x v="951"/>
    <x v="0"/>
    <x v="4"/>
    <x v="1"/>
    <x v="1"/>
    <x v="0"/>
    <x v="2"/>
    <x v="4"/>
    <x v="0"/>
    <x v="0"/>
  </r>
  <r>
    <n v="46578157"/>
    <x v="459"/>
    <x v="0"/>
    <x v="2"/>
    <x v="1"/>
    <x v="33"/>
    <x v="2"/>
    <x v="0"/>
    <x v="1"/>
    <x v="0"/>
    <x v="0"/>
  </r>
  <r>
    <n v="85317240"/>
    <x v="1843"/>
    <x v="0"/>
    <x v="1"/>
    <x v="1"/>
    <x v="1"/>
    <x v="0"/>
    <x v="2"/>
    <x v="4"/>
    <x v="0"/>
    <x v="0"/>
  </r>
  <r>
    <n v="144988809"/>
    <x v="895"/>
    <x v="0"/>
    <x v="1"/>
    <x v="1"/>
    <x v="1"/>
    <x v="2"/>
    <x v="3"/>
    <x v="5"/>
    <x v="0"/>
    <x v="0"/>
  </r>
  <r>
    <n v="109866504"/>
    <x v="1008"/>
    <x v="0"/>
    <x v="1"/>
    <x v="1"/>
    <x v="28"/>
    <x v="0"/>
    <x v="2"/>
    <x v="4"/>
    <x v="0"/>
    <x v="0"/>
  </r>
  <r>
    <n v="79538601"/>
    <x v="600"/>
    <x v="0"/>
    <x v="1"/>
    <x v="6"/>
    <x v="1"/>
    <x v="2"/>
    <x v="7"/>
    <x v="7"/>
    <x v="1"/>
    <x v="0"/>
  </r>
  <r>
    <n v="5320870"/>
    <x v="1844"/>
    <x v="0"/>
    <x v="0"/>
    <x v="0"/>
    <x v="3"/>
    <x v="0"/>
    <x v="2"/>
    <x v="4"/>
    <x v="0"/>
    <x v="0"/>
  </r>
  <r>
    <n v="200216385"/>
    <x v="1127"/>
    <x v="0"/>
    <x v="3"/>
    <x v="25"/>
    <x v="50"/>
    <x v="0"/>
    <x v="31"/>
    <x v="33"/>
    <x v="0"/>
    <x v="0"/>
  </r>
  <r>
    <n v="131462041"/>
    <x v="1845"/>
    <x v="0"/>
    <x v="1"/>
    <x v="9"/>
    <x v="1"/>
    <x v="2"/>
    <x v="2"/>
    <x v="6"/>
    <x v="2"/>
    <x v="0"/>
  </r>
  <r>
    <n v="410975570"/>
    <x v="1846"/>
    <x v="5"/>
    <x v="3"/>
    <x v="12"/>
    <x v="0"/>
    <x v="0"/>
    <x v="0"/>
    <x v="0"/>
    <x v="0"/>
    <x v="0"/>
  </r>
  <r>
    <n v="410994611"/>
    <x v="1846"/>
    <x v="5"/>
    <x v="0"/>
    <x v="0"/>
    <x v="1"/>
    <x v="2"/>
    <x v="2"/>
    <x v="4"/>
    <x v="2"/>
    <x v="0"/>
  </r>
  <r>
    <n v="411004237"/>
    <x v="1846"/>
    <x v="5"/>
    <x v="1"/>
    <x v="9"/>
    <x v="10"/>
    <x v="0"/>
    <x v="3"/>
    <x v="21"/>
    <x v="0"/>
    <x v="0"/>
  </r>
  <r>
    <n v="408505882"/>
    <x v="1847"/>
    <x v="5"/>
    <x v="0"/>
    <x v="0"/>
    <x v="3"/>
    <x v="0"/>
    <x v="31"/>
    <x v="20"/>
    <x v="0"/>
    <x v="0"/>
  </r>
  <r>
    <n v="1245113"/>
    <x v="1848"/>
    <x v="0"/>
    <x v="0"/>
    <x v="0"/>
    <x v="93"/>
    <x v="0"/>
    <x v="2"/>
    <x v="0"/>
    <x v="0"/>
    <x v="0"/>
  </r>
  <r>
    <n v="204028288"/>
    <x v="1203"/>
    <x v="0"/>
    <x v="1"/>
    <x v="1"/>
    <x v="1"/>
    <x v="0"/>
    <x v="27"/>
    <x v="9"/>
    <x v="0"/>
    <x v="0"/>
  </r>
  <r>
    <n v="284031516"/>
    <x v="1491"/>
    <x v="5"/>
    <x v="0"/>
    <x v="0"/>
    <x v="0"/>
    <x v="0"/>
    <x v="2"/>
    <x v="4"/>
    <x v="0"/>
    <x v="0"/>
  </r>
  <r>
    <n v="519945528"/>
    <x v="1849"/>
    <x v="8"/>
    <x v="0"/>
    <x v="0"/>
    <x v="1"/>
    <x v="0"/>
    <x v="77"/>
    <x v="91"/>
    <x v="1"/>
    <x v="0"/>
  </r>
  <r>
    <n v="409384869"/>
    <x v="1850"/>
    <x v="5"/>
    <x v="1"/>
    <x v="1"/>
    <x v="11"/>
    <x v="0"/>
    <x v="2"/>
    <x v="4"/>
    <x v="0"/>
    <x v="0"/>
  </r>
  <r>
    <n v="287446773"/>
    <x v="1404"/>
    <x v="0"/>
    <x v="1"/>
    <x v="1"/>
    <x v="19"/>
    <x v="2"/>
    <x v="2"/>
    <x v="4"/>
    <x v="0"/>
    <x v="0"/>
  </r>
  <r>
    <n v="141814642"/>
    <x v="1851"/>
    <x v="0"/>
    <x v="1"/>
    <x v="1"/>
    <x v="4"/>
    <x v="2"/>
    <x v="0"/>
    <x v="0"/>
    <x v="0"/>
    <x v="0"/>
  </r>
  <r>
    <n v="352313072"/>
    <x v="1852"/>
    <x v="0"/>
    <x v="3"/>
    <x v="16"/>
    <x v="0"/>
    <x v="0"/>
    <x v="2"/>
    <x v="4"/>
    <x v="2"/>
    <x v="0"/>
  </r>
  <r>
    <n v="411648527"/>
    <x v="1853"/>
    <x v="0"/>
    <x v="4"/>
    <x v="9"/>
    <x v="51"/>
    <x v="2"/>
    <x v="0"/>
    <x v="1"/>
    <x v="0"/>
    <x v="0"/>
  </r>
  <r>
    <n v="65903907"/>
    <x v="1854"/>
    <x v="0"/>
    <x v="2"/>
    <x v="1"/>
    <x v="24"/>
    <x v="2"/>
    <x v="2"/>
    <x v="4"/>
    <x v="0"/>
    <x v="0"/>
  </r>
  <r>
    <n v="336778504"/>
    <x v="1855"/>
    <x v="0"/>
    <x v="1"/>
    <x v="11"/>
    <x v="10"/>
    <x v="0"/>
    <x v="3"/>
    <x v="5"/>
    <x v="0"/>
    <x v="0"/>
  </r>
  <r>
    <n v="243454949"/>
    <x v="1327"/>
    <x v="0"/>
    <x v="1"/>
    <x v="1"/>
    <x v="64"/>
    <x v="0"/>
    <x v="2"/>
    <x v="4"/>
    <x v="0"/>
    <x v="0"/>
  </r>
  <r>
    <n v="109853331"/>
    <x v="1008"/>
    <x v="0"/>
    <x v="1"/>
    <x v="1"/>
    <x v="1"/>
    <x v="2"/>
    <x v="25"/>
    <x v="24"/>
    <x v="0"/>
    <x v="0"/>
  </r>
  <r>
    <n v="224360757"/>
    <x v="1856"/>
    <x v="0"/>
    <x v="1"/>
    <x v="1"/>
    <x v="33"/>
    <x v="0"/>
    <x v="0"/>
    <x v="0"/>
    <x v="0"/>
    <x v="0"/>
  </r>
  <r>
    <n v="179722551"/>
    <x v="1054"/>
    <x v="0"/>
    <x v="2"/>
    <x v="1"/>
    <x v="2"/>
    <x v="2"/>
    <x v="2"/>
    <x v="4"/>
    <x v="0"/>
    <x v="0"/>
  </r>
  <r>
    <n v="10648380"/>
    <x v="495"/>
    <x v="0"/>
    <x v="1"/>
    <x v="1"/>
    <x v="8"/>
    <x v="2"/>
    <x v="2"/>
    <x v="0"/>
    <x v="0"/>
    <x v="0"/>
  </r>
  <r>
    <n v="46023547"/>
    <x v="1857"/>
    <x v="0"/>
    <x v="1"/>
    <x v="1"/>
    <x v="16"/>
    <x v="2"/>
    <x v="2"/>
    <x v="0"/>
    <x v="0"/>
    <x v="0"/>
  </r>
  <r>
    <n v="412461207"/>
    <x v="1858"/>
    <x v="5"/>
    <x v="1"/>
    <x v="33"/>
    <x v="1"/>
    <x v="0"/>
    <x v="4"/>
    <x v="11"/>
    <x v="0"/>
    <x v="0"/>
  </r>
  <r>
    <n v="405825492"/>
    <x v="1859"/>
    <x v="5"/>
    <x v="3"/>
    <x v="39"/>
    <x v="0"/>
    <x v="0"/>
    <x v="2"/>
    <x v="4"/>
    <x v="0"/>
    <x v="0"/>
  </r>
  <r>
    <n v="414025803"/>
    <x v="1860"/>
    <x v="5"/>
    <x v="0"/>
    <x v="0"/>
    <x v="1"/>
    <x v="0"/>
    <x v="1"/>
    <x v="1"/>
    <x v="0"/>
    <x v="1"/>
  </r>
  <r>
    <n v="16183463"/>
    <x v="345"/>
    <x v="0"/>
    <x v="1"/>
    <x v="1"/>
    <x v="1"/>
    <x v="2"/>
    <x v="0"/>
    <x v="11"/>
    <x v="1"/>
    <x v="0"/>
  </r>
  <r>
    <n v="6832110"/>
    <x v="152"/>
    <x v="0"/>
    <x v="2"/>
    <x v="1"/>
    <x v="36"/>
    <x v="0"/>
    <x v="2"/>
    <x v="4"/>
    <x v="0"/>
    <x v="0"/>
  </r>
  <r>
    <n v="412690506"/>
    <x v="1861"/>
    <x v="5"/>
    <x v="1"/>
    <x v="1"/>
    <x v="1"/>
    <x v="2"/>
    <x v="2"/>
    <x v="4"/>
    <x v="0"/>
    <x v="0"/>
  </r>
  <r>
    <n v="414684850"/>
    <x v="1862"/>
    <x v="5"/>
    <x v="1"/>
    <x v="1"/>
    <x v="1"/>
    <x v="0"/>
    <x v="2"/>
    <x v="11"/>
    <x v="0"/>
    <x v="0"/>
  </r>
  <r>
    <n v="413137791"/>
    <x v="1863"/>
    <x v="5"/>
    <x v="1"/>
    <x v="1"/>
    <x v="1"/>
    <x v="0"/>
    <x v="4"/>
    <x v="6"/>
    <x v="0"/>
    <x v="0"/>
  </r>
  <r>
    <n v="63135524"/>
    <x v="1864"/>
    <x v="0"/>
    <x v="2"/>
    <x v="1"/>
    <x v="3"/>
    <x v="0"/>
    <x v="0"/>
    <x v="0"/>
    <x v="0"/>
    <x v="0"/>
  </r>
  <r>
    <n v="291759043"/>
    <x v="1865"/>
    <x v="5"/>
    <x v="1"/>
    <x v="20"/>
    <x v="1"/>
    <x v="0"/>
    <x v="5"/>
    <x v="33"/>
    <x v="0"/>
    <x v="0"/>
  </r>
  <r>
    <n v="248426717"/>
    <x v="1322"/>
    <x v="0"/>
    <x v="1"/>
    <x v="1"/>
    <x v="1"/>
    <x v="2"/>
    <x v="2"/>
    <x v="4"/>
    <x v="1"/>
    <x v="0"/>
  </r>
  <r>
    <n v="414026108"/>
    <x v="1860"/>
    <x v="5"/>
    <x v="1"/>
    <x v="1"/>
    <x v="1"/>
    <x v="0"/>
    <x v="2"/>
    <x v="5"/>
    <x v="0"/>
    <x v="0"/>
  </r>
  <r>
    <n v="346014261"/>
    <x v="1679"/>
    <x v="0"/>
    <x v="1"/>
    <x v="1"/>
    <x v="51"/>
    <x v="2"/>
    <x v="2"/>
    <x v="4"/>
    <x v="0"/>
    <x v="0"/>
  </r>
  <r>
    <n v="36611508"/>
    <x v="454"/>
    <x v="0"/>
    <x v="1"/>
    <x v="1"/>
    <x v="45"/>
    <x v="0"/>
    <x v="2"/>
    <x v="0"/>
    <x v="0"/>
    <x v="0"/>
  </r>
  <r>
    <n v="309563859"/>
    <x v="1563"/>
    <x v="0"/>
    <x v="1"/>
    <x v="1"/>
    <x v="28"/>
    <x v="2"/>
    <x v="2"/>
    <x v="0"/>
    <x v="0"/>
    <x v="0"/>
  </r>
  <r>
    <n v="132773523"/>
    <x v="1866"/>
    <x v="5"/>
    <x v="1"/>
    <x v="1"/>
    <x v="1"/>
    <x v="2"/>
    <x v="3"/>
    <x v="7"/>
    <x v="0"/>
    <x v="0"/>
  </r>
  <r>
    <n v="27532133"/>
    <x v="320"/>
    <x v="0"/>
    <x v="2"/>
    <x v="9"/>
    <x v="68"/>
    <x v="0"/>
    <x v="2"/>
    <x v="0"/>
    <x v="2"/>
    <x v="0"/>
  </r>
  <r>
    <n v="72275505"/>
    <x v="1022"/>
    <x v="12"/>
    <x v="1"/>
    <x v="1"/>
    <x v="73"/>
    <x v="2"/>
    <x v="2"/>
    <x v="1"/>
    <x v="0"/>
    <x v="0"/>
  </r>
  <r>
    <n v="414260670"/>
    <x v="1867"/>
    <x v="5"/>
    <x v="1"/>
    <x v="1"/>
    <x v="1"/>
    <x v="0"/>
    <x v="2"/>
    <x v="4"/>
    <x v="0"/>
    <x v="0"/>
  </r>
  <r>
    <n v="307792829"/>
    <x v="1568"/>
    <x v="0"/>
    <x v="1"/>
    <x v="36"/>
    <x v="1"/>
    <x v="2"/>
    <x v="2"/>
    <x v="0"/>
    <x v="1"/>
    <x v="0"/>
  </r>
  <r>
    <n v="175800284"/>
    <x v="1754"/>
    <x v="5"/>
    <x v="1"/>
    <x v="1"/>
    <x v="1"/>
    <x v="2"/>
    <x v="0"/>
    <x v="0"/>
    <x v="0"/>
    <x v="0"/>
  </r>
  <r>
    <n v="112553969"/>
    <x v="1868"/>
    <x v="5"/>
    <x v="1"/>
    <x v="1"/>
    <x v="2"/>
    <x v="2"/>
    <x v="2"/>
    <x v="4"/>
    <x v="0"/>
    <x v="0"/>
  </r>
  <r>
    <n v="96846155"/>
    <x v="663"/>
    <x v="0"/>
    <x v="1"/>
    <x v="1"/>
    <x v="10"/>
    <x v="0"/>
    <x v="1"/>
    <x v="11"/>
    <x v="0"/>
    <x v="0"/>
  </r>
  <r>
    <n v="395600797"/>
    <x v="1869"/>
    <x v="0"/>
    <x v="1"/>
    <x v="1"/>
    <x v="1"/>
    <x v="2"/>
    <x v="2"/>
    <x v="4"/>
    <x v="2"/>
    <x v="0"/>
  </r>
  <r>
    <n v="124887626"/>
    <x v="858"/>
    <x v="0"/>
    <x v="1"/>
    <x v="1"/>
    <x v="15"/>
    <x v="2"/>
    <x v="1"/>
    <x v="5"/>
    <x v="0"/>
    <x v="0"/>
  </r>
  <r>
    <n v="414244011"/>
    <x v="1867"/>
    <x v="5"/>
    <x v="1"/>
    <x v="33"/>
    <x v="18"/>
    <x v="0"/>
    <x v="30"/>
    <x v="12"/>
    <x v="0"/>
    <x v="0"/>
  </r>
  <r>
    <n v="319003584"/>
    <x v="1588"/>
    <x v="5"/>
    <x v="0"/>
    <x v="0"/>
    <x v="3"/>
    <x v="0"/>
    <x v="2"/>
    <x v="7"/>
    <x v="0"/>
    <x v="1"/>
  </r>
  <r>
    <n v="414513440"/>
    <x v="1870"/>
    <x v="5"/>
    <x v="2"/>
    <x v="1"/>
    <x v="30"/>
    <x v="0"/>
    <x v="2"/>
    <x v="4"/>
    <x v="0"/>
    <x v="0"/>
  </r>
  <r>
    <n v="406142759"/>
    <x v="1842"/>
    <x v="0"/>
    <x v="4"/>
    <x v="21"/>
    <x v="85"/>
    <x v="0"/>
    <x v="3"/>
    <x v="5"/>
    <x v="0"/>
    <x v="0"/>
  </r>
  <r>
    <n v="13689734"/>
    <x v="200"/>
    <x v="0"/>
    <x v="1"/>
    <x v="1"/>
    <x v="1"/>
    <x v="2"/>
    <x v="3"/>
    <x v="7"/>
    <x v="0"/>
    <x v="0"/>
  </r>
  <r>
    <n v="13598547"/>
    <x v="1348"/>
    <x v="0"/>
    <x v="2"/>
    <x v="9"/>
    <x v="8"/>
    <x v="0"/>
    <x v="1"/>
    <x v="1"/>
    <x v="0"/>
    <x v="0"/>
  </r>
  <r>
    <n v="27468597"/>
    <x v="1064"/>
    <x v="0"/>
    <x v="1"/>
    <x v="1"/>
    <x v="29"/>
    <x v="2"/>
    <x v="2"/>
    <x v="0"/>
    <x v="0"/>
    <x v="0"/>
  </r>
  <r>
    <n v="418111227"/>
    <x v="1871"/>
    <x v="5"/>
    <x v="0"/>
    <x v="0"/>
    <x v="1"/>
    <x v="2"/>
    <x v="2"/>
    <x v="4"/>
    <x v="0"/>
    <x v="0"/>
  </r>
  <r>
    <n v="418240284"/>
    <x v="1872"/>
    <x v="5"/>
    <x v="2"/>
    <x v="1"/>
    <x v="0"/>
    <x v="0"/>
    <x v="0"/>
    <x v="0"/>
    <x v="0"/>
    <x v="0"/>
  </r>
  <r>
    <n v="101800390"/>
    <x v="1873"/>
    <x v="0"/>
    <x v="0"/>
    <x v="0"/>
    <x v="3"/>
    <x v="0"/>
    <x v="2"/>
    <x v="4"/>
    <x v="0"/>
    <x v="0"/>
  </r>
  <r>
    <n v="416340006"/>
    <x v="1874"/>
    <x v="5"/>
    <x v="1"/>
    <x v="1"/>
    <x v="1"/>
    <x v="2"/>
    <x v="2"/>
    <x v="4"/>
    <x v="0"/>
    <x v="0"/>
  </r>
  <r>
    <n v="124292448"/>
    <x v="1875"/>
    <x v="0"/>
    <x v="1"/>
    <x v="1"/>
    <x v="0"/>
    <x v="0"/>
    <x v="2"/>
    <x v="4"/>
    <x v="0"/>
    <x v="0"/>
  </r>
  <r>
    <n v="138880528"/>
    <x v="1042"/>
    <x v="5"/>
    <x v="1"/>
    <x v="1"/>
    <x v="10"/>
    <x v="0"/>
    <x v="2"/>
    <x v="4"/>
    <x v="2"/>
    <x v="0"/>
  </r>
  <r>
    <n v="98885840"/>
    <x v="1876"/>
    <x v="0"/>
    <x v="3"/>
    <x v="16"/>
    <x v="0"/>
    <x v="0"/>
    <x v="2"/>
    <x v="4"/>
    <x v="1"/>
    <x v="0"/>
  </r>
  <r>
    <n v="418777861"/>
    <x v="1877"/>
    <x v="5"/>
    <x v="1"/>
    <x v="1"/>
    <x v="1"/>
    <x v="0"/>
    <x v="2"/>
    <x v="4"/>
    <x v="0"/>
    <x v="0"/>
  </r>
  <r>
    <n v="258613351"/>
    <x v="1878"/>
    <x v="0"/>
    <x v="1"/>
    <x v="1"/>
    <x v="2"/>
    <x v="2"/>
    <x v="2"/>
    <x v="4"/>
    <x v="0"/>
    <x v="0"/>
  </r>
  <r>
    <n v="350591206"/>
    <x v="1687"/>
    <x v="0"/>
    <x v="1"/>
    <x v="1"/>
    <x v="9"/>
    <x v="2"/>
    <x v="2"/>
    <x v="4"/>
    <x v="0"/>
    <x v="0"/>
  </r>
  <r>
    <n v="29223251"/>
    <x v="724"/>
    <x v="0"/>
    <x v="0"/>
    <x v="0"/>
    <x v="1"/>
    <x v="0"/>
    <x v="2"/>
    <x v="4"/>
    <x v="0"/>
    <x v="0"/>
  </r>
  <r>
    <n v="419316544"/>
    <x v="1879"/>
    <x v="0"/>
    <x v="1"/>
    <x v="1"/>
    <x v="1"/>
    <x v="2"/>
    <x v="0"/>
    <x v="0"/>
    <x v="0"/>
    <x v="0"/>
  </r>
  <r>
    <n v="416593649"/>
    <x v="1880"/>
    <x v="5"/>
    <x v="1"/>
    <x v="1"/>
    <x v="1"/>
    <x v="2"/>
    <x v="2"/>
    <x v="4"/>
    <x v="0"/>
    <x v="0"/>
  </r>
  <r>
    <n v="54247138"/>
    <x v="1881"/>
    <x v="0"/>
    <x v="2"/>
    <x v="20"/>
    <x v="74"/>
    <x v="0"/>
    <x v="2"/>
    <x v="0"/>
    <x v="0"/>
    <x v="0"/>
  </r>
  <r>
    <n v="416653686"/>
    <x v="1880"/>
    <x v="5"/>
    <x v="1"/>
    <x v="1"/>
    <x v="1"/>
    <x v="0"/>
    <x v="2"/>
    <x v="4"/>
    <x v="0"/>
    <x v="0"/>
  </r>
  <r>
    <n v="62563127"/>
    <x v="1882"/>
    <x v="0"/>
    <x v="0"/>
    <x v="0"/>
    <x v="3"/>
    <x v="0"/>
    <x v="0"/>
    <x v="0"/>
    <x v="0"/>
    <x v="1"/>
  </r>
  <r>
    <n v="419774452"/>
    <x v="1883"/>
    <x v="5"/>
    <x v="2"/>
    <x v="1"/>
    <x v="0"/>
    <x v="0"/>
    <x v="0"/>
    <x v="0"/>
    <x v="2"/>
    <x v="0"/>
  </r>
  <r>
    <n v="313052996"/>
    <x v="1884"/>
    <x v="5"/>
    <x v="1"/>
    <x v="1"/>
    <x v="1"/>
    <x v="2"/>
    <x v="0"/>
    <x v="0"/>
    <x v="0"/>
    <x v="0"/>
  </r>
  <r>
    <n v="419916896"/>
    <x v="1885"/>
    <x v="0"/>
    <x v="4"/>
    <x v="1"/>
    <x v="30"/>
    <x v="0"/>
    <x v="2"/>
    <x v="4"/>
    <x v="0"/>
    <x v="0"/>
  </r>
  <r>
    <n v="9792412"/>
    <x v="1886"/>
    <x v="0"/>
    <x v="0"/>
    <x v="0"/>
    <x v="42"/>
    <x v="0"/>
    <x v="2"/>
    <x v="4"/>
    <x v="0"/>
    <x v="0"/>
  </r>
  <r>
    <n v="17767966"/>
    <x v="1074"/>
    <x v="0"/>
    <x v="1"/>
    <x v="1"/>
    <x v="1"/>
    <x v="2"/>
    <x v="1"/>
    <x v="1"/>
    <x v="0"/>
    <x v="0"/>
  </r>
  <r>
    <n v="66231995"/>
    <x v="922"/>
    <x v="0"/>
    <x v="3"/>
    <x v="40"/>
    <x v="31"/>
    <x v="0"/>
    <x v="2"/>
    <x v="4"/>
    <x v="0"/>
    <x v="0"/>
  </r>
  <r>
    <n v="420542591"/>
    <x v="1887"/>
    <x v="0"/>
    <x v="1"/>
    <x v="1"/>
    <x v="28"/>
    <x v="2"/>
    <x v="0"/>
    <x v="0"/>
    <x v="2"/>
    <x v="0"/>
  </r>
  <r>
    <n v="70156416"/>
    <x v="580"/>
    <x v="0"/>
    <x v="1"/>
    <x v="1"/>
    <x v="1"/>
    <x v="0"/>
    <x v="2"/>
    <x v="4"/>
    <x v="1"/>
    <x v="0"/>
  </r>
  <r>
    <n v="420786847"/>
    <x v="1888"/>
    <x v="5"/>
    <x v="1"/>
    <x v="1"/>
    <x v="1"/>
    <x v="0"/>
    <x v="2"/>
    <x v="0"/>
    <x v="0"/>
    <x v="0"/>
  </r>
  <r>
    <n v="344920786"/>
    <x v="1889"/>
    <x v="0"/>
    <x v="1"/>
    <x v="1"/>
    <x v="1"/>
    <x v="0"/>
    <x v="2"/>
    <x v="4"/>
    <x v="0"/>
    <x v="0"/>
  </r>
  <r>
    <n v="184661318"/>
    <x v="1060"/>
    <x v="0"/>
    <x v="1"/>
    <x v="1"/>
    <x v="10"/>
    <x v="2"/>
    <x v="4"/>
    <x v="11"/>
    <x v="0"/>
    <x v="0"/>
  </r>
  <r>
    <n v="889294"/>
    <x v="1890"/>
    <x v="0"/>
    <x v="1"/>
    <x v="1"/>
    <x v="1"/>
    <x v="2"/>
    <x v="2"/>
    <x v="19"/>
    <x v="0"/>
    <x v="0"/>
  </r>
  <r>
    <n v="389862157"/>
    <x v="1891"/>
    <x v="5"/>
    <x v="0"/>
    <x v="0"/>
    <x v="85"/>
    <x v="0"/>
    <x v="2"/>
    <x v="4"/>
    <x v="2"/>
    <x v="0"/>
  </r>
  <r>
    <n v="176804300"/>
    <x v="1050"/>
    <x v="0"/>
    <x v="1"/>
    <x v="1"/>
    <x v="1"/>
    <x v="2"/>
    <x v="0"/>
    <x v="5"/>
    <x v="0"/>
    <x v="0"/>
  </r>
  <r>
    <n v="391909458"/>
    <x v="1772"/>
    <x v="0"/>
    <x v="1"/>
    <x v="1"/>
    <x v="10"/>
    <x v="0"/>
    <x v="0"/>
    <x v="0"/>
    <x v="0"/>
    <x v="0"/>
  </r>
  <r>
    <n v="190486391"/>
    <x v="1892"/>
    <x v="0"/>
    <x v="1"/>
    <x v="1"/>
    <x v="1"/>
    <x v="0"/>
    <x v="2"/>
    <x v="4"/>
    <x v="2"/>
    <x v="0"/>
  </r>
  <r>
    <n v="106308247"/>
    <x v="1893"/>
    <x v="0"/>
    <x v="1"/>
    <x v="1"/>
    <x v="18"/>
    <x v="1"/>
    <x v="7"/>
    <x v="7"/>
    <x v="0"/>
    <x v="0"/>
  </r>
  <r>
    <n v="417520866"/>
    <x v="1894"/>
    <x v="5"/>
    <x v="1"/>
    <x v="1"/>
    <x v="1"/>
    <x v="0"/>
    <x v="2"/>
    <x v="4"/>
    <x v="0"/>
    <x v="0"/>
  </r>
  <r>
    <n v="404696676"/>
    <x v="1832"/>
    <x v="5"/>
    <x v="1"/>
    <x v="1"/>
    <x v="1"/>
    <x v="0"/>
    <x v="2"/>
    <x v="0"/>
    <x v="0"/>
    <x v="0"/>
  </r>
  <r>
    <n v="28964035"/>
    <x v="339"/>
    <x v="0"/>
    <x v="1"/>
    <x v="1"/>
    <x v="1"/>
    <x v="0"/>
    <x v="0"/>
    <x v="1"/>
    <x v="0"/>
    <x v="0"/>
  </r>
  <r>
    <n v="143582548"/>
    <x v="1794"/>
    <x v="0"/>
    <x v="1"/>
    <x v="1"/>
    <x v="6"/>
    <x v="2"/>
    <x v="2"/>
    <x v="4"/>
    <x v="2"/>
    <x v="0"/>
  </r>
  <r>
    <n v="421981682"/>
    <x v="1895"/>
    <x v="0"/>
    <x v="1"/>
    <x v="1"/>
    <x v="1"/>
    <x v="2"/>
    <x v="0"/>
    <x v="0"/>
    <x v="0"/>
    <x v="0"/>
  </r>
  <r>
    <n v="237229409"/>
    <x v="1896"/>
    <x v="0"/>
    <x v="2"/>
    <x v="1"/>
    <x v="21"/>
    <x v="0"/>
    <x v="0"/>
    <x v="5"/>
    <x v="0"/>
    <x v="0"/>
  </r>
  <r>
    <n v="7469646"/>
    <x v="328"/>
    <x v="6"/>
    <x v="2"/>
    <x v="1"/>
    <x v="9"/>
    <x v="0"/>
    <x v="6"/>
    <x v="7"/>
    <x v="0"/>
    <x v="0"/>
  </r>
  <r>
    <n v="135165113"/>
    <x v="852"/>
    <x v="0"/>
    <x v="4"/>
    <x v="8"/>
    <x v="8"/>
    <x v="2"/>
    <x v="1"/>
    <x v="5"/>
    <x v="0"/>
    <x v="0"/>
  </r>
  <r>
    <n v="417650546"/>
    <x v="1897"/>
    <x v="5"/>
    <x v="1"/>
    <x v="1"/>
    <x v="1"/>
    <x v="0"/>
    <x v="1"/>
    <x v="5"/>
    <x v="0"/>
    <x v="0"/>
  </r>
  <r>
    <n v="32853785"/>
    <x v="373"/>
    <x v="6"/>
    <x v="2"/>
    <x v="1"/>
    <x v="28"/>
    <x v="2"/>
    <x v="2"/>
    <x v="4"/>
    <x v="0"/>
    <x v="0"/>
  </r>
  <r>
    <n v="214101176"/>
    <x v="1417"/>
    <x v="0"/>
    <x v="1"/>
    <x v="1"/>
    <x v="1"/>
    <x v="2"/>
    <x v="0"/>
    <x v="0"/>
    <x v="0"/>
    <x v="0"/>
  </r>
  <r>
    <n v="83226982"/>
    <x v="1898"/>
    <x v="0"/>
    <x v="2"/>
    <x v="1"/>
    <x v="1"/>
    <x v="0"/>
    <x v="3"/>
    <x v="6"/>
    <x v="0"/>
    <x v="0"/>
  </r>
  <r>
    <n v="78672629"/>
    <x v="602"/>
    <x v="5"/>
    <x v="1"/>
    <x v="1"/>
    <x v="1"/>
    <x v="2"/>
    <x v="0"/>
    <x v="0"/>
    <x v="2"/>
    <x v="0"/>
  </r>
  <r>
    <n v="422264011"/>
    <x v="1899"/>
    <x v="5"/>
    <x v="1"/>
    <x v="1"/>
    <x v="1"/>
    <x v="2"/>
    <x v="0"/>
    <x v="1"/>
    <x v="2"/>
    <x v="0"/>
  </r>
  <r>
    <n v="407493330"/>
    <x v="1834"/>
    <x v="5"/>
    <x v="1"/>
    <x v="1"/>
    <x v="10"/>
    <x v="0"/>
    <x v="3"/>
    <x v="6"/>
    <x v="0"/>
    <x v="0"/>
  </r>
  <r>
    <n v="364320888"/>
    <x v="1900"/>
    <x v="5"/>
    <x v="4"/>
    <x v="1"/>
    <x v="6"/>
    <x v="0"/>
    <x v="2"/>
    <x v="4"/>
    <x v="0"/>
    <x v="0"/>
  </r>
  <r>
    <n v="422583847"/>
    <x v="1901"/>
    <x v="0"/>
    <x v="1"/>
    <x v="1"/>
    <x v="72"/>
    <x v="2"/>
    <x v="2"/>
    <x v="4"/>
    <x v="2"/>
    <x v="0"/>
  </r>
  <r>
    <n v="143033938"/>
    <x v="1902"/>
    <x v="0"/>
    <x v="1"/>
    <x v="1"/>
    <x v="1"/>
    <x v="2"/>
    <x v="1"/>
    <x v="1"/>
    <x v="0"/>
    <x v="0"/>
  </r>
  <r>
    <n v="423857908"/>
    <x v="1903"/>
    <x v="0"/>
    <x v="1"/>
    <x v="1"/>
    <x v="1"/>
    <x v="2"/>
    <x v="0"/>
    <x v="0"/>
    <x v="0"/>
    <x v="0"/>
  </r>
  <r>
    <n v="422303340"/>
    <x v="1899"/>
    <x v="5"/>
    <x v="1"/>
    <x v="2"/>
    <x v="1"/>
    <x v="0"/>
    <x v="2"/>
    <x v="4"/>
    <x v="0"/>
    <x v="0"/>
  </r>
  <r>
    <n v="294430707"/>
    <x v="1508"/>
    <x v="0"/>
    <x v="1"/>
    <x v="1"/>
    <x v="10"/>
    <x v="2"/>
    <x v="0"/>
    <x v="0"/>
    <x v="0"/>
    <x v="0"/>
  </r>
  <r>
    <n v="422154640"/>
    <x v="1904"/>
    <x v="0"/>
    <x v="0"/>
    <x v="0"/>
    <x v="0"/>
    <x v="0"/>
    <x v="0"/>
    <x v="6"/>
    <x v="0"/>
    <x v="0"/>
  </r>
  <r>
    <n v="423839783"/>
    <x v="1903"/>
    <x v="0"/>
    <x v="1"/>
    <x v="1"/>
    <x v="33"/>
    <x v="2"/>
    <x v="0"/>
    <x v="11"/>
    <x v="0"/>
    <x v="0"/>
  </r>
  <r>
    <n v="24328829"/>
    <x v="1179"/>
    <x v="5"/>
    <x v="1"/>
    <x v="1"/>
    <x v="18"/>
    <x v="2"/>
    <x v="6"/>
    <x v="11"/>
    <x v="3"/>
    <x v="0"/>
  </r>
  <r>
    <n v="424162449"/>
    <x v="1905"/>
    <x v="5"/>
    <x v="4"/>
    <x v="1"/>
    <x v="35"/>
    <x v="0"/>
    <x v="2"/>
    <x v="4"/>
    <x v="2"/>
    <x v="0"/>
  </r>
  <r>
    <n v="422787517"/>
    <x v="1906"/>
    <x v="0"/>
    <x v="1"/>
    <x v="1"/>
    <x v="1"/>
    <x v="2"/>
    <x v="2"/>
    <x v="4"/>
    <x v="0"/>
    <x v="0"/>
  </r>
  <r>
    <n v="11769281"/>
    <x v="1714"/>
    <x v="23"/>
    <x v="1"/>
    <x v="20"/>
    <x v="88"/>
    <x v="2"/>
    <x v="29"/>
    <x v="32"/>
    <x v="0"/>
    <x v="0"/>
  </r>
  <r>
    <n v="424173099"/>
    <x v="1905"/>
    <x v="5"/>
    <x v="1"/>
    <x v="1"/>
    <x v="1"/>
    <x v="2"/>
    <x v="2"/>
    <x v="4"/>
    <x v="0"/>
    <x v="0"/>
  </r>
  <r>
    <n v="422949618"/>
    <x v="1907"/>
    <x v="5"/>
    <x v="2"/>
    <x v="1"/>
    <x v="1"/>
    <x v="2"/>
    <x v="2"/>
    <x v="4"/>
    <x v="0"/>
    <x v="0"/>
  </r>
  <r>
    <n v="423013459"/>
    <x v="1907"/>
    <x v="5"/>
    <x v="1"/>
    <x v="1"/>
    <x v="2"/>
    <x v="2"/>
    <x v="2"/>
    <x v="4"/>
    <x v="0"/>
    <x v="0"/>
  </r>
  <r>
    <n v="424303103"/>
    <x v="1908"/>
    <x v="5"/>
    <x v="1"/>
    <x v="1"/>
    <x v="51"/>
    <x v="2"/>
    <x v="2"/>
    <x v="0"/>
    <x v="0"/>
    <x v="0"/>
  </r>
  <r>
    <n v="2927475"/>
    <x v="1909"/>
    <x v="30"/>
    <x v="1"/>
    <x v="1"/>
    <x v="1"/>
    <x v="0"/>
    <x v="2"/>
    <x v="4"/>
    <x v="0"/>
    <x v="0"/>
  </r>
  <r>
    <n v="130766591"/>
    <x v="1910"/>
    <x v="5"/>
    <x v="2"/>
    <x v="1"/>
    <x v="0"/>
    <x v="0"/>
    <x v="2"/>
    <x v="0"/>
    <x v="0"/>
    <x v="0"/>
  </r>
  <r>
    <n v="128389445"/>
    <x v="1911"/>
    <x v="5"/>
    <x v="1"/>
    <x v="1"/>
    <x v="20"/>
    <x v="2"/>
    <x v="2"/>
    <x v="4"/>
    <x v="0"/>
    <x v="1"/>
  </r>
  <r>
    <n v="94842198"/>
    <x v="1912"/>
    <x v="0"/>
    <x v="1"/>
    <x v="1"/>
    <x v="1"/>
    <x v="2"/>
    <x v="0"/>
    <x v="0"/>
    <x v="0"/>
    <x v="0"/>
  </r>
  <r>
    <n v="381871589"/>
    <x v="1913"/>
    <x v="5"/>
    <x v="1"/>
    <x v="1"/>
    <x v="10"/>
    <x v="2"/>
    <x v="2"/>
    <x v="4"/>
    <x v="0"/>
    <x v="0"/>
  </r>
  <r>
    <n v="424443669"/>
    <x v="1914"/>
    <x v="0"/>
    <x v="1"/>
    <x v="1"/>
    <x v="10"/>
    <x v="2"/>
    <x v="1"/>
    <x v="5"/>
    <x v="0"/>
    <x v="0"/>
  </r>
  <r>
    <n v="421846280"/>
    <x v="1915"/>
    <x v="5"/>
    <x v="0"/>
    <x v="0"/>
    <x v="1"/>
    <x v="0"/>
    <x v="7"/>
    <x v="7"/>
    <x v="0"/>
    <x v="0"/>
  </r>
  <r>
    <n v="79957737"/>
    <x v="1916"/>
    <x v="0"/>
    <x v="1"/>
    <x v="1"/>
    <x v="1"/>
    <x v="2"/>
    <x v="2"/>
    <x v="4"/>
    <x v="0"/>
    <x v="0"/>
  </r>
  <r>
    <n v="424163470"/>
    <x v="1905"/>
    <x v="0"/>
    <x v="2"/>
    <x v="14"/>
    <x v="1"/>
    <x v="0"/>
    <x v="2"/>
    <x v="0"/>
    <x v="2"/>
    <x v="0"/>
  </r>
  <r>
    <n v="423472072"/>
    <x v="1917"/>
    <x v="5"/>
    <x v="1"/>
    <x v="1"/>
    <x v="28"/>
    <x v="0"/>
    <x v="0"/>
    <x v="0"/>
    <x v="0"/>
    <x v="0"/>
  </r>
  <r>
    <n v="10918562"/>
    <x v="1918"/>
    <x v="0"/>
    <x v="3"/>
    <x v="12"/>
    <x v="61"/>
    <x v="0"/>
    <x v="2"/>
    <x v="1"/>
    <x v="0"/>
    <x v="0"/>
  </r>
  <r>
    <n v="18156114"/>
    <x v="272"/>
    <x v="0"/>
    <x v="1"/>
    <x v="1"/>
    <x v="28"/>
    <x v="2"/>
    <x v="2"/>
    <x v="4"/>
    <x v="0"/>
    <x v="0"/>
  </r>
  <r>
    <n v="81461542"/>
    <x v="950"/>
    <x v="0"/>
    <x v="2"/>
    <x v="9"/>
    <x v="100"/>
    <x v="0"/>
    <x v="2"/>
    <x v="4"/>
    <x v="0"/>
    <x v="1"/>
  </r>
  <r>
    <n v="422157267"/>
    <x v="1904"/>
    <x v="5"/>
    <x v="1"/>
    <x v="1"/>
    <x v="1"/>
    <x v="0"/>
    <x v="2"/>
    <x v="4"/>
    <x v="0"/>
    <x v="0"/>
  </r>
  <r>
    <n v="423825075"/>
    <x v="1903"/>
    <x v="0"/>
    <x v="1"/>
    <x v="4"/>
    <x v="1"/>
    <x v="0"/>
    <x v="2"/>
    <x v="4"/>
    <x v="0"/>
    <x v="0"/>
  </r>
  <r>
    <n v="418858537"/>
    <x v="1919"/>
    <x v="0"/>
    <x v="1"/>
    <x v="15"/>
    <x v="1"/>
    <x v="2"/>
    <x v="6"/>
    <x v="7"/>
    <x v="0"/>
    <x v="0"/>
  </r>
  <r>
    <n v="424846527"/>
    <x v="1920"/>
    <x v="5"/>
    <x v="0"/>
    <x v="0"/>
    <x v="1"/>
    <x v="0"/>
    <x v="1"/>
    <x v="21"/>
    <x v="0"/>
    <x v="0"/>
  </r>
  <r>
    <n v="34761024"/>
    <x v="682"/>
    <x v="0"/>
    <x v="4"/>
    <x v="1"/>
    <x v="12"/>
    <x v="2"/>
    <x v="2"/>
    <x v="4"/>
    <x v="0"/>
    <x v="0"/>
  </r>
  <r>
    <n v="426354573"/>
    <x v="1921"/>
    <x v="5"/>
    <x v="3"/>
    <x v="58"/>
    <x v="35"/>
    <x v="0"/>
    <x v="1"/>
    <x v="1"/>
    <x v="0"/>
    <x v="0"/>
  </r>
  <r>
    <n v="404576845"/>
    <x v="1922"/>
    <x v="0"/>
    <x v="1"/>
    <x v="1"/>
    <x v="11"/>
    <x v="0"/>
    <x v="3"/>
    <x v="5"/>
    <x v="0"/>
    <x v="0"/>
  </r>
  <r>
    <n v="26362423"/>
    <x v="448"/>
    <x v="0"/>
    <x v="1"/>
    <x v="8"/>
    <x v="27"/>
    <x v="0"/>
    <x v="7"/>
    <x v="13"/>
    <x v="1"/>
    <x v="0"/>
  </r>
  <r>
    <n v="427570273"/>
    <x v="1923"/>
    <x v="0"/>
    <x v="2"/>
    <x v="5"/>
    <x v="30"/>
    <x v="2"/>
    <x v="2"/>
    <x v="4"/>
    <x v="0"/>
    <x v="0"/>
  </r>
  <r>
    <n v="17827293"/>
    <x v="1924"/>
    <x v="0"/>
    <x v="1"/>
    <x v="1"/>
    <x v="10"/>
    <x v="2"/>
    <x v="2"/>
    <x v="11"/>
    <x v="0"/>
    <x v="0"/>
  </r>
  <r>
    <n v="427522379"/>
    <x v="1923"/>
    <x v="5"/>
    <x v="3"/>
    <x v="16"/>
    <x v="0"/>
    <x v="0"/>
    <x v="2"/>
    <x v="0"/>
    <x v="2"/>
    <x v="0"/>
  </r>
  <r>
    <n v="427229180"/>
    <x v="1925"/>
    <x v="0"/>
    <x v="1"/>
    <x v="19"/>
    <x v="8"/>
    <x v="0"/>
    <x v="1"/>
    <x v="6"/>
    <x v="2"/>
    <x v="0"/>
  </r>
  <r>
    <n v="425033860"/>
    <x v="1926"/>
    <x v="1"/>
    <x v="1"/>
    <x v="1"/>
    <x v="51"/>
    <x v="2"/>
    <x v="12"/>
    <x v="3"/>
    <x v="0"/>
    <x v="0"/>
  </r>
  <r>
    <n v="425123933"/>
    <x v="1927"/>
    <x v="0"/>
    <x v="1"/>
    <x v="1"/>
    <x v="1"/>
    <x v="0"/>
    <x v="4"/>
    <x v="6"/>
    <x v="0"/>
    <x v="0"/>
  </r>
  <r>
    <n v="425417841"/>
    <x v="1928"/>
    <x v="0"/>
    <x v="1"/>
    <x v="1"/>
    <x v="1"/>
    <x v="2"/>
    <x v="3"/>
    <x v="6"/>
    <x v="0"/>
    <x v="0"/>
  </r>
  <r>
    <n v="68352646"/>
    <x v="1929"/>
    <x v="0"/>
    <x v="1"/>
    <x v="1"/>
    <x v="37"/>
    <x v="2"/>
    <x v="2"/>
    <x v="0"/>
    <x v="0"/>
    <x v="0"/>
  </r>
  <r>
    <n v="427925553"/>
    <x v="1930"/>
    <x v="5"/>
    <x v="1"/>
    <x v="17"/>
    <x v="1"/>
    <x v="0"/>
    <x v="1"/>
    <x v="1"/>
    <x v="0"/>
    <x v="0"/>
  </r>
  <r>
    <n v="328091106"/>
    <x v="1610"/>
    <x v="0"/>
    <x v="1"/>
    <x v="1"/>
    <x v="1"/>
    <x v="0"/>
    <x v="2"/>
    <x v="4"/>
    <x v="1"/>
    <x v="0"/>
  </r>
  <r>
    <n v="428098914"/>
    <x v="1931"/>
    <x v="0"/>
    <x v="1"/>
    <x v="1"/>
    <x v="1"/>
    <x v="2"/>
    <x v="0"/>
    <x v="0"/>
    <x v="1"/>
    <x v="0"/>
  </r>
  <r>
    <n v="5895129"/>
    <x v="126"/>
    <x v="0"/>
    <x v="1"/>
    <x v="14"/>
    <x v="1"/>
    <x v="0"/>
    <x v="4"/>
    <x v="7"/>
    <x v="0"/>
    <x v="0"/>
  </r>
  <r>
    <n v="228191862"/>
    <x v="1262"/>
    <x v="5"/>
    <x v="1"/>
    <x v="1"/>
    <x v="1"/>
    <x v="0"/>
    <x v="0"/>
    <x v="0"/>
    <x v="0"/>
    <x v="0"/>
  </r>
  <r>
    <n v="405289660"/>
    <x v="1838"/>
    <x v="0"/>
    <x v="2"/>
    <x v="1"/>
    <x v="21"/>
    <x v="2"/>
    <x v="2"/>
    <x v="4"/>
    <x v="0"/>
    <x v="0"/>
  </r>
  <r>
    <n v="428209034"/>
    <x v="1932"/>
    <x v="0"/>
    <x v="1"/>
    <x v="1"/>
    <x v="1"/>
    <x v="0"/>
    <x v="2"/>
    <x v="4"/>
    <x v="0"/>
    <x v="0"/>
  </r>
  <r>
    <n v="428236958"/>
    <x v="1932"/>
    <x v="5"/>
    <x v="1"/>
    <x v="1"/>
    <x v="1"/>
    <x v="2"/>
    <x v="1"/>
    <x v="1"/>
    <x v="1"/>
    <x v="0"/>
  </r>
  <r>
    <n v="54960492"/>
    <x v="516"/>
    <x v="0"/>
    <x v="1"/>
    <x v="1"/>
    <x v="18"/>
    <x v="0"/>
    <x v="2"/>
    <x v="1"/>
    <x v="0"/>
    <x v="0"/>
  </r>
  <r>
    <n v="409640991"/>
    <x v="1933"/>
    <x v="5"/>
    <x v="2"/>
    <x v="9"/>
    <x v="1"/>
    <x v="0"/>
    <x v="2"/>
    <x v="4"/>
    <x v="0"/>
    <x v="0"/>
  </r>
  <r>
    <n v="147005167"/>
    <x v="1934"/>
    <x v="5"/>
    <x v="1"/>
    <x v="1"/>
    <x v="1"/>
    <x v="0"/>
    <x v="0"/>
    <x v="0"/>
    <x v="1"/>
    <x v="0"/>
  </r>
  <r>
    <n v="425051819"/>
    <x v="1926"/>
    <x v="0"/>
    <x v="3"/>
    <x v="16"/>
    <x v="57"/>
    <x v="0"/>
    <x v="0"/>
    <x v="6"/>
    <x v="0"/>
    <x v="0"/>
  </r>
  <r>
    <n v="426039883"/>
    <x v="1935"/>
    <x v="5"/>
    <x v="1"/>
    <x v="1"/>
    <x v="1"/>
    <x v="0"/>
    <x v="2"/>
    <x v="4"/>
    <x v="0"/>
    <x v="0"/>
  </r>
  <r>
    <n v="90757198"/>
    <x v="653"/>
    <x v="5"/>
    <x v="1"/>
    <x v="1"/>
    <x v="1"/>
    <x v="2"/>
    <x v="2"/>
    <x v="4"/>
    <x v="3"/>
    <x v="0"/>
  </r>
  <r>
    <n v="1882741"/>
    <x v="1936"/>
    <x v="0"/>
    <x v="2"/>
    <x v="1"/>
    <x v="18"/>
    <x v="2"/>
    <x v="2"/>
    <x v="1"/>
    <x v="1"/>
    <x v="0"/>
  </r>
  <r>
    <n v="419093809"/>
    <x v="1937"/>
    <x v="5"/>
    <x v="1"/>
    <x v="1"/>
    <x v="11"/>
    <x v="0"/>
    <x v="4"/>
    <x v="6"/>
    <x v="0"/>
    <x v="0"/>
  </r>
  <r>
    <n v="91783828"/>
    <x v="1321"/>
    <x v="25"/>
    <x v="1"/>
    <x v="1"/>
    <x v="51"/>
    <x v="0"/>
    <x v="2"/>
    <x v="1"/>
    <x v="0"/>
    <x v="0"/>
  </r>
  <r>
    <n v="95034693"/>
    <x v="1584"/>
    <x v="0"/>
    <x v="1"/>
    <x v="1"/>
    <x v="1"/>
    <x v="1"/>
    <x v="6"/>
    <x v="11"/>
    <x v="0"/>
    <x v="0"/>
  </r>
  <r>
    <n v="120345241"/>
    <x v="776"/>
    <x v="5"/>
    <x v="1"/>
    <x v="1"/>
    <x v="28"/>
    <x v="0"/>
    <x v="1"/>
    <x v="5"/>
    <x v="0"/>
    <x v="0"/>
  </r>
  <r>
    <n v="359683253"/>
    <x v="1710"/>
    <x v="0"/>
    <x v="2"/>
    <x v="1"/>
    <x v="33"/>
    <x v="0"/>
    <x v="2"/>
    <x v="4"/>
    <x v="2"/>
    <x v="0"/>
  </r>
  <r>
    <n v="20325507"/>
    <x v="266"/>
    <x v="0"/>
    <x v="1"/>
    <x v="1"/>
    <x v="10"/>
    <x v="2"/>
    <x v="0"/>
    <x v="0"/>
    <x v="0"/>
    <x v="0"/>
  </r>
  <r>
    <n v="154921724"/>
    <x v="1938"/>
    <x v="0"/>
    <x v="1"/>
    <x v="1"/>
    <x v="1"/>
    <x v="0"/>
    <x v="2"/>
    <x v="4"/>
    <x v="0"/>
    <x v="0"/>
  </r>
  <r>
    <n v="429346502"/>
    <x v="1939"/>
    <x v="5"/>
    <x v="2"/>
    <x v="1"/>
    <x v="1"/>
    <x v="0"/>
    <x v="2"/>
    <x v="1"/>
    <x v="0"/>
    <x v="0"/>
  </r>
  <r>
    <n v="422401748"/>
    <x v="1940"/>
    <x v="5"/>
    <x v="1"/>
    <x v="1"/>
    <x v="10"/>
    <x v="2"/>
    <x v="2"/>
    <x v="4"/>
    <x v="0"/>
    <x v="0"/>
  </r>
  <r>
    <n v="20963892"/>
    <x v="1941"/>
    <x v="0"/>
    <x v="4"/>
    <x v="1"/>
    <x v="7"/>
    <x v="2"/>
    <x v="0"/>
    <x v="1"/>
    <x v="0"/>
    <x v="0"/>
  </r>
  <r>
    <n v="49330110"/>
    <x v="1942"/>
    <x v="0"/>
    <x v="1"/>
    <x v="9"/>
    <x v="12"/>
    <x v="0"/>
    <x v="2"/>
    <x v="1"/>
    <x v="0"/>
    <x v="0"/>
  </r>
  <r>
    <n v="76562653"/>
    <x v="1943"/>
    <x v="0"/>
    <x v="4"/>
    <x v="7"/>
    <x v="1"/>
    <x v="2"/>
    <x v="2"/>
    <x v="4"/>
    <x v="0"/>
    <x v="0"/>
  </r>
  <r>
    <n v="224855200"/>
    <x v="1944"/>
    <x v="0"/>
    <x v="1"/>
    <x v="26"/>
    <x v="2"/>
    <x v="0"/>
    <x v="2"/>
    <x v="7"/>
    <x v="0"/>
    <x v="0"/>
  </r>
  <r>
    <n v="428061450"/>
    <x v="1931"/>
    <x v="5"/>
    <x v="1"/>
    <x v="1"/>
    <x v="1"/>
    <x v="0"/>
    <x v="4"/>
    <x v="24"/>
    <x v="3"/>
    <x v="0"/>
  </r>
  <r>
    <n v="59589523"/>
    <x v="606"/>
    <x v="0"/>
    <x v="1"/>
    <x v="1"/>
    <x v="1"/>
    <x v="2"/>
    <x v="2"/>
    <x v="4"/>
    <x v="0"/>
    <x v="0"/>
  </r>
  <r>
    <n v="106496055"/>
    <x v="718"/>
    <x v="5"/>
    <x v="2"/>
    <x v="1"/>
    <x v="2"/>
    <x v="2"/>
    <x v="2"/>
    <x v="0"/>
    <x v="0"/>
    <x v="0"/>
  </r>
  <r>
    <n v="21535043"/>
    <x v="1945"/>
    <x v="0"/>
    <x v="1"/>
    <x v="1"/>
    <x v="1"/>
    <x v="2"/>
    <x v="3"/>
    <x v="11"/>
    <x v="0"/>
    <x v="0"/>
  </r>
  <r>
    <n v="65260585"/>
    <x v="1946"/>
    <x v="0"/>
    <x v="1"/>
    <x v="1"/>
    <x v="1"/>
    <x v="2"/>
    <x v="2"/>
    <x v="4"/>
    <x v="0"/>
    <x v="0"/>
  </r>
  <r>
    <n v="430222080"/>
    <x v="1947"/>
    <x v="5"/>
    <x v="1"/>
    <x v="1"/>
    <x v="1"/>
    <x v="0"/>
    <x v="1"/>
    <x v="1"/>
    <x v="0"/>
    <x v="0"/>
  </r>
  <r>
    <n v="58744500"/>
    <x v="1948"/>
    <x v="0"/>
    <x v="1"/>
    <x v="1"/>
    <x v="19"/>
    <x v="2"/>
    <x v="2"/>
    <x v="4"/>
    <x v="0"/>
    <x v="0"/>
  </r>
  <r>
    <n v="426381823"/>
    <x v="1921"/>
    <x v="0"/>
    <x v="1"/>
    <x v="1"/>
    <x v="1"/>
    <x v="2"/>
    <x v="2"/>
    <x v="4"/>
    <x v="0"/>
    <x v="0"/>
  </r>
  <r>
    <n v="272189147"/>
    <x v="1454"/>
    <x v="5"/>
    <x v="1"/>
    <x v="1"/>
    <x v="10"/>
    <x v="2"/>
    <x v="0"/>
    <x v="0"/>
    <x v="0"/>
    <x v="0"/>
  </r>
  <r>
    <n v="110631102"/>
    <x v="812"/>
    <x v="0"/>
    <x v="2"/>
    <x v="9"/>
    <x v="83"/>
    <x v="0"/>
    <x v="0"/>
    <x v="5"/>
    <x v="0"/>
    <x v="0"/>
  </r>
  <r>
    <n v="5521269"/>
    <x v="1665"/>
    <x v="0"/>
    <x v="1"/>
    <x v="1"/>
    <x v="1"/>
    <x v="2"/>
    <x v="3"/>
    <x v="5"/>
    <x v="0"/>
    <x v="0"/>
  </r>
  <r>
    <n v="27995426"/>
    <x v="422"/>
    <x v="0"/>
    <x v="1"/>
    <x v="1"/>
    <x v="16"/>
    <x v="2"/>
    <x v="3"/>
    <x v="5"/>
    <x v="0"/>
    <x v="0"/>
  </r>
  <r>
    <n v="45307814"/>
    <x v="1949"/>
    <x v="0"/>
    <x v="2"/>
    <x v="1"/>
    <x v="9"/>
    <x v="2"/>
    <x v="2"/>
    <x v="4"/>
    <x v="0"/>
    <x v="0"/>
  </r>
  <r>
    <n v="218946147"/>
    <x v="1950"/>
    <x v="0"/>
    <x v="0"/>
    <x v="0"/>
    <x v="1"/>
    <x v="0"/>
    <x v="2"/>
    <x v="4"/>
    <x v="2"/>
    <x v="0"/>
  </r>
  <r>
    <n v="428946126"/>
    <x v="1951"/>
    <x v="5"/>
    <x v="1"/>
    <x v="35"/>
    <x v="1"/>
    <x v="0"/>
    <x v="2"/>
    <x v="4"/>
    <x v="0"/>
    <x v="0"/>
  </r>
  <r>
    <n v="305741334"/>
    <x v="1952"/>
    <x v="5"/>
    <x v="1"/>
    <x v="1"/>
    <x v="1"/>
    <x v="2"/>
    <x v="1"/>
    <x v="1"/>
    <x v="0"/>
    <x v="0"/>
  </r>
  <r>
    <n v="429609573"/>
    <x v="1953"/>
    <x v="0"/>
    <x v="1"/>
    <x v="1"/>
    <x v="11"/>
    <x v="0"/>
    <x v="2"/>
    <x v="4"/>
    <x v="0"/>
    <x v="0"/>
  </r>
  <r>
    <n v="453851647"/>
    <x v="1954"/>
    <x v="5"/>
    <x v="0"/>
    <x v="0"/>
    <x v="3"/>
    <x v="0"/>
    <x v="2"/>
    <x v="4"/>
    <x v="0"/>
    <x v="0"/>
  </r>
  <r>
    <n v="20626127"/>
    <x v="881"/>
    <x v="0"/>
    <x v="0"/>
    <x v="0"/>
    <x v="22"/>
    <x v="2"/>
    <x v="2"/>
    <x v="4"/>
    <x v="0"/>
    <x v="0"/>
  </r>
  <r>
    <n v="294449971"/>
    <x v="1955"/>
    <x v="0"/>
    <x v="1"/>
    <x v="1"/>
    <x v="23"/>
    <x v="0"/>
    <x v="2"/>
    <x v="0"/>
    <x v="0"/>
    <x v="0"/>
  </r>
  <r>
    <n v="114806939"/>
    <x v="1956"/>
    <x v="0"/>
    <x v="4"/>
    <x v="18"/>
    <x v="11"/>
    <x v="0"/>
    <x v="0"/>
    <x v="1"/>
    <x v="0"/>
    <x v="0"/>
  </r>
  <r>
    <n v="425129566"/>
    <x v="1927"/>
    <x v="0"/>
    <x v="1"/>
    <x v="1"/>
    <x v="1"/>
    <x v="0"/>
    <x v="2"/>
    <x v="4"/>
    <x v="0"/>
    <x v="0"/>
  </r>
  <r>
    <n v="37604791"/>
    <x v="484"/>
    <x v="5"/>
    <x v="4"/>
    <x v="7"/>
    <x v="17"/>
    <x v="0"/>
    <x v="2"/>
    <x v="4"/>
    <x v="0"/>
    <x v="0"/>
  </r>
  <r>
    <n v="432147758"/>
    <x v="1957"/>
    <x v="0"/>
    <x v="1"/>
    <x v="1"/>
    <x v="10"/>
    <x v="0"/>
    <x v="3"/>
    <x v="11"/>
    <x v="0"/>
    <x v="0"/>
  </r>
  <r>
    <n v="430915082"/>
    <x v="1958"/>
    <x v="5"/>
    <x v="1"/>
    <x v="1"/>
    <x v="1"/>
    <x v="0"/>
    <x v="2"/>
    <x v="4"/>
    <x v="2"/>
    <x v="0"/>
  </r>
  <r>
    <n v="349149476"/>
    <x v="1959"/>
    <x v="5"/>
    <x v="1"/>
    <x v="1"/>
    <x v="51"/>
    <x v="2"/>
    <x v="12"/>
    <x v="13"/>
    <x v="1"/>
    <x v="0"/>
  </r>
  <r>
    <n v="431050404"/>
    <x v="1958"/>
    <x v="5"/>
    <x v="0"/>
    <x v="0"/>
    <x v="3"/>
    <x v="0"/>
    <x v="2"/>
    <x v="4"/>
    <x v="2"/>
    <x v="0"/>
  </r>
  <r>
    <n v="52414659"/>
    <x v="1960"/>
    <x v="0"/>
    <x v="1"/>
    <x v="1"/>
    <x v="42"/>
    <x v="2"/>
    <x v="2"/>
    <x v="4"/>
    <x v="0"/>
    <x v="0"/>
  </r>
  <r>
    <n v="28493840"/>
    <x v="1961"/>
    <x v="0"/>
    <x v="1"/>
    <x v="1"/>
    <x v="73"/>
    <x v="2"/>
    <x v="2"/>
    <x v="4"/>
    <x v="0"/>
    <x v="0"/>
  </r>
  <r>
    <n v="3513838"/>
    <x v="122"/>
    <x v="0"/>
    <x v="1"/>
    <x v="1"/>
    <x v="1"/>
    <x v="2"/>
    <x v="2"/>
    <x v="4"/>
    <x v="0"/>
    <x v="0"/>
  </r>
  <r>
    <n v="304239570"/>
    <x v="1550"/>
    <x v="5"/>
    <x v="1"/>
    <x v="1"/>
    <x v="1"/>
    <x v="0"/>
    <x v="0"/>
    <x v="0"/>
    <x v="0"/>
    <x v="0"/>
  </r>
  <r>
    <n v="431130932"/>
    <x v="1962"/>
    <x v="5"/>
    <x v="2"/>
    <x v="1"/>
    <x v="1"/>
    <x v="0"/>
    <x v="2"/>
    <x v="4"/>
    <x v="0"/>
    <x v="0"/>
  </r>
  <r>
    <n v="1450430"/>
    <x v="141"/>
    <x v="12"/>
    <x v="4"/>
    <x v="1"/>
    <x v="16"/>
    <x v="0"/>
    <x v="2"/>
    <x v="0"/>
    <x v="0"/>
    <x v="0"/>
  </r>
  <r>
    <n v="104634483"/>
    <x v="1963"/>
    <x v="0"/>
    <x v="0"/>
    <x v="0"/>
    <x v="3"/>
    <x v="0"/>
    <x v="2"/>
    <x v="4"/>
    <x v="0"/>
    <x v="0"/>
  </r>
  <r>
    <n v="433133944"/>
    <x v="1964"/>
    <x v="0"/>
    <x v="2"/>
    <x v="8"/>
    <x v="25"/>
    <x v="0"/>
    <x v="0"/>
    <x v="1"/>
    <x v="0"/>
    <x v="0"/>
  </r>
  <r>
    <n v="12171203"/>
    <x v="330"/>
    <x v="0"/>
    <x v="2"/>
    <x v="1"/>
    <x v="23"/>
    <x v="2"/>
    <x v="2"/>
    <x v="0"/>
    <x v="0"/>
    <x v="0"/>
  </r>
  <r>
    <n v="175257972"/>
    <x v="1018"/>
    <x v="21"/>
    <x v="1"/>
    <x v="1"/>
    <x v="1"/>
    <x v="2"/>
    <x v="6"/>
    <x v="11"/>
    <x v="0"/>
    <x v="0"/>
  </r>
  <r>
    <n v="86881502"/>
    <x v="1474"/>
    <x v="0"/>
    <x v="2"/>
    <x v="33"/>
    <x v="50"/>
    <x v="2"/>
    <x v="1"/>
    <x v="1"/>
    <x v="2"/>
    <x v="0"/>
  </r>
  <r>
    <n v="210981512"/>
    <x v="1965"/>
    <x v="0"/>
    <x v="1"/>
    <x v="1"/>
    <x v="1"/>
    <x v="0"/>
    <x v="2"/>
    <x v="4"/>
    <x v="0"/>
    <x v="0"/>
  </r>
  <r>
    <n v="135290690"/>
    <x v="852"/>
    <x v="0"/>
    <x v="0"/>
    <x v="0"/>
    <x v="3"/>
    <x v="2"/>
    <x v="2"/>
    <x v="4"/>
    <x v="0"/>
    <x v="0"/>
  </r>
  <r>
    <n v="2361987"/>
    <x v="1966"/>
    <x v="0"/>
    <x v="1"/>
    <x v="1"/>
    <x v="2"/>
    <x v="2"/>
    <x v="0"/>
    <x v="24"/>
    <x v="0"/>
    <x v="0"/>
  </r>
  <r>
    <n v="431606123"/>
    <x v="1967"/>
    <x v="0"/>
    <x v="1"/>
    <x v="1"/>
    <x v="1"/>
    <x v="0"/>
    <x v="2"/>
    <x v="4"/>
    <x v="1"/>
    <x v="0"/>
  </r>
  <r>
    <n v="25190991"/>
    <x v="1968"/>
    <x v="0"/>
    <x v="2"/>
    <x v="9"/>
    <x v="52"/>
    <x v="2"/>
    <x v="1"/>
    <x v="6"/>
    <x v="0"/>
    <x v="0"/>
  </r>
  <r>
    <n v="211847679"/>
    <x v="1969"/>
    <x v="0"/>
    <x v="4"/>
    <x v="1"/>
    <x v="79"/>
    <x v="0"/>
    <x v="2"/>
    <x v="4"/>
    <x v="0"/>
    <x v="0"/>
  </r>
  <r>
    <n v="324853128"/>
    <x v="1970"/>
    <x v="5"/>
    <x v="4"/>
    <x v="1"/>
    <x v="1"/>
    <x v="0"/>
    <x v="2"/>
    <x v="0"/>
    <x v="0"/>
    <x v="0"/>
  </r>
  <r>
    <n v="313040858"/>
    <x v="1884"/>
    <x v="0"/>
    <x v="0"/>
    <x v="0"/>
    <x v="0"/>
    <x v="0"/>
    <x v="2"/>
    <x v="4"/>
    <x v="1"/>
    <x v="0"/>
  </r>
  <r>
    <n v="280559690"/>
    <x v="1971"/>
    <x v="5"/>
    <x v="1"/>
    <x v="1"/>
    <x v="1"/>
    <x v="0"/>
    <x v="2"/>
    <x v="4"/>
    <x v="2"/>
    <x v="0"/>
  </r>
  <r>
    <n v="75757420"/>
    <x v="854"/>
    <x v="0"/>
    <x v="1"/>
    <x v="1"/>
    <x v="2"/>
    <x v="0"/>
    <x v="2"/>
    <x v="4"/>
    <x v="1"/>
    <x v="0"/>
  </r>
  <r>
    <n v="425988834"/>
    <x v="1935"/>
    <x v="5"/>
    <x v="1"/>
    <x v="1"/>
    <x v="10"/>
    <x v="0"/>
    <x v="1"/>
    <x v="7"/>
    <x v="0"/>
    <x v="0"/>
  </r>
  <r>
    <n v="179825594"/>
    <x v="1054"/>
    <x v="0"/>
    <x v="3"/>
    <x v="12"/>
    <x v="0"/>
    <x v="0"/>
    <x v="2"/>
    <x v="4"/>
    <x v="0"/>
    <x v="0"/>
  </r>
  <r>
    <n v="8338421"/>
    <x v="119"/>
    <x v="8"/>
    <x v="1"/>
    <x v="1"/>
    <x v="1"/>
    <x v="0"/>
    <x v="2"/>
    <x v="5"/>
    <x v="0"/>
    <x v="0"/>
  </r>
  <r>
    <n v="433686660"/>
    <x v="1972"/>
    <x v="5"/>
    <x v="1"/>
    <x v="1"/>
    <x v="10"/>
    <x v="0"/>
    <x v="7"/>
    <x v="7"/>
    <x v="0"/>
    <x v="0"/>
  </r>
  <r>
    <n v="425431123"/>
    <x v="1928"/>
    <x v="0"/>
    <x v="1"/>
    <x v="1"/>
    <x v="1"/>
    <x v="0"/>
    <x v="2"/>
    <x v="4"/>
    <x v="0"/>
    <x v="0"/>
  </r>
  <r>
    <n v="1528106"/>
    <x v="1973"/>
    <x v="0"/>
    <x v="2"/>
    <x v="1"/>
    <x v="65"/>
    <x v="0"/>
    <x v="1"/>
    <x v="11"/>
    <x v="0"/>
    <x v="1"/>
  </r>
  <r>
    <n v="65878826"/>
    <x v="1854"/>
    <x v="0"/>
    <x v="1"/>
    <x v="6"/>
    <x v="1"/>
    <x v="2"/>
    <x v="4"/>
    <x v="7"/>
    <x v="0"/>
    <x v="1"/>
  </r>
  <r>
    <n v="218986228"/>
    <x v="1950"/>
    <x v="10"/>
    <x v="1"/>
    <x v="1"/>
    <x v="51"/>
    <x v="2"/>
    <x v="27"/>
    <x v="27"/>
    <x v="0"/>
    <x v="0"/>
  </r>
  <r>
    <n v="412096414"/>
    <x v="1974"/>
    <x v="5"/>
    <x v="3"/>
    <x v="16"/>
    <x v="0"/>
    <x v="0"/>
    <x v="2"/>
    <x v="4"/>
    <x v="0"/>
    <x v="0"/>
  </r>
  <r>
    <n v="435301863"/>
    <x v="1975"/>
    <x v="5"/>
    <x v="1"/>
    <x v="1"/>
    <x v="1"/>
    <x v="2"/>
    <x v="7"/>
    <x v="7"/>
    <x v="1"/>
    <x v="0"/>
  </r>
  <r>
    <n v="435304344"/>
    <x v="1975"/>
    <x v="5"/>
    <x v="1"/>
    <x v="1"/>
    <x v="1"/>
    <x v="0"/>
    <x v="2"/>
    <x v="4"/>
    <x v="0"/>
    <x v="0"/>
  </r>
  <r>
    <n v="24902135"/>
    <x v="1976"/>
    <x v="0"/>
    <x v="1"/>
    <x v="1"/>
    <x v="1"/>
    <x v="2"/>
    <x v="2"/>
    <x v="4"/>
    <x v="0"/>
    <x v="0"/>
  </r>
  <r>
    <n v="434384611"/>
    <x v="1977"/>
    <x v="0"/>
    <x v="1"/>
    <x v="1"/>
    <x v="1"/>
    <x v="2"/>
    <x v="4"/>
    <x v="6"/>
    <x v="0"/>
    <x v="0"/>
  </r>
  <r>
    <n v="363278359"/>
    <x v="1978"/>
    <x v="0"/>
    <x v="2"/>
    <x v="1"/>
    <x v="42"/>
    <x v="0"/>
    <x v="0"/>
    <x v="5"/>
    <x v="2"/>
    <x v="0"/>
  </r>
  <r>
    <n v="435435481"/>
    <x v="1979"/>
    <x v="0"/>
    <x v="1"/>
    <x v="1"/>
    <x v="1"/>
    <x v="0"/>
    <x v="2"/>
    <x v="4"/>
    <x v="0"/>
    <x v="0"/>
  </r>
  <r>
    <n v="432136940"/>
    <x v="1957"/>
    <x v="5"/>
    <x v="1"/>
    <x v="1"/>
    <x v="1"/>
    <x v="0"/>
    <x v="0"/>
    <x v="0"/>
    <x v="0"/>
    <x v="0"/>
  </r>
  <r>
    <n v="25147481"/>
    <x v="1980"/>
    <x v="0"/>
    <x v="2"/>
    <x v="1"/>
    <x v="84"/>
    <x v="0"/>
    <x v="2"/>
    <x v="4"/>
    <x v="0"/>
    <x v="0"/>
  </r>
  <r>
    <n v="30799051"/>
    <x v="945"/>
    <x v="0"/>
    <x v="1"/>
    <x v="1"/>
    <x v="28"/>
    <x v="0"/>
    <x v="1"/>
    <x v="5"/>
    <x v="3"/>
    <x v="0"/>
  </r>
  <r>
    <n v="142578"/>
    <x v="1981"/>
    <x v="0"/>
    <x v="1"/>
    <x v="1"/>
    <x v="10"/>
    <x v="2"/>
    <x v="26"/>
    <x v="27"/>
    <x v="1"/>
    <x v="0"/>
  </r>
  <r>
    <n v="433927000"/>
    <x v="1982"/>
    <x v="5"/>
    <x v="3"/>
    <x v="16"/>
    <x v="0"/>
    <x v="0"/>
    <x v="2"/>
    <x v="4"/>
    <x v="0"/>
    <x v="0"/>
  </r>
  <r>
    <n v="434200137"/>
    <x v="1983"/>
    <x v="0"/>
    <x v="1"/>
    <x v="1"/>
    <x v="1"/>
    <x v="0"/>
    <x v="27"/>
    <x v="13"/>
    <x v="0"/>
    <x v="0"/>
  </r>
  <r>
    <n v="44424867"/>
    <x v="661"/>
    <x v="0"/>
    <x v="2"/>
    <x v="1"/>
    <x v="57"/>
    <x v="0"/>
    <x v="2"/>
    <x v="4"/>
    <x v="2"/>
    <x v="0"/>
  </r>
  <r>
    <n v="57261707"/>
    <x v="517"/>
    <x v="8"/>
    <x v="1"/>
    <x v="1"/>
    <x v="28"/>
    <x v="2"/>
    <x v="12"/>
    <x v="21"/>
    <x v="1"/>
    <x v="0"/>
  </r>
  <r>
    <n v="258251501"/>
    <x v="1984"/>
    <x v="0"/>
    <x v="1"/>
    <x v="1"/>
    <x v="11"/>
    <x v="2"/>
    <x v="0"/>
    <x v="0"/>
    <x v="0"/>
    <x v="0"/>
  </r>
  <r>
    <n v="18181859"/>
    <x v="1985"/>
    <x v="0"/>
    <x v="1"/>
    <x v="1"/>
    <x v="1"/>
    <x v="0"/>
    <x v="3"/>
    <x v="6"/>
    <x v="0"/>
    <x v="0"/>
  </r>
  <r>
    <n v="434266904"/>
    <x v="1983"/>
    <x v="5"/>
    <x v="1"/>
    <x v="1"/>
    <x v="1"/>
    <x v="0"/>
    <x v="0"/>
    <x v="0"/>
    <x v="0"/>
    <x v="0"/>
  </r>
  <r>
    <n v="430264712"/>
    <x v="1947"/>
    <x v="5"/>
    <x v="1"/>
    <x v="1"/>
    <x v="10"/>
    <x v="0"/>
    <x v="50"/>
    <x v="92"/>
    <x v="0"/>
    <x v="1"/>
  </r>
  <r>
    <n v="98257485"/>
    <x v="1986"/>
    <x v="0"/>
    <x v="1"/>
    <x v="1"/>
    <x v="28"/>
    <x v="0"/>
    <x v="27"/>
    <x v="21"/>
    <x v="1"/>
    <x v="1"/>
  </r>
  <r>
    <n v="50262565"/>
    <x v="1987"/>
    <x v="0"/>
    <x v="1"/>
    <x v="1"/>
    <x v="1"/>
    <x v="0"/>
    <x v="12"/>
    <x v="20"/>
    <x v="1"/>
    <x v="0"/>
  </r>
  <r>
    <n v="30256733"/>
    <x v="352"/>
    <x v="0"/>
    <x v="0"/>
    <x v="0"/>
    <x v="3"/>
    <x v="0"/>
    <x v="63"/>
    <x v="31"/>
    <x v="0"/>
    <x v="0"/>
  </r>
  <r>
    <n v="9445955"/>
    <x v="1040"/>
    <x v="0"/>
    <x v="0"/>
    <x v="0"/>
    <x v="56"/>
    <x v="0"/>
    <x v="2"/>
    <x v="4"/>
    <x v="1"/>
    <x v="0"/>
  </r>
  <r>
    <n v="116553670"/>
    <x v="1518"/>
    <x v="0"/>
    <x v="1"/>
    <x v="1"/>
    <x v="1"/>
    <x v="0"/>
    <x v="0"/>
    <x v="0"/>
    <x v="0"/>
    <x v="0"/>
  </r>
  <r>
    <n v="376810947"/>
    <x v="1988"/>
    <x v="0"/>
    <x v="2"/>
    <x v="26"/>
    <x v="59"/>
    <x v="0"/>
    <x v="2"/>
    <x v="4"/>
    <x v="2"/>
    <x v="0"/>
  </r>
  <r>
    <n v="435997918"/>
    <x v="1989"/>
    <x v="0"/>
    <x v="1"/>
    <x v="1"/>
    <x v="4"/>
    <x v="0"/>
    <x v="2"/>
    <x v="4"/>
    <x v="2"/>
    <x v="0"/>
  </r>
  <r>
    <n v="4568301"/>
    <x v="92"/>
    <x v="0"/>
    <x v="1"/>
    <x v="1"/>
    <x v="18"/>
    <x v="0"/>
    <x v="2"/>
    <x v="4"/>
    <x v="0"/>
    <x v="0"/>
  </r>
  <r>
    <n v="4511527"/>
    <x v="1990"/>
    <x v="0"/>
    <x v="1"/>
    <x v="17"/>
    <x v="10"/>
    <x v="0"/>
    <x v="2"/>
    <x v="4"/>
    <x v="0"/>
    <x v="0"/>
  </r>
  <r>
    <n v="434599916"/>
    <x v="1991"/>
    <x v="5"/>
    <x v="2"/>
    <x v="1"/>
    <x v="11"/>
    <x v="0"/>
    <x v="0"/>
    <x v="0"/>
    <x v="0"/>
    <x v="0"/>
  </r>
  <r>
    <n v="276347372"/>
    <x v="1992"/>
    <x v="5"/>
    <x v="1"/>
    <x v="1"/>
    <x v="33"/>
    <x v="0"/>
    <x v="1"/>
    <x v="1"/>
    <x v="2"/>
    <x v="0"/>
  </r>
  <r>
    <n v="117890170"/>
    <x v="1993"/>
    <x v="0"/>
    <x v="1"/>
    <x v="1"/>
    <x v="10"/>
    <x v="2"/>
    <x v="0"/>
    <x v="1"/>
    <x v="0"/>
    <x v="0"/>
  </r>
  <r>
    <n v="374037000"/>
    <x v="1735"/>
    <x v="0"/>
    <x v="1"/>
    <x v="1"/>
    <x v="1"/>
    <x v="2"/>
    <x v="1"/>
    <x v="1"/>
    <x v="0"/>
    <x v="0"/>
  </r>
  <r>
    <n v="434926832"/>
    <x v="1994"/>
    <x v="0"/>
    <x v="1"/>
    <x v="1"/>
    <x v="10"/>
    <x v="2"/>
    <x v="2"/>
    <x v="4"/>
    <x v="0"/>
    <x v="0"/>
  </r>
  <r>
    <n v="105147990"/>
    <x v="826"/>
    <x v="0"/>
    <x v="1"/>
    <x v="1"/>
    <x v="18"/>
    <x v="0"/>
    <x v="2"/>
    <x v="5"/>
    <x v="0"/>
    <x v="1"/>
  </r>
  <r>
    <n v="118987428"/>
    <x v="762"/>
    <x v="0"/>
    <x v="2"/>
    <x v="13"/>
    <x v="93"/>
    <x v="0"/>
    <x v="2"/>
    <x v="4"/>
    <x v="0"/>
    <x v="0"/>
  </r>
  <r>
    <n v="106699882"/>
    <x v="697"/>
    <x v="0"/>
    <x v="1"/>
    <x v="1"/>
    <x v="1"/>
    <x v="2"/>
    <x v="0"/>
    <x v="5"/>
    <x v="0"/>
    <x v="0"/>
  </r>
  <r>
    <n v="199159693"/>
    <x v="1995"/>
    <x v="5"/>
    <x v="4"/>
    <x v="1"/>
    <x v="28"/>
    <x v="0"/>
    <x v="2"/>
    <x v="0"/>
    <x v="0"/>
    <x v="0"/>
  </r>
  <r>
    <n v="6518860"/>
    <x v="1996"/>
    <x v="0"/>
    <x v="1"/>
    <x v="1"/>
    <x v="1"/>
    <x v="0"/>
    <x v="2"/>
    <x v="0"/>
    <x v="0"/>
    <x v="0"/>
  </r>
  <r>
    <n v="215817333"/>
    <x v="1418"/>
    <x v="1"/>
    <x v="1"/>
    <x v="6"/>
    <x v="1"/>
    <x v="2"/>
    <x v="72"/>
    <x v="93"/>
    <x v="0"/>
    <x v="0"/>
  </r>
  <r>
    <n v="274217748"/>
    <x v="1455"/>
    <x v="5"/>
    <x v="1"/>
    <x v="1"/>
    <x v="1"/>
    <x v="2"/>
    <x v="2"/>
    <x v="0"/>
    <x v="0"/>
    <x v="0"/>
  </r>
  <r>
    <n v="122891956"/>
    <x v="1385"/>
    <x v="0"/>
    <x v="1"/>
    <x v="1"/>
    <x v="20"/>
    <x v="0"/>
    <x v="2"/>
    <x v="4"/>
    <x v="0"/>
    <x v="0"/>
  </r>
  <r>
    <n v="24000035"/>
    <x v="1997"/>
    <x v="5"/>
    <x v="3"/>
    <x v="16"/>
    <x v="9"/>
    <x v="0"/>
    <x v="2"/>
    <x v="1"/>
    <x v="0"/>
    <x v="0"/>
  </r>
  <r>
    <n v="117837999"/>
    <x v="1998"/>
    <x v="0"/>
    <x v="1"/>
    <x v="1"/>
    <x v="10"/>
    <x v="2"/>
    <x v="4"/>
    <x v="6"/>
    <x v="0"/>
    <x v="0"/>
  </r>
  <r>
    <n v="4490676"/>
    <x v="1999"/>
    <x v="1"/>
    <x v="1"/>
    <x v="1"/>
    <x v="23"/>
    <x v="2"/>
    <x v="0"/>
    <x v="6"/>
    <x v="0"/>
    <x v="0"/>
  </r>
  <r>
    <n v="440743715"/>
    <x v="2000"/>
    <x v="0"/>
    <x v="1"/>
    <x v="1"/>
    <x v="10"/>
    <x v="2"/>
    <x v="0"/>
    <x v="0"/>
    <x v="0"/>
    <x v="0"/>
  </r>
  <r>
    <n v="4434226"/>
    <x v="2001"/>
    <x v="0"/>
    <x v="1"/>
    <x v="1"/>
    <x v="28"/>
    <x v="2"/>
    <x v="1"/>
    <x v="1"/>
    <x v="0"/>
    <x v="0"/>
  </r>
  <r>
    <n v="14402264"/>
    <x v="245"/>
    <x v="1"/>
    <x v="2"/>
    <x v="1"/>
    <x v="96"/>
    <x v="2"/>
    <x v="2"/>
    <x v="0"/>
    <x v="1"/>
    <x v="0"/>
  </r>
  <r>
    <n v="112903565"/>
    <x v="738"/>
    <x v="0"/>
    <x v="1"/>
    <x v="1"/>
    <x v="10"/>
    <x v="0"/>
    <x v="2"/>
    <x v="4"/>
    <x v="0"/>
    <x v="0"/>
  </r>
  <r>
    <n v="432321133"/>
    <x v="2002"/>
    <x v="5"/>
    <x v="0"/>
    <x v="0"/>
    <x v="88"/>
    <x v="0"/>
    <x v="2"/>
    <x v="4"/>
    <x v="2"/>
    <x v="0"/>
  </r>
  <r>
    <n v="432321965"/>
    <x v="2002"/>
    <x v="5"/>
    <x v="3"/>
    <x v="25"/>
    <x v="31"/>
    <x v="0"/>
    <x v="2"/>
    <x v="4"/>
    <x v="2"/>
    <x v="0"/>
  </r>
  <r>
    <n v="432322093"/>
    <x v="2002"/>
    <x v="5"/>
    <x v="0"/>
    <x v="0"/>
    <x v="3"/>
    <x v="0"/>
    <x v="2"/>
    <x v="4"/>
    <x v="2"/>
    <x v="0"/>
  </r>
  <r>
    <n v="437184214"/>
    <x v="2003"/>
    <x v="5"/>
    <x v="1"/>
    <x v="1"/>
    <x v="1"/>
    <x v="0"/>
    <x v="2"/>
    <x v="4"/>
    <x v="2"/>
    <x v="0"/>
  </r>
  <r>
    <n v="21104603"/>
    <x v="426"/>
    <x v="0"/>
    <x v="2"/>
    <x v="19"/>
    <x v="88"/>
    <x v="0"/>
    <x v="0"/>
    <x v="11"/>
    <x v="0"/>
    <x v="0"/>
  </r>
  <r>
    <n v="437126415"/>
    <x v="2003"/>
    <x v="5"/>
    <x v="4"/>
    <x v="1"/>
    <x v="1"/>
    <x v="0"/>
    <x v="2"/>
    <x v="4"/>
    <x v="0"/>
    <x v="0"/>
  </r>
  <r>
    <n v="223688500"/>
    <x v="2004"/>
    <x v="0"/>
    <x v="2"/>
    <x v="1"/>
    <x v="34"/>
    <x v="0"/>
    <x v="1"/>
    <x v="11"/>
    <x v="1"/>
    <x v="0"/>
  </r>
  <r>
    <n v="437346118"/>
    <x v="2005"/>
    <x v="0"/>
    <x v="2"/>
    <x v="1"/>
    <x v="2"/>
    <x v="0"/>
    <x v="7"/>
    <x v="7"/>
    <x v="0"/>
    <x v="0"/>
  </r>
  <r>
    <n v="32003281"/>
    <x v="2006"/>
    <x v="0"/>
    <x v="1"/>
    <x v="1"/>
    <x v="28"/>
    <x v="2"/>
    <x v="2"/>
    <x v="11"/>
    <x v="0"/>
    <x v="0"/>
  </r>
  <r>
    <n v="251481857"/>
    <x v="1333"/>
    <x v="0"/>
    <x v="0"/>
    <x v="0"/>
    <x v="0"/>
    <x v="0"/>
    <x v="2"/>
    <x v="4"/>
    <x v="2"/>
    <x v="0"/>
  </r>
  <r>
    <n v="437701304"/>
    <x v="2007"/>
    <x v="5"/>
    <x v="1"/>
    <x v="1"/>
    <x v="1"/>
    <x v="2"/>
    <x v="2"/>
    <x v="4"/>
    <x v="0"/>
    <x v="0"/>
  </r>
  <r>
    <n v="437192002"/>
    <x v="2003"/>
    <x v="5"/>
    <x v="0"/>
    <x v="0"/>
    <x v="3"/>
    <x v="0"/>
    <x v="2"/>
    <x v="0"/>
    <x v="0"/>
    <x v="0"/>
  </r>
  <r>
    <n v="61859646"/>
    <x v="544"/>
    <x v="0"/>
    <x v="1"/>
    <x v="1"/>
    <x v="12"/>
    <x v="2"/>
    <x v="0"/>
    <x v="0"/>
    <x v="0"/>
    <x v="0"/>
  </r>
  <r>
    <n v="102812782"/>
    <x v="2008"/>
    <x v="0"/>
    <x v="3"/>
    <x v="46"/>
    <x v="0"/>
    <x v="0"/>
    <x v="0"/>
    <x v="0"/>
    <x v="0"/>
    <x v="0"/>
  </r>
  <r>
    <n v="437967230"/>
    <x v="2009"/>
    <x v="5"/>
    <x v="1"/>
    <x v="1"/>
    <x v="1"/>
    <x v="0"/>
    <x v="2"/>
    <x v="4"/>
    <x v="0"/>
    <x v="0"/>
  </r>
  <r>
    <n v="437798911"/>
    <x v="2010"/>
    <x v="5"/>
    <x v="0"/>
    <x v="0"/>
    <x v="3"/>
    <x v="0"/>
    <x v="2"/>
    <x v="0"/>
    <x v="0"/>
    <x v="0"/>
  </r>
  <r>
    <n v="441971508"/>
    <x v="2011"/>
    <x v="5"/>
    <x v="2"/>
    <x v="1"/>
    <x v="59"/>
    <x v="2"/>
    <x v="2"/>
    <x v="4"/>
    <x v="0"/>
    <x v="0"/>
  </r>
  <r>
    <n v="437652982"/>
    <x v="2007"/>
    <x v="5"/>
    <x v="1"/>
    <x v="1"/>
    <x v="10"/>
    <x v="0"/>
    <x v="1"/>
    <x v="5"/>
    <x v="0"/>
    <x v="0"/>
  </r>
  <r>
    <n v="374138888"/>
    <x v="2012"/>
    <x v="0"/>
    <x v="1"/>
    <x v="17"/>
    <x v="10"/>
    <x v="0"/>
    <x v="78"/>
    <x v="23"/>
    <x v="0"/>
    <x v="0"/>
  </r>
  <r>
    <n v="237381477"/>
    <x v="2013"/>
    <x v="0"/>
    <x v="1"/>
    <x v="1"/>
    <x v="21"/>
    <x v="0"/>
    <x v="2"/>
    <x v="4"/>
    <x v="0"/>
    <x v="0"/>
  </r>
  <r>
    <n v="7648260"/>
    <x v="175"/>
    <x v="0"/>
    <x v="2"/>
    <x v="9"/>
    <x v="73"/>
    <x v="0"/>
    <x v="0"/>
    <x v="20"/>
    <x v="0"/>
    <x v="0"/>
  </r>
  <r>
    <n v="45670391"/>
    <x v="2014"/>
    <x v="5"/>
    <x v="0"/>
    <x v="0"/>
    <x v="3"/>
    <x v="0"/>
    <x v="2"/>
    <x v="4"/>
    <x v="0"/>
    <x v="0"/>
  </r>
  <r>
    <n v="179970185"/>
    <x v="1059"/>
    <x v="5"/>
    <x v="1"/>
    <x v="1"/>
    <x v="1"/>
    <x v="2"/>
    <x v="2"/>
    <x v="4"/>
    <x v="0"/>
    <x v="0"/>
  </r>
  <r>
    <n v="438702363"/>
    <x v="2015"/>
    <x v="5"/>
    <x v="0"/>
    <x v="0"/>
    <x v="3"/>
    <x v="0"/>
    <x v="2"/>
    <x v="4"/>
    <x v="2"/>
    <x v="0"/>
  </r>
  <r>
    <n v="444912851"/>
    <x v="2016"/>
    <x v="5"/>
    <x v="1"/>
    <x v="1"/>
    <x v="10"/>
    <x v="0"/>
    <x v="79"/>
    <x v="94"/>
    <x v="1"/>
    <x v="0"/>
  </r>
  <r>
    <n v="438136382"/>
    <x v="2017"/>
    <x v="0"/>
    <x v="4"/>
    <x v="8"/>
    <x v="84"/>
    <x v="0"/>
    <x v="80"/>
    <x v="95"/>
    <x v="0"/>
    <x v="0"/>
  </r>
  <r>
    <n v="40111464"/>
    <x v="1763"/>
    <x v="0"/>
    <x v="1"/>
    <x v="15"/>
    <x v="1"/>
    <x v="0"/>
    <x v="12"/>
    <x v="3"/>
    <x v="0"/>
    <x v="0"/>
  </r>
  <r>
    <n v="438896829"/>
    <x v="2018"/>
    <x v="0"/>
    <x v="1"/>
    <x v="1"/>
    <x v="1"/>
    <x v="0"/>
    <x v="2"/>
    <x v="1"/>
    <x v="0"/>
    <x v="0"/>
  </r>
  <r>
    <n v="83965102"/>
    <x v="1537"/>
    <x v="0"/>
    <x v="2"/>
    <x v="1"/>
    <x v="12"/>
    <x v="2"/>
    <x v="0"/>
    <x v="6"/>
    <x v="2"/>
    <x v="0"/>
  </r>
  <r>
    <n v="150850703"/>
    <x v="2019"/>
    <x v="0"/>
    <x v="0"/>
    <x v="0"/>
    <x v="1"/>
    <x v="2"/>
    <x v="2"/>
    <x v="4"/>
    <x v="0"/>
    <x v="1"/>
  </r>
  <r>
    <n v="434208714"/>
    <x v="1983"/>
    <x v="0"/>
    <x v="2"/>
    <x v="11"/>
    <x v="1"/>
    <x v="0"/>
    <x v="81"/>
    <x v="96"/>
    <x v="1"/>
    <x v="1"/>
  </r>
  <r>
    <n v="22089497"/>
    <x v="275"/>
    <x v="0"/>
    <x v="2"/>
    <x v="9"/>
    <x v="53"/>
    <x v="0"/>
    <x v="66"/>
    <x v="75"/>
    <x v="0"/>
    <x v="0"/>
  </r>
  <r>
    <n v="439522824"/>
    <x v="2020"/>
    <x v="0"/>
    <x v="1"/>
    <x v="1"/>
    <x v="73"/>
    <x v="0"/>
    <x v="2"/>
    <x v="0"/>
    <x v="0"/>
    <x v="0"/>
  </r>
  <r>
    <n v="166934622"/>
    <x v="1021"/>
    <x v="0"/>
    <x v="1"/>
    <x v="1"/>
    <x v="28"/>
    <x v="0"/>
    <x v="2"/>
    <x v="11"/>
    <x v="0"/>
    <x v="0"/>
  </r>
  <r>
    <n v="431878182"/>
    <x v="2021"/>
    <x v="5"/>
    <x v="0"/>
    <x v="0"/>
    <x v="9"/>
    <x v="0"/>
    <x v="2"/>
    <x v="0"/>
    <x v="0"/>
    <x v="1"/>
  </r>
  <r>
    <n v="440989359"/>
    <x v="2022"/>
    <x v="0"/>
    <x v="1"/>
    <x v="1"/>
    <x v="1"/>
    <x v="0"/>
    <x v="1"/>
    <x v="1"/>
    <x v="0"/>
    <x v="0"/>
  </r>
  <r>
    <n v="437190421"/>
    <x v="2003"/>
    <x v="5"/>
    <x v="0"/>
    <x v="0"/>
    <x v="3"/>
    <x v="0"/>
    <x v="2"/>
    <x v="4"/>
    <x v="0"/>
    <x v="0"/>
  </r>
  <r>
    <n v="36230314"/>
    <x v="381"/>
    <x v="0"/>
    <x v="2"/>
    <x v="1"/>
    <x v="15"/>
    <x v="2"/>
    <x v="0"/>
    <x v="0"/>
    <x v="0"/>
    <x v="0"/>
  </r>
  <r>
    <n v="24909741"/>
    <x v="1976"/>
    <x v="0"/>
    <x v="1"/>
    <x v="1"/>
    <x v="2"/>
    <x v="0"/>
    <x v="0"/>
    <x v="0"/>
    <x v="2"/>
    <x v="1"/>
  </r>
  <r>
    <n v="116071193"/>
    <x v="2023"/>
    <x v="5"/>
    <x v="1"/>
    <x v="1"/>
    <x v="1"/>
    <x v="2"/>
    <x v="2"/>
    <x v="4"/>
    <x v="0"/>
    <x v="0"/>
  </r>
  <r>
    <n v="390650559"/>
    <x v="1790"/>
    <x v="0"/>
    <x v="0"/>
    <x v="0"/>
    <x v="1"/>
    <x v="2"/>
    <x v="2"/>
    <x v="4"/>
    <x v="0"/>
    <x v="0"/>
  </r>
  <r>
    <n v="440107883"/>
    <x v="2024"/>
    <x v="5"/>
    <x v="1"/>
    <x v="1"/>
    <x v="1"/>
    <x v="2"/>
    <x v="30"/>
    <x v="9"/>
    <x v="0"/>
    <x v="0"/>
  </r>
  <r>
    <n v="156308723"/>
    <x v="2025"/>
    <x v="0"/>
    <x v="0"/>
    <x v="0"/>
    <x v="1"/>
    <x v="0"/>
    <x v="2"/>
    <x v="7"/>
    <x v="0"/>
    <x v="0"/>
  </r>
  <r>
    <n v="440305231"/>
    <x v="2026"/>
    <x v="5"/>
    <x v="1"/>
    <x v="9"/>
    <x v="1"/>
    <x v="2"/>
    <x v="2"/>
    <x v="4"/>
    <x v="1"/>
    <x v="0"/>
  </r>
  <r>
    <n v="397893831"/>
    <x v="2027"/>
    <x v="0"/>
    <x v="1"/>
    <x v="9"/>
    <x v="1"/>
    <x v="0"/>
    <x v="2"/>
    <x v="4"/>
    <x v="0"/>
    <x v="0"/>
  </r>
  <r>
    <n v="20736915"/>
    <x v="2028"/>
    <x v="0"/>
    <x v="2"/>
    <x v="1"/>
    <x v="14"/>
    <x v="2"/>
    <x v="0"/>
    <x v="5"/>
    <x v="2"/>
    <x v="0"/>
  </r>
  <r>
    <n v="442600885"/>
    <x v="2029"/>
    <x v="5"/>
    <x v="2"/>
    <x v="1"/>
    <x v="62"/>
    <x v="2"/>
    <x v="1"/>
    <x v="1"/>
    <x v="0"/>
    <x v="0"/>
  </r>
  <r>
    <n v="119192895"/>
    <x v="1431"/>
    <x v="0"/>
    <x v="4"/>
    <x v="1"/>
    <x v="57"/>
    <x v="0"/>
    <x v="2"/>
    <x v="4"/>
    <x v="0"/>
    <x v="0"/>
  </r>
  <r>
    <n v="51178212"/>
    <x v="503"/>
    <x v="0"/>
    <x v="4"/>
    <x v="1"/>
    <x v="0"/>
    <x v="0"/>
    <x v="2"/>
    <x v="4"/>
    <x v="1"/>
    <x v="0"/>
  </r>
  <r>
    <n v="440158247"/>
    <x v="2024"/>
    <x v="5"/>
    <x v="1"/>
    <x v="1"/>
    <x v="1"/>
    <x v="2"/>
    <x v="3"/>
    <x v="5"/>
    <x v="0"/>
    <x v="0"/>
  </r>
  <r>
    <n v="442031672"/>
    <x v="2030"/>
    <x v="5"/>
    <x v="0"/>
    <x v="0"/>
    <x v="3"/>
    <x v="0"/>
    <x v="2"/>
    <x v="4"/>
    <x v="0"/>
    <x v="0"/>
  </r>
  <r>
    <n v="441466820"/>
    <x v="2031"/>
    <x v="5"/>
    <x v="1"/>
    <x v="59"/>
    <x v="10"/>
    <x v="0"/>
    <x v="0"/>
    <x v="0"/>
    <x v="0"/>
    <x v="0"/>
  </r>
  <r>
    <n v="37147479"/>
    <x v="936"/>
    <x v="0"/>
    <x v="1"/>
    <x v="1"/>
    <x v="1"/>
    <x v="0"/>
    <x v="2"/>
    <x v="4"/>
    <x v="0"/>
    <x v="0"/>
  </r>
  <r>
    <n v="118033840"/>
    <x v="894"/>
    <x v="0"/>
    <x v="2"/>
    <x v="1"/>
    <x v="2"/>
    <x v="2"/>
    <x v="1"/>
    <x v="5"/>
    <x v="2"/>
    <x v="0"/>
  </r>
  <r>
    <n v="443065412"/>
    <x v="2032"/>
    <x v="0"/>
    <x v="1"/>
    <x v="1"/>
    <x v="1"/>
    <x v="2"/>
    <x v="25"/>
    <x v="21"/>
    <x v="0"/>
    <x v="0"/>
  </r>
  <r>
    <n v="410305344"/>
    <x v="2033"/>
    <x v="0"/>
    <x v="3"/>
    <x v="16"/>
    <x v="9"/>
    <x v="0"/>
    <x v="2"/>
    <x v="4"/>
    <x v="2"/>
    <x v="0"/>
  </r>
  <r>
    <n v="48941197"/>
    <x v="2034"/>
    <x v="0"/>
    <x v="1"/>
    <x v="1"/>
    <x v="16"/>
    <x v="0"/>
    <x v="0"/>
    <x v="0"/>
    <x v="0"/>
    <x v="0"/>
  </r>
  <r>
    <n v="163031019"/>
    <x v="2035"/>
    <x v="0"/>
    <x v="3"/>
    <x v="3"/>
    <x v="43"/>
    <x v="0"/>
    <x v="2"/>
    <x v="4"/>
    <x v="0"/>
    <x v="0"/>
  </r>
  <r>
    <n v="407580388"/>
    <x v="2036"/>
    <x v="0"/>
    <x v="1"/>
    <x v="1"/>
    <x v="33"/>
    <x v="2"/>
    <x v="2"/>
    <x v="1"/>
    <x v="0"/>
    <x v="0"/>
  </r>
  <r>
    <n v="389829910"/>
    <x v="1891"/>
    <x v="0"/>
    <x v="1"/>
    <x v="1"/>
    <x v="10"/>
    <x v="0"/>
    <x v="6"/>
    <x v="11"/>
    <x v="0"/>
    <x v="0"/>
  </r>
  <r>
    <n v="427604001"/>
    <x v="2037"/>
    <x v="0"/>
    <x v="1"/>
    <x v="1"/>
    <x v="8"/>
    <x v="2"/>
    <x v="2"/>
    <x v="4"/>
    <x v="0"/>
    <x v="0"/>
  </r>
  <r>
    <n v="349614326"/>
    <x v="2038"/>
    <x v="0"/>
    <x v="1"/>
    <x v="1"/>
    <x v="1"/>
    <x v="2"/>
    <x v="1"/>
    <x v="5"/>
    <x v="0"/>
    <x v="0"/>
  </r>
  <r>
    <n v="4280268"/>
    <x v="67"/>
    <x v="0"/>
    <x v="1"/>
    <x v="1"/>
    <x v="28"/>
    <x v="0"/>
    <x v="2"/>
    <x v="4"/>
    <x v="0"/>
    <x v="0"/>
  </r>
  <r>
    <n v="59618106"/>
    <x v="606"/>
    <x v="0"/>
    <x v="1"/>
    <x v="1"/>
    <x v="10"/>
    <x v="2"/>
    <x v="0"/>
    <x v="0"/>
    <x v="0"/>
    <x v="0"/>
  </r>
  <r>
    <n v="438293985"/>
    <x v="2039"/>
    <x v="5"/>
    <x v="0"/>
    <x v="0"/>
    <x v="3"/>
    <x v="0"/>
    <x v="2"/>
    <x v="4"/>
    <x v="0"/>
    <x v="0"/>
  </r>
  <r>
    <n v="443973012"/>
    <x v="2040"/>
    <x v="5"/>
    <x v="0"/>
    <x v="0"/>
    <x v="1"/>
    <x v="0"/>
    <x v="2"/>
    <x v="4"/>
    <x v="0"/>
    <x v="0"/>
  </r>
  <r>
    <n v="269482170"/>
    <x v="2041"/>
    <x v="4"/>
    <x v="1"/>
    <x v="1"/>
    <x v="1"/>
    <x v="2"/>
    <x v="12"/>
    <x v="3"/>
    <x v="0"/>
    <x v="0"/>
  </r>
  <r>
    <n v="31284363"/>
    <x v="1044"/>
    <x v="0"/>
    <x v="1"/>
    <x v="1"/>
    <x v="18"/>
    <x v="2"/>
    <x v="4"/>
    <x v="3"/>
    <x v="0"/>
    <x v="0"/>
  </r>
  <r>
    <n v="10549345"/>
    <x v="2042"/>
    <x v="0"/>
    <x v="4"/>
    <x v="1"/>
    <x v="0"/>
    <x v="0"/>
    <x v="2"/>
    <x v="4"/>
    <x v="1"/>
    <x v="0"/>
  </r>
  <r>
    <n v="443214329"/>
    <x v="2043"/>
    <x v="5"/>
    <x v="1"/>
    <x v="1"/>
    <x v="54"/>
    <x v="0"/>
    <x v="2"/>
    <x v="4"/>
    <x v="0"/>
    <x v="0"/>
  </r>
  <r>
    <n v="426488805"/>
    <x v="2044"/>
    <x v="5"/>
    <x v="1"/>
    <x v="1"/>
    <x v="1"/>
    <x v="2"/>
    <x v="3"/>
    <x v="5"/>
    <x v="0"/>
    <x v="0"/>
  </r>
  <r>
    <n v="17790149"/>
    <x v="429"/>
    <x v="0"/>
    <x v="1"/>
    <x v="9"/>
    <x v="28"/>
    <x v="2"/>
    <x v="0"/>
    <x v="11"/>
    <x v="0"/>
    <x v="0"/>
  </r>
  <r>
    <n v="275621606"/>
    <x v="2045"/>
    <x v="0"/>
    <x v="1"/>
    <x v="1"/>
    <x v="1"/>
    <x v="1"/>
    <x v="1"/>
    <x v="1"/>
    <x v="0"/>
    <x v="0"/>
  </r>
  <r>
    <n v="443521894"/>
    <x v="2046"/>
    <x v="5"/>
    <x v="1"/>
    <x v="1"/>
    <x v="1"/>
    <x v="2"/>
    <x v="0"/>
    <x v="5"/>
    <x v="0"/>
    <x v="0"/>
  </r>
  <r>
    <n v="333346324"/>
    <x v="2047"/>
    <x v="5"/>
    <x v="1"/>
    <x v="1"/>
    <x v="28"/>
    <x v="0"/>
    <x v="4"/>
    <x v="6"/>
    <x v="0"/>
    <x v="0"/>
  </r>
  <r>
    <n v="262207382"/>
    <x v="1383"/>
    <x v="0"/>
    <x v="0"/>
    <x v="0"/>
    <x v="0"/>
    <x v="0"/>
    <x v="3"/>
    <x v="52"/>
    <x v="1"/>
    <x v="0"/>
  </r>
  <r>
    <n v="239510621"/>
    <x v="1285"/>
    <x v="0"/>
    <x v="1"/>
    <x v="1"/>
    <x v="1"/>
    <x v="2"/>
    <x v="2"/>
    <x v="4"/>
    <x v="0"/>
    <x v="0"/>
  </r>
  <r>
    <n v="444297362"/>
    <x v="2048"/>
    <x v="5"/>
    <x v="1"/>
    <x v="1"/>
    <x v="1"/>
    <x v="0"/>
    <x v="2"/>
    <x v="4"/>
    <x v="0"/>
    <x v="0"/>
  </r>
  <r>
    <n v="432389560"/>
    <x v="2002"/>
    <x v="5"/>
    <x v="0"/>
    <x v="0"/>
    <x v="0"/>
    <x v="0"/>
    <x v="2"/>
    <x v="4"/>
    <x v="2"/>
    <x v="0"/>
  </r>
  <r>
    <n v="239374670"/>
    <x v="2049"/>
    <x v="0"/>
    <x v="1"/>
    <x v="1"/>
    <x v="14"/>
    <x v="0"/>
    <x v="0"/>
    <x v="11"/>
    <x v="0"/>
    <x v="0"/>
  </r>
  <r>
    <n v="78678497"/>
    <x v="602"/>
    <x v="0"/>
    <x v="1"/>
    <x v="1"/>
    <x v="71"/>
    <x v="0"/>
    <x v="2"/>
    <x v="4"/>
    <x v="0"/>
    <x v="0"/>
  </r>
  <r>
    <n v="62894879"/>
    <x v="2050"/>
    <x v="0"/>
    <x v="4"/>
    <x v="15"/>
    <x v="35"/>
    <x v="0"/>
    <x v="0"/>
    <x v="0"/>
    <x v="0"/>
    <x v="0"/>
  </r>
  <r>
    <n v="20409096"/>
    <x v="2051"/>
    <x v="0"/>
    <x v="1"/>
    <x v="1"/>
    <x v="1"/>
    <x v="2"/>
    <x v="2"/>
    <x v="4"/>
    <x v="2"/>
    <x v="0"/>
  </r>
  <r>
    <n v="249957137"/>
    <x v="2052"/>
    <x v="10"/>
    <x v="1"/>
    <x v="1"/>
    <x v="10"/>
    <x v="1"/>
    <x v="3"/>
    <x v="11"/>
    <x v="0"/>
    <x v="0"/>
  </r>
  <r>
    <n v="53294824"/>
    <x v="2053"/>
    <x v="5"/>
    <x v="1"/>
    <x v="1"/>
    <x v="10"/>
    <x v="2"/>
    <x v="2"/>
    <x v="0"/>
    <x v="0"/>
    <x v="0"/>
  </r>
  <r>
    <n v="21452642"/>
    <x v="261"/>
    <x v="0"/>
    <x v="2"/>
    <x v="1"/>
    <x v="88"/>
    <x v="0"/>
    <x v="1"/>
    <x v="1"/>
    <x v="0"/>
    <x v="0"/>
  </r>
  <r>
    <n v="90393721"/>
    <x v="643"/>
    <x v="5"/>
    <x v="1"/>
    <x v="1"/>
    <x v="1"/>
    <x v="0"/>
    <x v="3"/>
    <x v="6"/>
    <x v="2"/>
    <x v="0"/>
  </r>
  <r>
    <n v="24546436"/>
    <x v="2054"/>
    <x v="0"/>
    <x v="1"/>
    <x v="1"/>
    <x v="1"/>
    <x v="0"/>
    <x v="0"/>
    <x v="1"/>
    <x v="0"/>
    <x v="0"/>
  </r>
  <r>
    <n v="446846936"/>
    <x v="2055"/>
    <x v="5"/>
    <x v="1"/>
    <x v="1"/>
    <x v="1"/>
    <x v="0"/>
    <x v="0"/>
    <x v="0"/>
    <x v="2"/>
    <x v="0"/>
  </r>
  <r>
    <n v="446654878"/>
    <x v="2056"/>
    <x v="0"/>
    <x v="2"/>
    <x v="1"/>
    <x v="9"/>
    <x v="0"/>
    <x v="0"/>
    <x v="0"/>
    <x v="0"/>
    <x v="0"/>
  </r>
  <r>
    <n v="425765310"/>
    <x v="2057"/>
    <x v="0"/>
    <x v="1"/>
    <x v="1"/>
    <x v="1"/>
    <x v="2"/>
    <x v="2"/>
    <x v="4"/>
    <x v="0"/>
    <x v="0"/>
  </r>
  <r>
    <n v="34672700"/>
    <x v="361"/>
    <x v="5"/>
    <x v="1"/>
    <x v="1"/>
    <x v="33"/>
    <x v="2"/>
    <x v="2"/>
    <x v="4"/>
    <x v="0"/>
    <x v="0"/>
  </r>
  <r>
    <n v="444468282"/>
    <x v="2058"/>
    <x v="5"/>
    <x v="3"/>
    <x v="60"/>
    <x v="62"/>
    <x v="0"/>
    <x v="7"/>
    <x v="7"/>
    <x v="0"/>
    <x v="0"/>
  </r>
  <r>
    <n v="447196643"/>
    <x v="2059"/>
    <x v="5"/>
    <x v="1"/>
    <x v="1"/>
    <x v="18"/>
    <x v="0"/>
    <x v="3"/>
    <x v="5"/>
    <x v="0"/>
    <x v="0"/>
  </r>
  <r>
    <n v="7429400"/>
    <x v="168"/>
    <x v="0"/>
    <x v="1"/>
    <x v="1"/>
    <x v="3"/>
    <x v="0"/>
    <x v="2"/>
    <x v="0"/>
    <x v="0"/>
    <x v="0"/>
  </r>
  <r>
    <n v="445064131"/>
    <x v="2060"/>
    <x v="5"/>
    <x v="2"/>
    <x v="1"/>
    <x v="18"/>
    <x v="0"/>
    <x v="2"/>
    <x v="4"/>
    <x v="0"/>
    <x v="0"/>
  </r>
  <r>
    <n v="23867282"/>
    <x v="404"/>
    <x v="0"/>
    <x v="1"/>
    <x v="1"/>
    <x v="1"/>
    <x v="2"/>
    <x v="2"/>
    <x v="4"/>
    <x v="0"/>
    <x v="0"/>
  </r>
  <r>
    <n v="445170639"/>
    <x v="2061"/>
    <x v="0"/>
    <x v="3"/>
    <x v="16"/>
    <x v="20"/>
    <x v="0"/>
    <x v="2"/>
    <x v="4"/>
    <x v="2"/>
    <x v="0"/>
  </r>
  <r>
    <n v="150468980"/>
    <x v="923"/>
    <x v="0"/>
    <x v="1"/>
    <x v="1"/>
    <x v="33"/>
    <x v="2"/>
    <x v="1"/>
    <x v="1"/>
    <x v="0"/>
    <x v="0"/>
  </r>
  <r>
    <n v="10669364"/>
    <x v="2062"/>
    <x v="0"/>
    <x v="4"/>
    <x v="1"/>
    <x v="44"/>
    <x v="0"/>
    <x v="2"/>
    <x v="4"/>
    <x v="1"/>
    <x v="0"/>
  </r>
  <r>
    <n v="538179240"/>
    <x v="2063"/>
    <x v="0"/>
    <x v="0"/>
    <x v="0"/>
    <x v="3"/>
    <x v="1"/>
    <x v="16"/>
    <x v="17"/>
    <x v="0"/>
    <x v="0"/>
  </r>
  <r>
    <n v="353050866"/>
    <x v="1675"/>
    <x v="0"/>
    <x v="2"/>
    <x v="9"/>
    <x v="78"/>
    <x v="0"/>
    <x v="2"/>
    <x v="4"/>
    <x v="0"/>
    <x v="0"/>
  </r>
  <r>
    <n v="445317099"/>
    <x v="2064"/>
    <x v="0"/>
    <x v="1"/>
    <x v="1"/>
    <x v="1"/>
    <x v="0"/>
    <x v="2"/>
    <x v="4"/>
    <x v="0"/>
    <x v="0"/>
  </r>
  <r>
    <n v="447680000"/>
    <x v="2065"/>
    <x v="5"/>
    <x v="1"/>
    <x v="17"/>
    <x v="28"/>
    <x v="0"/>
    <x v="2"/>
    <x v="4"/>
    <x v="2"/>
    <x v="0"/>
  </r>
  <r>
    <n v="447719947"/>
    <x v="2065"/>
    <x v="5"/>
    <x v="0"/>
    <x v="0"/>
    <x v="1"/>
    <x v="0"/>
    <x v="2"/>
    <x v="4"/>
    <x v="0"/>
    <x v="0"/>
  </r>
  <r>
    <n v="314406596"/>
    <x v="1597"/>
    <x v="0"/>
    <x v="0"/>
    <x v="0"/>
    <x v="3"/>
    <x v="0"/>
    <x v="2"/>
    <x v="0"/>
    <x v="0"/>
    <x v="0"/>
  </r>
  <r>
    <n v="34801256"/>
    <x v="486"/>
    <x v="0"/>
    <x v="4"/>
    <x v="7"/>
    <x v="1"/>
    <x v="0"/>
    <x v="2"/>
    <x v="1"/>
    <x v="0"/>
    <x v="0"/>
  </r>
  <r>
    <n v="13590953"/>
    <x v="1348"/>
    <x v="0"/>
    <x v="1"/>
    <x v="1"/>
    <x v="2"/>
    <x v="2"/>
    <x v="2"/>
    <x v="4"/>
    <x v="0"/>
    <x v="0"/>
  </r>
  <r>
    <n v="447854991"/>
    <x v="2066"/>
    <x v="5"/>
    <x v="1"/>
    <x v="1"/>
    <x v="1"/>
    <x v="2"/>
    <x v="2"/>
    <x v="4"/>
    <x v="2"/>
    <x v="0"/>
  </r>
  <r>
    <n v="147528405"/>
    <x v="2067"/>
    <x v="0"/>
    <x v="0"/>
    <x v="0"/>
    <x v="3"/>
    <x v="0"/>
    <x v="0"/>
    <x v="0"/>
    <x v="0"/>
    <x v="0"/>
  </r>
  <r>
    <n v="441031714"/>
    <x v="2022"/>
    <x v="0"/>
    <x v="1"/>
    <x v="1"/>
    <x v="28"/>
    <x v="0"/>
    <x v="1"/>
    <x v="1"/>
    <x v="0"/>
    <x v="0"/>
  </r>
  <r>
    <n v="83218276"/>
    <x v="1898"/>
    <x v="0"/>
    <x v="1"/>
    <x v="1"/>
    <x v="1"/>
    <x v="0"/>
    <x v="28"/>
    <x v="10"/>
    <x v="0"/>
    <x v="0"/>
  </r>
  <r>
    <n v="445640442"/>
    <x v="2068"/>
    <x v="0"/>
    <x v="1"/>
    <x v="1"/>
    <x v="1"/>
    <x v="0"/>
    <x v="0"/>
    <x v="0"/>
    <x v="0"/>
    <x v="0"/>
  </r>
  <r>
    <n v="9187967"/>
    <x v="2069"/>
    <x v="0"/>
    <x v="1"/>
    <x v="9"/>
    <x v="23"/>
    <x v="0"/>
    <x v="2"/>
    <x v="0"/>
    <x v="0"/>
    <x v="0"/>
  </r>
  <r>
    <n v="7767483"/>
    <x v="2070"/>
    <x v="0"/>
    <x v="2"/>
    <x v="1"/>
    <x v="28"/>
    <x v="2"/>
    <x v="0"/>
    <x v="1"/>
    <x v="0"/>
    <x v="0"/>
  </r>
  <r>
    <n v="432636130"/>
    <x v="2071"/>
    <x v="0"/>
    <x v="1"/>
    <x v="1"/>
    <x v="71"/>
    <x v="0"/>
    <x v="0"/>
    <x v="0"/>
    <x v="2"/>
    <x v="0"/>
  </r>
  <r>
    <n v="197473011"/>
    <x v="1123"/>
    <x v="0"/>
    <x v="1"/>
    <x v="1"/>
    <x v="1"/>
    <x v="0"/>
    <x v="2"/>
    <x v="0"/>
    <x v="0"/>
    <x v="0"/>
  </r>
  <r>
    <n v="448380460"/>
    <x v="2072"/>
    <x v="5"/>
    <x v="1"/>
    <x v="1"/>
    <x v="2"/>
    <x v="2"/>
    <x v="1"/>
    <x v="1"/>
    <x v="0"/>
    <x v="0"/>
  </r>
  <r>
    <n v="438345531"/>
    <x v="2039"/>
    <x v="5"/>
    <x v="0"/>
    <x v="0"/>
    <x v="3"/>
    <x v="0"/>
    <x v="2"/>
    <x v="4"/>
    <x v="0"/>
    <x v="0"/>
  </r>
  <r>
    <n v="3478755"/>
    <x v="2073"/>
    <x v="0"/>
    <x v="1"/>
    <x v="1"/>
    <x v="10"/>
    <x v="0"/>
    <x v="1"/>
    <x v="21"/>
    <x v="0"/>
    <x v="0"/>
  </r>
  <r>
    <n v="239550764"/>
    <x v="1285"/>
    <x v="0"/>
    <x v="4"/>
    <x v="1"/>
    <x v="51"/>
    <x v="0"/>
    <x v="10"/>
    <x v="14"/>
    <x v="0"/>
    <x v="0"/>
  </r>
  <r>
    <n v="448546172"/>
    <x v="2074"/>
    <x v="5"/>
    <x v="1"/>
    <x v="1"/>
    <x v="8"/>
    <x v="0"/>
    <x v="4"/>
    <x v="11"/>
    <x v="1"/>
    <x v="0"/>
  </r>
  <r>
    <n v="447024941"/>
    <x v="2075"/>
    <x v="0"/>
    <x v="1"/>
    <x v="1"/>
    <x v="1"/>
    <x v="2"/>
    <x v="2"/>
    <x v="4"/>
    <x v="0"/>
    <x v="0"/>
  </r>
  <r>
    <n v="251959163"/>
    <x v="1339"/>
    <x v="0"/>
    <x v="1"/>
    <x v="4"/>
    <x v="10"/>
    <x v="0"/>
    <x v="7"/>
    <x v="7"/>
    <x v="2"/>
    <x v="0"/>
  </r>
  <r>
    <n v="445858180"/>
    <x v="2076"/>
    <x v="5"/>
    <x v="1"/>
    <x v="26"/>
    <x v="1"/>
    <x v="0"/>
    <x v="2"/>
    <x v="5"/>
    <x v="2"/>
    <x v="0"/>
  </r>
  <r>
    <n v="34830619"/>
    <x v="486"/>
    <x v="0"/>
    <x v="1"/>
    <x v="1"/>
    <x v="10"/>
    <x v="2"/>
    <x v="0"/>
    <x v="0"/>
    <x v="0"/>
    <x v="0"/>
  </r>
  <r>
    <n v="445943577"/>
    <x v="2077"/>
    <x v="5"/>
    <x v="1"/>
    <x v="1"/>
    <x v="45"/>
    <x v="0"/>
    <x v="2"/>
    <x v="4"/>
    <x v="0"/>
    <x v="0"/>
  </r>
  <r>
    <n v="78098549"/>
    <x v="2078"/>
    <x v="0"/>
    <x v="4"/>
    <x v="9"/>
    <x v="44"/>
    <x v="2"/>
    <x v="2"/>
    <x v="0"/>
    <x v="0"/>
    <x v="1"/>
  </r>
  <r>
    <n v="161257980"/>
    <x v="975"/>
    <x v="0"/>
    <x v="1"/>
    <x v="1"/>
    <x v="1"/>
    <x v="0"/>
    <x v="2"/>
    <x v="0"/>
    <x v="0"/>
    <x v="0"/>
  </r>
  <r>
    <n v="296046044"/>
    <x v="2079"/>
    <x v="5"/>
    <x v="1"/>
    <x v="1"/>
    <x v="1"/>
    <x v="0"/>
    <x v="1"/>
    <x v="11"/>
    <x v="0"/>
    <x v="0"/>
  </r>
  <r>
    <n v="18142360"/>
    <x v="272"/>
    <x v="0"/>
    <x v="1"/>
    <x v="1"/>
    <x v="1"/>
    <x v="2"/>
    <x v="3"/>
    <x v="11"/>
    <x v="0"/>
    <x v="0"/>
  </r>
  <r>
    <n v="124994842"/>
    <x v="2080"/>
    <x v="0"/>
    <x v="1"/>
    <x v="1"/>
    <x v="1"/>
    <x v="2"/>
    <x v="2"/>
    <x v="4"/>
    <x v="0"/>
    <x v="0"/>
  </r>
  <r>
    <n v="125649778"/>
    <x v="932"/>
    <x v="0"/>
    <x v="2"/>
    <x v="1"/>
    <x v="4"/>
    <x v="2"/>
    <x v="2"/>
    <x v="4"/>
    <x v="0"/>
    <x v="0"/>
  </r>
  <r>
    <n v="12898424"/>
    <x v="187"/>
    <x v="0"/>
    <x v="1"/>
    <x v="1"/>
    <x v="51"/>
    <x v="2"/>
    <x v="7"/>
    <x v="3"/>
    <x v="0"/>
    <x v="0"/>
  </r>
  <r>
    <n v="419753877"/>
    <x v="1883"/>
    <x v="0"/>
    <x v="3"/>
    <x v="12"/>
    <x v="0"/>
    <x v="0"/>
    <x v="2"/>
    <x v="4"/>
    <x v="0"/>
    <x v="0"/>
  </r>
  <r>
    <n v="448012964"/>
    <x v="2081"/>
    <x v="5"/>
    <x v="1"/>
    <x v="1"/>
    <x v="1"/>
    <x v="2"/>
    <x v="2"/>
    <x v="4"/>
    <x v="0"/>
    <x v="0"/>
  </r>
  <r>
    <n v="186039120"/>
    <x v="1586"/>
    <x v="24"/>
    <x v="1"/>
    <x v="1"/>
    <x v="1"/>
    <x v="2"/>
    <x v="2"/>
    <x v="4"/>
    <x v="0"/>
    <x v="0"/>
  </r>
  <r>
    <n v="43230254"/>
    <x v="2082"/>
    <x v="31"/>
    <x v="1"/>
    <x v="1"/>
    <x v="1"/>
    <x v="2"/>
    <x v="4"/>
    <x v="6"/>
    <x v="0"/>
    <x v="0"/>
  </r>
  <r>
    <n v="449047624"/>
    <x v="2083"/>
    <x v="5"/>
    <x v="1"/>
    <x v="1"/>
    <x v="7"/>
    <x v="0"/>
    <x v="0"/>
    <x v="0"/>
    <x v="0"/>
    <x v="0"/>
  </r>
  <r>
    <n v="117297770"/>
    <x v="1271"/>
    <x v="0"/>
    <x v="1"/>
    <x v="1"/>
    <x v="1"/>
    <x v="0"/>
    <x v="1"/>
    <x v="6"/>
    <x v="0"/>
    <x v="0"/>
  </r>
  <r>
    <n v="446355481"/>
    <x v="2084"/>
    <x v="5"/>
    <x v="1"/>
    <x v="1"/>
    <x v="1"/>
    <x v="0"/>
    <x v="2"/>
    <x v="4"/>
    <x v="0"/>
    <x v="0"/>
  </r>
  <r>
    <n v="3116002"/>
    <x v="837"/>
    <x v="0"/>
    <x v="1"/>
    <x v="1"/>
    <x v="10"/>
    <x v="0"/>
    <x v="3"/>
    <x v="6"/>
    <x v="1"/>
    <x v="0"/>
  </r>
  <r>
    <n v="449767946"/>
    <x v="2085"/>
    <x v="0"/>
    <x v="2"/>
    <x v="14"/>
    <x v="1"/>
    <x v="0"/>
    <x v="4"/>
    <x v="6"/>
    <x v="2"/>
    <x v="0"/>
  </r>
  <r>
    <n v="48341644"/>
    <x v="483"/>
    <x v="0"/>
    <x v="1"/>
    <x v="1"/>
    <x v="28"/>
    <x v="0"/>
    <x v="15"/>
    <x v="76"/>
    <x v="0"/>
    <x v="0"/>
  </r>
  <r>
    <n v="105216937"/>
    <x v="2086"/>
    <x v="0"/>
    <x v="1"/>
    <x v="1"/>
    <x v="28"/>
    <x v="2"/>
    <x v="1"/>
    <x v="1"/>
    <x v="2"/>
    <x v="0"/>
  </r>
  <r>
    <n v="432710548"/>
    <x v="2087"/>
    <x v="0"/>
    <x v="1"/>
    <x v="1"/>
    <x v="1"/>
    <x v="2"/>
    <x v="2"/>
    <x v="4"/>
    <x v="0"/>
    <x v="0"/>
  </r>
  <r>
    <n v="67363121"/>
    <x v="2088"/>
    <x v="0"/>
    <x v="1"/>
    <x v="1"/>
    <x v="1"/>
    <x v="2"/>
    <x v="6"/>
    <x v="11"/>
    <x v="1"/>
    <x v="0"/>
  </r>
  <r>
    <n v="440993833"/>
    <x v="2022"/>
    <x v="5"/>
    <x v="1"/>
    <x v="1"/>
    <x v="10"/>
    <x v="0"/>
    <x v="7"/>
    <x v="7"/>
    <x v="0"/>
    <x v="0"/>
  </r>
  <r>
    <n v="116970631"/>
    <x v="2089"/>
    <x v="0"/>
    <x v="4"/>
    <x v="14"/>
    <x v="48"/>
    <x v="0"/>
    <x v="2"/>
    <x v="4"/>
    <x v="0"/>
    <x v="0"/>
  </r>
  <r>
    <n v="28736730"/>
    <x v="2090"/>
    <x v="0"/>
    <x v="1"/>
    <x v="1"/>
    <x v="1"/>
    <x v="2"/>
    <x v="2"/>
    <x v="4"/>
    <x v="0"/>
    <x v="0"/>
  </r>
  <r>
    <n v="449096567"/>
    <x v="2083"/>
    <x v="5"/>
    <x v="1"/>
    <x v="1"/>
    <x v="18"/>
    <x v="0"/>
    <x v="4"/>
    <x v="6"/>
    <x v="0"/>
    <x v="0"/>
  </r>
  <r>
    <n v="265030093"/>
    <x v="1423"/>
    <x v="0"/>
    <x v="0"/>
    <x v="0"/>
    <x v="88"/>
    <x v="0"/>
    <x v="2"/>
    <x v="4"/>
    <x v="0"/>
    <x v="1"/>
  </r>
  <r>
    <n v="450565389"/>
    <x v="2091"/>
    <x v="5"/>
    <x v="1"/>
    <x v="1"/>
    <x v="16"/>
    <x v="2"/>
    <x v="2"/>
    <x v="4"/>
    <x v="1"/>
    <x v="0"/>
  </r>
  <r>
    <n v="450587023"/>
    <x v="2091"/>
    <x v="0"/>
    <x v="2"/>
    <x v="1"/>
    <x v="9"/>
    <x v="0"/>
    <x v="2"/>
    <x v="0"/>
    <x v="0"/>
    <x v="0"/>
  </r>
  <r>
    <n v="271118919"/>
    <x v="1773"/>
    <x v="0"/>
    <x v="1"/>
    <x v="1"/>
    <x v="1"/>
    <x v="2"/>
    <x v="4"/>
    <x v="11"/>
    <x v="0"/>
    <x v="0"/>
  </r>
  <r>
    <n v="452288513"/>
    <x v="2092"/>
    <x v="5"/>
    <x v="1"/>
    <x v="1"/>
    <x v="10"/>
    <x v="0"/>
    <x v="28"/>
    <x v="10"/>
    <x v="0"/>
    <x v="0"/>
  </r>
  <r>
    <n v="452304265"/>
    <x v="2092"/>
    <x v="5"/>
    <x v="1"/>
    <x v="1"/>
    <x v="1"/>
    <x v="2"/>
    <x v="2"/>
    <x v="4"/>
    <x v="0"/>
    <x v="0"/>
  </r>
  <r>
    <n v="450828589"/>
    <x v="2093"/>
    <x v="5"/>
    <x v="4"/>
    <x v="28"/>
    <x v="42"/>
    <x v="0"/>
    <x v="3"/>
    <x v="11"/>
    <x v="0"/>
    <x v="0"/>
  </r>
  <r>
    <n v="15959279"/>
    <x v="222"/>
    <x v="0"/>
    <x v="1"/>
    <x v="1"/>
    <x v="8"/>
    <x v="0"/>
    <x v="2"/>
    <x v="4"/>
    <x v="0"/>
    <x v="0"/>
  </r>
  <r>
    <n v="452375648"/>
    <x v="2094"/>
    <x v="0"/>
    <x v="1"/>
    <x v="1"/>
    <x v="59"/>
    <x v="0"/>
    <x v="2"/>
    <x v="0"/>
    <x v="0"/>
    <x v="0"/>
  </r>
  <r>
    <n v="452402798"/>
    <x v="2094"/>
    <x v="0"/>
    <x v="1"/>
    <x v="1"/>
    <x v="1"/>
    <x v="0"/>
    <x v="1"/>
    <x v="1"/>
    <x v="0"/>
    <x v="0"/>
  </r>
  <r>
    <n v="245560943"/>
    <x v="1304"/>
    <x v="0"/>
    <x v="2"/>
    <x v="11"/>
    <x v="28"/>
    <x v="0"/>
    <x v="3"/>
    <x v="5"/>
    <x v="0"/>
    <x v="0"/>
  </r>
  <r>
    <n v="327730010"/>
    <x v="2095"/>
    <x v="5"/>
    <x v="1"/>
    <x v="1"/>
    <x v="1"/>
    <x v="1"/>
    <x v="1"/>
    <x v="1"/>
    <x v="0"/>
    <x v="0"/>
  </r>
  <r>
    <n v="141843077"/>
    <x v="1851"/>
    <x v="8"/>
    <x v="1"/>
    <x v="1"/>
    <x v="1"/>
    <x v="2"/>
    <x v="2"/>
    <x v="4"/>
    <x v="0"/>
    <x v="0"/>
  </r>
  <r>
    <n v="69408701"/>
    <x v="566"/>
    <x v="0"/>
    <x v="4"/>
    <x v="1"/>
    <x v="37"/>
    <x v="2"/>
    <x v="1"/>
    <x v="5"/>
    <x v="0"/>
    <x v="0"/>
  </r>
  <r>
    <n v="452511952"/>
    <x v="2096"/>
    <x v="0"/>
    <x v="1"/>
    <x v="1"/>
    <x v="14"/>
    <x v="2"/>
    <x v="0"/>
    <x v="0"/>
    <x v="0"/>
    <x v="0"/>
  </r>
  <r>
    <n v="99233843"/>
    <x v="679"/>
    <x v="5"/>
    <x v="1"/>
    <x v="1"/>
    <x v="16"/>
    <x v="2"/>
    <x v="3"/>
    <x v="6"/>
    <x v="0"/>
    <x v="0"/>
  </r>
  <r>
    <n v="451601427"/>
    <x v="2097"/>
    <x v="5"/>
    <x v="1"/>
    <x v="1"/>
    <x v="28"/>
    <x v="0"/>
    <x v="2"/>
    <x v="4"/>
    <x v="0"/>
    <x v="0"/>
  </r>
  <r>
    <n v="14777855"/>
    <x v="209"/>
    <x v="0"/>
    <x v="1"/>
    <x v="1"/>
    <x v="71"/>
    <x v="0"/>
    <x v="1"/>
    <x v="5"/>
    <x v="0"/>
    <x v="0"/>
  </r>
  <r>
    <n v="452587024"/>
    <x v="2096"/>
    <x v="5"/>
    <x v="1"/>
    <x v="1"/>
    <x v="10"/>
    <x v="2"/>
    <x v="2"/>
    <x v="4"/>
    <x v="0"/>
    <x v="0"/>
  </r>
  <r>
    <n v="452654155"/>
    <x v="2098"/>
    <x v="5"/>
    <x v="1"/>
    <x v="6"/>
    <x v="1"/>
    <x v="0"/>
    <x v="12"/>
    <x v="20"/>
    <x v="0"/>
    <x v="0"/>
  </r>
  <r>
    <n v="33133921"/>
    <x v="1104"/>
    <x v="0"/>
    <x v="4"/>
    <x v="1"/>
    <x v="26"/>
    <x v="2"/>
    <x v="2"/>
    <x v="4"/>
    <x v="0"/>
    <x v="0"/>
  </r>
  <r>
    <n v="7603253"/>
    <x v="1780"/>
    <x v="0"/>
    <x v="4"/>
    <x v="1"/>
    <x v="59"/>
    <x v="0"/>
    <x v="2"/>
    <x v="5"/>
    <x v="0"/>
    <x v="0"/>
  </r>
  <r>
    <n v="2689135"/>
    <x v="2099"/>
    <x v="0"/>
    <x v="2"/>
    <x v="1"/>
    <x v="10"/>
    <x v="2"/>
    <x v="2"/>
    <x v="4"/>
    <x v="0"/>
    <x v="0"/>
  </r>
  <r>
    <n v="402744426"/>
    <x v="1818"/>
    <x v="0"/>
    <x v="2"/>
    <x v="1"/>
    <x v="10"/>
    <x v="2"/>
    <x v="31"/>
    <x v="49"/>
    <x v="0"/>
    <x v="0"/>
  </r>
  <r>
    <n v="447224268"/>
    <x v="2059"/>
    <x v="5"/>
    <x v="0"/>
    <x v="0"/>
    <x v="3"/>
    <x v="0"/>
    <x v="2"/>
    <x v="4"/>
    <x v="0"/>
    <x v="0"/>
  </r>
  <r>
    <n v="451992913"/>
    <x v="2100"/>
    <x v="5"/>
    <x v="1"/>
    <x v="1"/>
    <x v="1"/>
    <x v="0"/>
    <x v="0"/>
    <x v="0"/>
    <x v="0"/>
    <x v="0"/>
  </r>
  <r>
    <n v="451763179"/>
    <x v="2101"/>
    <x v="5"/>
    <x v="1"/>
    <x v="1"/>
    <x v="1"/>
    <x v="2"/>
    <x v="2"/>
    <x v="4"/>
    <x v="0"/>
    <x v="0"/>
  </r>
  <r>
    <n v="453469962"/>
    <x v="2102"/>
    <x v="5"/>
    <x v="0"/>
    <x v="0"/>
    <x v="1"/>
    <x v="0"/>
    <x v="2"/>
    <x v="0"/>
    <x v="2"/>
    <x v="0"/>
  </r>
  <r>
    <n v="452745883"/>
    <x v="2098"/>
    <x v="5"/>
    <x v="1"/>
    <x v="1"/>
    <x v="18"/>
    <x v="2"/>
    <x v="2"/>
    <x v="4"/>
    <x v="0"/>
    <x v="0"/>
  </r>
  <r>
    <n v="452817133"/>
    <x v="2103"/>
    <x v="5"/>
    <x v="1"/>
    <x v="1"/>
    <x v="28"/>
    <x v="2"/>
    <x v="4"/>
    <x v="6"/>
    <x v="2"/>
    <x v="0"/>
  </r>
  <r>
    <n v="432587459"/>
    <x v="2071"/>
    <x v="5"/>
    <x v="3"/>
    <x v="12"/>
    <x v="101"/>
    <x v="0"/>
    <x v="2"/>
    <x v="4"/>
    <x v="0"/>
    <x v="0"/>
  </r>
  <r>
    <n v="453492239"/>
    <x v="2102"/>
    <x v="5"/>
    <x v="1"/>
    <x v="1"/>
    <x v="1"/>
    <x v="0"/>
    <x v="2"/>
    <x v="4"/>
    <x v="2"/>
    <x v="0"/>
  </r>
  <r>
    <n v="63515776"/>
    <x v="528"/>
    <x v="0"/>
    <x v="1"/>
    <x v="1"/>
    <x v="1"/>
    <x v="1"/>
    <x v="0"/>
    <x v="5"/>
    <x v="0"/>
    <x v="0"/>
  </r>
  <r>
    <n v="453131148"/>
    <x v="2104"/>
    <x v="5"/>
    <x v="1"/>
    <x v="1"/>
    <x v="1"/>
    <x v="0"/>
    <x v="2"/>
    <x v="4"/>
    <x v="0"/>
    <x v="1"/>
  </r>
  <r>
    <n v="453229690"/>
    <x v="2104"/>
    <x v="5"/>
    <x v="1"/>
    <x v="6"/>
    <x v="28"/>
    <x v="0"/>
    <x v="13"/>
    <x v="12"/>
    <x v="0"/>
    <x v="0"/>
  </r>
  <r>
    <n v="452893207"/>
    <x v="2103"/>
    <x v="0"/>
    <x v="1"/>
    <x v="1"/>
    <x v="10"/>
    <x v="2"/>
    <x v="0"/>
    <x v="0"/>
    <x v="0"/>
    <x v="0"/>
  </r>
  <r>
    <n v="446760611"/>
    <x v="2055"/>
    <x v="5"/>
    <x v="4"/>
    <x v="61"/>
    <x v="49"/>
    <x v="0"/>
    <x v="82"/>
    <x v="97"/>
    <x v="2"/>
    <x v="0"/>
  </r>
  <r>
    <n v="406611963"/>
    <x v="2105"/>
    <x v="5"/>
    <x v="0"/>
    <x v="0"/>
    <x v="3"/>
    <x v="0"/>
    <x v="2"/>
    <x v="4"/>
    <x v="2"/>
    <x v="0"/>
  </r>
  <r>
    <n v="25280313"/>
    <x v="2106"/>
    <x v="0"/>
    <x v="1"/>
    <x v="1"/>
    <x v="10"/>
    <x v="0"/>
    <x v="83"/>
    <x v="35"/>
    <x v="0"/>
    <x v="0"/>
  </r>
  <r>
    <n v="30534475"/>
    <x v="2107"/>
    <x v="0"/>
    <x v="4"/>
    <x v="1"/>
    <x v="48"/>
    <x v="0"/>
    <x v="2"/>
    <x v="4"/>
    <x v="0"/>
    <x v="0"/>
  </r>
  <r>
    <n v="1243426"/>
    <x v="2108"/>
    <x v="0"/>
    <x v="1"/>
    <x v="1"/>
    <x v="1"/>
    <x v="2"/>
    <x v="2"/>
    <x v="4"/>
    <x v="1"/>
    <x v="0"/>
  </r>
  <r>
    <n v="453831405"/>
    <x v="1954"/>
    <x v="5"/>
    <x v="1"/>
    <x v="1"/>
    <x v="1"/>
    <x v="2"/>
    <x v="2"/>
    <x v="4"/>
    <x v="0"/>
    <x v="0"/>
  </r>
  <r>
    <n v="157516856"/>
    <x v="948"/>
    <x v="0"/>
    <x v="1"/>
    <x v="1"/>
    <x v="62"/>
    <x v="0"/>
    <x v="1"/>
    <x v="1"/>
    <x v="0"/>
    <x v="0"/>
  </r>
  <r>
    <n v="451178793"/>
    <x v="2109"/>
    <x v="5"/>
    <x v="1"/>
    <x v="1"/>
    <x v="1"/>
    <x v="0"/>
    <x v="2"/>
    <x v="4"/>
    <x v="0"/>
    <x v="0"/>
  </r>
  <r>
    <n v="230943017"/>
    <x v="1742"/>
    <x v="0"/>
    <x v="1"/>
    <x v="1"/>
    <x v="1"/>
    <x v="0"/>
    <x v="2"/>
    <x v="4"/>
    <x v="0"/>
    <x v="0"/>
  </r>
  <r>
    <n v="453141027"/>
    <x v="2104"/>
    <x v="5"/>
    <x v="0"/>
    <x v="0"/>
    <x v="1"/>
    <x v="0"/>
    <x v="2"/>
    <x v="4"/>
    <x v="0"/>
    <x v="0"/>
  </r>
  <r>
    <n v="24004207"/>
    <x v="1997"/>
    <x v="0"/>
    <x v="1"/>
    <x v="1"/>
    <x v="8"/>
    <x v="2"/>
    <x v="2"/>
    <x v="1"/>
    <x v="0"/>
    <x v="0"/>
  </r>
  <r>
    <n v="423969716"/>
    <x v="2110"/>
    <x v="0"/>
    <x v="2"/>
    <x v="1"/>
    <x v="20"/>
    <x v="0"/>
    <x v="3"/>
    <x v="3"/>
    <x v="0"/>
    <x v="0"/>
  </r>
  <r>
    <n v="87954337"/>
    <x v="886"/>
    <x v="5"/>
    <x v="1"/>
    <x v="1"/>
    <x v="1"/>
    <x v="0"/>
    <x v="2"/>
    <x v="4"/>
    <x v="0"/>
    <x v="0"/>
  </r>
  <r>
    <n v="453165309"/>
    <x v="2104"/>
    <x v="5"/>
    <x v="1"/>
    <x v="1"/>
    <x v="1"/>
    <x v="2"/>
    <x v="3"/>
    <x v="5"/>
    <x v="2"/>
    <x v="0"/>
  </r>
  <r>
    <n v="11836316"/>
    <x v="2111"/>
    <x v="0"/>
    <x v="1"/>
    <x v="1"/>
    <x v="1"/>
    <x v="0"/>
    <x v="2"/>
    <x v="4"/>
    <x v="0"/>
    <x v="0"/>
  </r>
  <r>
    <n v="454016892"/>
    <x v="2112"/>
    <x v="0"/>
    <x v="1"/>
    <x v="1"/>
    <x v="1"/>
    <x v="0"/>
    <x v="2"/>
    <x v="4"/>
    <x v="0"/>
    <x v="0"/>
  </r>
  <r>
    <n v="208980277"/>
    <x v="2113"/>
    <x v="0"/>
    <x v="3"/>
    <x v="22"/>
    <x v="79"/>
    <x v="0"/>
    <x v="2"/>
    <x v="0"/>
    <x v="0"/>
    <x v="0"/>
  </r>
  <r>
    <n v="1363279"/>
    <x v="2114"/>
    <x v="0"/>
    <x v="1"/>
    <x v="1"/>
    <x v="33"/>
    <x v="2"/>
    <x v="2"/>
    <x v="4"/>
    <x v="0"/>
    <x v="0"/>
  </r>
  <r>
    <n v="300413126"/>
    <x v="2115"/>
    <x v="0"/>
    <x v="1"/>
    <x v="1"/>
    <x v="20"/>
    <x v="0"/>
    <x v="2"/>
    <x v="4"/>
    <x v="0"/>
    <x v="0"/>
  </r>
  <r>
    <n v="10246281"/>
    <x v="2116"/>
    <x v="0"/>
    <x v="1"/>
    <x v="1"/>
    <x v="2"/>
    <x v="2"/>
    <x v="2"/>
    <x v="6"/>
    <x v="0"/>
    <x v="0"/>
  </r>
  <r>
    <n v="453298210"/>
    <x v="2117"/>
    <x v="0"/>
    <x v="3"/>
    <x v="16"/>
    <x v="97"/>
    <x v="0"/>
    <x v="2"/>
    <x v="0"/>
    <x v="2"/>
    <x v="0"/>
  </r>
  <r>
    <n v="10313526"/>
    <x v="2118"/>
    <x v="0"/>
    <x v="4"/>
    <x v="1"/>
    <x v="47"/>
    <x v="0"/>
    <x v="0"/>
    <x v="42"/>
    <x v="0"/>
    <x v="0"/>
  </r>
  <r>
    <n v="15514847"/>
    <x v="842"/>
    <x v="0"/>
    <x v="2"/>
    <x v="1"/>
    <x v="1"/>
    <x v="0"/>
    <x v="2"/>
    <x v="11"/>
    <x v="0"/>
    <x v="0"/>
  </r>
  <r>
    <n v="454809758"/>
    <x v="2119"/>
    <x v="5"/>
    <x v="1"/>
    <x v="1"/>
    <x v="18"/>
    <x v="2"/>
    <x v="6"/>
    <x v="3"/>
    <x v="0"/>
    <x v="0"/>
  </r>
  <r>
    <n v="454815773"/>
    <x v="2119"/>
    <x v="5"/>
    <x v="1"/>
    <x v="1"/>
    <x v="1"/>
    <x v="1"/>
    <x v="7"/>
    <x v="7"/>
    <x v="0"/>
    <x v="0"/>
  </r>
  <r>
    <n v="42270078"/>
    <x v="2120"/>
    <x v="0"/>
    <x v="3"/>
    <x v="12"/>
    <x v="67"/>
    <x v="0"/>
    <x v="2"/>
    <x v="1"/>
    <x v="0"/>
    <x v="0"/>
  </r>
  <r>
    <n v="1796775"/>
    <x v="2121"/>
    <x v="5"/>
    <x v="4"/>
    <x v="21"/>
    <x v="25"/>
    <x v="0"/>
    <x v="2"/>
    <x v="4"/>
    <x v="2"/>
    <x v="0"/>
  </r>
  <r>
    <n v="123915223"/>
    <x v="782"/>
    <x v="0"/>
    <x v="1"/>
    <x v="1"/>
    <x v="10"/>
    <x v="0"/>
    <x v="2"/>
    <x v="4"/>
    <x v="0"/>
    <x v="0"/>
  </r>
  <r>
    <n v="453303819"/>
    <x v="2117"/>
    <x v="5"/>
    <x v="1"/>
    <x v="1"/>
    <x v="1"/>
    <x v="0"/>
    <x v="2"/>
    <x v="4"/>
    <x v="0"/>
    <x v="0"/>
  </r>
  <r>
    <n v="261404740"/>
    <x v="2122"/>
    <x v="5"/>
    <x v="2"/>
    <x v="23"/>
    <x v="18"/>
    <x v="1"/>
    <x v="16"/>
    <x v="40"/>
    <x v="0"/>
    <x v="0"/>
  </r>
  <r>
    <n v="12189524"/>
    <x v="330"/>
    <x v="5"/>
    <x v="1"/>
    <x v="1"/>
    <x v="1"/>
    <x v="0"/>
    <x v="3"/>
    <x v="24"/>
    <x v="0"/>
    <x v="0"/>
  </r>
  <r>
    <n v="328173918"/>
    <x v="1610"/>
    <x v="0"/>
    <x v="1"/>
    <x v="1"/>
    <x v="23"/>
    <x v="0"/>
    <x v="14"/>
    <x v="12"/>
    <x v="0"/>
    <x v="0"/>
  </r>
  <r>
    <n v="455338085"/>
    <x v="2123"/>
    <x v="0"/>
    <x v="1"/>
    <x v="33"/>
    <x v="1"/>
    <x v="2"/>
    <x v="2"/>
    <x v="1"/>
    <x v="0"/>
    <x v="0"/>
  </r>
  <r>
    <n v="455340404"/>
    <x v="2123"/>
    <x v="5"/>
    <x v="1"/>
    <x v="1"/>
    <x v="10"/>
    <x v="2"/>
    <x v="2"/>
    <x v="4"/>
    <x v="0"/>
    <x v="0"/>
  </r>
  <r>
    <n v="29101584"/>
    <x v="508"/>
    <x v="0"/>
    <x v="2"/>
    <x v="1"/>
    <x v="83"/>
    <x v="0"/>
    <x v="2"/>
    <x v="4"/>
    <x v="0"/>
    <x v="0"/>
  </r>
  <r>
    <n v="282677235"/>
    <x v="1481"/>
    <x v="0"/>
    <x v="0"/>
    <x v="0"/>
    <x v="18"/>
    <x v="2"/>
    <x v="0"/>
    <x v="0"/>
    <x v="0"/>
    <x v="0"/>
  </r>
  <r>
    <n v="453351997"/>
    <x v="2117"/>
    <x v="0"/>
    <x v="1"/>
    <x v="1"/>
    <x v="10"/>
    <x v="0"/>
    <x v="2"/>
    <x v="4"/>
    <x v="0"/>
    <x v="0"/>
  </r>
  <r>
    <n v="453377977"/>
    <x v="2117"/>
    <x v="0"/>
    <x v="1"/>
    <x v="1"/>
    <x v="4"/>
    <x v="2"/>
    <x v="0"/>
    <x v="0"/>
    <x v="2"/>
    <x v="0"/>
  </r>
  <r>
    <n v="459334315"/>
    <x v="2124"/>
    <x v="5"/>
    <x v="0"/>
    <x v="0"/>
    <x v="3"/>
    <x v="0"/>
    <x v="2"/>
    <x v="4"/>
    <x v="4"/>
    <x v="0"/>
  </r>
  <r>
    <n v="458591229"/>
    <x v="2125"/>
    <x v="0"/>
    <x v="1"/>
    <x v="1"/>
    <x v="1"/>
    <x v="2"/>
    <x v="2"/>
    <x v="4"/>
    <x v="0"/>
    <x v="0"/>
  </r>
  <r>
    <n v="455957921"/>
    <x v="2126"/>
    <x v="5"/>
    <x v="2"/>
    <x v="1"/>
    <x v="12"/>
    <x v="2"/>
    <x v="25"/>
    <x v="24"/>
    <x v="0"/>
    <x v="0"/>
  </r>
  <r>
    <n v="33318378"/>
    <x v="892"/>
    <x v="0"/>
    <x v="1"/>
    <x v="1"/>
    <x v="1"/>
    <x v="0"/>
    <x v="0"/>
    <x v="0"/>
    <x v="0"/>
    <x v="0"/>
  </r>
  <r>
    <n v="456008591"/>
    <x v="2126"/>
    <x v="5"/>
    <x v="2"/>
    <x v="33"/>
    <x v="4"/>
    <x v="0"/>
    <x v="1"/>
    <x v="1"/>
    <x v="0"/>
    <x v="0"/>
  </r>
  <r>
    <n v="455046490"/>
    <x v="2127"/>
    <x v="5"/>
    <x v="1"/>
    <x v="35"/>
    <x v="28"/>
    <x v="0"/>
    <x v="28"/>
    <x v="26"/>
    <x v="0"/>
    <x v="0"/>
  </r>
  <r>
    <n v="340555792"/>
    <x v="2128"/>
    <x v="0"/>
    <x v="0"/>
    <x v="0"/>
    <x v="1"/>
    <x v="0"/>
    <x v="2"/>
    <x v="4"/>
    <x v="0"/>
    <x v="0"/>
  </r>
  <r>
    <n v="37032566"/>
    <x v="393"/>
    <x v="0"/>
    <x v="1"/>
    <x v="11"/>
    <x v="28"/>
    <x v="2"/>
    <x v="7"/>
    <x v="3"/>
    <x v="0"/>
    <x v="0"/>
  </r>
  <r>
    <n v="202945729"/>
    <x v="2129"/>
    <x v="0"/>
    <x v="1"/>
    <x v="1"/>
    <x v="28"/>
    <x v="2"/>
    <x v="0"/>
    <x v="0"/>
    <x v="0"/>
    <x v="0"/>
  </r>
  <r>
    <n v="456098877"/>
    <x v="2130"/>
    <x v="5"/>
    <x v="1"/>
    <x v="1"/>
    <x v="1"/>
    <x v="2"/>
    <x v="2"/>
    <x v="4"/>
    <x v="0"/>
    <x v="0"/>
  </r>
  <r>
    <n v="349615400"/>
    <x v="2038"/>
    <x v="5"/>
    <x v="0"/>
    <x v="0"/>
    <x v="0"/>
    <x v="0"/>
    <x v="3"/>
    <x v="5"/>
    <x v="0"/>
    <x v="0"/>
  </r>
  <r>
    <n v="400480589"/>
    <x v="2131"/>
    <x v="0"/>
    <x v="1"/>
    <x v="35"/>
    <x v="1"/>
    <x v="0"/>
    <x v="0"/>
    <x v="0"/>
    <x v="0"/>
    <x v="0"/>
  </r>
  <r>
    <n v="75556032"/>
    <x v="2132"/>
    <x v="0"/>
    <x v="3"/>
    <x v="16"/>
    <x v="0"/>
    <x v="0"/>
    <x v="2"/>
    <x v="4"/>
    <x v="0"/>
    <x v="0"/>
  </r>
  <r>
    <n v="312183619"/>
    <x v="1573"/>
    <x v="5"/>
    <x v="1"/>
    <x v="1"/>
    <x v="33"/>
    <x v="0"/>
    <x v="1"/>
    <x v="5"/>
    <x v="0"/>
    <x v="0"/>
  </r>
  <r>
    <n v="458873094"/>
    <x v="2133"/>
    <x v="5"/>
    <x v="1"/>
    <x v="1"/>
    <x v="1"/>
    <x v="0"/>
    <x v="3"/>
    <x v="5"/>
    <x v="0"/>
    <x v="0"/>
  </r>
  <r>
    <n v="12293440"/>
    <x v="2134"/>
    <x v="0"/>
    <x v="1"/>
    <x v="1"/>
    <x v="50"/>
    <x v="0"/>
    <x v="2"/>
    <x v="8"/>
    <x v="1"/>
    <x v="0"/>
  </r>
  <r>
    <n v="456326714"/>
    <x v="2135"/>
    <x v="0"/>
    <x v="2"/>
    <x v="1"/>
    <x v="8"/>
    <x v="0"/>
    <x v="2"/>
    <x v="4"/>
    <x v="2"/>
    <x v="0"/>
  </r>
  <r>
    <n v="9888293"/>
    <x v="868"/>
    <x v="0"/>
    <x v="1"/>
    <x v="1"/>
    <x v="16"/>
    <x v="0"/>
    <x v="0"/>
    <x v="1"/>
    <x v="1"/>
    <x v="0"/>
  </r>
  <r>
    <n v="6777424"/>
    <x v="2136"/>
    <x v="12"/>
    <x v="1"/>
    <x v="1"/>
    <x v="1"/>
    <x v="2"/>
    <x v="2"/>
    <x v="0"/>
    <x v="0"/>
    <x v="0"/>
  </r>
  <r>
    <n v="347905769"/>
    <x v="2137"/>
    <x v="5"/>
    <x v="1"/>
    <x v="1"/>
    <x v="1"/>
    <x v="0"/>
    <x v="2"/>
    <x v="0"/>
    <x v="0"/>
    <x v="0"/>
  </r>
  <r>
    <n v="145650063"/>
    <x v="902"/>
    <x v="0"/>
    <x v="3"/>
    <x v="3"/>
    <x v="0"/>
    <x v="0"/>
    <x v="2"/>
    <x v="4"/>
    <x v="0"/>
    <x v="0"/>
  </r>
  <r>
    <n v="7741006"/>
    <x v="2138"/>
    <x v="0"/>
    <x v="1"/>
    <x v="1"/>
    <x v="1"/>
    <x v="0"/>
    <x v="2"/>
    <x v="4"/>
    <x v="0"/>
    <x v="0"/>
  </r>
  <r>
    <n v="459172422"/>
    <x v="2139"/>
    <x v="5"/>
    <x v="1"/>
    <x v="1"/>
    <x v="1"/>
    <x v="0"/>
    <x v="2"/>
    <x v="4"/>
    <x v="0"/>
    <x v="0"/>
  </r>
  <r>
    <n v="128020546"/>
    <x v="810"/>
    <x v="0"/>
    <x v="1"/>
    <x v="1"/>
    <x v="36"/>
    <x v="2"/>
    <x v="2"/>
    <x v="0"/>
    <x v="0"/>
    <x v="0"/>
  </r>
  <r>
    <n v="459270108"/>
    <x v="2139"/>
    <x v="5"/>
    <x v="1"/>
    <x v="1"/>
    <x v="1"/>
    <x v="2"/>
    <x v="2"/>
    <x v="4"/>
    <x v="1"/>
    <x v="0"/>
  </r>
  <r>
    <n v="456611571"/>
    <x v="2140"/>
    <x v="5"/>
    <x v="1"/>
    <x v="1"/>
    <x v="71"/>
    <x v="0"/>
    <x v="2"/>
    <x v="0"/>
    <x v="0"/>
    <x v="0"/>
  </r>
  <r>
    <n v="456657122"/>
    <x v="2140"/>
    <x v="5"/>
    <x v="1"/>
    <x v="1"/>
    <x v="28"/>
    <x v="0"/>
    <x v="2"/>
    <x v="4"/>
    <x v="0"/>
    <x v="0"/>
  </r>
  <r>
    <n v="133445899"/>
    <x v="2141"/>
    <x v="0"/>
    <x v="1"/>
    <x v="1"/>
    <x v="85"/>
    <x v="0"/>
    <x v="2"/>
    <x v="4"/>
    <x v="0"/>
    <x v="1"/>
  </r>
  <r>
    <n v="162797797"/>
    <x v="2142"/>
    <x v="0"/>
    <x v="2"/>
    <x v="1"/>
    <x v="86"/>
    <x v="2"/>
    <x v="2"/>
    <x v="4"/>
    <x v="0"/>
    <x v="0"/>
  </r>
  <r>
    <n v="453831111"/>
    <x v="1954"/>
    <x v="0"/>
    <x v="1"/>
    <x v="1"/>
    <x v="1"/>
    <x v="2"/>
    <x v="2"/>
    <x v="4"/>
    <x v="0"/>
    <x v="0"/>
  </r>
  <r>
    <n v="51221116"/>
    <x v="2143"/>
    <x v="0"/>
    <x v="0"/>
    <x v="0"/>
    <x v="3"/>
    <x v="0"/>
    <x v="2"/>
    <x v="6"/>
    <x v="0"/>
    <x v="0"/>
  </r>
  <r>
    <n v="457396766"/>
    <x v="2144"/>
    <x v="5"/>
    <x v="1"/>
    <x v="1"/>
    <x v="1"/>
    <x v="0"/>
    <x v="2"/>
    <x v="4"/>
    <x v="0"/>
    <x v="0"/>
  </r>
  <r>
    <n v="3211214"/>
    <x v="2145"/>
    <x v="0"/>
    <x v="1"/>
    <x v="1"/>
    <x v="1"/>
    <x v="0"/>
    <x v="2"/>
    <x v="0"/>
    <x v="0"/>
    <x v="0"/>
  </r>
  <r>
    <n v="456837476"/>
    <x v="2146"/>
    <x v="5"/>
    <x v="1"/>
    <x v="1"/>
    <x v="1"/>
    <x v="0"/>
    <x v="2"/>
    <x v="0"/>
    <x v="0"/>
    <x v="0"/>
  </r>
  <r>
    <n v="217204525"/>
    <x v="1177"/>
    <x v="0"/>
    <x v="2"/>
    <x v="1"/>
    <x v="23"/>
    <x v="2"/>
    <x v="2"/>
    <x v="4"/>
    <x v="0"/>
    <x v="0"/>
  </r>
  <r>
    <n v="317709942"/>
    <x v="1577"/>
    <x v="0"/>
    <x v="4"/>
    <x v="1"/>
    <x v="7"/>
    <x v="0"/>
    <x v="2"/>
    <x v="0"/>
    <x v="0"/>
    <x v="0"/>
  </r>
  <r>
    <n v="62064298"/>
    <x v="942"/>
    <x v="0"/>
    <x v="1"/>
    <x v="1"/>
    <x v="54"/>
    <x v="0"/>
    <x v="2"/>
    <x v="4"/>
    <x v="1"/>
    <x v="0"/>
  </r>
  <r>
    <n v="457078186"/>
    <x v="2147"/>
    <x v="0"/>
    <x v="1"/>
    <x v="1"/>
    <x v="1"/>
    <x v="0"/>
    <x v="39"/>
    <x v="33"/>
    <x v="0"/>
    <x v="0"/>
  </r>
  <r>
    <n v="458216424"/>
    <x v="2148"/>
    <x v="5"/>
    <x v="1"/>
    <x v="2"/>
    <x v="10"/>
    <x v="2"/>
    <x v="2"/>
    <x v="4"/>
    <x v="0"/>
    <x v="0"/>
  </r>
  <r>
    <n v="273224879"/>
    <x v="1466"/>
    <x v="0"/>
    <x v="1"/>
    <x v="1"/>
    <x v="1"/>
    <x v="0"/>
    <x v="0"/>
    <x v="0"/>
    <x v="0"/>
    <x v="0"/>
  </r>
  <r>
    <n v="459868726"/>
    <x v="2149"/>
    <x v="5"/>
    <x v="1"/>
    <x v="1"/>
    <x v="1"/>
    <x v="0"/>
    <x v="2"/>
    <x v="4"/>
    <x v="0"/>
    <x v="0"/>
  </r>
  <r>
    <n v="459845350"/>
    <x v="2149"/>
    <x v="5"/>
    <x v="1"/>
    <x v="1"/>
    <x v="1"/>
    <x v="0"/>
    <x v="0"/>
    <x v="0"/>
    <x v="0"/>
    <x v="0"/>
  </r>
  <r>
    <n v="459588023"/>
    <x v="2150"/>
    <x v="5"/>
    <x v="1"/>
    <x v="1"/>
    <x v="28"/>
    <x v="2"/>
    <x v="2"/>
    <x v="4"/>
    <x v="0"/>
    <x v="0"/>
  </r>
  <r>
    <n v="46778005"/>
    <x v="463"/>
    <x v="5"/>
    <x v="3"/>
    <x v="60"/>
    <x v="88"/>
    <x v="0"/>
    <x v="2"/>
    <x v="0"/>
    <x v="4"/>
    <x v="0"/>
  </r>
  <r>
    <n v="130563499"/>
    <x v="1751"/>
    <x v="0"/>
    <x v="2"/>
    <x v="1"/>
    <x v="1"/>
    <x v="0"/>
    <x v="2"/>
    <x v="4"/>
    <x v="0"/>
    <x v="0"/>
  </r>
  <r>
    <n v="136423563"/>
    <x v="999"/>
    <x v="0"/>
    <x v="1"/>
    <x v="1"/>
    <x v="41"/>
    <x v="2"/>
    <x v="4"/>
    <x v="7"/>
    <x v="1"/>
    <x v="0"/>
  </r>
  <r>
    <n v="458177435"/>
    <x v="2148"/>
    <x v="0"/>
    <x v="1"/>
    <x v="1"/>
    <x v="1"/>
    <x v="2"/>
    <x v="2"/>
    <x v="4"/>
    <x v="0"/>
    <x v="0"/>
  </r>
  <r>
    <n v="458382259"/>
    <x v="2151"/>
    <x v="5"/>
    <x v="0"/>
    <x v="0"/>
    <x v="3"/>
    <x v="0"/>
    <x v="2"/>
    <x v="4"/>
    <x v="0"/>
    <x v="0"/>
  </r>
  <r>
    <n v="458390602"/>
    <x v="2151"/>
    <x v="5"/>
    <x v="1"/>
    <x v="1"/>
    <x v="59"/>
    <x v="0"/>
    <x v="2"/>
    <x v="4"/>
    <x v="0"/>
    <x v="0"/>
  </r>
  <r>
    <n v="10608599"/>
    <x v="2152"/>
    <x v="0"/>
    <x v="2"/>
    <x v="26"/>
    <x v="9"/>
    <x v="0"/>
    <x v="2"/>
    <x v="6"/>
    <x v="0"/>
    <x v="0"/>
  </r>
  <r>
    <n v="109262814"/>
    <x v="2153"/>
    <x v="0"/>
    <x v="1"/>
    <x v="1"/>
    <x v="1"/>
    <x v="0"/>
    <x v="2"/>
    <x v="1"/>
    <x v="0"/>
    <x v="1"/>
  </r>
  <r>
    <n v="460204508"/>
    <x v="2154"/>
    <x v="5"/>
    <x v="1"/>
    <x v="1"/>
    <x v="1"/>
    <x v="0"/>
    <x v="2"/>
    <x v="4"/>
    <x v="0"/>
    <x v="0"/>
  </r>
  <r>
    <n v="460208087"/>
    <x v="2154"/>
    <x v="5"/>
    <x v="1"/>
    <x v="1"/>
    <x v="1"/>
    <x v="2"/>
    <x v="2"/>
    <x v="4"/>
    <x v="2"/>
    <x v="0"/>
  </r>
  <r>
    <n v="59303390"/>
    <x v="705"/>
    <x v="0"/>
    <x v="1"/>
    <x v="1"/>
    <x v="1"/>
    <x v="2"/>
    <x v="3"/>
    <x v="5"/>
    <x v="0"/>
    <x v="0"/>
  </r>
  <r>
    <n v="100873869"/>
    <x v="680"/>
    <x v="0"/>
    <x v="1"/>
    <x v="1"/>
    <x v="1"/>
    <x v="0"/>
    <x v="1"/>
    <x v="5"/>
    <x v="0"/>
    <x v="0"/>
  </r>
  <r>
    <n v="458610089"/>
    <x v="2125"/>
    <x v="5"/>
    <x v="1"/>
    <x v="1"/>
    <x v="1"/>
    <x v="0"/>
    <x v="0"/>
    <x v="5"/>
    <x v="0"/>
    <x v="0"/>
  </r>
  <r>
    <n v="460701529"/>
    <x v="2155"/>
    <x v="0"/>
    <x v="1"/>
    <x v="1"/>
    <x v="28"/>
    <x v="0"/>
    <x v="0"/>
    <x v="0"/>
    <x v="2"/>
    <x v="0"/>
  </r>
  <r>
    <n v="460740221"/>
    <x v="2155"/>
    <x v="0"/>
    <x v="1"/>
    <x v="1"/>
    <x v="1"/>
    <x v="2"/>
    <x v="2"/>
    <x v="4"/>
    <x v="0"/>
    <x v="0"/>
  </r>
  <r>
    <n v="114209514"/>
    <x v="752"/>
    <x v="0"/>
    <x v="2"/>
    <x v="1"/>
    <x v="51"/>
    <x v="0"/>
    <x v="12"/>
    <x v="13"/>
    <x v="0"/>
    <x v="0"/>
  </r>
  <r>
    <n v="458104384"/>
    <x v="2156"/>
    <x v="5"/>
    <x v="1"/>
    <x v="20"/>
    <x v="18"/>
    <x v="0"/>
    <x v="0"/>
    <x v="0"/>
    <x v="0"/>
    <x v="0"/>
  </r>
  <r>
    <n v="126316194"/>
    <x v="808"/>
    <x v="0"/>
    <x v="1"/>
    <x v="1"/>
    <x v="1"/>
    <x v="2"/>
    <x v="2"/>
    <x v="4"/>
    <x v="0"/>
    <x v="0"/>
  </r>
  <r>
    <n v="202713039"/>
    <x v="1130"/>
    <x v="5"/>
    <x v="1"/>
    <x v="1"/>
    <x v="1"/>
    <x v="0"/>
    <x v="0"/>
    <x v="1"/>
    <x v="0"/>
    <x v="0"/>
  </r>
  <r>
    <n v="458403827"/>
    <x v="2151"/>
    <x v="5"/>
    <x v="1"/>
    <x v="1"/>
    <x v="1"/>
    <x v="2"/>
    <x v="6"/>
    <x v="11"/>
    <x v="0"/>
    <x v="0"/>
  </r>
  <r>
    <n v="461020186"/>
    <x v="2157"/>
    <x v="5"/>
    <x v="1"/>
    <x v="1"/>
    <x v="1"/>
    <x v="0"/>
    <x v="2"/>
    <x v="4"/>
    <x v="0"/>
    <x v="0"/>
  </r>
  <r>
    <n v="460484132"/>
    <x v="2158"/>
    <x v="5"/>
    <x v="1"/>
    <x v="1"/>
    <x v="1"/>
    <x v="2"/>
    <x v="2"/>
    <x v="4"/>
    <x v="0"/>
    <x v="0"/>
  </r>
  <r>
    <n v="436487998"/>
    <x v="2159"/>
    <x v="0"/>
    <x v="1"/>
    <x v="1"/>
    <x v="1"/>
    <x v="1"/>
    <x v="20"/>
    <x v="37"/>
    <x v="0"/>
    <x v="0"/>
  </r>
  <r>
    <n v="3518252"/>
    <x v="122"/>
    <x v="0"/>
    <x v="1"/>
    <x v="1"/>
    <x v="1"/>
    <x v="2"/>
    <x v="0"/>
    <x v="0"/>
    <x v="0"/>
    <x v="0"/>
  </r>
  <r>
    <n v="460883387"/>
    <x v="2160"/>
    <x v="5"/>
    <x v="1"/>
    <x v="1"/>
    <x v="1"/>
    <x v="2"/>
    <x v="2"/>
    <x v="4"/>
    <x v="0"/>
    <x v="0"/>
  </r>
  <r>
    <n v="142175605"/>
    <x v="898"/>
    <x v="5"/>
    <x v="1"/>
    <x v="1"/>
    <x v="10"/>
    <x v="0"/>
    <x v="56"/>
    <x v="65"/>
    <x v="0"/>
    <x v="0"/>
  </r>
  <r>
    <n v="461056432"/>
    <x v="2157"/>
    <x v="0"/>
    <x v="1"/>
    <x v="1"/>
    <x v="1"/>
    <x v="0"/>
    <x v="3"/>
    <x v="6"/>
    <x v="2"/>
    <x v="0"/>
  </r>
  <r>
    <n v="460423403"/>
    <x v="740"/>
    <x v="0"/>
    <x v="1"/>
    <x v="1"/>
    <x v="1"/>
    <x v="2"/>
    <x v="0"/>
    <x v="0"/>
    <x v="1"/>
    <x v="0"/>
  </r>
  <r>
    <n v="458253200"/>
    <x v="2148"/>
    <x v="5"/>
    <x v="1"/>
    <x v="1"/>
    <x v="1"/>
    <x v="2"/>
    <x v="1"/>
    <x v="1"/>
    <x v="0"/>
    <x v="0"/>
  </r>
  <r>
    <n v="461168358"/>
    <x v="2161"/>
    <x v="5"/>
    <x v="1"/>
    <x v="1"/>
    <x v="1"/>
    <x v="0"/>
    <x v="2"/>
    <x v="4"/>
    <x v="0"/>
    <x v="0"/>
  </r>
  <r>
    <n v="459999872"/>
    <x v="2162"/>
    <x v="0"/>
    <x v="4"/>
    <x v="1"/>
    <x v="0"/>
    <x v="0"/>
    <x v="2"/>
    <x v="4"/>
    <x v="0"/>
    <x v="0"/>
  </r>
  <r>
    <n v="134698146"/>
    <x v="879"/>
    <x v="0"/>
    <x v="1"/>
    <x v="1"/>
    <x v="10"/>
    <x v="0"/>
    <x v="16"/>
    <x v="68"/>
    <x v="0"/>
    <x v="0"/>
  </r>
  <r>
    <n v="164169326"/>
    <x v="2163"/>
    <x v="0"/>
    <x v="2"/>
    <x v="1"/>
    <x v="59"/>
    <x v="2"/>
    <x v="2"/>
    <x v="1"/>
    <x v="0"/>
    <x v="0"/>
  </r>
  <r>
    <n v="429521299"/>
    <x v="2164"/>
    <x v="5"/>
    <x v="1"/>
    <x v="1"/>
    <x v="2"/>
    <x v="0"/>
    <x v="48"/>
    <x v="33"/>
    <x v="0"/>
    <x v="0"/>
  </r>
  <r>
    <n v="264103612"/>
    <x v="2165"/>
    <x v="0"/>
    <x v="1"/>
    <x v="6"/>
    <x v="10"/>
    <x v="2"/>
    <x v="25"/>
    <x v="24"/>
    <x v="0"/>
    <x v="0"/>
  </r>
  <r>
    <n v="461601371"/>
    <x v="2166"/>
    <x v="0"/>
    <x v="3"/>
    <x v="16"/>
    <x v="0"/>
    <x v="0"/>
    <x v="0"/>
    <x v="0"/>
    <x v="2"/>
    <x v="0"/>
  </r>
  <r>
    <n v="353953653"/>
    <x v="2167"/>
    <x v="0"/>
    <x v="1"/>
    <x v="10"/>
    <x v="1"/>
    <x v="0"/>
    <x v="2"/>
    <x v="4"/>
    <x v="0"/>
    <x v="0"/>
  </r>
  <r>
    <n v="178279938"/>
    <x v="2168"/>
    <x v="0"/>
    <x v="1"/>
    <x v="1"/>
    <x v="33"/>
    <x v="2"/>
    <x v="2"/>
    <x v="4"/>
    <x v="0"/>
    <x v="0"/>
  </r>
  <r>
    <n v="392542095"/>
    <x v="2169"/>
    <x v="0"/>
    <x v="0"/>
    <x v="0"/>
    <x v="1"/>
    <x v="2"/>
    <x v="0"/>
    <x v="0"/>
    <x v="2"/>
    <x v="0"/>
  </r>
  <r>
    <n v="18594551"/>
    <x v="2170"/>
    <x v="0"/>
    <x v="1"/>
    <x v="1"/>
    <x v="1"/>
    <x v="1"/>
    <x v="0"/>
    <x v="1"/>
    <x v="0"/>
    <x v="0"/>
  </r>
  <r>
    <n v="456973418"/>
    <x v="2171"/>
    <x v="5"/>
    <x v="1"/>
    <x v="1"/>
    <x v="1"/>
    <x v="2"/>
    <x v="6"/>
    <x v="7"/>
    <x v="0"/>
    <x v="0"/>
  </r>
  <r>
    <n v="461646531"/>
    <x v="2172"/>
    <x v="5"/>
    <x v="1"/>
    <x v="1"/>
    <x v="2"/>
    <x v="2"/>
    <x v="3"/>
    <x v="5"/>
    <x v="0"/>
    <x v="0"/>
  </r>
  <r>
    <n v="461667678"/>
    <x v="2172"/>
    <x v="5"/>
    <x v="1"/>
    <x v="1"/>
    <x v="18"/>
    <x v="0"/>
    <x v="4"/>
    <x v="6"/>
    <x v="0"/>
    <x v="0"/>
  </r>
  <r>
    <n v="274722900"/>
    <x v="2173"/>
    <x v="0"/>
    <x v="1"/>
    <x v="1"/>
    <x v="2"/>
    <x v="2"/>
    <x v="1"/>
    <x v="1"/>
    <x v="0"/>
    <x v="0"/>
  </r>
  <r>
    <n v="462492496"/>
    <x v="2174"/>
    <x v="5"/>
    <x v="1"/>
    <x v="1"/>
    <x v="33"/>
    <x v="0"/>
    <x v="0"/>
    <x v="0"/>
    <x v="0"/>
    <x v="0"/>
  </r>
  <r>
    <n v="131936300"/>
    <x v="855"/>
    <x v="5"/>
    <x v="1"/>
    <x v="1"/>
    <x v="1"/>
    <x v="0"/>
    <x v="0"/>
    <x v="0"/>
    <x v="0"/>
    <x v="0"/>
  </r>
  <r>
    <n v="73140196"/>
    <x v="729"/>
    <x v="0"/>
    <x v="1"/>
    <x v="1"/>
    <x v="11"/>
    <x v="2"/>
    <x v="0"/>
    <x v="0"/>
    <x v="2"/>
    <x v="0"/>
  </r>
  <r>
    <n v="10273048"/>
    <x v="2175"/>
    <x v="1"/>
    <x v="0"/>
    <x v="0"/>
    <x v="1"/>
    <x v="0"/>
    <x v="1"/>
    <x v="6"/>
    <x v="0"/>
    <x v="0"/>
  </r>
  <r>
    <n v="102192194"/>
    <x v="696"/>
    <x v="0"/>
    <x v="1"/>
    <x v="1"/>
    <x v="1"/>
    <x v="2"/>
    <x v="0"/>
    <x v="0"/>
    <x v="0"/>
    <x v="0"/>
  </r>
  <r>
    <n v="206144441"/>
    <x v="1146"/>
    <x v="0"/>
    <x v="0"/>
    <x v="0"/>
    <x v="3"/>
    <x v="0"/>
    <x v="2"/>
    <x v="4"/>
    <x v="0"/>
    <x v="0"/>
  </r>
  <r>
    <n v="450144376"/>
    <x v="2176"/>
    <x v="5"/>
    <x v="1"/>
    <x v="1"/>
    <x v="1"/>
    <x v="0"/>
    <x v="84"/>
    <x v="57"/>
    <x v="0"/>
    <x v="0"/>
  </r>
  <r>
    <n v="461825504"/>
    <x v="2177"/>
    <x v="0"/>
    <x v="4"/>
    <x v="1"/>
    <x v="9"/>
    <x v="0"/>
    <x v="2"/>
    <x v="4"/>
    <x v="0"/>
    <x v="0"/>
  </r>
  <r>
    <n v="8409825"/>
    <x v="271"/>
    <x v="0"/>
    <x v="1"/>
    <x v="1"/>
    <x v="14"/>
    <x v="2"/>
    <x v="2"/>
    <x v="4"/>
    <x v="1"/>
    <x v="0"/>
  </r>
  <r>
    <n v="363800806"/>
    <x v="2178"/>
    <x v="0"/>
    <x v="1"/>
    <x v="9"/>
    <x v="19"/>
    <x v="2"/>
    <x v="2"/>
    <x v="4"/>
    <x v="0"/>
    <x v="0"/>
  </r>
  <r>
    <n v="43715309"/>
    <x v="1015"/>
    <x v="0"/>
    <x v="1"/>
    <x v="1"/>
    <x v="0"/>
    <x v="0"/>
    <x v="2"/>
    <x v="0"/>
    <x v="0"/>
    <x v="0"/>
  </r>
  <r>
    <n v="63397077"/>
    <x v="1306"/>
    <x v="0"/>
    <x v="1"/>
    <x v="1"/>
    <x v="1"/>
    <x v="0"/>
    <x v="2"/>
    <x v="4"/>
    <x v="0"/>
    <x v="0"/>
  </r>
  <r>
    <n v="463031144"/>
    <x v="2179"/>
    <x v="5"/>
    <x v="1"/>
    <x v="19"/>
    <x v="1"/>
    <x v="0"/>
    <x v="2"/>
    <x v="4"/>
    <x v="0"/>
    <x v="0"/>
  </r>
  <r>
    <n v="459314917"/>
    <x v="2124"/>
    <x v="0"/>
    <x v="2"/>
    <x v="9"/>
    <x v="1"/>
    <x v="0"/>
    <x v="12"/>
    <x v="20"/>
    <x v="0"/>
    <x v="0"/>
  </r>
  <r>
    <n v="170367219"/>
    <x v="2180"/>
    <x v="0"/>
    <x v="4"/>
    <x v="7"/>
    <x v="54"/>
    <x v="0"/>
    <x v="2"/>
    <x v="0"/>
    <x v="0"/>
    <x v="0"/>
  </r>
  <r>
    <n v="254293193"/>
    <x v="1357"/>
    <x v="0"/>
    <x v="2"/>
    <x v="1"/>
    <x v="62"/>
    <x v="0"/>
    <x v="2"/>
    <x v="4"/>
    <x v="0"/>
    <x v="0"/>
  </r>
  <r>
    <n v="463164733"/>
    <x v="2181"/>
    <x v="5"/>
    <x v="0"/>
    <x v="0"/>
    <x v="3"/>
    <x v="0"/>
    <x v="2"/>
    <x v="4"/>
    <x v="2"/>
    <x v="0"/>
  </r>
  <r>
    <n v="89651035"/>
    <x v="1437"/>
    <x v="0"/>
    <x v="3"/>
    <x v="16"/>
    <x v="0"/>
    <x v="0"/>
    <x v="0"/>
    <x v="0"/>
    <x v="0"/>
    <x v="0"/>
  </r>
  <r>
    <n v="463904680"/>
    <x v="2182"/>
    <x v="0"/>
    <x v="1"/>
    <x v="1"/>
    <x v="1"/>
    <x v="2"/>
    <x v="2"/>
    <x v="4"/>
    <x v="0"/>
    <x v="0"/>
  </r>
  <r>
    <n v="74116391"/>
    <x v="1244"/>
    <x v="0"/>
    <x v="2"/>
    <x v="1"/>
    <x v="71"/>
    <x v="2"/>
    <x v="2"/>
    <x v="4"/>
    <x v="0"/>
    <x v="0"/>
  </r>
  <r>
    <n v="460048273"/>
    <x v="2162"/>
    <x v="5"/>
    <x v="1"/>
    <x v="1"/>
    <x v="1"/>
    <x v="0"/>
    <x v="2"/>
    <x v="4"/>
    <x v="0"/>
    <x v="0"/>
  </r>
  <r>
    <n v="97898375"/>
    <x v="723"/>
    <x v="0"/>
    <x v="1"/>
    <x v="1"/>
    <x v="1"/>
    <x v="0"/>
    <x v="2"/>
    <x v="4"/>
    <x v="0"/>
    <x v="0"/>
  </r>
  <r>
    <n v="463184968"/>
    <x v="2181"/>
    <x v="0"/>
    <x v="1"/>
    <x v="1"/>
    <x v="1"/>
    <x v="2"/>
    <x v="0"/>
    <x v="0"/>
    <x v="0"/>
    <x v="0"/>
  </r>
  <r>
    <n v="463994647"/>
    <x v="2183"/>
    <x v="0"/>
    <x v="1"/>
    <x v="1"/>
    <x v="19"/>
    <x v="0"/>
    <x v="2"/>
    <x v="4"/>
    <x v="0"/>
    <x v="0"/>
  </r>
  <r>
    <n v="464002250"/>
    <x v="2183"/>
    <x v="5"/>
    <x v="1"/>
    <x v="1"/>
    <x v="33"/>
    <x v="0"/>
    <x v="2"/>
    <x v="4"/>
    <x v="0"/>
    <x v="0"/>
  </r>
  <r>
    <n v="40466514"/>
    <x v="2184"/>
    <x v="0"/>
    <x v="0"/>
    <x v="0"/>
    <x v="0"/>
    <x v="0"/>
    <x v="2"/>
    <x v="4"/>
    <x v="1"/>
    <x v="0"/>
  </r>
  <r>
    <n v="450014700"/>
    <x v="2185"/>
    <x v="0"/>
    <x v="4"/>
    <x v="21"/>
    <x v="52"/>
    <x v="0"/>
    <x v="2"/>
    <x v="4"/>
    <x v="2"/>
    <x v="0"/>
  </r>
  <r>
    <n v="424430178"/>
    <x v="1914"/>
    <x v="5"/>
    <x v="1"/>
    <x v="1"/>
    <x v="1"/>
    <x v="0"/>
    <x v="4"/>
    <x v="11"/>
    <x v="0"/>
    <x v="0"/>
  </r>
  <r>
    <n v="261766568"/>
    <x v="1388"/>
    <x v="12"/>
    <x v="0"/>
    <x v="0"/>
    <x v="1"/>
    <x v="0"/>
    <x v="2"/>
    <x v="4"/>
    <x v="0"/>
    <x v="0"/>
  </r>
  <r>
    <n v="66056677"/>
    <x v="547"/>
    <x v="0"/>
    <x v="2"/>
    <x v="1"/>
    <x v="23"/>
    <x v="0"/>
    <x v="2"/>
    <x v="4"/>
    <x v="0"/>
    <x v="0"/>
  </r>
  <r>
    <n v="463272758"/>
    <x v="2181"/>
    <x v="0"/>
    <x v="1"/>
    <x v="1"/>
    <x v="10"/>
    <x v="2"/>
    <x v="2"/>
    <x v="4"/>
    <x v="0"/>
    <x v="0"/>
  </r>
  <r>
    <n v="464266966"/>
    <x v="2186"/>
    <x v="5"/>
    <x v="0"/>
    <x v="0"/>
    <x v="1"/>
    <x v="2"/>
    <x v="2"/>
    <x v="4"/>
    <x v="2"/>
    <x v="0"/>
  </r>
  <r>
    <n v="23479849"/>
    <x v="376"/>
    <x v="0"/>
    <x v="1"/>
    <x v="1"/>
    <x v="1"/>
    <x v="2"/>
    <x v="2"/>
    <x v="4"/>
    <x v="0"/>
    <x v="0"/>
  </r>
  <r>
    <n v="109988141"/>
    <x v="2187"/>
    <x v="0"/>
    <x v="1"/>
    <x v="1"/>
    <x v="1"/>
    <x v="2"/>
    <x v="4"/>
    <x v="6"/>
    <x v="1"/>
    <x v="0"/>
  </r>
  <r>
    <n v="11564568"/>
    <x v="253"/>
    <x v="0"/>
    <x v="1"/>
    <x v="1"/>
    <x v="28"/>
    <x v="2"/>
    <x v="2"/>
    <x v="0"/>
    <x v="0"/>
    <x v="0"/>
  </r>
  <r>
    <n v="463343766"/>
    <x v="2188"/>
    <x v="0"/>
    <x v="1"/>
    <x v="1"/>
    <x v="10"/>
    <x v="2"/>
    <x v="2"/>
    <x v="4"/>
    <x v="0"/>
    <x v="0"/>
  </r>
  <r>
    <n v="463010435"/>
    <x v="2179"/>
    <x v="5"/>
    <x v="1"/>
    <x v="1"/>
    <x v="1"/>
    <x v="0"/>
    <x v="2"/>
    <x v="4"/>
    <x v="0"/>
    <x v="0"/>
  </r>
  <r>
    <n v="463345796"/>
    <x v="2188"/>
    <x v="0"/>
    <x v="1"/>
    <x v="1"/>
    <x v="1"/>
    <x v="2"/>
    <x v="1"/>
    <x v="1"/>
    <x v="0"/>
    <x v="0"/>
  </r>
  <r>
    <n v="463348526"/>
    <x v="2188"/>
    <x v="0"/>
    <x v="1"/>
    <x v="1"/>
    <x v="18"/>
    <x v="2"/>
    <x v="2"/>
    <x v="4"/>
    <x v="0"/>
    <x v="0"/>
  </r>
  <r>
    <n v="463353002"/>
    <x v="2188"/>
    <x v="0"/>
    <x v="1"/>
    <x v="1"/>
    <x v="10"/>
    <x v="2"/>
    <x v="2"/>
    <x v="4"/>
    <x v="0"/>
    <x v="0"/>
  </r>
  <r>
    <n v="464398363"/>
    <x v="2189"/>
    <x v="0"/>
    <x v="1"/>
    <x v="1"/>
    <x v="10"/>
    <x v="1"/>
    <x v="4"/>
    <x v="6"/>
    <x v="0"/>
    <x v="0"/>
  </r>
  <r>
    <n v="464516502"/>
    <x v="2190"/>
    <x v="5"/>
    <x v="1"/>
    <x v="1"/>
    <x v="1"/>
    <x v="0"/>
    <x v="2"/>
    <x v="4"/>
    <x v="0"/>
    <x v="0"/>
  </r>
  <r>
    <n v="432704773"/>
    <x v="2087"/>
    <x v="5"/>
    <x v="1"/>
    <x v="1"/>
    <x v="10"/>
    <x v="2"/>
    <x v="2"/>
    <x v="4"/>
    <x v="0"/>
    <x v="0"/>
  </r>
  <r>
    <n v="184432800"/>
    <x v="1056"/>
    <x v="0"/>
    <x v="1"/>
    <x v="1"/>
    <x v="1"/>
    <x v="2"/>
    <x v="0"/>
    <x v="0"/>
    <x v="0"/>
    <x v="0"/>
  </r>
  <r>
    <n v="46544285"/>
    <x v="459"/>
    <x v="0"/>
    <x v="1"/>
    <x v="1"/>
    <x v="1"/>
    <x v="2"/>
    <x v="1"/>
    <x v="1"/>
    <x v="0"/>
    <x v="0"/>
  </r>
  <r>
    <n v="55380194"/>
    <x v="2191"/>
    <x v="0"/>
    <x v="0"/>
    <x v="0"/>
    <x v="0"/>
    <x v="0"/>
    <x v="0"/>
    <x v="0"/>
    <x v="0"/>
    <x v="0"/>
  </r>
  <r>
    <n v="464636547"/>
    <x v="2190"/>
    <x v="5"/>
    <x v="3"/>
    <x v="12"/>
    <x v="0"/>
    <x v="0"/>
    <x v="1"/>
    <x v="1"/>
    <x v="0"/>
    <x v="0"/>
  </r>
  <r>
    <n v="73963640"/>
    <x v="2192"/>
    <x v="0"/>
    <x v="1"/>
    <x v="4"/>
    <x v="1"/>
    <x v="2"/>
    <x v="3"/>
    <x v="5"/>
    <x v="0"/>
    <x v="0"/>
  </r>
  <r>
    <n v="429100626"/>
    <x v="2193"/>
    <x v="5"/>
    <x v="1"/>
    <x v="1"/>
    <x v="1"/>
    <x v="0"/>
    <x v="2"/>
    <x v="0"/>
    <x v="0"/>
    <x v="0"/>
  </r>
  <r>
    <n v="8481058"/>
    <x v="1088"/>
    <x v="0"/>
    <x v="1"/>
    <x v="1"/>
    <x v="1"/>
    <x v="0"/>
    <x v="0"/>
    <x v="11"/>
    <x v="1"/>
    <x v="0"/>
  </r>
  <r>
    <n v="464702990"/>
    <x v="2194"/>
    <x v="0"/>
    <x v="1"/>
    <x v="1"/>
    <x v="18"/>
    <x v="2"/>
    <x v="0"/>
    <x v="0"/>
    <x v="0"/>
    <x v="0"/>
  </r>
  <r>
    <n v="463509779"/>
    <x v="2195"/>
    <x v="5"/>
    <x v="1"/>
    <x v="1"/>
    <x v="1"/>
    <x v="0"/>
    <x v="2"/>
    <x v="0"/>
    <x v="0"/>
    <x v="0"/>
  </r>
  <r>
    <n v="440571767"/>
    <x v="2196"/>
    <x v="5"/>
    <x v="1"/>
    <x v="1"/>
    <x v="1"/>
    <x v="1"/>
    <x v="4"/>
    <x v="6"/>
    <x v="0"/>
    <x v="0"/>
  </r>
  <r>
    <n v="455358804"/>
    <x v="2123"/>
    <x v="5"/>
    <x v="1"/>
    <x v="1"/>
    <x v="1"/>
    <x v="2"/>
    <x v="2"/>
    <x v="4"/>
    <x v="0"/>
    <x v="0"/>
  </r>
  <r>
    <n v="464829561"/>
    <x v="2197"/>
    <x v="0"/>
    <x v="1"/>
    <x v="1"/>
    <x v="2"/>
    <x v="0"/>
    <x v="2"/>
    <x v="0"/>
    <x v="0"/>
    <x v="0"/>
  </r>
  <r>
    <n v="28943060"/>
    <x v="2198"/>
    <x v="1"/>
    <x v="1"/>
    <x v="1"/>
    <x v="6"/>
    <x v="2"/>
    <x v="2"/>
    <x v="4"/>
    <x v="0"/>
    <x v="0"/>
  </r>
  <r>
    <n v="44254788"/>
    <x v="450"/>
    <x v="0"/>
    <x v="3"/>
    <x v="31"/>
    <x v="71"/>
    <x v="0"/>
    <x v="2"/>
    <x v="4"/>
    <x v="0"/>
    <x v="0"/>
  </r>
  <r>
    <n v="79220159"/>
    <x v="785"/>
    <x v="0"/>
    <x v="2"/>
    <x v="1"/>
    <x v="18"/>
    <x v="2"/>
    <x v="2"/>
    <x v="4"/>
    <x v="0"/>
    <x v="0"/>
  </r>
  <r>
    <n v="418289007"/>
    <x v="1872"/>
    <x v="5"/>
    <x v="1"/>
    <x v="1"/>
    <x v="1"/>
    <x v="0"/>
    <x v="0"/>
    <x v="0"/>
    <x v="0"/>
    <x v="0"/>
  </r>
  <r>
    <n v="3926595"/>
    <x v="2199"/>
    <x v="0"/>
    <x v="1"/>
    <x v="1"/>
    <x v="10"/>
    <x v="2"/>
    <x v="0"/>
    <x v="0"/>
    <x v="1"/>
    <x v="0"/>
  </r>
  <r>
    <n v="8983711"/>
    <x v="335"/>
    <x v="0"/>
    <x v="2"/>
    <x v="1"/>
    <x v="83"/>
    <x v="2"/>
    <x v="2"/>
    <x v="1"/>
    <x v="1"/>
    <x v="0"/>
  </r>
  <r>
    <n v="227451"/>
    <x v="2200"/>
    <x v="0"/>
    <x v="1"/>
    <x v="1"/>
    <x v="1"/>
    <x v="2"/>
    <x v="2"/>
    <x v="4"/>
    <x v="0"/>
    <x v="0"/>
  </r>
  <r>
    <n v="60910914"/>
    <x v="575"/>
    <x v="0"/>
    <x v="1"/>
    <x v="1"/>
    <x v="1"/>
    <x v="0"/>
    <x v="1"/>
    <x v="1"/>
    <x v="0"/>
    <x v="0"/>
  </r>
  <r>
    <n v="30416683"/>
    <x v="398"/>
    <x v="0"/>
    <x v="0"/>
    <x v="0"/>
    <x v="0"/>
    <x v="0"/>
    <x v="2"/>
    <x v="4"/>
    <x v="0"/>
    <x v="0"/>
  </r>
  <r>
    <n v="465040981"/>
    <x v="2201"/>
    <x v="5"/>
    <x v="1"/>
    <x v="1"/>
    <x v="33"/>
    <x v="2"/>
    <x v="31"/>
    <x v="20"/>
    <x v="0"/>
    <x v="0"/>
  </r>
  <r>
    <n v="19207919"/>
    <x v="500"/>
    <x v="0"/>
    <x v="1"/>
    <x v="1"/>
    <x v="1"/>
    <x v="0"/>
    <x v="3"/>
    <x v="6"/>
    <x v="0"/>
    <x v="0"/>
  </r>
  <r>
    <n v="64324998"/>
    <x v="1822"/>
    <x v="5"/>
    <x v="2"/>
    <x v="1"/>
    <x v="71"/>
    <x v="2"/>
    <x v="2"/>
    <x v="0"/>
    <x v="0"/>
    <x v="0"/>
  </r>
  <r>
    <n v="459041778"/>
    <x v="2202"/>
    <x v="0"/>
    <x v="1"/>
    <x v="1"/>
    <x v="19"/>
    <x v="0"/>
    <x v="1"/>
    <x v="1"/>
    <x v="0"/>
    <x v="0"/>
  </r>
  <r>
    <n v="259134821"/>
    <x v="1361"/>
    <x v="0"/>
    <x v="4"/>
    <x v="1"/>
    <x v="71"/>
    <x v="0"/>
    <x v="2"/>
    <x v="4"/>
    <x v="0"/>
    <x v="0"/>
  </r>
  <r>
    <n v="465153016"/>
    <x v="2203"/>
    <x v="5"/>
    <x v="1"/>
    <x v="20"/>
    <x v="1"/>
    <x v="2"/>
    <x v="0"/>
    <x v="0"/>
    <x v="2"/>
    <x v="0"/>
  </r>
  <r>
    <n v="39046329"/>
    <x v="538"/>
    <x v="0"/>
    <x v="2"/>
    <x v="1"/>
    <x v="9"/>
    <x v="0"/>
    <x v="2"/>
    <x v="0"/>
    <x v="0"/>
    <x v="0"/>
  </r>
  <r>
    <n v="129339480"/>
    <x v="1073"/>
    <x v="12"/>
    <x v="4"/>
    <x v="1"/>
    <x v="35"/>
    <x v="0"/>
    <x v="2"/>
    <x v="4"/>
    <x v="2"/>
    <x v="0"/>
  </r>
  <r>
    <n v="136199330"/>
    <x v="856"/>
    <x v="0"/>
    <x v="2"/>
    <x v="1"/>
    <x v="10"/>
    <x v="2"/>
    <x v="12"/>
    <x v="3"/>
    <x v="0"/>
    <x v="0"/>
  </r>
  <r>
    <n v="81831494"/>
    <x v="666"/>
    <x v="0"/>
    <x v="1"/>
    <x v="1"/>
    <x v="1"/>
    <x v="0"/>
    <x v="0"/>
    <x v="0"/>
    <x v="0"/>
    <x v="0"/>
  </r>
  <r>
    <n v="10013092"/>
    <x v="1647"/>
    <x v="0"/>
    <x v="4"/>
    <x v="1"/>
    <x v="93"/>
    <x v="0"/>
    <x v="2"/>
    <x v="4"/>
    <x v="0"/>
    <x v="0"/>
  </r>
  <r>
    <n v="466866080"/>
    <x v="2204"/>
    <x v="0"/>
    <x v="1"/>
    <x v="1"/>
    <x v="33"/>
    <x v="0"/>
    <x v="2"/>
    <x v="4"/>
    <x v="0"/>
    <x v="0"/>
  </r>
  <r>
    <n v="466866190"/>
    <x v="2204"/>
    <x v="5"/>
    <x v="1"/>
    <x v="33"/>
    <x v="8"/>
    <x v="0"/>
    <x v="0"/>
    <x v="0"/>
    <x v="0"/>
    <x v="0"/>
  </r>
  <r>
    <n v="447878515"/>
    <x v="2066"/>
    <x v="5"/>
    <x v="1"/>
    <x v="1"/>
    <x v="1"/>
    <x v="0"/>
    <x v="2"/>
    <x v="4"/>
    <x v="0"/>
    <x v="0"/>
  </r>
  <r>
    <n v="465369475"/>
    <x v="2205"/>
    <x v="0"/>
    <x v="1"/>
    <x v="1"/>
    <x v="1"/>
    <x v="2"/>
    <x v="0"/>
    <x v="0"/>
    <x v="0"/>
    <x v="0"/>
  </r>
  <r>
    <n v="466953262"/>
    <x v="2204"/>
    <x v="5"/>
    <x v="1"/>
    <x v="1"/>
    <x v="1"/>
    <x v="2"/>
    <x v="2"/>
    <x v="4"/>
    <x v="2"/>
    <x v="0"/>
  </r>
  <r>
    <n v="228859208"/>
    <x v="2206"/>
    <x v="0"/>
    <x v="1"/>
    <x v="1"/>
    <x v="1"/>
    <x v="2"/>
    <x v="0"/>
    <x v="0"/>
    <x v="0"/>
    <x v="0"/>
  </r>
  <r>
    <n v="77903541"/>
    <x v="1512"/>
    <x v="0"/>
    <x v="1"/>
    <x v="1"/>
    <x v="21"/>
    <x v="2"/>
    <x v="2"/>
    <x v="4"/>
    <x v="0"/>
    <x v="0"/>
  </r>
  <r>
    <n v="20072522"/>
    <x v="715"/>
    <x v="5"/>
    <x v="2"/>
    <x v="8"/>
    <x v="28"/>
    <x v="2"/>
    <x v="2"/>
    <x v="4"/>
    <x v="0"/>
    <x v="0"/>
  </r>
  <r>
    <n v="465674914"/>
    <x v="2207"/>
    <x v="0"/>
    <x v="1"/>
    <x v="1"/>
    <x v="1"/>
    <x v="2"/>
    <x v="2"/>
    <x v="5"/>
    <x v="0"/>
    <x v="0"/>
  </r>
  <r>
    <n v="10786895"/>
    <x v="2208"/>
    <x v="0"/>
    <x v="1"/>
    <x v="1"/>
    <x v="18"/>
    <x v="2"/>
    <x v="0"/>
    <x v="0"/>
    <x v="1"/>
    <x v="0"/>
  </r>
  <r>
    <n v="3091307"/>
    <x v="2209"/>
    <x v="0"/>
    <x v="1"/>
    <x v="1"/>
    <x v="1"/>
    <x v="0"/>
    <x v="27"/>
    <x v="13"/>
    <x v="0"/>
    <x v="0"/>
  </r>
  <r>
    <n v="128964924"/>
    <x v="1188"/>
    <x v="5"/>
    <x v="1"/>
    <x v="1"/>
    <x v="1"/>
    <x v="2"/>
    <x v="2"/>
    <x v="4"/>
    <x v="0"/>
    <x v="0"/>
  </r>
  <r>
    <n v="4194849"/>
    <x v="71"/>
    <x v="0"/>
    <x v="1"/>
    <x v="1"/>
    <x v="24"/>
    <x v="2"/>
    <x v="3"/>
    <x v="5"/>
    <x v="0"/>
    <x v="0"/>
  </r>
  <r>
    <n v="467261680"/>
    <x v="2210"/>
    <x v="5"/>
    <x v="4"/>
    <x v="1"/>
    <x v="15"/>
    <x v="0"/>
    <x v="2"/>
    <x v="0"/>
    <x v="0"/>
    <x v="0"/>
  </r>
  <r>
    <n v="467263694"/>
    <x v="2210"/>
    <x v="0"/>
    <x v="2"/>
    <x v="1"/>
    <x v="34"/>
    <x v="2"/>
    <x v="0"/>
    <x v="0"/>
    <x v="0"/>
    <x v="0"/>
  </r>
  <r>
    <n v="465777640"/>
    <x v="2207"/>
    <x v="5"/>
    <x v="1"/>
    <x v="1"/>
    <x v="18"/>
    <x v="0"/>
    <x v="2"/>
    <x v="4"/>
    <x v="0"/>
    <x v="0"/>
  </r>
  <r>
    <n v="101929189"/>
    <x v="1788"/>
    <x v="0"/>
    <x v="1"/>
    <x v="1"/>
    <x v="18"/>
    <x v="2"/>
    <x v="0"/>
    <x v="0"/>
    <x v="0"/>
    <x v="0"/>
  </r>
  <r>
    <n v="464515940"/>
    <x v="2190"/>
    <x v="5"/>
    <x v="1"/>
    <x v="1"/>
    <x v="1"/>
    <x v="0"/>
    <x v="2"/>
    <x v="4"/>
    <x v="0"/>
    <x v="0"/>
  </r>
  <r>
    <n v="465827044"/>
    <x v="2211"/>
    <x v="5"/>
    <x v="1"/>
    <x v="1"/>
    <x v="1"/>
    <x v="2"/>
    <x v="2"/>
    <x v="4"/>
    <x v="0"/>
    <x v="0"/>
  </r>
  <r>
    <n v="467439113"/>
    <x v="2212"/>
    <x v="5"/>
    <x v="1"/>
    <x v="1"/>
    <x v="1"/>
    <x v="2"/>
    <x v="0"/>
    <x v="0"/>
    <x v="0"/>
    <x v="0"/>
  </r>
  <r>
    <n v="440450871"/>
    <x v="2213"/>
    <x v="0"/>
    <x v="0"/>
    <x v="0"/>
    <x v="3"/>
    <x v="0"/>
    <x v="2"/>
    <x v="4"/>
    <x v="2"/>
    <x v="0"/>
  </r>
  <r>
    <n v="538536126"/>
    <x v="2214"/>
    <x v="0"/>
    <x v="0"/>
    <x v="0"/>
    <x v="3"/>
    <x v="0"/>
    <x v="2"/>
    <x v="4"/>
    <x v="0"/>
    <x v="0"/>
  </r>
  <r>
    <n v="120600447"/>
    <x v="825"/>
    <x v="0"/>
    <x v="1"/>
    <x v="1"/>
    <x v="10"/>
    <x v="0"/>
    <x v="2"/>
    <x v="4"/>
    <x v="0"/>
    <x v="0"/>
  </r>
  <r>
    <n v="16284307"/>
    <x v="229"/>
    <x v="0"/>
    <x v="3"/>
    <x v="16"/>
    <x v="0"/>
    <x v="0"/>
    <x v="2"/>
    <x v="1"/>
    <x v="0"/>
    <x v="0"/>
  </r>
  <r>
    <n v="169034311"/>
    <x v="2215"/>
    <x v="0"/>
    <x v="1"/>
    <x v="1"/>
    <x v="1"/>
    <x v="0"/>
    <x v="0"/>
    <x v="1"/>
    <x v="0"/>
    <x v="0"/>
  </r>
  <r>
    <n v="465900260"/>
    <x v="2211"/>
    <x v="5"/>
    <x v="1"/>
    <x v="1"/>
    <x v="1"/>
    <x v="0"/>
    <x v="2"/>
    <x v="4"/>
    <x v="0"/>
    <x v="0"/>
  </r>
  <r>
    <n v="97778792"/>
    <x v="672"/>
    <x v="0"/>
    <x v="1"/>
    <x v="1"/>
    <x v="1"/>
    <x v="2"/>
    <x v="0"/>
    <x v="0"/>
    <x v="0"/>
    <x v="0"/>
  </r>
  <r>
    <n v="7103323"/>
    <x v="2216"/>
    <x v="0"/>
    <x v="2"/>
    <x v="1"/>
    <x v="45"/>
    <x v="2"/>
    <x v="0"/>
    <x v="0"/>
    <x v="0"/>
    <x v="0"/>
  </r>
  <r>
    <n v="70034218"/>
    <x v="1381"/>
    <x v="0"/>
    <x v="2"/>
    <x v="33"/>
    <x v="36"/>
    <x v="0"/>
    <x v="26"/>
    <x v="27"/>
    <x v="0"/>
    <x v="0"/>
  </r>
  <r>
    <n v="423389342"/>
    <x v="1917"/>
    <x v="0"/>
    <x v="1"/>
    <x v="1"/>
    <x v="57"/>
    <x v="2"/>
    <x v="2"/>
    <x v="4"/>
    <x v="2"/>
    <x v="0"/>
  </r>
  <r>
    <n v="153637362"/>
    <x v="2217"/>
    <x v="5"/>
    <x v="0"/>
    <x v="0"/>
    <x v="3"/>
    <x v="0"/>
    <x v="2"/>
    <x v="4"/>
    <x v="0"/>
    <x v="0"/>
  </r>
  <r>
    <n v="100828432"/>
    <x v="876"/>
    <x v="0"/>
    <x v="2"/>
    <x v="1"/>
    <x v="0"/>
    <x v="0"/>
    <x v="2"/>
    <x v="4"/>
    <x v="0"/>
    <x v="0"/>
  </r>
  <r>
    <n v="377672089"/>
    <x v="1756"/>
    <x v="5"/>
    <x v="0"/>
    <x v="0"/>
    <x v="3"/>
    <x v="0"/>
    <x v="2"/>
    <x v="4"/>
    <x v="2"/>
    <x v="0"/>
  </r>
  <r>
    <n v="77069397"/>
    <x v="2218"/>
    <x v="0"/>
    <x v="1"/>
    <x v="4"/>
    <x v="16"/>
    <x v="1"/>
    <x v="7"/>
    <x v="49"/>
    <x v="0"/>
    <x v="0"/>
  </r>
  <r>
    <n v="70645639"/>
    <x v="571"/>
    <x v="0"/>
    <x v="0"/>
    <x v="0"/>
    <x v="44"/>
    <x v="0"/>
    <x v="2"/>
    <x v="4"/>
    <x v="0"/>
    <x v="0"/>
  </r>
  <r>
    <n v="503079588"/>
    <x v="2219"/>
    <x v="0"/>
    <x v="0"/>
    <x v="0"/>
    <x v="3"/>
    <x v="0"/>
    <x v="3"/>
    <x v="5"/>
    <x v="0"/>
    <x v="0"/>
  </r>
  <r>
    <n v="406073124"/>
    <x v="2220"/>
    <x v="5"/>
    <x v="0"/>
    <x v="0"/>
    <x v="3"/>
    <x v="0"/>
    <x v="0"/>
    <x v="1"/>
    <x v="2"/>
    <x v="1"/>
  </r>
  <r>
    <n v="466380030"/>
    <x v="2221"/>
    <x v="5"/>
    <x v="1"/>
    <x v="28"/>
    <x v="57"/>
    <x v="0"/>
    <x v="0"/>
    <x v="0"/>
    <x v="0"/>
    <x v="0"/>
  </r>
  <r>
    <n v="24397260"/>
    <x v="292"/>
    <x v="0"/>
    <x v="1"/>
    <x v="1"/>
    <x v="4"/>
    <x v="2"/>
    <x v="2"/>
    <x v="4"/>
    <x v="0"/>
    <x v="0"/>
  </r>
  <r>
    <n v="98484971"/>
    <x v="2222"/>
    <x v="0"/>
    <x v="1"/>
    <x v="1"/>
    <x v="1"/>
    <x v="0"/>
    <x v="0"/>
    <x v="0"/>
    <x v="0"/>
    <x v="0"/>
  </r>
  <r>
    <n v="39942555"/>
    <x v="431"/>
    <x v="0"/>
    <x v="1"/>
    <x v="1"/>
    <x v="1"/>
    <x v="2"/>
    <x v="2"/>
    <x v="4"/>
    <x v="0"/>
    <x v="0"/>
  </r>
  <r>
    <n v="61846468"/>
    <x v="544"/>
    <x v="32"/>
    <x v="1"/>
    <x v="1"/>
    <x v="28"/>
    <x v="2"/>
    <x v="2"/>
    <x v="4"/>
    <x v="0"/>
    <x v="0"/>
  </r>
  <r>
    <n v="7791996"/>
    <x v="572"/>
    <x v="0"/>
    <x v="2"/>
    <x v="1"/>
    <x v="34"/>
    <x v="0"/>
    <x v="6"/>
    <x v="11"/>
    <x v="0"/>
    <x v="0"/>
  </r>
  <r>
    <n v="466566181"/>
    <x v="2223"/>
    <x v="5"/>
    <x v="1"/>
    <x v="1"/>
    <x v="1"/>
    <x v="0"/>
    <x v="2"/>
    <x v="4"/>
    <x v="0"/>
    <x v="0"/>
  </r>
  <r>
    <n v="157052542"/>
    <x v="943"/>
    <x v="10"/>
    <x v="0"/>
    <x v="0"/>
    <x v="3"/>
    <x v="0"/>
    <x v="2"/>
    <x v="4"/>
    <x v="0"/>
    <x v="0"/>
  </r>
  <r>
    <n v="287850982"/>
    <x v="2224"/>
    <x v="0"/>
    <x v="1"/>
    <x v="1"/>
    <x v="68"/>
    <x v="2"/>
    <x v="2"/>
    <x v="0"/>
    <x v="2"/>
    <x v="0"/>
  </r>
  <r>
    <n v="266041336"/>
    <x v="2225"/>
    <x v="0"/>
    <x v="1"/>
    <x v="1"/>
    <x v="1"/>
    <x v="2"/>
    <x v="0"/>
    <x v="5"/>
    <x v="0"/>
    <x v="0"/>
  </r>
  <r>
    <n v="400414682"/>
    <x v="2131"/>
    <x v="0"/>
    <x v="0"/>
    <x v="0"/>
    <x v="1"/>
    <x v="0"/>
    <x v="2"/>
    <x v="4"/>
    <x v="0"/>
    <x v="0"/>
  </r>
  <r>
    <n v="264037527"/>
    <x v="2165"/>
    <x v="0"/>
    <x v="1"/>
    <x v="1"/>
    <x v="1"/>
    <x v="0"/>
    <x v="1"/>
    <x v="1"/>
    <x v="0"/>
    <x v="0"/>
  </r>
  <r>
    <n v="756787"/>
    <x v="2226"/>
    <x v="0"/>
    <x v="2"/>
    <x v="1"/>
    <x v="3"/>
    <x v="0"/>
    <x v="25"/>
    <x v="21"/>
    <x v="1"/>
    <x v="0"/>
  </r>
  <r>
    <n v="1776296"/>
    <x v="2227"/>
    <x v="0"/>
    <x v="2"/>
    <x v="1"/>
    <x v="9"/>
    <x v="0"/>
    <x v="2"/>
    <x v="4"/>
    <x v="1"/>
    <x v="0"/>
  </r>
  <r>
    <n v="467852621"/>
    <x v="2228"/>
    <x v="5"/>
    <x v="4"/>
    <x v="1"/>
    <x v="9"/>
    <x v="0"/>
    <x v="0"/>
    <x v="0"/>
    <x v="0"/>
    <x v="0"/>
  </r>
  <r>
    <n v="444765019"/>
    <x v="2229"/>
    <x v="5"/>
    <x v="1"/>
    <x v="9"/>
    <x v="19"/>
    <x v="0"/>
    <x v="2"/>
    <x v="1"/>
    <x v="0"/>
    <x v="0"/>
  </r>
  <r>
    <n v="35192363"/>
    <x v="1181"/>
    <x v="0"/>
    <x v="1"/>
    <x v="1"/>
    <x v="4"/>
    <x v="2"/>
    <x v="2"/>
    <x v="4"/>
    <x v="0"/>
    <x v="0"/>
  </r>
  <r>
    <n v="341858174"/>
    <x v="2230"/>
    <x v="5"/>
    <x v="1"/>
    <x v="26"/>
    <x v="10"/>
    <x v="2"/>
    <x v="0"/>
    <x v="0"/>
    <x v="0"/>
    <x v="0"/>
  </r>
  <r>
    <n v="123916329"/>
    <x v="782"/>
    <x v="0"/>
    <x v="1"/>
    <x v="1"/>
    <x v="13"/>
    <x v="0"/>
    <x v="0"/>
    <x v="0"/>
    <x v="0"/>
    <x v="0"/>
  </r>
  <r>
    <n v="109948084"/>
    <x v="2187"/>
    <x v="0"/>
    <x v="2"/>
    <x v="1"/>
    <x v="33"/>
    <x v="2"/>
    <x v="2"/>
    <x v="7"/>
    <x v="0"/>
    <x v="0"/>
  </r>
  <r>
    <n v="468192826"/>
    <x v="2231"/>
    <x v="0"/>
    <x v="1"/>
    <x v="1"/>
    <x v="10"/>
    <x v="0"/>
    <x v="0"/>
    <x v="0"/>
    <x v="0"/>
    <x v="0"/>
  </r>
  <r>
    <n v="109157360"/>
    <x v="722"/>
    <x v="0"/>
    <x v="1"/>
    <x v="1"/>
    <x v="1"/>
    <x v="2"/>
    <x v="1"/>
    <x v="5"/>
    <x v="0"/>
    <x v="0"/>
  </r>
  <r>
    <n v="35587487"/>
    <x v="520"/>
    <x v="0"/>
    <x v="2"/>
    <x v="1"/>
    <x v="1"/>
    <x v="0"/>
    <x v="0"/>
    <x v="0"/>
    <x v="0"/>
    <x v="0"/>
  </r>
  <r>
    <n v="465663104"/>
    <x v="2207"/>
    <x v="5"/>
    <x v="1"/>
    <x v="1"/>
    <x v="1"/>
    <x v="2"/>
    <x v="0"/>
    <x v="0"/>
    <x v="1"/>
    <x v="0"/>
  </r>
  <r>
    <n v="130869443"/>
    <x v="2232"/>
    <x v="0"/>
    <x v="1"/>
    <x v="1"/>
    <x v="57"/>
    <x v="2"/>
    <x v="2"/>
    <x v="4"/>
    <x v="0"/>
    <x v="0"/>
  </r>
  <r>
    <n v="143741548"/>
    <x v="905"/>
    <x v="5"/>
    <x v="3"/>
    <x v="62"/>
    <x v="0"/>
    <x v="0"/>
    <x v="1"/>
    <x v="24"/>
    <x v="2"/>
    <x v="0"/>
  </r>
  <r>
    <n v="468341535"/>
    <x v="2233"/>
    <x v="0"/>
    <x v="2"/>
    <x v="1"/>
    <x v="10"/>
    <x v="2"/>
    <x v="2"/>
    <x v="0"/>
    <x v="0"/>
    <x v="0"/>
  </r>
  <r>
    <n v="463092196"/>
    <x v="2179"/>
    <x v="0"/>
    <x v="1"/>
    <x v="1"/>
    <x v="1"/>
    <x v="2"/>
    <x v="2"/>
    <x v="4"/>
    <x v="2"/>
    <x v="0"/>
  </r>
  <r>
    <n v="94527746"/>
    <x v="2234"/>
    <x v="0"/>
    <x v="2"/>
    <x v="1"/>
    <x v="25"/>
    <x v="0"/>
    <x v="2"/>
    <x v="4"/>
    <x v="0"/>
    <x v="0"/>
  </r>
  <r>
    <n v="469212972"/>
    <x v="2235"/>
    <x v="5"/>
    <x v="1"/>
    <x v="1"/>
    <x v="1"/>
    <x v="0"/>
    <x v="2"/>
    <x v="4"/>
    <x v="0"/>
    <x v="0"/>
  </r>
  <r>
    <n v="468500641"/>
    <x v="2236"/>
    <x v="5"/>
    <x v="2"/>
    <x v="1"/>
    <x v="11"/>
    <x v="0"/>
    <x v="0"/>
    <x v="0"/>
    <x v="0"/>
    <x v="0"/>
  </r>
  <r>
    <n v="177101103"/>
    <x v="2237"/>
    <x v="0"/>
    <x v="0"/>
    <x v="0"/>
    <x v="3"/>
    <x v="0"/>
    <x v="2"/>
    <x v="4"/>
    <x v="0"/>
    <x v="0"/>
  </r>
  <r>
    <n v="469405161"/>
    <x v="2238"/>
    <x v="5"/>
    <x v="1"/>
    <x v="1"/>
    <x v="1"/>
    <x v="0"/>
    <x v="2"/>
    <x v="4"/>
    <x v="0"/>
    <x v="0"/>
  </r>
  <r>
    <n v="469051985"/>
    <x v="1683"/>
    <x v="5"/>
    <x v="1"/>
    <x v="1"/>
    <x v="1"/>
    <x v="2"/>
    <x v="2"/>
    <x v="4"/>
    <x v="0"/>
    <x v="0"/>
  </r>
  <r>
    <n v="470349718"/>
    <x v="2239"/>
    <x v="5"/>
    <x v="1"/>
    <x v="1"/>
    <x v="1"/>
    <x v="2"/>
    <x v="2"/>
    <x v="4"/>
    <x v="0"/>
    <x v="0"/>
  </r>
  <r>
    <n v="27139687"/>
    <x v="2240"/>
    <x v="0"/>
    <x v="1"/>
    <x v="1"/>
    <x v="37"/>
    <x v="2"/>
    <x v="2"/>
    <x v="0"/>
    <x v="0"/>
    <x v="0"/>
  </r>
  <r>
    <n v="309311848"/>
    <x v="2241"/>
    <x v="0"/>
    <x v="3"/>
    <x v="16"/>
    <x v="35"/>
    <x v="0"/>
    <x v="2"/>
    <x v="4"/>
    <x v="0"/>
    <x v="0"/>
  </r>
  <r>
    <n v="470512544"/>
    <x v="2242"/>
    <x v="5"/>
    <x v="1"/>
    <x v="1"/>
    <x v="2"/>
    <x v="2"/>
    <x v="2"/>
    <x v="4"/>
    <x v="0"/>
    <x v="0"/>
  </r>
  <r>
    <n v="159570292"/>
    <x v="2243"/>
    <x v="5"/>
    <x v="1"/>
    <x v="1"/>
    <x v="33"/>
    <x v="0"/>
    <x v="2"/>
    <x v="4"/>
    <x v="2"/>
    <x v="0"/>
  </r>
  <r>
    <n v="469417868"/>
    <x v="2238"/>
    <x v="0"/>
    <x v="1"/>
    <x v="1"/>
    <x v="1"/>
    <x v="0"/>
    <x v="2"/>
    <x v="4"/>
    <x v="2"/>
    <x v="0"/>
  </r>
  <r>
    <n v="453793910"/>
    <x v="1954"/>
    <x v="0"/>
    <x v="4"/>
    <x v="7"/>
    <x v="2"/>
    <x v="0"/>
    <x v="2"/>
    <x v="4"/>
    <x v="2"/>
    <x v="0"/>
  </r>
  <r>
    <n v="459598058"/>
    <x v="2150"/>
    <x v="0"/>
    <x v="2"/>
    <x v="1"/>
    <x v="1"/>
    <x v="0"/>
    <x v="3"/>
    <x v="5"/>
    <x v="2"/>
    <x v="0"/>
  </r>
  <r>
    <n v="469574493"/>
    <x v="2244"/>
    <x v="5"/>
    <x v="1"/>
    <x v="1"/>
    <x v="10"/>
    <x v="2"/>
    <x v="2"/>
    <x v="4"/>
    <x v="0"/>
    <x v="0"/>
  </r>
  <r>
    <n v="469574562"/>
    <x v="2244"/>
    <x v="5"/>
    <x v="1"/>
    <x v="1"/>
    <x v="1"/>
    <x v="0"/>
    <x v="2"/>
    <x v="4"/>
    <x v="0"/>
    <x v="0"/>
  </r>
  <r>
    <n v="469576646"/>
    <x v="2244"/>
    <x v="5"/>
    <x v="1"/>
    <x v="1"/>
    <x v="1"/>
    <x v="0"/>
    <x v="2"/>
    <x v="4"/>
    <x v="0"/>
    <x v="0"/>
  </r>
  <r>
    <n v="77736183"/>
    <x v="596"/>
    <x v="5"/>
    <x v="0"/>
    <x v="0"/>
    <x v="3"/>
    <x v="0"/>
    <x v="30"/>
    <x v="17"/>
    <x v="0"/>
    <x v="0"/>
  </r>
  <r>
    <n v="50963821"/>
    <x v="2245"/>
    <x v="0"/>
    <x v="0"/>
    <x v="0"/>
    <x v="0"/>
    <x v="0"/>
    <x v="2"/>
    <x v="4"/>
    <x v="0"/>
    <x v="0"/>
  </r>
  <r>
    <n v="460468157"/>
    <x v="2158"/>
    <x v="0"/>
    <x v="1"/>
    <x v="1"/>
    <x v="1"/>
    <x v="0"/>
    <x v="2"/>
    <x v="0"/>
    <x v="2"/>
    <x v="0"/>
  </r>
  <r>
    <n v="238258404"/>
    <x v="1289"/>
    <x v="5"/>
    <x v="0"/>
    <x v="0"/>
    <x v="13"/>
    <x v="0"/>
    <x v="2"/>
    <x v="4"/>
    <x v="0"/>
    <x v="0"/>
  </r>
  <r>
    <n v="470572826"/>
    <x v="2242"/>
    <x v="5"/>
    <x v="1"/>
    <x v="5"/>
    <x v="1"/>
    <x v="0"/>
    <x v="2"/>
    <x v="4"/>
    <x v="0"/>
    <x v="0"/>
  </r>
  <r>
    <n v="18998422"/>
    <x v="326"/>
    <x v="0"/>
    <x v="4"/>
    <x v="19"/>
    <x v="36"/>
    <x v="0"/>
    <x v="0"/>
    <x v="1"/>
    <x v="0"/>
    <x v="0"/>
  </r>
  <r>
    <n v="369126370"/>
    <x v="2246"/>
    <x v="5"/>
    <x v="1"/>
    <x v="1"/>
    <x v="10"/>
    <x v="2"/>
    <x v="2"/>
    <x v="4"/>
    <x v="2"/>
    <x v="0"/>
  </r>
  <r>
    <n v="8237595"/>
    <x v="183"/>
    <x v="0"/>
    <x v="1"/>
    <x v="1"/>
    <x v="18"/>
    <x v="0"/>
    <x v="3"/>
    <x v="13"/>
    <x v="0"/>
    <x v="0"/>
  </r>
  <r>
    <n v="49930511"/>
    <x v="2247"/>
    <x v="0"/>
    <x v="1"/>
    <x v="1"/>
    <x v="18"/>
    <x v="2"/>
    <x v="4"/>
    <x v="11"/>
    <x v="0"/>
    <x v="0"/>
  </r>
  <r>
    <n v="164258741"/>
    <x v="2248"/>
    <x v="0"/>
    <x v="1"/>
    <x v="19"/>
    <x v="9"/>
    <x v="0"/>
    <x v="2"/>
    <x v="3"/>
    <x v="0"/>
    <x v="0"/>
  </r>
  <r>
    <n v="29307974"/>
    <x v="340"/>
    <x v="0"/>
    <x v="1"/>
    <x v="1"/>
    <x v="1"/>
    <x v="2"/>
    <x v="4"/>
    <x v="6"/>
    <x v="0"/>
    <x v="0"/>
  </r>
  <r>
    <n v="20263793"/>
    <x v="2249"/>
    <x v="0"/>
    <x v="0"/>
    <x v="0"/>
    <x v="3"/>
    <x v="0"/>
    <x v="2"/>
    <x v="0"/>
    <x v="0"/>
    <x v="0"/>
  </r>
  <r>
    <n v="468308273"/>
    <x v="2233"/>
    <x v="5"/>
    <x v="1"/>
    <x v="10"/>
    <x v="1"/>
    <x v="2"/>
    <x v="2"/>
    <x v="4"/>
    <x v="2"/>
    <x v="0"/>
  </r>
  <r>
    <n v="219439535"/>
    <x v="1207"/>
    <x v="0"/>
    <x v="1"/>
    <x v="1"/>
    <x v="11"/>
    <x v="2"/>
    <x v="0"/>
    <x v="0"/>
    <x v="0"/>
    <x v="0"/>
  </r>
  <r>
    <n v="470202331"/>
    <x v="2250"/>
    <x v="5"/>
    <x v="0"/>
    <x v="0"/>
    <x v="3"/>
    <x v="0"/>
    <x v="2"/>
    <x v="4"/>
    <x v="0"/>
    <x v="0"/>
  </r>
  <r>
    <n v="468851616"/>
    <x v="2251"/>
    <x v="5"/>
    <x v="1"/>
    <x v="1"/>
    <x v="1"/>
    <x v="0"/>
    <x v="3"/>
    <x v="5"/>
    <x v="0"/>
    <x v="1"/>
  </r>
  <r>
    <n v="471977881"/>
    <x v="2252"/>
    <x v="0"/>
    <x v="3"/>
    <x v="16"/>
    <x v="0"/>
    <x v="0"/>
    <x v="85"/>
    <x v="98"/>
    <x v="2"/>
    <x v="0"/>
  </r>
  <r>
    <n v="472716837"/>
    <x v="2253"/>
    <x v="0"/>
    <x v="1"/>
    <x v="1"/>
    <x v="10"/>
    <x v="0"/>
    <x v="2"/>
    <x v="4"/>
    <x v="0"/>
    <x v="0"/>
  </r>
  <r>
    <n v="324904855"/>
    <x v="1970"/>
    <x v="0"/>
    <x v="1"/>
    <x v="1"/>
    <x v="1"/>
    <x v="2"/>
    <x v="2"/>
    <x v="4"/>
    <x v="0"/>
    <x v="0"/>
  </r>
  <r>
    <n v="63235711"/>
    <x v="526"/>
    <x v="0"/>
    <x v="1"/>
    <x v="1"/>
    <x v="14"/>
    <x v="2"/>
    <x v="0"/>
    <x v="7"/>
    <x v="0"/>
    <x v="0"/>
  </r>
  <r>
    <n v="472745685"/>
    <x v="2253"/>
    <x v="0"/>
    <x v="1"/>
    <x v="1"/>
    <x v="1"/>
    <x v="0"/>
    <x v="1"/>
    <x v="1"/>
    <x v="0"/>
    <x v="0"/>
  </r>
  <r>
    <n v="19458219"/>
    <x v="878"/>
    <x v="5"/>
    <x v="2"/>
    <x v="1"/>
    <x v="42"/>
    <x v="2"/>
    <x v="1"/>
    <x v="1"/>
    <x v="2"/>
    <x v="0"/>
  </r>
  <r>
    <n v="200753943"/>
    <x v="1442"/>
    <x v="0"/>
    <x v="1"/>
    <x v="1"/>
    <x v="10"/>
    <x v="0"/>
    <x v="1"/>
    <x v="1"/>
    <x v="0"/>
    <x v="0"/>
  </r>
  <r>
    <n v="451189684"/>
    <x v="2109"/>
    <x v="0"/>
    <x v="1"/>
    <x v="1"/>
    <x v="1"/>
    <x v="0"/>
    <x v="6"/>
    <x v="7"/>
    <x v="0"/>
    <x v="1"/>
  </r>
  <r>
    <n v="43285185"/>
    <x v="2082"/>
    <x v="0"/>
    <x v="1"/>
    <x v="1"/>
    <x v="1"/>
    <x v="2"/>
    <x v="1"/>
    <x v="1"/>
    <x v="0"/>
    <x v="0"/>
  </r>
  <r>
    <n v="471467851"/>
    <x v="2254"/>
    <x v="5"/>
    <x v="1"/>
    <x v="1"/>
    <x v="1"/>
    <x v="2"/>
    <x v="2"/>
    <x v="4"/>
    <x v="0"/>
    <x v="0"/>
  </r>
  <r>
    <n v="172290878"/>
    <x v="1138"/>
    <x v="0"/>
    <x v="1"/>
    <x v="1"/>
    <x v="1"/>
    <x v="2"/>
    <x v="2"/>
    <x v="4"/>
    <x v="0"/>
    <x v="0"/>
  </r>
  <r>
    <n v="133895019"/>
    <x v="2255"/>
    <x v="0"/>
    <x v="1"/>
    <x v="2"/>
    <x v="1"/>
    <x v="0"/>
    <x v="2"/>
    <x v="4"/>
    <x v="2"/>
    <x v="0"/>
  </r>
  <r>
    <n v="472471361"/>
    <x v="2256"/>
    <x v="5"/>
    <x v="1"/>
    <x v="1"/>
    <x v="10"/>
    <x v="0"/>
    <x v="27"/>
    <x v="21"/>
    <x v="2"/>
    <x v="0"/>
  </r>
  <r>
    <n v="469595250"/>
    <x v="2244"/>
    <x v="5"/>
    <x v="1"/>
    <x v="1"/>
    <x v="1"/>
    <x v="0"/>
    <x v="2"/>
    <x v="4"/>
    <x v="0"/>
    <x v="0"/>
  </r>
  <r>
    <n v="471621736"/>
    <x v="2257"/>
    <x v="5"/>
    <x v="1"/>
    <x v="1"/>
    <x v="33"/>
    <x v="0"/>
    <x v="2"/>
    <x v="4"/>
    <x v="0"/>
    <x v="0"/>
  </r>
  <r>
    <n v="36404544"/>
    <x v="796"/>
    <x v="0"/>
    <x v="2"/>
    <x v="1"/>
    <x v="0"/>
    <x v="0"/>
    <x v="2"/>
    <x v="4"/>
    <x v="0"/>
    <x v="0"/>
  </r>
  <r>
    <n v="467597202"/>
    <x v="2258"/>
    <x v="0"/>
    <x v="4"/>
    <x v="19"/>
    <x v="0"/>
    <x v="0"/>
    <x v="1"/>
    <x v="1"/>
    <x v="0"/>
    <x v="0"/>
  </r>
  <r>
    <n v="349342406"/>
    <x v="2259"/>
    <x v="5"/>
    <x v="3"/>
    <x v="22"/>
    <x v="0"/>
    <x v="0"/>
    <x v="2"/>
    <x v="4"/>
    <x v="2"/>
    <x v="0"/>
  </r>
  <r>
    <n v="204406531"/>
    <x v="2260"/>
    <x v="0"/>
    <x v="1"/>
    <x v="1"/>
    <x v="1"/>
    <x v="2"/>
    <x v="14"/>
    <x v="12"/>
    <x v="0"/>
    <x v="0"/>
  </r>
  <r>
    <n v="418525308"/>
    <x v="2261"/>
    <x v="5"/>
    <x v="1"/>
    <x v="1"/>
    <x v="1"/>
    <x v="2"/>
    <x v="2"/>
    <x v="4"/>
    <x v="0"/>
    <x v="0"/>
  </r>
  <r>
    <n v="461633679"/>
    <x v="2172"/>
    <x v="5"/>
    <x v="1"/>
    <x v="11"/>
    <x v="14"/>
    <x v="0"/>
    <x v="0"/>
    <x v="6"/>
    <x v="0"/>
    <x v="0"/>
  </r>
  <r>
    <n v="472005457"/>
    <x v="2252"/>
    <x v="5"/>
    <x v="1"/>
    <x v="1"/>
    <x v="1"/>
    <x v="0"/>
    <x v="2"/>
    <x v="4"/>
    <x v="0"/>
    <x v="0"/>
  </r>
  <r>
    <n v="472052291"/>
    <x v="2252"/>
    <x v="5"/>
    <x v="1"/>
    <x v="1"/>
    <x v="1"/>
    <x v="0"/>
    <x v="2"/>
    <x v="4"/>
    <x v="0"/>
    <x v="0"/>
  </r>
  <r>
    <n v="6857159"/>
    <x v="2262"/>
    <x v="0"/>
    <x v="2"/>
    <x v="17"/>
    <x v="60"/>
    <x v="0"/>
    <x v="4"/>
    <x v="7"/>
    <x v="0"/>
    <x v="0"/>
  </r>
  <r>
    <n v="473957811"/>
    <x v="2263"/>
    <x v="5"/>
    <x v="0"/>
    <x v="0"/>
    <x v="1"/>
    <x v="0"/>
    <x v="0"/>
    <x v="6"/>
    <x v="0"/>
    <x v="0"/>
  </r>
  <r>
    <n v="393858186"/>
    <x v="2264"/>
    <x v="0"/>
    <x v="3"/>
    <x v="12"/>
    <x v="101"/>
    <x v="0"/>
    <x v="2"/>
    <x v="4"/>
    <x v="2"/>
    <x v="0"/>
  </r>
  <r>
    <n v="184182643"/>
    <x v="2265"/>
    <x v="5"/>
    <x v="2"/>
    <x v="1"/>
    <x v="51"/>
    <x v="0"/>
    <x v="2"/>
    <x v="4"/>
    <x v="0"/>
    <x v="0"/>
  </r>
  <r>
    <n v="352848869"/>
    <x v="2266"/>
    <x v="0"/>
    <x v="4"/>
    <x v="1"/>
    <x v="42"/>
    <x v="0"/>
    <x v="2"/>
    <x v="4"/>
    <x v="0"/>
    <x v="0"/>
  </r>
  <r>
    <n v="87118313"/>
    <x v="2267"/>
    <x v="5"/>
    <x v="1"/>
    <x v="1"/>
    <x v="1"/>
    <x v="2"/>
    <x v="26"/>
    <x v="38"/>
    <x v="0"/>
    <x v="0"/>
  </r>
  <r>
    <n v="256093186"/>
    <x v="2268"/>
    <x v="0"/>
    <x v="1"/>
    <x v="1"/>
    <x v="1"/>
    <x v="2"/>
    <x v="2"/>
    <x v="0"/>
    <x v="0"/>
    <x v="0"/>
  </r>
  <r>
    <n v="416958665"/>
    <x v="2269"/>
    <x v="0"/>
    <x v="1"/>
    <x v="9"/>
    <x v="1"/>
    <x v="2"/>
    <x v="2"/>
    <x v="4"/>
    <x v="2"/>
    <x v="0"/>
  </r>
  <r>
    <n v="202899321"/>
    <x v="2129"/>
    <x v="5"/>
    <x v="3"/>
    <x v="3"/>
    <x v="31"/>
    <x v="0"/>
    <x v="0"/>
    <x v="1"/>
    <x v="0"/>
    <x v="0"/>
  </r>
  <r>
    <n v="327353271"/>
    <x v="2270"/>
    <x v="0"/>
    <x v="1"/>
    <x v="10"/>
    <x v="53"/>
    <x v="0"/>
    <x v="10"/>
    <x v="30"/>
    <x v="0"/>
    <x v="0"/>
  </r>
  <r>
    <n v="30265922"/>
    <x v="352"/>
    <x v="8"/>
    <x v="1"/>
    <x v="1"/>
    <x v="18"/>
    <x v="2"/>
    <x v="4"/>
    <x v="6"/>
    <x v="0"/>
    <x v="0"/>
  </r>
  <r>
    <n v="18624087"/>
    <x v="1781"/>
    <x v="0"/>
    <x v="3"/>
    <x v="16"/>
    <x v="3"/>
    <x v="0"/>
    <x v="2"/>
    <x v="0"/>
    <x v="1"/>
    <x v="0"/>
  </r>
  <r>
    <n v="10895865"/>
    <x v="2271"/>
    <x v="0"/>
    <x v="0"/>
    <x v="0"/>
    <x v="3"/>
    <x v="0"/>
    <x v="2"/>
    <x v="4"/>
    <x v="0"/>
    <x v="0"/>
  </r>
  <r>
    <n v="472413831"/>
    <x v="2272"/>
    <x v="0"/>
    <x v="4"/>
    <x v="26"/>
    <x v="44"/>
    <x v="0"/>
    <x v="4"/>
    <x v="3"/>
    <x v="0"/>
    <x v="0"/>
  </r>
  <r>
    <n v="418270816"/>
    <x v="1872"/>
    <x v="5"/>
    <x v="1"/>
    <x v="20"/>
    <x v="10"/>
    <x v="0"/>
    <x v="86"/>
    <x v="99"/>
    <x v="0"/>
    <x v="0"/>
  </r>
  <r>
    <n v="15575085"/>
    <x v="219"/>
    <x v="0"/>
    <x v="4"/>
    <x v="1"/>
    <x v="76"/>
    <x v="0"/>
    <x v="2"/>
    <x v="4"/>
    <x v="0"/>
    <x v="0"/>
  </r>
  <r>
    <n v="4361819"/>
    <x v="70"/>
    <x v="0"/>
    <x v="1"/>
    <x v="1"/>
    <x v="1"/>
    <x v="2"/>
    <x v="4"/>
    <x v="11"/>
    <x v="0"/>
    <x v="0"/>
  </r>
  <r>
    <n v="201265756"/>
    <x v="2273"/>
    <x v="12"/>
    <x v="2"/>
    <x v="1"/>
    <x v="2"/>
    <x v="0"/>
    <x v="0"/>
    <x v="1"/>
    <x v="0"/>
    <x v="0"/>
  </r>
  <r>
    <n v="464202589"/>
    <x v="2186"/>
    <x v="5"/>
    <x v="1"/>
    <x v="1"/>
    <x v="1"/>
    <x v="2"/>
    <x v="6"/>
    <x v="11"/>
    <x v="0"/>
    <x v="0"/>
  </r>
  <r>
    <n v="86777756"/>
    <x v="2274"/>
    <x v="0"/>
    <x v="3"/>
    <x v="51"/>
    <x v="0"/>
    <x v="0"/>
    <x v="2"/>
    <x v="4"/>
    <x v="0"/>
    <x v="0"/>
  </r>
  <r>
    <n v="32428708"/>
    <x v="675"/>
    <x v="0"/>
    <x v="1"/>
    <x v="1"/>
    <x v="1"/>
    <x v="1"/>
    <x v="0"/>
    <x v="0"/>
    <x v="0"/>
    <x v="0"/>
  </r>
  <r>
    <n v="475090700"/>
    <x v="2275"/>
    <x v="0"/>
    <x v="1"/>
    <x v="1"/>
    <x v="1"/>
    <x v="0"/>
    <x v="2"/>
    <x v="4"/>
    <x v="0"/>
    <x v="0"/>
  </r>
  <r>
    <n v="195815855"/>
    <x v="1111"/>
    <x v="11"/>
    <x v="4"/>
    <x v="7"/>
    <x v="1"/>
    <x v="0"/>
    <x v="0"/>
    <x v="0"/>
    <x v="3"/>
    <x v="0"/>
  </r>
  <r>
    <n v="144457564"/>
    <x v="890"/>
    <x v="0"/>
    <x v="0"/>
    <x v="0"/>
    <x v="3"/>
    <x v="0"/>
    <x v="2"/>
    <x v="4"/>
    <x v="0"/>
    <x v="0"/>
  </r>
  <r>
    <n v="5905260"/>
    <x v="321"/>
    <x v="0"/>
    <x v="4"/>
    <x v="2"/>
    <x v="59"/>
    <x v="0"/>
    <x v="6"/>
    <x v="9"/>
    <x v="0"/>
    <x v="0"/>
  </r>
  <r>
    <n v="476492367"/>
    <x v="2276"/>
    <x v="0"/>
    <x v="1"/>
    <x v="1"/>
    <x v="18"/>
    <x v="0"/>
    <x v="2"/>
    <x v="4"/>
    <x v="0"/>
    <x v="0"/>
  </r>
  <r>
    <n v="28742950"/>
    <x v="2090"/>
    <x v="0"/>
    <x v="1"/>
    <x v="1"/>
    <x v="12"/>
    <x v="2"/>
    <x v="2"/>
    <x v="4"/>
    <x v="0"/>
    <x v="0"/>
  </r>
  <r>
    <n v="459777463"/>
    <x v="2277"/>
    <x v="5"/>
    <x v="0"/>
    <x v="0"/>
    <x v="0"/>
    <x v="0"/>
    <x v="2"/>
    <x v="1"/>
    <x v="0"/>
    <x v="0"/>
  </r>
  <r>
    <n v="458549699"/>
    <x v="2125"/>
    <x v="5"/>
    <x v="1"/>
    <x v="1"/>
    <x v="33"/>
    <x v="0"/>
    <x v="1"/>
    <x v="1"/>
    <x v="0"/>
    <x v="0"/>
  </r>
  <r>
    <n v="242792995"/>
    <x v="1779"/>
    <x v="0"/>
    <x v="1"/>
    <x v="1"/>
    <x v="1"/>
    <x v="2"/>
    <x v="1"/>
    <x v="1"/>
    <x v="0"/>
    <x v="0"/>
  </r>
  <r>
    <n v="467736757"/>
    <x v="2228"/>
    <x v="5"/>
    <x v="1"/>
    <x v="1"/>
    <x v="1"/>
    <x v="0"/>
    <x v="2"/>
    <x v="4"/>
    <x v="0"/>
    <x v="0"/>
  </r>
  <r>
    <n v="476328475"/>
    <x v="2278"/>
    <x v="0"/>
    <x v="1"/>
    <x v="1"/>
    <x v="1"/>
    <x v="0"/>
    <x v="2"/>
    <x v="4"/>
    <x v="2"/>
    <x v="0"/>
  </r>
  <r>
    <n v="475648623"/>
    <x v="2279"/>
    <x v="0"/>
    <x v="4"/>
    <x v="1"/>
    <x v="30"/>
    <x v="0"/>
    <x v="2"/>
    <x v="4"/>
    <x v="0"/>
    <x v="0"/>
  </r>
  <r>
    <n v="475256425"/>
    <x v="2280"/>
    <x v="0"/>
    <x v="1"/>
    <x v="63"/>
    <x v="1"/>
    <x v="0"/>
    <x v="3"/>
    <x v="5"/>
    <x v="0"/>
    <x v="0"/>
  </r>
  <r>
    <n v="186286623"/>
    <x v="1075"/>
    <x v="5"/>
    <x v="1"/>
    <x v="1"/>
    <x v="28"/>
    <x v="0"/>
    <x v="0"/>
    <x v="0"/>
    <x v="1"/>
    <x v="0"/>
  </r>
  <r>
    <n v="442755327"/>
    <x v="2281"/>
    <x v="0"/>
    <x v="3"/>
    <x v="16"/>
    <x v="98"/>
    <x v="0"/>
    <x v="2"/>
    <x v="4"/>
    <x v="2"/>
    <x v="0"/>
  </r>
  <r>
    <n v="414073716"/>
    <x v="1860"/>
    <x v="0"/>
    <x v="1"/>
    <x v="1"/>
    <x v="1"/>
    <x v="0"/>
    <x v="2"/>
    <x v="4"/>
    <x v="0"/>
    <x v="0"/>
  </r>
  <r>
    <n v="476808920"/>
    <x v="2282"/>
    <x v="5"/>
    <x v="4"/>
    <x v="19"/>
    <x v="70"/>
    <x v="0"/>
    <x v="2"/>
    <x v="4"/>
    <x v="2"/>
    <x v="0"/>
  </r>
  <r>
    <n v="24985578"/>
    <x v="298"/>
    <x v="0"/>
    <x v="0"/>
    <x v="0"/>
    <x v="3"/>
    <x v="0"/>
    <x v="2"/>
    <x v="4"/>
    <x v="1"/>
    <x v="0"/>
  </r>
  <r>
    <n v="51150300"/>
    <x v="503"/>
    <x v="0"/>
    <x v="1"/>
    <x v="1"/>
    <x v="2"/>
    <x v="2"/>
    <x v="0"/>
    <x v="0"/>
    <x v="0"/>
    <x v="0"/>
  </r>
  <r>
    <n v="216571352"/>
    <x v="1172"/>
    <x v="0"/>
    <x v="1"/>
    <x v="1"/>
    <x v="18"/>
    <x v="0"/>
    <x v="0"/>
    <x v="0"/>
    <x v="0"/>
    <x v="0"/>
  </r>
  <r>
    <n v="82242716"/>
    <x v="619"/>
    <x v="0"/>
    <x v="3"/>
    <x v="46"/>
    <x v="0"/>
    <x v="0"/>
    <x v="0"/>
    <x v="0"/>
    <x v="0"/>
    <x v="0"/>
  </r>
  <r>
    <n v="6734218"/>
    <x v="150"/>
    <x v="0"/>
    <x v="1"/>
    <x v="1"/>
    <x v="1"/>
    <x v="0"/>
    <x v="2"/>
    <x v="11"/>
    <x v="1"/>
    <x v="0"/>
  </r>
  <r>
    <n v="475692569"/>
    <x v="2279"/>
    <x v="5"/>
    <x v="1"/>
    <x v="1"/>
    <x v="7"/>
    <x v="0"/>
    <x v="2"/>
    <x v="4"/>
    <x v="0"/>
    <x v="0"/>
  </r>
  <r>
    <n v="21490697"/>
    <x v="427"/>
    <x v="0"/>
    <x v="1"/>
    <x v="1"/>
    <x v="1"/>
    <x v="0"/>
    <x v="2"/>
    <x v="4"/>
    <x v="0"/>
    <x v="0"/>
  </r>
  <r>
    <n v="433790291"/>
    <x v="2283"/>
    <x v="5"/>
    <x v="1"/>
    <x v="1"/>
    <x v="1"/>
    <x v="0"/>
    <x v="3"/>
    <x v="5"/>
    <x v="2"/>
    <x v="0"/>
  </r>
  <r>
    <n v="477410864"/>
    <x v="2284"/>
    <x v="0"/>
    <x v="1"/>
    <x v="1"/>
    <x v="1"/>
    <x v="2"/>
    <x v="2"/>
    <x v="4"/>
    <x v="0"/>
    <x v="0"/>
  </r>
  <r>
    <n v="62102783"/>
    <x v="942"/>
    <x v="5"/>
    <x v="0"/>
    <x v="0"/>
    <x v="3"/>
    <x v="0"/>
    <x v="2"/>
    <x v="0"/>
    <x v="0"/>
    <x v="0"/>
  </r>
  <r>
    <n v="477190159"/>
    <x v="2285"/>
    <x v="5"/>
    <x v="1"/>
    <x v="1"/>
    <x v="2"/>
    <x v="2"/>
    <x v="3"/>
    <x v="10"/>
    <x v="0"/>
    <x v="0"/>
  </r>
  <r>
    <n v="77322007"/>
    <x v="2286"/>
    <x v="0"/>
    <x v="1"/>
    <x v="1"/>
    <x v="28"/>
    <x v="0"/>
    <x v="12"/>
    <x v="13"/>
    <x v="1"/>
    <x v="0"/>
  </r>
  <r>
    <n v="41441815"/>
    <x v="2287"/>
    <x v="0"/>
    <x v="1"/>
    <x v="1"/>
    <x v="18"/>
    <x v="2"/>
    <x v="2"/>
    <x v="0"/>
    <x v="0"/>
    <x v="0"/>
  </r>
  <r>
    <n v="35783608"/>
    <x v="372"/>
    <x v="0"/>
    <x v="1"/>
    <x v="1"/>
    <x v="1"/>
    <x v="0"/>
    <x v="3"/>
    <x v="5"/>
    <x v="0"/>
    <x v="0"/>
  </r>
  <r>
    <n v="474855997"/>
    <x v="2288"/>
    <x v="0"/>
    <x v="1"/>
    <x v="1"/>
    <x v="1"/>
    <x v="2"/>
    <x v="2"/>
    <x v="4"/>
    <x v="2"/>
    <x v="0"/>
  </r>
  <r>
    <n v="222591915"/>
    <x v="2289"/>
    <x v="0"/>
    <x v="2"/>
    <x v="1"/>
    <x v="16"/>
    <x v="0"/>
    <x v="2"/>
    <x v="4"/>
    <x v="0"/>
    <x v="0"/>
  </r>
  <r>
    <n v="15962195"/>
    <x v="222"/>
    <x v="0"/>
    <x v="1"/>
    <x v="1"/>
    <x v="28"/>
    <x v="2"/>
    <x v="2"/>
    <x v="4"/>
    <x v="0"/>
    <x v="0"/>
  </r>
  <r>
    <n v="270380293"/>
    <x v="1448"/>
    <x v="0"/>
    <x v="1"/>
    <x v="1"/>
    <x v="1"/>
    <x v="0"/>
    <x v="2"/>
    <x v="6"/>
    <x v="0"/>
    <x v="0"/>
  </r>
  <r>
    <n v="476338149"/>
    <x v="2278"/>
    <x v="6"/>
    <x v="1"/>
    <x v="1"/>
    <x v="1"/>
    <x v="0"/>
    <x v="2"/>
    <x v="4"/>
    <x v="0"/>
    <x v="0"/>
  </r>
  <r>
    <n v="237305239"/>
    <x v="1896"/>
    <x v="0"/>
    <x v="1"/>
    <x v="1"/>
    <x v="1"/>
    <x v="1"/>
    <x v="3"/>
    <x v="5"/>
    <x v="0"/>
    <x v="0"/>
  </r>
  <r>
    <n v="35662774"/>
    <x v="2290"/>
    <x v="0"/>
    <x v="3"/>
    <x v="16"/>
    <x v="0"/>
    <x v="0"/>
    <x v="2"/>
    <x v="0"/>
    <x v="0"/>
    <x v="0"/>
  </r>
  <r>
    <n v="449206103"/>
    <x v="2291"/>
    <x v="0"/>
    <x v="3"/>
    <x v="16"/>
    <x v="36"/>
    <x v="0"/>
    <x v="1"/>
    <x v="1"/>
    <x v="2"/>
    <x v="1"/>
  </r>
  <r>
    <n v="477242252"/>
    <x v="2285"/>
    <x v="5"/>
    <x v="1"/>
    <x v="1"/>
    <x v="1"/>
    <x v="2"/>
    <x v="2"/>
    <x v="4"/>
    <x v="0"/>
    <x v="0"/>
  </r>
  <r>
    <n v="34662291"/>
    <x v="361"/>
    <x v="5"/>
    <x v="1"/>
    <x v="1"/>
    <x v="33"/>
    <x v="0"/>
    <x v="2"/>
    <x v="4"/>
    <x v="1"/>
    <x v="0"/>
  </r>
  <r>
    <n v="476075947"/>
    <x v="2292"/>
    <x v="5"/>
    <x v="1"/>
    <x v="1"/>
    <x v="1"/>
    <x v="0"/>
    <x v="0"/>
    <x v="0"/>
    <x v="0"/>
    <x v="0"/>
  </r>
  <r>
    <n v="477796664"/>
    <x v="2293"/>
    <x v="5"/>
    <x v="1"/>
    <x v="1"/>
    <x v="10"/>
    <x v="0"/>
    <x v="7"/>
    <x v="7"/>
    <x v="0"/>
    <x v="0"/>
  </r>
  <r>
    <n v="18539360"/>
    <x v="2170"/>
    <x v="0"/>
    <x v="2"/>
    <x v="1"/>
    <x v="1"/>
    <x v="0"/>
    <x v="2"/>
    <x v="4"/>
    <x v="0"/>
    <x v="0"/>
  </r>
  <r>
    <n v="476102244"/>
    <x v="2292"/>
    <x v="5"/>
    <x v="1"/>
    <x v="10"/>
    <x v="28"/>
    <x v="0"/>
    <x v="2"/>
    <x v="4"/>
    <x v="0"/>
    <x v="0"/>
  </r>
  <r>
    <n v="173061641"/>
    <x v="1027"/>
    <x v="0"/>
    <x v="1"/>
    <x v="1"/>
    <x v="1"/>
    <x v="2"/>
    <x v="2"/>
    <x v="4"/>
    <x v="0"/>
    <x v="0"/>
  </r>
  <r>
    <n v="308706724"/>
    <x v="1560"/>
    <x v="5"/>
    <x v="4"/>
    <x v="7"/>
    <x v="46"/>
    <x v="0"/>
    <x v="0"/>
    <x v="0"/>
    <x v="0"/>
    <x v="0"/>
  </r>
  <r>
    <n v="303492015"/>
    <x v="2294"/>
    <x v="5"/>
    <x v="1"/>
    <x v="1"/>
    <x v="1"/>
    <x v="0"/>
    <x v="0"/>
    <x v="0"/>
    <x v="0"/>
    <x v="0"/>
  </r>
  <r>
    <n v="395022234"/>
    <x v="1793"/>
    <x v="0"/>
    <x v="3"/>
    <x v="16"/>
    <x v="0"/>
    <x v="0"/>
    <x v="2"/>
    <x v="4"/>
    <x v="2"/>
    <x v="0"/>
  </r>
  <r>
    <n v="94384416"/>
    <x v="2295"/>
    <x v="0"/>
    <x v="1"/>
    <x v="1"/>
    <x v="4"/>
    <x v="2"/>
    <x v="0"/>
    <x v="11"/>
    <x v="0"/>
    <x v="0"/>
  </r>
  <r>
    <n v="376318804"/>
    <x v="2296"/>
    <x v="0"/>
    <x v="1"/>
    <x v="1"/>
    <x v="19"/>
    <x v="1"/>
    <x v="6"/>
    <x v="3"/>
    <x v="0"/>
    <x v="0"/>
  </r>
  <r>
    <n v="477926308"/>
    <x v="2297"/>
    <x v="5"/>
    <x v="2"/>
    <x v="9"/>
    <x v="42"/>
    <x v="0"/>
    <x v="2"/>
    <x v="4"/>
    <x v="2"/>
    <x v="0"/>
  </r>
  <r>
    <n v="23659234"/>
    <x v="2298"/>
    <x v="0"/>
    <x v="2"/>
    <x v="1"/>
    <x v="19"/>
    <x v="2"/>
    <x v="2"/>
    <x v="1"/>
    <x v="0"/>
    <x v="0"/>
  </r>
  <r>
    <n v="9667989"/>
    <x v="2299"/>
    <x v="0"/>
    <x v="2"/>
    <x v="1"/>
    <x v="75"/>
    <x v="2"/>
    <x v="2"/>
    <x v="0"/>
    <x v="2"/>
    <x v="0"/>
  </r>
  <r>
    <n v="44388662"/>
    <x v="1511"/>
    <x v="0"/>
    <x v="1"/>
    <x v="1"/>
    <x v="28"/>
    <x v="2"/>
    <x v="2"/>
    <x v="4"/>
    <x v="0"/>
    <x v="0"/>
  </r>
  <r>
    <n v="120239641"/>
    <x v="2300"/>
    <x v="5"/>
    <x v="1"/>
    <x v="1"/>
    <x v="8"/>
    <x v="2"/>
    <x v="2"/>
    <x v="4"/>
    <x v="0"/>
    <x v="0"/>
  </r>
  <r>
    <n v="445873393"/>
    <x v="2076"/>
    <x v="5"/>
    <x v="0"/>
    <x v="0"/>
    <x v="1"/>
    <x v="2"/>
    <x v="2"/>
    <x v="4"/>
    <x v="2"/>
    <x v="0"/>
  </r>
  <r>
    <n v="478164501"/>
    <x v="2301"/>
    <x v="12"/>
    <x v="1"/>
    <x v="1"/>
    <x v="4"/>
    <x v="2"/>
    <x v="2"/>
    <x v="4"/>
    <x v="0"/>
    <x v="0"/>
  </r>
  <r>
    <n v="479366391"/>
    <x v="2302"/>
    <x v="0"/>
    <x v="1"/>
    <x v="1"/>
    <x v="11"/>
    <x v="2"/>
    <x v="2"/>
    <x v="0"/>
    <x v="0"/>
    <x v="0"/>
  </r>
  <r>
    <n v="70303424"/>
    <x v="2303"/>
    <x v="0"/>
    <x v="1"/>
    <x v="1"/>
    <x v="1"/>
    <x v="0"/>
    <x v="2"/>
    <x v="4"/>
    <x v="0"/>
    <x v="0"/>
  </r>
  <r>
    <n v="479447303"/>
    <x v="2304"/>
    <x v="5"/>
    <x v="1"/>
    <x v="1"/>
    <x v="1"/>
    <x v="0"/>
    <x v="2"/>
    <x v="0"/>
    <x v="0"/>
    <x v="0"/>
  </r>
  <r>
    <n v="96847177"/>
    <x v="663"/>
    <x v="0"/>
    <x v="2"/>
    <x v="1"/>
    <x v="60"/>
    <x v="2"/>
    <x v="2"/>
    <x v="5"/>
    <x v="0"/>
    <x v="0"/>
  </r>
  <r>
    <n v="435300021"/>
    <x v="1975"/>
    <x v="5"/>
    <x v="1"/>
    <x v="1"/>
    <x v="24"/>
    <x v="0"/>
    <x v="1"/>
    <x v="5"/>
    <x v="0"/>
    <x v="0"/>
  </r>
  <r>
    <n v="319893092"/>
    <x v="2305"/>
    <x v="0"/>
    <x v="1"/>
    <x v="9"/>
    <x v="10"/>
    <x v="0"/>
    <x v="2"/>
    <x v="4"/>
    <x v="0"/>
    <x v="0"/>
  </r>
  <r>
    <n v="15839179"/>
    <x v="2306"/>
    <x v="0"/>
    <x v="0"/>
    <x v="0"/>
    <x v="0"/>
    <x v="0"/>
    <x v="2"/>
    <x v="4"/>
    <x v="0"/>
    <x v="0"/>
  </r>
  <r>
    <n v="478261692"/>
    <x v="2307"/>
    <x v="5"/>
    <x v="1"/>
    <x v="1"/>
    <x v="10"/>
    <x v="0"/>
    <x v="0"/>
    <x v="0"/>
    <x v="2"/>
    <x v="0"/>
  </r>
  <r>
    <n v="477582887"/>
    <x v="2308"/>
    <x v="5"/>
    <x v="1"/>
    <x v="1"/>
    <x v="1"/>
    <x v="0"/>
    <x v="12"/>
    <x v="3"/>
    <x v="0"/>
    <x v="0"/>
  </r>
  <r>
    <n v="106488863"/>
    <x v="718"/>
    <x v="0"/>
    <x v="1"/>
    <x v="1"/>
    <x v="1"/>
    <x v="0"/>
    <x v="1"/>
    <x v="7"/>
    <x v="0"/>
    <x v="0"/>
  </r>
  <r>
    <n v="13643859"/>
    <x v="2309"/>
    <x v="0"/>
    <x v="1"/>
    <x v="1"/>
    <x v="34"/>
    <x v="2"/>
    <x v="0"/>
    <x v="6"/>
    <x v="0"/>
    <x v="0"/>
  </r>
  <r>
    <n v="479630113"/>
    <x v="2310"/>
    <x v="0"/>
    <x v="0"/>
    <x v="0"/>
    <x v="9"/>
    <x v="0"/>
    <x v="2"/>
    <x v="1"/>
    <x v="2"/>
    <x v="0"/>
  </r>
  <r>
    <n v="43865099"/>
    <x v="472"/>
    <x v="0"/>
    <x v="1"/>
    <x v="1"/>
    <x v="8"/>
    <x v="2"/>
    <x v="2"/>
    <x v="4"/>
    <x v="1"/>
    <x v="0"/>
  </r>
  <r>
    <n v="479644813"/>
    <x v="2310"/>
    <x v="5"/>
    <x v="1"/>
    <x v="19"/>
    <x v="10"/>
    <x v="0"/>
    <x v="1"/>
    <x v="5"/>
    <x v="0"/>
    <x v="0"/>
  </r>
  <r>
    <n v="313117686"/>
    <x v="1884"/>
    <x v="0"/>
    <x v="1"/>
    <x v="1"/>
    <x v="29"/>
    <x v="0"/>
    <x v="0"/>
    <x v="0"/>
    <x v="0"/>
    <x v="0"/>
  </r>
  <r>
    <n v="479330399"/>
    <x v="2302"/>
    <x v="0"/>
    <x v="1"/>
    <x v="1"/>
    <x v="1"/>
    <x v="2"/>
    <x v="2"/>
    <x v="4"/>
    <x v="0"/>
    <x v="0"/>
  </r>
  <r>
    <n v="478500760"/>
    <x v="2311"/>
    <x v="5"/>
    <x v="1"/>
    <x v="1"/>
    <x v="1"/>
    <x v="0"/>
    <x v="1"/>
    <x v="1"/>
    <x v="0"/>
    <x v="0"/>
  </r>
  <r>
    <n v="280975205"/>
    <x v="2312"/>
    <x v="0"/>
    <x v="2"/>
    <x v="1"/>
    <x v="59"/>
    <x v="2"/>
    <x v="2"/>
    <x v="20"/>
    <x v="0"/>
    <x v="0"/>
  </r>
  <r>
    <n v="11233926"/>
    <x v="2313"/>
    <x v="0"/>
    <x v="1"/>
    <x v="4"/>
    <x v="33"/>
    <x v="0"/>
    <x v="7"/>
    <x v="3"/>
    <x v="0"/>
    <x v="0"/>
  </r>
  <r>
    <n v="436094637"/>
    <x v="2314"/>
    <x v="0"/>
    <x v="4"/>
    <x v="57"/>
    <x v="76"/>
    <x v="0"/>
    <x v="3"/>
    <x v="11"/>
    <x v="2"/>
    <x v="0"/>
  </r>
  <r>
    <n v="367698236"/>
    <x v="2315"/>
    <x v="0"/>
    <x v="1"/>
    <x v="1"/>
    <x v="11"/>
    <x v="2"/>
    <x v="2"/>
    <x v="0"/>
    <x v="2"/>
    <x v="0"/>
  </r>
  <r>
    <n v="476968846"/>
    <x v="2316"/>
    <x v="5"/>
    <x v="1"/>
    <x v="1"/>
    <x v="1"/>
    <x v="0"/>
    <x v="0"/>
    <x v="0"/>
    <x v="2"/>
    <x v="0"/>
  </r>
  <r>
    <n v="13193210"/>
    <x v="751"/>
    <x v="0"/>
    <x v="4"/>
    <x v="1"/>
    <x v="14"/>
    <x v="0"/>
    <x v="0"/>
    <x v="1"/>
    <x v="0"/>
    <x v="0"/>
  </r>
  <r>
    <n v="135352272"/>
    <x v="1055"/>
    <x v="0"/>
    <x v="1"/>
    <x v="1"/>
    <x v="16"/>
    <x v="2"/>
    <x v="2"/>
    <x v="4"/>
    <x v="0"/>
    <x v="0"/>
  </r>
  <r>
    <n v="153752130"/>
    <x v="2317"/>
    <x v="0"/>
    <x v="1"/>
    <x v="1"/>
    <x v="1"/>
    <x v="0"/>
    <x v="0"/>
    <x v="0"/>
    <x v="0"/>
    <x v="0"/>
  </r>
  <r>
    <n v="478652691"/>
    <x v="2318"/>
    <x v="0"/>
    <x v="1"/>
    <x v="1"/>
    <x v="1"/>
    <x v="2"/>
    <x v="2"/>
    <x v="4"/>
    <x v="0"/>
    <x v="0"/>
  </r>
  <r>
    <n v="524664388"/>
    <x v="2319"/>
    <x v="0"/>
    <x v="0"/>
    <x v="0"/>
    <x v="3"/>
    <x v="0"/>
    <x v="0"/>
    <x v="0"/>
    <x v="0"/>
    <x v="0"/>
  </r>
  <r>
    <n v="443986517"/>
    <x v="2040"/>
    <x v="5"/>
    <x v="2"/>
    <x v="1"/>
    <x v="10"/>
    <x v="2"/>
    <x v="3"/>
    <x v="5"/>
    <x v="1"/>
    <x v="0"/>
  </r>
  <r>
    <n v="463381274"/>
    <x v="2188"/>
    <x v="5"/>
    <x v="1"/>
    <x v="1"/>
    <x v="1"/>
    <x v="0"/>
    <x v="2"/>
    <x v="4"/>
    <x v="0"/>
    <x v="0"/>
  </r>
  <r>
    <n v="477720503"/>
    <x v="2320"/>
    <x v="0"/>
    <x v="1"/>
    <x v="1"/>
    <x v="10"/>
    <x v="2"/>
    <x v="2"/>
    <x v="4"/>
    <x v="2"/>
    <x v="0"/>
  </r>
  <r>
    <n v="478796705"/>
    <x v="2321"/>
    <x v="0"/>
    <x v="1"/>
    <x v="1"/>
    <x v="1"/>
    <x v="0"/>
    <x v="0"/>
    <x v="0"/>
    <x v="2"/>
    <x v="0"/>
  </r>
  <r>
    <n v="26870013"/>
    <x v="1103"/>
    <x v="0"/>
    <x v="2"/>
    <x v="1"/>
    <x v="21"/>
    <x v="2"/>
    <x v="2"/>
    <x v="4"/>
    <x v="0"/>
    <x v="0"/>
  </r>
  <r>
    <n v="478834761"/>
    <x v="2321"/>
    <x v="5"/>
    <x v="4"/>
    <x v="1"/>
    <x v="3"/>
    <x v="0"/>
    <x v="2"/>
    <x v="4"/>
    <x v="2"/>
    <x v="0"/>
  </r>
  <r>
    <n v="131885187"/>
    <x v="855"/>
    <x v="0"/>
    <x v="2"/>
    <x v="1"/>
    <x v="8"/>
    <x v="2"/>
    <x v="2"/>
    <x v="4"/>
    <x v="0"/>
    <x v="0"/>
  </r>
  <r>
    <n v="480257336"/>
    <x v="2322"/>
    <x v="5"/>
    <x v="0"/>
    <x v="0"/>
    <x v="30"/>
    <x v="0"/>
    <x v="2"/>
    <x v="4"/>
    <x v="0"/>
    <x v="0"/>
  </r>
  <r>
    <n v="459519010"/>
    <x v="2150"/>
    <x v="5"/>
    <x v="1"/>
    <x v="1"/>
    <x v="1"/>
    <x v="2"/>
    <x v="6"/>
    <x v="11"/>
    <x v="0"/>
    <x v="0"/>
  </r>
  <r>
    <n v="480277135"/>
    <x v="2322"/>
    <x v="5"/>
    <x v="1"/>
    <x v="1"/>
    <x v="33"/>
    <x v="0"/>
    <x v="1"/>
    <x v="11"/>
    <x v="2"/>
    <x v="0"/>
  </r>
  <r>
    <n v="9915110"/>
    <x v="2323"/>
    <x v="0"/>
    <x v="1"/>
    <x v="1"/>
    <x v="10"/>
    <x v="2"/>
    <x v="2"/>
    <x v="1"/>
    <x v="0"/>
    <x v="0"/>
  </r>
  <r>
    <n v="2088885"/>
    <x v="2324"/>
    <x v="0"/>
    <x v="1"/>
    <x v="1"/>
    <x v="23"/>
    <x v="2"/>
    <x v="2"/>
    <x v="5"/>
    <x v="0"/>
    <x v="0"/>
  </r>
  <r>
    <n v="249106886"/>
    <x v="2325"/>
    <x v="5"/>
    <x v="1"/>
    <x v="1"/>
    <x v="1"/>
    <x v="0"/>
    <x v="2"/>
    <x v="4"/>
    <x v="0"/>
    <x v="0"/>
  </r>
  <r>
    <n v="423275834"/>
    <x v="2326"/>
    <x v="0"/>
    <x v="1"/>
    <x v="1"/>
    <x v="1"/>
    <x v="0"/>
    <x v="31"/>
    <x v="13"/>
    <x v="0"/>
    <x v="0"/>
  </r>
  <r>
    <n v="479095542"/>
    <x v="2327"/>
    <x v="0"/>
    <x v="2"/>
    <x v="1"/>
    <x v="8"/>
    <x v="2"/>
    <x v="2"/>
    <x v="4"/>
    <x v="2"/>
    <x v="0"/>
  </r>
  <r>
    <n v="81054786"/>
    <x v="609"/>
    <x v="0"/>
    <x v="1"/>
    <x v="1"/>
    <x v="4"/>
    <x v="0"/>
    <x v="2"/>
    <x v="4"/>
    <x v="0"/>
    <x v="0"/>
  </r>
  <r>
    <n v="269305617"/>
    <x v="2328"/>
    <x v="5"/>
    <x v="1"/>
    <x v="1"/>
    <x v="26"/>
    <x v="2"/>
    <x v="0"/>
    <x v="1"/>
    <x v="0"/>
    <x v="1"/>
  </r>
  <r>
    <n v="55780429"/>
    <x v="2329"/>
    <x v="0"/>
    <x v="1"/>
    <x v="1"/>
    <x v="18"/>
    <x v="2"/>
    <x v="0"/>
    <x v="0"/>
    <x v="0"/>
    <x v="0"/>
  </r>
  <r>
    <n v="435363892"/>
    <x v="1975"/>
    <x v="5"/>
    <x v="1"/>
    <x v="1"/>
    <x v="1"/>
    <x v="0"/>
    <x v="0"/>
    <x v="1"/>
    <x v="0"/>
    <x v="0"/>
  </r>
  <r>
    <n v="480146735"/>
    <x v="2330"/>
    <x v="0"/>
    <x v="1"/>
    <x v="1"/>
    <x v="1"/>
    <x v="2"/>
    <x v="2"/>
    <x v="4"/>
    <x v="2"/>
    <x v="0"/>
  </r>
  <r>
    <n v="467049523"/>
    <x v="2331"/>
    <x v="5"/>
    <x v="1"/>
    <x v="1"/>
    <x v="1"/>
    <x v="0"/>
    <x v="2"/>
    <x v="4"/>
    <x v="0"/>
    <x v="0"/>
  </r>
  <r>
    <n v="213575688"/>
    <x v="1159"/>
    <x v="0"/>
    <x v="1"/>
    <x v="1"/>
    <x v="20"/>
    <x v="2"/>
    <x v="2"/>
    <x v="4"/>
    <x v="0"/>
    <x v="0"/>
  </r>
  <r>
    <n v="479232610"/>
    <x v="2332"/>
    <x v="5"/>
    <x v="1"/>
    <x v="1"/>
    <x v="1"/>
    <x v="0"/>
    <x v="2"/>
    <x v="1"/>
    <x v="0"/>
    <x v="0"/>
  </r>
  <r>
    <n v="287672372"/>
    <x v="1404"/>
    <x v="0"/>
    <x v="1"/>
    <x v="6"/>
    <x v="8"/>
    <x v="0"/>
    <x v="39"/>
    <x v="51"/>
    <x v="0"/>
    <x v="0"/>
  </r>
  <r>
    <n v="467101283"/>
    <x v="2331"/>
    <x v="5"/>
    <x v="1"/>
    <x v="1"/>
    <x v="1"/>
    <x v="0"/>
    <x v="2"/>
    <x v="4"/>
    <x v="0"/>
    <x v="0"/>
  </r>
  <r>
    <n v="479035792"/>
    <x v="2327"/>
    <x v="5"/>
    <x v="2"/>
    <x v="1"/>
    <x v="1"/>
    <x v="0"/>
    <x v="2"/>
    <x v="4"/>
    <x v="0"/>
    <x v="0"/>
  </r>
  <r>
    <n v="303646734"/>
    <x v="1543"/>
    <x v="0"/>
    <x v="4"/>
    <x v="1"/>
    <x v="23"/>
    <x v="0"/>
    <x v="2"/>
    <x v="4"/>
    <x v="0"/>
    <x v="0"/>
  </r>
  <r>
    <n v="397053855"/>
    <x v="1802"/>
    <x v="5"/>
    <x v="1"/>
    <x v="6"/>
    <x v="10"/>
    <x v="0"/>
    <x v="87"/>
    <x v="100"/>
    <x v="0"/>
    <x v="0"/>
  </r>
  <r>
    <n v="20239245"/>
    <x v="324"/>
    <x v="0"/>
    <x v="0"/>
    <x v="0"/>
    <x v="12"/>
    <x v="2"/>
    <x v="2"/>
    <x v="4"/>
    <x v="1"/>
    <x v="0"/>
  </r>
  <r>
    <n v="4388184"/>
    <x v="2333"/>
    <x v="4"/>
    <x v="2"/>
    <x v="1"/>
    <x v="12"/>
    <x v="2"/>
    <x v="1"/>
    <x v="1"/>
    <x v="1"/>
    <x v="0"/>
  </r>
  <r>
    <n v="222442460"/>
    <x v="1212"/>
    <x v="0"/>
    <x v="2"/>
    <x v="1"/>
    <x v="28"/>
    <x v="2"/>
    <x v="31"/>
    <x v="21"/>
    <x v="0"/>
    <x v="0"/>
  </r>
  <r>
    <n v="481255280"/>
    <x v="2334"/>
    <x v="5"/>
    <x v="1"/>
    <x v="9"/>
    <x v="1"/>
    <x v="0"/>
    <x v="2"/>
    <x v="4"/>
    <x v="0"/>
    <x v="0"/>
  </r>
  <r>
    <n v="262383631"/>
    <x v="1397"/>
    <x v="0"/>
    <x v="1"/>
    <x v="1"/>
    <x v="23"/>
    <x v="2"/>
    <x v="4"/>
    <x v="7"/>
    <x v="0"/>
    <x v="0"/>
  </r>
  <r>
    <n v="480581575"/>
    <x v="2335"/>
    <x v="5"/>
    <x v="1"/>
    <x v="1"/>
    <x v="5"/>
    <x v="0"/>
    <x v="2"/>
    <x v="0"/>
    <x v="0"/>
    <x v="0"/>
  </r>
  <r>
    <n v="151379921"/>
    <x v="2336"/>
    <x v="0"/>
    <x v="0"/>
    <x v="0"/>
    <x v="0"/>
    <x v="0"/>
    <x v="2"/>
    <x v="4"/>
    <x v="0"/>
    <x v="0"/>
  </r>
  <r>
    <n v="97884420"/>
    <x v="723"/>
    <x v="5"/>
    <x v="1"/>
    <x v="9"/>
    <x v="1"/>
    <x v="2"/>
    <x v="4"/>
    <x v="11"/>
    <x v="0"/>
    <x v="0"/>
  </r>
  <r>
    <n v="12696570"/>
    <x v="306"/>
    <x v="0"/>
    <x v="1"/>
    <x v="1"/>
    <x v="1"/>
    <x v="0"/>
    <x v="2"/>
    <x v="4"/>
    <x v="2"/>
    <x v="0"/>
  </r>
  <r>
    <n v="54307632"/>
    <x v="2337"/>
    <x v="0"/>
    <x v="1"/>
    <x v="1"/>
    <x v="18"/>
    <x v="0"/>
    <x v="2"/>
    <x v="1"/>
    <x v="0"/>
    <x v="0"/>
  </r>
  <r>
    <n v="480967153"/>
    <x v="2338"/>
    <x v="5"/>
    <x v="1"/>
    <x v="1"/>
    <x v="1"/>
    <x v="2"/>
    <x v="1"/>
    <x v="1"/>
    <x v="0"/>
    <x v="0"/>
  </r>
  <r>
    <n v="232608142"/>
    <x v="1250"/>
    <x v="0"/>
    <x v="1"/>
    <x v="1"/>
    <x v="29"/>
    <x v="0"/>
    <x v="2"/>
    <x v="4"/>
    <x v="0"/>
    <x v="0"/>
  </r>
  <r>
    <n v="465758770"/>
    <x v="2207"/>
    <x v="0"/>
    <x v="4"/>
    <x v="7"/>
    <x v="1"/>
    <x v="0"/>
    <x v="1"/>
    <x v="1"/>
    <x v="0"/>
    <x v="0"/>
  </r>
  <r>
    <n v="481427278"/>
    <x v="2339"/>
    <x v="5"/>
    <x v="1"/>
    <x v="1"/>
    <x v="1"/>
    <x v="0"/>
    <x v="7"/>
    <x v="3"/>
    <x v="0"/>
    <x v="0"/>
  </r>
  <r>
    <n v="6852431"/>
    <x v="2262"/>
    <x v="0"/>
    <x v="2"/>
    <x v="26"/>
    <x v="27"/>
    <x v="0"/>
    <x v="2"/>
    <x v="0"/>
    <x v="0"/>
    <x v="0"/>
  </r>
  <r>
    <n v="67725432"/>
    <x v="555"/>
    <x v="5"/>
    <x v="1"/>
    <x v="35"/>
    <x v="90"/>
    <x v="0"/>
    <x v="0"/>
    <x v="1"/>
    <x v="0"/>
    <x v="0"/>
  </r>
  <r>
    <n v="93644379"/>
    <x v="885"/>
    <x v="0"/>
    <x v="0"/>
    <x v="0"/>
    <x v="0"/>
    <x v="0"/>
    <x v="0"/>
    <x v="5"/>
    <x v="0"/>
    <x v="0"/>
  </r>
  <r>
    <n v="87904360"/>
    <x v="886"/>
    <x v="0"/>
    <x v="3"/>
    <x v="3"/>
    <x v="89"/>
    <x v="0"/>
    <x v="2"/>
    <x v="1"/>
    <x v="0"/>
    <x v="0"/>
  </r>
  <r>
    <n v="5447249"/>
    <x v="2340"/>
    <x v="0"/>
    <x v="2"/>
    <x v="1"/>
    <x v="73"/>
    <x v="0"/>
    <x v="2"/>
    <x v="1"/>
    <x v="0"/>
    <x v="0"/>
  </r>
  <r>
    <n v="481555674"/>
    <x v="2341"/>
    <x v="0"/>
    <x v="2"/>
    <x v="1"/>
    <x v="42"/>
    <x v="0"/>
    <x v="0"/>
    <x v="0"/>
    <x v="0"/>
    <x v="0"/>
  </r>
  <r>
    <n v="481559529"/>
    <x v="2341"/>
    <x v="5"/>
    <x v="1"/>
    <x v="1"/>
    <x v="1"/>
    <x v="2"/>
    <x v="7"/>
    <x v="7"/>
    <x v="2"/>
    <x v="0"/>
  </r>
  <r>
    <n v="481577969"/>
    <x v="2341"/>
    <x v="5"/>
    <x v="1"/>
    <x v="1"/>
    <x v="11"/>
    <x v="0"/>
    <x v="2"/>
    <x v="4"/>
    <x v="0"/>
    <x v="0"/>
  </r>
  <r>
    <n v="153229405"/>
    <x v="912"/>
    <x v="0"/>
    <x v="1"/>
    <x v="8"/>
    <x v="14"/>
    <x v="2"/>
    <x v="1"/>
    <x v="3"/>
    <x v="0"/>
    <x v="0"/>
  </r>
  <r>
    <n v="481523675"/>
    <x v="2341"/>
    <x v="5"/>
    <x v="1"/>
    <x v="1"/>
    <x v="1"/>
    <x v="2"/>
    <x v="2"/>
    <x v="4"/>
    <x v="0"/>
    <x v="0"/>
  </r>
  <r>
    <n v="187848403"/>
    <x v="1603"/>
    <x v="0"/>
    <x v="1"/>
    <x v="1"/>
    <x v="1"/>
    <x v="0"/>
    <x v="0"/>
    <x v="0"/>
    <x v="0"/>
    <x v="0"/>
  </r>
  <r>
    <n v="424019834"/>
    <x v="2110"/>
    <x v="0"/>
    <x v="1"/>
    <x v="1"/>
    <x v="4"/>
    <x v="0"/>
    <x v="4"/>
    <x v="11"/>
    <x v="0"/>
    <x v="0"/>
  </r>
  <r>
    <n v="285752870"/>
    <x v="1500"/>
    <x v="5"/>
    <x v="2"/>
    <x v="1"/>
    <x v="18"/>
    <x v="2"/>
    <x v="2"/>
    <x v="4"/>
    <x v="0"/>
    <x v="0"/>
  </r>
  <r>
    <n v="481931223"/>
    <x v="2342"/>
    <x v="5"/>
    <x v="3"/>
    <x v="16"/>
    <x v="0"/>
    <x v="0"/>
    <x v="2"/>
    <x v="4"/>
    <x v="5"/>
    <x v="0"/>
  </r>
  <r>
    <n v="465671449"/>
    <x v="2207"/>
    <x v="0"/>
    <x v="1"/>
    <x v="1"/>
    <x v="10"/>
    <x v="0"/>
    <x v="1"/>
    <x v="11"/>
    <x v="0"/>
    <x v="0"/>
  </r>
  <r>
    <n v="482018572"/>
    <x v="2343"/>
    <x v="0"/>
    <x v="1"/>
    <x v="1"/>
    <x v="18"/>
    <x v="2"/>
    <x v="2"/>
    <x v="0"/>
    <x v="0"/>
    <x v="0"/>
  </r>
  <r>
    <n v="50137787"/>
    <x v="1068"/>
    <x v="0"/>
    <x v="1"/>
    <x v="1"/>
    <x v="28"/>
    <x v="0"/>
    <x v="2"/>
    <x v="4"/>
    <x v="0"/>
    <x v="0"/>
  </r>
  <r>
    <n v="482033788"/>
    <x v="2343"/>
    <x v="5"/>
    <x v="1"/>
    <x v="1"/>
    <x v="1"/>
    <x v="0"/>
    <x v="0"/>
    <x v="0"/>
    <x v="0"/>
    <x v="0"/>
  </r>
  <r>
    <n v="454228487"/>
    <x v="2344"/>
    <x v="0"/>
    <x v="1"/>
    <x v="1"/>
    <x v="1"/>
    <x v="0"/>
    <x v="37"/>
    <x v="90"/>
    <x v="0"/>
    <x v="0"/>
  </r>
  <r>
    <n v="482049741"/>
    <x v="2343"/>
    <x v="5"/>
    <x v="0"/>
    <x v="0"/>
    <x v="14"/>
    <x v="0"/>
    <x v="2"/>
    <x v="4"/>
    <x v="0"/>
    <x v="0"/>
  </r>
  <r>
    <n v="90892134"/>
    <x v="747"/>
    <x v="0"/>
    <x v="1"/>
    <x v="1"/>
    <x v="2"/>
    <x v="2"/>
    <x v="2"/>
    <x v="4"/>
    <x v="1"/>
    <x v="0"/>
  </r>
  <r>
    <n v="482168726"/>
    <x v="2345"/>
    <x v="0"/>
    <x v="1"/>
    <x v="1"/>
    <x v="8"/>
    <x v="2"/>
    <x v="2"/>
    <x v="4"/>
    <x v="0"/>
    <x v="0"/>
  </r>
  <r>
    <n v="85334079"/>
    <x v="1843"/>
    <x v="0"/>
    <x v="1"/>
    <x v="1"/>
    <x v="59"/>
    <x v="0"/>
    <x v="2"/>
    <x v="4"/>
    <x v="0"/>
    <x v="0"/>
  </r>
  <r>
    <n v="168941968"/>
    <x v="2346"/>
    <x v="0"/>
    <x v="1"/>
    <x v="1"/>
    <x v="1"/>
    <x v="2"/>
    <x v="7"/>
    <x v="7"/>
    <x v="0"/>
    <x v="0"/>
  </r>
  <r>
    <n v="108972458"/>
    <x v="2347"/>
    <x v="0"/>
    <x v="3"/>
    <x v="16"/>
    <x v="83"/>
    <x v="0"/>
    <x v="2"/>
    <x v="4"/>
    <x v="0"/>
    <x v="0"/>
  </r>
  <r>
    <n v="216543610"/>
    <x v="1172"/>
    <x v="0"/>
    <x v="0"/>
    <x v="0"/>
    <x v="1"/>
    <x v="0"/>
    <x v="2"/>
    <x v="4"/>
    <x v="0"/>
    <x v="0"/>
  </r>
  <r>
    <n v="5697443"/>
    <x v="303"/>
    <x v="11"/>
    <x v="2"/>
    <x v="15"/>
    <x v="14"/>
    <x v="0"/>
    <x v="48"/>
    <x v="10"/>
    <x v="2"/>
    <x v="0"/>
  </r>
  <r>
    <n v="482197567"/>
    <x v="2345"/>
    <x v="5"/>
    <x v="1"/>
    <x v="1"/>
    <x v="1"/>
    <x v="2"/>
    <x v="0"/>
    <x v="0"/>
    <x v="0"/>
    <x v="0"/>
  </r>
  <r>
    <n v="115112898"/>
    <x v="2348"/>
    <x v="0"/>
    <x v="1"/>
    <x v="1"/>
    <x v="96"/>
    <x v="2"/>
    <x v="3"/>
    <x v="5"/>
    <x v="0"/>
    <x v="0"/>
  </r>
  <r>
    <n v="374213915"/>
    <x v="2012"/>
    <x v="0"/>
    <x v="1"/>
    <x v="1"/>
    <x v="28"/>
    <x v="2"/>
    <x v="1"/>
    <x v="5"/>
    <x v="0"/>
    <x v="0"/>
  </r>
  <r>
    <n v="481391793"/>
    <x v="2339"/>
    <x v="5"/>
    <x v="1"/>
    <x v="1"/>
    <x v="1"/>
    <x v="2"/>
    <x v="2"/>
    <x v="0"/>
    <x v="0"/>
    <x v="0"/>
  </r>
  <r>
    <n v="15158626"/>
    <x v="383"/>
    <x v="0"/>
    <x v="1"/>
    <x v="1"/>
    <x v="1"/>
    <x v="0"/>
    <x v="1"/>
    <x v="1"/>
    <x v="0"/>
    <x v="0"/>
  </r>
  <r>
    <n v="88273454"/>
    <x v="1245"/>
    <x v="0"/>
    <x v="1"/>
    <x v="1"/>
    <x v="83"/>
    <x v="0"/>
    <x v="2"/>
    <x v="4"/>
    <x v="1"/>
    <x v="0"/>
  </r>
  <r>
    <n v="482372185"/>
    <x v="2349"/>
    <x v="5"/>
    <x v="1"/>
    <x v="1"/>
    <x v="1"/>
    <x v="0"/>
    <x v="2"/>
    <x v="4"/>
    <x v="0"/>
    <x v="0"/>
  </r>
  <r>
    <n v="77298703"/>
    <x v="2286"/>
    <x v="33"/>
    <x v="0"/>
    <x v="0"/>
    <x v="3"/>
    <x v="0"/>
    <x v="2"/>
    <x v="4"/>
    <x v="1"/>
    <x v="0"/>
  </r>
  <r>
    <n v="10553659"/>
    <x v="2350"/>
    <x v="0"/>
    <x v="2"/>
    <x v="1"/>
    <x v="6"/>
    <x v="2"/>
    <x v="2"/>
    <x v="4"/>
    <x v="2"/>
    <x v="0"/>
  </r>
  <r>
    <n v="88750713"/>
    <x v="761"/>
    <x v="0"/>
    <x v="1"/>
    <x v="1"/>
    <x v="9"/>
    <x v="0"/>
    <x v="0"/>
    <x v="0"/>
    <x v="0"/>
    <x v="0"/>
  </r>
  <r>
    <n v="482919179"/>
    <x v="2351"/>
    <x v="5"/>
    <x v="1"/>
    <x v="1"/>
    <x v="1"/>
    <x v="2"/>
    <x v="2"/>
    <x v="4"/>
    <x v="0"/>
    <x v="0"/>
  </r>
  <r>
    <n v="105551703"/>
    <x v="2352"/>
    <x v="0"/>
    <x v="1"/>
    <x v="1"/>
    <x v="10"/>
    <x v="2"/>
    <x v="2"/>
    <x v="0"/>
    <x v="0"/>
    <x v="0"/>
  </r>
  <r>
    <n v="351664928"/>
    <x v="2353"/>
    <x v="5"/>
    <x v="1"/>
    <x v="1"/>
    <x v="1"/>
    <x v="0"/>
    <x v="2"/>
    <x v="4"/>
    <x v="0"/>
    <x v="0"/>
  </r>
  <r>
    <n v="122917680"/>
    <x v="1385"/>
    <x v="4"/>
    <x v="0"/>
    <x v="0"/>
    <x v="50"/>
    <x v="0"/>
    <x v="0"/>
    <x v="5"/>
    <x v="0"/>
    <x v="0"/>
  </r>
  <r>
    <n v="482474523"/>
    <x v="2354"/>
    <x v="5"/>
    <x v="1"/>
    <x v="1"/>
    <x v="18"/>
    <x v="0"/>
    <x v="27"/>
    <x v="49"/>
    <x v="1"/>
    <x v="0"/>
  </r>
  <r>
    <n v="483206141"/>
    <x v="2355"/>
    <x v="0"/>
    <x v="1"/>
    <x v="1"/>
    <x v="28"/>
    <x v="2"/>
    <x v="1"/>
    <x v="1"/>
    <x v="0"/>
    <x v="0"/>
  </r>
  <r>
    <n v="439801966"/>
    <x v="2356"/>
    <x v="0"/>
    <x v="1"/>
    <x v="1"/>
    <x v="1"/>
    <x v="2"/>
    <x v="2"/>
    <x v="4"/>
    <x v="0"/>
    <x v="0"/>
  </r>
  <r>
    <n v="483704705"/>
    <x v="2357"/>
    <x v="5"/>
    <x v="2"/>
    <x v="1"/>
    <x v="28"/>
    <x v="2"/>
    <x v="0"/>
    <x v="0"/>
    <x v="0"/>
    <x v="0"/>
  </r>
  <r>
    <n v="239814535"/>
    <x v="2358"/>
    <x v="0"/>
    <x v="1"/>
    <x v="1"/>
    <x v="18"/>
    <x v="0"/>
    <x v="2"/>
    <x v="4"/>
    <x v="0"/>
    <x v="0"/>
  </r>
  <r>
    <n v="95974436"/>
    <x v="774"/>
    <x v="0"/>
    <x v="1"/>
    <x v="1"/>
    <x v="1"/>
    <x v="2"/>
    <x v="1"/>
    <x v="5"/>
    <x v="0"/>
    <x v="0"/>
  </r>
  <r>
    <n v="481208911"/>
    <x v="2334"/>
    <x v="5"/>
    <x v="1"/>
    <x v="1"/>
    <x v="1"/>
    <x v="0"/>
    <x v="2"/>
    <x v="0"/>
    <x v="0"/>
    <x v="0"/>
  </r>
  <r>
    <n v="483916756"/>
    <x v="2359"/>
    <x v="5"/>
    <x v="0"/>
    <x v="0"/>
    <x v="3"/>
    <x v="0"/>
    <x v="2"/>
    <x v="4"/>
    <x v="0"/>
    <x v="0"/>
  </r>
  <r>
    <n v="483938036"/>
    <x v="2359"/>
    <x v="5"/>
    <x v="1"/>
    <x v="1"/>
    <x v="1"/>
    <x v="0"/>
    <x v="1"/>
    <x v="1"/>
    <x v="0"/>
    <x v="0"/>
  </r>
  <r>
    <n v="264250276"/>
    <x v="1412"/>
    <x v="0"/>
    <x v="2"/>
    <x v="1"/>
    <x v="33"/>
    <x v="2"/>
    <x v="4"/>
    <x v="6"/>
    <x v="0"/>
    <x v="0"/>
  </r>
  <r>
    <n v="12909491"/>
    <x v="187"/>
    <x v="0"/>
    <x v="0"/>
    <x v="0"/>
    <x v="11"/>
    <x v="2"/>
    <x v="2"/>
    <x v="4"/>
    <x v="0"/>
    <x v="0"/>
  </r>
  <r>
    <n v="483991483"/>
    <x v="2359"/>
    <x v="0"/>
    <x v="0"/>
    <x v="0"/>
    <x v="86"/>
    <x v="0"/>
    <x v="0"/>
    <x v="0"/>
    <x v="0"/>
    <x v="0"/>
  </r>
  <r>
    <n v="286071668"/>
    <x v="2360"/>
    <x v="0"/>
    <x v="1"/>
    <x v="1"/>
    <x v="11"/>
    <x v="2"/>
    <x v="0"/>
    <x v="0"/>
    <x v="0"/>
    <x v="0"/>
  </r>
  <r>
    <n v="29203908"/>
    <x v="724"/>
    <x v="0"/>
    <x v="1"/>
    <x v="1"/>
    <x v="1"/>
    <x v="2"/>
    <x v="0"/>
    <x v="0"/>
    <x v="0"/>
    <x v="0"/>
  </r>
  <r>
    <n v="14235114"/>
    <x v="2361"/>
    <x v="5"/>
    <x v="2"/>
    <x v="1"/>
    <x v="16"/>
    <x v="0"/>
    <x v="0"/>
    <x v="0"/>
    <x v="0"/>
    <x v="0"/>
  </r>
  <r>
    <n v="4894315"/>
    <x v="2362"/>
    <x v="5"/>
    <x v="1"/>
    <x v="1"/>
    <x v="42"/>
    <x v="0"/>
    <x v="1"/>
    <x v="5"/>
    <x v="0"/>
    <x v="0"/>
  </r>
  <r>
    <n v="642673"/>
    <x v="142"/>
    <x v="0"/>
    <x v="1"/>
    <x v="1"/>
    <x v="0"/>
    <x v="0"/>
    <x v="2"/>
    <x v="4"/>
    <x v="2"/>
    <x v="0"/>
  </r>
  <r>
    <n v="407877123"/>
    <x v="2363"/>
    <x v="0"/>
    <x v="1"/>
    <x v="1"/>
    <x v="18"/>
    <x v="2"/>
    <x v="2"/>
    <x v="4"/>
    <x v="2"/>
    <x v="0"/>
  </r>
  <r>
    <n v="506665"/>
    <x v="691"/>
    <x v="0"/>
    <x v="0"/>
    <x v="0"/>
    <x v="3"/>
    <x v="0"/>
    <x v="2"/>
    <x v="4"/>
    <x v="0"/>
    <x v="0"/>
  </r>
  <r>
    <n v="482746263"/>
    <x v="2364"/>
    <x v="0"/>
    <x v="1"/>
    <x v="1"/>
    <x v="36"/>
    <x v="0"/>
    <x v="2"/>
    <x v="4"/>
    <x v="0"/>
    <x v="0"/>
  </r>
  <r>
    <n v="38768424"/>
    <x v="1174"/>
    <x v="0"/>
    <x v="1"/>
    <x v="1"/>
    <x v="1"/>
    <x v="2"/>
    <x v="2"/>
    <x v="4"/>
    <x v="0"/>
    <x v="0"/>
  </r>
  <r>
    <n v="927994"/>
    <x v="2365"/>
    <x v="0"/>
    <x v="2"/>
    <x v="1"/>
    <x v="44"/>
    <x v="0"/>
    <x v="2"/>
    <x v="5"/>
    <x v="0"/>
    <x v="0"/>
  </r>
  <r>
    <n v="9051441"/>
    <x v="2366"/>
    <x v="0"/>
    <x v="3"/>
    <x v="16"/>
    <x v="0"/>
    <x v="0"/>
    <x v="2"/>
    <x v="4"/>
    <x v="1"/>
    <x v="0"/>
  </r>
  <r>
    <n v="483301685"/>
    <x v="2367"/>
    <x v="5"/>
    <x v="4"/>
    <x v="23"/>
    <x v="49"/>
    <x v="0"/>
    <x v="3"/>
    <x v="5"/>
    <x v="0"/>
    <x v="0"/>
  </r>
  <r>
    <n v="152045271"/>
    <x v="1452"/>
    <x v="0"/>
    <x v="1"/>
    <x v="1"/>
    <x v="54"/>
    <x v="0"/>
    <x v="2"/>
    <x v="4"/>
    <x v="0"/>
    <x v="0"/>
  </r>
  <r>
    <n v="483290619"/>
    <x v="2367"/>
    <x v="5"/>
    <x v="1"/>
    <x v="1"/>
    <x v="1"/>
    <x v="0"/>
    <x v="2"/>
    <x v="4"/>
    <x v="0"/>
    <x v="0"/>
  </r>
  <r>
    <n v="483278612"/>
    <x v="2367"/>
    <x v="5"/>
    <x v="1"/>
    <x v="1"/>
    <x v="1"/>
    <x v="2"/>
    <x v="2"/>
    <x v="4"/>
    <x v="0"/>
    <x v="0"/>
  </r>
  <r>
    <n v="474744216"/>
    <x v="2368"/>
    <x v="5"/>
    <x v="1"/>
    <x v="1"/>
    <x v="1"/>
    <x v="0"/>
    <x v="2"/>
    <x v="4"/>
    <x v="0"/>
    <x v="0"/>
  </r>
  <r>
    <n v="167946185"/>
    <x v="2369"/>
    <x v="5"/>
    <x v="0"/>
    <x v="0"/>
    <x v="3"/>
    <x v="0"/>
    <x v="9"/>
    <x v="101"/>
    <x v="0"/>
    <x v="0"/>
  </r>
  <r>
    <n v="9548677"/>
    <x v="2370"/>
    <x v="5"/>
    <x v="1"/>
    <x v="11"/>
    <x v="10"/>
    <x v="1"/>
    <x v="30"/>
    <x v="19"/>
    <x v="0"/>
    <x v="0"/>
  </r>
  <r>
    <n v="262418161"/>
    <x v="1397"/>
    <x v="0"/>
    <x v="1"/>
    <x v="1"/>
    <x v="1"/>
    <x v="2"/>
    <x v="7"/>
    <x v="3"/>
    <x v="0"/>
    <x v="0"/>
  </r>
  <r>
    <n v="269431434"/>
    <x v="2041"/>
    <x v="0"/>
    <x v="4"/>
    <x v="55"/>
    <x v="62"/>
    <x v="0"/>
    <x v="0"/>
    <x v="0"/>
    <x v="2"/>
    <x v="0"/>
  </r>
  <r>
    <n v="446961504"/>
    <x v="2371"/>
    <x v="0"/>
    <x v="3"/>
    <x v="40"/>
    <x v="77"/>
    <x v="0"/>
    <x v="2"/>
    <x v="0"/>
    <x v="0"/>
    <x v="0"/>
  </r>
  <r>
    <n v="125038717"/>
    <x v="2080"/>
    <x v="0"/>
    <x v="3"/>
    <x v="16"/>
    <x v="0"/>
    <x v="0"/>
    <x v="2"/>
    <x v="4"/>
    <x v="0"/>
    <x v="0"/>
  </r>
  <r>
    <n v="52386302"/>
    <x v="1960"/>
    <x v="0"/>
    <x v="1"/>
    <x v="1"/>
    <x v="28"/>
    <x v="0"/>
    <x v="1"/>
    <x v="1"/>
    <x v="0"/>
    <x v="0"/>
  </r>
  <r>
    <n v="4347030"/>
    <x v="1510"/>
    <x v="0"/>
    <x v="1"/>
    <x v="1"/>
    <x v="28"/>
    <x v="0"/>
    <x v="6"/>
    <x v="11"/>
    <x v="0"/>
    <x v="0"/>
  </r>
  <r>
    <n v="78243344"/>
    <x v="608"/>
    <x v="0"/>
    <x v="1"/>
    <x v="1"/>
    <x v="1"/>
    <x v="2"/>
    <x v="0"/>
    <x v="0"/>
    <x v="1"/>
    <x v="0"/>
  </r>
  <r>
    <n v="19167532"/>
    <x v="1395"/>
    <x v="0"/>
    <x v="1"/>
    <x v="1"/>
    <x v="28"/>
    <x v="2"/>
    <x v="2"/>
    <x v="4"/>
    <x v="2"/>
    <x v="0"/>
  </r>
  <r>
    <n v="261117152"/>
    <x v="1372"/>
    <x v="0"/>
    <x v="3"/>
    <x v="16"/>
    <x v="71"/>
    <x v="0"/>
    <x v="2"/>
    <x v="4"/>
    <x v="1"/>
    <x v="0"/>
  </r>
  <r>
    <n v="1122141"/>
    <x v="2372"/>
    <x v="1"/>
    <x v="1"/>
    <x v="1"/>
    <x v="33"/>
    <x v="2"/>
    <x v="0"/>
    <x v="3"/>
    <x v="0"/>
    <x v="0"/>
  </r>
  <r>
    <n v="484686189"/>
    <x v="2373"/>
    <x v="0"/>
    <x v="1"/>
    <x v="1"/>
    <x v="11"/>
    <x v="2"/>
    <x v="2"/>
    <x v="4"/>
    <x v="0"/>
    <x v="0"/>
  </r>
  <r>
    <n v="485095130"/>
    <x v="2374"/>
    <x v="0"/>
    <x v="1"/>
    <x v="1"/>
    <x v="26"/>
    <x v="2"/>
    <x v="2"/>
    <x v="4"/>
    <x v="0"/>
    <x v="0"/>
  </r>
  <r>
    <n v="481499055"/>
    <x v="2341"/>
    <x v="5"/>
    <x v="1"/>
    <x v="1"/>
    <x v="1"/>
    <x v="2"/>
    <x v="2"/>
    <x v="4"/>
    <x v="0"/>
    <x v="0"/>
  </r>
  <r>
    <n v="483592848"/>
    <x v="2375"/>
    <x v="5"/>
    <x v="1"/>
    <x v="1"/>
    <x v="1"/>
    <x v="0"/>
    <x v="2"/>
    <x v="4"/>
    <x v="0"/>
    <x v="0"/>
  </r>
  <r>
    <n v="484523278"/>
    <x v="2376"/>
    <x v="5"/>
    <x v="1"/>
    <x v="1"/>
    <x v="1"/>
    <x v="2"/>
    <x v="2"/>
    <x v="4"/>
    <x v="0"/>
    <x v="0"/>
  </r>
  <r>
    <n v="192477907"/>
    <x v="2377"/>
    <x v="0"/>
    <x v="1"/>
    <x v="1"/>
    <x v="51"/>
    <x v="1"/>
    <x v="22"/>
    <x v="38"/>
    <x v="0"/>
    <x v="0"/>
  </r>
  <r>
    <n v="485212476"/>
    <x v="2378"/>
    <x v="5"/>
    <x v="0"/>
    <x v="0"/>
    <x v="0"/>
    <x v="0"/>
    <x v="2"/>
    <x v="4"/>
    <x v="0"/>
    <x v="0"/>
  </r>
  <r>
    <n v="33765627"/>
    <x v="359"/>
    <x v="5"/>
    <x v="0"/>
    <x v="0"/>
    <x v="3"/>
    <x v="0"/>
    <x v="2"/>
    <x v="0"/>
    <x v="0"/>
    <x v="0"/>
  </r>
  <r>
    <n v="471430210"/>
    <x v="2254"/>
    <x v="0"/>
    <x v="1"/>
    <x v="11"/>
    <x v="10"/>
    <x v="2"/>
    <x v="3"/>
    <x v="5"/>
    <x v="0"/>
    <x v="0"/>
  </r>
  <r>
    <n v="7832636"/>
    <x v="1702"/>
    <x v="0"/>
    <x v="2"/>
    <x v="1"/>
    <x v="21"/>
    <x v="2"/>
    <x v="6"/>
    <x v="24"/>
    <x v="0"/>
    <x v="0"/>
  </r>
  <r>
    <n v="119357172"/>
    <x v="1046"/>
    <x v="0"/>
    <x v="0"/>
    <x v="0"/>
    <x v="0"/>
    <x v="0"/>
    <x v="2"/>
    <x v="4"/>
    <x v="2"/>
    <x v="0"/>
  </r>
  <r>
    <n v="13184219"/>
    <x v="751"/>
    <x v="0"/>
    <x v="1"/>
    <x v="1"/>
    <x v="1"/>
    <x v="1"/>
    <x v="72"/>
    <x v="58"/>
    <x v="0"/>
    <x v="0"/>
  </r>
  <r>
    <n v="464538878"/>
    <x v="2190"/>
    <x v="0"/>
    <x v="1"/>
    <x v="1"/>
    <x v="18"/>
    <x v="1"/>
    <x v="7"/>
    <x v="7"/>
    <x v="2"/>
    <x v="0"/>
  </r>
  <r>
    <n v="194371127"/>
    <x v="1101"/>
    <x v="0"/>
    <x v="1"/>
    <x v="1"/>
    <x v="81"/>
    <x v="0"/>
    <x v="4"/>
    <x v="6"/>
    <x v="0"/>
    <x v="0"/>
  </r>
  <r>
    <n v="485016897"/>
    <x v="2374"/>
    <x v="5"/>
    <x v="1"/>
    <x v="1"/>
    <x v="10"/>
    <x v="2"/>
    <x v="6"/>
    <x v="11"/>
    <x v="0"/>
    <x v="0"/>
  </r>
  <r>
    <n v="373260276"/>
    <x v="2379"/>
    <x v="0"/>
    <x v="1"/>
    <x v="1"/>
    <x v="37"/>
    <x v="2"/>
    <x v="2"/>
    <x v="4"/>
    <x v="2"/>
    <x v="0"/>
  </r>
  <r>
    <n v="43094295"/>
    <x v="432"/>
    <x v="0"/>
    <x v="4"/>
    <x v="7"/>
    <x v="14"/>
    <x v="0"/>
    <x v="0"/>
    <x v="6"/>
    <x v="0"/>
    <x v="0"/>
  </r>
  <r>
    <n v="240432233"/>
    <x v="2380"/>
    <x v="5"/>
    <x v="1"/>
    <x v="1"/>
    <x v="1"/>
    <x v="0"/>
    <x v="2"/>
    <x v="0"/>
    <x v="0"/>
    <x v="0"/>
  </r>
  <r>
    <n v="48049713"/>
    <x v="1681"/>
    <x v="0"/>
    <x v="2"/>
    <x v="1"/>
    <x v="13"/>
    <x v="2"/>
    <x v="0"/>
    <x v="0"/>
    <x v="0"/>
    <x v="0"/>
  </r>
  <r>
    <n v="474281278"/>
    <x v="2381"/>
    <x v="0"/>
    <x v="1"/>
    <x v="1"/>
    <x v="1"/>
    <x v="2"/>
    <x v="2"/>
    <x v="4"/>
    <x v="2"/>
    <x v="0"/>
  </r>
  <r>
    <n v="485688509"/>
    <x v="2382"/>
    <x v="5"/>
    <x v="1"/>
    <x v="1"/>
    <x v="31"/>
    <x v="2"/>
    <x v="0"/>
    <x v="0"/>
    <x v="0"/>
    <x v="0"/>
  </r>
  <r>
    <n v="420932966"/>
    <x v="2383"/>
    <x v="0"/>
    <x v="2"/>
    <x v="1"/>
    <x v="61"/>
    <x v="2"/>
    <x v="2"/>
    <x v="0"/>
    <x v="0"/>
    <x v="0"/>
  </r>
  <r>
    <n v="393445364"/>
    <x v="2384"/>
    <x v="0"/>
    <x v="1"/>
    <x v="1"/>
    <x v="10"/>
    <x v="2"/>
    <x v="2"/>
    <x v="4"/>
    <x v="0"/>
    <x v="0"/>
  </r>
  <r>
    <n v="2837886"/>
    <x v="2385"/>
    <x v="6"/>
    <x v="2"/>
    <x v="1"/>
    <x v="15"/>
    <x v="0"/>
    <x v="0"/>
    <x v="0"/>
    <x v="1"/>
    <x v="0"/>
  </r>
  <r>
    <n v="37641159"/>
    <x v="406"/>
    <x v="5"/>
    <x v="1"/>
    <x v="1"/>
    <x v="1"/>
    <x v="0"/>
    <x v="2"/>
    <x v="4"/>
    <x v="0"/>
    <x v="0"/>
  </r>
  <r>
    <n v="487138241"/>
    <x v="2386"/>
    <x v="5"/>
    <x v="1"/>
    <x v="1"/>
    <x v="1"/>
    <x v="0"/>
    <x v="2"/>
    <x v="4"/>
    <x v="0"/>
    <x v="0"/>
  </r>
  <r>
    <n v="80498846"/>
    <x v="604"/>
    <x v="0"/>
    <x v="1"/>
    <x v="2"/>
    <x v="28"/>
    <x v="2"/>
    <x v="2"/>
    <x v="0"/>
    <x v="0"/>
    <x v="0"/>
  </r>
  <r>
    <n v="153528689"/>
    <x v="2387"/>
    <x v="0"/>
    <x v="2"/>
    <x v="1"/>
    <x v="51"/>
    <x v="0"/>
    <x v="0"/>
    <x v="11"/>
    <x v="0"/>
    <x v="0"/>
  </r>
  <r>
    <n v="47287490"/>
    <x v="2388"/>
    <x v="0"/>
    <x v="1"/>
    <x v="1"/>
    <x v="1"/>
    <x v="0"/>
    <x v="2"/>
    <x v="0"/>
    <x v="0"/>
    <x v="0"/>
  </r>
  <r>
    <n v="172712554"/>
    <x v="2389"/>
    <x v="0"/>
    <x v="1"/>
    <x v="1"/>
    <x v="1"/>
    <x v="2"/>
    <x v="1"/>
    <x v="1"/>
    <x v="0"/>
    <x v="0"/>
  </r>
  <r>
    <n v="485801286"/>
    <x v="2390"/>
    <x v="0"/>
    <x v="1"/>
    <x v="1"/>
    <x v="1"/>
    <x v="2"/>
    <x v="2"/>
    <x v="4"/>
    <x v="0"/>
    <x v="0"/>
  </r>
  <r>
    <n v="486013854"/>
    <x v="2391"/>
    <x v="5"/>
    <x v="2"/>
    <x v="1"/>
    <x v="18"/>
    <x v="0"/>
    <x v="2"/>
    <x v="4"/>
    <x v="0"/>
    <x v="0"/>
  </r>
  <r>
    <n v="87786135"/>
    <x v="911"/>
    <x v="0"/>
    <x v="1"/>
    <x v="1"/>
    <x v="28"/>
    <x v="2"/>
    <x v="2"/>
    <x v="4"/>
    <x v="0"/>
    <x v="0"/>
  </r>
  <r>
    <n v="191117953"/>
    <x v="1096"/>
    <x v="0"/>
    <x v="1"/>
    <x v="1"/>
    <x v="1"/>
    <x v="2"/>
    <x v="3"/>
    <x v="5"/>
    <x v="2"/>
    <x v="0"/>
  </r>
  <r>
    <n v="95477672"/>
    <x v="2392"/>
    <x v="5"/>
    <x v="1"/>
    <x v="1"/>
    <x v="10"/>
    <x v="0"/>
    <x v="4"/>
    <x v="6"/>
    <x v="0"/>
    <x v="0"/>
  </r>
  <r>
    <n v="485319597"/>
    <x v="2393"/>
    <x v="5"/>
    <x v="1"/>
    <x v="1"/>
    <x v="1"/>
    <x v="0"/>
    <x v="2"/>
    <x v="4"/>
    <x v="0"/>
    <x v="0"/>
  </r>
  <r>
    <n v="486074612"/>
    <x v="2391"/>
    <x v="5"/>
    <x v="4"/>
    <x v="7"/>
    <x v="100"/>
    <x v="0"/>
    <x v="0"/>
    <x v="0"/>
    <x v="0"/>
    <x v="0"/>
  </r>
  <r>
    <n v="164122712"/>
    <x v="2163"/>
    <x v="0"/>
    <x v="1"/>
    <x v="1"/>
    <x v="2"/>
    <x v="2"/>
    <x v="2"/>
    <x v="4"/>
    <x v="0"/>
    <x v="0"/>
  </r>
  <r>
    <n v="173955731"/>
    <x v="1009"/>
    <x v="0"/>
    <x v="0"/>
    <x v="0"/>
    <x v="88"/>
    <x v="0"/>
    <x v="2"/>
    <x v="1"/>
    <x v="0"/>
    <x v="0"/>
  </r>
  <r>
    <n v="448563396"/>
    <x v="2074"/>
    <x v="0"/>
    <x v="0"/>
    <x v="0"/>
    <x v="47"/>
    <x v="0"/>
    <x v="2"/>
    <x v="4"/>
    <x v="2"/>
    <x v="0"/>
  </r>
  <r>
    <n v="409131879"/>
    <x v="2394"/>
    <x v="0"/>
    <x v="1"/>
    <x v="1"/>
    <x v="10"/>
    <x v="2"/>
    <x v="2"/>
    <x v="4"/>
    <x v="2"/>
    <x v="0"/>
  </r>
  <r>
    <n v="486712469"/>
    <x v="2395"/>
    <x v="5"/>
    <x v="1"/>
    <x v="1"/>
    <x v="1"/>
    <x v="2"/>
    <x v="2"/>
    <x v="4"/>
    <x v="0"/>
    <x v="0"/>
  </r>
  <r>
    <n v="9563884"/>
    <x v="2370"/>
    <x v="0"/>
    <x v="3"/>
    <x v="16"/>
    <x v="0"/>
    <x v="0"/>
    <x v="2"/>
    <x v="0"/>
    <x v="0"/>
    <x v="0"/>
  </r>
  <r>
    <n v="486314068"/>
    <x v="2396"/>
    <x v="0"/>
    <x v="1"/>
    <x v="1"/>
    <x v="42"/>
    <x v="2"/>
    <x v="0"/>
    <x v="0"/>
    <x v="0"/>
    <x v="0"/>
  </r>
  <r>
    <n v="487670841"/>
    <x v="2397"/>
    <x v="5"/>
    <x v="1"/>
    <x v="9"/>
    <x v="0"/>
    <x v="0"/>
    <x v="2"/>
    <x v="4"/>
    <x v="0"/>
    <x v="0"/>
  </r>
  <r>
    <n v="487693818"/>
    <x v="2397"/>
    <x v="5"/>
    <x v="1"/>
    <x v="1"/>
    <x v="1"/>
    <x v="2"/>
    <x v="2"/>
    <x v="4"/>
    <x v="0"/>
    <x v="0"/>
  </r>
  <r>
    <n v="487788314"/>
    <x v="2398"/>
    <x v="5"/>
    <x v="1"/>
    <x v="1"/>
    <x v="10"/>
    <x v="0"/>
    <x v="0"/>
    <x v="0"/>
    <x v="0"/>
    <x v="0"/>
  </r>
  <r>
    <n v="288666993"/>
    <x v="1501"/>
    <x v="0"/>
    <x v="1"/>
    <x v="1"/>
    <x v="28"/>
    <x v="2"/>
    <x v="2"/>
    <x v="4"/>
    <x v="0"/>
    <x v="0"/>
  </r>
  <r>
    <n v="9784188"/>
    <x v="1886"/>
    <x v="0"/>
    <x v="4"/>
    <x v="7"/>
    <x v="66"/>
    <x v="0"/>
    <x v="2"/>
    <x v="0"/>
    <x v="0"/>
    <x v="0"/>
  </r>
  <r>
    <n v="487934914"/>
    <x v="2399"/>
    <x v="0"/>
    <x v="1"/>
    <x v="33"/>
    <x v="1"/>
    <x v="2"/>
    <x v="3"/>
    <x v="5"/>
    <x v="0"/>
    <x v="0"/>
  </r>
  <r>
    <n v="487942944"/>
    <x v="2399"/>
    <x v="0"/>
    <x v="3"/>
    <x v="16"/>
    <x v="0"/>
    <x v="0"/>
    <x v="2"/>
    <x v="4"/>
    <x v="2"/>
    <x v="0"/>
  </r>
  <r>
    <n v="406818894"/>
    <x v="2400"/>
    <x v="5"/>
    <x v="3"/>
    <x v="16"/>
    <x v="0"/>
    <x v="0"/>
    <x v="0"/>
    <x v="0"/>
    <x v="2"/>
    <x v="0"/>
  </r>
  <r>
    <n v="46732991"/>
    <x v="641"/>
    <x v="0"/>
    <x v="1"/>
    <x v="17"/>
    <x v="40"/>
    <x v="2"/>
    <x v="1"/>
    <x v="5"/>
    <x v="0"/>
    <x v="0"/>
  </r>
  <r>
    <n v="26043654"/>
    <x v="310"/>
    <x v="0"/>
    <x v="2"/>
    <x v="1"/>
    <x v="28"/>
    <x v="2"/>
    <x v="0"/>
    <x v="0"/>
    <x v="0"/>
    <x v="0"/>
  </r>
  <r>
    <n v="161437264"/>
    <x v="2401"/>
    <x v="0"/>
    <x v="1"/>
    <x v="1"/>
    <x v="1"/>
    <x v="0"/>
    <x v="2"/>
    <x v="4"/>
    <x v="0"/>
    <x v="1"/>
  </r>
  <r>
    <n v="488063659"/>
    <x v="2402"/>
    <x v="5"/>
    <x v="1"/>
    <x v="1"/>
    <x v="1"/>
    <x v="2"/>
    <x v="27"/>
    <x v="13"/>
    <x v="0"/>
    <x v="0"/>
  </r>
  <r>
    <n v="484869307"/>
    <x v="2403"/>
    <x v="5"/>
    <x v="1"/>
    <x v="1"/>
    <x v="1"/>
    <x v="0"/>
    <x v="2"/>
    <x v="4"/>
    <x v="0"/>
    <x v="0"/>
  </r>
  <r>
    <n v="486168327"/>
    <x v="2404"/>
    <x v="0"/>
    <x v="1"/>
    <x v="1"/>
    <x v="1"/>
    <x v="2"/>
    <x v="3"/>
    <x v="6"/>
    <x v="0"/>
    <x v="0"/>
  </r>
  <r>
    <n v="478655947"/>
    <x v="2318"/>
    <x v="5"/>
    <x v="0"/>
    <x v="0"/>
    <x v="0"/>
    <x v="0"/>
    <x v="2"/>
    <x v="4"/>
    <x v="2"/>
    <x v="0"/>
  </r>
  <r>
    <n v="487925738"/>
    <x v="2399"/>
    <x v="5"/>
    <x v="1"/>
    <x v="1"/>
    <x v="1"/>
    <x v="0"/>
    <x v="3"/>
    <x v="5"/>
    <x v="0"/>
    <x v="0"/>
  </r>
  <r>
    <n v="488100800"/>
    <x v="2402"/>
    <x v="5"/>
    <x v="2"/>
    <x v="5"/>
    <x v="21"/>
    <x v="2"/>
    <x v="3"/>
    <x v="6"/>
    <x v="0"/>
    <x v="0"/>
  </r>
  <r>
    <n v="458208332"/>
    <x v="2148"/>
    <x v="0"/>
    <x v="3"/>
    <x v="64"/>
    <x v="37"/>
    <x v="0"/>
    <x v="7"/>
    <x v="90"/>
    <x v="1"/>
    <x v="0"/>
  </r>
  <r>
    <n v="48754379"/>
    <x v="2405"/>
    <x v="0"/>
    <x v="1"/>
    <x v="1"/>
    <x v="37"/>
    <x v="0"/>
    <x v="0"/>
    <x v="7"/>
    <x v="0"/>
    <x v="0"/>
  </r>
  <r>
    <n v="187111609"/>
    <x v="2406"/>
    <x v="0"/>
    <x v="1"/>
    <x v="9"/>
    <x v="2"/>
    <x v="2"/>
    <x v="2"/>
    <x v="4"/>
    <x v="0"/>
    <x v="0"/>
  </r>
  <r>
    <n v="674118530"/>
    <x v="2407"/>
    <x v="0"/>
    <x v="0"/>
    <x v="0"/>
    <x v="3"/>
    <x v="0"/>
    <x v="12"/>
    <x v="21"/>
    <x v="0"/>
    <x v="0"/>
  </r>
  <r>
    <n v="22211520"/>
    <x v="2408"/>
    <x v="0"/>
    <x v="1"/>
    <x v="1"/>
    <x v="42"/>
    <x v="2"/>
    <x v="2"/>
    <x v="4"/>
    <x v="0"/>
    <x v="0"/>
  </r>
  <r>
    <n v="488223724"/>
    <x v="2409"/>
    <x v="5"/>
    <x v="1"/>
    <x v="1"/>
    <x v="1"/>
    <x v="0"/>
    <x v="2"/>
    <x v="4"/>
    <x v="0"/>
    <x v="0"/>
  </r>
  <r>
    <n v="486845705"/>
    <x v="2410"/>
    <x v="5"/>
    <x v="2"/>
    <x v="1"/>
    <x v="1"/>
    <x v="2"/>
    <x v="6"/>
    <x v="7"/>
    <x v="0"/>
    <x v="0"/>
  </r>
  <r>
    <n v="486862345"/>
    <x v="2410"/>
    <x v="5"/>
    <x v="1"/>
    <x v="1"/>
    <x v="33"/>
    <x v="2"/>
    <x v="0"/>
    <x v="0"/>
    <x v="0"/>
    <x v="0"/>
  </r>
  <r>
    <n v="488248135"/>
    <x v="2409"/>
    <x v="5"/>
    <x v="1"/>
    <x v="1"/>
    <x v="10"/>
    <x v="0"/>
    <x v="2"/>
    <x v="0"/>
    <x v="0"/>
    <x v="0"/>
  </r>
  <r>
    <n v="488239230"/>
    <x v="2409"/>
    <x v="0"/>
    <x v="1"/>
    <x v="1"/>
    <x v="28"/>
    <x v="0"/>
    <x v="0"/>
    <x v="0"/>
    <x v="0"/>
    <x v="0"/>
  </r>
  <r>
    <n v="53204829"/>
    <x v="493"/>
    <x v="0"/>
    <x v="0"/>
    <x v="0"/>
    <x v="0"/>
    <x v="0"/>
    <x v="1"/>
    <x v="1"/>
    <x v="0"/>
    <x v="0"/>
  </r>
  <r>
    <n v="56641315"/>
    <x v="513"/>
    <x v="0"/>
    <x v="0"/>
    <x v="0"/>
    <x v="79"/>
    <x v="0"/>
    <x v="2"/>
    <x v="4"/>
    <x v="0"/>
    <x v="1"/>
  </r>
  <r>
    <n v="67791304"/>
    <x v="555"/>
    <x v="0"/>
    <x v="1"/>
    <x v="1"/>
    <x v="1"/>
    <x v="0"/>
    <x v="1"/>
    <x v="6"/>
    <x v="2"/>
    <x v="0"/>
  </r>
  <r>
    <n v="35813772"/>
    <x v="372"/>
    <x v="0"/>
    <x v="1"/>
    <x v="1"/>
    <x v="10"/>
    <x v="2"/>
    <x v="6"/>
    <x v="20"/>
    <x v="0"/>
    <x v="0"/>
  </r>
  <r>
    <n v="409856489"/>
    <x v="2411"/>
    <x v="5"/>
    <x v="2"/>
    <x v="1"/>
    <x v="0"/>
    <x v="0"/>
    <x v="2"/>
    <x v="4"/>
    <x v="1"/>
    <x v="0"/>
  </r>
  <r>
    <n v="127034838"/>
    <x v="2412"/>
    <x v="0"/>
    <x v="4"/>
    <x v="57"/>
    <x v="65"/>
    <x v="0"/>
    <x v="0"/>
    <x v="5"/>
    <x v="0"/>
    <x v="0"/>
  </r>
  <r>
    <n v="487017921"/>
    <x v="2413"/>
    <x v="5"/>
    <x v="1"/>
    <x v="33"/>
    <x v="4"/>
    <x v="2"/>
    <x v="1"/>
    <x v="1"/>
    <x v="0"/>
    <x v="0"/>
  </r>
  <r>
    <n v="23193594"/>
    <x v="2414"/>
    <x v="0"/>
    <x v="1"/>
    <x v="1"/>
    <x v="10"/>
    <x v="1"/>
    <x v="7"/>
    <x v="20"/>
    <x v="0"/>
    <x v="0"/>
  </r>
  <r>
    <n v="106630282"/>
    <x v="748"/>
    <x v="0"/>
    <x v="1"/>
    <x v="1"/>
    <x v="18"/>
    <x v="2"/>
    <x v="2"/>
    <x v="4"/>
    <x v="0"/>
    <x v="0"/>
  </r>
  <r>
    <n v="48858860"/>
    <x v="502"/>
    <x v="0"/>
    <x v="1"/>
    <x v="1"/>
    <x v="1"/>
    <x v="2"/>
    <x v="2"/>
    <x v="1"/>
    <x v="0"/>
    <x v="0"/>
  </r>
  <r>
    <n v="488629416"/>
    <x v="2415"/>
    <x v="5"/>
    <x v="4"/>
    <x v="1"/>
    <x v="56"/>
    <x v="0"/>
    <x v="2"/>
    <x v="1"/>
    <x v="0"/>
    <x v="0"/>
  </r>
  <r>
    <n v="480403970"/>
    <x v="2416"/>
    <x v="5"/>
    <x v="1"/>
    <x v="1"/>
    <x v="1"/>
    <x v="0"/>
    <x v="4"/>
    <x v="7"/>
    <x v="0"/>
    <x v="0"/>
  </r>
  <r>
    <n v="488756008"/>
    <x v="2417"/>
    <x v="5"/>
    <x v="0"/>
    <x v="0"/>
    <x v="3"/>
    <x v="0"/>
    <x v="2"/>
    <x v="4"/>
    <x v="0"/>
    <x v="0"/>
  </r>
  <r>
    <n v="91632045"/>
    <x v="665"/>
    <x v="0"/>
    <x v="1"/>
    <x v="1"/>
    <x v="1"/>
    <x v="2"/>
    <x v="2"/>
    <x v="4"/>
    <x v="0"/>
    <x v="0"/>
  </r>
  <r>
    <n v="101553096"/>
    <x v="2418"/>
    <x v="0"/>
    <x v="1"/>
    <x v="1"/>
    <x v="10"/>
    <x v="2"/>
    <x v="2"/>
    <x v="4"/>
    <x v="0"/>
    <x v="0"/>
  </r>
  <r>
    <n v="489559517"/>
    <x v="2419"/>
    <x v="5"/>
    <x v="4"/>
    <x v="1"/>
    <x v="21"/>
    <x v="0"/>
    <x v="2"/>
    <x v="4"/>
    <x v="0"/>
    <x v="0"/>
  </r>
  <r>
    <n v="444347008"/>
    <x v="2048"/>
    <x v="5"/>
    <x v="0"/>
    <x v="0"/>
    <x v="3"/>
    <x v="0"/>
    <x v="2"/>
    <x v="4"/>
    <x v="2"/>
    <x v="0"/>
  </r>
  <r>
    <n v="356135704"/>
    <x v="1690"/>
    <x v="0"/>
    <x v="1"/>
    <x v="1"/>
    <x v="10"/>
    <x v="2"/>
    <x v="0"/>
    <x v="0"/>
    <x v="0"/>
    <x v="0"/>
  </r>
  <r>
    <n v="16913612"/>
    <x v="2420"/>
    <x v="0"/>
    <x v="2"/>
    <x v="1"/>
    <x v="14"/>
    <x v="0"/>
    <x v="2"/>
    <x v="4"/>
    <x v="0"/>
    <x v="0"/>
  </r>
  <r>
    <n v="463004964"/>
    <x v="2179"/>
    <x v="0"/>
    <x v="3"/>
    <x v="16"/>
    <x v="0"/>
    <x v="0"/>
    <x v="3"/>
    <x v="5"/>
    <x v="5"/>
    <x v="0"/>
  </r>
  <r>
    <n v="4986536"/>
    <x v="2421"/>
    <x v="0"/>
    <x v="4"/>
    <x v="19"/>
    <x v="73"/>
    <x v="0"/>
    <x v="2"/>
    <x v="4"/>
    <x v="0"/>
    <x v="0"/>
  </r>
  <r>
    <n v="85674592"/>
    <x v="424"/>
    <x v="0"/>
    <x v="1"/>
    <x v="1"/>
    <x v="1"/>
    <x v="2"/>
    <x v="2"/>
    <x v="4"/>
    <x v="0"/>
    <x v="0"/>
  </r>
  <r>
    <n v="476497287"/>
    <x v="2276"/>
    <x v="0"/>
    <x v="1"/>
    <x v="1"/>
    <x v="2"/>
    <x v="2"/>
    <x v="2"/>
    <x v="4"/>
    <x v="0"/>
    <x v="0"/>
  </r>
  <r>
    <n v="41264057"/>
    <x v="476"/>
    <x v="0"/>
    <x v="1"/>
    <x v="1"/>
    <x v="1"/>
    <x v="0"/>
    <x v="0"/>
    <x v="0"/>
    <x v="0"/>
    <x v="0"/>
  </r>
  <r>
    <n v="488967949"/>
    <x v="2422"/>
    <x v="5"/>
    <x v="1"/>
    <x v="1"/>
    <x v="1"/>
    <x v="2"/>
    <x v="2"/>
    <x v="4"/>
    <x v="0"/>
    <x v="0"/>
  </r>
  <r>
    <n v="53915759"/>
    <x v="496"/>
    <x v="0"/>
    <x v="2"/>
    <x v="1"/>
    <x v="0"/>
    <x v="0"/>
    <x v="0"/>
    <x v="0"/>
    <x v="0"/>
    <x v="0"/>
  </r>
  <r>
    <n v="394139103"/>
    <x v="2423"/>
    <x v="0"/>
    <x v="1"/>
    <x v="35"/>
    <x v="11"/>
    <x v="0"/>
    <x v="30"/>
    <x v="37"/>
    <x v="0"/>
    <x v="0"/>
  </r>
  <r>
    <n v="402837283"/>
    <x v="2424"/>
    <x v="0"/>
    <x v="1"/>
    <x v="1"/>
    <x v="1"/>
    <x v="2"/>
    <x v="30"/>
    <x v="19"/>
    <x v="0"/>
    <x v="0"/>
  </r>
  <r>
    <n v="347871800"/>
    <x v="2137"/>
    <x v="0"/>
    <x v="1"/>
    <x v="1"/>
    <x v="18"/>
    <x v="0"/>
    <x v="3"/>
    <x v="5"/>
    <x v="0"/>
    <x v="0"/>
  </r>
  <r>
    <n v="20200999"/>
    <x v="324"/>
    <x v="0"/>
    <x v="1"/>
    <x v="1"/>
    <x v="73"/>
    <x v="2"/>
    <x v="2"/>
    <x v="4"/>
    <x v="0"/>
    <x v="0"/>
  </r>
  <r>
    <n v="328102551"/>
    <x v="1610"/>
    <x v="0"/>
    <x v="1"/>
    <x v="1"/>
    <x v="1"/>
    <x v="2"/>
    <x v="2"/>
    <x v="4"/>
    <x v="0"/>
    <x v="0"/>
  </r>
  <r>
    <n v="296257911"/>
    <x v="1522"/>
    <x v="0"/>
    <x v="2"/>
    <x v="1"/>
    <x v="78"/>
    <x v="2"/>
    <x v="0"/>
    <x v="0"/>
    <x v="0"/>
    <x v="0"/>
  </r>
  <r>
    <n v="489051594"/>
    <x v="2425"/>
    <x v="0"/>
    <x v="1"/>
    <x v="1"/>
    <x v="10"/>
    <x v="0"/>
    <x v="2"/>
    <x v="0"/>
    <x v="0"/>
    <x v="0"/>
  </r>
  <r>
    <n v="489051912"/>
    <x v="2425"/>
    <x v="5"/>
    <x v="1"/>
    <x v="17"/>
    <x v="18"/>
    <x v="0"/>
    <x v="0"/>
    <x v="0"/>
    <x v="0"/>
    <x v="0"/>
  </r>
  <r>
    <n v="489088840"/>
    <x v="2425"/>
    <x v="5"/>
    <x v="1"/>
    <x v="1"/>
    <x v="0"/>
    <x v="0"/>
    <x v="2"/>
    <x v="4"/>
    <x v="0"/>
    <x v="0"/>
  </r>
  <r>
    <n v="489692840"/>
    <x v="2426"/>
    <x v="5"/>
    <x v="1"/>
    <x v="1"/>
    <x v="1"/>
    <x v="2"/>
    <x v="2"/>
    <x v="4"/>
    <x v="0"/>
    <x v="0"/>
  </r>
  <r>
    <n v="488979108"/>
    <x v="2422"/>
    <x v="5"/>
    <x v="1"/>
    <x v="10"/>
    <x v="1"/>
    <x v="2"/>
    <x v="14"/>
    <x v="12"/>
    <x v="0"/>
    <x v="0"/>
  </r>
  <r>
    <n v="326385763"/>
    <x v="2427"/>
    <x v="5"/>
    <x v="1"/>
    <x v="1"/>
    <x v="1"/>
    <x v="1"/>
    <x v="12"/>
    <x v="24"/>
    <x v="0"/>
    <x v="0"/>
  </r>
  <r>
    <n v="45104691"/>
    <x v="446"/>
    <x v="0"/>
    <x v="1"/>
    <x v="1"/>
    <x v="1"/>
    <x v="2"/>
    <x v="1"/>
    <x v="1"/>
    <x v="0"/>
    <x v="0"/>
  </r>
  <r>
    <n v="3775349"/>
    <x v="610"/>
    <x v="0"/>
    <x v="0"/>
    <x v="0"/>
    <x v="94"/>
    <x v="1"/>
    <x v="88"/>
    <x v="102"/>
    <x v="0"/>
    <x v="0"/>
  </r>
  <r>
    <n v="225696790"/>
    <x v="2428"/>
    <x v="0"/>
    <x v="0"/>
    <x v="0"/>
    <x v="3"/>
    <x v="0"/>
    <x v="2"/>
    <x v="4"/>
    <x v="0"/>
    <x v="0"/>
  </r>
  <r>
    <n v="186769723"/>
    <x v="2429"/>
    <x v="0"/>
    <x v="1"/>
    <x v="1"/>
    <x v="1"/>
    <x v="2"/>
    <x v="2"/>
    <x v="4"/>
    <x v="0"/>
    <x v="0"/>
  </r>
  <r>
    <n v="195822153"/>
    <x v="1111"/>
    <x v="5"/>
    <x v="1"/>
    <x v="1"/>
    <x v="1"/>
    <x v="0"/>
    <x v="2"/>
    <x v="4"/>
    <x v="0"/>
    <x v="0"/>
  </r>
  <r>
    <n v="489284432"/>
    <x v="2430"/>
    <x v="5"/>
    <x v="1"/>
    <x v="1"/>
    <x v="1"/>
    <x v="2"/>
    <x v="2"/>
    <x v="4"/>
    <x v="0"/>
    <x v="0"/>
  </r>
  <r>
    <n v="5432336"/>
    <x v="2431"/>
    <x v="0"/>
    <x v="1"/>
    <x v="2"/>
    <x v="28"/>
    <x v="0"/>
    <x v="22"/>
    <x v="41"/>
    <x v="0"/>
    <x v="0"/>
  </r>
  <r>
    <n v="488216313"/>
    <x v="2409"/>
    <x v="5"/>
    <x v="1"/>
    <x v="5"/>
    <x v="1"/>
    <x v="0"/>
    <x v="2"/>
    <x v="4"/>
    <x v="0"/>
    <x v="0"/>
  </r>
  <r>
    <n v="471985460"/>
    <x v="2252"/>
    <x v="0"/>
    <x v="1"/>
    <x v="1"/>
    <x v="1"/>
    <x v="0"/>
    <x v="2"/>
    <x v="0"/>
    <x v="2"/>
    <x v="0"/>
  </r>
  <r>
    <n v="454257968"/>
    <x v="2344"/>
    <x v="0"/>
    <x v="1"/>
    <x v="1"/>
    <x v="1"/>
    <x v="0"/>
    <x v="2"/>
    <x v="0"/>
    <x v="2"/>
    <x v="0"/>
  </r>
  <r>
    <n v="489968739"/>
    <x v="2432"/>
    <x v="5"/>
    <x v="1"/>
    <x v="1"/>
    <x v="1"/>
    <x v="0"/>
    <x v="29"/>
    <x v="8"/>
    <x v="0"/>
    <x v="0"/>
  </r>
  <r>
    <n v="490804286"/>
    <x v="2433"/>
    <x v="5"/>
    <x v="0"/>
    <x v="0"/>
    <x v="3"/>
    <x v="0"/>
    <x v="2"/>
    <x v="4"/>
    <x v="0"/>
    <x v="0"/>
  </r>
  <r>
    <n v="490812264"/>
    <x v="2433"/>
    <x v="5"/>
    <x v="1"/>
    <x v="33"/>
    <x v="1"/>
    <x v="0"/>
    <x v="48"/>
    <x v="49"/>
    <x v="0"/>
    <x v="0"/>
  </r>
  <r>
    <n v="11749060"/>
    <x v="1714"/>
    <x v="34"/>
    <x v="2"/>
    <x v="1"/>
    <x v="2"/>
    <x v="2"/>
    <x v="2"/>
    <x v="1"/>
    <x v="0"/>
    <x v="0"/>
  </r>
  <r>
    <n v="473523429"/>
    <x v="2434"/>
    <x v="0"/>
    <x v="1"/>
    <x v="1"/>
    <x v="1"/>
    <x v="2"/>
    <x v="3"/>
    <x v="5"/>
    <x v="2"/>
    <x v="0"/>
  </r>
  <r>
    <n v="94778179"/>
    <x v="1912"/>
    <x v="0"/>
    <x v="1"/>
    <x v="1"/>
    <x v="18"/>
    <x v="2"/>
    <x v="1"/>
    <x v="5"/>
    <x v="0"/>
    <x v="0"/>
  </r>
  <r>
    <n v="463380868"/>
    <x v="2188"/>
    <x v="5"/>
    <x v="1"/>
    <x v="36"/>
    <x v="20"/>
    <x v="0"/>
    <x v="27"/>
    <x v="24"/>
    <x v="0"/>
    <x v="1"/>
  </r>
  <r>
    <n v="325389483"/>
    <x v="1607"/>
    <x v="0"/>
    <x v="2"/>
    <x v="1"/>
    <x v="26"/>
    <x v="2"/>
    <x v="2"/>
    <x v="11"/>
    <x v="0"/>
    <x v="0"/>
  </r>
  <r>
    <n v="195950344"/>
    <x v="2435"/>
    <x v="0"/>
    <x v="0"/>
    <x v="0"/>
    <x v="3"/>
    <x v="0"/>
    <x v="2"/>
    <x v="4"/>
    <x v="2"/>
    <x v="0"/>
  </r>
  <r>
    <n v="267013641"/>
    <x v="1538"/>
    <x v="5"/>
    <x v="0"/>
    <x v="0"/>
    <x v="0"/>
    <x v="0"/>
    <x v="2"/>
    <x v="1"/>
    <x v="2"/>
    <x v="0"/>
  </r>
  <r>
    <n v="490294432"/>
    <x v="2436"/>
    <x v="5"/>
    <x v="3"/>
    <x v="25"/>
    <x v="3"/>
    <x v="0"/>
    <x v="2"/>
    <x v="4"/>
    <x v="0"/>
    <x v="0"/>
  </r>
  <r>
    <n v="60968787"/>
    <x v="575"/>
    <x v="0"/>
    <x v="3"/>
    <x v="16"/>
    <x v="0"/>
    <x v="0"/>
    <x v="2"/>
    <x v="6"/>
    <x v="0"/>
    <x v="0"/>
  </r>
  <r>
    <n v="491010863"/>
    <x v="2437"/>
    <x v="0"/>
    <x v="1"/>
    <x v="1"/>
    <x v="1"/>
    <x v="2"/>
    <x v="2"/>
    <x v="4"/>
    <x v="0"/>
    <x v="0"/>
  </r>
  <r>
    <n v="284718373"/>
    <x v="2438"/>
    <x v="0"/>
    <x v="1"/>
    <x v="1"/>
    <x v="16"/>
    <x v="0"/>
    <x v="2"/>
    <x v="4"/>
    <x v="0"/>
    <x v="0"/>
  </r>
  <r>
    <n v="235143175"/>
    <x v="1268"/>
    <x v="0"/>
    <x v="1"/>
    <x v="1"/>
    <x v="18"/>
    <x v="2"/>
    <x v="2"/>
    <x v="0"/>
    <x v="0"/>
    <x v="0"/>
  </r>
  <r>
    <n v="4230758"/>
    <x v="2439"/>
    <x v="0"/>
    <x v="1"/>
    <x v="1"/>
    <x v="1"/>
    <x v="2"/>
    <x v="2"/>
    <x v="4"/>
    <x v="1"/>
    <x v="0"/>
  </r>
  <r>
    <n v="152808547"/>
    <x v="2440"/>
    <x v="0"/>
    <x v="1"/>
    <x v="6"/>
    <x v="1"/>
    <x v="0"/>
    <x v="6"/>
    <x v="7"/>
    <x v="0"/>
    <x v="0"/>
  </r>
  <r>
    <n v="488585997"/>
    <x v="2415"/>
    <x v="5"/>
    <x v="1"/>
    <x v="1"/>
    <x v="10"/>
    <x v="2"/>
    <x v="3"/>
    <x v="5"/>
    <x v="0"/>
    <x v="0"/>
  </r>
  <r>
    <n v="109772930"/>
    <x v="1008"/>
    <x v="0"/>
    <x v="1"/>
    <x v="1"/>
    <x v="28"/>
    <x v="0"/>
    <x v="2"/>
    <x v="7"/>
    <x v="2"/>
    <x v="0"/>
  </r>
  <r>
    <n v="491145471"/>
    <x v="2441"/>
    <x v="5"/>
    <x v="1"/>
    <x v="1"/>
    <x v="1"/>
    <x v="0"/>
    <x v="12"/>
    <x v="3"/>
    <x v="2"/>
    <x v="0"/>
  </r>
  <r>
    <n v="490340942"/>
    <x v="2436"/>
    <x v="0"/>
    <x v="1"/>
    <x v="9"/>
    <x v="2"/>
    <x v="2"/>
    <x v="2"/>
    <x v="4"/>
    <x v="0"/>
    <x v="0"/>
  </r>
  <r>
    <n v="74116207"/>
    <x v="1244"/>
    <x v="0"/>
    <x v="1"/>
    <x v="1"/>
    <x v="28"/>
    <x v="1"/>
    <x v="1"/>
    <x v="12"/>
    <x v="0"/>
    <x v="0"/>
  </r>
  <r>
    <n v="131144463"/>
    <x v="2442"/>
    <x v="5"/>
    <x v="1"/>
    <x v="1"/>
    <x v="15"/>
    <x v="2"/>
    <x v="0"/>
    <x v="0"/>
    <x v="0"/>
    <x v="0"/>
  </r>
  <r>
    <n v="213791169"/>
    <x v="1161"/>
    <x v="0"/>
    <x v="1"/>
    <x v="1"/>
    <x v="1"/>
    <x v="0"/>
    <x v="2"/>
    <x v="4"/>
    <x v="0"/>
    <x v="0"/>
  </r>
  <r>
    <n v="4774114"/>
    <x v="99"/>
    <x v="0"/>
    <x v="1"/>
    <x v="1"/>
    <x v="1"/>
    <x v="0"/>
    <x v="2"/>
    <x v="5"/>
    <x v="0"/>
    <x v="0"/>
  </r>
  <r>
    <n v="491208911"/>
    <x v="2441"/>
    <x v="5"/>
    <x v="3"/>
    <x v="16"/>
    <x v="0"/>
    <x v="0"/>
    <x v="2"/>
    <x v="6"/>
    <x v="2"/>
    <x v="0"/>
  </r>
  <r>
    <n v="490363823"/>
    <x v="2436"/>
    <x v="0"/>
    <x v="1"/>
    <x v="1"/>
    <x v="81"/>
    <x v="2"/>
    <x v="1"/>
    <x v="1"/>
    <x v="0"/>
    <x v="0"/>
  </r>
  <r>
    <n v="138958364"/>
    <x v="1042"/>
    <x v="0"/>
    <x v="1"/>
    <x v="1"/>
    <x v="1"/>
    <x v="1"/>
    <x v="26"/>
    <x v="80"/>
    <x v="0"/>
    <x v="0"/>
  </r>
  <r>
    <n v="491281034"/>
    <x v="2443"/>
    <x v="5"/>
    <x v="1"/>
    <x v="1"/>
    <x v="8"/>
    <x v="0"/>
    <x v="2"/>
    <x v="4"/>
    <x v="5"/>
    <x v="0"/>
  </r>
  <r>
    <n v="3595203"/>
    <x v="37"/>
    <x v="0"/>
    <x v="1"/>
    <x v="9"/>
    <x v="11"/>
    <x v="0"/>
    <x v="0"/>
    <x v="5"/>
    <x v="0"/>
    <x v="0"/>
  </r>
  <r>
    <n v="116645943"/>
    <x v="767"/>
    <x v="5"/>
    <x v="1"/>
    <x v="1"/>
    <x v="1"/>
    <x v="1"/>
    <x v="3"/>
    <x v="5"/>
    <x v="0"/>
    <x v="0"/>
  </r>
  <r>
    <n v="410598956"/>
    <x v="2444"/>
    <x v="0"/>
    <x v="1"/>
    <x v="1"/>
    <x v="33"/>
    <x v="2"/>
    <x v="2"/>
    <x v="0"/>
    <x v="2"/>
    <x v="1"/>
  </r>
  <r>
    <n v="49441177"/>
    <x v="545"/>
    <x v="0"/>
    <x v="1"/>
    <x v="1"/>
    <x v="1"/>
    <x v="0"/>
    <x v="2"/>
    <x v="4"/>
    <x v="0"/>
    <x v="1"/>
  </r>
  <r>
    <n v="673418435"/>
    <x v="2445"/>
    <x v="5"/>
    <x v="0"/>
    <x v="0"/>
    <x v="3"/>
    <x v="0"/>
    <x v="2"/>
    <x v="4"/>
    <x v="0"/>
    <x v="0"/>
  </r>
  <r>
    <n v="277963447"/>
    <x v="2446"/>
    <x v="5"/>
    <x v="0"/>
    <x v="0"/>
    <x v="1"/>
    <x v="0"/>
    <x v="1"/>
    <x v="1"/>
    <x v="0"/>
    <x v="0"/>
  </r>
  <r>
    <n v="491343408"/>
    <x v="2443"/>
    <x v="5"/>
    <x v="1"/>
    <x v="1"/>
    <x v="28"/>
    <x v="0"/>
    <x v="2"/>
    <x v="4"/>
    <x v="0"/>
    <x v="0"/>
  </r>
  <r>
    <n v="491409596"/>
    <x v="2447"/>
    <x v="5"/>
    <x v="1"/>
    <x v="1"/>
    <x v="1"/>
    <x v="0"/>
    <x v="2"/>
    <x v="1"/>
    <x v="2"/>
    <x v="0"/>
  </r>
  <r>
    <n v="489877484"/>
    <x v="2448"/>
    <x v="5"/>
    <x v="0"/>
    <x v="0"/>
    <x v="3"/>
    <x v="0"/>
    <x v="0"/>
    <x v="0"/>
    <x v="2"/>
    <x v="0"/>
  </r>
  <r>
    <n v="71801745"/>
    <x v="1403"/>
    <x v="5"/>
    <x v="1"/>
    <x v="1"/>
    <x v="1"/>
    <x v="2"/>
    <x v="1"/>
    <x v="1"/>
    <x v="0"/>
    <x v="0"/>
  </r>
  <r>
    <n v="491511167"/>
    <x v="2449"/>
    <x v="5"/>
    <x v="1"/>
    <x v="1"/>
    <x v="1"/>
    <x v="0"/>
    <x v="2"/>
    <x v="4"/>
    <x v="0"/>
    <x v="0"/>
  </r>
  <r>
    <n v="7767350"/>
    <x v="2070"/>
    <x v="0"/>
    <x v="3"/>
    <x v="31"/>
    <x v="75"/>
    <x v="0"/>
    <x v="2"/>
    <x v="0"/>
    <x v="0"/>
    <x v="1"/>
  </r>
  <r>
    <n v="491524184"/>
    <x v="2449"/>
    <x v="5"/>
    <x v="0"/>
    <x v="0"/>
    <x v="0"/>
    <x v="0"/>
    <x v="2"/>
    <x v="4"/>
    <x v="0"/>
    <x v="0"/>
  </r>
  <r>
    <n v="491539237"/>
    <x v="2449"/>
    <x v="5"/>
    <x v="0"/>
    <x v="0"/>
    <x v="0"/>
    <x v="0"/>
    <x v="2"/>
    <x v="4"/>
    <x v="2"/>
    <x v="0"/>
  </r>
  <r>
    <n v="402557195"/>
    <x v="1817"/>
    <x v="5"/>
    <x v="3"/>
    <x v="16"/>
    <x v="0"/>
    <x v="0"/>
    <x v="2"/>
    <x v="4"/>
    <x v="0"/>
    <x v="0"/>
  </r>
  <r>
    <n v="456906715"/>
    <x v="2171"/>
    <x v="5"/>
    <x v="4"/>
    <x v="7"/>
    <x v="1"/>
    <x v="0"/>
    <x v="0"/>
    <x v="1"/>
    <x v="0"/>
    <x v="0"/>
  </r>
  <r>
    <n v="15258917"/>
    <x v="2450"/>
    <x v="0"/>
    <x v="2"/>
    <x v="1"/>
    <x v="74"/>
    <x v="0"/>
    <x v="2"/>
    <x v="4"/>
    <x v="0"/>
    <x v="0"/>
  </r>
  <r>
    <n v="100152046"/>
    <x v="1248"/>
    <x v="0"/>
    <x v="1"/>
    <x v="23"/>
    <x v="28"/>
    <x v="0"/>
    <x v="89"/>
    <x v="69"/>
    <x v="1"/>
    <x v="0"/>
  </r>
  <r>
    <n v="213268838"/>
    <x v="2451"/>
    <x v="0"/>
    <x v="0"/>
    <x v="0"/>
    <x v="3"/>
    <x v="0"/>
    <x v="2"/>
    <x v="0"/>
    <x v="0"/>
    <x v="0"/>
  </r>
  <r>
    <n v="491261498"/>
    <x v="2443"/>
    <x v="5"/>
    <x v="4"/>
    <x v="37"/>
    <x v="48"/>
    <x v="0"/>
    <x v="4"/>
    <x v="13"/>
    <x v="2"/>
    <x v="0"/>
  </r>
  <r>
    <n v="74589107"/>
    <x v="2452"/>
    <x v="0"/>
    <x v="3"/>
    <x v="65"/>
    <x v="93"/>
    <x v="0"/>
    <x v="0"/>
    <x v="0"/>
    <x v="0"/>
    <x v="0"/>
  </r>
  <r>
    <n v="1606029"/>
    <x v="2453"/>
    <x v="8"/>
    <x v="4"/>
    <x v="1"/>
    <x v="15"/>
    <x v="2"/>
    <x v="0"/>
    <x v="5"/>
    <x v="1"/>
    <x v="0"/>
  </r>
  <r>
    <n v="222710799"/>
    <x v="1215"/>
    <x v="0"/>
    <x v="1"/>
    <x v="1"/>
    <x v="1"/>
    <x v="0"/>
    <x v="2"/>
    <x v="0"/>
    <x v="0"/>
    <x v="0"/>
  </r>
  <r>
    <n v="492484277"/>
    <x v="2454"/>
    <x v="5"/>
    <x v="1"/>
    <x v="1"/>
    <x v="1"/>
    <x v="2"/>
    <x v="2"/>
    <x v="4"/>
    <x v="0"/>
    <x v="0"/>
  </r>
  <r>
    <n v="146017578"/>
    <x v="908"/>
    <x v="5"/>
    <x v="1"/>
    <x v="9"/>
    <x v="28"/>
    <x v="0"/>
    <x v="2"/>
    <x v="4"/>
    <x v="0"/>
    <x v="0"/>
  </r>
  <r>
    <n v="63860943"/>
    <x v="532"/>
    <x v="0"/>
    <x v="4"/>
    <x v="1"/>
    <x v="60"/>
    <x v="0"/>
    <x v="2"/>
    <x v="4"/>
    <x v="0"/>
    <x v="0"/>
  </r>
  <r>
    <n v="493209598"/>
    <x v="2455"/>
    <x v="5"/>
    <x v="2"/>
    <x v="21"/>
    <x v="6"/>
    <x v="0"/>
    <x v="2"/>
    <x v="4"/>
    <x v="0"/>
    <x v="0"/>
  </r>
  <r>
    <n v="488348544"/>
    <x v="2456"/>
    <x v="5"/>
    <x v="1"/>
    <x v="1"/>
    <x v="1"/>
    <x v="2"/>
    <x v="2"/>
    <x v="4"/>
    <x v="0"/>
    <x v="0"/>
  </r>
  <r>
    <n v="492016411"/>
    <x v="2457"/>
    <x v="5"/>
    <x v="1"/>
    <x v="1"/>
    <x v="1"/>
    <x v="2"/>
    <x v="2"/>
    <x v="4"/>
    <x v="0"/>
    <x v="0"/>
  </r>
  <r>
    <n v="492026277"/>
    <x v="2457"/>
    <x v="0"/>
    <x v="2"/>
    <x v="1"/>
    <x v="73"/>
    <x v="0"/>
    <x v="2"/>
    <x v="4"/>
    <x v="2"/>
    <x v="0"/>
  </r>
  <r>
    <n v="23645872"/>
    <x v="2298"/>
    <x v="0"/>
    <x v="0"/>
    <x v="0"/>
    <x v="1"/>
    <x v="1"/>
    <x v="30"/>
    <x v="49"/>
    <x v="0"/>
    <x v="0"/>
  </r>
  <r>
    <n v="490077896"/>
    <x v="2458"/>
    <x v="5"/>
    <x v="1"/>
    <x v="1"/>
    <x v="2"/>
    <x v="0"/>
    <x v="2"/>
    <x v="4"/>
    <x v="0"/>
    <x v="0"/>
  </r>
  <r>
    <n v="492033758"/>
    <x v="2457"/>
    <x v="5"/>
    <x v="1"/>
    <x v="1"/>
    <x v="1"/>
    <x v="1"/>
    <x v="39"/>
    <x v="33"/>
    <x v="0"/>
    <x v="0"/>
  </r>
  <r>
    <n v="469480001"/>
    <x v="2238"/>
    <x v="5"/>
    <x v="0"/>
    <x v="0"/>
    <x v="35"/>
    <x v="0"/>
    <x v="2"/>
    <x v="0"/>
    <x v="2"/>
    <x v="0"/>
  </r>
  <r>
    <n v="493342316"/>
    <x v="2459"/>
    <x v="5"/>
    <x v="4"/>
    <x v="1"/>
    <x v="37"/>
    <x v="0"/>
    <x v="30"/>
    <x v="9"/>
    <x v="0"/>
    <x v="0"/>
  </r>
  <r>
    <n v="493383985"/>
    <x v="2459"/>
    <x v="0"/>
    <x v="1"/>
    <x v="1"/>
    <x v="1"/>
    <x v="2"/>
    <x v="2"/>
    <x v="4"/>
    <x v="0"/>
    <x v="0"/>
  </r>
  <r>
    <n v="43924905"/>
    <x v="441"/>
    <x v="5"/>
    <x v="3"/>
    <x v="25"/>
    <x v="87"/>
    <x v="0"/>
    <x v="2"/>
    <x v="0"/>
    <x v="0"/>
    <x v="0"/>
  </r>
  <r>
    <n v="492253458"/>
    <x v="2460"/>
    <x v="5"/>
    <x v="1"/>
    <x v="1"/>
    <x v="1"/>
    <x v="2"/>
    <x v="2"/>
    <x v="4"/>
    <x v="0"/>
    <x v="0"/>
  </r>
  <r>
    <n v="98973759"/>
    <x v="1876"/>
    <x v="5"/>
    <x v="4"/>
    <x v="21"/>
    <x v="0"/>
    <x v="0"/>
    <x v="2"/>
    <x v="4"/>
    <x v="0"/>
    <x v="0"/>
  </r>
  <r>
    <n v="480405730"/>
    <x v="2416"/>
    <x v="0"/>
    <x v="1"/>
    <x v="1"/>
    <x v="1"/>
    <x v="2"/>
    <x v="0"/>
    <x v="0"/>
    <x v="0"/>
    <x v="0"/>
  </r>
  <r>
    <n v="5262198"/>
    <x v="2461"/>
    <x v="0"/>
    <x v="1"/>
    <x v="9"/>
    <x v="78"/>
    <x v="2"/>
    <x v="27"/>
    <x v="9"/>
    <x v="0"/>
    <x v="0"/>
  </r>
  <r>
    <n v="492280007"/>
    <x v="2460"/>
    <x v="0"/>
    <x v="1"/>
    <x v="1"/>
    <x v="1"/>
    <x v="0"/>
    <x v="1"/>
    <x v="1"/>
    <x v="0"/>
    <x v="0"/>
  </r>
  <r>
    <n v="44205379"/>
    <x v="2462"/>
    <x v="0"/>
    <x v="2"/>
    <x v="1"/>
    <x v="18"/>
    <x v="0"/>
    <x v="2"/>
    <x v="24"/>
    <x v="0"/>
    <x v="0"/>
  </r>
  <r>
    <n v="417983251"/>
    <x v="2463"/>
    <x v="0"/>
    <x v="1"/>
    <x v="1"/>
    <x v="10"/>
    <x v="2"/>
    <x v="0"/>
    <x v="0"/>
    <x v="0"/>
    <x v="0"/>
  </r>
  <r>
    <n v="115210020"/>
    <x v="2348"/>
    <x v="0"/>
    <x v="1"/>
    <x v="1"/>
    <x v="1"/>
    <x v="2"/>
    <x v="0"/>
    <x v="0"/>
    <x v="2"/>
    <x v="0"/>
  </r>
  <r>
    <n v="51791726"/>
    <x v="531"/>
    <x v="0"/>
    <x v="1"/>
    <x v="1"/>
    <x v="76"/>
    <x v="2"/>
    <x v="2"/>
    <x v="4"/>
    <x v="0"/>
    <x v="0"/>
  </r>
  <r>
    <n v="472106807"/>
    <x v="2252"/>
    <x v="0"/>
    <x v="1"/>
    <x v="1"/>
    <x v="1"/>
    <x v="0"/>
    <x v="2"/>
    <x v="4"/>
    <x v="0"/>
    <x v="0"/>
  </r>
  <r>
    <n v="491146093"/>
    <x v="2441"/>
    <x v="5"/>
    <x v="1"/>
    <x v="9"/>
    <x v="60"/>
    <x v="0"/>
    <x v="0"/>
    <x v="1"/>
    <x v="0"/>
    <x v="0"/>
  </r>
  <r>
    <n v="38250762"/>
    <x v="2464"/>
    <x v="0"/>
    <x v="1"/>
    <x v="1"/>
    <x v="37"/>
    <x v="0"/>
    <x v="0"/>
    <x v="6"/>
    <x v="0"/>
    <x v="0"/>
  </r>
  <r>
    <n v="9851381"/>
    <x v="2465"/>
    <x v="0"/>
    <x v="1"/>
    <x v="1"/>
    <x v="1"/>
    <x v="0"/>
    <x v="0"/>
    <x v="1"/>
    <x v="0"/>
    <x v="0"/>
  </r>
  <r>
    <n v="386076449"/>
    <x v="1759"/>
    <x v="0"/>
    <x v="1"/>
    <x v="1"/>
    <x v="23"/>
    <x v="2"/>
    <x v="2"/>
    <x v="4"/>
    <x v="0"/>
    <x v="0"/>
  </r>
  <r>
    <n v="494067125"/>
    <x v="2466"/>
    <x v="0"/>
    <x v="3"/>
    <x v="12"/>
    <x v="69"/>
    <x v="0"/>
    <x v="0"/>
    <x v="0"/>
    <x v="0"/>
    <x v="0"/>
  </r>
  <r>
    <n v="62023417"/>
    <x v="2467"/>
    <x v="0"/>
    <x v="1"/>
    <x v="1"/>
    <x v="1"/>
    <x v="0"/>
    <x v="0"/>
    <x v="0"/>
    <x v="0"/>
    <x v="0"/>
  </r>
  <r>
    <n v="494926890"/>
    <x v="2468"/>
    <x v="5"/>
    <x v="1"/>
    <x v="1"/>
    <x v="10"/>
    <x v="0"/>
    <x v="1"/>
    <x v="1"/>
    <x v="0"/>
    <x v="0"/>
  </r>
  <r>
    <n v="169169588"/>
    <x v="2215"/>
    <x v="21"/>
    <x v="1"/>
    <x v="1"/>
    <x v="28"/>
    <x v="0"/>
    <x v="1"/>
    <x v="1"/>
    <x v="1"/>
    <x v="0"/>
  </r>
  <r>
    <n v="85805425"/>
    <x v="1007"/>
    <x v="0"/>
    <x v="1"/>
    <x v="1"/>
    <x v="1"/>
    <x v="2"/>
    <x v="6"/>
    <x v="11"/>
    <x v="0"/>
    <x v="0"/>
  </r>
  <r>
    <n v="452300115"/>
    <x v="2092"/>
    <x v="0"/>
    <x v="1"/>
    <x v="1"/>
    <x v="1"/>
    <x v="2"/>
    <x v="0"/>
    <x v="0"/>
    <x v="2"/>
    <x v="0"/>
  </r>
  <r>
    <n v="494156063"/>
    <x v="2466"/>
    <x v="5"/>
    <x v="1"/>
    <x v="1"/>
    <x v="1"/>
    <x v="2"/>
    <x v="1"/>
    <x v="1"/>
    <x v="0"/>
    <x v="0"/>
  </r>
  <r>
    <n v="51644987"/>
    <x v="510"/>
    <x v="0"/>
    <x v="1"/>
    <x v="13"/>
    <x v="2"/>
    <x v="0"/>
    <x v="14"/>
    <x v="10"/>
    <x v="0"/>
    <x v="0"/>
  </r>
  <r>
    <n v="665793"/>
    <x v="10"/>
    <x v="0"/>
    <x v="1"/>
    <x v="8"/>
    <x v="10"/>
    <x v="0"/>
    <x v="14"/>
    <x v="49"/>
    <x v="0"/>
    <x v="0"/>
  </r>
  <r>
    <n v="491265979"/>
    <x v="2443"/>
    <x v="5"/>
    <x v="1"/>
    <x v="1"/>
    <x v="1"/>
    <x v="2"/>
    <x v="2"/>
    <x v="0"/>
    <x v="0"/>
    <x v="0"/>
  </r>
  <r>
    <n v="104512645"/>
    <x v="721"/>
    <x v="0"/>
    <x v="2"/>
    <x v="29"/>
    <x v="77"/>
    <x v="0"/>
    <x v="2"/>
    <x v="4"/>
    <x v="2"/>
    <x v="0"/>
  </r>
  <r>
    <n v="167932349"/>
    <x v="2369"/>
    <x v="0"/>
    <x v="1"/>
    <x v="1"/>
    <x v="28"/>
    <x v="2"/>
    <x v="2"/>
    <x v="4"/>
    <x v="0"/>
    <x v="0"/>
  </r>
  <r>
    <n v="495336594"/>
    <x v="2469"/>
    <x v="0"/>
    <x v="1"/>
    <x v="1"/>
    <x v="55"/>
    <x v="2"/>
    <x v="2"/>
    <x v="4"/>
    <x v="0"/>
    <x v="0"/>
  </r>
  <r>
    <n v="144838867"/>
    <x v="2470"/>
    <x v="0"/>
    <x v="1"/>
    <x v="1"/>
    <x v="1"/>
    <x v="0"/>
    <x v="1"/>
    <x v="1"/>
    <x v="1"/>
    <x v="0"/>
  </r>
  <r>
    <n v="19814690"/>
    <x v="1049"/>
    <x v="0"/>
    <x v="1"/>
    <x v="1"/>
    <x v="14"/>
    <x v="2"/>
    <x v="0"/>
    <x v="1"/>
    <x v="0"/>
    <x v="0"/>
  </r>
  <r>
    <n v="419037298"/>
    <x v="1937"/>
    <x v="0"/>
    <x v="2"/>
    <x v="1"/>
    <x v="42"/>
    <x v="0"/>
    <x v="2"/>
    <x v="4"/>
    <x v="0"/>
    <x v="0"/>
  </r>
  <r>
    <n v="116983616"/>
    <x v="2089"/>
    <x v="0"/>
    <x v="1"/>
    <x v="1"/>
    <x v="8"/>
    <x v="2"/>
    <x v="2"/>
    <x v="4"/>
    <x v="0"/>
    <x v="0"/>
  </r>
  <r>
    <n v="90387690"/>
    <x v="643"/>
    <x v="0"/>
    <x v="4"/>
    <x v="15"/>
    <x v="0"/>
    <x v="0"/>
    <x v="2"/>
    <x v="11"/>
    <x v="0"/>
    <x v="1"/>
  </r>
  <r>
    <n v="3030343"/>
    <x v="2471"/>
    <x v="0"/>
    <x v="1"/>
    <x v="1"/>
    <x v="1"/>
    <x v="2"/>
    <x v="0"/>
    <x v="1"/>
    <x v="0"/>
    <x v="0"/>
  </r>
  <r>
    <n v="193421156"/>
    <x v="1283"/>
    <x v="0"/>
    <x v="1"/>
    <x v="1"/>
    <x v="10"/>
    <x v="0"/>
    <x v="2"/>
    <x v="4"/>
    <x v="0"/>
    <x v="0"/>
  </r>
  <r>
    <n v="522405604"/>
    <x v="2472"/>
    <x v="0"/>
    <x v="0"/>
    <x v="0"/>
    <x v="3"/>
    <x v="0"/>
    <x v="0"/>
    <x v="0"/>
    <x v="0"/>
    <x v="0"/>
  </r>
  <r>
    <n v="423112775"/>
    <x v="2473"/>
    <x v="5"/>
    <x v="1"/>
    <x v="1"/>
    <x v="1"/>
    <x v="0"/>
    <x v="39"/>
    <x v="42"/>
    <x v="0"/>
    <x v="0"/>
  </r>
  <r>
    <n v="495559452"/>
    <x v="2474"/>
    <x v="5"/>
    <x v="4"/>
    <x v="1"/>
    <x v="21"/>
    <x v="2"/>
    <x v="2"/>
    <x v="4"/>
    <x v="0"/>
    <x v="0"/>
  </r>
  <r>
    <n v="151902129"/>
    <x v="1791"/>
    <x v="5"/>
    <x v="1"/>
    <x v="19"/>
    <x v="12"/>
    <x v="0"/>
    <x v="3"/>
    <x v="5"/>
    <x v="0"/>
    <x v="0"/>
  </r>
  <r>
    <n v="495702445"/>
    <x v="2475"/>
    <x v="5"/>
    <x v="2"/>
    <x v="1"/>
    <x v="1"/>
    <x v="0"/>
    <x v="2"/>
    <x v="4"/>
    <x v="0"/>
    <x v="0"/>
  </r>
  <r>
    <n v="495666470"/>
    <x v="2475"/>
    <x v="5"/>
    <x v="1"/>
    <x v="1"/>
    <x v="14"/>
    <x v="2"/>
    <x v="14"/>
    <x v="12"/>
    <x v="0"/>
    <x v="0"/>
  </r>
  <r>
    <n v="495333914"/>
    <x v="2469"/>
    <x v="5"/>
    <x v="1"/>
    <x v="1"/>
    <x v="1"/>
    <x v="0"/>
    <x v="2"/>
    <x v="4"/>
    <x v="0"/>
    <x v="0"/>
  </r>
  <r>
    <n v="495855253"/>
    <x v="2476"/>
    <x v="0"/>
    <x v="1"/>
    <x v="1"/>
    <x v="4"/>
    <x v="0"/>
    <x v="2"/>
    <x v="4"/>
    <x v="2"/>
    <x v="0"/>
  </r>
  <r>
    <n v="494775913"/>
    <x v="2477"/>
    <x v="5"/>
    <x v="1"/>
    <x v="10"/>
    <x v="14"/>
    <x v="0"/>
    <x v="4"/>
    <x v="13"/>
    <x v="2"/>
    <x v="0"/>
  </r>
  <r>
    <n v="436406729"/>
    <x v="2478"/>
    <x v="0"/>
    <x v="2"/>
    <x v="9"/>
    <x v="20"/>
    <x v="0"/>
    <x v="0"/>
    <x v="0"/>
    <x v="0"/>
    <x v="0"/>
  </r>
  <r>
    <n v="467666802"/>
    <x v="2258"/>
    <x v="5"/>
    <x v="1"/>
    <x v="1"/>
    <x v="10"/>
    <x v="0"/>
    <x v="3"/>
    <x v="6"/>
    <x v="2"/>
    <x v="0"/>
  </r>
  <r>
    <n v="207146058"/>
    <x v="1149"/>
    <x v="0"/>
    <x v="2"/>
    <x v="1"/>
    <x v="31"/>
    <x v="0"/>
    <x v="2"/>
    <x v="4"/>
    <x v="0"/>
    <x v="0"/>
  </r>
  <r>
    <n v="495985820"/>
    <x v="2479"/>
    <x v="0"/>
    <x v="1"/>
    <x v="1"/>
    <x v="28"/>
    <x v="0"/>
    <x v="2"/>
    <x v="4"/>
    <x v="0"/>
    <x v="0"/>
  </r>
  <r>
    <n v="495882861"/>
    <x v="2476"/>
    <x v="5"/>
    <x v="3"/>
    <x v="16"/>
    <x v="3"/>
    <x v="0"/>
    <x v="1"/>
    <x v="1"/>
    <x v="0"/>
    <x v="0"/>
  </r>
  <r>
    <n v="401916112"/>
    <x v="2480"/>
    <x v="0"/>
    <x v="4"/>
    <x v="1"/>
    <x v="16"/>
    <x v="2"/>
    <x v="2"/>
    <x v="4"/>
    <x v="0"/>
    <x v="0"/>
  </r>
  <r>
    <n v="496178764"/>
    <x v="2481"/>
    <x v="5"/>
    <x v="0"/>
    <x v="0"/>
    <x v="2"/>
    <x v="2"/>
    <x v="2"/>
    <x v="4"/>
    <x v="0"/>
    <x v="0"/>
  </r>
  <r>
    <n v="423009014"/>
    <x v="1907"/>
    <x v="5"/>
    <x v="2"/>
    <x v="1"/>
    <x v="1"/>
    <x v="2"/>
    <x v="3"/>
    <x v="6"/>
    <x v="2"/>
    <x v="0"/>
  </r>
  <r>
    <n v="378459299"/>
    <x v="2482"/>
    <x v="5"/>
    <x v="3"/>
    <x v="3"/>
    <x v="0"/>
    <x v="0"/>
    <x v="0"/>
    <x v="1"/>
    <x v="2"/>
    <x v="0"/>
  </r>
  <r>
    <n v="435953375"/>
    <x v="1989"/>
    <x v="0"/>
    <x v="1"/>
    <x v="1"/>
    <x v="1"/>
    <x v="2"/>
    <x v="2"/>
    <x v="0"/>
    <x v="0"/>
    <x v="0"/>
  </r>
  <r>
    <n v="115484751"/>
    <x v="757"/>
    <x v="0"/>
    <x v="1"/>
    <x v="1"/>
    <x v="59"/>
    <x v="0"/>
    <x v="2"/>
    <x v="1"/>
    <x v="0"/>
    <x v="0"/>
  </r>
  <r>
    <n v="6774354"/>
    <x v="2136"/>
    <x v="0"/>
    <x v="1"/>
    <x v="6"/>
    <x v="10"/>
    <x v="0"/>
    <x v="14"/>
    <x v="2"/>
    <x v="1"/>
    <x v="0"/>
  </r>
  <r>
    <n v="496375350"/>
    <x v="2483"/>
    <x v="5"/>
    <x v="0"/>
    <x v="0"/>
    <x v="3"/>
    <x v="0"/>
    <x v="2"/>
    <x v="4"/>
    <x v="0"/>
    <x v="0"/>
  </r>
  <r>
    <n v="497050783"/>
    <x v="2484"/>
    <x v="5"/>
    <x v="3"/>
    <x v="16"/>
    <x v="0"/>
    <x v="0"/>
    <x v="2"/>
    <x v="4"/>
    <x v="2"/>
    <x v="0"/>
  </r>
  <r>
    <n v="61359680"/>
    <x v="733"/>
    <x v="5"/>
    <x v="1"/>
    <x v="1"/>
    <x v="33"/>
    <x v="2"/>
    <x v="2"/>
    <x v="4"/>
    <x v="1"/>
    <x v="0"/>
  </r>
  <r>
    <n v="496430113"/>
    <x v="2483"/>
    <x v="0"/>
    <x v="1"/>
    <x v="1"/>
    <x v="2"/>
    <x v="2"/>
    <x v="2"/>
    <x v="4"/>
    <x v="0"/>
    <x v="0"/>
  </r>
  <r>
    <n v="496358149"/>
    <x v="2483"/>
    <x v="0"/>
    <x v="1"/>
    <x v="1"/>
    <x v="1"/>
    <x v="0"/>
    <x v="1"/>
    <x v="1"/>
    <x v="0"/>
    <x v="0"/>
  </r>
  <r>
    <n v="496549681"/>
    <x v="2485"/>
    <x v="5"/>
    <x v="2"/>
    <x v="1"/>
    <x v="2"/>
    <x v="2"/>
    <x v="2"/>
    <x v="0"/>
    <x v="0"/>
    <x v="0"/>
  </r>
  <r>
    <n v="12876661"/>
    <x v="637"/>
    <x v="0"/>
    <x v="1"/>
    <x v="1"/>
    <x v="15"/>
    <x v="2"/>
    <x v="3"/>
    <x v="7"/>
    <x v="1"/>
    <x v="0"/>
  </r>
  <r>
    <n v="482024398"/>
    <x v="2343"/>
    <x v="5"/>
    <x v="1"/>
    <x v="1"/>
    <x v="23"/>
    <x v="0"/>
    <x v="0"/>
    <x v="0"/>
    <x v="0"/>
    <x v="0"/>
  </r>
  <r>
    <n v="217406193"/>
    <x v="1182"/>
    <x v="12"/>
    <x v="1"/>
    <x v="1"/>
    <x v="37"/>
    <x v="2"/>
    <x v="3"/>
    <x v="5"/>
    <x v="0"/>
    <x v="0"/>
  </r>
  <r>
    <n v="134555143"/>
    <x v="2486"/>
    <x v="0"/>
    <x v="1"/>
    <x v="4"/>
    <x v="1"/>
    <x v="0"/>
    <x v="2"/>
    <x v="0"/>
    <x v="0"/>
    <x v="0"/>
  </r>
  <r>
    <n v="17518805"/>
    <x v="251"/>
    <x v="0"/>
    <x v="1"/>
    <x v="1"/>
    <x v="18"/>
    <x v="0"/>
    <x v="1"/>
    <x v="5"/>
    <x v="0"/>
    <x v="0"/>
  </r>
  <r>
    <n v="496599866"/>
    <x v="2485"/>
    <x v="0"/>
    <x v="1"/>
    <x v="1"/>
    <x v="28"/>
    <x v="0"/>
    <x v="2"/>
    <x v="4"/>
    <x v="2"/>
    <x v="0"/>
  </r>
  <r>
    <n v="495653264"/>
    <x v="2475"/>
    <x v="5"/>
    <x v="1"/>
    <x v="1"/>
    <x v="1"/>
    <x v="0"/>
    <x v="2"/>
    <x v="4"/>
    <x v="2"/>
    <x v="0"/>
  </r>
  <r>
    <n v="487521477"/>
    <x v="2487"/>
    <x v="0"/>
    <x v="1"/>
    <x v="1"/>
    <x v="10"/>
    <x v="2"/>
    <x v="31"/>
    <x v="20"/>
    <x v="0"/>
    <x v="0"/>
  </r>
  <r>
    <n v="3908006"/>
    <x v="387"/>
    <x v="0"/>
    <x v="1"/>
    <x v="1"/>
    <x v="50"/>
    <x v="0"/>
    <x v="2"/>
    <x v="6"/>
    <x v="0"/>
    <x v="0"/>
  </r>
  <r>
    <n v="464017486"/>
    <x v="2183"/>
    <x v="0"/>
    <x v="0"/>
    <x v="0"/>
    <x v="39"/>
    <x v="0"/>
    <x v="2"/>
    <x v="0"/>
    <x v="2"/>
    <x v="0"/>
  </r>
  <r>
    <n v="325604169"/>
    <x v="1618"/>
    <x v="0"/>
    <x v="0"/>
    <x v="0"/>
    <x v="1"/>
    <x v="2"/>
    <x v="0"/>
    <x v="0"/>
    <x v="0"/>
    <x v="0"/>
  </r>
  <r>
    <n v="3412006"/>
    <x v="2488"/>
    <x v="12"/>
    <x v="1"/>
    <x v="1"/>
    <x v="1"/>
    <x v="2"/>
    <x v="2"/>
    <x v="4"/>
    <x v="0"/>
    <x v="0"/>
  </r>
  <r>
    <n v="497513992"/>
    <x v="2489"/>
    <x v="5"/>
    <x v="4"/>
    <x v="20"/>
    <x v="41"/>
    <x v="2"/>
    <x v="2"/>
    <x v="4"/>
    <x v="0"/>
    <x v="0"/>
  </r>
  <r>
    <n v="490325631"/>
    <x v="2436"/>
    <x v="5"/>
    <x v="0"/>
    <x v="0"/>
    <x v="48"/>
    <x v="0"/>
    <x v="2"/>
    <x v="4"/>
    <x v="2"/>
    <x v="0"/>
  </r>
  <r>
    <n v="497914882"/>
    <x v="2490"/>
    <x v="0"/>
    <x v="1"/>
    <x v="1"/>
    <x v="18"/>
    <x v="2"/>
    <x v="0"/>
    <x v="0"/>
    <x v="0"/>
    <x v="0"/>
  </r>
  <r>
    <n v="70535097"/>
    <x v="579"/>
    <x v="0"/>
    <x v="4"/>
    <x v="7"/>
    <x v="0"/>
    <x v="0"/>
    <x v="2"/>
    <x v="0"/>
    <x v="0"/>
    <x v="0"/>
  </r>
  <r>
    <n v="17789078"/>
    <x v="429"/>
    <x v="0"/>
    <x v="1"/>
    <x v="15"/>
    <x v="4"/>
    <x v="0"/>
    <x v="2"/>
    <x v="4"/>
    <x v="0"/>
    <x v="0"/>
  </r>
  <r>
    <n v="498422466"/>
    <x v="2491"/>
    <x v="0"/>
    <x v="1"/>
    <x v="1"/>
    <x v="33"/>
    <x v="2"/>
    <x v="2"/>
    <x v="4"/>
    <x v="0"/>
    <x v="0"/>
  </r>
  <r>
    <n v="284783746"/>
    <x v="2438"/>
    <x v="0"/>
    <x v="0"/>
    <x v="0"/>
    <x v="0"/>
    <x v="0"/>
    <x v="2"/>
    <x v="4"/>
    <x v="0"/>
    <x v="0"/>
  </r>
  <r>
    <n v="243693444"/>
    <x v="2492"/>
    <x v="0"/>
    <x v="1"/>
    <x v="1"/>
    <x v="8"/>
    <x v="2"/>
    <x v="2"/>
    <x v="4"/>
    <x v="0"/>
    <x v="0"/>
  </r>
  <r>
    <n v="194764985"/>
    <x v="1783"/>
    <x v="0"/>
    <x v="1"/>
    <x v="1"/>
    <x v="1"/>
    <x v="2"/>
    <x v="2"/>
    <x v="0"/>
    <x v="0"/>
    <x v="0"/>
  </r>
  <r>
    <n v="497707636"/>
    <x v="2493"/>
    <x v="5"/>
    <x v="1"/>
    <x v="1"/>
    <x v="1"/>
    <x v="2"/>
    <x v="2"/>
    <x v="0"/>
    <x v="0"/>
    <x v="0"/>
  </r>
  <r>
    <n v="498186402"/>
    <x v="2494"/>
    <x v="5"/>
    <x v="1"/>
    <x v="1"/>
    <x v="28"/>
    <x v="2"/>
    <x v="2"/>
    <x v="4"/>
    <x v="2"/>
    <x v="0"/>
  </r>
  <r>
    <n v="54387648"/>
    <x v="2337"/>
    <x v="0"/>
    <x v="1"/>
    <x v="1"/>
    <x v="10"/>
    <x v="2"/>
    <x v="3"/>
    <x v="5"/>
    <x v="1"/>
    <x v="0"/>
  </r>
  <r>
    <n v="498666451"/>
    <x v="2495"/>
    <x v="5"/>
    <x v="1"/>
    <x v="1"/>
    <x v="28"/>
    <x v="0"/>
    <x v="2"/>
    <x v="4"/>
    <x v="2"/>
    <x v="0"/>
  </r>
  <r>
    <n v="498682234"/>
    <x v="2495"/>
    <x v="0"/>
    <x v="0"/>
    <x v="0"/>
    <x v="3"/>
    <x v="0"/>
    <x v="2"/>
    <x v="4"/>
    <x v="0"/>
    <x v="0"/>
  </r>
  <r>
    <n v="5556487"/>
    <x v="1183"/>
    <x v="0"/>
    <x v="2"/>
    <x v="9"/>
    <x v="19"/>
    <x v="2"/>
    <x v="2"/>
    <x v="4"/>
    <x v="0"/>
    <x v="0"/>
  </r>
  <r>
    <n v="489884115"/>
    <x v="2448"/>
    <x v="5"/>
    <x v="2"/>
    <x v="1"/>
    <x v="83"/>
    <x v="0"/>
    <x v="2"/>
    <x v="4"/>
    <x v="0"/>
    <x v="0"/>
  </r>
  <r>
    <n v="3636412"/>
    <x v="88"/>
    <x v="0"/>
    <x v="2"/>
    <x v="9"/>
    <x v="42"/>
    <x v="0"/>
    <x v="2"/>
    <x v="4"/>
    <x v="0"/>
    <x v="0"/>
  </r>
  <r>
    <n v="497772515"/>
    <x v="2493"/>
    <x v="5"/>
    <x v="1"/>
    <x v="1"/>
    <x v="1"/>
    <x v="2"/>
    <x v="2"/>
    <x v="4"/>
    <x v="2"/>
    <x v="0"/>
  </r>
  <r>
    <n v="494454853"/>
    <x v="2496"/>
    <x v="0"/>
    <x v="0"/>
    <x v="0"/>
    <x v="37"/>
    <x v="0"/>
    <x v="0"/>
    <x v="0"/>
    <x v="0"/>
    <x v="0"/>
  </r>
  <r>
    <n v="35119277"/>
    <x v="744"/>
    <x v="0"/>
    <x v="1"/>
    <x v="1"/>
    <x v="1"/>
    <x v="0"/>
    <x v="2"/>
    <x v="0"/>
    <x v="0"/>
    <x v="0"/>
  </r>
  <r>
    <n v="499006374"/>
    <x v="2497"/>
    <x v="5"/>
    <x v="1"/>
    <x v="1"/>
    <x v="1"/>
    <x v="0"/>
    <x v="2"/>
    <x v="4"/>
    <x v="0"/>
    <x v="0"/>
  </r>
  <r>
    <n v="209767276"/>
    <x v="2498"/>
    <x v="0"/>
    <x v="3"/>
    <x v="16"/>
    <x v="22"/>
    <x v="2"/>
    <x v="2"/>
    <x v="4"/>
    <x v="0"/>
    <x v="0"/>
  </r>
  <r>
    <n v="470838356"/>
    <x v="2499"/>
    <x v="0"/>
    <x v="1"/>
    <x v="1"/>
    <x v="1"/>
    <x v="2"/>
    <x v="0"/>
    <x v="0"/>
    <x v="0"/>
    <x v="0"/>
  </r>
  <r>
    <n v="101250154"/>
    <x v="2500"/>
    <x v="0"/>
    <x v="1"/>
    <x v="1"/>
    <x v="28"/>
    <x v="0"/>
    <x v="3"/>
    <x v="6"/>
    <x v="1"/>
    <x v="0"/>
  </r>
  <r>
    <n v="25816068"/>
    <x v="1695"/>
    <x v="0"/>
    <x v="1"/>
    <x v="1"/>
    <x v="1"/>
    <x v="2"/>
    <x v="2"/>
    <x v="4"/>
    <x v="0"/>
    <x v="0"/>
  </r>
  <r>
    <n v="497728802"/>
    <x v="2493"/>
    <x v="0"/>
    <x v="3"/>
    <x v="51"/>
    <x v="0"/>
    <x v="0"/>
    <x v="2"/>
    <x v="4"/>
    <x v="2"/>
    <x v="0"/>
  </r>
  <r>
    <n v="497864255"/>
    <x v="2490"/>
    <x v="5"/>
    <x v="0"/>
    <x v="0"/>
    <x v="1"/>
    <x v="0"/>
    <x v="0"/>
    <x v="1"/>
    <x v="0"/>
    <x v="0"/>
  </r>
  <r>
    <n v="126240387"/>
    <x v="808"/>
    <x v="0"/>
    <x v="3"/>
    <x v="25"/>
    <x v="31"/>
    <x v="0"/>
    <x v="2"/>
    <x v="4"/>
    <x v="0"/>
    <x v="0"/>
  </r>
  <r>
    <n v="342500454"/>
    <x v="2501"/>
    <x v="0"/>
    <x v="1"/>
    <x v="1"/>
    <x v="4"/>
    <x v="0"/>
    <x v="2"/>
    <x v="4"/>
    <x v="0"/>
    <x v="0"/>
  </r>
  <r>
    <n v="499192910"/>
    <x v="2502"/>
    <x v="5"/>
    <x v="1"/>
    <x v="1"/>
    <x v="1"/>
    <x v="0"/>
    <x v="63"/>
    <x v="10"/>
    <x v="1"/>
    <x v="0"/>
  </r>
  <r>
    <n v="498051877"/>
    <x v="2503"/>
    <x v="5"/>
    <x v="1"/>
    <x v="1"/>
    <x v="1"/>
    <x v="0"/>
    <x v="2"/>
    <x v="4"/>
    <x v="0"/>
    <x v="0"/>
  </r>
  <r>
    <n v="35217913"/>
    <x v="1181"/>
    <x v="0"/>
    <x v="2"/>
    <x v="1"/>
    <x v="50"/>
    <x v="0"/>
    <x v="0"/>
    <x v="1"/>
    <x v="0"/>
    <x v="0"/>
  </r>
  <r>
    <n v="31868650"/>
    <x v="828"/>
    <x v="0"/>
    <x v="1"/>
    <x v="1"/>
    <x v="33"/>
    <x v="2"/>
    <x v="0"/>
    <x v="0"/>
    <x v="0"/>
    <x v="0"/>
  </r>
  <r>
    <n v="51350461"/>
    <x v="1376"/>
    <x v="21"/>
    <x v="2"/>
    <x v="1"/>
    <x v="21"/>
    <x v="0"/>
    <x v="0"/>
    <x v="0"/>
    <x v="0"/>
    <x v="0"/>
  </r>
  <r>
    <n v="482666491"/>
    <x v="2504"/>
    <x v="5"/>
    <x v="1"/>
    <x v="1"/>
    <x v="10"/>
    <x v="0"/>
    <x v="0"/>
    <x v="0"/>
    <x v="0"/>
    <x v="0"/>
  </r>
  <r>
    <n v="498840208"/>
    <x v="2505"/>
    <x v="0"/>
    <x v="1"/>
    <x v="1"/>
    <x v="73"/>
    <x v="0"/>
    <x v="2"/>
    <x v="1"/>
    <x v="0"/>
    <x v="0"/>
  </r>
  <r>
    <n v="499325680"/>
    <x v="2506"/>
    <x v="0"/>
    <x v="1"/>
    <x v="20"/>
    <x v="10"/>
    <x v="0"/>
    <x v="0"/>
    <x v="0"/>
    <x v="0"/>
    <x v="0"/>
  </r>
  <r>
    <n v="16878014"/>
    <x v="317"/>
    <x v="0"/>
    <x v="1"/>
    <x v="1"/>
    <x v="34"/>
    <x v="0"/>
    <x v="2"/>
    <x v="4"/>
    <x v="0"/>
    <x v="0"/>
  </r>
  <r>
    <n v="407261450"/>
    <x v="1831"/>
    <x v="0"/>
    <x v="3"/>
    <x v="46"/>
    <x v="61"/>
    <x v="0"/>
    <x v="2"/>
    <x v="4"/>
    <x v="2"/>
    <x v="0"/>
  </r>
  <r>
    <n v="477532472"/>
    <x v="2308"/>
    <x v="0"/>
    <x v="0"/>
    <x v="0"/>
    <x v="1"/>
    <x v="0"/>
    <x v="4"/>
    <x v="51"/>
    <x v="0"/>
    <x v="0"/>
  </r>
  <r>
    <n v="9568648"/>
    <x v="2507"/>
    <x v="23"/>
    <x v="2"/>
    <x v="1"/>
    <x v="16"/>
    <x v="0"/>
    <x v="6"/>
    <x v="11"/>
    <x v="0"/>
    <x v="0"/>
  </r>
  <r>
    <n v="35626245"/>
    <x v="2290"/>
    <x v="0"/>
    <x v="1"/>
    <x v="1"/>
    <x v="27"/>
    <x v="0"/>
    <x v="2"/>
    <x v="0"/>
    <x v="0"/>
    <x v="0"/>
  </r>
  <r>
    <n v="339785072"/>
    <x v="2508"/>
    <x v="5"/>
    <x v="2"/>
    <x v="1"/>
    <x v="1"/>
    <x v="1"/>
    <x v="4"/>
    <x v="13"/>
    <x v="0"/>
    <x v="0"/>
  </r>
  <r>
    <n v="278326693"/>
    <x v="2509"/>
    <x v="0"/>
    <x v="1"/>
    <x v="20"/>
    <x v="20"/>
    <x v="0"/>
    <x v="31"/>
    <x v="24"/>
    <x v="0"/>
    <x v="0"/>
  </r>
  <r>
    <n v="13910255"/>
    <x v="2510"/>
    <x v="0"/>
    <x v="2"/>
    <x v="1"/>
    <x v="57"/>
    <x v="0"/>
    <x v="2"/>
    <x v="4"/>
    <x v="0"/>
    <x v="0"/>
  </r>
  <r>
    <n v="499680772"/>
    <x v="2511"/>
    <x v="0"/>
    <x v="1"/>
    <x v="1"/>
    <x v="18"/>
    <x v="2"/>
    <x v="2"/>
    <x v="4"/>
    <x v="0"/>
    <x v="0"/>
  </r>
  <r>
    <n v="499794953"/>
    <x v="2512"/>
    <x v="0"/>
    <x v="1"/>
    <x v="1"/>
    <x v="1"/>
    <x v="0"/>
    <x v="2"/>
    <x v="4"/>
    <x v="0"/>
    <x v="0"/>
  </r>
  <r>
    <n v="493526976"/>
    <x v="2513"/>
    <x v="0"/>
    <x v="1"/>
    <x v="1"/>
    <x v="1"/>
    <x v="2"/>
    <x v="2"/>
    <x v="4"/>
    <x v="1"/>
    <x v="0"/>
  </r>
  <r>
    <n v="499971083"/>
    <x v="2514"/>
    <x v="0"/>
    <x v="1"/>
    <x v="1"/>
    <x v="1"/>
    <x v="2"/>
    <x v="2"/>
    <x v="1"/>
    <x v="2"/>
    <x v="0"/>
  </r>
  <r>
    <n v="499823566"/>
    <x v="2512"/>
    <x v="0"/>
    <x v="1"/>
    <x v="1"/>
    <x v="2"/>
    <x v="1"/>
    <x v="3"/>
    <x v="5"/>
    <x v="0"/>
    <x v="0"/>
  </r>
  <r>
    <n v="495549615"/>
    <x v="2474"/>
    <x v="0"/>
    <x v="2"/>
    <x v="1"/>
    <x v="34"/>
    <x v="0"/>
    <x v="2"/>
    <x v="4"/>
    <x v="0"/>
    <x v="0"/>
  </r>
  <r>
    <n v="498073500"/>
    <x v="2503"/>
    <x v="0"/>
    <x v="0"/>
    <x v="0"/>
    <x v="0"/>
    <x v="0"/>
    <x v="2"/>
    <x v="4"/>
    <x v="2"/>
    <x v="0"/>
  </r>
  <r>
    <n v="500123580"/>
    <x v="2515"/>
    <x v="5"/>
    <x v="1"/>
    <x v="1"/>
    <x v="33"/>
    <x v="0"/>
    <x v="2"/>
    <x v="4"/>
    <x v="0"/>
    <x v="0"/>
  </r>
  <r>
    <n v="501575934"/>
    <x v="2516"/>
    <x v="5"/>
    <x v="3"/>
    <x v="12"/>
    <x v="0"/>
    <x v="0"/>
    <x v="2"/>
    <x v="4"/>
    <x v="2"/>
    <x v="0"/>
  </r>
  <r>
    <n v="493916828"/>
    <x v="2517"/>
    <x v="5"/>
    <x v="1"/>
    <x v="6"/>
    <x v="1"/>
    <x v="0"/>
    <x v="48"/>
    <x v="30"/>
    <x v="0"/>
    <x v="0"/>
  </r>
  <r>
    <n v="498292026"/>
    <x v="2494"/>
    <x v="0"/>
    <x v="1"/>
    <x v="1"/>
    <x v="1"/>
    <x v="2"/>
    <x v="2"/>
    <x v="1"/>
    <x v="0"/>
    <x v="0"/>
  </r>
  <r>
    <n v="480547381"/>
    <x v="2335"/>
    <x v="5"/>
    <x v="1"/>
    <x v="1"/>
    <x v="1"/>
    <x v="0"/>
    <x v="2"/>
    <x v="1"/>
    <x v="0"/>
    <x v="0"/>
  </r>
  <r>
    <n v="4462053"/>
    <x v="2518"/>
    <x v="0"/>
    <x v="2"/>
    <x v="1"/>
    <x v="1"/>
    <x v="0"/>
    <x v="2"/>
    <x v="0"/>
    <x v="0"/>
    <x v="0"/>
  </r>
  <r>
    <n v="501927198"/>
    <x v="2519"/>
    <x v="5"/>
    <x v="2"/>
    <x v="8"/>
    <x v="68"/>
    <x v="0"/>
    <x v="1"/>
    <x v="5"/>
    <x v="0"/>
    <x v="0"/>
  </r>
  <r>
    <n v="532476813"/>
    <x v="2520"/>
    <x v="0"/>
    <x v="0"/>
    <x v="0"/>
    <x v="3"/>
    <x v="0"/>
    <x v="62"/>
    <x v="58"/>
    <x v="0"/>
    <x v="0"/>
  </r>
  <r>
    <n v="376238101"/>
    <x v="2296"/>
    <x v="0"/>
    <x v="1"/>
    <x v="1"/>
    <x v="33"/>
    <x v="2"/>
    <x v="2"/>
    <x v="4"/>
    <x v="0"/>
    <x v="0"/>
  </r>
  <r>
    <n v="431124003"/>
    <x v="1962"/>
    <x v="5"/>
    <x v="1"/>
    <x v="1"/>
    <x v="10"/>
    <x v="0"/>
    <x v="39"/>
    <x v="2"/>
    <x v="0"/>
    <x v="0"/>
  </r>
  <r>
    <n v="489440367"/>
    <x v="2521"/>
    <x v="5"/>
    <x v="1"/>
    <x v="1"/>
    <x v="1"/>
    <x v="0"/>
    <x v="2"/>
    <x v="4"/>
    <x v="0"/>
    <x v="0"/>
  </r>
  <r>
    <n v="59229887"/>
    <x v="525"/>
    <x v="0"/>
    <x v="1"/>
    <x v="1"/>
    <x v="1"/>
    <x v="0"/>
    <x v="2"/>
    <x v="4"/>
    <x v="0"/>
    <x v="1"/>
  </r>
  <r>
    <n v="256258077"/>
    <x v="2522"/>
    <x v="5"/>
    <x v="2"/>
    <x v="9"/>
    <x v="36"/>
    <x v="0"/>
    <x v="2"/>
    <x v="4"/>
    <x v="0"/>
    <x v="0"/>
  </r>
  <r>
    <n v="501482953"/>
    <x v="2516"/>
    <x v="0"/>
    <x v="1"/>
    <x v="33"/>
    <x v="1"/>
    <x v="0"/>
    <x v="7"/>
    <x v="21"/>
    <x v="0"/>
    <x v="0"/>
  </r>
  <r>
    <n v="59783556"/>
    <x v="2523"/>
    <x v="0"/>
    <x v="2"/>
    <x v="1"/>
    <x v="18"/>
    <x v="2"/>
    <x v="2"/>
    <x v="4"/>
    <x v="0"/>
    <x v="0"/>
  </r>
  <r>
    <n v="465723700"/>
    <x v="2207"/>
    <x v="0"/>
    <x v="0"/>
    <x v="0"/>
    <x v="1"/>
    <x v="0"/>
    <x v="2"/>
    <x v="0"/>
    <x v="0"/>
    <x v="0"/>
  </r>
  <r>
    <n v="344940857"/>
    <x v="1889"/>
    <x v="5"/>
    <x v="1"/>
    <x v="2"/>
    <x v="10"/>
    <x v="0"/>
    <x v="2"/>
    <x v="4"/>
    <x v="2"/>
    <x v="0"/>
  </r>
  <r>
    <n v="448569938"/>
    <x v="2074"/>
    <x v="0"/>
    <x v="1"/>
    <x v="1"/>
    <x v="28"/>
    <x v="0"/>
    <x v="2"/>
    <x v="4"/>
    <x v="0"/>
    <x v="0"/>
  </r>
  <r>
    <n v="414849763"/>
    <x v="2524"/>
    <x v="5"/>
    <x v="3"/>
    <x v="12"/>
    <x v="56"/>
    <x v="0"/>
    <x v="2"/>
    <x v="0"/>
    <x v="0"/>
    <x v="0"/>
  </r>
  <r>
    <n v="500867396"/>
    <x v="2525"/>
    <x v="5"/>
    <x v="2"/>
    <x v="2"/>
    <x v="70"/>
    <x v="0"/>
    <x v="1"/>
    <x v="1"/>
    <x v="2"/>
    <x v="0"/>
  </r>
  <r>
    <n v="500874285"/>
    <x v="2525"/>
    <x v="0"/>
    <x v="1"/>
    <x v="1"/>
    <x v="1"/>
    <x v="2"/>
    <x v="2"/>
    <x v="4"/>
    <x v="0"/>
    <x v="0"/>
  </r>
  <r>
    <n v="502345292"/>
    <x v="2526"/>
    <x v="0"/>
    <x v="1"/>
    <x v="33"/>
    <x v="37"/>
    <x v="0"/>
    <x v="12"/>
    <x v="21"/>
    <x v="2"/>
    <x v="0"/>
  </r>
  <r>
    <n v="500920364"/>
    <x v="2525"/>
    <x v="0"/>
    <x v="1"/>
    <x v="1"/>
    <x v="51"/>
    <x v="0"/>
    <x v="1"/>
    <x v="1"/>
    <x v="0"/>
    <x v="0"/>
  </r>
  <r>
    <n v="502417694"/>
    <x v="2527"/>
    <x v="0"/>
    <x v="0"/>
    <x v="0"/>
    <x v="0"/>
    <x v="0"/>
    <x v="2"/>
    <x v="4"/>
    <x v="2"/>
    <x v="0"/>
  </r>
  <r>
    <n v="297363177"/>
    <x v="2528"/>
    <x v="0"/>
    <x v="1"/>
    <x v="1"/>
    <x v="1"/>
    <x v="0"/>
    <x v="2"/>
    <x v="4"/>
    <x v="0"/>
    <x v="0"/>
  </r>
  <r>
    <n v="500002968"/>
    <x v="2514"/>
    <x v="5"/>
    <x v="1"/>
    <x v="1"/>
    <x v="1"/>
    <x v="2"/>
    <x v="2"/>
    <x v="4"/>
    <x v="0"/>
    <x v="0"/>
  </r>
  <r>
    <n v="501016003"/>
    <x v="2529"/>
    <x v="5"/>
    <x v="1"/>
    <x v="1"/>
    <x v="33"/>
    <x v="2"/>
    <x v="2"/>
    <x v="4"/>
    <x v="0"/>
    <x v="0"/>
  </r>
  <r>
    <n v="495402442"/>
    <x v="2469"/>
    <x v="5"/>
    <x v="1"/>
    <x v="1"/>
    <x v="28"/>
    <x v="2"/>
    <x v="4"/>
    <x v="33"/>
    <x v="0"/>
    <x v="0"/>
  </r>
  <r>
    <n v="108998840"/>
    <x v="2347"/>
    <x v="0"/>
    <x v="1"/>
    <x v="1"/>
    <x v="1"/>
    <x v="2"/>
    <x v="0"/>
    <x v="1"/>
    <x v="0"/>
    <x v="0"/>
  </r>
  <r>
    <n v="407071100"/>
    <x v="2530"/>
    <x v="0"/>
    <x v="1"/>
    <x v="1"/>
    <x v="42"/>
    <x v="2"/>
    <x v="2"/>
    <x v="4"/>
    <x v="2"/>
    <x v="0"/>
  </r>
  <r>
    <n v="472329041"/>
    <x v="2272"/>
    <x v="0"/>
    <x v="0"/>
    <x v="0"/>
    <x v="33"/>
    <x v="0"/>
    <x v="2"/>
    <x v="4"/>
    <x v="0"/>
    <x v="0"/>
  </r>
  <r>
    <n v="344251208"/>
    <x v="2531"/>
    <x v="5"/>
    <x v="1"/>
    <x v="1"/>
    <x v="4"/>
    <x v="2"/>
    <x v="0"/>
    <x v="0"/>
    <x v="2"/>
    <x v="0"/>
  </r>
  <r>
    <n v="392375423"/>
    <x v="1776"/>
    <x v="5"/>
    <x v="3"/>
    <x v="16"/>
    <x v="0"/>
    <x v="0"/>
    <x v="2"/>
    <x v="4"/>
    <x v="2"/>
    <x v="0"/>
  </r>
  <r>
    <n v="293593737"/>
    <x v="2532"/>
    <x v="5"/>
    <x v="1"/>
    <x v="1"/>
    <x v="28"/>
    <x v="2"/>
    <x v="2"/>
    <x v="0"/>
    <x v="2"/>
    <x v="0"/>
  </r>
  <r>
    <n v="208240099"/>
    <x v="2533"/>
    <x v="5"/>
    <x v="1"/>
    <x v="1"/>
    <x v="1"/>
    <x v="0"/>
    <x v="2"/>
    <x v="0"/>
    <x v="0"/>
    <x v="0"/>
  </r>
  <r>
    <n v="439265888"/>
    <x v="2534"/>
    <x v="0"/>
    <x v="1"/>
    <x v="1"/>
    <x v="37"/>
    <x v="2"/>
    <x v="2"/>
    <x v="4"/>
    <x v="0"/>
    <x v="0"/>
  </r>
  <r>
    <n v="502906038"/>
    <x v="2535"/>
    <x v="5"/>
    <x v="3"/>
    <x v="16"/>
    <x v="0"/>
    <x v="0"/>
    <x v="2"/>
    <x v="4"/>
    <x v="0"/>
    <x v="0"/>
  </r>
  <r>
    <n v="502907170"/>
    <x v="2535"/>
    <x v="0"/>
    <x v="1"/>
    <x v="1"/>
    <x v="28"/>
    <x v="2"/>
    <x v="2"/>
    <x v="4"/>
    <x v="0"/>
    <x v="0"/>
  </r>
  <r>
    <n v="77647271"/>
    <x v="596"/>
    <x v="0"/>
    <x v="1"/>
    <x v="1"/>
    <x v="1"/>
    <x v="2"/>
    <x v="2"/>
    <x v="4"/>
    <x v="0"/>
    <x v="0"/>
  </r>
  <r>
    <n v="502926904"/>
    <x v="2535"/>
    <x v="5"/>
    <x v="0"/>
    <x v="0"/>
    <x v="0"/>
    <x v="0"/>
    <x v="2"/>
    <x v="4"/>
    <x v="2"/>
    <x v="0"/>
  </r>
  <r>
    <n v="492262145"/>
    <x v="2460"/>
    <x v="5"/>
    <x v="1"/>
    <x v="1"/>
    <x v="28"/>
    <x v="2"/>
    <x v="2"/>
    <x v="4"/>
    <x v="0"/>
    <x v="1"/>
  </r>
  <r>
    <n v="29446134"/>
    <x v="2536"/>
    <x v="0"/>
    <x v="4"/>
    <x v="26"/>
    <x v="83"/>
    <x v="0"/>
    <x v="2"/>
    <x v="4"/>
    <x v="0"/>
    <x v="0"/>
  </r>
  <r>
    <n v="24310137"/>
    <x v="1179"/>
    <x v="0"/>
    <x v="0"/>
    <x v="0"/>
    <x v="3"/>
    <x v="0"/>
    <x v="2"/>
    <x v="5"/>
    <x v="0"/>
    <x v="0"/>
  </r>
  <r>
    <n v="472867051"/>
    <x v="2537"/>
    <x v="5"/>
    <x v="1"/>
    <x v="17"/>
    <x v="1"/>
    <x v="0"/>
    <x v="28"/>
    <x v="51"/>
    <x v="0"/>
    <x v="0"/>
  </r>
  <r>
    <n v="148383521"/>
    <x v="1559"/>
    <x v="0"/>
    <x v="4"/>
    <x v="14"/>
    <x v="73"/>
    <x v="0"/>
    <x v="2"/>
    <x v="4"/>
    <x v="0"/>
    <x v="0"/>
  </r>
  <r>
    <n v="485304726"/>
    <x v="2393"/>
    <x v="5"/>
    <x v="1"/>
    <x v="1"/>
    <x v="10"/>
    <x v="2"/>
    <x v="0"/>
    <x v="0"/>
    <x v="2"/>
    <x v="0"/>
  </r>
  <r>
    <n v="129584698"/>
    <x v="2538"/>
    <x v="0"/>
    <x v="1"/>
    <x v="1"/>
    <x v="1"/>
    <x v="0"/>
    <x v="2"/>
    <x v="5"/>
    <x v="0"/>
    <x v="0"/>
  </r>
  <r>
    <n v="407492831"/>
    <x v="1834"/>
    <x v="5"/>
    <x v="1"/>
    <x v="1"/>
    <x v="12"/>
    <x v="2"/>
    <x v="0"/>
    <x v="11"/>
    <x v="0"/>
    <x v="0"/>
  </r>
  <r>
    <n v="501360163"/>
    <x v="2539"/>
    <x v="5"/>
    <x v="1"/>
    <x v="4"/>
    <x v="33"/>
    <x v="2"/>
    <x v="2"/>
    <x v="0"/>
    <x v="0"/>
    <x v="0"/>
  </r>
  <r>
    <n v="66952923"/>
    <x v="688"/>
    <x v="0"/>
    <x v="2"/>
    <x v="15"/>
    <x v="20"/>
    <x v="0"/>
    <x v="1"/>
    <x v="1"/>
    <x v="0"/>
    <x v="0"/>
  </r>
  <r>
    <n v="25201276"/>
    <x v="1968"/>
    <x v="0"/>
    <x v="1"/>
    <x v="1"/>
    <x v="1"/>
    <x v="2"/>
    <x v="2"/>
    <x v="0"/>
    <x v="0"/>
    <x v="0"/>
  </r>
  <r>
    <n v="23202103"/>
    <x v="440"/>
    <x v="0"/>
    <x v="0"/>
    <x v="0"/>
    <x v="35"/>
    <x v="0"/>
    <x v="2"/>
    <x v="4"/>
    <x v="0"/>
    <x v="0"/>
  </r>
  <r>
    <n v="501462746"/>
    <x v="2516"/>
    <x v="0"/>
    <x v="2"/>
    <x v="1"/>
    <x v="1"/>
    <x v="2"/>
    <x v="2"/>
    <x v="4"/>
    <x v="0"/>
    <x v="0"/>
  </r>
  <r>
    <n v="316831838"/>
    <x v="2540"/>
    <x v="5"/>
    <x v="1"/>
    <x v="1"/>
    <x v="1"/>
    <x v="0"/>
    <x v="2"/>
    <x v="0"/>
    <x v="0"/>
    <x v="0"/>
  </r>
  <r>
    <n v="368097582"/>
    <x v="1718"/>
    <x v="0"/>
    <x v="4"/>
    <x v="19"/>
    <x v="72"/>
    <x v="2"/>
    <x v="1"/>
    <x v="5"/>
    <x v="0"/>
    <x v="0"/>
  </r>
  <r>
    <n v="26213351"/>
    <x v="982"/>
    <x v="0"/>
    <x v="0"/>
    <x v="0"/>
    <x v="1"/>
    <x v="0"/>
    <x v="2"/>
    <x v="1"/>
    <x v="1"/>
    <x v="0"/>
  </r>
  <r>
    <n v="264795318"/>
    <x v="1415"/>
    <x v="0"/>
    <x v="1"/>
    <x v="1"/>
    <x v="75"/>
    <x v="0"/>
    <x v="2"/>
    <x v="4"/>
    <x v="0"/>
    <x v="0"/>
  </r>
  <r>
    <n v="6311649"/>
    <x v="984"/>
    <x v="0"/>
    <x v="3"/>
    <x v="16"/>
    <x v="0"/>
    <x v="0"/>
    <x v="0"/>
    <x v="0"/>
    <x v="1"/>
    <x v="0"/>
  </r>
  <r>
    <n v="233936307"/>
    <x v="1259"/>
    <x v="0"/>
    <x v="1"/>
    <x v="1"/>
    <x v="1"/>
    <x v="0"/>
    <x v="2"/>
    <x v="4"/>
    <x v="0"/>
    <x v="0"/>
  </r>
  <r>
    <n v="489618331"/>
    <x v="2419"/>
    <x v="5"/>
    <x v="3"/>
    <x v="16"/>
    <x v="83"/>
    <x v="0"/>
    <x v="2"/>
    <x v="0"/>
    <x v="0"/>
    <x v="0"/>
  </r>
  <r>
    <n v="181101751"/>
    <x v="1081"/>
    <x v="0"/>
    <x v="1"/>
    <x v="1"/>
    <x v="1"/>
    <x v="0"/>
    <x v="2"/>
    <x v="1"/>
    <x v="0"/>
    <x v="0"/>
  </r>
  <r>
    <n v="205886245"/>
    <x v="1193"/>
    <x v="0"/>
    <x v="1"/>
    <x v="1"/>
    <x v="10"/>
    <x v="2"/>
    <x v="30"/>
    <x v="12"/>
    <x v="0"/>
    <x v="0"/>
  </r>
  <r>
    <n v="19666854"/>
    <x v="307"/>
    <x v="0"/>
    <x v="2"/>
    <x v="9"/>
    <x v="24"/>
    <x v="0"/>
    <x v="2"/>
    <x v="4"/>
    <x v="0"/>
    <x v="0"/>
  </r>
  <r>
    <n v="75259562"/>
    <x v="561"/>
    <x v="0"/>
    <x v="3"/>
    <x v="16"/>
    <x v="0"/>
    <x v="0"/>
    <x v="2"/>
    <x v="4"/>
    <x v="2"/>
    <x v="0"/>
  </r>
  <r>
    <n v="24378463"/>
    <x v="291"/>
    <x v="0"/>
    <x v="1"/>
    <x v="1"/>
    <x v="1"/>
    <x v="0"/>
    <x v="1"/>
    <x v="1"/>
    <x v="0"/>
    <x v="0"/>
  </r>
  <r>
    <n v="69331314"/>
    <x v="566"/>
    <x v="0"/>
    <x v="2"/>
    <x v="1"/>
    <x v="59"/>
    <x v="0"/>
    <x v="2"/>
    <x v="4"/>
    <x v="0"/>
    <x v="0"/>
  </r>
  <r>
    <n v="500017390"/>
    <x v="2514"/>
    <x v="5"/>
    <x v="1"/>
    <x v="1"/>
    <x v="1"/>
    <x v="2"/>
    <x v="12"/>
    <x v="49"/>
    <x v="0"/>
    <x v="0"/>
  </r>
  <r>
    <n v="266973813"/>
    <x v="1538"/>
    <x v="0"/>
    <x v="0"/>
    <x v="0"/>
    <x v="0"/>
    <x v="0"/>
    <x v="2"/>
    <x v="4"/>
    <x v="0"/>
    <x v="0"/>
  </r>
  <r>
    <n v="503504843"/>
    <x v="2541"/>
    <x v="0"/>
    <x v="0"/>
    <x v="0"/>
    <x v="1"/>
    <x v="0"/>
    <x v="0"/>
    <x v="1"/>
    <x v="0"/>
    <x v="0"/>
  </r>
  <r>
    <n v="30585314"/>
    <x v="2542"/>
    <x v="8"/>
    <x v="1"/>
    <x v="1"/>
    <x v="2"/>
    <x v="1"/>
    <x v="1"/>
    <x v="5"/>
    <x v="0"/>
    <x v="0"/>
  </r>
  <r>
    <n v="503640668"/>
    <x v="2543"/>
    <x v="5"/>
    <x v="1"/>
    <x v="1"/>
    <x v="10"/>
    <x v="0"/>
    <x v="2"/>
    <x v="4"/>
    <x v="0"/>
    <x v="0"/>
  </r>
  <r>
    <n v="206837080"/>
    <x v="1734"/>
    <x v="5"/>
    <x v="2"/>
    <x v="1"/>
    <x v="24"/>
    <x v="2"/>
    <x v="2"/>
    <x v="4"/>
    <x v="1"/>
    <x v="0"/>
  </r>
  <r>
    <n v="292805305"/>
    <x v="2544"/>
    <x v="0"/>
    <x v="1"/>
    <x v="1"/>
    <x v="1"/>
    <x v="2"/>
    <x v="2"/>
    <x v="4"/>
    <x v="0"/>
    <x v="0"/>
  </r>
  <r>
    <n v="45678654"/>
    <x v="2014"/>
    <x v="0"/>
    <x v="1"/>
    <x v="1"/>
    <x v="2"/>
    <x v="1"/>
    <x v="13"/>
    <x v="42"/>
    <x v="0"/>
    <x v="0"/>
  </r>
  <r>
    <n v="503694199"/>
    <x v="2543"/>
    <x v="0"/>
    <x v="1"/>
    <x v="1"/>
    <x v="2"/>
    <x v="1"/>
    <x v="20"/>
    <x v="49"/>
    <x v="0"/>
    <x v="0"/>
  </r>
  <r>
    <n v="503707545"/>
    <x v="2543"/>
    <x v="5"/>
    <x v="0"/>
    <x v="0"/>
    <x v="1"/>
    <x v="0"/>
    <x v="2"/>
    <x v="4"/>
    <x v="0"/>
    <x v="0"/>
  </r>
  <r>
    <n v="504113213"/>
    <x v="2545"/>
    <x v="5"/>
    <x v="1"/>
    <x v="1"/>
    <x v="1"/>
    <x v="0"/>
    <x v="89"/>
    <x v="40"/>
    <x v="0"/>
    <x v="0"/>
  </r>
  <r>
    <n v="91223850"/>
    <x v="1231"/>
    <x v="6"/>
    <x v="1"/>
    <x v="1"/>
    <x v="59"/>
    <x v="0"/>
    <x v="2"/>
    <x v="4"/>
    <x v="1"/>
    <x v="0"/>
  </r>
  <r>
    <n v="330216398"/>
    <x v="2546"/>
    <x v="0"/>
    <x v="1"/>
    <x v="1"/>
    <x v="1"/>
    <x v="0"/>
    <x v="2"/>
    <x v="4"/>
    <x v="0"/>
    <x v="0"/>
  </r>
  <r>
    <n v="36735861"/>
    <x v="385"/>
    <x v="0"/>
    <x v="2"/>
    <x v="9"/>
    <x v="13"/>
    <x v="2"/>
    <x v="1"/>
    <x v="6"/>
    <x v="0"/>
    <x v="0"/>
  </r>
  <r>
    <n v="35446749"/>
    <x v="553"/>
    <x v="0"/>
    <x v="1"/>
    <x v="1"/>
    <x v="2"/>
    <x v="2"/>
    <x v="0"/>
    <x v="0"/>
    <x v="0"/>
    <x v="0"/>
  </r>
  <r>
    <n v="487138580"/>
    <x v="2386"/>
    <x v="5"/>
    <x v="1"/>
    <x v="1"/>
    <x v="1"/>
    <x v="1"/>
    <x v="64"/>
    <x v="103"/>
    <x v="0"/>
    <x v="0"/>
  </r>
  <r>
    <n v="8734026"/>
    <x v="2547"/>
    <x v="0"/>
    <x v="1"/>
    <x v="1"/>
    <x v="10"/>
    <x v="2"/>
    <x v="2"/>
    <x v="0"/>
    <x v="0"/>
    <x v="0"/>
  </r>
  <r>
    <n v="17797425"/>
    <x v="1924"/>
    <x v="0"/>
    <x v="1"/>
    <x v="1"/>
    <x v="7"/>
    <x v="0"/>
    <x v="2"/>
    <x v="0"/>
    <x v="0"/>
    <x v="0"/>
  </r>
  <r>
    <n v="38084338"/>
    <x v="409"/>
    <x v="0"/>
    <x v="1"/>
    <x v="1"/>
    <x v="4"/>
    <x v="2"/>
    <x v="2"/>
    <x v="4"/>
    <x v="0"/>
    <x v="0"/>
  </r>
  <r>
    <n v="28020981"/>
    <x v="422"/>
    <x v="0"/>
    <x v="0"/>
    <x v="0"/>
    <x v="3"/>
    <x v="0"/>
    <x v="2"/>
    <x v="4"/>
    <x v="0"/>
    <x v="0"/>
  </r>
  <r>
    <n v="207109354"/>
    <x v="1149"/>
    <x v="8"/>
    <x v="4"/>
    <x v="1"/>
    <x v="4"/>
    <x v="0"/>
    <x v="1"/>
    <x v="1"/>
    <x v="0"/>
    <x v="0"/>
  </r>
  <r>
    <n v="256656491"/>
    <x v="2548"/>
    <x v="5"/>
    <x v="1"/>
    <x v="1"/>
    <x v="1"/>
    <x v="0"/>
    <x v="2"/>
    <x v="1"/>
    <x v="0"/>
    <x v="0"/>
  </r>
  <r>
    <n v="503495337"/>
    <x v="2541"/>
    <x v="5"/>
    <x v="1"/>
    <x v="1"/>
    <x v="28"/>
    <x v="2"/>
    <x v="2"/>
    <x v="4"/>
    <x v="0"/>
    <x v="0"/>
  </r>
  <r>
    <n v="184959620"/>
    <x v="2549"/>
    <x v="0"/>
    <x v="1"/>
    <x v="11"/>
    <x v="7"/>
    <x v="0"/>
    <x v="1"/>
    <x v="1"/>
    <x v="0"/>
    <x v="0"/>
  </r>
  <r>
    <n v="502461312"/>
    <x v="2527"/>
    <x v="5"/>
    <x v="1"/>
    <x v="1"/>
    <x v="18"/>
    <x v="2"/>
    <x v="4"/>
    <x v="6"/>
    <x v="0"/>
    <x v="0"/>
  </r>
  <r>
    <n v="485231945"/>
    <x v="2378"/>
    <x v="5"/>
    <x v="1"/>
    <x v="1"/>
    <x v="1"/>
    <x v="0"/>
    <x v="2"/>
    <x v="4"/>
    <x v="2"/>
    <x v="0"/>
  </r>
  <r>
    <n v="504263690"/>
    <x v="2550"/>
    <x v="0"/>
    <x v="1"/>
    <x v="1"/>
    <x v="1"/>
    <x v="0"/>
    <x v="2"/>
    <x v="0"/>
    <x v="0"/>
    <x v="0"/>
  </r>
  <r>
    <n v="102263790"/>
    <x v="696"/>
    <x v="0"/>
    <x v="1"/>
    <x v="1"/>
    <x v="4"/>
    <x v="2"/>
    <x v="0"/>
    <x v="0"/>
    <x v="0"/>
    <x v="0"/>
  </r>
  <r>
    <n v="8488595"/>
    <x v="1088"/>
    <x v="0"/>
    <x v="1"/>
    <x v="1"/>
    <x v="10"/>
    <x v="2"/>
    <x v="2"/>
    <x v="4"/>
    <x v="0"/>
    <x v="0"/>
  </r>
  <r>
    <n v="486017674"/>
    <x v="2391"/>
    <x v="5"/>
    <x v="1"/>
    <x v="1"/>
    <x v="1"/>
    <x v="2"/>
    <x v="1"/>
    <x v="1"/>
    <x v="1"/>
    <x v="0"/>
  </r>
  <r>
    <n v="503213897"/>
    <x v="2551"/>
    <x v="5"/>
    <x v="1"/>
    <x v="1"/>
    <x v="8"/>
    <x v="2"/>
    <x v="2"/>
    <x v="4"/>
    <x v="2"/>
    <x v="0"/>
  </r>
  <r>
    <n v="504562930"/>
    <x v="2552"/>
    <x v="5"/>
    <x v="1"/>
    <x v="1"/>
    <x v="1"/>
    <x v="0"/>
    <x v="3"/>
    <x v="5"/>
    <x v="0"/>
    <x v="0"/>
  </r>
  <r>
    <n v="255926200"/>
    <x v="2268"/>
    <x v="0"/>
    <x v="2"/>
    <x v="1"/>
    <x v="29"/>
    <x v="0"/>
    <x v="2"/>
    <x v="4"/>
    <x v="0"/>
    <x v="0"/>
  </r>
  <r>
    <n v="455852114"/>
    <x v="2553"/>
    <x v="5"/>
    <x v="1"/>
    <x v="14"/>
    <x v="51"/>
    <x v="0"/>
    <x v="4"/>
    <x v="6"/>
    <x v="0"/>
    <x v="0"/>
  </r>
  <r>
    <n v="504700061"/>
    <x v="2554"/>
    <x v="5"/>
    <x v="1"/>
    <x v="1"/>
    <x v="1"/>
    <x v="2"/>
    <x v="2"/>
    <x v="4"/>
    <x v="0"/>
    <x v="0"/>
  </r>
  <r>
    <n v="25633808"/>
    <x v="2555"/>
    <x v="0"/>
    <x v="2"/>
    <x v="1"/>
    <x v="68"/>
    <x v="2"/>
    <x v="2"/>
    <x v="1"/>
    <x v="0"/>
    <x v="0"/>
  </r>
  <r>
    <n v="458215310"/>
    <x v="2148"/>
    <x v="5"/>
    <x v="1"/>
    <x v="1"/>
    <x v="1"/>
    <x v="0"/>
    <x v="2"/>
    <x v="1"/>
    <x v="0"/>
    <x v="0"/>
  </r>
  <r>
    <n v="482309669"/>
    <x v="2349"/>
    <x v="0"/>
    <x v="4"/>
    <x v="7"/>
    <x v="74"/>
    <x v="0"/>
    <x v="30"/>
    <x v="19"/>
    <x v="0"/>
    <x v="0"/>
  </r>
  <r>
    <n v="250468262"/>
    <x v="1488"/>
    <x v="5"/>
    <x v="3"/>
    <x v="16"/>
    <x v="94"/>
    <x v="0"/>
    <x v="0"/>
    <x v="6"/>
    <x v="0"/>
    <x v="0"/>
  </r>
  <r>
    <n v="226793524"/>
    <x v="2556"/>
    <x v="0"/>
    <x v="1"/>
    <x v="11"/>
    <x v="10"/>
    <x v="0"/>
    <x v="1"/>
    <x v="20"/>
    <x v="0"/>
    <x v="0"/>
  </r>
  <r>
    <n v="501924428"/>
    <x v="2519"/>
    <x v="5"/>
    <x v="1"/>
    <x v="1"/>
    <x v="1"/>
    <x v="0"/>
    <x v="0"/>
    <x v="5"/>
    <x v="0"/>
    <x v="0"/>
  </r>
  <r>
    <n v="109217314"/>
    <x v="2153"/>
    <x v="23"/>
    <x v="2"/>
    <x v="33"/>
    <x v="10"/>
    <x v="2"/>
    <x v="3"/>
    <x v="6"/>
    <x v="0"/>
    <x v="0"/>
  </r>
  <r>
    <n v="504740655"/>
    <x v="2554"/>
    <x v="5"/>
    <x v="1"/>
    <x v="20"/>
    <x v="10"/>
    <x v="0"/>
    <x v="1"/>
    <x v="1"/>
    <x v="0"/>
    <x v="0"/>
  </r>
  <r>
    <n v="505633770"/>
    <x v="2557"/>
    <x v="5"/>
    <x v="1"/>
    <x v="1"/>
    <x v="1"/>
    <x v="2"/>
    <x v="2"/>
    <x v="4"/>
    <x v="0"/>
    <x v="0"/>
  </r>
  <r>
    <n v="499324651"/>
    <x v="2506"/>
    <x v="5"/>
    <x v="1"/>
    <x v="9"/>
    <x v="1"/>
    <x v="2"/>
    <x v="0"/>
    <x v="0"/>
    <x v="0"/>
    <x v="0"/>
  </r>
  <r>
    <n v="13411543"/>
    <x v="2558"/>
    <x v="5"/>
    <x v="1"/>
    <x v="1"/>
    <x v="18"/>
    <x v="0"/>
    <x v="2"/>
    <x v="4"/>
    <x v="0"/>
    <x v="0"/>
  </r>
  <r>
    <n v="315320778"/>
    <x v="1605"/>
    <x v="0"/>
    <x v="0"/>
    <x v="0"/>
    <x v="0"/>
    <x v="0"/>
    <x v="2"/>
    <x v="4"/>
    <x v="0"/>
    <x v="0"/>
  </r>
  <r>
    <n v="460568135"/>
    <x v="2158"/>
    <x v="5"/>
    <x v="1"/>
    <x v="1"/>
    <x v="18"/>
    <x v="2"/>
    <x v="2"/>
    <x v="4"/>
    <x v="0"/>
    <x v="0"/>
  </r>
  <r>
    <n v="504780427"/>
    <x v="2554"/>
    <x v="5"/>
    <x v="1"/>
    <x v="1"/>
    <x v="10"/>
    <x v="2"/>
    <x v="0"/>
    <x v="0"/>
    <x v="0"/>
    <x v="0"/>
  </r>
  <r>
    <n v="505784718"/>
    <x v="2559"/>
    <x v="5"/>
    <x v="1"/>
    <x v="1"/>
    <x v="9"/>
    <x v="0"/>
    <x v="3"/>
    <x v="11"/>
    <x v="2"/>
    <x v="0"/>
  </r>
  <r>
    <n v="24904616"/>
    <x v="1976"/>
    <x v="0"/>
    <x v="1"/>
    <x v="1"/>
    <x v="10"/>
    <x v="2"/>
    <x v="12"/>
    <x v="20"/>
    <x v="0"/>
    <x v="0"/>
  </r>
  <r>
    <n v="46711699"/>
    <x v="641"/>
    <x v="0"/>
    <x v="1"/>
    <x v="1"/>
    <x v="10"/>
    <x v="0"/>
    <x v="2"/>
    <x v="4"/>
    <x v="0"/>
    <x v="0"/>
  </r>
  <r>
    <n v="135548742"/>
    <x v="850"/>
    <x v="0"/>
    <x v="0"/>
    <x v="0"/>
    <x v="0"/>
    <x v="0"/>
    <x v="2"/>
    <x v="1"/>
    <x v="0"/>
    <x v="0"/>
  </r>
  <r>
    <n v="411620303"/>
    <x v="1853"/>
    <x v="0"/>
    <x v="1"/>
    <x v="1"/>
    <x v="2"/>
    <x v="2"/>
    <x v="0"/>
    <x v="0"/>
    <x v="2"/>
    <x v="0"/>
  </r>
  <r>
    <n v="478311228"/>
    <x v="2307"/>
    <x v="0"/>
    <x v="1"/>
    <x v="1"/>
    <x v="23"/>
    <x v="0"/>
    <x v="0"/>
    <x v="0"/>
    <x v="0"/>
    <x v="0"/>
  </r>
  <r>
    <n v="124553090"/>
    <x v="790"/>
    <x v="5"/>
    <x v="0"/>
    <x v="0"/>
    <x v="3"/>
    <x v="0"/>
    <x v="1"/>
    <x v="1"/>
    <x v="0"/>
    <x v="0"/>
  </r>
  <r>
    <n v="14754196"/>
    <x v="2560"/>
    <x v="0"/>
    <x v="1"/>
    <x v="1"/>
    <x v="11"/>
    <x v="2"/>
    <x v="2"/>
    <x v="1"/>
    <x v="0"/>
    <x v="0"/>
  </r>
  <r>
    <n v="217739752"/>
    <x v="1184"/>
    <x v="5"/>
    <x v="1"/>
    <x v="1"/>
    <x v="34"/>
    <x v="2"/>
    <x v="0"/>
    <x v="0"/>
    <x v="0"/>
    <x v="0"/>
  </r>
  <r>
    <n v="505075273"/>
    <x v="2561"/>
    <x v="5"/>
    <x v="0"/>
    <x v="0"/>
    <x v="48"/>
    <x v="0"/>
    <x v="2"/>
    <x v="4"/>
    <x v="0"/>
    <x v="0"/>
  </r>
  <r>
    <n v="505078252"/>
    <x v="2561"/>
    <x v="5"/>
    <x v="0"/>
    <x v="0"/>
    <x v="3"/>
    <x v="0"/>
    <x v="2"/>
    <x v="0"/>
    <x v="2"/>
    <x v="0"/>
  </r>
  <r>
    <n v="505086025"/>
    <x v="2561"/>
    <x v="0"/>
    <x v="1"/>
    <x v="1"/>
    <x v="10"/>
    <x v="0"/>
    <x v="2"/>
    <x v="4"/>
    <x v="0"/>
    <x v="0"/>
  </r>
  <r>
    <n v="505834886"/>
    <x v="2559"/>
    <x v="0"/>
    <x v="2"/>
    <x v="1"/>
    <x v="19"/>
    <x v="2"/>
    <x v="1"/>
    <x v="1"/>
    <x v="0"/>
    <x v="0"/>
  </r>
  <r>
    <n v="301553662"/>
    <x v="2562"/>
    <x v="5"/>
    <x v="4"/>
    <x v="23"/>
    <x v="24"/>
    <x v="0"/>
    <x v="0"/>
    <x v="6"/>
    <x v="0"/>
    <x v="0"/>
  </r>
  <r>
    <n v="8257474"/>
    <x v="2563"/>
    <x v="0"/>
    <x v="1"/>
    <x v="1"/>
    <x v="18"/>
    <x v="2"/>
    <x v="0"/>
    <x v="0"/>
    <x v="0"/>
    <x v="0"/>
  </r>
  <r>
    <n v="21565210"/>
    <x v="2564"/>
    <x v="0"/>
    <x v="1"/>
    <x v="1"/>
    <x v="1"/>
    <x v="2"/>
    <x v="2"/>
    <x v="4"/>
    <x v="0"/>
    <x v="0"/>
  </r>
  <r>
    <n v="502289023"/>
    <x v="2526"/>
    <x v="5"/>
    <x v="1"/>
    <x v="1"/>
    <x v="1"/>
    <x v="0"/>
    <x v="2"/>
    <x v="0"/>
    <x v="0"/>
    <x v="0"/>
  </r>
  <r>
    <n v="57714608"/>
    <x v="2565"/>
    <x v="0"/>
    <x v="1"/>
    <x v="1"/>
    <x v="1"/>
    <x v="2"/>
    <x v="2"/>
    <x v="4"/>
    <x v="0"/>
    <x v="0"/>
  </r>
  <r>
    <n v="204429216"/>
    <x v="2260"/>
    <x v="0"/>
    <x v="1"/>
    <x v="1"/>
    <x v="18"/>
    <x v="0"/>
    <x v="2"/>
    <x v="1"/>
    <x v="0"/>
    <x v="0"/>
  </r>
  <r>
    <n v="50798353"/>
    <x v="2566"/>
    <x v="0"/>
    <x v="2"/>
    <x v="1"/>
    <x v="47"/>
    <x v="2"/>
    <x v="2"/>
    <x v="1"/>
    <x v="0"/>
    <x v="0"/>
  </r>
  <r>
    <n v="176720990"/>
    <x v="1050"/>
    <x v="0"/>
    <x v="1"/>
    <x v="1"/>
    <x v="51"/>
    <x v="0"/>
    <x v="0"/>
    <x v="5"/>
    <x v="2"/>
    <x v="0"/>
  </r>
  <r>
    <n v="144209226"/>
    <x v="889"/>
    <x v="0"/>
    <x v="1"/>
    <x v="1"/>
    <x v="1"/>
    <x v="0"/>
    <x v="2"/>
    <x v="4"/>
    <x v="0"/>
    <x v="0"/>
  </r>
  <r>
    <n v="115686981"/>
    <x v="758"/>
    <x v="0"/>
    <x v="2"/>
    <x v="1"/>
    <x v="41"/>
    <x v="2"/>
    <x v="13"/>
    <x v="9"/>
    <x v="0"/>
    <x v="0"/>
  </r>
  <r>
    <n v="406092803"/>
    <x v="2220"/>
    <x v="0"/>
    <x v="0"/>
    <x v="0"/>
    <x v="1"/>
    <x v="2"/>
    <x v="2"/>
    <x v="4"/>
    <x v="2"/>
    <x v="0"/>
  </r>
  <r>
    <n v="312813621"/>
    <x v="1575"/>
    <x v="0"/>
    <x v="1"/>
    <x v="1"/>
    <x v="1"/>
    <x v="0"/>
    <x v="3"/>
    <x v="5"/>
    <x v="2"/>
    <x v="0"/>
  </r>
  <r>
    <n v="79793870"/>
    <x v="2567"/>
    <x v="0"/>
    <x v="1"/>
    <x v="1"/>
    <x v="11"/>
    <x v="2"/>
    <x v="2"/>
    <x v="4"/>
    <x v="0"/>
    <x v="0"/>
  </r>
  <r>
    <n v="508014909"/>
    <x v="2568"/>
    <x v="5"/>
    <x v="1"/>
    <x v="1"/>
    <x v="2"/>
    <x v="2"/>
    <x v="0"/>
    <x v="0"/>
    <x v="0"/>
    <x v="0"/>
  </r>
  <r>
    <n v="17010136"/>
    <x v="910"/>
    <x v="5"/>
    <x v="1"/>
    <x v="1"/>
    <x v="1"/>
    <x v="2"/>
    <x v="2"/>
    <x v="4"/>
    <x v="0"/>
    <x v="0"/>
  </r>
  <r>
    <n v="30227115"/>
    <x v="974"/>
    <x v="5"/>
    <x v="1"/>
    <x v="1"/>
    <x v="1"/>
    <x v="2"/>
    <x v="2"/>
    <x v="4"/>
    <x v="2"/>
    <x v="0"/>
  </r>
  <r>
    <n v="56871928"/>
    <x v="585"/>
    <x v="0"/>
    <x v="3"/>
    <x v="32"/>
    <x v="68"/>
    <x v="0"/>
    <x v="2"/>
    <x v="1"/>
    <x v="0"/>
    <x v="0"/>
  </r>
  <r>
    <n v="366306347"/>
    <x v="2569"/>
    <x v="0"/>
    <x v="1"/>
    <x v="1"/>
    <x v="16"/>
    <x v="2"/>
    <x v="0"/>
    <x v="0"/>
    <x v="0"/>
    <x v="0"/>
  </r>
  <r>
    <n v="386318675"/>
    <x v="2570"/>
    <x v="0"/>
    <x v="1"/>
    <x v="1"/>
    <x v="1"/>
    <x v="2"/>
    <x v="3"/>
    <x v="5"/>
    <x v="1"/>
    <x v="0"/>
  </r>
  <r>
    <n v="103348320"/>
    <x v="710"/>
    <x v="0"/>
    <x v="1"/>
    <x v="1"/>
    <x v="83"/>
    <x v="2"/>
    <x v="2"/>
    <x v="4"/>
    <x v="0"/>
    <x v="0"/>
  </r>
  <r>
    <n v="267332998"/>
    <x v="1502"/>
    <x v="5"/>
    <x v="1"/>
    <x v="1"/>
    <x v="1"/>
    <x v="2"/>
    <x v="2"/>
    <x v="4"/>
    <x v="0"/>
    <x v="0"/>
  </r>
  <r>
    <n v="2063957"/>
    <x v="2571"/>
    <x v="0"/>
    <x v="3"/>
    <x v="54"/>
    <x v="0"/>
    <x v="0"/>
    <x v="2"/>
    <x v="4"/>
    <x v="0"/>
    <x v="0"/>
  </r>
  <r>
    <n v="232400671"/>
    <x v="2572"/>
    <x v="5"/>
    <x v="1"/>
    <x v="1"/>
    <x v="1"/>
    <x v="2"/>
    <x v="2"/>
    <x v="4"/>
    <x v="0"/>
    <x v="0"/>
  </r>
  <r>
    <n v="473474851"/>
    <x v="2434"/>
    <x v="0"/>
    <x v="1"/>
    <x v="1"/>
    <x v="1"/>
    <x v="0"/>
    <x v="25"/>
    <x v="21"/>
    <x v="0"/>
    <x v="0"/>
  </r>
  <r>
    <n v="93054326"/>
    <x v="630"/>
    <x v="0"/>
    <x v="1"/>
    <x v="1"/>
    <x v="99"/>
    <x v="2"/>
    <x v="2"/>
    <x v="0"/>
    <x v="1"/>
    <x v="0"/>
  </r>
  <r>
    <n v="372206573"/>
    <x v="2573"/>
    <x v="5"/>
    <x v="0"/>
    <x v="0"/>
    <x v="0"/>
    <x v="0"/>
    <x v="2"/>
    <x v="1"/>
    <x v="0"/>
    <x v="0"/>
  </r>
  <r>
    <n v="508113863"/>
    <x v="2568"/>
    <x v="5"/>
    <x v="0"/>
    <x v="0"/>
    <x v="3"/>
    <x v="0"/>
    <x v="2"/>
    <x v="4"/>
    <x v="0"/>
    <x v="0"/>
  </r>
  <r>
    <n v="196627659"/>
    <x v="1133"/>
    <x v="0"/>
    <x v="4"/>
    <x v="7"/>
    <x v="92"/>
    <x v="0"/>
    <x v="2"/>
    <x v="4"/>
    <x v="0"/>
    <x v="0"/>
  </r>
  <r>
    <n v="37457492"/>
    <x v="831"/>
    <x v="0"/>
    <x v="1"/>
    <x v="1"/>
    <x v="1"/>
    <x v="2"/>
    <x v="2"/>
    <x v="1"/>
    <x v="0"/>
    <x v="0"/>
  </r>
  <r>
    <n v="14123755"/>
    <x v="2574"/>
    <x v="0"/>
    <x v="0"/>
    <x v="0"/>
    <x v="3"/>
    <x v="0"/>
    <x v="2"/>
    <x v="4"/>
    <x v="0"/>
    <x v="0"/>
  </r>
  <r>
    <n v="171926345"/>
    <x v="1213"/>
    <x v="0"/>
    <x v="1"/>
    <x v="8"/>
    <x v="1"/>
    <x v="0"/>
    <x v="3"/>
    <x v="24"/>
    <x v="1"/>
    <x v="0"/>
  </r>
  <r>
    <n v="505801747"/>
    <x v="2559"/>
    <x v="0"/>
    <x v="1"/>
    <x v="1"/>
    <x v="18"/>
    <x v="2"/>
    <x v="2"/>
    <x v="4"/>
    <x v="0"/>
    <x v="0"/>
  </r>
  <r>
    <n v="12603845"/>
    <x v="2575"/>
    <x v="0"/>
    <x v="4"/>
    <x v="1"/>
    <x v="14"/>
    <x v="2"/>
    <x v="2"/>
    <x v="4"/>
    <x v="0"/>
    <x v="0"/>
  </r>
  <r>
    <n v="75630494"/>
    <x v="2132"/>
    <x v="6"/>
    <x v="1"/>
    <x v="1"/>
    <x v="1"/>
    <x v="0"/>
    <x v="3"/>
    <x v="6"/>
    <x v="0"/>
    <x v="0"/>
  </r>
  <r>
    <n v="240962959"/>
    <x v="1298"/>
    <x v="0"/>
    <x v="3"/>
    <x v="16"/>
    <x v="59"/>
    <x v="0"/>
    <x v="0"/>
    <x v="11"/>
    <x v="0"/>
    <x v="0"/>
  </r>
  <r>
    <n v="507329997"/>
    <x v="2576"/>
    <x v="5"/>
    <x v="1"/>
    <x v="1"/>
    <x v="1"/>
    <x v="2"/>
    <x v="2"/>
    <x v="4"/>
    <x v="0"/>
    <x v="1"/>
  </r>
  <r>
    <n v="116371966"/>
    <x v="763"/>
    <x v="5"/>
    <x v="1"/>
    <x v="1"/>
    <x v="1"/>
    <x v="2"/>
    <x v="2"/>
    <x v="4"/>
    <x v="0"/>
    <x v="0"/>
  </r>
  <r>
    <n v="96313169"/>
    <x v="2577"/>
    <x v="0"/>
    <x v="2"/>
    <x v="1"/>
    <x v="36"/>
    <x v="0"/>
    <x v="2"/>
    <x v="4"/>
    <x v="1"/>
    <x v="0"/>
  </r>
  <r>
    <n v="506586959"/>
    <x v="2578"/>
    <x v="0"/>
    <x v="2"/>
    <x v="1"/>
    <x v="1"/>
    <x v="0"/>
    <x v="2"/>
    <x v="4"/>
    <x v="0"/>
    <x v="0"/>
  </r>
  <r>
    <n v="562048819"/>
    <x v="2579"/>
    <x v="0"/>
    <x v="1"/>
    <x v="1"/>
    <x v="10"/>
    <x v="0"/>
    <x v="27"/>
    <x v="21"/>
    <x v="0"/>
    <x v="0"/>
  </r>
  <r>
    <n v="166018976"/>
    <x v="2580"/>
    <x v="0"/>
    <x v="1"/>
    <x v="1"/>
    <x v="18"/>
    <x v="2"/>
    <x v="2"/>
    <x v="4"/>
    <x v="1"/>
    <x v="0"/>
  </r>
  <r>
    <n v="237612725"/>
    <x v="2581"/>
    <x v="0"/>
    <x v="1"/>
    <x v="1"/>
    <x v="16"/>
    <x v="0"/>
    <x v="7"/>
    <x v="3"/>
    <x v="0"/>
    <x v="0"/>
  </r>
  <r>
    <n v="17628109"/>
    <x v="258"/>
    <x v="0"/>
    <x v="4"/>
    <x v="9"/>
    <x v="40"/>
    <x v="2"/>
    <x v="2"/>
    <x v="4"/>
    <x v="0"/>
    <x v="0"/>
  </r>
  <r>
    <n v="507462749"/>
    <x v="2582"/>
    <x v="5"/>
    <x v="1"/>
    <x v="1"/>
    <x v="2"/>
    <x v="0"/>
    <x v="2"/>
    <x v="4"/>
    <x v="0"/>
    <x v="0"/>
  </r>
  <r>
    <n v="351796498"/>
    <x v="2583"/>
    <x v="0"/>
    <x v="1"/>
    <x v="1"/>
    <x v="10"/>
    <x v="2"/>
    <x v="0"/>
    <x v="0"/>
    <x v="0"/>
    <x v="0"/>
  </r>
  <r>
    <n v="508413341"/>
    <x v="2584"/>
    <x v="0"/>
    <x v="3"/>
    <x v="16"/>
    <x v="3"/>
    <x v="0"/>
    <x v="2"/>
    <x v="4"/>
    <x v="0"/>
    <x v="0"/>
  </r>
  <r>
    <n v="154138958"/>
    <x v="2585"/>
    <x v="0"/>
    <x v="1"/>
    <x v="1"/>
    <x v="1"/>
    <x v="0"/>
    <x v="0"/>
    <x v="0"/>
    <x v="0"/>
    <x v="0"/>
  </r>
  <r>
    <n v="27257075"/>
    <x v="2586"/>
    <x v="0"/>
    <x v="3"/>
    <x v="3"/>
    <x v="0"/>
    <x v="0"/>
    <x v="2"/>
    <x v="0"/>
    <x v="0"/>
    <x v="0"/>
  </r>
  <r>
    <n v="503508081"/>
    <x v="2541"/>
    <x v="5"/>
    <x v="1"/>
    <x v="1"/>
    <x v="1"/>
    <x v="0"/>
    <x v="2"/>
    <x v="4"/>
    <x v="2"/>
    <x v="0"/>
  </r>
  <r>
    <n v="26713033"/>
    <x v="382"/>
    <x v="0"/>
    <x v="1"/>
    <x v="1"/>
    <x v="71"/>
    <x v="2"/>
    <x v="2"/>
    <x v="0"/>
    <x v="0"/>
    <x v="0"/>
  </r>
  <r>
    <n v="507891137"/>
    <x v="2587"/>
    <x v="0"/>
    <x v="2"/>
    <x v="1"/>
    <x v="1"/>
    <x v="2"/>
    <x v="0"/>
    <x v="0"/>
    <x v="0"/>
    <x v="0"/>
  </r>
  <r>
    <n v="72023867"/>
    <x v="1535"/>
    <x v="4"/>
    <x v="1"/>
    <x v="1"/>
    <x v="2"/>
    <x v="2"/>
    <x v="2"/>
    <x v="4"/>
    <x v="0"/>
    <x v="0"/>
  </r>
  <r>
    <n v="242733970"/>
    <x v="1779"/>
    <x v="5"/>
    <x v="4"/>
    <x v="33"/>
    <x v="25"/>
    <x v="2"/>
    <x v="1"/>
    <x v="7"/>
    <x v="3"/>
    <x v="0"/>
  </r>
  <r>
    <n v="77283187"/>
    <x v="2286"/>
    <x v="0"/>
    <x v="1"/>
    <x v="1"/>
    <x v="2"/>
    <x v="1"/>
    <x v="0"/>
    <x v="0"/>
    <x v="0"/>
    <x v="0"/>
  </r>
  <r>
    <n v="5394516"/>
    <x v="2588"/>
    <x v="4"/>
    <x v="1"/>
    <x v="1"/>
    <x v="1"/>
    <x v="0"/>
    <x v="0"/>
    <x v="0"/>
    <x v="1"/>
    <x v="0"/>
  </r>
  <r>
    <n v="503362134"/>
    <x v="2589"/>
    <x v="5"/>
    <x v="1"/>
    <x v="1"/>
    <x v="1"/>
    <x v="0"/>
    <x v="1"/>
    <x v="1"/>
    <x v="0"/>
    <x v="0"/>
  </r>
  <r>
    <n v="497890785"/>
    <x v="2490"/>
    <x v="5"/>
    <x v="1"/>
    <x v="1"/>
    <x v="1"/>
    <x v="0"/>
    <x v="0"/>
    <x v="1"/>
    <x v="0"/>
    <x v="0"/>
  </r>
  <r>
    <n v="412939305"/>
    <x v="2590"/>
    <x v="5"/>
    <x v="1"/>
    <x v="1"/>
    <x v="1"/>
    <x v="0"/>
    <x v="0"/>
    <x v="0"/>
    <x v="2"/>
    <x v="0"/>
  </r>
  <r>
    <n v="483031966"/>
    <x v="2591"/>
    <x v="0"/>
    <x v="0"/>
    <x v="0"/>
    <x v="9"/>
    <x v="0"/>
    <x v="2"/>
    <x v="1"/>
    <x v="0"/>
    <x v="0"/>
  </r>
  <r>
    <n v="45125882"/>
    <x v="2592"/>
    <x v="0"/>
    <x v="2"/>
    <x v="1"/>
    <x v="28"/>
    <x v="0"/>
    <x v="2"/>
    <x v="5"/>
    <x v="0"/>
    <x v="0"/>
  </r>
  <r>
    <n v="35471452"/>
    <x v="553"/>
    <x v="0"/>
    <x v="1"/>
    <x v="9"/>
    <x v="10"/>
    <x v="0"/>
    <x v="2"/>
    <x v="4"/>
    <x v="0"/>
    <x v="0"/>
  </r>
  <r>
    <n v="302340226"/>
    <x v="2593"/>
    <x v="5"/>
    <x v="0"/>
    <x v="0"/>
    <x v="0"/>
    <x v="0"/>
    <x v="2"/>
    <x v="0"/>
    <x v="0"/>
    <x v="0"/>
  </r>
  <r>
    <n v="509423377"/>
    <x v="2594"/>
    <x v="5"/>
    <x v="1"/>
    <x v="1"/>
    <x v="1"/>
    <x v="2"/>
    <x v="2"/>
    <x v="5"/>
    <x v="2"/>
    <x v="0"/>
  </r>
  <r>
    <n v="154434375"/>
    <x v="2595"/>
    <x v="0"/>
    <x v="1"/>
    <x v="15"/>
    <x v="34"/>
    <x v="2"/>
    <x v="2"/>
    <x v="4"/>
    <x v="0"/>
    <x v="0"/>
  </r>
  <r>
    <n v="447585608"/>
    <x v="2596"/>
    <x v="0"/>
    <x v="1"/>
    <x v="8"/>
    <x v="1"/>
    <x v="0"/>
    <x v="2"/>
    <x v="3"/>
    <x v="0"/>
    <x v="0"/>
  </r>
  <r>
    <n v="508797136"/>
    <x v="2597"/>
    <x v="5"/>
    <x v="1"/>
    <x v="1"/>
    <x v="1"/>
    <x v="2"/>
    <x v="2"/>
    <x v="4"/>
    <x v="0"/>
    <x v="0"/>
  </r>
  <r>
    <n v="508800184"/>
    <x v="2597"/>
    <x v="12"/>
    <x v="1"/>
    <x v="1"/>
    <x v="33"/>
    <x v="2"/>
    <x v="0"/>
    <x v="0"/>
    <x v="0"/>
    <x v="0"/>
  </r>
  <r>
    <n v="106518825"/>
    <x v="718"/>
    <x v="0"/>
    <x v="1"/>
    <x v="1"/>
    <x v="1"/>
    <x v="2"/>
    <x v="0"/>
    <x v="0"/>
    <x v="0"/>
    <x v="0"/>
  </r>
  <r>
    <n v="466040800"/>
    <x v="2598"/>
    <x v="5"/>
    <x v="1"/>
    <x v="20"/>
    <x v="28"/>
    <x v="0"/>
    <x v="0"/>
    <x v="0"/>
    <x v="0"/>
    <x v="0"/>
  </r>
  <r>
    <n v="509739540"/>
    <x v="2599"/>
    <x v="5"/>
    <x v="1"/>
    <x v="10"/>
    <x v="1"/>
    <x v="2"/>
    <x v="2"/>
    <x v="4"/>
    <x v="0"/>
    <x v="0"/>
  </r>
  <r>
    <n v="7872919"/>
    <x v="206"/>
    <x v="0"/>
    <x v="4"/>
    <x v="1"/>
    <x v="44"/>
    <x v="0"/>
    <x v="2"/>
    <x v="0"/>
    <x v="0"/>
    <x v="0"/>
  </r>
  <r>
    <n v="508958244"/>
    <x v="2600"/>
    <x v="5"/>
    <x v="1"/>
    <x v="1"/>
    <x v="1"/>
    <x v="0"/>
    <x v="2"/>
    <x v="4"/>
    <x v="0"/>
    <x v="0"/>
  </r>
  <r>
    <n v="11780707"/>
    <x v="1315"/>
    <x v="12"/>
    <x v="0"/>
    <x v="0"/>
    <x v="0"/>
    <x v="0"/>
    <x v="2"/>
    <x v="4"/>
    <x v="0"/>
    <x v="0"/>
  </r>
  <r>
    <n v="509839903"/>
    <x v="2601"/>
    <x v="5"/>
    <x v="1"/>
    <x v="1"/>
    <x v="1"/>
    <x v="0"/>
    <x v="0"/>
    <x v="0"/>
    <x v="0"/>
    <x v="0"/>
  </r>
  <r>
    <n v="2509252"/>
    <x v="690"/>
    <x v="0"/>
    <x v="2"/>
    <x v="1"/>
    <x v="10"/>
    <x v="1"/>
    <x v="17"/>
    <x v="41"/>
    <x v="0"/>
    <x v="0"/>
  </r>
  <r>
    <n v="508971797"/>
    <x v="2600"/>
    <x v="5"/>
    <x v="1"/>
    <x v="1"/>
    <x v="1"/>
    <x v="0"/>
    <x v="2"/>
    <x v="4"/>
    <x v="0"/>
    <x v="0"/>
  </r>
  <r>
    <n v="508826623"/>
    <x v="2597"/>
    <x v="0"/>
    <x v="1"/>
    <x v="1"/>
    <x v="10"/>
    <x v="0"/>
    <x v="2"/>
    <x v="4"/>
    <x v="0"/>
    <x v="0"/>
  </r>
  <r>
    <n v="487697623"/>
    <x v="2397"/>
    <x v="5"/>
    <x v="4"/>
    <x v="7"/>
    <x v="28"/>
    <x v="0"/>
    <x v="2"/>
    <x v="0"/>
    <x v="2"/>
    <x v="0"/>
  </r>
  <r>
    <n v="509238181"/>
    <x v="2602"/>
    <x v="5"/>
    <x v="1"/>
    <x v="1"/>
    <x v="1"/>
    <x v="2"/>
    <x v="2"/>
    <x v="4"/>
    <x v="0"/>
    <x v="0"/>
  </r>
  <r>
    <n v="509242838"/>
    <x v="2602"/>
    <x v="5"/>
    <x v="3"/>
    <x v="16"/>
    <x v="0"/>
    <x v="0"/>
    <x v="2"/>
    <x v="4"/>
    <x v="2"/>
    <x v="0"/>
  </r>
  <r>
    <n v="471612955"/>
    <x v="2257"/>
    <x v="5"/>
    <x v="1"/>
    <x v="1"/>
    <x v="1"/>
    <x v="2"/>
    <x v="2"/>
    <x v="4"/>
    <x v="0"/>
    <x v="0"/>
  </r>
  <r>
    <n v="507769744"/>
    <x v="2603"/>
    <x v="5"/>
    <x v="1"/>
    <x v="1"/>
    <x v="1"/>
    <x v="0"/>
    <x v="0"/>
    <x v="0"/>
    <x v="0"/>
    <x v="0"/>
  </r>
  <r>
    <n v="508642248"/>
    <x v="2604"/>
    <x v="5"/>
    <x v="1"/>
    <x v="6"/>
    <x v="1"/>
    <x v="0"/>
    <x v="18"/>
    <x v="30"/>
    <x v="0"/>
    <x v="0"/>
  </r>
  <r>
    <n v="96713121"/>
    <x v="364"/>
    <x v="0"/>
    <x v="2"/>
    <x v="1"/>
    <x v="8"/>
    <x v="2"/>
    <x v="2"/>
    <x v="4"/>
    <x v="0"/>
    <x v="0"/>
  </r>
  <r>
    <n v="422255530"/>
    <x v="1899"/>
    <x v="5"/>
    <x v="0"/>
    <x v="0"/>
    <x v="37"/>
    <x v="0"/>
    <x v="2"/>
    <x v="0"/>
    <x v="2"/>
    <x v="0"/>
  </r>
  <r>
    <n v="40940608"/>
    <x v="403"/>
    <x v="0"/>
    <x v="2"/>
    <x v="1"/>
    <x v="47"/>
    <x v="2"/>
    <x v="2"/>
    <x v="4"/>
    <x v="0"/>
    <x v="0"/>
  </r>
  <r>
    <n v="460749776"/>
    <x v="2155"/>
    <x v="5"/>
    <x v="1"/>
    <x v="1"/>
    <x v="1"/>
    <x v="0"/>
    <x v="13"/>
    <x v="9"/>
    <x v="0"/>
    <x v="0"/>
  </r>
  <r>
    <n v="508648509"/>
    <x v="2604"/>
    <x v="0"/>
    <x v="1"/>
    <x v="1"/>
    <x v="28"/>
    <x v="2"/>
    <x v="0"/>
    <x v="1"/>
    <x v="0"/>
    <x v="0"/>
  </r>
  <r>
    <n v="435024960"/>
    <x v="2605"/>
    <x v="5"/>
    <x v="1"/>
    <x v="1"/>
    <x v="16"/>
    <x v="2"/>
    <x v="1"/>
    <x v="1"/>
    <x v="0"/>
    <x v="0"/>
  </r>
  <r>
    <n v="509995349"/>
    <x v="2606"/>
    <x v="5"/>
    <x v="1"/>
    <x v="1"/>
    <x v="1"/>
    <x v="0"/>
    <x v="3"/>
    <x v="5"/>
    <x v="2"/>
    <x v="0"/>
  </r>
  <r>
    <n v="172505768"/>
    <x v="2607"/>
    <x v="0"/>
    <x v="3"/>
    <x v="16"/>
    <x v="38"/>
    <x v="0"/>
    <x v="2"/>
    <x v="4"/>
    <x v="2"/>
    <x v="0"/>
  </r>
  <r>
    <n v="184194397"/>
    <x v="2265"/>
    <x v="0"/>
    <x v="1"/>
    <x v="1"/>
    <x v="10"/>
    <x v="0"/>
    <x v="2"/>
    <x v="4"/>
    <x v="0"/>
    <x v="0"/>
  </r>
  <r>
    <n v="506672451"/>
    <x v="2608"/>
    <x v="5"/>
    <x v="1"/>
    <x v="1"/>
    <x v="2"/>
    <x v="0"/>
    <x v="2"/>
    <x v="4"/>
    <x v="0"/>
    <x v="0"/>
  </r>
  <r>
    <n v="173725357"/>
    <x v="2609"/>
    <x v="0"/>
    <x v="1"/>
    <x v="1"/>
    <x v="37"/>
    <x v="0"/>
    <x v="1"/>
    <x v="1"/>
    <x v="0"/>
    <x v="0"/>
  </r>
  <r>
    <n v="487156843"/>
    <x v="2386"/>
    <x v="5"/>
    <x v="3"/>
    <x v="3"/>
    <x v="0"/>
    <x v="0"/>
    <x v="2"/>
    <x v="0"/>
    <x v="2"/>
    <x v="0"/>
  </r>
  <r>
    <n v="304906625"/>
    <x v="2610"/>
    <x v="0"/>
    <x v="1"/>
    <x v="1"/>
    <x v="14"/>
    <x v="0"/>
    <x v="0"/>
    <x v="1"/>
    <x v="0"/>
    <x v="0"/>
  </r>
  <r>
    <n v="210872966"/>
    <x v="1965"/>
    <x v="0"/>
    <x v="4"/>
    <x v="1"/>
    <x v="1"/>
    <x v="2"/>
    <x v="2"/>
    <x v="4"/>
    <x v="2"/>
    <x v="0"/>
  </r>
  <r>
    <n v="491291438"/>
    <x v="2443"/>
    <x v="5"/>
    <x v="1"/>
    <x v="1"/>
    <x v="2"/>
    <x v="0"/>
    <x v="7"/>
    <x v="7"/>
    <x v="0"/>
    <x v="0"/>
  </r>
  <r>
    <n v="510275072"/>
    <x v="2611"/>
    <x v="0"/>
    <x v="3"/>
    <x v="16"/>
    <x v="2"/>
    <x v="2"/>
    <x v="0"/>
    <x v="0"/>
    <x v="0"/>
    <x v="0"/>
  </r>
  <r>
    <n v="65508657"/>
    <x v="1035"/>
    <x v="0"/>
    <x v="1"/>
    <x v="14"/>
    <x v="33"/>
    <x v="0"/>
    <x v="2"/>
    <x v="4"/>
    <x v="0"/>
    <x v="0"/>
  </r>
  <r>
    <n v="19570305"/>
    <x v="2612"/>
    <x v="0"/>
    <x v="3"/>
    <x v="16"/>
    <x v="0"/>
    <x v="0"/>
    <x v="2"/>
    <x v="4"/>
    <x v="0"/>
    <x v="0"/>
  </r>
  <r>
    <n v="173230641"/>
    <x v="2613"/>
    <x v="0"/>
    <x v="1"/>
    <x v="1"/>
    <x v="33"/>
    <x v="0"/>
    <x v="4"/>
    <x v="6"/>
    <x v="1"/>
    <x v="0"/>
  </r>
  <r>
    <n v="506368968"/>
    <x v="2614"/>
    <x v="0"/>
    <x v="1"/>
    <x v="1"/>
    <x v="25"/>
    <x v="0"/>
    <x v="2"/>
    <x v="4"/>
    <x v="0"/>
    <x v="0"/>
  </r>
  <r>
    <n v="510840680"/>
    <x v="2615"/>
    <x v="5"/>
    <x v="4"/>
    <x v="21"/>
    <x v="0"/>
    <x v="0"/>
    <x v="1"/>
    <x v="5"/>
    <x v="2"/>
    <x v="0"/>
  </r>
  <r>
    <n v="510482135"/>
    <x v="2616"/>
    <x v="0"/>
    <x v="1"/>
    <x v="1"/>
    <x v="29"/>
    <x v="0"/>
    <x v="0"/>
    <x v="0"/>
    <x v="0"/>
    <x v="0"/>
  </r>
  <r>
    <n v="510505151"/>
    <x v="2616"/>
    <x v="0"/>
    <x v="1"/>
    <x v="1"/>
    <x v="49"/>
    <x v="0"/>
    <x v="0"/>
    <x v="0"/>
    <x v="0"/>
    <x v="0"/>
  </r>
  <r>
    <n v="510510920"/>
    <x v="2616"/>
    <x v="5"/>
    <x v="1"/>
    <x v="1"/>
    <x v="16"/>
    <x v="0"/>
    <x v="2"/>
    <x v="4"/>
    <x v="2"/>
    <x v="0"/>
  </r>
  <r>
    <n v="510586059"/>
    <x v="2617"/>
    <x v="5"/>
    <x v="1"/>
    <x v="1"/>
    <x v="10"/>
    <x v="0"/>
    <x v="19"/>
    <x v="26"/>
    <x v="0"/>
    <x v="0"/>
  </r>
  <r>
    <n v="476454747"/>
    <x v="2278"/>
    <x v="0"/>
    <x v="0"/>
    <x v="0"/>
    <x v="1"/>
    <x v="0"/>
    <x v="7"/>
    <x v="19"/>
    <x v="0"/>
    <x v="0"/>
  </r>
  <r>
    <n v="127963007"/>
    <x v="810"/>
    <x v="0"/>
    <x v="4"/>
    <x v="1"/>
    <x v="41"/>
    <x v="0"/>
    <x v="2"/>
    <x v="4"/>
    <x v="1"/>
    <x v="0"/>
  </r>
  <r>
    <n v="510934911"/>
    <x v="2618"/>
    <x v="5"/>
    <x v="1"/>
    <x v="1"/>
    <x v="10"/>
    <x v="2"/>
    <x v="1"/>
    <x v="1"/>
    <x v="2"/>
    <x v="0"/>
  </r>
  <r>
    <n v="409478571"/>
    <x v="1850"/>
    <x v="5"/>
    <x v="3"/>
    <x v="16"/>
    <x v="0"/>
    <x v="0"/>
    <x v="0"/>
    <x v="0"/>
    <x v="0"/>
    <x v="0"/>
  </r>
  <r>
    <n v="285234298"/>
    <x v="2619"/>
    <x v="0"/>
    <x v="4"/>
    <x v="1"/>
    <x v="24"/>
    <x v="2"/>
    <x v="2"/>
    <x v="4"/>
    <x v="0"/>
    <x v="0"/>
  </r>
  <r>
    <n v="30358627"/>
    <x v="357"/>
    <x v="0"/>
    <x v="3"/>
    <x v="16"/>
    <x v="62"/>
    <x v="0"/>
    <x v="1"/>
    <x v="1"/>
    <x v="0"/>
    <x v="0"/>
  </r>
  <r>
    <n v="410611664"/>
    <x v="2444"/>
    <x v="0"/>
    <x v="0"/>
    <x v="0"/>
    <x v="3"/>
    <x v="0"/>
    <x v="2"/>
    <x v="4"/>
    <x v="2"/>
    <x v="0"/>
  </r>
  <r>
    <n v="511060541"/>
    <x v="2620"/>
    <x v="5"/>
    <x v="1"/>
    <x v="1"/>
    <x v="1"/>
    <x v="1"/>
    <x v="13"/>
    <x v="24"/>
    <x v="0"/>
    <x v="0"/>
  </r>
  <r>
    <n v="510740562"/>
    <x v="2615"/>
    <x v="0"/>
    <x v="1"/>
    <x v="1"/>
    <x v="1"/>
    <x v="2"/>
    <x v="2"/>
    <x v="4"/>
    <x v="0"/>
    <x v="0"/>
  </r>
  <r>
    <n v="511066770"/>
    <x v="2620"/>
    <x v="0"/>
    <x v="1"/>
    <x v="1"/>
    <x v="1"/>
    <x v="2"/>
    <x v="2"/>
    <x v="4"/>
    <x v="0"/>
    <x v="0"/>
  </r>
  <r>
    <n v="140232028"/>
    <x v="2621"/>
    <x v="0"/>
    <x v="1"/>
    <x v="1"/>
    <x v="10"/>
    <x v="0"/>
    <x v="0"/>
    <x v="0"/>
    <x v="1"/>
    <x v="0"/>
  </r>
  <r>
    <n v="511495021"/>
    <x v="2622"/>
    <x v="5"/>
    <x v="1"/>
    <x v="9"/>
    <x v="1"/>
    <x v="2"/>
    <x v="2"/>
    <x v="4"/>
    <x v="0"/>
    <x v="1"/>
  </r>
  <r>
    <n v="511500563"/>
    <x v="2622"/>
    <x v="0"/>
    <x v="1"/>
    <x v="1"/>
    <x v="1"/>
    <x v="2"/>
    <x v="2"/>
    <x v="4"/>
    <x v="0"/>
    <x v="0"/>
  </r>
  <r>
    <n v="511667445"/>
    <x v="2623"/>
    <x v="0"/>
    <x v="0"/>
    <x v="0"/>
    <x v="3"/>
    <x v="0"/>
    <x v="2"/>
    <x v="4"/>
    <x v="0"/>
    <x v="0"/>
  </r>
  <r>
    <n v="5452185"/>
    <x v="2340"/>
    <x v="0"/>
    <x v="1"/>
    <x v="1"/>
    <x v="8"/>
    <x v="2"/>
    <x v="2"/>
    <x v="4"/>
    <x v="2"/>
    <x v="0"/>
  </r>
  <r>
    <n v="511409956"/>
    <x v="2624"/>
    <x v="5"/>
    <x v="2"/>
    <x v="1"/>
    <x v="12"/>
    <x v="0"/>
    <x v="2"/>
    <x v="1"/>
    <x v="0"/>
    <x v="0"/>
  </r>
  <r>
    <n v="511411650"/>
    <x v="2624"/>
    <x v="0"/>
    <x v="1"/>
    <x v="1"/>
    <x v="1"/>
    <x v="2"/>
    <x v="2"/>
    <x v="4"/>
    <x v="0"/>
    <x v="0"/>
  </r>
  <r>
    <n v="257926461"/>
    <x v="1356"/>
    <x v="0"/>
    <x v="1"/>
    <x v="1"/>
    <x v="11"/>
    <x v="0"/>
    <x v="7"/>
    <x v="7"/>
    <x v="0"/>
    <x v="0"/>
  </r>
  <r>
    <n v="467570537"/>
    <x v="2258"/>
    <x v="0"/>
    <x v="2"/>
    <x v="1"/>
    <x v="41"/>
    <x v="0"/>
    <x v="29"/>
    <x v="26"/>
    <x v="2"/>
    <x v="0"/>
  </r>
  <r>
    <n v="4958968"/>
    <x v="873"/>
    <x v="0"/>
    <x v="2"/>
    <x v="9"/>
    <x v="83"/>
    <x v="0"/>
    <x v="0"/>
    <x v="6"/>
    <x v="0"/>
    <x v="0"/>
  </r>
  <r>
    <n v="511713408"/>
    <x v="2623"/>
    <x v="0"/>
    <x v="3"/>
    <x v="3"/>
    <x v="22"/>
    <x v="0"/>
    <x v="2"/>
    <x v="4"/>
    <x v="0"/>
    <x v="0"/>
  </r>
  <r>
    <n v="511843750"/>
    <x v="2625"/>
    <x v="5"/>
    <x v="1"/>
    <x v="1"/>
    <x v="1"/>
    <x v="2"/>
    <x v="2"/>
    <x v="4"/>
    <x v="0"/>
    <x v="0"/>
  </r>
  <r>
    <n v="401028237"/>
    <x v="2626"/>
    <x v="5"/>
    <x v="1"/>
    <x v="1"/>
    <x v="1"/>
    <x v="2"/>
    <x v="31"/>
    <x v="21"/>
    <x v="2"/>
    <x v="0"/>
  </r>
  <r>
    <n v="511489138"/>
    <x v="2622"/>
    <x v="5"/>
    <x v="2"/>
    <x v="1"/>
    <x v="28"/>
    <x v="2"/>
    <x v="2"/>
    <x v="0"/>
    <x v="2"/>
    <x v="0"/>
  </r>
  <r>
    <n v="475437546"/>
    <x v="2627"/>
    <x v="5"/>
    <x v="1"/>
    <x v="1"/>
    <x v="1"/>
    <x v="2"/>
    <x v="2"/>
    <x v="4"/>
    <x v="0"/>
    <x v="0"/>
  </r>
  <r>
    <n v="436144601"/>
    <x v="2314"/>
    <x v="5"/>
    <x v="1"/>
    <x v="1"/>
    <x v="17"/>
    <x v="0"/>
    <x v="0"/>
    <x v="0"/>
    <x v="0"/>
    <x v="0"/>
  </r>
  <r>
    <n v="119004071"/>
    <x v="762"/>
    <x v="35"/>
    <x v="0"/>
    <x v="0"/>
    <x v="1"/>
    <x v="0"/>
    <x v="2"/>
    <x v="4"/>
    <x v="0"/>
    <x v="0"/>
  </r>
  <r>
    <n v="511904097"/>
    <x v="2625"/>
    <x v="0"/>
    <x v="1"/>
    <x v="1"/>
    <x v="2"/>
    <x v="0"/>
    <x v="27"/>
    <x v="42"/>
    <x v="0"/>
    <x v="0"/>
  </r>
  <r>
    <n v="14054782"/>
    <x v="332"/>
    <x v="0"/>
    <x v="1"/>
    <x v="1"/>
    <x v="1"/>
    <x v="2"/>
    <x v="2"/>
    <x v="4"/>
    <x v="0"/>
    <x v="0"/>
  </r>
  <r>
    <n v="85835562"/>
    <x v="1007"/>
    <x v="0"/>
    <x v="1"/>
    <x v="1"/>
    <x v="33"/>
    <x v="0"/>
    <x v="2"/>
    <x v="4"/>
    <x v="2"/>
    <x v="0"/>
  </r>
  <r>
    <n v="436250624"/>
    <x v="2628"/>
    <x v="5"/>
    <x v="4"/>
    <x v="19"/>
    <x v="98"/>
    <x v="0"/>
    <x v="2"/>
    <x v="4"/>
    <x v="0"/>
    <x v="0"/>
  </r>
  <r>
    <n v="96080396"/>
    <x v="774"/>
    <x v="0"/>
    <x v="2"/>
    <x v="33"/>
    <x v="40"/>
    <x v="0"/>
    <x v="2"/>
    <x v="6"/>
    <x v="0"/>
    <x v="0"/>
  </r>
  <r>
    <n v="512006210"/>
    <x v="2629"/>
    <x v="0"/>
    <x v="2"/>
    <x v="1"/>
    <x v="1"/>
    <x v="0"/>
    <x v="2"/>
    <x v="1"/>
    <x v="2"/>
    <x v="0"/>
  </r>
  <r>
    <n v="2966344"/>
    <x v="2630"/>
    <x v="0"/>
    <x v="4"/>
    <x v="1"/>
    <x v="83"/>
    <x v="0"/>
    <x v="2"/>
    <x v="4"/>
    <x v="0"/>
    <x v="0"/>
  </r>
  <r>
    <n v="512920983"/>
    <x v="2631"/>
    <x v="5"/>
    <x v="0"/>
    <x v="0"/>
    <x v="0"/>
    <x v="0"/>
    <x v="2"/>
    <x v="4"/>
    <x v="0"/>
    <x v="0"/>
  </r>
  <r>
    <n v="367231040"/>
    <x v="2632"/>
    <x v="0"/>
    <x v="1"/>
    <x v="1"/>
    <x v="10"/>
    <x v="2"/>
    <x v="2"/>
    <x v="0"/>
    <x v="0"/>
    <x v="0"/>
  </r>
  <r>
    <n v="512230314"/>
    <x v="2633"/>
    <x v="0"/>
    <x v="1"/>
    <x v="1"/>
    <x v="1"/>
    <x v="0"/>
    <x v="2"/>
    <x v="4"/>
    <x v="0"/>
    <x v="0"/>
  </r>
  <r>
    <n v="37435991"/>
    <x v="278"/>
    <x v="0"/>
    <x v="1"/>
    <x v="1"/>
    <x v="1"/>
    <x v="2"/>
    <x v="2"/>
    <x v="0"/>
    <x v="1"/>
    <x v="0"/>
  </r>
  <r>
    <n v="142868023"/>
    <x v="1386"/>
    <x v="0"/>
    <x v="1"/>
    <x v="1"/>
    <x v="28"/>
    <x v="0"/>
    <x v="0"/>
    <x v="0"/>
    <x v="0"/>
    <x v="0"/>
  </r>
  <r>
    <n v="37923736"/>
    <x v="769"/>
    <x v="0"/>
    <x v="0"/>
    <x v="0"/>
    <x v="88"/>
    <x v="0"/>
    <x v="2"/>
    <x v="4"/>
    <x v="3"/>
    <x v="0"/>
  </r>
  <r>
    <n v="379851173"/>
    <x v="2634"/>
    <x v="5"/>
    <x v="4"/>
    <x v="1"/>
    <x v="37"/>
    <x v="0"/>
    <x v="1"/>
    <x v="7"/>
    <x v="0"/>
    <x v="0"/>
  </r>
  <r>
    <n v="195844933"/>
    <x v="1111"/>
    <x v="0"/>
    <x v="3"/>
    <x v="16"/>
    <x v="0"/>
    <x v="0"/>
    <x v="2"/>
    <x v="0"/>
    <x v="0"/>
    <x v="0"/>
  </r>
  <r>
    <n v="10130188"/>
    <x v="2635"/>
    <x v="0"/>
    <x v="1"/>
    <x v="1"/>
    <x v="16"/>
    <x v="2"/>
    <x v="0"/>
    <x v="0"/>
    <x v="1"/>
    <x v="0"/>
  </r>
  <r>
    <n v="76143229"/>
    <x v="864"/>
    <x v="0"/>
    <x v="0"/>
    <x v="0"/>
    <x v="0"/>
    <x v="0"/>
    <x v="0"/>
    <x v="1"/>
    <x v="1"/>
    <x v="0"/>
  </r>
  <r>
    <n v="14660509"/>
    <x v="1643"/>
    <x v="1"/>
    <x v="2"/>
    <x v="1"/>
    <x v="1"/>
    <x v="2"/>
    <x v="2"/>
    <x v="4"/>
    <x v="0"/>
    <x v="0"/>
  </r>
  <r>
    <n v="466924165"/>
    <x v="2204"/>
    <x v="5"/>
    <x v="1"/>
    <x v="1"/>
    <x v="28"/>
    <x v="0"/>
    <x v="4"/>
    <x v="6"/>
    <x v="0"/>
    <x v="0"/>
  </r>
  <r>
    <n v="461634064"/>
    <x v="2172"/>
    <x v="0"/>
    <x v="1"/>
    <x v="1"/>
    <x v="1"/>
    <x v="0"/>
    <x v="31"/>
    <x v="13"/>
    <x v="0"/>
    <x v="0"/>
  </r>
  <r>
    <n v="513086378"/>
    <x v="2636"/>
    <x v="5"/>
    <x v="1"/>
    <x v="1"/>
    <x v="10"/>
    <x v="0"/>
    <x v="6"/>
    <x v="11"/>
    <x v="0"/>
    <x v="0"/>
  </r>
  <r>
    <n v="513267413"/>
    <x v="2637"/>
    <x v="5"/>
    <x v="0"/>
    <x v="0"/>
    <x v="1"/>
    <x v="0"/>
    <x v="2"/>
    <x v="4"/>
    <x v="0"/>
    <x v="0"/>
  </r>
  <r>
    <n v="24459033"/>
    <x v="1707"/>
    <x v="0"/>
    <x v="2"/>
    <x v="1"/>
    <x v="15"/>
    <x v="0"/>
    <x v="2"/>
    <x v="4"/>
    <x v="0"/>
    <x v="0"/>
  </r>
  <r>
    <n v="125807101"/>
    <x v="1019"/>
    <x v="0"/>
    <x v="1"/>
    <x v="1"/>
    <x v="51"/>
    <x v="2"/>
    <x v="2"/>
    <x v="4"/>
    <x v="0"/>
    <x v="0"/>
  </r>
  <r>
    <n v="262747757"/>
    <x v="1391"/>
    <x v="5"/>
    <x v="4"/>
    <x v="66"/>
    <x v="19"/>
    <x v="0"/>
    <x v="2"/>
    <x v="4"/>
    <x v="0"/>
    <x v="0"/>
  </r>
  <r>
    <n v="512657898"/>
    <x v="2638"/>
    <x v="0"/>
    <x v="1"/>
    <x v="1"/>
    <x v="4"/>
    <x v="2"/>
    <x v="2"/>
    <x v="4"/>
    <x v="0"/>
    <x v="0"/>
  </r>
  <r>
    <n v="145745975"/>
    <x v="2639"/>
    <x v="0"/>
    <x v="1"/>
    <x v="1"/>
    <x v="2"/>
    <x v="2"/>
    <x v="3"/>
    <x v="5"/>
    <x v="1"/>
    <x v="0"/>
  </r>
  <r>
    <n v="375325101"/>
    <x v="2640"/>
    <x v="0"/>
    <x v="1"/>
    <x v="14"/>
    <x v="56"/>
    <x v="0"/>
    <x v="2"/>
    <x v="4"/>
    <x v="2"/>
    <x v="0"/>
  </r>
  <r>
    <n v="346372184"/>
    <x v="1833"/>
    <x v="0"/>
    <x v="1"/>
    <x v="1"/>
    <x v="30"/>
    <x v="2"/>
    <x v="2"/>
    <x v="4"/>
    <x v="0"/>
    <x v="0"/>
  </r>
  <r>
    <n v="512830485"/>
    <x v="2641"/>
    <x v="0"/>
    <x v="1"/>
    <x v="5"/>
    <x v="23"/>
    <x v="0"/>
    <x v="4"/>
    <x v="11"/>
    <x v="2"/>
    <x v="0"/>
  </r>
  <r>
    <n v="4142883"/>
    <x v="2642"/>
    <x v="0"/>
    <x v="1"/>
    <x v="1"/>
    <x v="10"/>
    <x v="2"/>
    <x v="4"/>
    <x v="6"/>
    <x v="0"/>
    <x v="0"/>
  </r>
  <r>
    <n v="484674208"/>
    <x v="2373"/>
    <x v="0"/>
    <x v="4"/>
    <x v="1"/>
    <x v="0"/>
    <x v="0"/>
    <x v="2"/>
    <x v="4"/>
    <x v="0"/>
    <x v="0"/>
  </r>
  <r>
    <n v="218646220"/>
    <x v="2643"/>
    <x v="5"/>
    <x v="1"/>
    <x v="1"/>
    <x v="1"/>
    <x v="2"/>
    <x v="2"/>
    <x v="0"/>
    <x v="2"/>
    <x v="0"/>
  </r>
  <r>
    <n v="512005161"/>
    <x v="2629"/>
    <x v="5"/>
    <x v="1"/>
    <x v="1"/>
    <x v="1"/>
    <x v="2"/>
    <x v="2"/>
    <x v="4"/>
    <x v="0"/>
    <x v="0"/>
  </r>
  <r>
    <n v="145788215"/>
    <x v="2639"/>
    <x v="0"/>
    <x v="1"/>
    <x v="1"/>
    <x v="33"/>
    <x v="2"/>
    <x v="0"/>
    <x v="0"/>
    <x v="0"/>
    <x v="0"/>
  </r>
  <r>
    <n v="24950195"/>
    <x v="649"/>
    <x v="0"/>
    <x v="1"/>
    <x v="1"/>
    <x v="1"/>
    <x v="0"/>
    <x v="2"/>
    <x v="1"/>
    <x v="0"/>
    <x v="0"/>
  </r>
  <r>
    <n v="236831755"/>
    <x v="2644"/>
    <x v="0"/>
    <x v="2"/>
    <x v="1"/>
    <x v="57"/>
    <x v="2"/>
    <x v="7"/>
    <x v="7"/>
    <x v="0"/>
    <x v="0"/>
  </r>
  <r>
    <n v="354008064"/>
    <x v="2167"/>
    <x v="0"/>
    <x v="1"/>
    <x v="1"/>
    <x v="7"/>
    <x v="2"/>
    <x v="2"/>
    <x v="4"/>
    <x v="2"/>
    <x v="0"/>
  </r>
  <r>
    <n v="513945068"/>
    <x v="2645"/>
    <x v="0"/>
    <x v="1"/>
    <x v="1"/>
    <x v="10"/>
    <x v="2"/>
    <x v="2"/>
    <x v="4"/>
    <x v="2"/>
    <x v="0"/>
  </r>
  <r>
    <n v="513096419"/>
    <x v="2636"/>
    <x v="0"/>
    <x v="3"/>
    <x v="16"/>
    <x v="0"/>
    <x v="0"/>
    <x v="2"/>
    <x v="4"/>
    <x v="2"/>
    <x v="0"/>
  </r>
  <r>
    <n v="16219667"/>
    <x v="2646"/>
    <x v="5"/>
    <x v="1"/>
    <x v="1"/>
    <x v="1"/>
    <x v="2"/>
    <x v="4"/>
    <x v="3"/>
    <x v="1"/>
    <x v="0"/>
  </r>
  <r>
    <n v="63950168"/>
    <x v="532"/>
    <x v="0"/>
    <x v="1"/>
    <x v="11"/>
    <x v="18"/>
    <x v="0"/>
    <x v="4"/>
    <x v="6"/>
    <x v="1"/>
    <x v="0"/>
  </r>
  <r>
    <n v="513670447"/>
    <x v="2647"/>
    <x v="0"/>
    <x v="4"/>
    <x v="1"/>
    <x v="36"/>
    <x v="0"/>
    <x v="2"/>
    <x v="1"/>
    <x v="2"/>
    <x v="0"/>
  </r>
  <r>
    <n v="14987117"/>
    <x v="824"/>
    <x v="0"/>
    <x v="1"/>
    <x v="1"/>
    <x v="59"/>
    <x v="2"/>
    <x v="2"/>
    <x v="4"/>
    <x v="0"/>
    <x v="0"/>
  </r>
  <r>
    <n v="252506687"/>
    <x v="1424"/>
    <x v="0"/>
    <x v="2"/>
    <x v="13"/>
    <x v="83"/>
    <x v="0"/>
    <x v="2"/>
    <x v="0"/>
    <x v="0"/>
    <x v="0"/>
  </r>
  <r>
    <n v="513709282"/>
    <x v="2648"/>
    <x v="5"/>
    <x v="1"/>
    <x v="1"/>
    <x v="1"/>
    <x v="0"/>
    <x v="2"/>
    <x v="4"/>
    <x v="0"/>
    <x v="0"/>
  </r>
  <r>
    <n v="72464837"/>
    <x v="678"/>
    <x v="0"/>
    <x v="1"/>
    <x v="1"/>
    <x v="36"/>
    <x v="0"/>
    <x v="1"/>
    <x v="1"/>
    <x v="0"/>
    <x v="0"/>
  </r>
  <r>
    <n v="514071809"/>
    <x v="2649"/>
    <x v="5"/>
    <x v="1"/>
    <x v="1"/>
    <x v="1"/>
    <x v="0"/>
    <x v="2"/>
    <x v="4"/>
    <x v="0"/>
    <x v="0"/>
  </r>
  <r>
    <n v="510285338"/>
    <x v="2611"/>
    <x v="5"/>
    <x v="1"/>
    <x v="1"/>
    <x v="51"/>
    <x v="0"/>
    <x v="0"/>
    <x v="0"/>
    <x v="0"/>
    <x v="0"/>
  </r>
  <r>
    <n v="458695995"/>
    <x v="2650"/>
    <x v="0"/>
    <x v="4"/>
    <x v="8"/>
    <x v="51"/>
    <x v="0"/>
    <x v="2"/>
    <x v="4"/>
    <x v="0"/>
    <x v="0"/>
  </r>
  <r>
    <n v="121214247"/>
    <x v="959"/>
    <x v="0"/>
    <x v="1"/>
    <x v="1"/>
    <x v="10"/>
    <x v="2"/>
    <x v="2"/>
    <x v="4"/>
    <x v="0"/>
    <x v="0"/>
  </r>
  <r>
    <n v="16803425"/>
    <x v="471"/>
    <x v="0"/>
    <x v="2"/>
    <x v="1"/>
    <x v="7"/>
    <x v="2"/>
    <x v="2"/>
    <x v="4"/>
    <x v="0"/>
    <x v="0"/>
  </r>
  <r>
    <n v="265789580"/>
    <x v="1461"/>
    <x v="5"/>
    <x v="4"/>
    <x v="9"/>
    <x v="37"/>
    <x v="2"/>
    <x v="0"/>
    <x v="0"/>
    <x v="0"/>
    <x v="0"/>
  </r>
  <r>
    <n v="512150243"/>
    <x v="2633"/>
    <x v="5"/>
    <x v="1"/>
    <x v="1"/>
    <x v="1"/>
    <x v="2"/>
    <x v="0"/>
    <x v="0"/>
    <x v="2"/>
    <x v="0"/>
  </r>
  <r>
    <n v="474688725"/>
    <x v="2368"/>
    <x v="0"/>
    <x v="0"/>
    <x v="0"/>
    <x v="4"/>
    <x v="0"/>
    <x v="2"/>
    <x v="4"/>
    <x v="2"/>
    <x v="0"/>
  </r>
  <r>
    <n v="174381789"/>
    <x v="1013"/>
    <x v="0"/>
    <x v="1"/>
    <x v="1"/>
    <x v="28"/>
    <x v="1"/>
    <x v="39"/>
    <x v="52"/>
    <x v="0"/>
    <x v="0"/>
  </r>
  <r>
    <n v="513235104"/>
    <x v="2637"/>
    <x v="5"/>
    <x v="1"/>
    <x v="1"/>
    <x v="1"/>
    <x v="2"/>
    <x v="2"/>
    <x v="4"/>
    <x v="0"/>
    <x v="0"/>
  </r>
  <r>
    <n v="413279382"/>
    <x v="2651"/>
    <x v="0"/>
    <x v="1"/>
    <x v="1"/>
    <x v="1"/>
    <x v="2"/>
    <x v="2"/>
    <x v="4"/>
    <x v="0"/>
    <x v="0"/>
  </r>
  <r>
    <n v="87518096"/>
    <x v="1444"/>
    <x v="0"/>
    <x v="2"/>
    <x v="5"/>
    <x v="13"/>
    <x v="0"/>
    <x v="0"/>
    <x v="0"/>
    <x v="0"/>
    <x v="0"/>
  </r>
  <r>
    <n v="59178234"/>
    <x v="525"/>
    <x v="0"/>
    <x v="1"/>
    <x v="1"/>
    <x v="17"/>
    <x v="0"/>
    <x v="2"/>
    <x v="1"/>
    <x v="2"/>
    <x v="0"/>
  </r>
  <r>
    <n v="514227840"/>
    <x v="2652"/>
    <x v="5"/>
    <x v="3"/>
    <x v="65"/>
    <x v="0"/>
    <x v="0"/>
    <x v="14"/>
    <x v="12"/>
    <x v="0"/>
    <x v="0"/>
  </r>
  <r>
    <n v="514213964"/>
    <x v="2652"/>
    <x v="5"/>
    <x v="1"/>
    <x v="9"/>
    <x v="1"/>
    <x v="0"/>
    <x v="4"/>
    <x v="6"/>
    <x v="0"/>
    <x v="0"/>
  </r>
  <r>
    <n v="512637840"/>
    <x v="2638"/>
    <x v="5"/>
    <x v="1"/>
    <x v="1"/>
    <x v="91"/>
    <x v="0"/>
    <x v="2"/>
    <x v="1"/>
    <x v="0"/>
    <x v="0"/>
  </r>
  <r>
    <n v="178983527"/>
    <x v="2653"/>
    <x v="0"/>
    <x v="4"/>
    <x v="1"/>
    <x v="41"/>
    <x v="2"/>
    <x v="2"/>
    <x v="4"/>
    <x v="2"/>
    <x v="0"/>
  </r>
  <r>
    <n v="514283438"/>
    <x v="2652"/>
    <x v="0"/>
    <x v="1"/>
    <x v="1"/>
    <x v="10"/>
    <x v="0"/>
    <x v="2"/>
    <x v="4"/>
    <x v="0"/>
    <x v="0"/>
  </r>
  <r>
    <n v="53027643"/>
    <x v="669"/>
    <x v="6"/>
    <x v="3"/>
    <x v="16"/>
    <x v="0"/>
    <x v="0"/>
    <x v="2"/>
    <x v="0"/>
    <x v="0"/>
    <x v="0"/>
  </r>
  <r>
    <n v="448890645"/>
    <x v="2654"/>
    <x v="5"/>
    <x v="3"/>
    <x v="50"/>
    <x v="56"/>
    <x v="0"/>
    <x v="17"/>
    <x v="68"/>
    <x v="0"/>
    <x v="0"/>
  </r>
  <r>
    <n v="89169550"/>
    <x v="2655"/>
    <x v="0"/>
    <x v="1"/>
    <x v="1"/>
    <x v="59"/>
    <x v="0"/>
    <x v="1"/>
    <x v="1"/>
    <x v="1"/>
    <x v="0"/>
  </r>
  <r>
    <n v="116370398"/>
    <x v="763"/>
    <x v="0"/>
    <x v="1"/>
    <x v="1"/>
    <x v="28"/>
    <x v="0"/>
    <x v="2"/>
    <x v="4"/>
    <x v="0"/>
    <x v="0"/>
  </r>
  <r>
    <n v="499464631"/>
    <x v="2656"/>
    <x v="0"/>
    <x v="2"/>
    <x v="1"/>
    <x v="51"/>
    <x v="0"/>
    <x v="4"/>
    <x v="12"/>
    <x v="0"/>
    <x v="0"/>
  </r>
  <r>
    <n v="173500829"/>
    <x v="1609"/>
    <x v="5"/>
    <x v="0"/>
    <x v="0"/>
    <x v="0"/>
    <x v="0"/>
    <x v="2"/>
    <x v="4"/>
    <x v="0"/>
    <x v="0"/>
  </r>
  <r>
    <n v="514377122"/>
    <x v="2657"/>
    <x v="5"/>
    <x v="1"/>
    <x v="1"/>
    <x v="1"/>
    <x v="0"/>
    <x v="2"/>
    <x v="4"/>
    <x v="0"/>
    <x v="0"/>
  </r>
  <r>
    <n v="513600143"/>
    <x v="2647"/>
    <x v="0"/>
    <x v="1"/>
    <x v="1"/>
    <x v="1"/>
    <x v="2"/>
    <x v="2"/>
    <x v="4"/>
    <x v="0"/>
    <x v="0"/>
  </r>
  <r>
    <n v="362170290"/>
    <x v="1711"/>
    <x v="0"/>
    <x v="1"/>
    <x v="1"/>
    <x v="10"/>
    <x v="2"/>
    <x v="1"/>
    <x v="6"/>
    <x v="0"/>
    <x v="0"/>
  </r>
  <r>
    <n v="513880840"/>
    <x v="2645"/>
    <x v="0"/>
    <x v="0"/>
    <x v="0"/>
    <x v="28"/>
    <x v="0"/>
    <x v="2"/>
    <x v="4"/>
    <x v="0"/>
    <x v="0"/>
  </r>
  <r>
    <n v="504570811"/>
    <x v="2552"/>
    <x v="5"/>
    <x v="1"/>
    <x v="1"/>
    <x v="10"/>
    <x v="0"/>
    <x v="2"/>
    <x v="4"/>
    <x v="2"/>
    <x v="0"/>
  </r>
  <r>
    <n v="514431098"/>
    <x v="2657"/>
    <x v="0"/>
    <x v="4"/>
    <x v="9"/>
    <x v="9"/>
    <x v="2"/>
    <x v="4"/>
    <x v="6"/>
    <x v="2"/>
    <x v="0"/>
  </r>
  <r>
    <n v="289200885"/>
    <x v="1504"/>
    <x v="0"/>
    <x v="1"/>
    <x v="1"/>
    <x v="1"/>
    <x v="2"/>
    <x v="2"/>
    <x v="0"/>
    <x v="0"/>
    <x v="0"/>
  </r>
  <r>
    <n v="35865927"/>
    <x v="921"/>
    <x v="0"/>
    <x v="2"/>
    <x v="1"/>
    <x v="47"/>
    <x v="2"/>
    <x v="13"/>
    <x v="9"/>
    <x v="0"/>
    <x v="0"/>
  </r>
  <r>
    <n v="385989386"/>
    <x v="1760"/>
    <x v="0"/>
    <x v="4"/>
    <x v="7"/>
    <x v="17"/>
    <x v="0"/>
    <x v="2"/>
    <x v="0"/>
    <x v="2"/>
    <x v="0"/>
  </r>
  <r>
    <n v="505985727"/>
    <x v="2658"/>
    <x v="0"/>
    <x v="1"/>
    <x v="1"/>
    <x v="1"/>
    <x v="2"/>
    <x v="2"/>
    <x v="4"/>
    <x v="2"/>
    <x v="0"/>
  </r>
  <r>
    <n v="514519865"/>
    <x v="2659"/>
    <x v="5"/>
    <x v="2"/>
    <x v="1"/>
    <x v="1"/>
    <x v="0"/>
    <x v="2"/>
    <x v="4"/>
    <x v="0"/>
    <x v="0"/>
  </r>
  <r>
    <n v="514527882"/>
    <x v="2659"/>
    <x v="5"/>
    <x v="1"/>
    <x v="1"/>
    <x v="36"/>
    <x v="2"/>
    <x v="2"/>
    <x v="4"/>
    <x v="0"/>
    <x v="0"/>
  </r>
  <r>
    <n v="514572818"/>
    <x v="2659"/>
    <x v="5"/>
    <x v="0"/>
    <x v="0"/>
    <x v="0"/>
    <x v="0"/>
    <x v="2"/>
    <x v="4"/>
    <x v="2"/>
    <x v="0"/>
  </r>
  <r>
    <n v="333712570"/>
    <x v="2660"/>
    <x v="0"/>
    <x v="1"/>
    <x v="1"/>
    <x v="41"/>
    <x v="2"/>
    <x v="4"/>
    <x v="3"/>
    <x v="0"/>
    <x v="0"/>
  </r>
  <r>
    <n v="362296187"/>
    <x v="2661"/>
    <x v="0"/>
    <x v="2"/>
    <x v="1"/>
    <x v="71"/>
    <x v="0"/>
    <x v="2"/>
    <x v="4"/>
    <x v="0"/>
    <x v="0"/>
  </r>
  <r>
    <n v="510498737"/>
    <x v="2616"/>
    <x v="5"/>
    <x v="1"/>
    <x v="1"/>
    <x v="50"/>
    <x v="0"/>
    <x v="3"/>
    <x v="5"/>
    <x v="0"/>
    <x v="0"/>
  </r>
  <r>
    <n v="99178890"/>
    <x v="679"/>
    <x v="1"/>
    <x v="1"/>
    <x v="1"/>
    <x v="71"/>
    <x v="0"/>
    <x v="2"/>
    <x v="4"/>
    <x v="2"/>
    <x v="0"/>
  </r>
  <r>
    <n v="252746407"/>
    <x v="1342"/>
    <x v="0"/>
    <x v="4"/>
    <x v="19"/>
    <x v="27"/>
    <x v="0"/>
    <x v="0"/>
    <x v="5"/>
    <x v="1"/>
    <x v="0"/>
  </r>
  <r>
    <n v="511463989"/>
    <x v="2624"/>
    <x v="0"/>
    <x v="1"/>
    <x v="1"/>
    <x v="33"/>
    <x v="0"/>
    <x v="0"/>
    <x v="0"/>
    <x v="0"/>
    <x v="0"/>
  </r>
  <r>
    <n v="48468200"/>
    <x v="1142"/>
    <x v="0"/>
    <x v="1"/>
    <x v="1"/>
    <x v="1"/>
    <x v="0"/>
    <x v="12"/>
    <x v="9"/>
    <x v="0"/>
    <x v="0"/>
  </r>
  <r>
    <n v="7860215"/>
    <x v="2662"/>
    <x v="0"/>
    <x v="2"/>
    <x v="9"/>
    <x v="32"/>
    <x v="2"/>
    <x v="2"/>
    <x v="0"/>
    <x v="0"/>
    <x v="0"/>
  </r>
  <r>
    <n v="315014400"/>
    <x v="1600"/>
    <x v="0"/>
    <x v="1"/>
    <x v="1"/>
    <x v="1"/>
    <x v="2"/>
    <x v="1"/>
    <x v="5"/>
    <x v="0"/>
    <x v="0"/>
  </r>
  <r>
    <n v="514309603"/>
    <x v="2652"/>
    <x v="0"/>
    <x v="3"/>
    <x v="16"/>
    <x v="0"/>
    <x v="0"/>
    <x v="2"/>
    <x v="4"/>
    <x v="2"/>
    <x v="0"/>
  </r>
  <r>
    <n v="512582181"/>
    <x v="2638"/>
    <x v="5"/>
    <x v="2"/>
    <x v="2"/>
    <x v="35"/>
    <x v="0"/>
    <x v="31"/>
    <x v="13"/>
    <x v="2"/>
    <x v="0"/>
  </r>
  <r>
    <n v="478216497"/>
    <x v="2307"/>
    <x v="5"/>
    <x v="3"/>
    <x v="16"/>
    <x v="0"/>
    <x v="0"/>
    <x v="2"/>
    <x v="0"/>
    <x v="2"/>
    <x v="0"/>
  </r>
  <r>
    <n v="515153130"/>
    <x v="2663"/>
    <x v="5"/>
    <x v="1"/>
    <x v="33"/>
    <x v="1"/>
    <x v="2"/>
    <x v="1"/>
    <x v="5"/>
    <x v="2"/>
    <x v="0"/>
  </r>
  <r>
    <n v="45795648"/>
    <x v="452"/>
    <x v="0"/>
    <x v="1"/>
    <x v="1"/>
    <x v="1"/>
    <x v="0"/>
    <x v="2"/>
    <x v="4"/>
    <x v="0"/>
    <x v="0"/>
  </r>
  <r>
    <n v="511831404"/>
    <x v="2625"/>
    <x v="5"/>
    <x v="1"/>
    <x v="1"/>
    <x v="1"/>
    <x v="0"/>
    <x v="0"/>
    <x v="0"/>
    <x v="2"/>
    <x v="0"/>
  </r>
  <r>
    <n v="516179981"/>
    <x v="2664"/>
    <x v="5"/>
    <x v="2"/>
    <x v="1"/>
    <x v="1"/>
    <x v="2"/>
    <x v="2"/>
    <x v="4"/>
    <x v="0"/>
    <x v="0"/>
  </r>
  <r>
    <n v="515032240"/>
    <x v="2665"/>
    <x v="0"/>
    <x v="3"/>
    <x v="16"/>
    <x v="44"/>
    <x v="0"/>
    <x v="2"/>
    <x v="4"/>
    <x v="0"/>
    <x v="1"/>
  </r>
  <r>
    <n v="513328747"/>
    <x v="2637"/>
    <x v="0"/>
    <x v="1"/>
    <x v="1"/>
    <x v="4"/>
    <x v="0"/>
    <x v="2"/>
    <x v="4"/>
    <x v="0"/>
    <x v="0"/>
  </r>
  <r>
    <n v="515174720"/>
    <x v="2663"/>
    <x v="0"/>
    <x v="1"/>
    <x v="1"/>
    <x v="18"/>
    <x v="2"/>
    <x v="2"/>
    <x v="1"/>
    <x v="0"/>
    <x v="0"/>
  </r>
  <r>
    <n v="416321593"/>
    <x v="1874"/>
    <x v="0"/>
    <x v="0"/>
    <x v="0"/>
    <x v="0"/>
    <x v="0"/>
    <x v="2"/>
    <x v="0"/>
    <x v="2"/>
    <x v="0"/>
  </r>
  <r>
    <n v="514245592"/>
    <x v="2652"/>
    <x v="5"/>
    <x v="1"/>
    <x v="1"/>
    <x v="51"/>
    <x v="0"/>
    <x v="63"/>
    <x v="31"/>
    <x v="0"/>
    <x v="0"/>
  </r>
  <r>
    <n v="389605038"/>
    <x v="2666"/>
    <x v="5"/>
    <x v="1"/>
    <x v="20"/>
    <x v="1"/>
    <x v="0"/>
    <x v="90"/>
    <x v="104"/>
    <x v="1"/>
    <x v="0"/>
  </r>
  <r>
    <n v="4381873"/>
    <x v="2667"/>
    <x v="0"/>
    <x v="3"/>
    <x v="16"/>
    <x v="1"/>
    <x v="0"/>
    <x v="2"/>
    <x v="4"/>
    <x v="0"/>
    <x v="0"/>
  </r>
  <r>
    <n v="249402198"/>
    <x v="1338"/>
    <x v="0"/>
    <x v="2"/>
    <x v="1"/>
    <x v="7"/>
    <x v="0"/>
    <x v="2"/>
    <x v="4"/>
    <x v="0"/>
    <x v="0"/>
  </r>
  <r>
    <n v="101575904"/>
    <x v="1407"/>
    <x v="0"/>
    <x v="0"/>
    <x v="0"/>
    <x v="30"/>
    <x v="0"/>
    <x v="2"/>
    <x v="4"/>
    <x v="0"/>
    <x v="0"/>
  </r>
  <r>
    <n v="428026052"/>
    <x v="1930"/>
    <x v="5"/>
    <x v="3"/>
    <x v="16"/>
    <x v="0"/>
    <x v="0"/>
    <x v="2"/>
    <x v="4"/>
    <x v="2"/>
    <x v="0"/>
  </r>
  <r>
    <n v="516341520"/>
    <x v="2668"/>
    <x v="5"/>
    <x v="1"/>
    <x v="6"/>
    <x v="10"/>
    <x v="2"/>
    <x v="1"/>
    <x v="1"/>
    <x v="0"/>
    <x v="0"/>
  </r>
  <r>
    <n v="369498522"/>
    <x v="2669"/>
    <x v="0"/>
    <x v="1"/>
    <x v="33"/>
    <x v="10"/>
    <x v="0"/>
    <x v="20"/>
    <x v="51"/>
    <x v="1"/>
    <x v="0"/>
  </r>
  <r>
    <n v="354356906"/>
    <x v="1748"/>
    <x v="0"/>
    <x v="1"/>
    <x v="1"/>
    <x v="1"/>
    <x v="2"/>
    <x v="2"/>
    <x v="4"/>
    <x v="2"/>
    <x v="0"/>
  </r>
  <r>
    <n v="52149297"/>
    <x v="558"/>
    <x v="0"/>
    <x v="1"/>
    <x v="1"/>
    <x v="1"/>
    <x v="2"/>
    <x v="2"/>
    <x v="4"/>
    <x v="0"/>
    <x v="0"/>
  </r>
  <r>
    <n v="140446987"/>
    <x v="2670"/>
    <x v="0"/>
    <x v="2"/>
    <x v="1"/>
    <x v="28"/>
    <x v="2"/>
    <x v="1"/>
    <x v="12"/>
    <x v="0"/>
    <x v="0"/>
  </r>
  <r>
    <n v="154647594"/>
    <x v="941"/>
    <x v="0"/>
    <x v="1"/>
    <x v="1"/>
    <x v="91"/>
    <x v="0"/>
    <x v="2"/>
    <x v="4"/>
    <x v="2"/>
    <x v="0"/>
  </r>
  <r>
    <n v="28971917"/>
    <x v="339"/>
    <x v="0"/>
    <x v="1"/>
    <x v="1"/>
    <x v="1"/>
    <x v="2"/>
    <x v="2"/>
    <x v="4"/>
    <x v="0"/>
    <x v="0"/>
  </r>
  <r>
    <n v="139401725"/>
    <x v="913"/>
    <x v="0"/>
    <x v="3"/>
    <x v="16"/>
    <x v="0"/>
    <x v="0"/>
    <x v="2"/>
    <x v="4"/>
    <x v="0"/>
    <x v="0"/>
  </r>
  <r>
    <n v="272532788"/>
    <x v="1458"/>
    <x v="0"/>
    <x v="2"/>
    <x v="1"/>
    <x v="1"/>
    <x v="0"/>
    <x v="0"/>
    <x v="0"/>
    <x v="0"/>
    <x v="0"/>
  </r>
  <r>
    <n v="564233"/>
    <x v="2671"/>
    <x v="0"/>
    <x v="1"/>
    <x v="1"/>
    <x v="24"/>
    <x v="0"/>
    <x v="2"/>
    <x v="5"/>
    <x v="1"/>
    <x v="0"/>
  </r>
  <r>
    <n v="515995469"/>
    <x v="1544"/>
    <x v="5"/>
    <x v="1"/>
    <x v="1"/>
    <x v="28"/>
    <x v="0"/>
    <x v="2"/>
    <x v="4"/>
    <x v="0"/>
    <x v="1"/>
  </r>
  <r>
    <n v="445683940"/>
    <x v="2068"/>
    <x v="0"/>
    <x v="1"/>
    <x v="1"/>
    <x v="28"/>
    <x v="2"/>
    <x v="2"/>
    <x v="4"/>
    <x v="0"/>
    <x v="0"/>
  </r>
  <r>
    <n v="365959613"/>
    <x v="1717"/>
    <x v="0"/>
    <x v="0"/>
    <x v="0"/>
    <x v="0"/>
    <x v="0"/>
    <x v="2"/>
    <x v="1"/>
    <x v="0"/>
    <x v="0"/>
  </r>
  <r>
    <n v="141922469"/>
    <x v="1851"/>
    <x v="0"/>
    <x v="0"/>
    <x v="0"/>
    <x v="7"/>
    <x v="2"/>
    <x v="0"/>
    <x v="0"/>
    <x v="0"/>
    <x v="0"/>
  </r>
  <r>
    <n v="516797443"/>
    <x v="2672"/>
    <x v="0"/>
    <x v="0"/>
    <x v="0"/>
    <x v="3"/>
    <x v="0"/>
    <x v="2"/>
    <x v="4"/>
    <x v="0"/>
    <x v="0"/>
  </r>
  <r>
    <n v="459854387"/>
    <x v="2149"/>
    <x v="5"/>
    <x v="2"/>
    <x v="1"/>
    <x v="24"/>
    <x v="2"/>
    <x v="1"/>
    <x v="5"/>
    <x v="0"/>
    <x v="0"/>
  </r>
  <r>
    <n v="515677685"/>
    <x v="2673"/>
    <x v="0"/>
    <x v="1"/>
    <x v="1"/>
    <x v="1"/>
    <x v="2"/>
    <x v="0"/>
    <x v="0"/>
    <x v="0"/>
    <x v="0"/>
  </r>
  <r>
    <n v="447062928"/>
    <x v="2075"/>
    <x v="5"/>
    <x v="1"/>
    <x v="1"/>
    <x v="16"/>
    <x v="0"/>
    <x v="2"/>
    <x v="0"/>
    <x v="0"/>
    <x v="0"/>
  </r>
  <r>
    <n v="201506605"/>
    <x v="1136"/>
    <x v="0"/>
    <x v="4"/>
    <x v="7"/>
    <x v="30"/>
    <x v="2"/>
    <x v="2"/>
    <x v="4"/>
    <x v="0"/>
    <x v="0"/>
  </r>
  <r>
    <n v="421019838"/>
    <x v="2383"/>
    <x v="0"/>
    <x v="0"/>
    <x v="0"/>
    <x v="1"/>
    <x v="0"/>
    <x v="2"/>
    <x v="4"/>
    <x v="2"/>
    <x v="0"/>
  </r>
  <r>
    <n v="442024988"/>
    <x v="2030"/>
    <x v="0"/>
    <x v="1"/>
    <x v="1"/>
    <x v="18"/>
    <x v="1"/>
    <x v="0"/>
    <x v="0"/>
    <x v="0"/>
    <x v="0"/>
  </r>
  <r>
    <n v="145813916"/>
    <x v="2639"/>
    <x v="0"/>
    <x v="0"/>
    <x v="0"/>
    <x v="9"/>
    <x v="0"/>
    <x v="2"/>
    <x v="11"/>
    <x v="0"/>
    <x v="0"/>
  </r>
  <r>
    <n v="151764256"/>
    <x v="2674"/>
    <x v="0"/>
    <x v="2"/>
    <x v="1"/>
    <x v="25"/>
    <x v="2"/>
    <x v="2"/>
    <x v="4"/>
    <x v="2"/>
    <x v="0"/>
  </r>
  <r>
    <n v="223883396"/>
    <x v="2675"/>
    <x v="0"/>
    <x v="2"/>
    <x v="1"/>
    <x v="18"/>
    <x v="2"/>
    <x v="0"/>
    <x v="5"/>
    <x v="0"/>
    <x v="0"/>
  </r>
  <r>
    <n v="28326884"/>
    <x v="2676"/>
    <x v="0"/>
    <x v="1"/>
    <x v="1"/>
    <x v="28"/>
    <x v="0"/>
    <x v="0"/>
    <x v="5"/>
    <x v="0"/>
    <x v="0"/>
  </r>
  <r>
    <n v="447125521"/>
    <x v="2075"/>
    <x v="0"/>
    <x v="1"/>
    <x v="1"/>
    <x v="10"/>
    <x v="2"/>
    <x v="4"/>
    <x v="6"/>
    <x v="1"/>
    <x v="0"/>
  </r>
  <r>
    <n v="292618050"/>
    <x v="2677"/>
    <x v="0"/>
    <x v="1"/>
    <x v="1"/>
    <x v="1"/>
    <x v="2"/>
    <x v="2"/>
    <x v="0"/>
    <x v="2"/>
    <x v="0"/>
  </r>
  <r>
    <n v="517069488"/>
    <x v="2678"/>
    <x v="0"/>
    <x v="1"/>
    <x v="1"/>
    <x v="2"/>
    <x v="2"/>
    <x v="2"/>
    <x v="0"/>
    <x v="0"/>
    <x v="0"/>
  </r>
  <r>
    <n v="359008257"/>
    <x v="2679"/>
    <x v="0"/>
    <x v="1"/>
    <x v="1"/>
    <x v="28"/>
    <x v="2"/>
    <x v="2"/>
    <x v="4"/>
    <x v="2"/>
    <x v="0"/>
  </r>
  <r>
    <n v="515835008"/>
    <x v="2680"/>
    <x v="0"/>
    <x v="2"/>
    <x v="1"/>
    <x v="1"/>
    <x v="0"/>
    <x v="20"/>
    <x v="49"/>
    <x v="0"/>
    <x v="0"/>
  </r>
  <r>
    <n v="411693313"/>
    <x v="1853"/>
    <x v="5"/>
    <x v="1"/>
    <x v="11"/>
    <x v="10"/>
    <x v="0"/>
    <x v="10"/>
    <x v="65"/>
    <x v="1"/>
    <x v="0"/>
  </r>
  <r>
    <n v="514284535"/>
    <x v="2652"/>
    <x v="5"/>
    <x v="1"/>
    <x v="1"/>
    <x v="1"/>
    <x v="0"/>
    <x v="2"/>
    <x v="4"/>
    <x v="0"/>
    <x v="0"/>
  </r>
  <r>
    <n v="514285683"/>
    <x v="2652"/>
    <x v="5"/>
    <x v="1"/>
    <x v="1"/>
    <x v="1"/>
    <x v="0"/>
    <x v="2"/>
    <x v="4"/>
    <x v="0"/>
    <x v="0"/>
  </r>
  <r>
    <n v="7578281"/>
    <x v="2681"/>
    <x v="0"/>
    <x v="4"/>
    <x v="23"/>
    <x v="83"/>
    <x v="0"/>
    <x v="2"/>
    <x v="1"/>
    <x v="0"/>
    <x v="0"/>
  </r>
  <r>
    <n v="371171858"/>
    <x v="2682"/>
    <x v="0"/>
    <x v="2"/>
    <x v="1"/>
    <x v="42"/>
    <x v="0"/>
    <x v="1"/>
    <x v="1"/>
    <x v="0"/>
    <x v="0"/>
  </r>
  <r>
    <n v="42555172"/>
    <x v="423"/>
    <x v="0"/>
    <x v="1"/>
    <x v="1"/>
    <x v="1"/>
    <x v="0"/>
    <x v="1"/>
    <x v="1"/>
    <x v="0"/>
    <x v="0"/>
  </r>
  <r>
    <n v="62219359"/>
    <x v="2683"/>
    <x v="0"/>
    <x v="1"/>
    <x v="1"/>
    <x v="1"/>
    <x v="2"/>
    <x v="2"/>
    <x v="4"/>
    <x v="0"/>
    <x v="0"/>
  </r>
  <r>
    <n v="53881596"/>
    <x v="2684"/>
    <x v="0"/>
    <x v="2"/>
    <x v="9"/>
    <x v="16"/>
    <x v="0"/>
    <x v="2"/>
    <x v="4"/>
    <x v="0"/>
    <x v="0"/>
  </r>
  <r>
    <n v="37553489"/>
    <x v="484"/>
    <x v="0"/>
    <x v="1"/>
    <x v="1"/>
    <x v="57"/>
    <x v="2"/>
    <x v="0"/>
    <x v="0"/>
    <x v="0"/>
    <x v="0"/>
  </r>
  <r>
    <n v="50218813"/>
    <x v="2685"/>
    <x v="0"/>
    <x v="1"/>
    <x v="1"/>
    <x v="2"/>
    <x v="2"/>
    <x v="31"/>
    <x v="20"/>
    <x v="1"/>
    <x v="0"/>
  </r>
  <r>
    <n v="517288301"/>
    <x v="2686"/>
    <x v="5"/>
    <x v="1"/>
    <x v="35"/>
    <x v="1"/>
    <x v="2"/>
    <x v="2"/>
    <x v="4"/>
    <x v="0"/>
    <x v="0"/>
  </r>
  <r>
    <n v="512748742"/>
    <x v="2641"/>
    <x v="0"/>
    <x v="1"/>
    <x v="11"/>
    <x v="1"/>
    <x v="2"/>
    <x v="0"/>
    <x v="0"/>
    <x v="2"/>
    <x v="0"/>
  </r>
  <r>
    <n v="517371497"/>
    <x v="2686"/>
    <x v="5"/>
    <x v="2"/>
    <x v="1"/>
    <x v="28"/>
    <x v="2"/>
    <x v="2"/>
    <x v="4"/>
    <x v="2"/>
    <x v="0"/>
  </r>
  <r>
    <n v="509624747"/>
    <x v="2687"/>
    <x v="0"/>
    <x v="1"/>
    <x v="1"/>
    <x v="1"/>
    <x v="2"/>
    <x v="0"/>
    <x v="0"/>
    <x v="0"/>
    <x v="0"/>
  </r>
  <r>
    <n v="457391751"/>
    <x v="2144"/>
    <x v="0"/>
    <x v="1"/>
    <x v="1"/>
    <x v="1"/>
    <x v="0"/>
    <x v="27"/>
    <x v="9"/>
    <x v="0"/>
    <x v="0"/>
  </r>
  <r>
    <n v="34576559"/>
    <x v="533"/>
    <x v="0"/>
    <x v="2"/>
    <x v="1"/>
    <x v="24"/>
    <x v="0"/>
    <x v="2"/>
    <x v="4"/>
    <x v="0"/>
    <x v="0"/>
  </r>
  <r>
    <n v="517466371"/>
    <x v="2688"/>
    <x v="5"/>
    <x v="1"/>
    <x v="1"/>
    <x v="1"/>
    <x v="0"/>
    <x v="2"/>
    <x v="4"/>
    <x v="0"/>
    <x v="0"/>
  </r>
  <r>
    <n v="81665440"/>
    <x v="612"/>
    <x v="0"/>
    <x v="3"/>
    <x v="51"/>
    <x v="0"/>
    <x v="0"/>
    <x v="0"/>
    <x v="0"/>
    <x v="0"/>
    <x v="0"/>
  </r>
  <r>
    <n v="518331793"/>
    <x v="2689"/>
    <x v="0"/>
    <x v="1"/>
    <x v="11"/>
    <x v="1"/>
    <x v="0"/>
    <x v="16"/>
    <x v="52"/>
    <x v="0"/>
    <x v="0"/>
  </r>
  <r>
    <n v="517537261"/>
    <x v="2688"/>
    <x v="5"/>
    <x v="1"/>
    <x v="1"/>
    <x v="1"/>
    <x v="0"/>
    <x v="2"/>
    <x v="4"/>
    <x v="0"/>
    <x v="0"/>
  </r>
  <r>
    <n v="249430845"/>
    <x v="1338"/>
    <x v="0"/>
    <x v="0"/>
    <x v="0"/>
    <x v="3"/>
    <x v="0"/>
    <x v="2"/>
    <x v="4"/>
    <x v="0"/>
    <x v="0"/>
  </r>
  <r>
    <n v="313103906"/>
    <x v="1884"/>
    <x v="5"/>
    <x v="0"/>
    <x v="0"/>
    <x v="85"/>
    <x v="0"/>
    <x v="0"/>
    <x v="0"/>
    <x v="0"/>
    <x v="0"/>
  </r>
  <r>
    <n v="3608386"/>
    <x v="24"/>
    <x v="0"/>
    <x v="0"/>
    <x v="0"/>
    <x v="3"/>
    <x v="0"/>
    <x v="2"/>
    <x v="4"/>
    <x v="0"/>
    <x v="0"/>
  </r>
  <r>
    <n v="62911171"/>
    <x v="2050"/>
    <x v="0"/>
    <x v="1"/>
    <x v="1"/>
    <x v="1"/>
    <x v="0"/>
    <x v="2"/>
    <x v="4"/>
    <x v="1"/>
    <x v="0"/>
  </r>
  <r>
    <n v="11502216"/>
    <x v="654"/>
    <x v="0"/>
    <x v="4"/>
    <x v="26"/>
    <x v="59"/>
    <x v="0"/>
    <x v="0"/>
    <x v="7"/>
    <x v="0"/>
    <x v="1"/>
  </r>
  <r>
    <n v="175501114"/>
    <x v="2690"/>
    <x v="0"/>
    <x v="1"/>
    <x v="1"/>
    <x v="83"/>
    <x v="2"/>
    <x v="2"/>
    <x v="0"/>
    <x v="0"/>
    <x v="0"/>
  </r>
  <r>
    <n v="504545871"/>
    <x v="2691"/>
    <x v="5"/>
    <x v="0"/>
    <x v="0"/>
    <x v="0"/>
    <x v="0"/>
    <x v="2"/>
    <x v="4"/>
    <x v="0"/>
    <x v="0"/>
  </r>
  <r>
    <n v="435864386"/>
    <x v="2692"/>
    <x v="0"/>
    <x v="1"/>
    <x v="1"/>
    <x v="11"/>
    <x v="2"/>
    <x v="2"/>
    <x v="4"/>
    <x v="0"/>
    <x v="0"/>
  </r>
  <r>
    <n v="518684598"/>
    <x v="2693"/>
    <x v="5"/>
    <x v="2"/>
    <x v="1"/>
    <x v="75"/>
    <x v="0"/>
    <x v="2"/>
    <x v="4"/>
    <x v="0"/>
    <x v="0"/>
  </r>
  <r>
    <n v="511981798"/>
    <x v="2629"/>
    <x v="5"/>
    <x v="0"/>
    <x v="0"/>
    <x v="3"/>
    <x v="0"/>
    <x v="2"/>
    <x v="4"/>
    <x v="0"/>
    <x v="0"/>
  </r>
  <r>
    <n v="371660719"/>
    <x v="2694"/>
    <x v="0"/>
    <x v="0"/>
    <x v="0"/>
    <x v="0"/>
    <x v="0"/>
    <x v="2"/>
    <x v="0"/>
    <x v="2"/>
    <x v="0"/>
  </r>
  <r>
    <n v="35131900"/>
    <x v="744"/>
    <x v="0"/>
    <x v="1"/>
    <x v="1"/>
    <x v="28"/>
    <x v="2"/>
    <x v="2"/>
    <x v="4"/>
    <x v="0"/>
    <x v="0"/>
  </r>
  <r>
    <n v="518713670"/>
    <x v="2693"/>
    <x v="5"/>
    <x v="4"/>
    <x v="66"/>
    <x v="32"/>
    <x v="0"/>
    <x v="91"/>
    <x v="105"/>
    <x v="0"/>
    <x v="0"/>
  </r>
  <r>
    <n v="518754471"/>
    <x v="2693"/>
    <x v="0"/>
    <x v="4"/>
    <x v="1"/>
    <x v="35"/>
    <x v="0"/>
    <x v="2"/>
    <x v="4"/>
    <x v="0"/>
    <x v="0"/>
  </r>
  <r>
    <n v="463609046"/>
    <x v="2195"/>
    <x v="0"/>
    <x v="2"/>
    <x v="9"/>
    <x v="8"/>
    <x v="0"/>
    <x v="2"/>
    <x v="4"/>
    <x v="2"/>
    <x v="0"/>
  </r>
  <r>
    <n v="517880670"/>
    <x v="2695"/>
    <x v="0"/>
    <x v="1"/>
    <x v="33"/>
    <x v="91"/>
    <x v="0"/>
    <x v="1"/>
    <x v="1"/>
    <x v="0"/>
    <x v="0"/>
  </r>
  <r>
    <n v="211870581"/>
    <x v="1969"/>
    <x v="0"/>
    <x v="3"/>
    <x v="65"/>
    <x v="56"/>
    <x v="0"/>
    <x v="2"/>
    <x v="0"/>
    <x v="0"/>
    <x v="0"/>
  </r>
  <r>
    <n v="46025125"/>
    <x v="1857"/>
    <x v="0"/>
    <x v="2"/>
    <x v="1"/>
    <x v="14"/>
    <x v="2"/>
    <x v="0"/>
    <x v="0"/>
    <x v="2"/>
    <x v="0"/>
  </r>
  <r>
    <n v="517984353"/>
    <x v="2696"/>
    <x v="0"/>
    <x v="2"/>
    <x v="1"/>
    <x v="33"/>
    <x v="2"/>
    <x v="2"/>
    <x v="4"/>
    <x v="0"/>
    <x v="0"/>
  </r>
  <r>
    <n v="518006616"/>
    <x v="2696"/>
    <x v="0"/>
    <x v="1"/>
    <x v="1"/>
    <x v="1"/>
    <x v="2"/>
    <x v="0"/>
    <x v="0"/>
    <x v="0"/>
    <x v="0"/>
  </r>
  <r>
    <n v="89655373"/>
    <x v="1437"/>
    <x v="0"/>
    <x v="1"/>
    <x v="1"/>
    <x v="1"/>
    <x v="2"/>
    <x v="2"/>
    <x v="4"/>
    <x v="0"/>
    <x v="0"/>
  </r>
  <r>
    <n v="370143672"/>
    <x v="2697"/>
    <x v="0"/>
    <x v="1"/>
    <x v="1"/>
    <x v="1"/>
    <x v="0"/>
    <x v="7"/>
    <x v="7"/>
    <x v="0"/>
    <x v="0"/>
  </r>
  <r>
    <n v="341500626"/>
    <x v="2698"/>
    <x v="0"/>
    <x v="0"/>
    <x v="0"/>
    <x v="68"/>
    <x v="2"/>
    <x v="2"/>
    <x v="4"/>
    <x v="0"/>
    <x v="0"/>
  </r>
  <r>
    <n v="73906411"/>
    <x v="2192"/>
    <x v="0"/>
    <x v="4"/>
    <x v="1"/>
    <x v="0"/>
    <x v="0"/>
    <x v="2"/>
    <x v="4"/>
    <x v="1"/>
    <x v="0"/>
  </r>
  <r>
    <n v="206632541"/>
    <x v="2699"/>
    <x v="0"/>
    <x v="2"/>
    <x v="1"/>
    <x v="13"/>
    <x v="0"/>
    <x v="2"/>
    <x v="4"/>
    <x v="2"/>
    <x v="0"/>
  </r>
  <r>
    <n v="517930649"/>
    <x v="2695"/>
    <x v="5"/>
    <x v="0"/>
    <x v="0"/>
    <x v="1"/>
    <x v="2"/>
    <x v="2"/>
    <x v="4"/>
    <x v="0"/>
    <x v="0"/>
  </r>
  <r>
    <n v="16655968"/>
    <x v="640"/>
    <x v="0"/>
    <x v="1"/>
    <x v="1"/>
    <x v="50"/>
    <x v="0"/>
    <x v="2"/>
    <x v="5"/>
    <x v="0"/>
    <x v="0"/>
  </r>
  <r>
    <n v="61746190"/>
    <x v="544"/>
    <x v="0"/>
    <x v="1"/>
    <x v="1"/>
    <x v="1"/>
    <x v="0"/>
    <x v="2"/>
    <x v="4"/>
    <x v="0"/>
    <x v="0"/>
  </r>
  <r>
    <n v="125660595"/>
    <x v="932"/>
    <x v="0"/>
    <x v="1"/>
    <x v="1"/>
    <x v="10"/>
    <x v="0"/>
    <x v="0"/>
    <x v="0"/>
    <x v="0"/>
    <x v="0"/>
  </r>
  <r>
    <n v="234010589"/>
    <x v="1494"/>
    <x v="0"/>
    <x v="3"/>
    <x v="12"/>
    <x v="63"/>
    <x v="0"/>
    <x v="0"/>
    <x v="0"/>
    <x v="0"/>
    <x v="0"/>
  </r>
  <r>
    <n v="4135685"/>
    <x v="2642"/>
    <x v="0"/>
    <x v="0"/>
    <x v="0"/>
    <x v="3"/>
    <x v="0"/>
    <x v="2"/>
    <x v="4"/>
    <x v="0"/>
    <x v="0"/>
  </r>
  <r>
    <n v="18083606"/>
    <x v="265"/>
    <x v="0"/>
    <x v="2"/>
    <x v="1"/>
    <x v="86"/>
    <x v="0"/>
    <x v="2"/>
    <x v="4"/>
    <x v="0"/>
    <x v="0"/>
  </r>
  <r>
    <n v="95435653"/>
    <x v="2392"/>
    <x v="0"/>
    <x v="4"/>
    <x v="67"/>
    <x v="9"/>
    <x v="0"/>
    <x v="2"/>
    <x v="4"/>
    <x v="0"/>
    <x v="0"/>
  </r>
  <r>
    <n v="513299532"/>
    <x v="2637"/>
    <x v="0"/>
    <x v="1"/>
    <x v="1"/>
    <x v="16"/>
    <x v="0"/>
    <x v="3"/>
    <x v="6"/>
    <x v="0"/>
    <x v="0"/>
  </r>
  <r>
    <n v="498134099"/>
    <x v="2503"/>
    <x v="0"/>
    <x v="1"/>
    <x v="1"/>
    <x v="15"/>
    <x v="0"/>
    <x v="1"/>
    <x v="1"/>
    <x v="0"/>
    <x v="0"/>
  </r>
  <r>
    <n v="519031865"/>
    <x v="2700"/>
    <x v="5"/>
    <x v="1"/>
    <x v="1"/>
    <x v="1"/>
    <x v="0"/>
    <x v="1"/>
    <x v="1"/>
    <x v="0"/>
    <x v="0"/>
  </r>
  <r>
    <n v="2546882"/>
    <x v="2701"/>
    <x v="0"/>
    <x v="0"/>
    <x v="0"/>
    <x v="0"/>
    <x v="0"/>
    <x v="2"/>
    <x v="4"/>
    <x v="0"/>
    <x v="0"/>
  </r>
  <r>
    <n v="5089741"/>
    <x v="2702"/>
    <x v="0"/>
    <x v="1"/>
    <x v="1"/>
    <x v="1"/>
    <x v="2"/>
    <x v="0"/>
    <x v="5"/>
    <x v="0"/>
    <x v="0"/>
  </r>
  <r>
    <n v="519262210"/>
    <x v="2703"/>
    <x v="5"/>
    <x v="1"/>
    <x v="1"/>
    <x v="18"/>
    <x v="2"/>
    <x v="2"/>
    <x v="4"/>
    <x v="0"/>
    <x v="0"/>
  </r>
  <r>
    <n v="517502310"/>
    <x v="2688"/>
    <x v="0"/>
    <x v="1"/>
    <x v="1"/>
    <x v="22"/>
    <x v="0"/>
    <x v="2"/>
    <x v="4"/>
    <x v="0"/>
    <x v="0"/>
  </r>
  <r>
    <n v="225024509"/>
    <x v="2704"/>
    <x v="0"/>
    <x v="1"/>
    <x v="1"/>
    <x v="11"/>
    <x v="2"/>
    <x v="2"/>
    <x v="4"/>
    <x v="1"/>
    <x v="0"/>
  </r>
  <r>
    <n v="132164258"/>
    <x v="820"/>
    <x v="5"/>
    <x v="1"/>
    <x v="1"/>
    <x v="34"/>
    <x v="2"/>
    <x v="2"/>
    <x v="4"/>
    <x v="0"/>
    <x v="0"/>
  </r>
  <r>
    <n v="50838157"/>
    <x v="2566"/>
    <x v="0"/>
    <x v="4"/>
    <x v="37"/>
    <x v="62"/>
    <x v="0"/>
    <x v="1"/>
    <x v="5"/>
    <x v="0"/>
    <x v="0"/>
  </r>
  <r>
    <n v="197070958"/>
    <x v="2705"/>
    <x v="0"/>
    <x v="0"/>
    <x v="0"/>
    <x v="0"/>
    <x v="0"/>
    <x v="2"/>
    <x v="0"/>
    <x v="0"/>
    <x v="0"/>
  </r>
  <r>
    <n v="46972752"/>
    <x v="464"/>
    <x v="0"/>
    <x v="3"/>
    <x v="16"/>
    <x v="17"/>
    <x v="0"/>
    <x v="2"/>
    <x v="4"/>
    <x v="0"/>
    <x v="0"/>
  </r>
  <r>
    <n v="519096282"/>
    <x v="2700"/>
    <x v="0"/>
    <x v="0"/>
    <x v="0"/>
    <x v="3"/>
    <x v="0"/>
    <x v="2"/>
    <x v="4"/>
    <x v="2"/>
    <x v="0"/>
  </r>
  <r>
    <n v="47816118"/>
    <x v="550"/>
    <x v="0"/>
    <x v="1"/>
    <x v="1"/>
    <x v="11"/>
    <x v="2"/>
    <x v="2"/>
    <x v="4"/>
    <x v="0"/>
    <x v="0"/>
  </r>
  <r>
    <n v="39694757"/>
    <x v="430"/>
    <x v="0"/>
    <x v="1"/>
    <x v="1"/>
    <x v="56"/>
    <x v="0"/>
    <x v="2"/>
    <x v="4"/>
    <x v="0"/>
    <x v="0"/>
  </r>
  <r>
    <n v="36854703"/>
    <x v="391"/>
    <x v="0"/>
    <x v="1"/>
    <x v="1"/>
    <x v="1"/>
    <x v="2"/>
    <x v="2"/>
    <x v="4"/>
    <x v="0"/>
    <x v="0"/>
  </r>
  <r>
    <n v="240001528"/>
    <x v="1291"/>
    <x v="5"/>
    <x v="1"/>
    <x v="2"/>
    <x v="10"/>
    <x v="2"/>
    <x v="0"/>
    <x v="1"/>
    <x v="1"/>
    <x v="0"/>
  </r>
  <r>
    <n v="519542431"/>
    <x v="2706"/>
    <x v="5"/>
    <x v="0"/>
    <x v="0"/>
    <x v="1"/>
    <x v="0"/>
    <x v="2"/>
    <x v="4"/>
    <x v="0"/>
    <x v="0"/>
  </r>
  <r>
    <n v="45687247"/>
    <x v="2014"/>
    <x v="0"/>
    <x v="1"/>
    <x v="1"/>
    <x v="8"/>
    <x v="2"/>
    <x v="2"/>
    <x v="4"/>
    <x v="0"/>
    <x v="0"/>
  </r>
  <r>
    <n v="5270686"/>
    <x v="2461"/>
    <x v="0"/>
    <x v="0"/>
    <x v="0"/>
    <x v="3"/>
    <x v="0"/>
    <x v="2"/>
    <x v="1"/>
    <x v="0"/>
    <x v="0"/>
  </r>
  <r>
    <n v="508788647"/>
    <x v="2597"/>
    <x v="5"/>
    <x v="1"/>
    <x v="1"/>
    <x v="27"/>
    <x v="2"/>
    <x v="31"/>
    <x v="20"/>
    <x v="0"/>
    <x v="0"/>
  </r>
  <r>
    <n v="2540230"/>
    <x v="2701"/>
    <x v="0"/>
    <x v="1"/>
    <x v="14"/>
    <x v="1"/>
    <x v="0"/>
    <x v="2"/>
    <x v="4"/>
    <x v="1"/>
    <x v="0"/>
  </r>
  <r>
    <n v="519035262"/>
    <x v="2700"/>
    <x v="0"/>
    <x v="1"/>
    <x v="2"/>
    <x v="11"/>
    <x v="0"/>
    <x v="2"/>
    <x v="1"/>
    <x v="0"/>
    <x v="0"/>
  </r>
  <r>
    <n v="519552453"/>
    <x v="2706"/>
    <x v="5"/>
    <x v="1"/>
    <x v="1"/>
    <x v="1"/>
    <x v="0"/>
    <x v="2"/>
    <x v="4"/>
    <x v="0"/>
    <x v="0"/>
  </r>
  <r>
    <n v="508475997"/>
    <x v="2707"/>
    <x v="5"/>
    <x v="0"/>
    <x v="0"/>
    <x v="1"/>
    <x v="0"/>
    <x v="2"/>
    <x v="0"/>
    <x v="0"/>
    <x v="0"/>
  </r>
  <r>
    <n v="488190941"/>
    <x v="2409"/>
    <x v="5"/>
    <x v="1"/>
    <x v="1"/>
    <x v="1"/>
    <x v="2"/>
    <x v="0"/>
    <x v="0"/>
    <x v="0"/>
    <x v="0"/>
  </r>
  <r>
    <n v="520204685"/>
    <x v="2708"/>
    <x v="5"/>
    <x v="1"/>
    <x v="1"/>
    <x v="18"/>
    <x v="0"/>
    <x v="2"/>
    <x v="4"/>
    <x v="0"/>
    <x v="0"/>
  </r>
  <r>
    <n v="215855289"/>
    <x v="1418"/>
    <x v="0"/>
    <x v="0"/>
    <x v="0"/>
    <x v="1"/>
    <x v="0"/>
    <x v="2"/>
    <x v="4"/>
    <x v="0"/>
    <x v="0"/>
  </r>
  <r>
    <n v="135506886"/>
    <x v="850"/>
    <x v="0"/>
    <x v="1"/>
    <x v="1"/>
    <x v="1"/>
    <x v="2"/>
    <x v="2"/>
    <x v="0"/>
    <x v="0"/>
    <x v="0"/>
  </r>
  <r>
    <n v="43440137"/>
    <x v="2709"/>
    <x v="0"/>
    <x v="2"/>
    <x v="1"/>
    <x v="96"/>
    <x v="2"/>
    <x v="2"/>
    <x v="4"/>
    <x v="0"/>
    <x v="0"/>
  </r>
  <r>
    <n v="510503403"/>
    <x v="2616"/>
    <x v="0"/>
    <x v="1"/>
    <x v="1"/>
    <x v="1"/>
    <x v="2"/>
    <x v="1"/>
    <x v="1"/>
    <x v="0"/>
    <x v="0"/>
  </r>
  <r>
    <n v="85056956"/>
    <x v="734"/>
    <x v="0"/>
    <x v="1"/>
    <x v="1"/>
    <x v="18"/>
    <x v="2"/>
    <x v="1"/>
    <x v="1"/>
    <x v="0"/>
    <x v="0"/>
  </r>
  <r>
    <n v="519741398"/>
    <x v="2710"/>
    <x v="5"/>
    <x v="1"/>
    <x v="8"/>
    <x v="1"/>
    <x v="0"/>
    <x v="2"/>
    <x v="4"/>
    <x v="0"/>
    <x v="0"/>
  </r>
  <r>
    <n v="509234851"/>
    <x v="2602"/>
    <x v="5"/>
    <x v="1"/>
    <x v="1"/>
    <x v="1"/>
    <x v="0"/>
    <x v="2"/>
    <x v="4"/>
    <x v="0"/>
    <x v="0"/>
  </r>
  <r>
    <n v="130969722"/>
    <x v="2232"/>
    <x v="36"/>
    <x v="2"/>
    <x v="1"/>
    <x v="8"/>
    <x v="2"/>
    <x v="0"/>
    <x v="1"/>
    <x v="1"/>
    <x v="0"/>
  </r>
  <r>
    <n v="135505201"/>
    <x v="850"/>
    <x v="0"/>
    <x v="1"/>
    <x v="1"/>
    <x v="1"/>
    <x v="0"/>
    <x v="0"/>
    <x v="0"/>
    <x v="2"/>
    <x v="0"/>
  </r>
  <r>
    <n v="69761147"/>
    <x v="2711"/>
    <x v="0"/>
    <x v="2"/>
    <x v="1"/>
    <x v="11"/>
    <x v="2"/>
    <x v="1"/>
    <x v="1"/>
    <x v="0"/>
    <x v="0"/>
  </r>
  <r>
    <n v="430857032"/>
    <x v="2712"/>
    <x v="0"/>
    <x v="2"/>
    <x v="1"/>
    <x v="24"/>
    <x v="0"/>
    <x v="2"/>
    <x v="4"/>
    <x v="0"/>
    <x v="0"/>
  </r>
  <r>
    <n v="404716100"/>
    <x v="1832"/>
    <x v="0"/>
    <x v="1"/>
    <x v="1"/>
    <x v="1"/>
    <x v="2"/>
    <x v="2"/>
    <x v="4"/>
    <x v="1"/>
    <x v="0"/>
  </r>
  <r>
    <n v="414764817"/>
    <x v="1862"/>
    <x v="5"/>
    <x v="3"/>
    <x v="16"/>
    <x v="0"/>
    <x v="0"/>
    <x v="2"/>
    <x v="0"/>
    <x v="2"/>
    <x v="1"/>
  </r>
  <r>
    <n v="83530283"/>
    <x v="969"/>
    <x v="0"/>
    <x v="1"/>
    <x v="1"/>
    <x v="1"/>
    <x v="2"/>
    <x v="2"/>
    <x v="4"/>
    <x v="0"/>
    <x v="0"/>
  </r>
  <r>
    <n v="520006975"/>
    <x v="1849"/>
    <x v="0"/>
    <x v="3"/>
    <x v="16"/>
    <x v="0"/>
    <x v="0"/>
    <x v="2"/>
    <x v="11"/>
    <x v="2"/>
    <x v="0"/>
  </r>
  <r>
    <n v="290265081"/>
    <x v="2713"/>
    <x v="0"/>
    <x v="2"/>
    <x v="1"/>
    <x v="8"/>
    <x v="2"/>
    <x v="6"/>
    <x v="7"/>
    <x v="0"/>
    <x v="0"/>
  </r>
  <r>
    <n v="98976666"/>
    <x v="1876"/>
    <x v="0"/>
    <x v="2"/>
    <x v="9"/>
    <x v="2"/>
    <x v="2"/>
    <x v="2"/>
    <x v="4"/>
    <x v="0"/>
    <x v="0"/>
  </r>
  <r>
    <n v="379915726"/>
    <x v="2714"/>
    <x v="0"/>
    <x v="1"/>
    <x v="1"/>
    <x v="1"/>
    <x v="2"/>
    <x v="0"/>
    <x v="1"/>
    <x v="0"/>
    <x v="0"/>
  </r>
  <r>
    <n v="503810186"/>
    <x v="2715"/>
    <x v="0"/>
    <x v="1"/>
    <x v="35"/>
    <x v="31"/>
    <x v="0"/>
    <x v="0"/>
    <x v="0"/>
    <x v="0"/>
    <x v="0"/>
  </r>
  <r>
    <n v="451066405"/>
    <x v="2716"/>
    <x v="5"/>
    <x v="1"/>
    <x v="1"/>
    <x v="1"/>
    <x v="0"/>
    <x v="2"/>
    <x v="4"/>
    <x v="0"/>
    <x v="0"/>
  </r>
  <r>
    <n v="35337667"/>
    <x v="866"/>
    <x v="0"/>
    <x v="1"/>
    <x v="1"/>
    <x v="1"/>
    <x v="2"/>
    <x v="2"/>
    <x v="4"/>
    <x v="0"/>
    <x v="0"/>
  </r>
  <r>
    <n v="79122371"/>
    <x v="692"/>
    <x v="0"/>
    <x v="1"/>
    <x v="1"/>
    <x v="1"/>
    <x v="2"/>
    <x v="12"/>
    <x v="3"/>
    <x v="0"/>
    <x v="0"/>
  </r>
  <r>
    <n v="407300350"/>
    <x v="1831"/>
    <x v="0"/>
    <x v="3"/>
    <x v="16"/>
    <x v="80"/>
    <x v="0"/>
    <x v="2"/>
    <x v="0"/>
    <x v="0"/>
    <x v="0"/>
  </r>
  <r>
    <n v="520787593"/>
    <x v="2717"/>
    <x v="0"/>
    <x v="4"/>
    <x v="1"/>
    <x v="17"/>
    <x v="0"/>
    <x v="2"/>
    <x v="1"/>
    <x v="2"/>
    <x v="0"/>
  </r>
  <r>
    <n v="521036380"/>
    <x v="2718"/>
    <x v="0"/>
    <x v="0"/>
    <x v="0"/>
    <x v="3"/>
    <x v="0"/>
    <x v="2"/>
    <x v="4"/>
    <x v="2"/>
    <x v="0"/>
  </r>
  <r>
    <n v="521051361"/>
    <x v="2718"/>
    <x v="0"/>
    <x v="1"/>
    <x v="1"/>
    <x v="1"/>
    <x v="0"/>
    <x v="2"/>
    <x v="4"/>
    <x v="2"/>
    <x v="0"/>
  </r>
  <r>
    <n v="399029789"/>
    <x v="2719"/>
    <x v="0"/>
    <x v="1"/>
    <x v="1"/>
    <x v="33"/>
    <x v="0"/>
    <x v="1"/>
    <x v="9"/>
    <x v="0"/>
    <x v="0"/>
  </r>
  <r>
    <n v="5650939"/>
    <x v="2720"/>
    <x v="0"/>
    <x v="1"/>
    <x v="1"/>
    <x v="10"/>
    <x v="2"/>
    <x v="2"/>
    <x v="4"/>
    <x v="0"/>
    <x v="0"/>
  </r>
  <r>
    <n v="19741432"/>
    <x v="314"/>
    <x v="5"/>
    <x v="0"/>
    <x v="0"/>
    <x v="1"/>
    <x v="2"/>
    <x v="2"/>
    <x v="4"/>
    <x v="0"/>
    <x v="0"/>
  </r>
  <r>
    <n v="4288830"/>
    <x v="69"/>
    <x v="0"/>
    <x v="3"/>
    <x v="3"/>
    <x v="22"/>
    <x v="0"/>
    <x v="2"/>
    <x v="0"/>
    <x v="0"/>
    <x v="0"/>
  </r>
  <r>
    <n v="520824212"/>
    <x v="2717"/>
    <x v="5"/>
    <x v="1"/>
    <x v="1"/>
    <x v="1"/>
    <x v="0"/>
    <x v="2"/>
    <x v="4"/>
    <x v="0"/>
    <x v="0"/>
  </r>
  <r>
    <n v="26737435"/>
    <x v="382"/>
    <x v="0"/>
    <x v="2"/>
    <x v="1"/>
    <x v="26"/>
    <x v="2"/>
    <x v="1"/>
    <x v="1"/>
    <x v="0"/>
    <x v="0"/>
  </r>
  <r>
    <n v="111129718"/>
    <x v="727"/>
    <x v="0"/>
    <x v="1"/>
    <x v="1"/>
    <x v="20"/>
    <x v="2"/>
    <x v="2"/>
    <x v="4"/>
    <x v="0"/>
    <x v="0"/>
  </r>
  <r>
    <n v="520385665"/>
    <x v="2721"/>
    <x v="0"/>
    <x v="3"/>
    <x v="65"/>
    <x v="0"/>
    <x v="0"/>
    <x v="2"/>
    <x v="4"/>
    <x v="2"/>
    <x v="0"/>
  </r>
  <r>
    <n v="115903179"/>
    <x v="760"/>
    <x v="0"/>
    <x v="1"/>
    <x v="1"/>
    <x v="26"/>
    <x v="2"/>
    <x v="2"/>
    <x v="4"/>
    <x v="0"/>
    <x v="0"/>
  </r>
  <r>
    <n v="447783550"/>
    <x v="2065"/>
    <x v="0"/>
    <x v="1"/>
    <x v="1"/>
    <x v="8"/>
    <x v="2"/>
    <x v="2"/>
    <x v="4"/>
    <x v="2"/>
    <x v="0"/>
  </r>
  <r>
    <n v="273699271"/>
    <x v="1463"/>
    <x v="0"/>
    <x v="0"/>
    <x v="0"/>
    <x v="41"/>
    <x v="0"/>
    <x v="2"/>
    <x v="4"/>
    <x v="0"/>
    <x v="0"/>
  </r>
  <r>
    <n v="9531324"/>
    <x v="2722"/>
    <x v="0"/>
    <x v="2"/>
    <x v="19"/>
    <x v="34"/>
    <x v="0"/>
    <x v="2"/>
    <x v="0"/>
    <x v="0"/>
    <x v="0"/>
  </r>
  <r>
    <n v="171333584"/>
    <x v="2723"/>
    <x v="0"/>
    <x v="1"/>
    <x v="1"/>
    <x v="1"/>
    <x v="2"/>
    <x v="0"/>
    <x v="0"/>
    <x v="0"/>
    <x v="0"/>
  </r>
  <r>
    <n v="516475643"/>
    <x v="2724"/>
    <x v="0"/>
    <x v="1"/>
    <x v="1"/>
    <x v="1"/>
    <x v="0"/>
    <x v="2"/>
    <x v="4"/>
    <x v="0"/>
    <x v="0"/>
  </r>
  <r>
    <n v="519763795"/>
    <x v="2710"/>
    <x v="5"/>
    <x v="1"/>
    <x v="1"/>
    <x v="1"/>
    <x v="2"/>
    <x v="2"/>
    <x v="4"/>
    <x v="0"/>
    <x v="0"/>
  </r>
  <r>
    <n v="520990133"/>
    <x v="2718"/>
    <x v="0"/>
    <x v="1"/>
    <x v="1"/>
    <x v="84"/>
    <x v="0"/>
    <x v="4"/>
    <x v="6"/>
    <x v="0"/>
    <x v="0"/>
  </r>
  <r>
    <n v="521266746"/>
    <x v="2725"/>
    <x v="0"/>
    <x v="1"/>
    <x v="1"/>
    <x v="28"/>
    <x v="0"/>
    <x v="0"/>
    <x v="0"/>
    <x v="0"/>
    <x v="0"/>
  </r>
  <r>
    <n v="16406561"/>
    <x v="241"/>
    <x v="0"/>
    <x v="3"/>
    <x v="16"/>
    <x v="0"/>
    <x v="0"/>
    <x v="2"/>
    <x v="1"/>
    <x v="0"/>
    <x v="0"/>
  </r>
  <r>
    <n v="520975568"/>
    <x v="2718"/>
    <x v="5"/>
    <x v="0"/>
    <x v="0"/>
    <x v="3"/>
    <x v="0"/>
    <x v="2"/>
    <x v="4"/>
    <x v="0"/>
    <x v="0"/>
  </r>
  <r>
    <n v="120185039"/>
    <x v="2300"/>
    <x v="0"/>
    <x v="1"/>
    <x v="1"/>
    <x v="10"/>
    <x v="1"/>
    <x v="0"/>
    <x v="0"/>
    <x v="0"/>
    <x v="1"/>
  </r>
  <r>
    <n v="50352420"/>
    <x v="874"/>
    <x v="0"/>
    <x v="0"/>
    <x v="0"/>
    <x v="62"/>
    <x v="0"/>
    <x v="1"/>
    <x v="1"/>
    <x v="0"/>
    <x v="0"/>
  </r>
  <r>
    <n v="110601066"/>
    <x v="812"/>
    <x v="0"/>
    <x v="1"/>
    <x v="1"/>
    <x v="5"/>
    <x v="0"/>
    <x v="2"/>
    <x v="1"/>
    <x v="0"/>
    <x v="0"/>
  </r>
  <r>
    <n v="521030454"/>
    <x v="2718"/>
    <x v="0"/>
    <x v="1"/>
    <x v="1"/>
    <x v="1"/>
    <x v="0"/>
    <x v="0"/>
    <x v="0"/>
    <x v="0"/>
    <x v="0"/>
  </r>
  <r>
    <n v="81734062"/>
    <x v="612"/>
    <x v="0"/>
    <x v="3"/>
    <x v="16"/>
    <x v="47"/>
    <x v="0"/>
    <x v="2"/>
    <x v="4"/>
    <x v="3"/>
    <x v="0"/>
  </r>
  <r>
    <n v="211993023"/>
    <x v="1168"/>
    <x v="0"/>
    <x v="3"/>
    <x v="16"/>
    <x v="0"/>
    <x v="0"/>
    <x v="2"/>
    <x v="0"/>
    <x v="0"/>
    <x v="0"/>
  </r>
  <r>
    <n v="521427947"/>
    <x v="2726"/>
    <x v="5"/>
    <x v="1"/>
    <x v="1"/>
    <x v="18"/>
    <x v="2"/>
    <x v="0"/>
    <x v="0"/>
    <x v="0"/>
    <x v="0"/>
  </r>
  <r>
    <n v="59232509"/>
    <x v="525"/>
    <x v="0"/>
    <x v="1"/>
    <x v="1"/>
    <x v="1"/>
    <x v="2"/>
    <x v="2"/>
    <x v="4"/>
    <x v="0"/>
    <x v="0"/>
  </r>
  <r>
    <n v="205068582"/>
    <x v="1140"/>
    <x v="0"/>
    <x v="4"/>
    <x v="14"/>
    <x v="2"/>
    <x v="2"/>
    <x v="2"/>
    <x v="0"/>
    <x v="1"/>
    <x v="0"/>
  </r>
  <r>
    <n v="13393243"/>
    <x v="2727"/>
    <x v="0"/>
    <x v="4"/>
    <x v="1"/>
    <x v="52"/>
    <x v="0"/>
    <x v="1"/>
    <x v="5"/>
    <x v="0"/>
    <x v="0"/>
  </r>
  <r>
    <n v="521550195"/>
    <x v="2728"/>
    <x v="5"/>
    <x v="3"/>
    <x v="12"/>
    <x v="0"/>
    <x v="0"/>
    <x v="2"/>
    <x v="4"/>
    <x v="2"/>
    <x v="0"/>
  </r>
  <r>
    <n v="34403860"/>
    <x v="397"/>
    <x v="0"/>
    <x v="1"/>
    <x v="1"/>
    <x v="1"/>
    <x v="2"/>
    <x v="1"/>
    <x v="5"/>
    <x v="0"/>
    <x v="0"/>
  </r>
  <r>
    <n v="266349014"/>
    <x v="1435"/>
    <x v="0"/>
    <x v="3"/>
    <x v="16"/>
    <x v="0"/>
    <x v="0"/>
    <x v="2"/>
    <x v="4"/>
    <x v="0"/>
    <x v="0"/>
  </r>
  <r>
    <n v="520846168"/>
    <x v="2717"/>
    <x v="0"/>
    <x v="2"/>
    <x v="1"/>
    <x v="36"/>
    <x v="0"/>
    <x v="2"/>
    <x v="4"/>
    <x v="0"/>
    <x v="0"/>
  </r>
  <r>
    <n v="302290677"/>
    <x v="2593"/>
    <x v="5"/>
    <x v="1"/>
    <x v="1"/>
    <x v="6"/>
    <x v="2"/>
    <x v="2"/>
    <x v="4"/>
    <x v="0"/>
    <x v="0"/>
  </r>
  <r>
    <n v="521666015"/>
    <x v="2728"/>
    <x v="0"/>
    <x v="1"/>
    <x v="33"/>
    <x v="18"/>
    <x v="2"/>
    <x v="1"/>
    <x v="1"/>
    <x v="0"/>
    <x v="0"/>
  </r>
  <r>
    <n v="17728398"/>
    <x v="259"/>
    <x v="0"/>
    <x v="1"/>
    <x v="1"/>
    <x v="1"/>
    <x v="0"/>
    <x v="2"/>
    <x v="5"/>
    <x v="0"/>
    <x v="0"/>
  </r>
  <r>
    <n v="305633459"/>
    <x v="1952"/>
    <x v="0"/>
    <x v="1"/>
    <x v="1"/>
    <x v="4"/>
    <x v="0"/>
    <x v="0"/>
    <x v="0"/>
    <x v="0"/>
    <x v="0"/>
  </r>
  <r>
    <n v="521724915"/>
    <x v="2729"/>
    <x v="5"/>
    <x v="1"/>
    <x v="1"/>
    <x v="28"/>
    <x v="2"/>
    <x v="0"/>
    <x v="0"/>
    <x v="0"/>
    <x v="0"/>
  </r>
  <r>
    <n v="97231645"/>
    <x v="2730"/>
    <x v="5"/>
    <x v="3"/>
    <x v="12"/>
    <x v="0"/>
    <x v="0"/>
    <x v="2"/>
    <x v="1"/>
    <x v="0"/>
    <x v="0"/>
  </r>
  <r>
    <n v="521916254"/>
    <x v="2731"/>
    <x v="5"/>
    <x v="0"/>
    <x v="0"/>
    <x v="3"/>
    <x v="0"/>
    <x v="2"/>
    <x v="4"/>
    <x v="2"/>
    <x v="0"/>
  </r>
  <r>
    <n v="522165347"/>
    <x v="2732"/>
    <x v="0"/>
    <x v="0"/>
    <x v="0"/>
    <x v="3"/>
    <x v="0"/>
    <x v="2"/>
    <x v="4"/>
    <x v="0"/>
    <x v="0"/>
  </r>
  <r>
    <n v="34464960"/>
    <x v="2733"/>
    <x v="0"/>
    <x v="0"/>
    <x v="0"/>
    <x v="1"/>
    <x v="0"/>
    <x v="2"/>
    <x v="4"/>
    <x v="0"/>
    <x v="0"/>
  </r>
  <r>
    <n v="468117226"/>
    <x v="2231"/>
    <x v="0"/>
    <x v="1"/>
    <x v="1"/>
    <x v="1"/>
    <x v="0"/>
    <x v="1"/>
    <x v="1"/>
    <x v="0"/>
    <x v="0"/>
  </r>
  <r>
    <n v="118232676"/>
    <x v="746"/>
    <x v="0"/>
    <x v="0"/>
    <x v="0"/>
    <x v="1"/>
    <x v="0"/>
    <x v="3"/>
    <x v="5"/>
    <x v="0"/>
    <x v="0"/>
  </r>
  <r>
    <n v="407104327"/>
    <x v="2530"/>
    <x v="5"/>
    <x v="1"/>
    <x v="1"/>
    <x v="30"/>
    <x v="0"/>
    <x v="2"/>
    <x v="4"/>
    <x v="0"/>
    <x v="0"/>
  </r>
  <r>
    <n v="18164736"/>
    <x v="272"/>
    <x v="4"/>
    <x v="1"/>
    <x v="1"/>
    <x v="1"/>
    <x v="0"/>
    <x v="13"/>
    <x v="24"/>
    <x v="0"/>
    <x v="0"/>
  </r>
  <r>
    <n v="164648788"/>
    <x v="2734"/>
    <x v="0"/>
    <x v="1"/>
    <x v="1"/>
    <x v="1"/>
    <x v="0"/>
    <x v="3"/>
    <x v="5"/>
    <x v="0"/>
    <x v="0"/>
  </r>
  <r>
    <n v="178181275"/>
    <x v="2168"/>
    <x v="0"/>
    <x v="1"/>
    <x v="1"/>
    <x v="1"/>
    <x v="2"/>
    <x v="2"/>
    <x v="4"/>
    <x v="0"/>
    <x v="0"/>
  </r>
  <r>
    <n v="209480925"/>
    <x v="2735"/>
    <x v="0"/>
    <x v="4"/>
    <x v="1"/>
    <x v="76"/>
    <x v="0"/>
    <x v="2"/>
    <x v="4"/>
    <x v="0"/>
    <x v="0"/>
  </r>
  <r>
    <n v="522221095"/>
    <x v="2732"/>
    <x v="5"/>
    <x v="1"/>
    <x v="1"/>
    <x v="12"/>
    <x v="0"/>
    <x v="2"/>
    <x v="4"/>
    <x v="0"/>
    <x v="0"/>
  </r>
  <r>
    <n v="252160925"/>
    <x v="1340"/>
    <x v="0"/>
    <x v="1"/>
    <x v="1"/>
    <x v="1"/>
    <x v="2"/>
    <x v="0"/>
    <x v="0"/>
    <x v="0"/>
    <x v="0"/>
  </r>
  <r>
    <n v="511376102"/>
    <x v="2624"/>
    <x v="0"/>
    <x v="1"/>
    <x v="1"/>
    <x v="1"/>
    <x v="0"/>
    <x v="2"/>
    <x v="0"/>
    <x v="0"/>
    <x v="0"/>
  </r>
  <r>
    <n v="213004787"/>
    <x v="1152"/>
    <x v="0"/>
    <x v="1"/>
    <x v="1"/>
    <x v="77"/>
    <x v="0"/>
    <x v="2"/>
    <x v="0"/>
    <x v="0"/>
    <x v="0"/>
  </r>
  <r>
    <n v="111213670"/>
    <x v="739"/>
    <x v="0"/>
    <x v="2"/>
    <x v="1"/>
    <x v="41"/>
    <x v="0"/>
    <x v="2"/>
    <x v="4"/>
    <x v="0"/>
    <x v="0"/>
  </r>
  <r>
    <n v="511649938"/>
    <x v="2623"/>
    <x v="5"/>
    <x v="1"/>
    <x v="10"/>
    <x v="28"/>
    <x v="0"/>
    <x v="35"/>
    <x v="40"/>
    <x v="0"/>
    <x v="0"/>
  </r>
  <r>
    <n v="522351723"/>
    <x v="2472"/>
    <x v="5"/>
    <x v="1"/>
    <x v="1"/>
    <x v="1"/>
    <x v="2"/>
    <x v="2"/>
    <x v="4"/>
    <x v="0"/>
    <x v="0"/>
  </r>
  <r>
    <n v="522294028"/>
    <x v="2472"/>
    <x v="0"/>
    <x v="1"/>
    <x v="1"/>
    <x v="1"/>
    <x v="2"/>
    <x v="2"/>
    <x v="4"/>
    <x v="2"/>
    <x v="0"/>
  </r>
  <r>
    <n v="448734354"/>
    <x v="2736"/>
    <x v="0"/>
    <x v="1"/>
    <x v="1"/>
    <x v="59"/>
    <x v="2"/>
    <x v="2"/>
    <x v="4"/>
    <x v="0"/>
    <x v="0"/>
  </r>
  <r>
    <n v="10671073"/>
    <x v="2062"/>
    <x v="0"/>
    <x v="0"/>
    <x v="0"/>
    <x v="88"/>
    <x v="0"/>
    <x v="0"/>
    <x v="11"/>
    <x v="0"/>
    <x v="0"/>
  </r>
  <r>
    <n v="522923029"/>
    <x v="2737"/>
    <x v="5"/>
    <x v="1"/>
    <x v="1"/>
    <x v="1"/>
    <x v="0"/>
    <x v="2"/>
    <x v="4"/>
    <x v="0"/>
    <x v="0"/>
  </r>
  <r>
    <n v="198889113"/>
    <x v="1162"/>
    <x v="0"/>
    <x v="1"/>
    <x v="1"/>
    <x v="1"/>
    <x v="0"/>
    <x v="2"/>
    <x v="0"/>
    <x v="0"/>
    <x v="0"/>
  </r>
  <r>
    <n v="175865"/>
    <x v="2738"/>
    <x v="0"/>
    <x v="1"/>
    <x v="1"/>
    <x v="28"/>
    <x v="2"/>
    <x v="2"/>
    <x v="4"/>
    <x v="0"/>
    <x v="0"/>
  </r>
  <r>
    <n v="284959379"/>
    <x v="1497"/>
    <x v="0"/>
    <x v="1"/>
    <x v="1"/>
    <x v="34"/>
    <x v="2"/>
    <x v="0"/>
    <x v="0"/>
    <x v="0"/>
    <x v="0"/>
  </r>
  <r>
    <n v="438984240"/>
    <x v="2018"/>
    <x v="5"/>
    <x v="1"/>
    <x v="1"/>
    <x v="10"/>
    <x v="0"/>
    <x v="30"/>
    <x v="42"/>
    <x v="0"/>
    <x v="0"/>
  </r>
  <r>
    <n v="496990020"/>
    <x v="2739"/>
    <x v="0"/>
    <x v="1"/>
    <x v="1"/>
    <x v="4"/>
    <x v="0"/>
    <x v="2"/>
    <x v="1"/>
    <x v="0"/>
    <x v="0"/>
  </r>
  <r>
    <n v="461404851"/>
    <x v="2740"/>
    <x v="0"/>
    <x v="2"/>
    <x v="1"/>
    <x v="1"/>
    <x v="0"/>
    <x v="2"/>
    <x v="20"/>
    <x v="0"/>
    <x v="0"/>
  </r>
  <r>
    <n v="421999208"/>
    <x v="1895"/>
    <x v="5"/>
    <x v="1"/>
    <x v="1"/>
    <x v="1"/>
    <x v="0"/>
    <x v="1"/>
    <x v="6"/>
    <x v="0"/>
    <x v="0"/>
  </r>
  <r>
    <n v="523240088"/>
    <x v="2741"/>
    <x v="5"/>
    <x v="4"/>
    <x v="1"/>
    <x v="1"/>
    <x v="0"/>
    <x v="2"/>
    <x v="4"/>
    <x v="0"/>
    <x v="0"/>
  </r>
  <r>
    <n v="126637398"/>
    <x v="2742"/>
    <x v="5"/>
    <x v="2"/>
    <x v="1"/>
    <x v="0"/>
    <x v="0"/>
    <x v="2"/>
    <x v="4"/>
    <x v="0"/>
    <x v="0"/>
  </r>
  <r>
    <n v="181965622"/>
    <x v="1150"/>
    <x v="0"/>
    <x v="1"/>
    <x v="1"/>
    <x v="18"/>
    <x v="2"/>
    <x v="2"/>
    <x v="4"/>
    <x v="0"/>
    <x v="0"/>
  </r>
  <r>
    <n v="65656674"/>
    <x v="2743"/>
    <x v="0"/>
    <x v="1"/>
    <x v="1"/>
    <x v="1"/>
    <x v="0"/>
    <x v="49"/>
    <x v="35"/>
    <x v="0"/>
    <x v="0"/>
  </r>
  <r>
    <n v="241947618"/>
    <x v="2744"/>
    <x v="0"/>
    <x v="0"/>
    <x v="0"/>
    <x v="2"/>
    <x v="2"/>
    <x v="2"/>
    <x v="4"/>
    <x v="0"/>
    <x v="0"/>
  </r>
  <r>
    <n v="384136188"/>
    <x v="2745"/>
    <x v="0"/>
    <x v="2"/>
    <x v="1"/>
    <x v="42"/>
    <x v="0"/>
    <x v="0"/>
    <x v="1"/>
    <x v="0"/>
    <x v="0"/>
  </r>
  <r>
    <n v="466506473"/>
    <x v="2223"/>
    <x v="0"/>
    <x v="0"/>
    <x v="0"/>
    <x v="3"/>
    <x v="0"/>
    <x v="2"/>
    <x v="4"/>
    <x v="2"/>
    <x v="0"/>
  </r>
  <r>
    <n v="523284471"/>
    <x v="2741"/>
    <x v="24"/>
    <x v="1"/>
    <x v="1"/>
    <x v="18"/>
    <x v="2"/>
    <x v="1"/>
    <x v="5"/>
    <x v="0"/>
    <x v="0"/>
  </r>
  <r>
    <n v="179065862"/>
    <x v="2746"/>
    <x v="0"/>
    <x v="1"/>
    <x v="1"/>
    <x v="1"/>
    <x v="0"/>
    <x v="2"/>
    <x v="4"/>
    <x v="0"/>
    <x v="0"/>
  </r>
  <r>
    <n v="523424342"/>
    <x v="2747"/>
    <x v="5"/>
    <x v="2"/>
    <x v="1"/>
    <x v="30"/>
    <x v="0"/>
    <x v="2"/>
    <x v="4"/>
    <x v="0"/>
    <x v="0"/>
  </r>
  <r>
    <n v="148608411"/>
    <x v="1286"/>
    <x v="0"/>
    <x v="0"/>
    <x v="0"/>
    <x v="3"/>
    <x v="0"/>
    <x v="2"/>
    <x v="1"/>
    <x v="0"/>
    <x v="0"/>
  </r>
  <r>
    <n v="477144842"/>
    <x v="2748"/>
    <x v="5"/>
    <x v="1"/>
    <x v="1"/>
    <x v="1"/>
    <x v="2"/>
    <x v="0"/>
    <x v="0"/>
    <x v="0"/>
    <x v="0"/>
  </r>
  <r>
    <n v="523502733"/>
    <x v="2747"/>
    <x v="0"/>
    <x v="2"/>
    <x v="1"/>
    <x v="21"/>
    <x v="2"/>
    <x v="2"/>
    <x v="4"/>
    <x v="0"/>
    <x v="0"/>
  </r>
  <r>
    <n v="383918683"/>
    <x v="1757"/>
    <x v="37"/>
    <x v="0"/>
    <x v="0"/>
    <x v="1"/>
    <x v="0"/>
    <x v="0"/>
    <x v="0"/>
    <x v="0"/>
    <x v="0"/>
  </r>
  <r>
    <n v="226714135"/>
    <x v="1224"/>
    <x v="19"/>
    <x v="3"/>
    <x v="25"/>
    <x v="38"/>
    <x v="0"/>
    <x v="2"/>
    <x v="1"/>
    <x v="0"/>
    <x v="0"/>
  </r>
  <r>
    <n v="520310129"/>
    <x v="2721"/>
    <x v="5"/>
    <x v="1"/>
    <x v="1"/>
    <x v="1"/>
    <x v="0"/>
    <x v="2"/>
    <x v="4"/>
    <x v="0"/>
    <x v="0"/>
  </r>
  <r>
    <n v="41799015"/>
    <x v="1305"/>
    <x v="0"/>
    <x v="1"/>
    <x v="1"/>
    <x v="33"/>
    <x v="2"/>
    <x v="2"/>
    <x v="4"/>
    <x v="0"/>
    <x v="0"/>
  </r>
  <r>
    <n v="501061878"/>
    <x v="2529"/>
    <x v="5"/>
    <x v="3"/>
    <x v="16"/>
    <x v="0"/>
    <x v="0"/>
    <x v="2"/>
    <x v="4"/>
    <x v="2"/>
    <x v="0"/>
  </r>
  <r>
    <n v="98838752"/>
    <x v="2749"/>
    <x v="0"/>
    <x v="1"/>
    <x v="1"/>
    <x v="26"/>
    <x v="0"/>
    <x v="2"/>
    <x v="6"/>
    <x v="2"/>
    <x v="0"/>
  </r>
  <r>
    <n v="23656496"/>
    <x v="2298"/>
    <x v="0"/>
    <x v="4"/>
    <x v="1"/>
    <x v="9"/>
    <x v="2"/>
    <x v="1"/>
    <x v="1"/>
    <x v="1"/>
    <x v="0"/>
  </r>
  <r>
    <n v="521381901"/>
    <x v="2726"/>
    <x v="5"/>
    <x v="1"/>
    <x v="15"/>
    <x v="1"/>
    <x v="0"/>
    <x v="25"/>
    <x v="24"/>
    <x v="0"/>
    <x v="0"/>
  </r>
  <r>
    <n v="503888616"/>
    <x v="2715"/>
    <x v="0"/>
    <x v="1"/>
    <x v="1"/>
    <x v="4"/>
    <x v="2"/>
    <x v="0"/>
    <x v="1"/>
    <x v="0"/>
    <x v="0"/>
  </r>
  <r>
    <n v="6038964"/>
    <x v="995"/>
    <x v="0"/>
    <x v="4"/>
    <x v="7"/>
    <x v="0"/>
    <x v="0"/>
    <x v="3"/>
    <x v="6"/>
    <x v="1"/>
    <x v="0"/>
  </r>
  <r>
    <n v="590372342"/>
    <x v="2750"/>
    <x v="0"/>
    <x v="0"/>
    <x v="0"/>
    <x v="3"/>
    <x v="0"/>
    <x v="28"/>
    <x v="36"/>
    <x v="0"/>
    <x v="0"/>
  </r>
  <r>
    <n v="497008248"/>
    <x v="2739"/>
    <x v="0"/>
    <x v="1"/>
    <x v="1"/>
    <x v="1"/>
    <x v="0"/>
    <x v="2"/>
    <x v="4"/>
    <x v="0"/>
    <x v="0"/>
  </r>
  <r>
    <n v="205879857"/>
    <x v="1193"/>
    <x v="0"/>
    <x v="1"/>
    <x v="33"/>
    <x v="40"/>
    <x v="0"/>
    <x v="0"/>
    <x v="0"/>
    <x v="0"/>
    <x v="0"/>
  </r>
  <r>
    <n v="523954584"/>
    <x v="2751"/>
    <x v="5"/>
    <x v="1"/>
    <x v="1"/>
    <x v="1"/>
    <x v="0"/>
    <x v="1"/>
    <x v="1"/>
    <x v="0"/>
    <x v="0"/>
  </r>
  <r>
    <n v="61625674"/>
    <x v="677"/>
    <x v="9"/>
    <x v="2"/>
    <x v="1"/>
    <x v="18"/>
    <x v="2"/>
    <x v="2"/>
    <x v="4"/>
    <x v="0"/>
    <x v="0"/>
  </r>
  <r>
    <n v="492804109"/>
    <x v="2752"/>
    <x v="0"/>
    <x v="3"/>
    <x v="16"/>
    <x v="45"/>
    <x v="2"/>
    <x v="0"/>
    <x v="5"/>
    <x v="2"/>
    <x v="0"/>
  </r>
  <r>
    <n v="524029374"/>
    <x v="2753"/>
    <x v="0"/>
    <x v="0"/>
    <x v="0"/>
    <x v="51"/>
    <x v="0"/>
    <x v="2"/>
    <x v="4"/>
    <x v="0"/>
    <x v="0"/>
  </r>
  <r>
    <n v="524025496"/>
    <x v="2753"/>
    <x v="5"/>
    <x v="1"/>
    <x v="1"/>
    <x v="1"/>
    <x v="2"/>
    <x v="2"/>
    <x v="4"/>
    <x v="0"/>
    <x v="0"/>
  </r>
  <r>
    <n v="74028891"/>
    <x v="2192"/>
    <x v="0"/>
    <x v="1"/>
    <x v="1"/>
    <x v="10"/>
    <x v="0"/>
    <x v="2"/>
    <x v="11"/>
    <x v="0"/>
    <x v="0"/>
  </r>
  <r>
    <n v="5561885"/>
    <x v="1183"/>
    <x v="0"/>
    <x v="1"/>
    <x v="1"/>
    <x v="18"/>
    <x v="0"/>
    <x v="2"/>
    <x v="4"/>
    <x v="0"/>
    <x v="1"/>
  </r>
  <r>
    <n v="524299913"/>
    <x v="2754"/>
    <x v="0"/>
    <x v="0"/>
    <x v="0"/>
    <x v="3"/>
    <x v="0"/>
    <x v="2"/>
    <x v="4"/>
    <x v="2"/>
    <x v="0"/>
  </r>
  <r>
    <n v="524309092"/>
    <x v="2754"/>
    <x v="0"/>
    <x v="1"/>
    <x v="1"/>
    <x v="1"/>
    <x v="2"/>
    <x v="3"/>
    <x v="5"/>
    <x v="0"/>
    <x v="0"/>
  </r>
  <r>
    <n v="20563777"/>
    <x v="348"/>
    <x v="0"/>
    <x v="1"/>
    <x v="1"/>
    <x v="42"/>
    <x v="2"/>
    <x v="2"/>
    <x v="4"/>
    <x v="0"/>
    <x v="0"/>
  </r>
  <r>
    <n v="210909808"/>
    <x v="1965"/>
    <x v="0"/>
    <x v="2"/>
    <x v="9"/>
    <x v="32"/>
    <x v="1"/>
    <x v="0"/>
    <x v="0"/>
    <x v="0"/>
    <x v="0"/>
  </r>
  <r>
    <n v="210360225"/>
    <x v="1156"/>
    <x v="0"/>
    <x v="1"/>
    <x v="1"/>
    <x v="10"/>
    <x v="2"/>
    <x v="0"/>
    <x v="0"/>
    <x v="0"/>
    <x v="0"/>
  </r>
  <r>
    <n v="419923799"/>
    <x v="1885"/>
    <x v="0"/>
    <x v="0"/>
    <x v="0"/>
    <x v="0"/>
    <x v="0"/>
    <x v="0"/>
    <x v="1"/>
    <x v="3"/>
    <x v="0"/>
  </r>
  <r>
    <n v="52458389"/>
    <x v="1960"/>
    <x v="11"/>
    <x v="1"/>
    <x v="1"/>
    <x v="10"/>
    <x v="0"/>
    <x v="2"/>
    <x v="4"/>
    <x v="0"/>
    <x v="0"/>
  </r>
  <r>
    <n v="1673679"/>
    <x v="2755"/>
    <x v="10"/>
    <x v="1"/>
    <x v="1"/>
    <x v="4"/>
    <x v="2"/>
    <x v="5"/>
    <x v="51"/>
    <x v="0"/>
    <x v="0"/>
  </r>
  <r>
    <n v="338404744"/>
    <x v="2756"/>
    <x v="0"/>
    <x v="0"/>
    <x v="0"/>
    <x v="0"/>
    <x v="0"/>
    <x v="2"/>
    <x v="4"/>
    <x v="0"/>
    <x v="0"/>
  </r>
  <r>
    <n v="442944608"/>
    <x v="2757"/>
    <x v="0"/>
    <x v="2"/>
    <x v="1"/>
    <x v="0"/>
    <x v="0"/>
    <x v="0"/>
    <x v="5"/>
    <x v="2"/>
    <x v="0"/>
  </r>
  <r>
    <n v="248412692"/>
    <x v="1322"/>
    <x v="0"/>
    <x v="1"/>
    <x v="1"/>
    <x v="10"/>
    <x v="0"/>
    <x v="3"/>
    <x v="5"/>
    <x v="0"/>
    <x v="0"/>
  </r>
  <r>
    <n v="6476704"/>
    <x v="540"/>
    <x v="0"/>
    <x v="1"/>
    <x v="1"/>
    <x v="59"/>
    <x v="2"/>
    <x v="2"/>
    <x v="4"/>
    <x v="0"/>
    <x v="0"/>
  </r>
  <r>
    <n v="105015604"/>
    <x v="701"/>
    <x v="0"/>
    <x v="1"/>
    <x v="6"/>
    <x v="1"/>
    <x v="2"/>
    <x v="7"/>
    <x v="20"/>
    <x v="0"/>
    <x v="0"/>
  </r>
  <r>
    <n v="524872947"/>
    <x v="2758"/>
    <x v="5"/>
    <x v="1"/>
    <x v="1"/>
    <x v="1"/>
    <x v="0"/>
    <x v="2"/>
    <x v="4"/>
    <x v="0"/>
    <x v="0"/>
  </r>
  <r>
    <n v="264077787"/>
    <x v="2165"/>
    <x v="0"/>
    <x v="1"/>
    <x v="1"/>
    <x v="1"/>
    <x v="2"/>
    <x v="0"/>
    <x v="1"/>
    <x v="0"/>
    <x v="0"/>
  </r>
  <r>
    <n v="525466601"/>
    <x v="2759"/>
    <x v="0"/>
    <x v="1"/>
    <x v="1"/>
    <x v="28"/>
    <x v="2"/>
    <x v="2"/>
    <x v="0"/>
    <x v="2"/>
    <x v="0"/>
  </r>
  <r>
    <n v="169765625"/>
    <x v="2760"/>
    <x v="0"/>
    <x v="0"/>
    <x v="0"/>
    <x v="0"/>
    <x v="0"/>
    <x v="0"/>
    <x v="5"/>
    <x v="0"/>
    <x v="0"/>
  </r>
  <r>
    <n v="7681897"/>
    <x v="2761"/>
    <x v="0"/>
    <x v="1"/>
    <x v="1"/>
    <x v="1"/>
    <x v="2"/>
    <x v="0"/>
    <x v="0"/>
    <x v="0"/>
    <x v="0"/>
  </r>
  <r>
    <n v="13293810"/>
    <x v="2762"/>
    <x v="0"/>
    <x v="1"/>
    <x v="1"/>
    <x v="18"/>
    <x v="2"/>
    <x v="2"/>
    <x v="0"/>
    <x v="0"/>
    <x v="0"/>
  </r>
  <r>
    <n v="525592314"/>
    <x v="2763"/>
    <x v="5"/>
    <x v="1"/>
    <x v="1"/>
    <x v="1"/>
    <x v="0"/>
    <x v="2"/>
    <x v="4"/>
    <x v="0"/>
    <x v="0"/>
  </r>
  <r>
    <n v="507462912"/>
    <x v="2582"/>
    <x v="5"/>
    <x v="1"/>
    <x v="1"/>
    <x v="1"/>
    <x v="0"/>
    <x v="2"/>
    <x v="4"/>
    <x v="0"/>
    <x v="0"/>
  </r>
  <r>
    <n v="525605698"/>
    <x v="2763"/>
    <x v="5"/>
    <x v="0"/>
    <x v="0"/>
    <x v="3"/>
    <x v="0"/>
    <x v="2"/>
    <x v="4"/>
    <x v="2"/>
    <x v="0"/>
  </r>
  <r>
    <n v="116281704"/>
    <x v="768"/>
    <x v="0"/>
    <x v="1"/>
    <x v="1"/>
    <x v="8"/>
    <x v="0"/>
    <x v="1"/>
    <x v="6"/>
    <x v="0"/>
    <x v="0"/>
  </r>
  <r>
    <n v="718762"/>
    <x v="2764"/>
    <x v="0"/>
    <x v="1"/>
    <x v="8"/>
    <x v="33"/>
    <x v="2"/>
    <x v="0"/>
    <x v="21"/>
    <x v="0"/>
    <x v="0"/>
  </r>
  <r>
    <n v="30731326"/>
    <x v="2765"/>
    <x v="0"/>
    <x v="1"/>
    <x v="1"/>
    <x v="1"/>
    <x v="2"/>
    <x v="2"/>
    <x v="0"/>
    <x v="0"/>
    <x v="0"/>
  </r>
  <r>
    <n v="482711529"/>
    <x v="2364"/>
    <x v="0"/>
    <x v="1"/>
    <x v="1"/>
    <x v="10"/>
    <x v="2"/>
    <x v="3"/>
    <x v="5"/>
    <x v="0"/>
    <x v="0"/>
  </r>
  <r>
    <n v="62773757"/>
    <x v="557"/>
    <x v="0"/>
    <x v="4"/>
    <x v="1"/>
    <x v="13"/>
    <x v="0"/>
    <x v="4"/>
    <x v="11"/>
    <x v="0"/>
    <x v="0"/>
  </r>
  <r>
    <n v="525057896"/>
    <x v="2766"/>
    <x v="5"/>
    <x v="0"/>
    <x v="0"/>
    <x v="78"/>
    <x v="2"/>
    <x v="2"/>
    <x v="0"/>
    <x v="0"/>
    <x v="0"/>
  </r>
  <r>
    <n v="510989110"/>
    <x v="2618"/>
    <x v="5"/>
    <x v="2"/>
    <x v="1"/>
    <x v="10"/>
    <x v="2"/>
    <x v="2"/>
    <x v="0"/>
    <x v="2"/>
    <x v="0"/>
  </r>
  <r>
    <n v="80717458"/>
    <x v="2767"/>
    <x v="0"/>
    <x v="4"/>
    <x v="1"/>
    <x v="16"/>
    <x v="0"/>
    <x v="2"/>
    <x v="4"/>
    <x v="0"/>
    <x v="0"/>
  </r>
  <r>
    <n v="102675796"/>
    <x v="2768"/>
    <x v="0"/>
    <x v="4"/>
    <x v="1"/>
    <x v="41"/>
    <x v="0"/>
    <x v="2"/>
    <x v="0"/>
    <x v="0"/>
    <x v="0"/>
  </r>
  <r>
    <n v="524645179"/>
    <x v="2319"/>
    <x v="5"/>
    <x v="1"/>
    <x v="4"/>
    <x v="28"/>
    <x v="2"/>
    <x v="27"/>
    <x v="21"/>
    <x v="0"/>
    <x v="0"/>
  </r>
  <r>
    <n v="9189670"/>
    <x v="2069"/>
    <x v="0"/>
    <x v="1"/>
    <x v="1"/>
    <x v="1"/>
    <x v="0"/>
    <x v="2"/>
    <x v="4"/>
    <x v="0"/>
    <x v="0"/>
  </r>
  <r>
    <n v="6290324"/>
    <x v="143"/>
    <x v="0"/>
    <x v="2"/>
    <x v="1"/>
    <x v="81"/>
    <x v="2"/>
    <x v="2"/>
    <x v="4"/>
    <x v="0"/>
    <x v="0"/>
  </r>
  <r>
    <n v="520405059"/>
    <x v="2721"/>
    <x v="0"/>
    <x v="3"/>
    <x v="16"/>
    <x v="49"/>
    <x v="0"/>
    <x v="2"/>
    <x v="4"/>
    <x v="0"/>
    <x v="0"/>
  </r>
  <r>
    <n v="471869129"/>
    <x v="2769"/>
    <x v="5"/>
    <x v="3"/>
    <x v="3"/>
    <x v="0"/>
    <x v="0"/>
    <x v="2"/>
    <x v="4"/>
    <x v="0"/>
    <x v="0"/>
  </r>
  <r>
    <n v="525808155"/>
    <x v="2770"/>
    <x v="5"/>
    <x v="1"/>
    <x v="1"/>
    <x v="2"/>
    <x v="0"/>
    <x v="2"/>
    <x v="4"/>
    <x v="2"/>
    <x v="0"/>
  </r>
  <r>
    <n v="42459869"/>
    <x v="1040"/>
    <x v="5"/>
    <x v="4"/>
    <x v="1"/>
    <x v="6"/>
    <x v="0"/>
    <x v="2"/>
    <x v="4"/>
    <x v="2"/>
    <x v="0"/>
  </r>
  <r>
    <n v="182817344"/>
    <x v="2771"/>
    <x v="5"/>
    <x v="2"/>
    <x v="19"/>
    <x v="37"/>
    <x v="2"/>
    <x v="0"/>
    <x v="0"/>
    <x v="0"/>
    <x v="0"/>
  </r>
  <r>
    <n v="525981050"/>
    <x v="2772"/>
    <x v="5"/>
    <x v="2"/>
    <x v="9"/>
    <x v="42"/>
    <x v="2"/>
    <x v="2"/>
    <x v="4"/>
    <x v="0"/>
    <x v="0"/>
  </r>
  <r>
    <n v="487936142"/>
    <x v="2399"/>
    <x v="0"/>
    <x v="1"/>
    <x v="1"/>
    <x v="1"/>
    <x v="0"/>
    <x v="20"/>
    <x v="36"/>
    <x v="2"/>
    <x v="0"/>
  </r>
  <r>
    <n v="524509707"/>
    <x v="2773"/>
    <x v="5"/>
    <x v="1"/>
    <x v="1"/>
    <x v="1"/>
    <x v="0"/>
    <x v="2"/>
    <x v="4"/>
    <x v="0"/>
    <x v="0"/>
  </r>
  <r>
    <n v="300354770"/>
    <x v="1528"/>
    <x v="0"/>
    <x v="4"/>
    <x v="1"/>
    <x v="1"/>
    <x v="0"/>
    <x v="0"/>
    <x v="0"/>
    <x v="0"/>
    <x v="0"/>
  </r>
  <r>
    <n v="522543716"/>
    <x v="2774"/>
    <x v="5"/>
    <x v="0"/>
    <x v="0"/>
    <x v="50"/>
    <x v="0"/>
    <x v="2"/>
    <x v="4"/>
    <x v="0"/>
    <x v="0"/>
  </r>
  <r>
    <n v="9963784"/>
    <x v="2775"/>
    <x v="0"/>
    <x v="1"/>
    <x v="1"/>
    <x v="4"/>
    <x v="0"/>
    <x v="2"/>
    <x v="4"/>
    <x v="0"/>
    <x v="0"/>
  </r>
  <r>
    <n v="207298868"/>
    <x v="2776"/>
    <x v="0"/>
    <x v="0"/>
    <x v="0"/>
    <x v="9"/>
    <x v="0"/>
    <x v="2"/>
    <x v="4"/>
    <x v="0"/>
    <x v="0"/>
  </r>
  <r>
    <n v="10381408"/>
    <x v="2777"/>
    <x v="0"/>
    <x v="1"/>
    <x v="1"/>
    <x v="75"/>
    <x v="2"/>
    <x v="1"/>
    <x v="1"/>
    <x v="0"/>
    <x v="0"/>
  </r>
  <r>
    <n v="526128827"/>
    <x v="2772"/>
    <x v="5"/>
    <x v="1"/>
    <x v="1"/>
    <x v="8"/>
    <x v="2"/>
    <x v="2"/>
    <x v="4"/>
    <x v="0"/>
    <x v="0"/>
  </r>
  <r>
    <n v="525611978"/>
    <x v="2763"/>
    <x v="5"/>
    <x v="1"/>
    <x v="1"/>
    <x v="10"/>
    <x v="2"/>
    <x v="2"/>
    <x v="4"/>
    <x v="0"/>
    <x v="0"/>
  </r>
  <r>
    <n v="12508202"/>
    <x v="1260"/>
    <x v="5"/>
    <x v="4"/>
    <x v="1"/>
    <x v="4"/>
    <x v="2"/>
    <x v="2"/>
    <x v="4"/>
    <x v="0"/>
    <x v="0"/>
  </r>
  <r>
    <n v="36129202"/>
    <x v="623"/>
    <x v="0"/>
    <x v="2"/>
    <x v="1"/>
    <x v="9"/>
    <x v="0"/>
    <x v="2"/>
    <x v="4"/>
    <x v="0"/>
    <x v="0"/>
  </r>
  <r>
    <n v="526215814"/>
    <x v="2778"/>
    <x v="5"/>
    <x v="1"/>
    <x v="1"/>
    <x v="1"/>
    <x v="0"/>
    <x v="2"/>
    <x v="4"/>
    <x v="2"/>
    <x v="0"/>
  </r>
  <r>
    <n v="524990847"/>
    <x v="2766"/>
    <x v="5"/>
    <x v="2"/>
    <x v="68"/>
    <x v="1"/>
    <x v="0"/>
    <x v="3"/>
    <x v="5"/>
    <x v="0"/>
    <x v="0"/>
  </r>
  <r>
    <n v="349926378"/>
    <x v="2779"/>
    <x v="5"/>
    <x v="0"/>
    <x v="0"/>
    <x v="0"/>
    <x v="0"/>
    <x v="2"/>
    <x v="4"/>
    <x v="0"/>
    <x v="0"/>
  </r>
  <r>
    <n v="524996609"/>
    <x v="2766"/>
    <x v="0"/>
    <x v="1"/>
    <x v="1"/>
    <x v="1"/>
    <x v="2"/>
    <x v="0"/>
    <x v="0"/>
    <x v="0"/>
    <x v="0"/>
  </r>
  <r>
    <n v="360510792"/>
    <x v="1696"/>
    <x v="0"/>
    <x v="0"/>
    <x v="0"/>
    <x v="0"/>
    <x v="0"/>
    <x v="2"/>
    <x v="6"/>
    <x v="1"/>
    <x v="0"/>
  </r>
  <r>
    <n v="459056924"/>
    <x v="2202"/>
    <x v="0"/>
    <x v="1"/>
    <x v="1"/>
    <x v="26"/>
    <x v="0"/>
    <x v="2"/>
    <x v="4"/>
    <x v="2"/>
    <x v="0"/>
  </r>
  <r>
    <n v="18206447"/>
    <x v="1985"/>
    <x v="5"/>
    <x v="0"/>
    <x v="0"/>
    <x v="0"/>
    <x v="0"/>
    <x v="0"/>
    <x v="0"/>
    <x v="0"/>
    <x v="0"/>
  </r>
  <r>
    <n v="457954771"/>
    <x v="2780"/>
    <x v="0"/>
    <x v="0"/>
    <x v="0"/>
    <x v="57"/>
    <x v="0"/>
    <x v="2"/>
    <x v="4"/>
    <x v="0"/>
    <x v="0"/>
  </r>
  <r>
    <n v="50664380"/>
    <x v="686"/>
    <x v="0"/>
    <x v="0"/>
    <x v="0"/>
    <x v="3"/>
    <x v="0"/>
    <x v="2"/>
    <x v="0"/>
    <x v="0"/>
    <x v="0"/>
  </r>
  <r>
    <n v="522584279"/>
    <x v="2774"/>
    <x v="0"/>
    <x v="3"/>
    <x v="51"/>
    <x v="0"/>
    <x v="0"/>
    <x v="2"/>
    <x v="4"/>
    <x v="2"/>
    <x v="0"/>
  </r>
  <r>
    <n v="4063691"/>
    <x v="57"/>
    <x v="0"/>
    <x v="1"/>
    <x v="1"/>
    <x v="23"/>
    <x v="0"/>
    <x v="0"/>
    <x v="5"/>
    <x v="0"/>
    <x v="0"/>
  </r>
  <r>
    <n v="523905039"/>
    <x v="2751"/>
    <x v="5"/>
    <x v="1"/>
    <x v="1"/>
    <x v="1"/>
    <x v="2"/>
    <x v="4"/>
    <x v="7"/>
    <x v="0"/>
    <x v="0"/>
  </r>
  <r>
    <n v="523033431"/>
    <x v="2781"/>
    <x v="0"/>
    <x v="0"/>
    <x v="0"/>
    <x v="3"/>
    <x v="0"/>
    <x v="2"/>
    <x v="1"/>
    <x v="0"/>
    <x v="0"/>
  </r>
  <r>
    <n v="507175208"/>
    <x v="2782"/>
    <x v="5"/>
    <x v="1"/>
    <x v="13"/>
    <x v="4"/>
    <x v="0"/>
    <x v="2"/>
    <x v="4"/>
    <x v="0"/>
    <x v="0"/>
  </r>
  <r>
    <n v="526639976"/>
    <x v="2783"/>
    <x v="5"/>
    <x v="1"/>
    <x v="1"/>
    <x v="1"/>
    <x v="0"/>
    <x v="0"/>
    <x v="0"/>
    <x v="0"/>
    <x v="0"/>
  </r>
  <r>
    <n v="526309424"/>
    <x v="2778"/>
    <x v="0"/>
    <x v="1"/>
    <x v="1"/>
    <x v="14"/>
    <x v="1"/>
    <x v="4"/>
    <x v="6"/>
    <x v="2"/>
    <x v="0"/>
  </r>
  <r>
    <n v="526878650"/>
    <x v="2784"/>
    <x v="0"/>
    <x v="0"/>
    <x v="0"/>
    <x v="1"/>
    <x v="0"/>
    <x v="2"/>
    <x v="0"/>
    <x v="0"/>
    <x v="0"/>
  </r>
  <r>
    <n v="456596129"/>
    <x v="2140"/>
    <x v="5"/>
    <x v="1"/>
    <x v="1"/>
    <x v="1"/>
    <x v="0"/>
    <x v="2"/>
    <x v="4"/>
    <x v="0"/>
    <x v="0"/>
  </r>
  <r>
    <n v="483014383"/>
    <x v="2591"/>
    <x v="5"/>
    <x v="1"/>
    <x v="1"/>
    <x v="1"/>
    <x v="0"/>
    <x v="2"/>
    <x v="4"/>
    <x v="0"/>
    <x v="0"/>
  </r>
  <r>
    <n v="472030604"/>
    <x v="2252"/>
    <x v="5"/>
    <x v="1"/>
    <x v="1"/>
    <x v="18"/>
    <x v="0"/>
    <x v="2"/>
    <x v="4"/>
    <x v="0"/>
    <x v="0"/>
  </r>
  <r>
    <n v="30456006"/>
    <x v="358"/>
    <x v="0"/>
    <x v="1"/>
    <x v="9"/>
    <x v="1"/>
    <x v="0"/>
    <x v="0"/>
    <x v="0"/>
    <x v="1"/>
    <x v="0"/>
  </r>
  <r>
    <n v="488212566"/>
    <x v="2409"/>
    <x v="5"/>
    <x v="0"/>
    <x v="0"/>
    <x v="3"/>
    <x v="0"/>
    <x v="2"/>
    <x v="4"/>
    <x v="0"/>
    <x v="0"/>
  </r>
  <r>
    <n v="526830590"/>
    <x v="2784"/>
    <x v="5"/>
    <x v="1"/>
    <x v="6"/>
    <x v="1"/>
    <x v="2"/>
    <x v="3"/>
    <x v="5"/>
    <x v="0"/>
    <x v="0"/>
  </r>
  <r>
    <n v="526850077"/>
    <x v="2784"/>
    <x v="5"/>
    <x v="1"/>
    <x v="1"/>
    <x v="1"/>
    <x v="0"/>
    <x v="2"/>
    <x v="4"/>
    <x v="0"/>
    <x v="0"/>
  </r>
  <r>
    <n v="45014768"/>
    <x v="1153"/>
    <x v="0"/>
    <x v="1"/>
    <x v="1"/>
    <x v="27"/>
    <x v="0"/>
    <x v="3"/>
    <x v="21"/>
    <x v="0"/>
    <x v="0"/>
  </r>
  <r>
    <n v="184673266"/>
    <x v="1060"/>
    <x v="0"/>
    <x v="2"/>
    <x v="1"/>
    <x v="57"/>
    <x v="0"/>
    <x v="2"/>
    <x v="4"/>
    <x v="0"/>
    <x v="0"/>
  </r>
  <r>
    <n v="266268060"/>
    <x v="1435"/>
    <x v="0"/>
    <x v="2"/>
    <x v="1"/>
    <x v="42"/>
    <x v="2"/>
    <x v="2"/>
    <x v="0"/>
    <x v="0"/>
    <x v="0"/>
  </r>
  <r>
    <n v="309401524"/>
    <x v="2241"/>
    <x v="5"/>
    <x v="1"/>
    <x v="1"/>
    <x v="11"/>
    <x v="2"/>
    <x v="2"/>
    <x v="0"/>
    <x v="0"/>
    <x v="0"/>
  </r>
  <r>
    <n v="133735890"/>
    <x v="836"/>
    <x v="0"/>
    <x v="1"/>
    <x v="6"/>
    <x v="10"/>
    <x v="1"/>
    <x v="21"/>
    <x v="30"/>
    <x v="2"/>
    <x v="0"/>
  </r>
  <r>
    <n v="100322041"/>
    <x v="2785"/>
    <x v="0"/>
    <x v="1"/>
    <x v="1"/>
    <x v="18"/>
    <x v="0"/>
    <x v="2"/>
    <x v="4"/>
    <x v="0"/>
    <x v="0"/>
  </r>
  <r>
    <n v="491218000"/>
    <x v="2441"/>
    <x v="5"/>
    <x v="3"/>
    <x v="27"/>
    <x v="0"/>
    <x v="0"/>
    <x v="0"/>
    <x v="1"/>
    <x v="2"/>
    <x v="0"/>
  </r>
  <r>
    <n v="408304167"/>
    <x v="2786"/>
    <x v="5"/>
    <x v="1"/>
    <x v="1"/>
    <x v="1"/>
    <x v="0"/>
    <x v="0"/>
    <x v="0"/>
    <x v="0"/>
    <x v="0"/>
  </r>
  <r>
    <n v="527966889"/>
    <x v="2787"/>
    <x v="0"/>
    <x v="0"/>
    <x v="0"/>
    <x v="0"/>
    <x v="0"/>
    <x v="2"/>
    <x v="4"/>
    <x v="2"/>
    <x v="0"/>
  </r>
  <r>
    <n v="521544167"/>
    <x v="2728"/>
    <x v="0"/>
    <x v="0"/>
    <x v="0"/>
    <x v="1"/>
    <x v="0"/>
    <x v="2"/>
    <x v="11"/>
    <x v="2"/>
    <x v="0"/>
  </r>
  <r>
    <n v="527111640"/>
    <x v="2788"/>
    <x v="0"/>
    <x v="1"/>
    <x v="1"/>
    <x v="10"/>
    <x v="2"/>
    <x v="0"/>
    <x v="0"/>
    <x v="0"/>
    <x v="0"/>
  </r>
  <r>
    <n v="112271726"/>
    <x v="745"/>
    <x v="0"/>
    <x v="2"/>
    <x v="19"/>
    <x v="96"/>
    <x v="2"/>
    <x v="92"/>
    <x v="106"/>
    <x v="0"/>
    <x v="0"/>
  </r>
  <r>
    <n v="100419897"/>
    <x v="2785"/>
    <x v="0"/>
    <x v="0"/>
    <x v="0"/>
    <x v="0"/>
    <x v="0"/>
    <x v="2"/>
    <x v="0"/>
    <x v="2"/>
    <x v="0"/>
  </r>
  <r>
    <n v="527075967"/>
    <x v="2788"/>
    <x v="5"/>
    <x v="2"/>
    <x v="1"/>
    <x v="1"/>
    <x v="2"/>
    <x v="0"/>
    <x v="0"/>
    <x v="0"/>
    <x v="0"/>
  </r>
  <r>
    <n v="30366625"/>
    <x v="357"/>
    <x v="0"/>
    <x v="1"/>
    <x v="1"/>
    <x v="1"/>
    <x v="0"/>
    <x v="4"/>
    <x v="7"/>
    <x v="2"/>
    <x v="0"/>
  </r>
  <r>
    <n v="527620314"/>
    <x v="2789"/>
    <x v="0"/>
    <x v="2"/>
    <x v="1"/>
    <x v="1"/>
    <x v="0"/>
    <x v="2"/>
    <x v="21"/>
    <x v="0"/>
    <x v="0"/>
  </r>
  <r>
    <n v="262462585"/>
    <x v="1397"/>
    <x v="0"/>
    <x v="1"/>
    <x v="1"/>
    <x v="1"/>
    <x v="2"/>
    <x v="2"/>
    <x v="4"/>
    <x v="0"/>
    <x v="0"/>
  </r>
  <r>
    <n v="527254442"/>
    <x v="2790"/>
    <x v="5"/>
    <x v="1"/>
    <x v="1"/>
    <x v="1"/>
    <x v="2"/>
    <x v="1"/>
    <x v="1"/>
    <x v="0"/>
    <x v="0"/>
  </r>
  <r>
    <n v="527286029"/>
    <x v="2790"/>
    <x v="0"/>
    <x v="1"/>
    <x v="1"/>
    <x v="1"/>
    <x v="0"/>
    <x v="0"/>
    <x v="0"/>
    <x v="0"/>
    <x v="0"/>
  </r>
  <r>
    <n v="527373487"/>
    <x v="2791"/>
    <x v="5"/>
    <x v="3"/>
    <x v="12"/>
    <x v="0"/>
    <x v="0"/>
    <x v="2"/>
    <x v="4"/>
    <x v="2"/>
    <x v="0"/>
  </r>
  <r>
    <n v="18079710"/>
    <x v="265"/>
    <x v="0"/>
    <x v="2"/>
    <x v="9"/>
    <x v="19"/>
    <x v="0"/>
    <x v="2"/>
    <x v="4"/>
    <x v="0"/>
    <x v="1"/>
  </r>
  <r>
    <n v="528168209"/>
    <x v="2792"/>
    <x v="5"/>
    <x v="1"/>
    <x v="1"/>
    <x v="16"/>
    <x v="2"/>
    <x v="0"/>
    <x v="1"/>
    <x v="0"/>
    <x v="0"/>
  </r>
  <r>
    <n v="149577494"/>
    <x v="1631"/>
    <x v="0"/>
    <x v="3"/>
    <x v="16"/>
    <x v="0"/>
    <x v="0"/>
    <x v="2"/>
    <x v="4"/>
    <x v="0"/>
    <x v="0"/>
  </r>
  <r>
    <n v="527436401"/>
    <x v="2791"/>
    <x v="0"/>
    <x v="1"/>
    <x v="1"/>
    <x v="1"/>
    <x v="0"/>
    <x v="2"/>
    <x v="4"/>
    <x v="0"/>
    <x v="0"/>
  </r>
  <r>
    <n v="314994979"/>
    <x v="1600"/>
    <x v="0"/>
    <x v="1"/>
    <x v="1"/>
    <x v="16"/>
    <x v="2"/>
    <x v="2"/>
    <x v="4"/>
    <x v="0"/>
    <x v="0"/>
  </r>
  <r>
    <n v="9979067"/>
    <x v="177"/>
    <x v="0"/>
    <x v="0"/>
    <x v="0"/>
    <x v="0"/>
    <x v="0"/>
    <x v="2"/>
    <x v="0"/>
    <x v="0"/>
    <x v="0"/>
  </r>
  <r>
    <n v="527466116"/>
    <x v="2791"/>
    <x v="5"/>
    <x v="3"/>
    <x v="25"/>
    <x v="0"/>
    <x v="0"/>
    <x v="2"/>
    <x v="4"/>
    <x v="0"/>
    <x v="0"/>
  </r>
  <r>
    <n v="527497810"/>
    <x v="2791"/>
    <x v="5"/>
    <x v="3"/>
    <x v="16"/>
    <x v="61"/>
    <x v="0"/>
    <x v="2"/>
    <x v="4"/>
    <x v="2"/>
    <x v="0"/>
  </r>
  <r>
    <n v="527559966"/>
    <x v="2789"/>
    <x v="0"/>
    <x v="2"/>
    <x v="1"/>
    <x v="24"/>
    <x v="2"/>
    <x v="2"/>
    <x v="4"/>
    <x v="0"/>
    <x v="0"/>
  </r>
  <r>
    <n v="528326479"/>
    <x v="2792"/>
    <x v="5"/>
    <x v="1"/>
    <x v="1"/>
    <x v="1"/>
    <x v="2"/>
    <x v="2"/>
    <x v="4"/>
    <x v="2"/>
    <x v="0"/>
  </r>
  <r>
    <n v="527436195"/>
    <x v="2791"/>
    <x v="5"/>
    <x v="3"/>
    <x v="16"/>
    <x v="3"/>
    <x v="0"/>
    <x v="2"/>
    <x v="4"/>
    <x v="2"/>
    <x v="0"/>
  </r>
  <r>
    <n v="528378772"/>
    <x v="2793"/>
    <x v="5"/>
    <x v="1"/>
    <x v="1"/>
    <x v="1"/>
    <x v="0"/>
    <x v="2"/>
    <x v="0"/>
    <x v="0"/>
    <x v="0"/>
  </r>
  <r>
    <n v="160475110"/>
    <x v="1010"/>
    <x v="0"/>
    <x v="1"/>
    <x v="1"/>
    <x v="1"/>
    <x v="2"/>
    <x v="2"/>
    <x v="4"/>
    <x v="0"/>
    <x v="0"/>
  </r>
  <r>
    <n v="500764691"/>
    <x v="2794"/>
    <x v="5"/>
    <x v="0"/>
    <x v="0"/>
    <x v="0"/>
    <x v="0"/>
    <x v="2"/>
    <x v="4"/>
    <x v="2"/>
    <x v="0"/>
  </r>
  <r>
    <n v="42965532"/>
    <x v="2795"/>
    <x v="0"/>
    <x v="2"/>
    <x v="1"/>
    <x v="77"/>
    <x v="2"/>
    <x v="2"/>
    <x v="4"/>
    <x v="0"/>
    <x v="0"/>
  </r>
  <r>
    <n v="521238250"/>
    <x v="2725"/>
    <x v="0"/>
    <x v="1"/>
    <x v="1"/>
    <x v="2"/>
    <x v="2"/>
    <x v="4"/>
    <x v="6"/>
    <x v="0"/>
    <x v="0"/>
  </r>
  <r>
    <n v="494296251"/>
    <x v="2796"/>
    <x v="5"/>
    <x v="1"/>
    <x v="1"/>
    <x v="1"/>
    <x v="2"/>
    <x v="0"/>
    <x v="6"/>
    <x v="2"/>
    <x v="0"/>
  </r>
  <r>
    <n v="381008506"/>
    <x v="2797"/>
    <x v="0"/>
    <x v="1"/>
    <x v="1"/>
    <x v="28"/>
    <x v="0"/>
    <x v="25"/>
    <x v="12"/>
    <x v="0"/>
    <x v="0"/>
  </r>
  <r>
    <n v="527679902"/>
    <x v="2789"/>
    <x v="0"/>
    <x v="1"/>
    <x v="1"/>
    <x v="1"/>
    <x v="2"/>
    <x v="2"/>
    <x v="0"/>
    <x v="0"/>
    <x v="0"/>
  </r>
  <r>
    <n v="215877816"/>
    <x v="1418"/>
    <x v="0"/>
    <x v="3"/>
    <x v="16"/>
    <x v="38"/>
    <x v="0"/>
    <x v="2"/>
    <x v="4"/>
    <x v="0"/>
    <x v="0"/>
  </r>
  <r>
    <n v="528484875"/>
    <x v="2793"/>
    <x v="5"/>
    <x v="4"/>
    <x v="14"/>
    <x v="9"/>
    <x v="0"/>
    <x v="0"/>
    <x v="0"/>
    <x v="0"/>
    <x v="0"/>
  </r>
  <r>
    <n v="528560910"/>
    <x v="2798"/>
    <x v="5"/>
    <x v="1"/>
    <x v="1"/>
    <x v="33"/>
    <x v="2"/>
    <x v="0"/>
    <x v="0"/>
    <x v="0"/>
    <x v="0"/>
  </r>
  <r>
    <n v="83876363"/>
    <x v="1537"/>
    <x v="5"/>
    <x v="1"/>
    <x v="1"/>
    <x v="1"/>
    <x v="0"/>
    <x v="3"/>
    <x v="7"/>
    <x v="0"/>
    <x v="0"/>
  </r>
  <r>
    <n v="2031694"/>
    <x v="2799"/>
    <x v="21"/>
    <x v="1"/>
    <x v="6"/>
    <x v="12"/>
    <x v="2"/>
    <x v="30"/>
    <x v="9"/>
    <x v="0"/>
    <x v="0"/>
  </r>
  <r>
    <n v="528756235"/>
    <x v="2800"/>
    <x v="5"/>
    <x v="4"/>
    <x v="1"/>
    <x v="1"/>
    <x v="0"/>
    <x v="2"/>
    <x v="4"/>
    <x v="2"/>
    <x v="0"/>
  </r>
  <r>
    <n v="487840387"/>
    <x v="2398"/>
    <x v="5"/>
    <x v="3"/>
    <x v="25"/>
    <x v="0"/>
    <x v="0"/>
    <x v="2"/>
    <x v="4"/>
    <x v="0"/>
    <x v="0"/>
  </r>
  <r>
    <n v="424188777"/>
    <x v="1905"/>
    <x v="0"/>
    <x v="1"/>
    <x v="1"/>
    <x v="1"/>
    <x v="0"/>
    <x v="2"/>
    <x v="1"/>
    <x v="1"/>
    <x v="0"/>
  </r>
  <r>
    <n v="194963008"/>
    <x v="1106"/>
    <x v="0"/>
    <x v="1"/>
    <x v="1"/>
    <x v="1"/>
    <x v="0"/>
    <x v="89"/>
    <x v="25"/>
    <x v="0"/>
    <x v="0"/>
  </r>
  <r>
    <n v="114965560"/>
    <x v="1151"/>
    <x v="0"/>
    <x v="0"/>
    <x v="0"/>
    <x v="59"/>
    <x v="0"/>
    <x v="2"/>
    <x v="4"/>
    <x v="1"/>
    <x v="0"/>
  </r>
  <r>
    <n v="355047935"/>
    <x v="2801"/>
    <x v="0"/>
    <x v="1"/>
    <x v="1"/>
    <x v="0"/>
    <x v="0"/>
    <x v="0"/>
    <x v="1"/>
    <x v="0"/>
    <x v="0"/>
  </r>
  <r>
    <n v="528946208"/>
    <x v="2802"/>
    <x v="5"/>
    <x v="1"/>
    <x v="1"/>
    <x v="1"/>
    <x v="2"/>
    <x v="2"/>
    <x v="4"/>
    <x v="0"/>
    <x v="0"/>
  </r>
  <r>
    <n v="358673851"/>
    <x v="2803"/>
    <x v="0"/>
    <x v="1"/>
    <x v="1"/>
    <x v="24"/>
    <x v="0"/>
    <x v="2"/>
    <x v="0"/>
    <x v="0"/>
    <x v="0"/>
  </r>
  <r>
    <n v="356508140"/>
    <x v="1689"/>
    <x v="5"/>
    <x v="3"/>
    <x v="3"/>
    <x v="0"/>
    <x v="0"/>
    <x v="2"/>
    <x v="4"/>
    <x v="2"/>
    <x v="0"/>
  </r>
  <r>
    <n v="529375570"/>
    <x v="2804"/>
    <x v="5"/>
    <x v="1"/>
    <x v="1"/>
    <x v="1"/>
    <x v="0"/>
    <x v="2"/>
    <x v="4"/>
    <x v="0"/>
    <x v="0"/>
  </r>
  <r>
    <n v="119732167"/>
    <x v="766"/>
    <x v="0"/>
    <x v="0"/>
    <x v="0"/>
    <x v="34"/>
    <x v="2"/>
    <x v="2"/>
    <x v="0"/>
    <x v="0"/>
    <x v="0"/>
  </r>
  <r>
    <n v="349065435"/>
    <x v="1673"/>
    <x v="0"/>
    <x v="1"/>
    <x v="1"/>
    <x v="37"/>
    <x v="2"/>
    <x v="2"/>
    <x v="4"/>
    <x v="0"/>
    <x v="0"/>
  </r>
  <r>
    <n v="5657191"/>
    <x v="2720"/>
    <x v="0"/>
    <x v="1"/>
    <x v="1"/>
    <x v="57"/>
    <x v="2"/>
    <x v="1"/>
    <x v="5"/>
    <x v="0"/>
    <x v="0"/>
  </r>
  <r>
    <n v="495338813"/>
    <x v="2469"/>
    <x v="5"/>
    <x v="1"/>
    <x v="17"/>
    <x v="84"/>
    <x v="0"/>
    <x v="7"/>
    <x v="7"/>
    <x v="0"/>
    <x v="0"/>
  </r>
  <r>
    <n v="70680911"/>
    <x v="571"/>
    <x v="5"/>
    <x v="1"/>
    <x v="1"/>
    <x v="1"/>
    <x v="2"/>
    <x v="7"/>
    <x v="3"/>
    <x v="2"/>
    <x v="0"/>
  </r>
  <r>
    <n v="394647391"/>
    <x v="1785"/>
    <x v="0"/>
    <x v="1"/>
    <x v="1"/>
    <x v="48"/>
    <x v="2"/>
    <x v="0"/>
    <x v="5"/>
    <x v="0"/>
    <x v="0"/>
  </r>
  <r>
    <n v="118792902"/>
    <x v="759"/>
    <x v="0"/>
    <x v="1"/>
    <x v="1"/>
    <x v="21"/>
    <x v="2"/>
    <x v="2"/>
    <x v="4"/>
    <x v="0"/>
    <x v="0"/>
  </r>
  <r>
    <n v="529660013"/>
    <x v="2805"/>
    <x v="5"/>
    <x v="1"/>
    <x v="1"/>
    <x v="1"/>
    <x v="0"/>
    <x v="0"/>
    <x v="0"/>
    <x v="0"/>
    <x v="0"/>
  </r>
  <r>
    <n v="504478012"/>
    <x v="2691"/>
    <x v="5"/>
    <x v="1"/>
    <x v="1"/>
    <x v="4"/>
    <x v="0"/>
    <x v="2"/>
    <x v="4"/>
    <x v="2"/>
    <x v="0"/>
  </r>
  <r>
    <n v="94053931"/>
    <x v="684"/>
    <x v="5"/>
    <x v="2"/>
    <x v="1"/>
    <x v="4"/>
    <x v="2"/>
    <x v="2"/>
    <x v="4"/>
    <x v="0"/>
    <x v="0"/>
  </r>
  <r>
    <n v="525636723"/>
    <x v="2763"/>
    <x v="8"/>
    <x v="1"/>
    <x v="1"/>
    <x v="1"/>
    <x v="0"/>
    <x v="2"/>
    <x v="0"/>
    <x v="0"/>
    <x v="0"/>
  </r>
  <r>
    <n v="8053070"/>
    <x v="1387"/>
    <x v="0"/>
    <x v="1"/>
    <x v="1"/>
    <x v="1"/>
    <x v="2"/>
    <x v="2"/>
    <x v="1"/>
    <x v="1"/>
    <x v="0"/>
  </r>
  <r>
    <n v="212462062"/>
    <x v="1170"/>
    <x v="0"/>
    <x v="3"/>
    <x v="16"/>
    <x v="59"/>
    <x v="0"/>
    <x v="0"/>
    <x v="5"/>
    <x v="0"/>
    <x v="0"/>
  </r>
  <r>
    <n v="530673784"/>
    <x v="2806"/>
    <x v="0"/>
    <x v="3"/>
    <x v="16"/>
    <x v="31"/>
    <x v="0"/>
    <x v="0"/>
    <x v="0"/>
    <x v="0"/>
    <x v="0"/>
  </r>
  <r>
    <n v="530668905"/>
    <x v="2806"/>
    <x v="5"/>
    <x v="1"/>
    <x v="1"/>
    <x v="1"/>
    <x v="2"/>
    <x v="2"/>
    <x v="4"/>
    <x v="0"/>
    <x v="0"/>
  </r>
  <r>
    <n v="6646578"/>
    <x v="2807"/>
    <x v="0"/>
    <x v="2"/>
    <x v="1"/>
    <x v="37"/>
    <x v="2"/>
    <x v="2"/>
    <x v="1"/>
    <x v="1"/>
    <x v="0"/>
  </r>
  <r>
    <n v="509763279"/>
    <x v="2599"/>
    <x v="0"/>
    <x v="3"/>
    <x v="16"/>
    <x v="47"/>
    <x v="0"/>
    <x v="2"/>
    <x v="4"/>
    <x v="2"/>
    <x v="0"/>
  </r>
  <r>
    <n v="197124009"/>
    <x v="2705"/>
    <x v="5"/>
    <x v="4"/>
    <x v="1"/>
    <x v="1"/>
    <x v="0"/>
    <x v="2"/>
    <x v="4"/>
    <x v="0"/>
    <x v="0"/>
  </r>
  <r>
    <n v="488339191"/>
    <x v="2456"/>
    <x v="5"/>
    <x v="2"/>
    <x v="1"/>
    <x v="42"/>
    <x v="1"/>
    <x v="0"/>
    <x v="1"/>
    <x v="0"/>
    <x v="0"/>
  </r>
  <r>
    <n v="530703143"/>
    <x v="2806"/>
    <x v="0"/>
    <x v="1"/>
    <x v="1"/>
    <x v="2"/>
    <x v="2"/>
    <x v="2"/>
    <x v="5"/>
    <x v="0"/>
    <x v="0"/>
  </r>
  <r>
    <n v="458051072"/>
    <x v="2156"/>
    <x v="5"/>
    <x v="4"/>
    <x v="7"/>
    <x v="23"/>
    <x v="0"/>
    <x v="2"/>
    <x v="4"/>
    <x v="0"/>
    <x v="0"/>
  </r>
  <r>
    <n v="162487503"/>
    <x v="992"/>
    <x v="5"/>
    <x v="1"/>
    <x v="4"/>
    <x v="10"/>
    <x v="0"/>
    <x v="3"/>
    <x v="5"/>
    <x v="0"/>
    <x v="0"/>
  </r>
  <r>
    <n v="510691749"/>
    <x v="2617"/>
    <x v="5"/>
    <x v="1"/>
    <x v="1"/>
    <x v="1"/>
    <x v="2"/>
    <x v="0"/>
    <x v="0"/>
    <x v="0"/>
    <x v="0"/>
  </r>
  <r>
    <n v="530797011"/>
    <x v="2808"/>
    <x v="5"/>
    <x v="1"/>
    <x v="1"/>
    <x v="8"/>
    <x v="0"/>
    <x v="2"/>
    <x v="4"/>
    <x v="0"/>
    <x v="0"/>
  </r>
  <r>
    <n v="80276745"/>
    <x v="1441"/>
    <x v="4"/>
    <x v="0"/>
    <x v="0"/>
    <x v="0"/>
    <x v="0"/>
    <x v="2"/>
    <x v="4"/>
    <x v="0"/>
    <x v="0"/>
  </r>
  <r>
    <n v="144294198"/>
    <x v="889"/>
    <x v="0"/>
    <x v="2"/>
    <x v="9"/>
    <x v="50"/>
    <x v="0"/>
    <x v="2"/>
    <x v="0"/>
    <x v="0"/>
    <x v="0"/>
  </r>
  <r>
    <n v="529426825"/>
    <x v="2804"/>
    <x v="5"/>
    <x v="1"/>
    <x v="1"/>
    <x v="1"/>
    <x v="0"/>
    <x v="2"/>
    <x v="4"/>
    <x v="0"/>
    <x v="0"/>
  </r>
  <r>
    <n v="193427296"/>
    <x v="1283"/>
    <x v="0"/>
    <x v="2"/>
    <x v="1"/>
    <x v="53"/>
    <x v="0"/>
    <x v="2"/>
    <x v="0"/>
    <x v="0"/>
    <x v="0"/>
  </r>
  <r>
    <n v="443269861"/>
    <x v="2043"/>
    <x v="0"/>
    <x v="1"/>
    <x v="1"/>
    <x v="1"/>
    <x v="2"/>
    <x v="2"/>
    <x v="4"/>
    <x v="0"/>
    <x v="0"/>
  </r>
  <r>
    <n v="341490587"/>
    <x v="2698"/>
    <x v="0"/>
    <x v="3"/>
    <x v="34"/>
    <x v="0"/>
    <x v="0"/>
    <x v="2"/>
    <x v="1"/>
    <x v="2"/>
    <x v="0"/>
  </r>
  <r>
    <n v="708731"/>
    <x v="2809"/>
    <x v="0"/>
    <x v="4"/>
    <x v="1"/>
    <x v="58"/>
    <x v="0"/>
    <x v="0"/>
    <x v="1"/>
    <x v="0"/>
    <x v="0"/>
  </r>
  <r>
    <n v="91120180"/>
    <x v="657"/>
    <x v="0"/>
    <x v="2"/>
    <x v="1"/>
    <x v="1"/>
    <x v="2"/>
    <x v="2"/>
    <x v="0"/>
    <x v="0"/>
    <x v="0"/>
  </r>
  <r>
    <n v="389466690"/>
    <x v="1784"/>
    <x v="0"/>
    <x v="2"/>
    <x v="1"/>
    <x v="8"/>
    <x v="2"/>
    <x v="0"/>
    <x v="0"/>
    <x v="0"/>
    <x v="0"/>
  </r>
  <r>
    <n v="530876394"/>
    <x v="2808"/>
    <x v="5"/>
    <x v="2"/>
    <x v="69"/>
    <x v="83"/>
    <x v="0"/>
    <x v="0"/>
    <x v="0"/>
    <x v="2"/>
    <x v="0"/>
  </r>
  <r>
    <n v="527301105"/>
    <x v="2790"/>
    <x v="0"/>
    <x v="3"/>
    <x v="25"/>
    <x v="0"/>
    <x v="0"/>
    <x v="0"/>
    <x v="1"/>
    <x v="0"/>
    <x v="0"/>
  </r>
  <r>
    <n v="358250375"/>
    <x v="2810"/>
    <x v="0"/>
    <x v="1"/>
    <x v="1"/>
    <x v="1"/>
    <x v="2"/>
    <x v="0"/>
    <x v="0"/>
    <x v="2"/>
    <x v="0"/>
  </r>
  <r>
    <n v="133166690"/>
    <x v="891"/>
    <x v="0"/>
    <x v="2"/>
    <x v="1"/>
    <x v="34"/>
    <x v="0"/>
    <x v="0"/>
    <x v="30"/>
    <x v="0"/>
    <x v="0"/>
  </r>
  <r>
    <n v="529402573"/>
    <x v="2804"/>
    <x v="5"/>
    <x v="1"/>
    <x v="1"/>
    <x v="28"/>
    <x v="0"/>
    <x v="74"/>
    <x v="106"/>
    <x v="0"/>
    <x v="0"/>
  </r>
  <r>
    <n v="464607063"/>
    <x v="2190"/>
    <x v="5"/>
    <x v="3"/>
    <x v="16"/>
    <x v="0"/>
    <x v="0"/>
    <x v="2"/>
    <x v="4"/>
    <x v="2"/>
    <x v="0"/>
  </r>
  <r>
    <n v="255833604"/>
    <x v="1341"/>
    <x v="0"/>
    <x v="1"/>
    <x v="1"/>
    <x v="1"/>
    <x v="2"/>
    <x v="3"/>
    <x v="5"/>
    <x v="1"/>
    <x v="0"/>
  </r>
  <r>
    <n v="531118903"/>
    <x v="2811"/>
    <x v="0"/>
    <x v="1"/>
    <x v="1"/>
    <x v="28"/>
    <x v="2"/>
    <x v="2"/>
    <x v="4"/>
    <x v="0"/>
    <x v="0"/>
  </r>
  <r>
    <n v="177465937"/>
    <x v="1036"/>
    <x v="5"/>
    <x v="1"/>
    <x v="1"/>
    <x v="23"/>
    <x v="0"/>
    <x v="2"/>
    <x v="0"/>
    <x v="0"/>
    <x v="0"/>
  </r>
  <r>
    <n v="529653944"/>
    <x v="2805"/>
    <x v="0"/>
    <x v="1"/>
    <x v="1"/>
    <x v="28"/>
    <x v="0"/>
    <x v="2"/>
    <x v="0"/>
    <x v="0"/>
    <x v="0"/>
  </r>
  <r>
    <n v="529693066"/>
    <x v="2805"/>
    <x v="5"/>
    <x v="1"/>
    <x v="1"/>
    <x v="1"/>
    <x v="0"/>
    <x v="1"/>
    <x v="6"/>
    <x v="0"/>
    <x v="0"/>
  </r>
  <r>
    <n v="529456759"/>
    <x v="2804"/>
    <x v="0"/>
    <x v="1"/>
    <x v="1"/>
    <x v="2"/>
    <x v="2"/>
    <x v="0"/>
    <x v="0"/>
    <x v="0"/>
    <x v="0"/>
  </r>
  <r>
    <n v="528979463"/>
    <x v="2802"/>
    <x v="5"/>
    <x v="1"/>
    <x v="1"/>
    <x v="1"/>
    <x v="0"/>
    <x v="15"/>
    <x v="26"/>
    <x v="0"/>
    <x v="0"/>
  </r>
  <r>
    <n v="527682310"/>
    <x v="2789"/>
    <x v="0"/>
    <x v="1"/>
    <x v="1"/>
    <x v="10"/>
    <x v="0"/>
    <x v="3"/>
    <x v="5"/>
    <x v="0"/>
    <x v="0"/>
  </r>
  <r>
    <n v="31867744"/>
    <x v="828"/>
    <x v="0"/>
    <x v="4"/>
    <x v="1"/>
    <x v="4"/>
    <x v="0"/>
    <x v="2"/>
    <x v="4"/>
    <x v="0"/>
    <x v="0"/>
  </r>
  <r>
    <n v="508495408"/>
    <x v="2707"/>
    <x v="0"/>
    <x v="1"/>
    <x v="19"/>
    <x v="28"/>
    <x v="0"/>
    <x v="1"/>
    <x v="1"/>
    <x v="0"/>
    <x v="0"/>
  </r>
  <r>
    <n v="531238897"/>
    <x v="2812"/>
    <x v="0"/>
    <x v="0"/>
    <x v="0"/>
    <x v="8"/>
    <x v="2"/>
    <x v="2"/>
    <x v="4"/>
    <x v="0"/>
    <x v="0"/>
  </r>
  <r>
    <n v="187662649"/>
    <x v="2813"/>
    <x v="0"/>
    <x v="1"/>
    <x v="1"/>
    <x v="1"/>
    <x v="2"/>
    <x v="2"/>
    <x v="4"/>
    <x v="0"/>
    <x v="0"/>
  </r>
  <r>
    <n v="488835767"/>
    <x v="2814"/>
    <x v="5"/>
    <x v="1"/>
    <x v="20"/>
    <x v="28"/>
    <x v="0"/>
    <x v="0"/>
    <x v="0"/>
    <x v="0"/>
    <x v="0"/>
  </r>
  <r>
    <n v="516108650"/>
    <x v="2664"/>
    <x v="5"/>
    <x v="1"/>
    <x v="5"/>
    <x v="34"/>
    <x v="0"/>
    <x v="2"/>
    <x v="4"/>
    <x v="0"/>
    <x v="0"/>
  </r>
  <r>
    <n v="529816425"/>
    <x v="2815"/>
    <x v="0"/>
    <x v="1"/>
    <x v="1"/>
    <x v="1"/>
    <x v="0"/>
    <x v="2"/>
    <x v="4"/>
    <x v="0"/>
    <x v="0"/>
  </r>
  <r>
    <n v="529827835"/>
    <x v="2815"/>
    <x v="0"/>
    <x v="1"/>
    <x v="1"/>
    <x v="1"/>
    <x v="0"/>
    <x v="2"/>
    <x v="4"/>
    <x v="0"/>
    <x v="0"/>
  </r>
  <r>
    <n v="529867747"/>
    <x v="2815"/>
    <x v="0"/>
    <x v="1"/>
    <x v="1"/>
    <x v="1"/>
    <x v="0"/>
    <x v="2"/>
    <x v="4"/>
    <x v="0"/>
    <x v="0"/>
  </r>
  <r>
    <n v="41067191"/>
    <x v="408"/>
    <x v="0"/>
    <x v="4"/>
    <x v="1"/>
    <x v="3"/>
    <x v="0"/>
    <x v="2"/>
    <x v="4"/>
    <x v="0"/>
    <x v="0"/>
  </r>
  <r>
    <n v="4788074"/>
    <x v="147"/>
    <x v="0"/>
    <x v="1"/>
    <x v="1"/>
    <x v="1"/>
    <x v="2"/>
    <x v="2"/>
    <x v="4"/>
    <x v="1"/>
    <x v="0"/>
  </r>
  <r>
    <n v="531495438"/>
    <x v="2816"/>
    <x v="5"/>
    <x v="1"/>
    <x v="1"/>
    <x v="1"/>
    <x v="2"/>
    <x v="2"/>
    <x v="4"/>
    <x v="0"/>
    <x v="0"/>
  </r>
  <r>
    <n v="254532793"/>
    <x v="2817"/>
    <x v="0"/>
    <x v="1"/>
    <x v="1"/>
    <x v="68"/>
    <x v="0"/>
    <x v="2"/>
    <x v="4"/>
    <x v="0"/>
    <x v="0"/>
  </r>
  <r>
    <n v="209333568"/>
    <x v="2818"/>
    <x v="0"/>
    <x v="1"/>
    <x v="1"/>
    <x v="1"/>
    <x v="0"/>
    <x v="1"/>
    <x v="1"/>
    <x v="0"/>
    <x v="0"/>
  </r>
  <r>
    <n v="530854893"/>
    <x v="2808"/>
    <x v="5"/>
    <x v="1"/>
    <x v="1"/>
    <x v="1"/>
    <x v="0"/>
    <x v="1"/>
    <x v="6"/>
    <x v="0"/>
    <x v="0"/>
  </r>
  <r>
    <n v="533264754"/>
    <x v="2819"/>
    <x v="0"/>
    <x v="1"/>
    <x v="1"/>
    <x v="1"/>
    <x v="2"/>
    <x v="2"/>
    <x v="4"/>
    <x v="2"/>
    <x v="0"/>
  </r>
  <r>
    <n v="512457675"/>
    <x v="2820"/>
    <x v="5"/>
    <x v="2"/>
    <x v="21"/>
    <x v="0"/>
    <x v="0"/>
    <x v="2"/>
    <x v="4"/>
    <x v="0"/>
    <x v="0"/>
  </r>
  <r>
    <n v="413268392"/>
    <x v="2651"/>
    <x v="0"/>
    <x v="1"/>
    <x v="1"/>
    <x v="1"/>
    <x v="1"/>
    <x v="12"/>
    <x v="24"/>
    <x v="0"/>
    <x v="0"/>
  </r>
  <r>
    <n v="269692149"/>
    <x v="1446"/>
    <x v="0"/>
    <x v="1"/>
    <x v="1"/>
    <x v="1"/>
    <x v="0"/>
    <x v="6"/>
    <x v="11"/>
    <x v="0"/>
    <x v="0"/>
  </r>
  <r>
    <n v="225390196"/>
    <x v="2821"/>
    <x v="0"/>
    <x v="1"/>
    <x v="1"/>
    <x v="1"/>
    <x v="0"/>
    <x v="69"/>
    <x v="101"/>
    <x v="1"/>
    <x v="0"/>
  </r>
  <r>
    <n v="533413620"/>
    <x v="2822"/>
    <x v="5"/>
    <x v="1"/>
    <x v="1"/>
    <x v="1"/>
    <x v="0"/>
    <x v="0"/>
    <x v="0"/>
    <x v="0"/>
    <x v="0"/>
  </r>
  <r>
    <n v="533423349"/>
    <x v="2822"/>
    <x v="5"/>
    <x v="1"/>
    <x v="1"/>
    <x v="1"/>
    <x v="0"/>
    <x v="12"/>
    <x v="3"/>
    <x v="0"/>
    <x v="0"/>
  </r>
  <r>
    <n v="533422119"/>
    <x v="2822"/>
    <x v="0"/>
    <x v="4"/>
    <x v="9"/>
    <x v="74"/>
    <x v="0"/>
    <x v="2"/>
    <x v="4"/>
    <x v="0"/>
    <x v="0"/>
  </r>
  <r>
    <n v="71784802"/>
    <x v="1403"/>
    <x v="0"/>
    <x v="1"/>
    <x v="1"/>
    <x v="18"/>
    <x v="0"/>
    <x v="0"/>
    <x v="0"/>
    <x v="0"/>
    <x v="0"/>
  </r>
  <r>
    <n v="468351664"/>
    <x v="2233"/>
    <x v="0"/>
    <x v="1"/>
    <x v="1"/>
    <x v="42"/>
    <x v="1"/>
    <x v="3"/>
    <x v="6"/>
    <x v="0"/>
    <x v="0"/>
  </r>
  <r>
    <n v="531783545"/>
    <x v="2823"/>
    <x v="5"/>
    <x v="3"/>
    <x v="16"/>
    <x v="0"/>
    <x v="0"/>
    <x v="2"/>
    <x v="1"/>
    <x v="0"/>
    <x v="0"/>
  </r>
  <r>
    <n v="523167824"/>
    <x v="2781"/>
    <x v="5"/>
    <x v="0"/>
    <x v="0"/>
    <x v="3"/>
    <x v="2"/>
    <x v="0"/>
    <x v="3"/>
    <x v="0"/>
    <x v="0"/>
  </r>
  <r>
    <n v="50887257"/>
    <x v="2824"/>
    <x v="0"/>
    <x v="4"/>
    <x v="30"/>
    <x v="77"/>
    <x v="0"/>
    <x v="72"/>
    <x v="92"/>
    <x v="0"/>
    <x v="0"/>
  </r>
  <r>
    <n v="213377730"/>
    <x v="2451"/>
    <x v="0"/>
    <x v="3"/>
    <x v="16"/>
    <x v="92"/>
    <x v="0"/>
    <x v="0"/>
    <x v="0"/>
    <x v="0"/>
    <x v="0"/>
  </r>
  <r>
    <n v="533599495"/>
    <x v="2825"/>
    <x v="5"/>
    <x v="1"/>
    <x v="1"/>
    <x v="10"/>
    <x v="0"/>
    <x v="0"/>
    <x v="1"/>
    <x v="0"/>
    <x v="0"/>
  </r>
  <r>
    <n v="533599112"/>
    <x v="2825"/>
    <x v="5"/>
    <x v="1"/>
    <x v="1"/>
    <x v="34"/>
    <x v="0"/>
    <x v="4"/>
    <x v="6"/>
    <x v="0"/>
    <x v="0"/>
  </r>
  <r>
    <n v="528834318"/>
    <x v="2800"/>
    <x v="5"/>
    <x v="1"/>
    <x v="1"/>
    <x v="2"/>
    <x v="2"/>
    <x v="0"/>
    <x v="0"/>
    <x v="0"/>
    <x v="0"/>
  </r>
  <r>
    <n v="129457115"/>
    <x v="1073"/>
    <x v="0"/>
    <x v="0"/>
    <x v="0"/>
    <x v="3"/>
    <x v="0"/>
    <x v="2"/>
    <x v="4"/>
    <x v="0"/>
    <x v="0"/>
  </r>
  <r>
    <n v="132627106"/>
    <x v="1086"/>
    <x v="0"/>
    <x v="1"/>
    <x v="1"/>
    <x v="37"/>
    <x v="2"/>
    <x v="2"/>
    <x v="4"/>
    <x v="0"/>
    <x v="0"/>
  </r>
  <r>
    <n v="369146471"/>
    <x v="2246"/>
    <x v="0"/>
    <x v="1"/>
    <x v="1"/>
    <x v="4"/>
    <x v="0"/>
    <x v="2"/>
    <x v="4"/>
    <x v="0"/>
    <x v="0"/>
  </r>
  <r>
    <n v="530101786"/>
    <x v="2826"/>
    <x v="5"/>
    <x v="1"/>
    <x v="6"/>
    <x v="1"/>
    <x v="0"/>
    <x v="93"/>
    <x v="80"/>
    <x v="2"/>
    <x v="0"/>
  </r>
  <r>
    <n v="533492627"/>
    <x v="2822"/>
    <x v="0"/>
    <x v="2"/>
    <x v="1"/>
    <x v="35"/>
    <x v="0"/>
    <x v="2"/>
    <x v="4"/>
    <x v="0"/>
    <x v="0"/>
  </r>
  <r>
    <n v="463035566"/>
    <x v="2179"/>
    <x v="5"/>
    <x v="1"/>
    <x v="1"/>
    <x v="1"/>
    <x v="2"/>
    <x v="0"/>
    <x v="0"/>
    <x v="2"/>
    <x v="0"/>
  </r>
  <r>
    <n v="533764046"/>
    <x v="2827"/>
    <x v="0"/>
    <x v="1"/>
    <x v="1"/>
    <x v="10"/>
    <x v="2"/>
    <x v="0"/>
    <x v="0"/>
    <x v="0"/>
    <x v="0"/>
  </r>
  <r>
    <n v="291771360"/>
    <x v="1865"/>
    <x v="5"/>
    <x v="0"/>
    <x v="0"/>
    <x v="0"/>
    <x v="0"/>
    <x v="2"/>
    <x v="4"/>
    <x v="0"/>
    <x v="0"/>
  </r>
  <r>
    <n v="22146260"/>
    <x v="1265"/>
    <x v="0"/>
    <x v="2"/>
    <x v="1"/>
    <x v="17"/>
    <x v="2"/>
    <x v="2"/>
    <x v="1"/>
    <x v="0"/>
    <x v="0"/>
  </r>
  <r>
    <n v="427612208"/>
    <x v="2037"/>
    <x v="0"/>
    <x v="1"/>
    <x v="1"/>
    <x v="18"/>
    <x v="2"/>
    <x v="2"/>
    <x v="4"/>
    <x v="0"/>
    <x v="0"/>
  </r>
  <r>
    <n v="533468859"/>
    <x v="2822"/>
    <x v="0"/>
    <x v="1"/>
    <x v="1"/>
    <x v="10"/>
    <x v="0"/>
    <x v="47"/>
    <x v="107"/>
    <x v="0"/>
    <x v="0"/>
  </r>
  <r>
    <n v="523831848"/>
    <x v="2751"/>
    <x v="0"/>
    <x v="1"/>
    <x v="33"/>
    <x v="10"/>
    <x v="0"/>
    <x v="0"/>
    <x v="0"/>
    <x v="0"/>
    <x v="0"/>
  </r>
  <r>
    <n v="309273064"/>
    <x v="2241"/>
    <x v="0"/>
    <x v="1"/>
    <x v="1"/>
    <x v="18"/>
    <x v="2"/>
    <x v="0"/>
    <x v="0"/>
    <x v="0"/>
    <x v="0"/>
  </r>
  <r>
    <n v="532538495"/>
    <x v="2828"/>
    <x v="5"/>
    <x v="1"/>
    <x v="1"/>
    <x v="1"/>
    <x v="0"/>
    <x v="2"/>
    <x v="4"/>
    <x v="0"/>
    <x v="0"/>
  </r>
  <r>
    <n v="17532210"/>
    <x v="374"/>
    <x v="0"/>
    <x v="1"/>
    <x v="1"/>
    <x v="1"/>
    <x v="2"/>
    <x v="2"/>
    <x v="0"/>
    <x v="0"/>
    <x v="0"/>
  </r>
  <r>
    <n v="43099571"/>
    <x v="432"/>
    <x v="0"/>
    <x v="4"/>
    <x v="7"/>
    <x v="16"/>
    <x v="0"/>
    <x v="3"/>
    <x v="6"/>
    <x v="0"/>
    <x v="0"/>
  </r>
  <r>
    <n v="494237478"/>
    <x v="2796"/>
    <x v="5"/>
    <x v="1"/>
    <x v="23"/>
    <x v="1"/>
    <x v="0"/>
    <x v="21"/>
    <x v="108"/>
    <x v="0"/>
    <x v="0"/>
  </r>
  <r>
    <n v="56894167"/>
    <x v="585"/>
    <x v="0"/>
    <x v="0"/>
    <x v="0"/>
    <x v="0"/>
    <x v="0"/>
    <x v="2"/>
    <x v="0"/>
    <x v="0"/>
    <x v="0"/>
  </r>
  <r>
    <n v="231394521"/>
    <x v="1280"/>
    <x v="0"/>
    <x v="0"/>
    <x v="0"/>
    <x v="59"/>
    <x v="0"/>
    <x v="2"/>
    <x v="4"/>
    <x v="0"/>
    <x v="0"/>
  </r>
  <r>
    <n v="57039953"/>
    <x v="708"/>
    <x v="0"/>
    <x v="4"/>
    <x v="26"/>
    <x v="57"/>
    <x v="2"/>
    <x v="2"/>
    <x v="4"/>
    <x v="0"/>
    <x v="0"/>
  </r>
  <r>
    <n v="57164216"/>
    <x v="1551"/>
    <x v="0"/>
    <x v="1"/>
    <x v="1"/>
    <x v="42"/>
    <x v="2"/>
    <x v="2"/>
    <x v="4"/>
    <x v="1"/>
    <x v="0"/>
  </r>
  <r>
    <n v="57096801"/>
    <x v="1551"/>
    <x v="0"/>
    <x v="4"/>
    <x v="1"/>
    <x v="33"/>
    <x v="2"/>
    <x v="2"/>
    <x v="4"/>
    <x v="0"/>
    <x v="0"/>
  </r>
  <r>
    <n v="26580304"/>
    <x v="1462"/>
    <x v="0"/>
    <x v="0"/>
    <x v="0"/>
    <x v="52"/>
    <x v="0"/>
    <x v="2"/>
    <x v="5"/>
    <x v="0"/>
    <x v="0"/>
  </r>
  <r>
    <n v="488130426"/>
    <x v="2402"/>
    <x v="35"/>
    <x v="1"/>
    <x v="1"/>
    <x v="71"/>
    <x v="0"/>
    <x v="1"/>
    <x v="1"/>
    <x v="0"/>
    <x v="0"/>
  </r>
  <r>
    <n v="471874560"/>
    <x v="2769"/>
    <x v="0"/>
    <x v="0"/>
    <x v="0"/>
    <x v="3"/>
    <x v="0"/>
    <x v="2"/>
    <x v="4"/>
    <x v="2"/>
    <x v="0"/>
  </r>
  <r>
    <n v="239616768"/>
    <x v="1285"/>
    <x v="0"/>
    <x v="1"/>
    <x v="1"/>
    <x v="1"/>
    <x v="1"/>
    <x v="3"/>
    <x v="6"/>
    <x v="0"/>
    <x v="0"/>
  </r>
  <r>
    <n v="533132637"/>
    <x v="2829"/>
    <x v="0"/>
    <x v="3"/>
    <x v="16"/>
    <x v="85"/>
    <x v="0"/>
    <x v="0"/>
    <x v="1"/>
    <x v="0"/>
    <x v="1"/>
  </r>
  <r>
    <n v="153527179"/>
    <x v="2387"/>
    <x v="5"/>
    <x v="1"/>
    <x v="1"/>
    <x v="33"/>
    <x v="0"/>
    <x v="2"/>
    <x v="11"/>
    <x v="0"/>
    <x v="0"/>
  </r>
  <r>
    <n v="14278429"/>
    <x v="489"/>
    <x v="11"/>
    <x v="2"/>
    <x v="1"/>
    <x v="35"/>
    <x v="0"/>
    <x v="4"/>
    <x v="3"/>
    <x v="0"/>
    <x v="0"/>
  </r>
  <r>
    <n v="534184533"/>
    <x v="2830"/>
    <x v="5"/>
    <x v="1"/>
    <x v="1"/>
    <x v="70"/>
    <x v="0"/>
    <x v="3"/>
    <x v="5"/>
    <x v="2"/>
    <x v="0"/>
  </r>
  <r>
    <n v="33792209"/>
    <x v="390"/>
    <x v="0"/>
    <x v="2"/>
    <x v="1"/>
    <x v="16"/>
    <x v="0"/>
    <x v="2"/>
    <x v="4"/>
    <x v="0"/>
    <x v="0"/>
  </r>
  <r>
    <n v="534505582"/>
    <x v="2831"/>
    <x v="5"/>
    <x v="1"/>
    <x v="1"/>
    <x v="1"/>
    <x v="0"/>
    <x v="2"/>
    <x v="4"/>
    <x v="0"/>
    <x v="0"/>
  </r>
  <r>
    <n v="14151784"/>
    <x v="2832"/>
    <x v="0"/>
    <x v="2"/>
    <x v="1"/>
    <x v="52"/>
    <x v="2"/>
    <x v="2"/>
    <x v="6"/>
    <x v="0"/>
    <x v="0"/>
  </r>
  <r>
    <n v="63188015"/>
    <x v="526"/>
    <x v="6"/>
    <x v="1"/>
    <x v="1"/>
    <x v="29"/>
    <x v="2"/>
    <x v="2"/>
    <x v="0"/>
    <x v="0"/>
    <x v="0"/>
  </r>
  <r>
    <n v="533830540"/>
    <x v="2827"/>
    <x v="5"/>
    <x v="1"/>
    <x v="1"/>
    <x v="1"/>
    <x v="0"/>
    <x v="2"/>
    <x v="4"/>
    <x v="0"/>
    <x v="0"/>
  </r>
  <r>
    <n v="533783058"/>
    <x v="2827"/>
    <x v="0"/>
    <x v="1"/>
    <x v="1"/>
    <x v="2"/>
    <x v="0"/>
    <x v="0"/>
    <x v="0"/>
    <x v="0"/>
    <x v="0"/>
  </r>
  <r>
    <n v="527520587"/>
    <x v="2791"/>
    <x v="5"/>
    <x v="1"/>
    <x v="1"/>
    <x v="1"/>
    <x v="0"/>
    <x v="2"/>
    <x v="4"/>
    <x v="0"/>
    <x v="0"/>
  </r>
  <r>
    <n v="534616256"/>
    <x v="2833"/>
    <x v="5"/>
    <x v="0"/>
    <x v="0"/>
    <x v="1"/>
    <x v="0"/>
    <x v="2"/>
    <x v="4"/>
    <x v="0"/>
    <x v="0"/>
  </r>
  <r>
    <n v="1473400"/>
    <x v="2834"/>
    <x v="0"/>
    <x v="1"/>
    <x v="1"/>
    <x v="1"/>
    <x v="0"/>
    <x v="2"/>
    <x v="4"/>
    <x v="0"/>
    <x v="0"/>
  </r>
  <r>
    <n v="282380652"/>
    <x v="1571"/>
    <x v="0"/>
    <x v="1"/>
    <x v="1"/>
    <x v="1"/>
    <x v="2"/>
    <x v="2"/>
    <x v="4"/>
    <x v="0"/>
    <x v="0"/>
  </r>
  <r>
    <n v="534316371"/>
    <x v="2835"/>
    <x v="5"/>
    <x v="1"/>
    <x v="9"/>
    <x v="8"/>
    <x v="2"/>
    <x v="2"/>
    <x v="4"/>
    <x v="0"/>
    <x v="0"/>
  </r>
  <r>
    <n v="534332489"/>
    <x v="2835"/>
    <x v="5"/>
    <x v="1"/>
    <x v="9"/>
    <x v="28"/>
    <x v="2"/>
    <x v="2"/>
    <x v="4"/>
    <x v="2"/>
    <x v="0"/>
  </r>
  <r>
    <n v="44745922"/>
    <x v="2836"/>
    <x v="0"/>
    <x v="1"/>
    <x v="1"/>
    <x v="42"/>
    <x v="0"/>
    <x v="0"/>
    <x v="0"/>
    <x v="0"/>
    <x v="0"/>
  </r>
  <r>
    <n v="414973051"/>
    <x v="2837"/>
    <x v="0"/>
    <x v="1"/>
    <x v="9"/>
    <x v="10"/>
    <x v="0"/>
    <x v="3"/>
    <x v="11"/>
    <x v="0"/>
    <x v="0"/>
  </r>
  <r>
    <n v="9330158"/>
    <x v="1639"/>
    <x v="0"/>
    <x v="0"/>
    <x v="0"/>
    <x v="0"/>
    <x v="0"/>
    <x v="2"/>
    <x v="0"/>
    <x v="0"/>
    <x v="0"/>
  </r>
  <r>
    <n v="534801176"/>
    <x v="2838"/>
    <x v="5"/>
    <x v="1"/>
    <x v="1"/>
    <x v="10"/>
    <x v="2"/>
    <x v="0"/>
    <x v="0"/>
    <x v="0"/>
    <x v="0"/>
  </r>
  <r>
    <n v="408880371"/>
    <x v="2839"/>
    <x v="5"/>
    <x v="1"/>
    <x v="1"/>
    <x v="1"/>
    <x v="2"/>
    <x v="0"/>
    <x v="1"/>
    <x v="2"/>
    <x v="0"/>
  </r>
  <r>
    <n v="5456369"/>
    <x v="562"/>
    <x v="0"/>
    <x v="0"/>
    <x v="0"/>
    <x v="3"/>
    <x v="0"/>
    <x v="2"/>
    <x v="4"/>
    <x v="0"/>
    <x v="0"/>
  </r>
  <r>
    <n v="534363889"/>
    <x v="2835"/>
    <x v="0"/>
    <x v="1"/>
    <x v="1"/>
    <x v="57"/>
    <x v="2"/>
    <x v="2"/>
    <x v="4"/>
    <x v="0"/>
    <x v="0"/>
  </r>
  <r>
    <n v="17901566"/>
    <x v="2840"/>
    <x v="0"/>
    <x v="1"/>
    <x v="1"/>
    <x v="28"/>
    <x v="0"/>
    <x v="1"/>
    <x v="1"/>
    <x v="2"/>
    <x v="0"/>
  </r>
  <r>
    <n v="534845026"/>
    <x v="2838"/>
    <x v="5"/>
    <x v="4"/>
    <x v="21"/>
    <x v="21"/>
    <x v="0"/>
    <x v="2"/>
    <x v="4"/>
    <x v="2"/>
    <x v="0"/>
  </r>
  <r>
    <n v="9185486"/>
    <x v="2069"/>
    <x v="0"/>
    <x v="4"/>
    <x v="1"/>
    <x v="22"/>
    <x v="2"/>
    <x v="2"/>
    <x v="0"/>
    <x v="0"/>
    <x v="0"/>
  </r>
  <r>
    <n v="283656228"/>
    <x v="1487"/>
    <x v="5"/>
    <x v="1"/>
    <x v="1"/>
    <x v="1"/>
    <x v="0"/>
    <x v="0"/>
    <x v="7"/>
    <x v="0"/>
    <x v="0"/>
  </r>
  <r>
    <n v="28228643"/>
    <x v="331"/>
    <x v="0"/>
    <x v="1"/>
    <x v="1"/>
    <x v="33"/>
    <x v="0"/>
    <x v="1"/>
    <x v="1"/>
    <x v="0"/>
    <x v="0"/>
  </r>
  <r>
    <n v="534913122"/>
    <x v="2838"/>
    <x v="5"/>
    <x v="3"/>
    <x v="16"/>
    <x v="0"/>
    <x v="0"/>
    <x v="2"/>
    <x v="4"/>
    <x v="0"/>
    <x v="0"/>
  </r>
  <r>
    <n v="534950829"/>
    <x v="2841"/>
    <x v="0"/>
    <x v="1"/>
    <x v="1"/>
    <x v="4"/>
    <x v="1"/>
    <x v="6"/>
    <x v="7"/>
    <x v="0"/>
    <x v="0"/>
  </r>
  <r>
    <n v="535867683"/>
    <x v="2842"/>
    <x v="0"/>
    <x v="1"/>
    <x v="1"/>
    <x v="2"/>
    <x v="2"/>
    <x v="3"/>
    <x v="5"/>
    <x v="0"/>
    <x v="0"/>
  </r>
  <r>
    <n v="8974042"/>
    <x v="2843"/>
    <x v="0"/>
    <x v="2"/>
    <x v="9"/>
    <x v="63"/>
    <x v="2"/>
    <x v="2"/>
    <x v="4"/>
    <x v="2"/>
    <x v="1"/>
  </r>
  <r>
    <n v="13211592"/>
    <x v="2844"/>
    <x v="38"/>
    <x v="1"/>
    <x v="1"/>
    <x v="10"/>
    <x v="0"/>
    <x v="0"/>
    <x v="1"/>
    <x v="0"/>
    <x v="0"/>
  </r>
  <r>
    <n v="287334308"/>
    <x v="1404"/>
    <x v="5"/>
    <x v="2"/>
    <x v="1"/>
    <x v="13"/>
    <x v="0"/>
    <x v="0"/>
    <x v="0"/>
    <x v="2"/>
    <x v="0"/>
  </r>
  <r>
    <n v="138629245"/>
    <x v="875"/>
    <x v="0"/>
    <x v="0"/>
    <x v="0"/>
    <x v="87"/>
    <x v="0"/>
    <x v="2"/>
    <x v="4"/>
    <x v="0"/>
    <x v="0"/>
  </r>
  <r>
    <n v="7464432"/>
    <x v="1066"/>
    <x v="0"/>
    <x v="1"/>
    <x v="1"/>
    <x v="1"/>
    <x v="2"/>
    <x v="2"/>
    <x v="0"/>
    <x v="0"/>
    <x v="0"/>
  </r>
  <r>
    <n v="534969810"/>
    <x v="2841"/>
    <x v="0"/>
    <x v="1"/>
    <x v="1"/>
    <x v="1"/>
    <x v="0"/>
    <x v="2"/>
    <x v="0"/>
    <x v="0"/>
    <x v="0"/>
  </r>
  <r>
    <n v="486057326"/>
    <x v="2391"/>
    <x v="0"/>
    <x v="1"/>
    <x v="1"/>
    <x v="10"/>
    <x v="2"/>
    <x v="4"/>
    <x v="11"/>
    <x v="1"/>
    <x v="0"/>
  </r>
  <r>
    <n v="106330191"/>
    <x v="1893"/>
    <x v="0"/>
    <x v="1"/>
    <x v="9"/>
    <x v="24"/>
    <x v="0"/>
    <x v="0"/>
    <x v="5"/>
    <x v="0"/>
    <x v="0"/>
  </r>
  <r>
    <n v="407095587"/>
    <x v="2530"/>
    <x v="5"/>
    <x v="1"/>
    <x v="20"/>
    <x v="0"/>
    <x v="0"/>
    <x v="2"/>
    <x v="4"/>
    <x v="0"/>
    <x v="0"/>
  </r>
  <r>
    <n v="535125259"/>
    <x v="2845"/>
    <x v="5"/>
    <x v="1"/>
    <x v="1"/>
    <x v="28"/>
    <x v="0"/>
    <x v="2"/>
    <x v="4"/>
    <x v="0"/>
    <x v="0"/>
  </r>
  <r>
    <n v="128884942"/>
    <x v="819"/>
    <x v="0"/>
    <x v="1"/>
    <x v="1"/>
    <x v="8"/>
    <x v="2"/>
    <x v="0"/>
    <x v="20"/>
    <x v="0"/>
    <x v="0"/>
  </r>
  <r>
    <n v="462464790"/>
    <x v="2174"/>
    <x v="5"/>
    <x v="1"/>
    <x v="1"/>
    <x v="1"/>
    <x v="0"/>
    <x v="0"/>
    <x v="0"/>
    <x v="0"/>
    <x v="0"/>
  </r>
  <r>
    <n v="286942213"/>
    <x v="2846"/>
    <x v="0"/>
    <x v="1"/>
    <x v="1"/>
    <x v="1"/>
    <x v="1"/>
    <x v="3"/>
    <x v="5"/>
    <x v="0"/>
    <x v="0"/>
  </r>
  <r>
    <n v="85793255"/>
    <x v="1007"/>
    <x v="0"/>
    <x v="3"/>
    <x v="12"/>
    <x v="0"/>
    <x v="0"/>
    <x v="2"/>
    <x v="1"/>
    <x v="0"/>
    <x v="1"/>
  </r>
  <r>
    <n v="89327367"/>
    <x v="960"/>
    <x v="0"/>
    <x v="1"/>
    <x v="9"/>
    <x v="28"/>
    <x v="0"/>
    <x v="1"/>
    <x v="1"/>
    <x v="0"/>
    <x v="0"/>
  </r>
  <r>
    <n v="288978751"/>
    <x v="1503"/>
    <x v="5"/>
    <x v="0"/>
    <x v="0"/>
    <x v="38"/>
    <x v="0"/>
    <x v="2"/>
    <x v="0"/>
    <x v="0"/>
    <x v="0"/>
  </r>
  <r>
    <n v="508386575"/>
    <x v="2584"/>
    <x v="5"/>
    <x v="1"/>
    <x v="1"/>
    <x v="1"/>
    <x v="2"/>
    <x v="2"/>
    <x v="4"/>
    <x v="0"/>
    <x v="0"/>
  </r>
  <r>
    <n v="536001322"/>
    <x v="2847"/>
    <x v="5"/>
    <x v="0"/>
    <x v="0"/>
    <x v="3"/>
    <x v="0"/>
    <x v="2"/>
    <x v="4"/>
    <x v="2"/>
    <x v="0"/>
  </r>
  <r>
    <n v="536028432"/>
    <x v="2847"/>
    <x v="5"/>
    <x v="0"/>
    <x v="0"/>
    <x v="3"/>
    <x v="0"/>
    <x v="2"/>
    <x v="4"/>
    <x v="2"/>
    <x v="0"/>
  </r>
  <r>
    <n v="535267133"/>
    <x v="2848"/>
    <x v="5"/>
    <x v="3"/>
    <x v="12"/>
    <x v="0"/>
    <x v="0"/>
    <x v="4"/>
    <x v="7"/>
    <x v="0"/>
    <x v="0"/>
  </r>
  <r>
    <n v="536035686"/>
    <x v="2847"/>
    <x v="5"/>
    <x v="2"/>
    <x v="1"/>
    <x v="59"/>
    <x v="0"/>
    <x v="3"/>
    <x v="5"/>
    <x v="0"/>
    <x v="0"/>
  </r>
  <r>
    <n v="96162481"/>
    <x v="655"/>
    <x v="0"/>
    <x v="1"/>
    <x v="1"/>
    <x v="18"/>
    <x v="0"/>
    <x v="7"/>
    <x v="7"/>
    <x v="0"/>
    <x v="0"/>
  </r>
  <r>
    <n v="445801018"/>
    <x v="2076"/>
    <x v="5"/>
    <x v="1"/>
    <x v="1"/>
    <x v="28"/>
    <x v="2"/>
    <x v="2"/>
    <x v="0"/>
    <x v="0"/>
    <x v="0"/>
  </r>
  <r>
    <n v="109447199"/>
    <x v="791"/>
    <x v="0"/>
    <x v="4"/>
    <x v="23"/>
    <x v="35"/>
    <x v="0"/>
    <x v="7"/>
    <x v="24"/>
    <x v="0"/>
    <x v="0"/>
  </r>
  <r>
    <n v="535578609"/>
    <x v="2849"/>
    <x v="5"/>
    <x v="1"/>
    <x v="1"/>
    <x v="28"/>
    <x v="2"/>
    <x v="2"/>
    <x v="0"/>
    <x v="0"/>
    <x v="0"/>
  </r>
  <r>
    <n v="12248986"/>
    <x v="384"/>
    <x v="0"/>
    <x v="1"/>
    <x v="1"/>
    <x v="1"/>
    <x v="0"/>
    <x v="2"/>
    <x v="6"/>
    <x v="1"/>
    <x v="0"/>
  </r>
  <r>
    <n v="127010216"/>
    <x v="2412"/>
    <x v="0"/>
    <x v="0"/>
    <x v="0"/>
    <x v="3"/>
    <x v="0"/>
    <x v="2"/>
    <x v="4"/>
    <x v="0"/>
    <x v="0"/>
  </r>
  <r>
    <n v="531442508"/>
    <x v="2816"/>
    <x v="0"/>
    <x v="3"/>
    <x v="16"/>
    <x v="27"/>
    <x v="0"/>
    <x v="2"/>
    <x v="4"/>
    <x v="0"/>
    <x v="0"/>
  </r>
  <r>
    <n v="191090007"/>
    <x v="2850"/>
    <x v="0"/>
    <x v="1"/>
    <x v="1"/>
    <x v="4"/>
    <x v="2"/>
    <x v="0"/>
    <x v="0"/>
    <x v="0"/>
    <x v="0"/>
  </r>
  <r>
    <n v="535614855"/>
    <x v="2849"/>
    <x v="5"/>
    <x v="2"/>
    <x v="1"/>
    <x v="18"/>
    <x v="2"/>
    <x v="2"/>
    <x v="4"/>
    <x v="0"/>
    <x v="0"/>
  </r>
  <r>
    <n v="536249812"/>
    <x v="2851"/>
    <x v="0"/>
    <x v="0"/>
    <x v="0"/>
    <x v="3"/>
    <x v="0"/>
    <x v="2"/>
    <x v="4"/>
    <x v="2"/>
    <x v="0"/>
  </r>
  <r>
    <n v="173040212"/>
    <x v="1027"/>
    <x v="5"/>
    <x v="2"/>
    <x v="1"/>
    <x v="42"/>
    <x v="2"/>
    <x v="2"/>
    <x v="4"/>
    <x v="0"/>
    <x v="0"/>
  </r>
  <r>
    <n v="472772273"/>
    <x v="2253"/>
    <x v="0"/>
    <x v="4"/>
    <x v="66"/>
    <x v="43"/>
    <x v="0"/>
    <x v="0"/>
    <x v="0"/>
    <x v="0"/>
    <x v="0"/>
  </r>
  <r>
    <n v="535637209"/>
    <x v="2849"/>
    <x v="5"/>
    <x v="1"/>
    <x v="1"/>
    <x v="21"/>
    <x v="2"/>
    <x v="2"/>
    <x v="4"/>
    <x v="0"/>
    <x v="0"/>
  </r>
  <r>
    <n v="261906095"/>
    <x v="1388"/>
    <x v="33"/>
    <x v="3"/>
    <x v="47"/>
    <x v="0"/>
    <x v="0"/>
    <x v="2"/>
    <x v="4"/>
    <x v="0"/>
    <x v="0"/>
  </r>
  <r>
    <n v="9713156"/>
    <x v="2852"/>
    <x v="0"/>
    <x v="1"/>
    <x v="1"/>
    <x v="28"/>
    <x v="0"/>
    <x v="2"/>
    <x v="4"/>
    <x v="0"/>
    <x v="0"/>
  </r>
  <r>
    <n v="536318284"/>
    <x v="2851"/>
    <x v="0"/>
    <x v="1"/>
    <x v="1"/>
    <x v="1"/>
    <x v="2"/>
    <x v="1"/>
    <x v="1"/>
    <x v="2"/>
    <x v="0"/>
  </r>
  <r>
    <n v="435901864"/>
    <x v="2692"/>
    <x v="0"/>
    <x v="1"/>
    <x v="1"/>
    <x v="37"/>
    <x v="0"/>
    <x v="2"/>
    <x v="0"/>
    <x v="0"/>
    <x v="0"/>
  </r>
  <r>
    <n v="536991182"/>
    <x v="2853"/>
    <x v="5"/>
    <x v="1"/>
    <x v="1"/>
    <x v="1"/>
    <x v="0"/>
    <x v="2"/>
    <x v="4"/>
    <x v="2"/>
    <x v="0"/>
  </r>
  <r>
    <n v="536587738"/>
    <x v="2854"/>
    <x v="5"/>
    <x v="1"/>
    <x v="1"/>
    <x v="1"/>
    <x v="2"/>
    <x v="6"/>
    <x v="11"/>
    <x v="0"/>
    <x v="0"/>
  </r>
  <r>
    <n v="482174793"/>
    <x v="2345"/>
    <x v="5"/>
    <x v="1"/>
    <x v="1"/>
    <x v="1"/>
    <x v="0"/>
    <x v="2"/>
    <x v="4"/>
    <x v="0"/>
    <x v="0"/>
  </r>
  <r>
    <n v="3856148"/>
    <x v="2855"/>
    <x v="0"/>
    <x v="2"/>
    <x v="1"/>
    <x v="42"/>
    <x v="2"/>
    <x v="1"/>
    <x v="1"/>
    <x v="0"/>
    <x v="0"/>
  </r>
  <r>
    <n v="79508301"/>
    <x v="600"/>
    <x v="0"/>
    <x v="1"/>
    <x v="8"/>
    <x v="1"/>
    <x v="2"/>
    <x v="2"/>
    <x v="4"/>
    <x v="0"/>
    <x v="0"/>
  </r>
  <r>
    <n v="388784794"/>
    <x v="2856"/>
    <x v="0"/>
    <x v="2"/>
    <x v="1"/>
    <x v="57"/>
    <x v="0"/>
    <x v="2"/>
    <x v="4"/>
    <x v="0"/>
    <x v="0"/>
  </r>
  <r>
    <n v="537091845"/>
    <x v="2857"/>
    <x v="5"/>
    <x v="2"/>
    <x v="1"/>
    <x v="28"/>
    <x v="0"/>
    <x v="0"/>
    <x v="0"/>
    <x v="0"/>
    <x v="0"/>
  </r>
  <r>
    <n v="132966910"/>
    <x v="830"/>
    <x v="0"/>
    <x v="4"/>
    <x v="1"/>
    <x v="29"/>
    <x v="0"/>
    <x v="2"/>
    <x v="1"/>
    <x v="0"/>
    <x v="0"/>
  </r>
  <r>
    <n v="74752891"/>
    <x v="559"/>
    <x v="0"/>
    <x v="0"/>
    <x v="0"/>
    <x v="21"/>
    <x v="2"/>
    <x v="2"/>
    <x v="4"/>
    <x v="0"/>
    <x v="0"/>
  </r>
  <r>
    <n v="126724391"/>
    <x v="2858"/>
    <x v="0"/>
    <x v="4"/>
    <x v="1"/>
    <x v="6"/>
    <x v="0"/>
    <x v="2"/>
    <x v="4"/>
    <x v="0"/>
    <x v="0"/>
  </r>
  <r>
    <n v="240766713"/>
    <x v="2859"/>
    <x v="12"/>
    <x v="3"/>
    <x v="16"/>
    <x v="0"/>
    <x v="0"/>
    <x v="2"/>
    <x v="4"/>
    <x v="0"/>
    <x v="0"/>
  </r>
  <r>
    <n v="511063744"/>
    <x v="2620"/>
    <x v="0"/>
    <x v="1"/>
    <x v="1"/>
    <x v="30"/>
    <x v="0"/>
    <x v="0"/>
    <x v="1"/>
    <x v="0"/>
    <x v="0"/>
  </r>
  <r>
    <n v="113864545"/>
    <x v="750"/>
    <x v="0"/>
    <x v="1"/>
    <x v="1"/>
    <x v="1"/>
    <x v="0"/>
    <x v="2"/>
    <x v="42"/>
    <x v="0"/>
    <x v="0"/>
  </r>
  <r>
    <n v="537248256"/>
    <x v="2860"/>
    <x v="8"/>
    <x v="1"/>
    <x v="1"/>
    <x v="1"/>
    <x v="0"/>
    <x v="2"/>
    <x v="4"/>
    <x v="0"/>
    <x v="0"/>
  </r>
  <r>
    <n v="22636517"/>
    <x v="928"/>
    <x v="0"/>
    <x v="1"/>
    <x v="1"/>
    <x v="45"/>
    <x v="2"/>
    <x v="2"/>
    <x v="0"/>
    <x v="0"/>
    <x v="0"/>
  </r>
  <r>
    <n v="537280069"/>
    <x v="2860"/>
    <x v="5"/>
    <x v="1"/>
    <x v="1"/>
    <x v="10"/>
    <x v="2"/>
    <x v="3"/>
    <x v="6"/>
    <x v="0"/>
    <x v="1"/>
  </r>
  <r>
    <n v="260563514"/>
    <x v="1371"/>
    <x v="0"/>
    <x v="4"/>
    <x v="48"/>
    <x v="8"/>
    <x v="0"/>
    <x v="2"/>
    <x v="4"/>
    <x v="0"/>
    <x v="0"/>
  </r>
  <r>
    <n v="10592426"/>
    <x v="2861"/>
    <x v="0"/>
    <x v="0"/>
    <x v="0"/>
    <x v="23"/>
    <x v="2"/>
    <x v="2"/>
    <x v="5"/>
    <x v="0"/>
    <x v="0"/>
  </r>
  <r>
    <n v="95645986"/>
    <x v="1053"/>
    <x v="0"/>
    <x v="3"/>
    <x v="16"/>
    <x v="0"/>
    <x v="0"/>
    <x v="2"/>
    <x v="4"/>
    <x v="0"/>
    <x v="0"/>
  </r>
  <r>
    <n v="138673996"/>
    <x v="1295"/>
    <x v="0"/>
    <x v="1"/>
    <x v="1"/>
    <x v="37"/>
    <x v="0"/>
    <x v="2"/>
    <x v="4"/>
    <x v="1"/>
    <x v="0"/>
  </r>
  <r>
    <n v="71155195"/>
    <x v="2862"/>
    <x v="0"/>
    <x v="1"/>
    <x v="1"/>
    <x v="33"/>
    <x v="2"/>
    <x v="2"/>
    <x v="4"/>
    <x v="0"/>
    <x v="0"/>
  </r>
  <r>
    <n v="537386752"/>
    <x v="2863"/>
    <x v="9"/>
    <x v="3"/>
    <x v="70"/>
    <x v="16"/>
    <x v="0"/>
    <x v="2"/>
    <x v="0"/>
    <x v="2"/>
    <x v="1"/>
  </r>
  <r>
    <n v="537503161"/>
    <x v="2864"/>
    <x v="5"/>
    <x v="0"/>
    <x v="0"/>
    <x v="0"/>
    <x v="0"/>
    <x v="2"/>
    <x v="4"/>
    <x v="2"/>
    <x v="0"/>
  </r>
  <r>
    <n v="86726220"/>
    <x v="2274"/>
    <x v="0"/>
    <x v="2"/>
    <x v="1"/>
    <x v="75"/>
    <x v="2"/>
    <x v="2"/>
    <x v="4"/>
    <x v="0"/>
    <x v="0"/>
  </r>
  <r>
    <n v="273780645"/>
    <x v="1463"/>
    <x v="0"/>
    <x v="1"/>
    <x v="1"/>
    <x v="10"/>
    <x v="2"/>
    <x v="2"/>
    <x v="4"/>
    <x v="2"/>
    <x v="0"/>
  </r>
  <r>
    <n v="14917545"/>
    <x v="2865"/>
    <x v="0"/>
    <x v="2"/>
    <x v="1"/>
    <x v="11"/>
    <x v="0"/>
    <x v="2"/>
    <x v="4"/>
    <x v="0"/>
    <x v="0"/>
  </r>
  <r>
    <n v="297852588"/>
    <x v="1556"/>
    <x v="0"/>
    <x v="1"/>
    <x v="1"/>
    <x v="77"/>
    <x v="0"/>
    <x v="2"/>
    <x v="4"/>
    <x v="0"/>
    <x v="0"/>
  </r>
  <r>
    <n v="536832930"/>
    <x v="2866"/>
    <x v="5"/>
    <x v="1"/>
    <x v="4"/>
    <x v="2"/>
    <x v="2"/>
    <x v="0"/>
    <x v="0"/>
    <x v="0"/>
    <x v="0"/>
  </r>
  <r>
    <n v="537725925"/>
    <x v="2867"/>
    <x v="5"/>
    <x v="1"/>
    <x v="1"/>
    <x v="35"/>
    <x v="0"/>
    <x v="0"/>
    <x v="0"/>
    <x v="2"/>
    <x v="0"/>
  </r>
  <r>
    <n v="461757294"/>
    <x v="2172"/>
    <x v="5"/>
    <x v="3"/>
    <x v="16"/>
    <x v="0"/>
    <x v="0"/>
    <x v="2"/>
    <x v="4"/>
    <x v="2"/>
    <x v="0"/>
  </r>
  <r>
    <n v="526508819"/>
    <x v="2868"/>
    <x v="0"/>
    <x v="1"/>
    <x v="1"/>
    <x v="1"/>
    <x v="2"/>
    <x v="2"/>
    <x v="4"/>
    <x v="0"/>
    <x v="0"/>
  </r>
  <r>
    <n v="177668238"/>
    <x v="2869"/>
    <x v="0"/>
    <x v="4"/>
    <x v="5"/>
    <x v="42"/>
    <x v="0"/>
    <x v="25"/>
    <x v="24"/>
    <x v="0"/>
    <x v="0"/>
  </r>
  <r>
    <n v="143705251"/>
    <x v="905"/>
    <x v="0"/>
    <x v="1"/>
    <x v="33"/>
    <x v="1"/>
    <x v="1"/>
    <x v="18"/>
    <x v="2"/>
    <x v="0"/>
    <x v="0"/>
  </r>
  <r>
    <n v="351479159"/>
    <x v="2870"/>
    <x v="5"/>
    <x v="4"/>
    <x v="23"/>
    <x v="44"/>
    <x v="0"/>
    <x v="0"/>
    <x v="1"/>
    <x v="2"/>
    <x v="0"/>
  </r>
  <r>
    <n v="538021546"/>
    <x v="2871"/>
    <x v="0"/>
    <x v="1"/>
    <x v="1"/>
    <x v="18"/>
    <x v="2"/>
    <x v="0"/>
    <x v="0"/>
    <x v="0"/>
    <x v="0"/>
  </r>
  <r>
    <n v="537680913"/>
    <x v="2867"/>
    <x v="5"/>
    <x v="1"/>
    <x v="1"/>
    <x v="1"/>
    <x v="0"/>
    <x v="2"/>
    <x v="0"/>
    <x v="0"/>
    <x v="0"/>
  </r>
  <r>
    <n v="69978254"/>
    <x v="1381"/>
    <x v="0"/>
    <x v="0"/>
    <x v="0"/>
    <x v="3"/>
    <x v="0"/>
    <x v="2"/>
    <x v="4"/>
    <x v="0"/>
    <x v="0"/>
  </r>
  <r>
    <n v="17169662"/>
    <x v="2872"/>
    <x v="31"/>
    <x v="1"/>
    <x v="1"/>
    <x v="18"/>
    <x v="0"/>
    <x v="6"/>
    <x v="11"/>
    <x v="0"/>
    <x v="0"/>
  </r>
  <r>
    <n v="539002673"/>
    <x v="2873"/>
    <x v="0"/>
    <x v="3"/>
    <x v="16"/>
    <x v="0"/>
    <x v="0"/>
    <x v="0"/>
    <x v="0"/>
    <x v="2"/>
    <x v="0"/>
  </r>
  <r>
    <n v="538027819"/>
    <x v="2871"/>
    <x v="5"/>
    <x v="2"/>
    <x v="1"/>
    <x v="37"/>
    <x v="2"/>
    <x v="2"/>
    <x v="4"/>
    <x v="0"/>
    <x v="0"/>
  </r>
  <r>
    <n v="538027953"/>
    <x v="2871"/>
    <x v="5"/>
    <x v="1"/>
    <x v="1"/>
    <x v="1"/>
    <x v="0"/>
    <x v="2"/>
    <x v="4"/>
    <x v="0"/>
    <x v="0"/>
  </r>
  <r>
    <n v="522861838"/>
    <x v="2737"/>
    <x v="0"/>
    <x v="1"/>
    <x v="1"/>
    <x v="1"/>
    <x v="0"/>
    <x v="3"/>
    <x v="5"/>
    <x v="0"/>
    <x v="0"/>
  </r>
  <r>
    <n v="538084038"/>
    <x v="2871"/>
    <x v="0"/>
    <x v="1"/>
    <x v="1"/>
    <x v="10"/>
    <x v="2"/>
    <x v="2"/>
    <x v="4"/>
    <x v="0"/>
    <x v="0"/>
  </r>
  <r>
    <n v="210313799"/>
    <x v="1156"/>
    <x v="0"/>
    <x v="1"/>
    <x v="9"/>
    <x v="1"/>
    <x v="2"/>
    <x v="0"/>
    <x v="0"/>
    <x v="0"/>
    <x v="0"/>
  </r>
  <r>
    <n v="537233431"/>
    <x v="2860"/>
    <x v="5"/>
    <x v="1"/>
    <x v="1"/>
    <x v="10"/>
    <x v="0"/>
    <x v="0"/>
    <x v="0"/>
    <x v="0"/>
    <x v="0"/>
  </r>
  <r>
    <n v="539180197"/>
    <x v="2874"/>
    <x v="0"/>
    <x v="1"/>
    <x v="1"/>
    <x v="1"/>
    <x v="2"/>
    <x v="2"/>
    <x v="4"/>
    <x v="0"/>
    <x v="0"/>
  </r>
  <r>
    <n v="96759172"/>
    <x v="663"/>
    <x v="0"/>
    <x v="1"/>
    <x v="1"/>
    <x v="1"/>
    <x v="2"/>
    <x v="0"/>
    <x v="0"/>
    <x v="0"/>
    <x v="0"/>
  </r>
  <r>
    <n v="538028997"/>
    <x v="2871"/>
    <x v="0"/>
    <x v="1"/>
    <x v="1"/>
    <x v="1"/>
    <x v="2"/>
    <x v="1"/>
    <x v="1"/>
    <x v="0"/>
    <x v="0"/>
  </r>
  <r>
    <n v="26053412"/>
    <x v="310"/>
    <x v="0"/>
    <x v="1"/>
    <x v="1"/>
    <x v="36"/>
    <x v="0"/>
    <x v="2"/>
    <x v="1"/>
    <x v="0"/>
    <x v="0"/>
  </r>
  <r>
    <n v="539319414"/>
    <x v="2875"/>
    <x v="5"/>
    <x v="0"/>
    <x v="0"/>
    <x v="1"/>
    <x v="0"/>
    <x v="2"/>
    <x v="4"/>
    <x v="2"/>
    <x v="0"/>
  </r>
  <r>
    <n v="507438930"/>
    <x v="2582"/>
    <x v="5"/>
    <x v="1"/>
    <x v="1"/>
    <x v="28"/>
    <x v="0"/>
    <x v="0"/>
    <x v="0"/>
    <x v="0"/>
    <x v="0"/>
  </r>
  <r>
    <n v="20071947"/>
    <x v="318"/>
    <x v="0"/>
    <x v="2"/>
    <x v="1"/>
    <x v="94"/>
    <x v="0"/>
    <x v="2"/>
    <x v="0"/>
    <x v="0"/>
    <x v="0"/>
  </r>
  <r>
    <n v="538057542"/>
    <x v="2871"/>
    <x v="0"/>
    <x v="1"/>
    <x v="1"/>
    <x v="42"/>
    <x v="2"/>
    <x v="1"/>
    <x v="5"/>
    <x v="0"/>
    <x v="0"/>
  </r>
  <r>
    <n v="79009658"/>
    <x v="692"/>
    <x v="0"/>
    <x v="1"/>
    <x v="1"/>
    <x v="10"/>
    <x v="2"/>
    <x v="0"/>
    <x v="0"/>
    <x v="0"/>
    <x v="0"/>
  </r>
  <r>
    <n v="539323743"/>
    <x v="2875"/>
    <x v="0"/>
    <x v="2"/>
    <x v="68"/>
    <x v="33"/>
    <x v="0"/>
    <x v="0"/>
    <x v="0"/>
    <x v="2"/>
    <x v="0"/>
  </r>
  <r>
    <n v="67837845"/>
    <x v="816"/>
    <x v="0"/>
    <x v="1"/>
    <x v="1"/>
    <x v="21"/>
    <x v="2"/>
    <x v="4"/>
    <x v="6"/>
    <x v="1"/>
    <x v="0"/>
  </r>
  <r>
    <n v="29534357"/>
    <x v="2876"/>
    <x v="0"/>
    <x v="1"/>
    <x v="1"/>
    <x v="4"/>
    <x v="0"/>
    <x v="2"/>
    <x v="4"/>
    <x v="0"/>
    <x v="0"/>
  </r>
  <r>
    <n v="33858927"/>
    <x v="390"/>
    <x v="19"/>
    <x v="3"/>
    <x v="16"/>
    <x v="0"/>
    <x v="0"/>
    <x v="2"/>
    <x v="4"/>
    <x v="0"/>
    <x v="0"/>
  </r>
  <r>
    <n v="185119442"/>
    <x v="1065"/>
    <x v="0"/>
    <x v="0"/>
    <x v="0"/>
    <x v="3"/>
    <x v="0"/>
    <x v="2"/>
    <x v="1"/>
    <x v="0"/>
    <x v="0"/>
  </r>
  <r>
    <n v="434062502"/>
    <x v="2877"/>
    <x v="0"/>
    <x v="1"/>
    <x v="13"/>
    <x v="1"/>
    <x v="2"/>
    <x v="0"/>
    <x v="0"/>
    <x v="1"/>
    <x v="0"/>
  </r>
  <r>
    <n v="305501267"/>
    <x v="1553"/>
    <x v="0"/>
    <x v="4"/>
    <x v="1"/>
    <x v="44"/>
    <x v="0"/>
    <x v="2"/>
    <x v="4"/>
    <x v="2"/>
    <x v="0"/>
  </r>
  <r>
    <n v="114622937"/>
    <x v="1346"/>
    <x v="0"/>
    <x v="2"/>
    <x v="1"/>
    <x v="24"/>
    <x v="2"/>
    <x v="2"/>
    <x v="4"/>
    <x v="0"/>
    <x v="0"/>
  </r>
  <r>
    <n v="16706312"/>
    <x v="238"/>
    <x v="0"/>
    <x v="0"/>
    <x v="0"/>
    <x v="1"/>
    <x v="0"/>
    <x v="2"/>
    <x v="4"/>
    <x v="0"/>
    <x v="0"/>
  </r>
  <r>
    <n v="313953702"/>
    <x v="1591"/>
    <x v="0"/>
    <x v="0"/>
    <x v="0"/>
    <x v="0"/>
    <x v="0"/>
    <x v="2"/>
    <x v="4"/>
    <x v="2"/>
    <x v="0"/>
  </r>
  <r>
    <n v="539544958"/>
    <x v="2878"/>
    <x v="5"/>
    <x v="1"/>
    <x v="1"/>
    <x v="28"/>
    <x v="0"/>
    <x v="2"/>
    <x v="4"/>
    <x v="2"/>
    <x v="0"/>
  </r>
  <r>
    <n v="539565094"/>
    <x v="2878"/>
    <x v="0"/>
    <x v="1"/>
    <x v="1"/>
    <x v="28"/>
    <x v="2"/>
    <x v="2"/>
    <x v="0"/>
    <x v="2"/>
    <x v="0"/>
  </r>
  <r>
    <n v="511493094"/>
    <x v="2622"/>
    <x v="5"/>
    <x v="2"/>
    <x v="14"/>
    <x v="42"/>
    <x v="0"/>
    <x v="2"/>
    <x v="4"/>
    <x v="0"/>
    <x v="0"/>
  </r>
  <r>
    <n v="539642591"/>
    <x v="2879"/>
    <x v="5"/>
    <x v="1"/>
    <x v="1"/>
    <x v="1"/>
    <x v="0"/>
    <x v="2"/>
    <x v="4"/>
    <x v="0"/>
    <x v="0"/>
  </r>
  <r>
    <n v="516785314"/>
    <x v="2672"/>
    <x v="5"/>
    <x v="0"/>
    <x v="0"/>
    <x v="35"/>
    <x v="0"/>
    <x v="2"/>
    <x v="4"/>
    <x v="2"/>
    <x v="0"/>
  </r>
  <r>
    <n v="31205759"/>
    <x v="1725"/>
    <x v="0"/>
    <x v="1"/>
    <x v="1"/>
    <x v="57"/>
    <x v="2"/>
    <x v="2"/>
    <x v="4"/>
    <x v="0"/>
    <x v="0"/>
  </r>
  <r>
    <n v="72832858"/>
    <x v="560"/>
    <x v="0"/>
    <x v="1"/>
    <x v="1"/>
    <x v="1"/>
    <x v="1"/>
    <x v="0"/>
    <x v="0"/>
    <x v="0"/>
    <x v="0"/>
  </r>
  <r>
    <n v="119930048"/>
    <x v="2880"/>
    <x v="0"/>
    <x v="1"/>
    <x v="23"/>
    <x v="10"/>
    <x v="0"/>
    <x v="2"/>
    <x v="4"/>
    <x v="0"/>
    <x v="0"/>
  </r>
  <r>
    <n v="539716259"/>
    <x v="2879"/>
    <x v="0"/>
    <x v="1"/>
    <x v="11"/>
    <x v="8"/>
    <x v="0"/>
    <x v="0"/>
    <x v="1"/>
    <x v="0"/>
    <x v="0"/>
  </r>
  <r>
    <n v="166862695"/>
    <x v="1642"/>
    <x v="5"/>
    <x v="4"/>
    <x v="7"/>
    <x v="34"/>
    <x v="0"/>
    <x v="2"/>
    <x v="0"/>
    <x v="0"/>
    <x v="0"/>
  </r>
  <r>
    <n v="192834256"/>
    <x v="1216"/>
    <x v="5"/>
    <x v="1"/>
    <x v="1"/>
    <x v="1"/>
    <x v="2"/>
    <x v="2"/>
    <x v="4"/>
    <x v="0"/>
    <x v="0"/>
  </r>
  <r>
    <n v="23151778"/>
    <x v="2881"/>
    <x v="0"/>
    <x v="1"/>
    <x v="1"/>
    <x v="1"/>
    <x v="0"/>
    <x v="0"/>
    <x v="0"/>
    <x v="0"/>
    <x v="0"/>
  </r>
  <r>
    <n v="424002718"/>
    <x v="2110"/>
    <x v="5"/>
    <x v="4"/>
    <x v="17"/>
    <x v="22"/>
    <x v="0"/>
    <x v="0"/>
    <x v="0"/>
    <x v="0"/>
    <x v="0"/>
  </r>
  <r>
    <n v="539958570"/>
    <x v="2882"/>
    <x v="5"/>
    <x v="1"/>
    <x v="1"/>
    <x v="1"/>
    <x v="0"/>
    <x v="3"/>
    <x v="5"/>
    <x v="0"/>
    <x v="0"/>
  </r>
  <r>
    <n v="5495471"/>
    <x v="225"/>
    <x v="0"/>
    <x v="1"/>
    <x v="1"/>
    <x v="1"/>
    <x v="0"/>
    <x v="2"/>
    <x v="4"/>
    <x v="0"/>
    <x v="0"/>
  </r>
  <r>
    <n v="243902632"/>
    <x v="2883"/>
    <x v="0"/>
    <x v="3"/>
    <x v="3"/>
    <x v="13"/>
    <x v="0"/>
    <x v="2"/>
    <x v="0"/>
    <x v="0"/>
    <x v="0"/>
  </r>
  <r>
    <n v="505025129"/>
    <x v="2561"/>
    <x v="5"/>
    <x v="1"/>
    <x v="1"/>
    <x v="18"/>
    <x v="0"/>
    <x v="49"/>
    <x v="107"/>
    <x v="0"/>
    <x v="0"/>
  </r>
  <r>
    <n v="163279324"/>
    <x v="996"/>
    <x v="0"/>
    <x v="1"/>
    <x v="1"/>
    <x v="1"/>
    <x v="2"/>
    <x v="2"/>
    <x v="4"/>
    <x v="0"/>
    <x v="0"/>
  </r>
  <r>
    <n v="431540564"/>
    <x v="1967"/>
    <x v="0"/>
    <x v="1"/>
    <x v="1"/>
    <x v="33"/>
    <x v="2"/>
    <x v="1"/>
    <x v="1"/>
    <x v="0"/>
    <x v="0"/>
  </r>
  <r>
    <n v="178188619"/>
    <x v="2168"/>
    <x v="0"/>
    <x v="0"/>
    <x v="0"/>
    <x v="3"/>
    <x v="0"/>
    <x v="2"/>
    <x v="4"/>
    <x v="0"/>
    <x v="0"/>
  </r>
  <r>
    <n v="538065506"/>
    <x v="2871"/>
    <x v="5"/>
    <x v="1"/>
    <x v="1"/>
    <x v="1"/>
    <x v="0"/>
    <x v="2"/>
    <x v="4"/>
    <x v="0"/>
    <x v="0"/>
  </r>
  <r>
    <n v="463585510"/>
    <x v="2195"/>
    <x v="0"/>
    <x v="0"/>
    <x v="0"/>
    <x v="1"/>
    <x v="0"/>
    <x v="2"/>
    <x v="4"/>
    <x v="0"/>
    <x v="0"/>
  </r>
  <r>
    <n v="538830253"/>
    <x v="2884"/>
    <x v="5"/>
    <x v="1"/>
    <x v="1"/>
    <x v="1"/>
    <x v="2"/>
    <x v="2"/>
    <x v="4"/>
    <x v="0"/>
    <x v="0"/>
  </r>
  <r>
    <n v="42345997"/>
    <x v="660"/>
    <x v="0"/>
    <x v="1"/>
    <x v="1"/>
    <x v="1"/>
    <x v="2"/>
    <x v="2"/>
    <x v="4"/>
    <x v="1"/>
    <x v="0"/>
  </r>
  <r>
    <n v="188023901"/>
    <x v="2885"/>
    <x v="0"/>
    <x v="1"/>
    <x v="1"/>
    <x v="1"/>
    <x v="0"/>
    <x v="0"/>
    <x v="0"/>
    <x v="0"/>
    <x v="0"/>
  </r>
  <r>
    <n v="7738463"/>
    <x v="2138"/>
    <x v="0"/>
    <x v="1"/>
    <x v="1"/>
    <x v="16"/>
    <x v="0"/>
    <x v="2"/>
    <x v="0"/>
    <x v="0"/>
    <x v="0"/>
  </r>
  <r>
    <n v="21663488"/>
    <x v="1532"/>
    <x v="0"/>
    <x v="1"/>
    <x v="11"/>
    <x v="2"/>
    <x v="0"/>
    <x v="7"/>
    <x v="21"/>
    <x v="0"/>
    <x v="0"/>
  </r>
  <r>
    <n v="540040728"/>
    <x v="2882"/>
    <x v="0"/>
    <x v="1"/>
    <x v="1"/>
    <x v="51"/>
    <x v="2"/>
    <x v="0"/>
    <x v="0"/>
    <x v="0"/>
    <x v="0"/>
  </r>
  <r>
    <n v="540220453"/>
    <x v="2886"/>
    <x v="0"/>
    <x v="0"/>
    <x v="0"/>
    <x v="0"/>
    <x v="0"/>
    <x v="2"/>
    <x v="4"/>
    <x v="0"/>
    <x v="0"/>
  </r>
  <r>
    <n v="538875841"/>
    <x v="2884"/>
    <x v="0"/>
    <x v="1"/>
    <x v="1"/>
    <x v="1"/>
    <x v="2"/>
    <x v="2"/>
    <x v="4"/>
    <x v="2"/>
    <x v="0"/>
  </r>
  <r>
    <n v="515347962"/>
    <x v="2887"/>
    <x v="0"/>
    <x v="1"/>
    <x v="1"/>
    <x v="2"/>
    <x v="2"/>
    <x v="0"/>
    <x v="5"/>
    <x v="0"/>
    <x v="0"/>
  </r>
  <r>
    <n v="508348236"/>
    <x v="2584"/>
    <x v="0"/>
    <x v="1"/>
    <x v="1"/>
    <x v="10"/>
    <x v="0"/>
    <x v="2"/>
    <x v="1"/>
    <x v="2"/>
    <x v="0"/>
  </r>
  <r>
    <n v="98259688"/>
    <x v="1986"/>
    <x v="0"/>
    <x v="3"/>
    <x v="16"/>
    <x v="0"/>
    <x v="0"/>
    <x v="2"/>
    <x v="0"/>
    <x v="2"/>
    <x v="0"/>
  </r>
  <r>
    <n v="305240633"/>
    <x v="1548"/>
    <x v="0"/>
    <x v="4"/>
    <x v="7"/>
    <x v="0"/>
    <x v="0"/>
    <x v="2"/>
    <x v="4"/>
    <x v="0"/>
    <x v="0"/>
  </r>
  <r>
    <n v="141169256"/>
    <x v="878"/>
    <x v="0"/>
    <x v="1"/>
    <x v="1"/>
    <x v="1"/>
    <x v="0"/>
    <x v="0"/>
    <x v="0"/>
    <x v="0"/>
    <x v="0"/>
  </r>
  <r>
    <n v="486737751"/>
    <x v="2395"/>
    <x v="0"/>
    <x v="1"/>
    <x v="1"/>
    <x v="1"/>
    <x v="0"/>
    <x v="1"/>
    <x v="1"/>
    <x v="2"/>
    <x v="0"/>
  </r>
  <r>
    <n v="444367855"/>
    <x v="2048"/>
    <x v="5"/>
    <x v="4"/>
    <x v="1"/>
    <x v="20"/>
    <x v="2"/>
    <x v="2"/>
    <x v="4"/>
    <x v="0"/>
    <x v="0"/>
  </r>
  <r>
    <n v="102768405"/>
    <x v="2768"/>
    <x v="0"/>
    <x v="1"/>
    <x v="1"/>
    <x v="18"/>
    <x v="2"/>
    <x v="2"/>
    <x v="4"/>
    <x v="0"/>
    <x v="0"/>
  </r>
  <r>
    <n v="539001200"/>
    <x v="2873"/>
    <x v="5"/>
    <x v="1"/>
    <x v="1"/>
    <x v="1"/>
    <x v="0"/>
    <x v="2"/>
    <x v="4"/>
    <x v="0"/>
    <x v="0"/>
  </r>
  <r>
    <n v="541335901"/>
    <x v="2888"/>
    <x v="0"/>
    <x v="1"/>
    <x v="1"/>
    <x v="1"/>
    <x v="0"/>
    <x v="2"/>
    <x v="4"/>
    <x v="0"/>
    <x v="0"/>
  </r>
  <r>
    <n v="41978004"/>
    <x v="2889"/>
    <x v="0"/>
    <x v="2"/>
    <x v="1"/>
    <x v="88"/>
    <x v="0"/>
    <x v="0"/>
    <x v="6"/>
    <x v="0"/>
    <x v="0"/>
  </r>
  <r>
    <n v="9133695"/>
    <x v="2890"/>
    <x v="0"/>
    <x v="1"/>
    <x v="1"/>
    <x v="1"/>
    <x v="0"/>
    <x v="2"/>
    <x v="5"/>
    <x v="0"/>
    <x v="0"/>
  </r>
  <r>
    <n v="540469113"/>
    <x v="2891"/>
    <x v="5"/>
    <x v="4"/>
    <x v="1"/>
    <x v="56"/>
    <x v="0"/>
    <x v="2"/>
    <x v="4"/>
    <x v="0"/>
    <x v="0"/>
  </r>
  <r>
    <n v="500291531"/>
    <x v="2892"/>
    <x v="5"/>
    <x v="1"/>
    <x v="1"/>
    <x v="18"/>
    <x v="0"/>
    <x v="4"/>
    <x v="11"/>
    <x v="0"/>
    <x v="0"/>
  </r>
  <r>
    <n v="95992426"/>
    <x v="774"/>
    <x v="0"/>
    <x v="4"/>
    <x v="26"/>
    <x v="25"/>
    <x v="0"/>
    <x v="1"/>
    <x v="1"/>
    <x v="0"/>
    <x v="0"/>
  </r>
  <r>
    <n v="513723542"/>
    <x v="2648"/>
    <x v="0"/>
    <x v="1"/>
    <x v="1"/>
    <x v="18"/>
    <x v="2"/>
    <x v="2"/>
    <x v="4"/>
    <x v="0"/>
    <x v="0"/>
  </r>
  <r>
    <n v="2271668"/>
    <x v="2893"/>
    <x v="0"/>
    <x v="2"/>
    <x v="9"/>
    <x v="97"/>
    <x v="0"/>
    <x v="0"/>
    <x v="0"/>
    <x v="0"/>
    <x v="0"/>
  </r>
  <r>
    <n v="528831727"/>
    <x v="2800"/>
    <x v="5"/>
    <x v="1"/>
    <x v="1"/>
    <x v="1"/>
    <x v="0"/>
    <x v="2"/>
    <x v="4"/>
    <x v="0"/>
    <x v="0"/>
  </r>
  <r>
    <n v="225713292"/>
    <x v="2428"/>
    <x v="0"/>
    <x v="1"/>
    <x v="1"/>
    <x v="37"/>
    <x v="2"/>
    <x v="2"/>
    <x v="4"/>
    <x v="0"/>
    <x v="0"/>
  </r>
  <r>
    <n v="128437708"/>
    <x v="1911"/>
    <x v="0"/>
    <x v="0"/>
    <x v="0"/>
    <x v="1"/>
    <x v="0"/>
    <x v="1"/>
    <x v="1"/>
    <x v="1"/>
    <x v="0"/>
  </r>
  <r>
    <n v="513092716"/>
    <x v="2636"/>
    <x v="0"/>
    <x v="0"/>
    <x v="0"/>
    <x v="1"/>
    <x v="0"/>
    <x v="3"/>
    <x v="11"/>
    <x v="0"/>
    <x v="0"/>
  </r>
  <r>
    <n v="540624085"/>
    <x v="2894"/>
    <x v="5"/>
    <x v="2"/>
    <x v="1"/>
    <x v="3"/>
    <x v="0"/>
    <x v="2"/>
    <x v="4"/>
    <x v="0"/>
    <x v="0"/>
  </r>
  <r>
    <n v="497390338"/>
    <x v="2895"/>
    <x v="5"/>
    <x v="1"/>
    <x v="1"/>
    <x v="1"/>
    <x v="2"/>
    <x v="2"/>
    <x v="4"/>
    <x v="0"/>
    <x v="0"/>
  </r>
  <r>
    <n v="165625334"/>
    <x v="991"/>
    <x v="0"/>
    <x v="1"/>
    <x v="1"/>
    <x v="1"/>
    <x v="2"/>
    <x v="2"/>
    <x v="0"/>
    <x v="0"/>
    <x v="0"/>
  </r>
  <r>
    <n v="512468097"/>
    <x v="2820"/>
    <x v="5"/>
    <x v="0"/>
    <x v="0"/>
    <x v="9"/>
    <x v="0"/>
    <x v="2"/>
    <x v="4"/>
    <x v="2"/>
    <x v="0"/>
  </r>
  <r>
    <n v="77001299"/>
    <x v="588"/>
    <x v="0"/>
    <x v="1"/>
    <x v="1"/>
    <x v="34"/>
    <x v="2"/>
    <x v="0"/>
    <x v="0"/>
    <x v="0"/>
    <x v="0"/>
  </r>
  <r>
    <n v="143283631"/>
    <x v="2896"/>
    <x v="5"/>
    <x v="1"/>
    <x v="11"/>
    <x v="12"/>
    <x v="0"/>
    <x v="5"/>
    <x v="19"/>
    <x v="0"/>
    <x v="0"/>
  </r>
  <r>
    <n v="537289015"/>
    <x v="2860"/>
    <x v="0"/>
    <x v="4"/>
    <x v="26"/>
    <x v="5"/>
    <x v="2"/>
    <x v="2"/>
    <x v="1"/>
    <x v="0"/>
    <x v="0"/>
  </r>
  <r>
    <n v="483028813"/>
    <x v="2591"/>
    <x v="5"/>
    <x v="1"/>
    <x v="1"/>
    <x v="14"/>
    <x v="1"/>
    <x v="30"/>
    <x v="42"/>
    <x v="0"/>
    <x v="0"/>
  </r>
  <r>
    <n v="7073570"/>
    <x v="1434"/>
    <x v="0"/>
    <x v="2"/>
    <x v="1"/>
    <x v="83"/>
    <x v="0"/>
    <x v="2"/>
    <x v="4"/>
    <x v="0"/>
    <x v="0"/>
  </r>
  <r>
    <n v="223388322"/>
    <x v="1218"/>
    <x v="0"/>
    <x v="3"/>
    <x v="16"/>
    <x v="0"/>
    <x v="0"/>
    <x v="2"/>
    <x v="4"/>
    <x v="0"/>
    <x v="0"/>
  </r>
  <r>
    <n v="467418585"/>
    <x v="2212"/>
    <x v="0"/>
    <x v="2"/>
    <x v="1"/>
    <x v="6"/>
    <x v="0"/>
    <x v="2"/>
    <x v="4"/>
    <x v="0"/>
    <x v="0"/>
  </r>
  <r>
    <n v="346490078"/>
    <x v="2897"/>
    <x v="5"/>
    <x v="3"/>
    <x v="16"/>
    <x v="0"/>
    <x v="0"/>
    <x v="2"/>
    <x v="4"/>
    <x v="2"/>
    <x v="0"/>
  </r>
  <r>
    <n v="198828808"/>
    <x v="1162"/>
    <x v="0"/>
    <x v="1"/>
    <x v="1"/>
    <x v="1"/>
    <x v="2"/>
    <x v="2"/>
    <x v="0"/>
    <x v="0"/>
    <x v="0"/>
  </r>
  <r>
    <n v="537860313"/>
    <x v="2898"/>
    <x v="5"/>
    <x v="1"/>
    <x v="1"/>
    <x v="1"/>
    <x v="2"/>
    <x v="2"/>
    <x v="4"/>
    <x v="0"/>
    <x v="0"/>
  </r>
  <r>
    <n v="390629854"/>
    <x v="1790"/>
    <x v="5"/>
    <x v="2"/>
    <x v="36"/>
    <x v="71"/>
    <x v="0"/>
    <x v="2"/>
    <x v="4"/>
    <x v="0"/>
    <x v="0"/>
  </r>
  <r>
    <n v="527984312"/>
    <x v="2787"/>
    <x v="5"/>
    <x v="1"/>
    <x v="11"/>
    <x v="1"/>
    <x v="2"/>
    <x v="1"/>
    <x v="1"/>
    <x v="0"/>
    <x v="0"/>
  </r>
  <r>
    <n v="514272498"/>
    <x v="2652"/>
    <x v="5"/>
    <x v="1"/>
    <x v="8"/>
    <x v="1"/>
    <x v="2"/>
    <x v="0"/>
    <x v="0"/>
    <x v="0"/>
    <x v="0"/>
  </r>
  <r>
    <n v="4909698"/>
    <x v="102"/>
    <x v="0"/>
    <x v="1"/>
    <x v="1"/>
    <x v="1"/>
    <x v="0"/>
    <x v="0"/>
    <x v="0"/>
    <x v="0"/>
    <x v="0"/>
  </r>
  <r>
    <n v="394022680"/>
    <x v="2899"/>
    <x v="0"/>
    <x v="4"/>
    <x v="7"/>
    <x v="59"/>
    <x v="0"/>
    <x v="2"/>
    <x v="4"/>
    <x v="0"/>
    <x v="0"/>
  </r>
  <r>
    <n v="540922630"/>
    <x v="2900"/>
    <x v="5"/>
    <x v="2"/>
    <x v="26"/>
    <x v="70"/>
    <x v="0"/>
    <x v="2"/>
    <x v="0"/>
    <x v="0"/>
    <x v="0"/>
  </r>
  <r>
    <n v="541206197"/>
    <x v="2901"/>
    <x v="5"/>
    <x v="1"/>
    <x v="1"/>
    <x v="1"/>
    <x v="0"/>
    <x v="2"/>
    <x v="4"/>
    <x v="0"/>
    <x v="0"/>
  </r>
  <r>
    <n v="541334694"/>
    <x v="2888"/>
    <x v="5"/>
    <x v="1"/>
    <x v="1"/>
    <x v="10"/>
    <x v="0"/>
    <x v="0"/>
    <x v="0"/>
    <x v="0"/>
    <x v="0"/>
  </r>
  <r>
    <n v="541804486"/>
    <x v="2902"/>
    <x v="5"/>
    <x v="1"/>
    <x v="1"/>
    <x v="1"/>
    <x v="0"/>
    <x v="2"/>
    <x v="4"/>
    <x v="0"/>
    <x v="0"/>
  </r>
  <r>
    <n v="305196048"/>
    <x v="1548"/>
    <x v="0"/>
    <x v="1"/>
    <x v="1"/>
    <x v="2"/>
    <x v="2"/>
    <x v="3"/>
    <x v="5"/>
    <x v="0"/>
    <x v="0"/>
  </r>
  <r>
    <n v="455477797"/>
    <x v="2903"/>
    <x v="5"/>
    <x v="2"/>
    <x v="1"/>
    <x v="9"/>
    <x v="0"/>
    <x v="2"/>
    <x v="4"/>
    <x v="0"/>
    <x v="0"/>
  </r>
  <r>
    <n v="541036633"/>
    <x v="2904"/>
    <x v="5"/>
    <x v="1"/>
    <x v="1"/>
    <x v="51"/>
    <x v="2"/>
    <x v="2"/>
    <x v="4"/>
    <x v="0"/>
    <x v="0"/>
  </r>
  <r>
    <n v="540667887"/>
    <x v="2894"/>
    <x v="5"/>
    <x v="1"/>
    <x v="1"/>
    <x v="1"/>
    <x v="2"/>
    <x v="2"/>
    <x v="4"/>
    <x v="0"/>
    <x v="0"/>
  </r>
  <r>
    <n v="520712263"/>
    <x v="2905"/>
    <x v="5"/>
    <x v="1"/>
    <x v="10"/>
    <x v="52"/>
    <x v="0"/>
    <x v="2"/>
    <x v="4"/>
    <x v="0"/>
    <x v="0"/>
  </r>
  <r>
    <n v="541904996"/>
    <x v="2906"/>
    <x v="0"/>
    <x v="2"/>
    <x v="1"/>
    <x v="34"/>
    <x v="0"/>
    <x v="2"/>
    <x v="4"/>
    <x v="0"/>
    <x v="0"/>
  </r>
  <r>
    <n v="403617663"/>
    <x v="1674"/>
    <x v="5"/>
    <x v="1"/>
    <x v="1"/>
    <x v="1"/>
    <x v="0"/>
    <x v="2"/>
    <x v="0"/>
    <x v="0"/>
    <x v="0"/>
  </r>
  <r>
    <n v="541203350"/>
    <x v="2901"/>
    <x v="5"/>
    <x v="2"/>
    <x v="1"/>
    <x v="7"/>
    <x v="0"/>
    <x v="2"/>
    <x v="4"/>
    <x v="2"/>
    <x v="0"/>
  </r>
  <r>
    <n v="541211423"/>
    <x v="2901"/>
    <x v="5"/>
    <x v="1"/>
    <x v="33"/>
    <x v="1"/>
    <x v="0"/>
    <x v="3"/>
    <x v="5"/>
    <x v="0"/>
    <x v="0"/>
  </r>
  <r>
    <n v="57028394"/>
    <x v="708"/>
    <x v="0"/>
    <x v="2"/>
    <x v="8"/>
    <x v="51"/>
    <x v="2"/>
    <x v="2"/>
    <x v="4"/>
    <x v="0"/>
    <x v="0"/>
  </r>
  <r>
    <n v="451602665"/>
    <x v="2097"/>
    <x v="0"/>
    <x v="1"/>
    <x v="1"/>
    <x v="10"/>
    <x v="2"/>
    <x v="2"/>
    <x v="4"/>
    <x v="0"/>
    <x v="0"/>
  </r>
  <r>
    <n v="4294898"/>
    <x v="68"/>
    <x v="0"/>
    <x v="1"/>
    <x v="1"/>
    <x v="10"/>
    <x v="0"/>
    <x v="2"/>
    <x v="4"/>
    <x v="0"/>
    <x v="0"/>
  </r>
  <r>
    <n v="105113798"/>
    <x v="826"/>
    <x v="0"/>
    <x v="1"/>
    <x v="1"/>
    <x v="1"/>
    <x v="0"/>
    <x v="2"/>
    <x v="5"/>
    <x v="0"/>
    <x v="0"/>
  </r>
  <r>
    <n v="502614387"/>
    <x v="2907"/>
    <x v="5"/>
    <x v="4"/>
    <x v="44"/>
    <x v="21"/>
    <x v="0"/>
    <x v="2"/>
    <x v="7"/>
    <x v="2"/>
    <x v="0"/>
  </r>
  <r>
    <n v="358985357"/>
    <x v="2679"/>
    <x v="0"/>
    <x v="1"/>
    <x v="1"/>
    <x v="1"/>
    <x v="1"/>
    <x v="4"/>
    <x v="6"/>
    <x v="2"/>
    <x v="0"/>
  </r>
  <r>
    <n v="38723300"/>
    <x v="1174"/>
    <x v="0"/>
    <x v="2"/>
    <x v="1"/>
    <x v="47"/>
    <x v="2"/>
    <x v="2"/>
    <x v="4"/>
    <x v="0"/>
    <x v="0"/>
  </r>
  <r>
    <n v="462605679"/>
    <x v="2174"/>
    <x v="0"/>
    <x v="4"/>
    <x v="1"/>
    <x v="57"/>
    <x v="2"/>
    <x v="2"/>
    <x v="4"/>
    <x v="0"/>
    <x v="0"/>
  </r>
  <r>
    <n v="542099189"/>
    <x v="2908"/>
    <x v="0"/>
    <x v="2"/>
    <x v="9"/>
    <x v="6"/>
    <x v="0"/>
    <x v="2"/>
    <x v="4"/>
    <x v="0"/>
    <x v="0"/>
  </r>
  <r>
    <n v="2536524"/>
    <x v="254"/>
    <x v="0"/>
    <x v="1"/>
    <x v="1"/>
    <x v="1"/>
    <x v="1"/>
    <x v="25"/>
    <x v="21"/>
    <x v="0"/>
    <x v="0"/>
  </r>
  <r>
    <n v="465990977"/>
    <x v="2598"/>
    <x v="5"/>
    <x v="3"/>
    <x v="25"/>
    <x v="0"/>
    <x v="0"/>
    <x v="2"/>
    <x v="4"/>
    <x v="2"/>
    <x v="0"/>
  </r>
  <r>
    <n v="486157429"/>
    <x v="2404"/>
    <x v="0"/>
    <x v="1"/>
    <x v="1"/>
    <x v="12"/>
    <x v="0"/>
    <x v="2"/>
    <x v="0"/>
    <x v="0"/>
    <x v="0"/>
  </r>
  <r>
    <n v="430251460"/>
    <x v="1947"/>
    <x v="5"/>
    <x v="1"/>
    <x v="10"/>
    <x v="1"/>
    <x v="1"/>
    <x v="3"/>
    <x v="5"/>
    <x v="0"/>
    <x v="0"/>
  </r>
  <r>
    <n v="483588616"/>
    <x v="2375"/>
    <x v="5"/>
    <x v="1"/>
    <x v="1"/>
    <x v="1"/>
    <x v="2"/>
    <x v="0"/>
    <x v="0"/>
    <x v="0"/>
    <x v="0"/>
  </r>
  <r>
    <n v="17160544"/>
    <x v="2872"/>
    <x v="0"/>
    <x v="1"/>
    <x v="1"/>
    <x v="1"/>
    <x v="2"/>
    <x v="31"/>
    <x v="20"/>
    <x v="0"/>
    <x v="0"/>
  </r>
  <r>
    <n v="16664066"/>
    <x v="640"/>
    <x v="0"/>
    <x v="4"/>
    <x v="1"/>
    <x v="1"/>
    <x v="2"/>
    <x v="4"/>
    <x v="11"/>
    <x v="0"/>
    <x v="0"/>
  </r>
  <r>
    <n v="540610307"/>
    <x v="2894"/>
    <x v="5"/>
    <x v="1"/>
    <x v="1"/>
    <x v="1"/>
    <x v="0"/>
    <x v="4"/>
    <x v="6"/>
    <x v="0"/>
    <x v="0"/>
  </r>
  <r>
    <n v="490107843"/>
    <x v="2458"/>
    <x v="0"/>
    <x v="1"/>
    <x v="1"/>
    <x v="17"/>
    <x v="0"/>
    <x v="2"/>
    <x v="0"/>
    <x v="0"/>
    <x v="0"/>
  </r>
  <r>
    <n v="160581352"/>
    <x v="954"/>
    <x v="5"/>
    <x v="4"/>
    <x v="1"/>
    <x v="48"/>
    <x v="0"/>
    <x v="0"/>
    <x v="0"/>
    <x v="0"/>
    <x v="0"/>
  </r>
  <r>
    <n v="542922747"/>
    <x v="2909"/>
    <x v="5"/>
    <x v="1"/>
    <x v="1"/>
    <x v="1"/>
    <x v="2"/>
    <x v="2"/>
    <x v="4"/>
    <x v="0"/>
    <x v="0"/>
  </r>
  <r>
    <n v="375432383"/>
    <x v="2910"/>
    <x v="0"/>
    <x v="1"/>
    <x v="1"/>
    <x v="11"/>
    <x v="2"/>
    <x v="0"/>
    <x v="0"/>
    <x v="0"/>
    <x v="0"/>
  </r>
  <r>
    <n v="542942724"/>
    <x v="2909"/>
    <x v="5"/>
    <x v="1"/>
    <x v="1"/>
    <x v="8"/>
    <x v="2"/>
    <x v="2"/>
    <x v="4"/>
    <x v="0"/>
    <x v="1"/>
  </r>
  <r>
    <n v="51230380"/>
    <x v="2143"/>
    <x v="1"/>
    <x v="0"/>
    <x v="0"/>
    <x v="3"/>
    <x v="0"/>
    <x v="2"/>
    <x v="4"/>
    <x v="0"/>
    <x v="0"/>
  </r>
  <r>
    <n v="58840783"/>
    <x v="530"/>
    <x v="0"/>
    <x v="2"/>
    <x v="1"/>
    <x v="72"/>
    <x v="0"/>
    <x v="0"/>
    <x v="0"/>
    <x v="0"/>
    <x v="0"/>
  </r>
  <r>
    <n v="294678826"/>
    <x v="1955"/>
    <x v="0"/>
    <x v="1"/>
    <x v="1"/>
    <x v="12"/>
    <x v="2"/>
    <x v="0"/>
    <x v="0"/>
    <x v="0"/>
    <x v="0"/>
  </r>
  <r>
    <n v="132602457"/>
    <x v="1086"/>
    <x v="0"/>
    <x v="4"/>
    <x v="7"/>
    <x v="12"/>
    <x v="2"/>
    <x v="2"/>
    <x v="4"/>
    <x v="0"/>
    <x v="0"/>
  </r>
  <r>
    <n v="337827286"/>
    <x v="2911"/>
    <x v="5"/>
    <x v="1"/>
    <x v="1"/>
    <x v="14"/>
    <x v="0"/>
    <x v="2"/>
    <x v="4"/>
    <x v="2"/>
    <x v="0"/>
  </r>
  <r>
    <n v="4231218"/>
    <x v="2439"/>
    <x v="0"/>
    <x v="1"/>
    <x v="1"/>
    <x v="1"/>
    <x v="0"/>
    <x v="0"/>
    <x v="13"/>
    <x v="0"/>
    <x v="0"/>
  </r>
  <r>
    <n v="531146587"/>
    <x v="2811"/>
    <x v="0"/>
    <x v="1"/>
    <x v="1"/>
    <x v="1"/>
    <x v="0"/>
    <x v="2"/>
    <x v="4"/>
    <x v="2"/>
    <x v="0"/>
  </r>
  <r>
    <n v="47637205"/>
    <x v="478"/>
    <x v="5"/>
    <x v="1"/>
    <x v="1"/>
    <x v="44"/>
    <x v="0"/>
    <x v="2"/>
    <x v="4"/>
    <x v="0"/>
    <x v="0"/>
  </r>
  <r>
    <n v="92860341"/>
    <x v="629"/>
    <x v="0"/>
    <x v="1"/>
    <x v="1"/>
    <x v="1"/>
    <x v="2"/>
    <x v="2"/>
    <x v="4"/>
    <x v="2"/>
    <x v="0"/>
  </r>
  <r>
    <n v="441442790"/>
    <x v="2031"/>
    <x v="5"/>
    <x v="1"/>
    <x v="1"/>
    <x v="1"/>
    <x v="0"/>
    <x v="2"/>
    <x v="4"/>
    <x v="0"/>
    <x v="0"/>
  </r>
  <r>
    <n v="542522687"/>
    <x v="2912"/>
    <x v="5"/>
    <x v="1"/>
    <x v="4"/>
    <x v="10"/>
    <x v="2"/>
    <x v="3"/>
    <x v="6"/>
    <x v="0"/>
    <x v="0"/>
  </r>
  <r>
    <n v="543094374"/>
    <x v="2913"/>
    <x v="0"/>
    <x v="1"/>
    <x v="1"/>
    <x v="1"/>
    <x v="0"/>
    <x v="48"/>
    <x v="49"/>
    <x v="0"/>
    <x v="0"/>
  </r>
  <r>
    <n v="543098786"/>
    <x v="2913"/>
    <x v="0"/>
    <x v="1"/>
    <x v="1"/>
    <x v="1"/>
    <x v="0"/>
    <x v="0"/>
    <x v="0"/>
    <x v="0"/>
    <x v="0"/>
  </r>
  <r>
    <n v="508938922"/>
    <x v="2600"/>
    <x v="5"/>
    <x v="0"/>
    <x v="0"/>
    <x v="65"/>
    <x v="2"/>
    <x v="2"/>
    <x v="0"/>
    <x v="0"/>
    <x v="0"/>
  </r>
  <r>
    <n v="48602040"/>
    <x v="521"/>
    <x v="0"/>
    <x v="1"/>
    <x v="1"/>
    <x v="1"/>
    <x v="0"/>
    <x v="0"/>
    <x v="0"/>
    <x v="0"/>
    <x v="0"/>
  </r>
  <r>
    <n v="543154755"/>
    <x v="2913"/>
    <x v="5"/>
    <x v="3"/>
    <x v="12"/>
    <x v="39"/>
    <x v="0"/>
    <x v="3"/>
    <x v="5"/>
    <x v="2"/>
    <x v="0"/>
  </r>
  <r>
    <n v="272965797"/>
    <x v="2914"/>
    <x v="0"/>
    <x v="3"/>
    <x v="12"/>
    <x v="0"/>
    <x v="0"/>
    <x v="2"/>
    <x v="0"/>
    <x v="2"/>
    <x v="0"/>
  </r>
  <r>
    <n v="533679118"/>
    <x v="2825"/>
    <x v="0"/>
    <x v="4"/>
    <x v="23"/>
    <x v="36"/>
    <x v="0"/>
    <x v="2"/>
    <x v="5"/>
    <x v="2"/>
    <x v="0"/>
  </r>
  <r>
    <n v="542387953"/>
    <x v="2915"/>
    <x v="5"/>
    <x v="1"/>
    <x v="1"/>
    <x v="1"/>
    <x v="0"/>
    <x v="2"/>
    <x v="4"/>
    <x v="0"/>
    <x v="0"/>
  </r>
  <r>
    <n v="47784023"/>
    <x v="880"/>
    <x v="0"/>
    <x v="0"/>
    <x v="0"/>
    <x v="93"/>
    <x v="0"/>
    <x v="2"/>
    <x v="1"/>
    <x v="0"/>
    <x v="0"/>
  </r>
  <r>
    <n v="542456403"/>
    <x v="2915"/>
    <x v="0"/>
    <x v="1"/>
    <x v="1"/>
    <x v="10"/>
    <x v="2"/>
    <x v="4"/>
    <x v="7"/>
    <x v="0"/>
    <x v="0"/>
  </r>
  <r>
    <n v="44887447"/>
    <x v="2916"/>
    <x v="0"/>
    <x v="1"/>
    <x v="1"/>
    <x v="1"/>
    <x v="2"/>
    <x v="0"/>
    <x v="0"/>
    <x v="0"/>
    <x v="0"/>
  </r>
  <r>
    <n v="542522977"/>
    <x v="2912"/>
    <x v="5"/>
    <x v="1"/>
    <x v="1"/>
    <x v="1"/>
    <x v="2"/>
    <x v="2"/>
    <x v="4"/>
    <x v="0"/>
    <x v="0"/>
  </r>
  <r>
    <n v="22562675"/>
    <x v="2917"/>
    <x v="0"/>
    <x v="1"/>
    <x v="1"/>
    <x v="18"/>
    <x v="0"/>
    <x v="4"/>
    <x v="11"/>
    <x v="1"/>
    <x v="0"/>
  </r>
  <r>
    <n v="364210023"/>
    <x v="1704"/>
    <x v="0"/>
    <x v="3"/>
    <x v="25"/>
    <x v="0"/>
    <x v="0"/>
    <x v="2"/>
    <x v="4"/>
    <x v="2"/>
    <x v="0"/>
  </r>
  <r>
    <n v="351670559"/>
    <x v="2353"/>
    <x v="0"/>
    <x v="1"/>
    <x v="1"/>
    <x v="77"/>
    <x v="2"/>
    <x v="2"/>
    <x v="4"/>
    <x v="2"/>
    <x v="0"/>
  </r>
  <r>
    <n v="503880865"/>
    <x v="2715"/>
    <x v="0"/>
    <x v="2"/>
    <x v="1"/>
    <x v="10"/>
    <x v="2"/>
    <x v="2"/>
    <x v="4"/>
    <x v="2"/>
    <x v="0"/>
  </r>
  <r>
    <n v="543013439"/>
    <x v="2909"/>
    <x v="5"/>
    <x v="1"/>
    <x v="1"/>
    <x v="1"/>
    <x v="2"/>
    <x v="2"/>
    <x v="0"/>
    <x v="2"/>
    <x v="1"/>
  </r>
  <r>
    <n v="15369494"/>
    <x v="2918"/>
    <x v="0"/>
    <x v="1"/>
    <x v="1"/>
    <x v="1"/>
    <x v="2"/>
    <x v="2"/>
    <x v="4"/>
    <x v="0"/>
    <x v="0"/>
  </r>
  <r>
    <n v="542548747"/>
    <x v="2912"/>
    <x v="5"/>
    <x v="3"/>
    <x v="51"/>
    <x v="45"/>
    <x v="0"/>
    <x v="3"/>
    <x v="11"/>
    <x v="0"/>
    <x v="0"/>
  </r>
  <r>
    <n v="521545745"/>
    <x v="2728"/>
    <x v="0"/>
    <x v="4"/>
    <x v="19"/>
    <x v="46"/>
    <x v="0"/>
    <x v="13"/>
    <x v="19"/>
    <x v="1"/>
    <x v="0"/>
  </r>
  <r>
    <n v="11730479"/>
    <x v="226"/>
    <x v="0"/>
    <x v="1"/>
    <x v="1"/>
    <x v="1"/>
    <x v="2"/>
    <x v="2"/>
    <x v="0"/>
    <x v="0"/>
    <x v="0"/>
  </r>
  <r>
    <n v="169143459"/>
    <x v="2215"/>
    <x v="0"/>
    <x v="4"/>
    <x v="1"/>
    <x v="89"/>
    <x v="0"/>
    <x v="2"/>
    <x v="4"/>
    <x v="0"/>
    <x v="0"/>
  </r>
  <r>
    <n v="543325777"/>
    <x v="2919"/>
    <x v="5"/>
    <x v="1"/>
    <x v="1"/>
    <x v="1"/>
    <x v="0"/>
    <x v="2"/>
    <x v="4"/>
    <x v="0"/>
    <x v="0"/>
  </r>
  <r>
    <n v="541351857"/>
    <x v="2888"/>
    <x v="5"/>
    <x v="1"/>
    <x v="1"/>
    <x v="1"/>
    <x v="2"/>
    <x v="0"/>
    <x v="0"/>
    <x v="0"/>
    <x v="0"/>
  </r>
  <r>
    <n v="479800603"/>
    <x v="2920"/>
    <x v="0"/>
    <x v="2"/>
    <x v="20"/>
    <x v="66"/>
    <x v="2"/>
    <x v="0"/>
    <x v="0"/>
    <x v="2"/>
    <x v="0"/>
  </r>
  <r>
    <n v="516636798"/>
    <x v="2921"/>
    <x v="5"/>
    <x v="2"/>
    <x v="8"/>
    <x v="33"/>
    <x v="0"/>
    <x v="4"/>
    <x v="13"/>
    <x v="0"/>
    <x v="0"/>
  </r>
  <r>
    <n v="7841643"/>
    <x v="2662"/>
    <x v="0"/>
    <x v="1"/>
    <x v="1"/>
    <x v="1"/>
    <x v="0"/>
    <x v="2"/>
    <x v="1"/>
    <x v="0"/>
    <x v="0"/>
  </r>
  <r>
    <n v="336855340"/>
    <x v="1855"/>
    <x v="0"/>
    <x v="0"/>
    <x v="0"/>
    <x v="3"/>
    <x v="0"/>
    <x v="2"/>
    <x v="4"/>
    <x v="0"/>
    <x v="0"/>
  </r>
  <r>
    <n v="543388769"/>
    <x v="2922"/>
    <x v="5"/>
    <x v="1"/>
    <x v="1"/>
    <x v="1"/>
    <x v="2"/>
    <x v="2"/>
    <x v="0"/>
    <x v="0"/>
    <x v="0"/>
  </r>
  <r>
    <n v="436774995"/>
    <x v="2923"/>
    <x v="5"/>
    <x v="1"/>
    <x v="1"/>
    <x v="33"/>
    <x v="0"/>
    <x v="31"/>
    <x v="42"/>
    <x v="0"/>
    <x v="0"/>
  </r>
  <r>
    <n v="416434602"/>
    <x v="2924"/>
    <x v="0"/>
    <x v="2"/>
    <x v="1"/>
    <x v="20"/>
    <x v="0"/>
    <x v="2"/>
    <x v="4"/>
    <x v="2"/>
    <x v="0"/>
  </r>
  <r>
    <n v="23097461"/>
    <x v="2925"/>
    <x v="5"/>
    <x v="2"/>
    <x v="26"/>
    <x v="43"/>
    <x v="0"/>
    <x v="1"/>
    <x v="20"/>
    <x v="0"/>
    <x v="0"/>
  </r>
  <r>
    <n v="544125318"/>
    <x v="2926"/>
    <x v="5"/>
    <x v="1"/>
    <x v="1"/>
    <x v="1"/>
    <x v="2"/>
    <x v="2"/>
    <x v="4"/>
    <x v="0"/>
    <x v="0"/>
  </r>
  <r>
    <n v="543438901"/>
    <x v="2922"/>
    <x v="5"/>
    <x v="1"/>
    <x v="1"/>
    <x v="14"/>
    <x v="0"/>
    <x v="3"/>
    <x v="5"/>
    <x v="2"/>
    <x v="0"/>
  </r>
  <r>
    <n v="16554204"/>
    <x v="243"/>
    <x v="0"/>
    <x v="1"/>
    <x v="1"/>
    <x v="42"/>
    <x v="0"/>
    <x v="2"/>
    <x v="0"/>
    <x v="0"/>
    <x v="0"/>
  </r>
  <r>
    <n v="543569141"/>
    <x v="2927"/>
    <x v="0"/>
    <x v="1"/>
    <x v="1"/>
    <x v="10"/>
    <x v="2"/>
    <x v="2"/>
    <x v="4"/>
    <x v="0"/>
    <x v="0"/>
  </r>
  <r>
    <n v="544601385"/>
    <x v="2928"/>
    <x v="0"/>
    <x v="2"/>
    <x v="1"/>
    <x v="23"/>
    <x v="2"/>
    <x v="2"/>
    <x v="4"/>
    <x v="2"/>
    <x v="0"/>
  </r>
  <r>
    <n v="508795255"/>
    <x v="2597"/>
    <x v="5"/>
    <x v="3"/>
    <x v="16"/>
    <x v="0"/>
    <x v="0"/>
    <x v="0"/>
    <x v="0"/>
    <x v="0"/>
    <x v="0"/>
  </r>
  <r>
    <n v="537265236"/>
    <x v="2860"/>
    <x v="5"/>
    <x v="1"/>
    <x v="19"/>
    <x v="10"/>
    <x v="2"/>
    <x v="2"/>
    <x v="4"/>
    <x v="0"/>
    <x v="0"/>
  </r>
  <r>
    <n v="144117390"/>
    <x v="2929"/>
    <x v="0"/>
    <x v="1"/>
    <x v="1"/>
    <x v="28"/>
    <x v="0"/>
    <x v="2"/>
    <x v="4"/>
    <x v="0"/>
    <x v="0"/>
  </r>
  <r>
    <n v="193605261"/>
    <x v="2930"/>
    <x v="5"/>
    <x v="1"/>
    <x v="1"/>
    <x v="18"/>
    <x v="0"/>
    <x v="0"/>
    <x v="0"/>
    <x v="0"/>
    <x v="0"/>
  </r>
  <r>
    <n v="543927721"/>
    <x v="2931"/>
    <x v="0"/>
    <x v="1"/>
    <x v="1"/>
    <x v="14"/>
    <x v="2"/>
    <x v="12"/>
    <x v="12"/>
    <x v="0"/>
    <x v="0"/>
  </r>
  <r>
    <n v="543946231"/>
    <x v="2931"/>
    <x v="0"/>
    <x v="1"/>
    <x v="1"/>
    <x v="28"/>
    <x v="2"/>
    <x v="0"/>
    <x v="0"/>
    <x v="2"/>
    <x v="0"/>
  </r>
  <r>
    <n v="543949945"/>
    <x v="2931"/>
    <x v="0"/>
    <x v="1"/>
    <x v="1"/>
    <x v="4"/>
    <x v="0"/>
    <x v="0"/>
    <x v="0"/>
    <x v="0"/>
    <x v="0"/>
  </r>
  <r>
    <n v="543956287"/>
    <x v="2931"/>
    <x v="0"/>
    <x v="1"/>
    <x v="1"/>
    <x v="18"/>
    <x v="2"/>
    <x v="2"/>
    <x v="4"/>
    <x v="2"/>
    <x v="0"/>
  </r>
  <r>
    <n v="388501073"/>
    <x v="2932"/>
    <x v="0"/>
    <x v="1"/>
    <x v="1"/>
    <x v="28"/>
    <x v="0"/>
    <x v="6"/>
    <x v="11"/>
    <x v="2"/>
    <x v="0"/>
  </r>
  <r>
    <n v="519139418"/>
    <x v="2700"/>
    <x v="0"/>
    <x v="0"/>
    <x v="0"/>
    <x v="3"/>
    <x v="0"/>
    <x v="2"/>
    <x v="1"/>
    <x v="0"/>
    <x v="0"/>
  </r>
  <r>
    <n v="5264032"/>
    <x v="2461"/>
    <x v="0"/>
    <x v="1"/>
    <x v="1"/>
    <x v="28"/>
    <x v="2"/>
    <x v="2"/>
    <x v="1"/>
    <x v="1"/>
    <x v="0"/>
  </r>
  <r>
    <n v="543681223"/>
    <x v="2933"/>
    <x v="5"/>
    <x v="1"/>
    <x v="1"/>
    <x v="1"/>
    <x v="2"/>
    <x v="0"/>
    <x v="0"/>
    <x v="0"/>
    <x v="0"/>
  </r>
  <r>
    <n v="543991095"/>
    <x v="2931"/>
    <x v="0"/>
    <x v="1"/>
    <x v="1"/>
    <x v="10"/>
    <x v="0"/>
    <x v="2"/>
    <x v="4"/>
    <x v="0"/>
    <x v="0"/>
  </r>
  <r>
    <n v="543428383"/>
    <x v="2922"/>
    <x v="5"/>
    <x v="1"/>
    <x v="1"/>
    <x v="11"/>
    <x v="0"/>
    <x v="0"/>
    <x v="0"/>
    <x v="0"/>
    <x v="0"/>
  </r>
  <r>
    <n v="542522886"/>
    <x v="2912"/>
    <x v="0"/>
    <x v="1"/>
    <x v="1"/>
    <x v="1"/>
    <x v="0"/>
    <x v="2"/>
    <x v="4"/>
    <x v="0"/>
    <x v="0"/>
  </r>
  <r>
    <n v="389059363"/>
    <x v="2934"/>
    <x v="5"/>
    <x v="1"/>
    <x v="1"/>
    <x v="1"/>
    <x v="2"/>
    <x v="3"/>
    <x v="5"/>
    <x v="0"/>
    <x v="0"/>
  </r>
  <r>
    <n v="544722595"/>
    <x v="2935"/>
    <x v="0"/>
    <x v="1"/>
    <x v="1"/>
    <x v="68"/>
    <x v="0"/>
    <x v="2"/>
    <x v="4"/>
    <x v="0"/>
    <x v="0"/>
  </r>
  <r>
    <n v="544728331"/>
    <x v="2935"/>
    <x v="0"/>
    <x v="3"/>
    <x v="16"/>
    <x v="0"/>
    <x v="0"/>
    <x v="2"/>
    <x v="4"/>
    <x v="2"/>
    <x v="0"/>
  </r>
  <r>
    <n v="544843209"/>
    <x v="2936"/>
    <x v="0"/>
    <x v="1"/>
    <x v="1"/>
    <x v="1"/>
    <x v="2"/>
    <x v="2"/>
    <x v="4"/>
    <x v="0"/>
    <x v="0"/>
  </r>
  <r>
    <n v="182265593"/>
    <x v="1185"/>
    <x v="0"/>
    <x v="1"/>
    <x v="1"/>
    <x v="83"/>
    <x v="0"/>
    <x v="2"/>
    <x v="4"/>
    <x v="0"/>
    <x v="0"/>
  </r>
  <r>
    <n v="543789247"/>
    <x v="2937"/>
    <x v="5"/>
    <x v="3"/>
    <x v="12"/>
    <x v="38"/>
    <x v="0"/>
    <x v="2"/>
    <x v="0"/>
    <x v="2"/>
    <x v="0"/>
  </r>
  <r>
    <n v="335336594"/>
    <x v="2938"/>
    <x v="5"/>
    <x v="1"/>
    <x v="1"/>
    <x v="1"/>
    <x v="2"/>
    <x v="2"/>
    <x v="4"/>
    <x v="0"/>
    <x v="0"/>
  </r>
  <r>
    <n v="467251190"/>
    <x v="2210"/>
    <x v="0"/>
    <x v="0"/>
    <x v="0"/>
    <x v="0"/>
    <x v="0"/>
    <x v="2"/>
    <x v="4"/>
    <x v="2"/>
    <x v="0"/>
  </r>
  <r>
    <n v="84859804"/>
    <x v="613"/>
    <x v="5"/>
    <x v="1"/>
    <x v="1"/>
    <x v="9"/>
    <x v="0"/>
    <x v="2"/>
    <x v="5"/>
    <x v="0"/>
    <x v="0"/>
  </r>
  <r>
    <n v="507902611"/>
    <x v="2587"/>
    <x v="0"/>
    <x v="1"/>
    <x v="1"/>
    <x v="1"/>
    <x v="0"/>
    <x v="2"/>
    <x v="4"/>
    <x v="2"/>
    <x v="0"/>
  </r>
  <r>
    <n v="14286612"/>
    <x v="489"/>
    <x v="0"/>
    <x v="1"/>
    <x v="1"/>
    <x v="10"/>
    <x v="2"/>
    <x v="2"/>
    <x v="4"/>
    <x v="1"/>
    <x v="0"/>
  </r>
  <r>
    <n v="418399257"/>
    <x v="2939"/>
    <x v="0"/>
    <x v="3"/>
    <x v="16"/>
    <x v="59"/>
    <x v="0"/>
    <x v="2"/>
    <x v="0"/>
    <x v="0"/>
    <x v="0"/>
  </r>
  <r>
    <n v="22061018"/>
    <x v="2940"/>
    <x v="8"/>
    <x v="1"/>
    <x v="1"/>
    <x v="11"/>
    <x v="2"/>
    <x v="4"/>
    <x v="11"/>
    <x v="0"/>
    <x v="0"/>
  </r>
  <r>
    <n v="221280822"/>
    <x v="1202"/>
    <x v="0"/>
    <x v="1"/>
    <x v="1"/>
    <x v="1"/>
    <x v="2"/>
    <x v="1"/>
    <x v="1"/>
    <x v="0"/>
    <x v="0"/>
  </r>
  <r>
    <n v="315939462"/>
    <x v="1606"/>
    <x v="5"/>
    <x v="1"/>
    <x v="1"/>
    <x v="21"/>
    <x v="0"/>
    <x v="1"/>
    <x v="1"/>
    <x v="0"/>
    <x v="0"/>
  </r>
  <r>
    <n v="544415815"/>
    <x v="2941"/>
    <x v="0"/>
    <x v="1"/>
    <x v="1"/>
    <x v="10"/>
    <x v="0"/>
    <x v="0"/>
    <x v="0"/>
    <x v="0"/>
    <x v="0"/>
  </r>
  <r>
    <n v="399961266"/>
    <x v="2942"/>
    <x v="5"/>
    <x v="1"/>
    <x v="1"/>
    <x v="1"/>
    <x v="0"/>
    <x v="94"/>
    <x v="18"/>
    <x v="0"/>
    <x v="0"/>
  </r>
  <r>
    <n v="544572087"/>
    <x v="2928"/>
    <x v="0"/>
    <x v="1"/>
    <x v="1"/>
    <x v="1"/>
    <x v="2"/>
    <x v="0"/>
    <x v="0"/>
    <x v="2"/>
    <x v="0"/>
  </r>
  <r>
    <n v="544985170"/>
    <x v="2943"/>
    <x v="0"/>
    <x v="1"/>
    <x v="1"/>
    <x v="10"/>
    <x v="2"/>
    <x v="2"/>
    <x v="4"/>
    <x v="0"/>
    <x v="0"/>
  </r>
  <r>
    <n v="143458747"/>
    <x v="1794"/>
    <x v="0"/>
    <x v="1"/>
    <x v="1"/>
    <x v="18"/>
    <x v="0"/>
    <x v="1"/>
    <x v="1"/>
    <x v="0"/>
    <x v="0"/>
  </r>
  <r>
    <n v="520910093"/>
    <x v="2717"/>
    <x v="5"/>
    <x v="1"/>
    <x v="13"/>
    <x v="1"/>
    <x v="2"/>
    <x v="2"/>
    <x v="5"/>
    <x v="0"/>
    <x v="0"/>
  </r>
  <r>
    <n v="545532478"/>
    <x v="2944"/>
    <x v="5"/>
    <x v="1"/>
    <x v="1"/>
    <x v="10"/>
    <x v="2"/>
    <x v="2"/>
    <x v="4"/>
    <x v="0"/>
    <x v="0"/>
  </r>
  <r>
    <n v="537864820"/>
    <x v="2898"/>
    <x v="0"/>
    <x v="1"/>
    <x v="1"/>
    <x v="27"/>
    <x v="2"/>
    <x v="2"/>
    <x v="4"/>
    <x v="2"/>
    <x v="0"/>
  </r>
  <r>
    <n v="156223006"/>
    <x v="1552"/>
    <x v="5"/>
    <x v="3"/>
    <x v="25"/>
    <x v="0"/>
    <x v="0"/>
    <x v="2"/>
    <x v="4"/>
    <x v="0"/>
    <x v="0"/>
  </r>
  <r>
    <n v="2993477"/>
    <x v="270"/>
    <x v="5"/>
    <x v="1"/>
    <x v="10"/>
    <x v="8"/>
    <x v="0"/>
    <x v="12"/>
    <x v="13"/>
    <x v="0"/>
    <x v="1"/>
  </r>
  <r>
    <n v="545059674"/>
    <x v="2943"/>
    <x v="5"/>
    <x v="0"/>
    <x v="0"/>
    <x v="3"/>
    <x v="0"/>
    <x v="2"/>
    <x v="4"/>
    <x v="0"/>
    <x v="0"/>
  </r>
  <r>
    <n v="545570229"/>
    <x v="2944"/>
    <x v="5"/>
    <x v="1"/>
    <x v="1"/>
    <x v="50"/>
    <x v="0"/>
    <x v="0"/>
    <x v="0"/>
    <x v="0"/>
    <x v="0"/>
  </r>
  <r>
    <n v="63334355"/>
    <x v="1306"/>
    <x v="0"/>
    <x v="0"/>
    <x v="0"/>
    <x v="33"/>
    <x v="0"/>
    <x v="2"/>
    <x v="1"/>
    <x v="1"/>
    <x v="0"/>
  </r>
  <r>
    <n v="383302726"/>
    <x v="2945"/>
    <x v="0"/>
    <x v="0"/>
    <x v="0"/>
    <x v="3"/>
    <x v="0"/>
    <x v="2"/>
    <x v="1"/>
    <x v="0"/>
    <x v="0"/>
  </r>
  <r>
    <n v="544987165"/>
    <x v="2943"/>
    <x v="5"/>
    <x v="0"/>
    <x v="0"/>
    <x v="1"/>
    <x v="0"/>
    <x v="2"/>
    <x v="0"/>
    <x v="0"/>
    <x v="0"/>
  </r>
  <r>
    <n v="907548"/>
    <x v="2946"/>
    <x v="5"/>
    <x v="1"/>
    <x v="1"/>
    <x v="42"/>
    <x v="2"/>
    <x v="0"/>
    <x v="11"/>
    <x v="1"/>
    <x v="0"/>
  </r>
  <r>
    <n v="545160550"/>
    <x v="2947"/>
    <x v="5"/>
    <x v="1"/>
    <x v="1"/>
    <x v="1"/>
    <x v="0"/>
    <x v="6"/>
    <x v="21"/>
    <x v="0"/>
    <x v="0"/>
  </r>
  <r>
    <n v="221672615"/>
    <x v="2948"/>
    <x v="5"/>
    <x v="1"/>
    <x v="1"/>
    <x v="1"/>
    <x v="0"/>
    <x v="31"/>
    <x v="24"/>
    <x v="0"/>
    <x v="0"/>
  </r>
  <r>
    <n v="267011996"/>
    <x v="1538"/>
    <x v="0"/>
    <x v="1"/>
    <x v="1"/>
    <x v="20"/>
    <x v="0"/>
    <x v="31"/>
    <x v="13"/>
    <x v="0"/>
    <x v="0"/>
  </r>
  <r>
    <n v="545707068"/>
    <x v="2949"/>
    <x v="0"/>
    <x v="3"/>
    <x v="12"/>
    <x v="0"/>
    <x v="0"/>
    <x v="2"/>
    <x v="4"/>
    <x v="2"/>
    <x v="0"/>
  </r>
  <r>
    <n v="194248625"/>
    <x v="1101"/>
    <x v="0"/>
    <x v="4"/>
    <x v="1"/>
    <x v="3"/>
    <x v="0"/>
    <x v="1"/>
    <x v="1"/>
    <x v="0"/>
    <x v="0"/>
  </r>
  <r>
    <n v="545710421"/>
    <x v="2949"/>
    <x v="5"/>
    <x v="1"/>
    <x v="1"/>
    <x v="14"/>
    <x v="2"/>
    <x v="2"/>
    <x v="4"/>
    <x v="0"/>
    <x v="0"/>
  </r>
  <r>
    <n v="545735320"/>
    <x v="2949"/>
    <x v="5"/>
    <x v="1"/>
    <x v="1"/>
    <x v="1"/>
    <x v="2"/>
    <x v="2"/>
    <x v="1"/>
    <x v="0"/>
    <x v="0"/>
  </r>
  <r>
    <n v="544256667"/>
    <x v="2950"/>
    <x v="5"/>
    <x v="1"/>
    <x v="1"/>
    <x v="1"/>
    <x v="2"/>
    <x v="2"/>
    <x v="4"/>
    <x v="0"/>
    <x v="0"/>
  </r>
  <r>
    <n v="56676992"/>
    <x v="2951"/>
    <x v="5"/>
    <x v="1"/>
    <x v="1"/>
    <x v="26"/>
    <x v="2"/>
    <x v="2"/>
    <x v="4"/>
    <x v="0"/>
    <x v="0"/>
  </r>
  <r>
    <n v="355683152"/>
    <x v="2952"/>
    <x v="0"/>
    <x v="3"/>
    <x v="46"/>
    <x v="54"/>
    <x v="0"/>
    <x v="0"/>
    <x v="0"/>
    <x v="0"/>
    <x v="0"/>
  </r>
  <r>
    <n v="545778778"/>
    <x v="2949"/>
    <x v="0"/>
    <x v="1"/>
    <x v="1"/>
    <x v="1"/>
    <x v="0"/>
    <x v="2"/>
    <x v="4"/>
    <x v="2"/>
    <x v="0"/>
  </r>
  <r>
    <n v="65738053"/>
    <x v="1824"/>
    <x v="0"/>
    <x v="1"/>
    <x v="1"/>
    <x v="1"/>
    <x v="2"/>
    <x v="2"/>
    <x v="4"/>
    <x v="0"/>
    <x v="0"/>
  </r>
  <r>
    <n v="1847346"/>
    <x v="2953"/>
    <x v="0"/>
    <x v="1"/>
    <x v="1"/>
    <x v="1"/>
    <x v="2"/>
    <x v="2"/>
    <x v="4"/>
    <x v="0"/>
    <x v="0"/>
  </r>
  <r>
    <n v="57555160"/>
    <x v="1505"/>
    <x v="0"/>
    <x v="4"/>
    <x v="1"/>
    <x v="68"/>
    <x v="0"/>
    <x v="2"/>
    <x v="1"/>
    <x v="0"/>
    <x v="0"/>
  </r>
  <r>
    <n v="228182094"/>
    <x v="1262"/>
    <x v="0"/>
    <x v="1"/>
    <x v="1"/>
    <x v="1"/>
    <x v="1"/>
    <x v="1"/>
    <x v="5"/>
    <x v="0"/>
    <x v="0"/>
  </r>
  <r>
    <n v="145922098"/>
    <x v="908"/>
    <x v="0"/>
    <x v="0"/>
    <x v="0"/>
    <x v="3"/>
    <x v="0"/>
    <x v="2"/>
    <x v="0"/>
    <x v="0"/>
    <x v="0"/>
  </r>
  <r>
    <n v="43848867"/>
    <x v="472"/>
    <x v="0"/>
    <x v="1"/>
    <x v="1"/>
    <x v="1"/>
    <x v="2"/>
    <x v="2"/>
    <x v="4"/>
    <x v="1"/>
    <x v="0"/>
  </r>
  <r>
    <n v="7238727"/>
    <x v="162"/>
    <x v="0"/>
    <x v="2"/>
    <x v="1"/>
    <x v="26"/>
    <x v="2"/>
    <x v="0"/>
    <x v="0"/>
    <x v="0"/>
    <x v="0"/>
  </r>
  <r>
    <n v="238099184"/>
    <x v="2954"/>
    <x v="0"/>
    <x v="2"/>
    <x v="1"/>
    <x v="1"/>
    <x v="2"/>
    <x v="2"/>
    <x v="4"/>
    <x v="0"/>
    <x v="0"/>
  </r>
  <r>
    <n v="546109930"/>
    <x v="2955"/>
    <x v="5"/>
    <x v="3"/>
    <x v="16"/>
    <x v="0"/>
    <x v="0"/>
    <x v="2"/>
    <x v="4"/>
    <x v="0"/>
    <x v="0"/>
  </r>
  <r>
    <n v="498037348"/>
    <x v="2503"/>
    <x v="5"/>
    <x v="1"/>
    <x v="1"/>
    <x v="10"/>
    <x v="0"/>
    <x v="0"/>
    <x v="5"/>
    <x v="0"/>
    <x v="0"/>
  </r>
  <r>
    <n v="545722581"/>
    <x v="2949"/>
    <x v="5"/>
    <x v="0"/>
    <x v="0"/>
    <x v="3"/>
    <x v="0"/>
    <x v="2"/>
    <x v="4"/>
    <x v="5"/>
    <x v="0"/>
  </r>
  <r>
    <n v="544236241"/>
    <x v="2950"/>
    <x v="5"/>
    <x v="1"/>
    <x v="1"/>
    <x v="1"/>
    <x v="2"/>
    <x v="0"/>
    <x v="0"/>
    <x v="0"/>
    <x v="0"/>
  </r>
  <r>
    <n v="546148116"/>
    <x v="2955"/>
    <x v="5"/>
    <x v="1"/>
    <x v="1"/>
    <x v="10"/>
    <x v="0"/>
    <x v="2"/>
    <x v="4"/>
    <x v="0"/>
    <x v="0"/>
  </r>
  <r>
    <n v="546174027"/>
    <x v="2955"/>
    <x v="0"/>
    <x v="1"/>
    <x v="1"/>
    <x v="2"/>
    <x v="0"/>
    <x v="2"/>
    <x v="4"/>
    <x v="0"/>
    <x v="0"/>
  </r>
  <r>
    <n v="546177175"/>
    <x v="2955"/>
    <x v="0"/>
    <x v="1"/>
    <x v="1"/>
    <x v="1"/>
    <x v="2"/>
    <x v="0"/>
    <x v="1"/>
    <x v="0"/>
    <x v="0"/>
  </r>
  <r>
    <n v="546187890"/>
    <x v="2955"/>
    <x v="4"/>
    <x v="1"/>
    <x v="20"/>
    <x v="1"/>
    <x v="0"/>
    <x v="1"/>
    <x v="1"/>
    <x v="2"/>
    <x v="0"/>
  </r>
  <r>
    <n v="336862223"/>
    <x v="1855"/>
    <x v="0"/>
    <x v="1"/>
    <x v="1"/>
    <x v="1"/>
    <x v="0"/>
    <x v="2"/>
    <x v="4"/>
    <x v="0"/>
    <x v="0"/>
  </r>
  <r>
    <n v="144132150"/>
    <x v="2929"/>
    <x v="0"/>
    <x v="2"/>
    <x v="1"/>
    <x v="14"/>
    <x v="0"/>
    <x v="2"/>
    <x v="6"/>
    <x v="1"/>
    <x v="0"/>
  </r>
  <r>
    <n v="546279500"/>
    <x v="2956"/>
    <x v="5"/>
    <x v="1"/>
    <x v="1"/>
    <x v="1"/>
    <x v="0"/>
    <x v="27"/>
    <x v="13"/>
    <x v="0"/>
    <x v="0"/>
  </r>
  <r>
    <n v="30013983"/>
    <x v="2957"/>
    <x v="0"/>
    <x v="1"/>
    <x v="1"/>
    <x v="18"/>
    <x v="2"/>
    <x v="2"/>
    <x v="4"/>
    <x v="0"/>
    <x v="0"/>
  </r>
  <r>
    <n v="546299793"/>
    <x v="2956"/>
    <x v="5"/>
    <x v="1"/>
    <x v="1"/>
    <x v="1"/>
    <x v="2"/>
    <x v="3"/>
    <x v="5"/>
    <x v="0"/>
    <x v="1"/>
  </r>
  <r>
    <n v="161136674"/>
    <x v="2958"/>
    <x v="0"/>
    <x v="1"/>
    <x v="1"/>
    <x v="8"/>
    <x v="2"/>
    <x v="0"/>
    <x v="0"/>
    <x v="0"/>
    <x v="0"/>
  </r>
  <r>
    <n v="467361675"/>
    <x v="2212"/>
    <x v="0"/>
    <x v="1"/>
    <x v="1"/>
    <x v="18"/>
    <x v="1"/>
    <x v="20"/>
    <x v="109"/>
    <x v="0"/>
    <x v="0"/>
  </r>
  <r>
    <n v="546500162"/>
    <x v="2959"/>
    <x v="0"/>
    <x v="3"/>
    <x v="3"/>
    <x v="82"/>
    <x v="0"/>
    <x v="2"/>
    <x v="4"/>
    <x v="0"/>
    <x v="0"/>
  </r>
  <r>
    <n v="546463167"/>
    <x v="2959"/>
    <x v="5"/>
    <x v="1"/>
    <x v="4"/>
    <x v="28"/>
    <x v="2"/>
    <x v="2"/>
    <x v="4"/>
    <x v="2"/>
    <x v="0"/>
  </r>
  <r>
    <n v="15786137"/>
    <x v="304"/>
    <x v="0"/>
    <x v="2"/>
    <x v="1"/>
    <x v="12"/>
    <x v="0"/>
    <x v="2"/>
    <x v="0"/>
    <x v="0"/>
    <x v="0"/>
  </r>
  <r>
    <n v="531963518"/>
    <x v="2960"/>
    <x v="0"/>
    <x v="4"/>
    <x v="9"/>
    <x v="42"/>
    <x v="0"/>
    <x v="2"/>
    <x v="4"/>
    <x v="0"/>
    <x v="0"/>
  </r>
  <r>
    <n v="102941865"/>
    <x v="2961"/>
    <x v="11"/>
    <x v="1"/>
    <x v="1"/>
    <x v="1"/>
    <x v="2"/>
    <x v="25"/>
    <x v="21"/>
    <x v="0"/>
    <x v="0"/>
  </r>
  <r>
    <n v="546528203"/>
    <x v="2959"/>
    <x v="5"/>
    <x v="3"/>
    <x v="16"/>
    <x v="0"/>
    <x v="0"/>
    <x v="2"/>
    <x v="4"/>
    <x v="2"/>
    <x v="0"/>
  </r>
  <r>
    <n v="203278339"/>
    <x v="1124"/>
    <x v="0"/>
    <x v="2"/>
    <x v="33"/>
    <x v="2"/>
    <x v="0"/>
    <x v="1"/>
    <x v="1"/>
    <x v="0"/>
    <x v="0"/>
  </r>
  <r>
    <n v="78085071"/>
    <x v="2078"/>
    <x v="0"/>
    <x v="0"/>
    <x v="0"/>
    <x v="13"/>
    <x v="0"/>
    <x v="2"/>
    <x v="4"/>
    <x v="0"/>
    <x v="0"/>
  </r>
  <r>
    <n v="143695713"/>
    <x v="905"/>
    <x v="0"/>
    <x v="1"/>
    <x v="1"/>
    <x v="1"/>
    <x v="2"/>
    <x v="2"/>
    <x v="4"/>
    <x v="0"/>
    <x v="0"/>
  </r>
  <r>
    <n v="546369815"/>
    <x v="2956"/>
    <x v="0"/>
    <x v="1"/>
    <x v="1"/>
    <x v="16"/>
    <x v="2"/>
    <x v="2"/>
    <x v="0"/>
    <x v="0"/>
    <x v="0"/>
  </r>
  <r>
    <n v="399388684"/>
    <x v="1799"/>
    <x v="0"/>
    <x v="3"/>
    <x v="16"/>
    <x v="0"/>
    <x v="0"/>
    <x v="2"/>
    <x v="4"/>
    <x v="2"/>
    <x v="0"/>
  </r>
  <r>
    <n v="546596245"/>
    <x v="2962"/>
    <x v="5"/>
    <x v="0"/>
    <x v="0"/>
    <x v="0"/>
    <x v="0"/>
    <x v="2"/>
    <x v="4"/>
    <x v="2"/>
    <x v="0"/>
  </r>
  <r>
    <n v="539344885"/>
    <x v="2875"/>
    <x v="0"/>
    <x v="1"/>
    <x v="17"/>
    <x v="1"/>
    <x v="2"/>
    <x v="1"/>
    <x v="6"/>
    <x v="0"/>
    <x v="0"/>
  </r>
  <r>
    <n v="545877769"/>
    <x v="2963"/>
    <x v="5"/>
    <x v="4"/>
    <x v="14"/>
    <x v="19"/>
    <x v="0"/>
    <x v="27"/>
    <x v="93"/>
    <x v="2"/>
    <x v="1"/>
  </r>
  <r>
    <n v="120056214"/>
    <x v="815"/>
    <x v="0"/>
    <x v="0"/>
    <x v="0"/>
    <x v="79"/>
    <x v="0"/>
    <x v="2"/>
    <x v="4"/>
    <x v="1"/>
    <x v="0"/>
  </r>
  <r>
    <n v="546419983"/>
    <x v="2959"/>
    <x v="5"/>
    <x v="1"/>
    <x v="1"/>
    <x v="10"/>
    <x v="0"/>
    <x v="2"/>
    <x v="4"/>
    <x v="2"/>
    <x v="0"/>
  </r>
  <r>
    <n v="448584511"/>
    <x v="2074"/>
    <x v="5"/>
    <x v="4"/>
    <x v="21"/>
    <x v="35"/>
    <x v="0"/>
    <x v="2"/>
    <x v="4"/>
    <x v="2"/>
    <x v="0"/>
  </r>
  <r>
    <n v="546005264"/>
    <x v="2964"/>
    <x v="0"/>
    <x v="0"/>
    <x v="0"/>
    <x v="68"/>
    <x v="0"/>
    <x v="0"/>
    <x v="1"/>
    <x v="0"/>
    <x v="0"/>
  </r>
  <r>
    <n v="38763175"/>
    <x v="1174"/>
    <x v="0"/>
    <x v="4"/>
    <x v="20"/>
    <x v="40"/>
    <x v="2"/>
    <x v="2"/>
    <x v="4"/>
    <x v="0"/>
    <x v="0"/>
  </r>
  <r>
    <n v="349366638"/>
    <x v="2259"/>
    <x v="0"/>
    <x v="1"/>
    <x v="1"/>
    <x v="16"/>
    <x v="2"/>
    <x v="2"/>
    <x v="4"/>
    <x v="0"/>
    <x v="0"/>
  </r>
  <r>
    <n v="503503367"/>
    <x v="2541"/>
    <x v="0"/>
    <x v="1"/>
    <x v="1"/>
    <x v="18"/>
    <x v="2"/>
    <x v="2"/>
    <x v="4"/>
    <x v="2"/>
    <x v="1"/>
  </r>
  <r>
    <n v="467775015"/>
    <x v="2228"/>
    <x v="0"/>
    <x v="1"/>
    <x v="1"/>
    <x v="1"/>
    <x v="0"/>
    <x v="25"/>
    <x v="9"/>
    <x v="0"/>
    <x v="0"/>
  </r>
  <r>
    <n v="547360988"/>
    <x v="2965"/>
    <x v="5"/>
    <x v="1"/>
    <x v="9"/>
    <x v="1"/>
    <x v="2"/>
    <x v="2"/>
    <x v="4"/>
    <x v="0"/>
    <x v="0"/>
  </r>
  <r>
    <n v="547364180"/>
    <x v="2965"/>
    <x v="5"/>
    <x v="1"/>
    <x v="1"/>
    <x v="1"/>
    <x v="2"/>
    <x v="2"/>
    <x v="4"/>
    <x v="0"/>
    <x v="0"/>
  </r>
  <r>
    <n v="546748289"/>
    <x v="2966"/>
    <x v="0"/>
    <x v="1"/>
    <x v="1"/>
    <x v="71"/>
    <x v="2"/>
    <x v="2"/>
    <x v="4"/>
    <x v="0"/>
    <x v="0"/>
  </r>
  <r>
    <n v="512954195"/>
    <x v="2631"/>
    <x v="5"/>
    <x v="1"/>
    <x v="33"/>
    <x v="18"/>
    <x v="0"/>
    <x v="7"/>
    <x v="3"/>
    <x v="0"/>
    <x v="0"/>
  </r>
  <r>
    <n v="547700843"/>
    <x v="2967"/>
    <x v="0"/>
    <x v="1"/>
    <x v="1"/>
    <x v="18"/>
    <x v="2"/>
    <x v="0"/>
    <x v="0"/>
    <x v="0"/>
    <x v="0"/>
  </r>
  <r>
    <n v="546752699"/>
    <x v="2966"/>
    <x v="5"/>
    <x v="1"/>
    <x v="1"/>
    <x v="1"/>
    <x v="2"/>
    <x v="1"/>
    <x v="1"/>
    <x v="0"/>
    <x v="0"/>
  </r>
  <r>
    <n v="517394939"/>
    <x v="2686"/>
    <x v="0"/>
    <x v="2"/>
    <x v="1"/>
    <x v="16"/>
    <x v="0"/>
    <x v="1"/>
    <x v="7"/>
    <x v="0"/>
    <x v="0"/>
  </r>
  <r>
    <n v="547670008"/>
    <x v="2967"/>
    <x v="5"/>
    <x v="1"/>
    <x v="8"/>
    <x v="2"/>
    <x v="0"/>
    <x v="2"/>
    <x v="4"/>
    <x v="0"/>
    <x v="0"/>
  </r>
  <r>
    <n v="35947181"/>
    <x v="375"/>
    <x v="0"/>
    <x v="1"/>
    <x v="1"/>
    <x v="1"/>
    <x v="0"/>
    <x v="2"/>
    <x v="4"/>
    <x v="0"/>
    <x v="0"/>
  </r>
  <r>
    <n v="537293279"/>
    <x v="2860"/>
    <x v="0"/>
    <x v="1"/>
    <x v="1"/>
    <x v="1"/>
    <x v="2"/>
    <x v="2"/>
    <x v="4"/>
    <x v="0"/>
    <x v="0"/>
  </r>
  <r>
    <n v="544866036"/>
    <x v="2936"/>
    <x v="5"/>
    <x v="1"/>
    <x v="1"/>
    <x v="1"/>
    <x v="0"/>
    <x v="0"/>
    <x v="0"/>
    <x v="0"/>
    <x v="0"/>
  </r>
  <r>
    <n v="547380295"/>
    <x v="2965"/>
    <x v="5"/>
    <x v="4"/>
    <x v="26"/>
    <x v="1"/>
    <x v="0"/>
    <x v="13"/>
    <x v="24"/>
    <x v="0"/>
    <x v="0"/>
  </r>
  <r>
    <n v="544691625"/>
    <x v="2935"/>
    <x v="5"/>
    <x v="1"/>
    <x v="1"/>
    <x v="1"/>
    <x v="0"/>
    <x v="2"/>
    <x v="4"/>
    <x v="0"/>
    <x v="0"/>
  </r>
  <r>
    <n v="41534580"/>
    <x v="930"/>
    <x v="0"/>
    <x v="4"/>
    <x v="1"/>
    <x v="30"/>
    <x v="0"/>
    <x v="2"/>
    <x v="0"/>
    <x v="0"/>
    <x v="0"/>
  </r>
  <r>
    <n v="546806084"/>
    <x v="2966"/>
    <x v="5"/>
    <x v="0"/>
    <x v="0"/>
    <x v="1"/>
    <x v="0"/>
    <x v="2"/>
    <x v="4"/>
    <x v="0"/>
    <x v="0"/>
  </r>
  <r>
    <n v="547859662"/>
    <x v="2968"/>
    <x v="5"/>
    <x v="1"/>
    <x v="1"/>
    <x v="10"/>
    <x v="0"/>
    <x v="2"/>
    <x v="4"/>
    <x v="0"/>
    <x v="0"/>
  </r>
  <r>
    <n v="120405773"/>
    <x v="776"/>
    <x v="0"/>
    <x v="4"/>
    <x v="14"/>
    <x v="21"/>
    <x v="0"/>
    <x v="2"/>
    <x v="4"/>
    <x v="0"/>
    <x v="0"/>
  </r>
  <r>
    <n v="34600944"/>
    <x v="533"/>
    <x v="0"/>
    <x v="3"/>
    <x v="16"/>
    <x v="0"/>
    <x v="0"/>
    <x v="2"/>
    <x v="4"/>
    <x v="2"/>
    <x v="0"/>
  </r>
  <r>
    <n v="417315759"/>
    <x v="2969"/>
    <x v="0"/>
    <x v="4"/>
    <x v="7"/>
    <x v="46"/>
    <x v="0"/>
    <x v="0"/>
    <x v="5"/>
    <x v="0"/>
    <x v="0"/>
  </r>
  <r>
    <n v="546459030"/>
    <x v="2959"/>
    <x v="5"/>
    <x v="1"/>
    <x v="1"/>
    <x v="10"/>
    <x v="0"/>
    <x v="3"/>
    <x v="11"/>
    <x v="0"/>
    <x v="0"/>
  </r>
  <r>
    <n v="546920813"/>
    <x v="2970"/>
    <x v="5"/>
    <x v="1"/>
    <x v="1"/>
    <x v="13"/>
    <x v="0"/>
    <x v="2"/>
    <x v="4"/>
    <x v="0"/>
    <x v="0"/>
  </r>
  <r>
    <n v="546897243"/>
    <x v="2970"/>
    <x v="5"/>
    <x v="1"/>
    <x v="1"/>
    <x v="1"/>
    <x v="0"/>
    <x v="2"/>
    <x v="4"/>
    <x v="2"/>
    <x v="0"/>
  </r>
  <r>
    <n v="66705036"/>
    <x v="563"/>
    <x v="0"/>
    <x v="1"/>
    <x v="1"/>
    <x v="33"/>
    <x v="2"/>
    <x v="2"/>
    <x v="0"/>
    <x v="2"/>
    <x v="1"/>
  </r>
  <r>
    <n v="247382775"/>
    <x v="2971"/>
    <x v="0"/>
    <x v="1"/>
    <x v="1"/>
    <x v="1"/>
    <x v="2"/>
    <x v="2"/>
    <x v="1"/>
    <x v="0"/>
    <x v="0"/>
  </r>
  <r>
    <n v="18797457"/>
    <x v="2972"/>
    <x v="0"/>
    <x v="1"/>
    <x v="1"/>
    <x v="1"/>
    <x v="0"/>
    <x v="2"/>
    <x v="4"/>
    <x v="0"/>
    <x v="0"/>
  </r>
  <r>
    <n v="547995417"/>
    <x v="2973"/>
    <x v="0"/>
    <x v="0"/>
    <x v="0"/>
    <x v="87"/>
    <x v="0"/>
    <x v="2"/>
    <x v="4"/>
    <x v="0"/>
    <x v="0"/>
  </r>
  <r>
    <n v="548067120"/>
    <x v="2974"/>
    <x v="0"/>
    <x v="2"/>
    <x v="19"/>
    <x v="11"/>
    <x v="2"/>
    <x v="2"/>
    <x v="4"/>
    <x v="0"/>
    <x v="0"/>
  </r>
  <r>
    <n v="25547231"/>
    <x v="2975"/>
    <x v="0"/>
    <x v="1"/>
    <x v="1"/>
    <x v="57"/>
    <x v="2"/>
    <x v="2"/>
    <x v="4"/>
    <x v="0"/>
    <x v="0"/>
  </r>
  <r>
    <n v="479695398"/>
    <x v="2310"/>
    <x v="0"/>
    <x v="1"/>
    <x v="1"/>
    <x v="1"/>
    <x v="2"/>
    <x v="2"/>
    <x v="4"/>
    <x v="2"/>
    <x v="0"/>
  </r>
  <r>
    <n v="547217672"/>
    <x v="2976"/>
    <x v="5"/>
    <x v="1"/>
    <x v="1"/>
    <x v="18"/>
    <x v="2"/>
    <x v="0"/>
    <x v="0"/>
    <x v="0"/>
    <x v="0"/>
  </r>
  <r>
    <n v="437071576"/>
    <x v="2977"/>
    <x v="5"/>
    <x v="1"/>
    <x v="5"/>
    <x v="20"/>
    <x v="0"/>
    <x v="7"/>
    <x v="20"/>
    <x v="0"/>
    <x v="0"/>
  </r>
  <r>
    <n v="547803729"/>
    <x v="2968"/>
    <x v="5"/>
    <x v="1"/>
    <x v="1"/>
    <x v="1"/>
    <x v="2"/>
    <x v="2"/>
    <x v="4"/>
    <x v="0"/>
    <x v="0"/>
  </r>
  <r>
    <n v="547330152"/>
    <x v="2965"/>
    <x v="5"/>
    <x v="4"/>
    <x v="1"/>
    <x v="18"/>
    <x v="0"/>
    <x v="2"/>
    <x v="4"/>
    <x v="0"/>
    <x v="0"/>
  </r>
  <r>
    <n v="159587607"/>
    <x v="2243"/>
    <x v="0"/>
    <x v="3"/>
    <x v="16"/>
    <x v="0"/>
    <x v="0"/>
    <x v="2"/>
    <x v="4"/>
    <x v="0"/>
    <x v="0"/>
  </r>
  <r>
    <n v="241645501"/>
    <x v="2978"/>
    <x v="0"/>
    <x v="1"/>
    <x v="1"/>
    <x v="18"/>
    <x v="0"/>
    <x v="3"/>
    <x v="6"/>
    <x v="1"/>
    <x v="0"/>
  </r>
  <r>
    <n v="337088165"/>
    <x v="1634"/>
    <x v="0"/>
    <x v="2"/>
    <x v="1"/>
    <x v="5"/>
    <x v="0"/>
    <x v="2"/>
    <x v="4"/>
    <x v="0"/>
    <x v="0"/>
  </r>
  <r>
    <n v="852519"/>
    <x v="12"/>
    <x v="0"/>
    <x v="2"/>
    <x v="1"/>
    <x v="90"/>
    <x v="0"/>
    <x v="2"/>
    <x v="0"/>
    <x v="1"/>
    <x v="0"/>
  </r>
  <r>
    <n v="10091412"/>
    <x v="2979"/>
    <x v="0"/>
    <x v="4"/>
    <x v="7"/>
    <x v="84"/>
    <x v="0"/>
    <x v="2"/>
    <x v="4"/>
    <x v="1"/>
    <x v="0"/>
  </r>
  <r>
    <n v="544256227"/>
    <x v="2950"/>
    <x v="5"/>
    <x v="1"/>
    <x v="1"/>
    <x v="1"/>
    <x v="0"/>
    <x v="2"/>
    <x v="4"/>
    <x v="0"/>
    <x v="0"/>
  </r>
  <r>
    <n v="547372416"/>
    <x v="2965"/>
    <x v="0"/>
    <x v="1"/>
    <x v="1"/>
    <x v="1"/>
    <x v="0"/>
    <x v="0"/>
    <x v="0"/>
    <x v="0"/>
    <x v="0"/>
  </r>
  <r>
    <n v="353345967"/>
    <x v="1798"/>
    <x v="0"/>
    <x v="3"/>
    <x v="16"/>
    <x v="0"/>
    <x v="0"/>
    <x v="2"/>
    <x v="1"/>
    <x v="2"/>
    <x v="0"/>
  </r>
  <r>
    <n v="548520371"/>
    <x v="2980"/>
    <x v="5"/>
    <x v="1"/>
    <x v="1"/>
    <x v="1"/>
    <x v="0"/>
    <x v="2"/>
    <x v="4"/>
    <x v="0"/>
    <x v="0"/>
  </r>
  <r>
    <n v="13824227"/>
    <x v="202"/>
    <x v="0"/>
    <x v="4"/>
    <x v="35"/>
    <x v="7"/>
    <x v="2"/>
    <x v="2"/>
    <x v="0"/>
    <x v="1"/>
    <x v="0"/>
  </r>
  <r>
    <n v="507731620"/>
    <x v="2603"/>
    <x v="0"/>
    <x v="3"/>
    <x v="40"/>
    <x v="0"/>
    <x v="0"/>
    <x v="2"/>
    <x v="1"/>
    <x v="0"/>
    <x v="0"/>
  </r>
  <r>
    <n v="528957573"/>
    <x v="2802"/>
    <x v="5"/>
    <x v="3"/>
    <x v="16"/>
    <x v="3"/>
    <x v="0"/>
    <x v="1"/>
    <x v="11"/>
    <x v="0"/>
    <x v="0"/>
  </r>
  <r>
    <n v="548664711"/>
    <x v="2981"/>
    <x v="0"/>
    <x v="1"/>
    <x v="1"/>
    <x v="1"/>
    <x v="2"/>
    <x v="12"/>
    <x v="12"/>
    <x v="0"/>
    <x v="0"/>
  </r>
  <r>
    <n v="548662319"/>
    <x v="2981"/>
    <x v="5"/>
    <x v="1"/>
    <x v="1"/>
    <x v="1"/>
    <x v="0"/>
    <x v="2"/>
    <x v="4"/>
    <x v="2"/>
    <x v="0"/>
  </r>
  <r>
    <n v="547839689"/>
    <x v="2968"/>
    <x v="5"/>
    <x v="1"/>
    <x v="1"/>
    <x v="1"/>
    <x v="2"/>
    <x v="2"/>
    <x v="4"/>
    <x v="0"/>
    <x v="0"/>
  </r>
  <r>
    <n v="548514038"/>
    <x v="2980"/>
    <x v="5"/>
    <x v="1"/>
    <x v="1"/>
    <x v="1"/>
    <x v="2"/>
    <x v="2"/>
    <x v="0"/>
    <x v="0"/>
    <x v="0"/>
  </r>
  <r>
    <n v="9690322"/>
    <x v="2982"/>
    <x v="4"/>
    <x v="1"/>
    <x v="1"/>
    <x v="28"/>
    <x v="2"/>
    <x v="1"/>
    <x v="1"/>
    <x v="0"/>
    <x v="0"/>
  </r>
  <r>
    <n v="519981973"/>
    <x v="1849"/>
    <x v="0"/>
    <x v="1"/>
    <x v="1"/>
    <x v="1"/>
    <x v="0"/>
    <x v="2"/>
    <x v="4"/>
    <x v="0"/>
    <x v="0"/>
  </r>
  <r>
    <n v="531840"/>
    <x v="2983"/>
    <x v="0"/>
    <x v="2"/>
    <x v="1"/>
    <x v="11"/>
    <x v="2"/>
    <x v="0"/>
    <x v="0"/>
    <x v="0"/>
    <x v="0"/>
  </r>
  <r>
    <n v="547490115"/>
    <x v="2984"/>
    <x v="5"/>
    <x v="0"/>
    <x v="0"/>
    <x v="0"/>
    <x v="0"/>
    <x v="2"/>
    <x v="4"/>
    <x v="0"/>
    <x v="0"/>
  </r>
  <r>
    <n v="548811564"/>
    <x v="2985"/>
    <x v="5"/>
    <x v="0"/>
    <x v="0"/>
    <x v="3"/>
    <x v="0"/>
    <x v="1"/>
    <x v="1"/>
    <x v="0"/>
    <x v="0"/>
  </r>
  <r>
    <n v="339251568"/>
    <x v="2986"/>
    <x v="5"/>
    <x v="1"/>
    <x v="1"/>
    <x v="10"/>
    <x v="0"/>
    <x v="4"/>
    <x v="6"/>
    <x v="0"/>
    <x v="0"/>
  </r>
  <r>
    <n v="547450857"/>
    <x v="2965"/>
    <x v="0"/>
    <x v="1"/>
    <x v="1"/>
    <x v="28"/>
    <x v="2"/>
    <x v="2"/>
    <x v="4"/>
    <x v="0"/>
    <x v="0"/>
  </r>
  <r>
    <n v="548823864"/>
    <x v="2985"/>
    <x v="0"/>
    <x v="3"/>
    <x v="16"/>
    <x v="46"/>
    <x v="0"/>
    <x v="2"/>
    <x v="4"/>
    <x v="0"/>
    <x v="0"/>
  </r>
  <r>
    <n v="518891492"/>
    <x v="2987"/>
    <x v="5"/>
    <x v="1"/>
    <x v="1"/>
    <x v="4"/>
    <x v="2"/>
    <x v="3"/>
    <x v="6"/>
    <x v="0"/>
    <x v="0"/>
  </r>
  <r>
    <n v="549561354"/>
    <x v="2988"/>
    <x v="0"/>
    <x v="1"/>
    <x v="1"/>
    <x v="16"/>
    <x v="0"/>
    <x v="2"/>
    <x v="4"/>
    <x v="0"/>
    <x v="0"/>
  </r>
  <r>
    <n v="51939140"/>
    <x v="839"/>
    <x v="0"/>
    <x v="1"/>
    <x v="1"/>
    <x v="10"/>
    <x v="0"/>
    <x v="63"/>
    <x v="36"/>
    <x v="0"/>
    <x v="0"/>
  </r>
  <r>
    <n v="55938570"/>
    <x v="581"/>
    <x v="0"/>
    <x v="1"/>
    <x v="1"/>
    <x v="23"/>
    <x v="2"/>
    <x v="3"/>
    <x v="6"/>
    <x v="0"/>
    <x v="0"/>
  </r>
  <r>
    <n v="350104268"/>
    <x v="1677"/>
    <x v="0"/>
    <x v="1"/>
    <x v="1"/>
    <x v="21"/>
    <x v="1"/>
    <x v="7"/>
    <x v="3"/>
    <x v="1"/>
    <x v="0"/>
  </r>
  <r>
    <n v="24660046"/>
    <x v="295"/>
    <x v="0"/>
    <x v="2"/>
    <x v="1"/>
    <x v="13"/>
    <x v="2"/>
    <x v="0"/>
    <x v="0"/>
    <x v="0"/>
    <x v="0"/>
  </r>
  <r>
    <n v="922269"/>
    <x v="2989"/>
    <x v="0"/>
    <x v="1"/>
    <x v="1"/>
    <x v="1"/>
    <x v="0"/>
    <x v="2"/>
    <x v="5"/>
    <x v="0"/>
    <x v="0"/>
  </r>
  <r>
    <n v="548855215"/>
    <x v="2985"/>
    <x v="5"/>
    <x v="1"/>
    <x v="1"/>
    <x v="1"/>
    <x v="2"/>
    <x v="0"/>
    <x v="0"/>
    <x v="0"/>
    <x v="0"/>
  </r>
  <r>
    <n v="548540681"/>
    <x v="2980"/>
    <x v="5"/>
    <x v="1"/>
    <x v="8"/>
    <x v="1"/>
    <x v="0"/>
    <x v="1"/>
    <x v="21"/>
    <x v="0"/>
    <x v="0"/>
  </r>
  <r>
    <n v="549276944"/>
    <x v="2990"/>
    <x v="0"/>
    <x v="0"/>
    <x v="0"/>
    <x v="3"/>
    <x v="0"/>
    <x v="2"/>
    <x v="0"/>
    <x v="0"/>
    <x v="0"/>
  </r>
  <r>
    <n v="264781790"/>
    <x v="1415"/>
    <x v="5"/>
    <x v="2"/>
    <x v="1"/>
    <x v="1"/>
    <x v="2"/>
    <x v="1"/>
    <x v="6"/>
    <x v="1"/>
    <x v="0"/>
  </r>
  <r>
    <n v="401860347"/>
    <x v="2480"/>
    <x v="5"/>
    <x v="1"/>
    <x v="1"/>
    <x v="30"/>
    <x v="0"/>
    <x v="0"/>
    <x v="0"/>
    <x v="0"/>
    <x v="0"/>
  </r>
  <r>
    <n v="541550604"/>
    <x v="2991"/>
    <x v="0"/>
    <x v="1"/>
    <x v="1"/>
    <x v="1"/>
    <x v="2"/>
    <x v="2"/>
    <x v="4"/>
    <x v="0"/>
    <x v="0"/>
  </r>
  <r>
    <n v="527819833"/>
    <x v="2992"/>
    <x v="0"/>
    <x v="1"/>
    <x v="1"/>
    <x v="10"/>
    <x v="0"/>
    <x v="31"/>
    <x v="20"/>
    <x v="2"/>
    <x v="0"/>
  </r>
  <r>
    <n v="27660291"/>
    <x v="2993"/>
    <x v="0"/>
    <x v="4"/>
    <x v="1"/>
    <x v="6"/>
    <x v="0"/>
    <x v="0"/>
    <x v="0"/>
    <x v="0"/>
    <x v="0"/>
  </r>
  <r>
    <n v="39756866"/>
    <x v="430"/>
    <x v="0"/>
    <x v="0"/>
    <x v="0"/>
    <x v="0"/>
    <x v="0"/>
    <x v="2"/>
    <x v="4"/>
    <x v="0"/>
    <x v="0"/>
  </r>
  <r>
    <n v="520136050"/>
    <x v="2708"/>
    <x v="5"/>
    <x v="1"/>
    <x v="1"/>
    <x v="1"/>
    <x v="2"/>
    <x v="2"/>
    <x v="1"/>
    <x v="0"/>
    <x v="0"/>
  </r>
  <r>
    <n v="549728304"/>
    <x v="2994"/>
    <x v="0"/>
    <x v="1"/>
    <x v="1"/>
    <x v="2"/>
    <x v="0"/>
    <x v="2"/>
    <x v="4"/>
    <x v="2"/>
    <x v="0"/>
  </r>
  <r>
    <n v="69929979"/>
    <x v="1381"/>
    <x v="0"/>
    <x v="4"/>
    <x v="13"/>
    <x v="52"/>
    <x v="0"/>
    <x v="2"/>
    <x v="0"/>
    <x v="0"/>
    <x v="0"/>
  </r>
  <r>
    <n v="510376330"/>
    <x v="2611"/>
    <x v="5"/>
    <x v="1"/>
    <x v="1"/>
    <x v="21"/>
    <x v="1"/>
    <x v="39"/>
    <x v="2"/>
    <x v="0"/>
    <x v="0"/>
  </r>
  <r>
    <n v="534365561"/>
    <x v="2835"/>
    <x v="0"/>
    <x v="1"/>
    <x v="1"/>
    <x v="1"/>
    <x v="0"/>
    <x v="1"/>
    <x v="1"/>
    <x v="0"/>
    <x v="0"/>
  </r>
  <r>
    <n v="45542932"/>
    <x v="449"/>
    <x v="0"/>
    <x v="4"/>
    <x v="1"/>
    <x v="8"/>
    <x v="0"/>
    <x v="0"/>
    <x v="1"/>
    <x v="0"/>
    <x v="0"/>
  </r>
  <r>
    <n v="61987627"/>
    <x v="2467"/>
    <x v="0"/>
    <x v="2"/>
    <x v="1"/>
    <x v="18"/>
    <x v="2"/>
    <x v="2"/>
    <x v="4"/>
    <x v="0"/>
    <x v="0"/>
  </r>
  <r>
    <n v="525823060"/>
    <x v="2770"/>
    <x v="5"/>
    <x v="0"/>
    <x v="0"/>
    <x v="3"/>
    <x v="0"/>
    <x v="2"/>
    <x v="4"/>
    <x v="2"/>
    <x v="0"/>
  </r>
  <r>
    <n v="482441258"/>
    <x v="2354"/>
    <x v="5"/>
    <x v="3"/>
    <x v="71"/>
    <x v="99"/>
    <x v="0"/>
    <x v="2"/>
    <x v="4"/>
    <x v="2"/>
    <x v="0"/>
  </r>
  <r>
    <n v="246425568"/>
    <x v="2995"/>
    <x v="0"/>
    <x v="4"/>
    <x v="9"/>
    <x v="14"/>
    <x v="2"/>
    <x v="2"/>
    <x v="0"/>
    <x v="0"/>
    <x v="0"/>
  </r>
  <r>
    <n v="549491330"/>
    <x v="2996"/>
    <x v="5"/>
    <x v="0"/>
    <x v="0"/>
    <x v="0"/>
    <x v="0"/>
    <x v="2"/>
    <x v="0"/>
    <x v="2"/>
    <x v="0"/>
  </r>
  <r>
    <n v="2906562"/>
    <x v="2997"/>
    <x v="0"/>
    <x v="1"/>
    <x v="1"/>
    <x v="14"/>
    <x v="2"/>
    <x v="1"/>
    <x v="1"/>
    <x v="0"/>
    <x v="0"/>
  </r>
  <r>
    <n v="90832479"/>
    <x v="653"/>
    <x v="0"/>
    <x v="2"/>
    <x v="19"/>
    <x v="29"/>
    <x v="0"/>
    <x v="2"/>
    <x v="4"/>
    <x v="0"/>
    <x v="0"/>
  </r>
  <r>
    <n v="106877189"/>
    <x v="1814"/>
    <x v="5"/>
    <x v="1"/>
    <x v="1"/>
    <x v="10"/>
    <x v="0"/>
    <x v="2"/>
    <x v="1"/>
    <x v="0"/>
    <x v="0"/>
  </r>
  <r>
    <n v="550537859"/>
    <x v="2998"/>
    <x v="5"/>
    <x v="3"/>
    <x v="51"/>
    <x v="0"/>
    <x v="0"/>
    <x v="2"/>
    <x v="4"/>
    <x v="2"/>
    <x v="0"/>
  </r>
  <r>
    <n v="475355535"/>
    <x v="2280"/>
    <x v="0"/>
    <x v="3"/>
    <x v="3"/>
    <x v="0"/>
    <x v="0"/>
    <x v="0"/>
    <x v="0"/>
    <x v="0"/>
    <x v="0"/>
  </r>
  <r>
    <n v="426383316"/>
    <x v="1921"/>
    <x v="0"/>
    <x v="3"/>
    <x v="16"/>
    <x v="64"/>
    <x v="0"/>
    <x v="2"/>
    <x v="0"/>
    <x v="0"/>
    <x v="0"/>
  </r>
  <r>
    <n v="530389152"/>
    <x v="2999"/>
    <x v="5"/>
    <x v="1"/>
    <x v="1"/>
    <x v="49"/>
    <x v="0"/>
    <x v="0"/>
    <x v="5"/>
    <x v="0"/>
    <x v="0"/>
  </r>
  <r>
    <n v="508624925"/>
    <x v="2604"/>
    <x v="5"/>
    <x v="1"/>
    <x v="1"/>
    <x v="1"/>
    <x v="2"/>
    <x v="2"/>
    <x v="4"/>
    <x v="2"/>
    <x v="0"/>
  </r>
  <r>
    <n v="40714130"/>
    <x v="794"/>
    <x v="0"/>
    <x v="1"/>
    <x v="1"/>
    <x v="11"/>
    <x v="2"/>
    <x v="2"/>
    <x v="4"/>
    <x v="0"/>
    <x v="0"/>
  </r>
  <r>
    <n v="540003832"/>
    <x v="2882"/>
    <x v="5"/>
    <x v="1"/>
    <x v="1"/>
    <x v="6"/>
    <x v="0"/>
    <x v="0"/>
    <x v="0"/>
    <x v="1"/>
    <x v="0"/>
  </r>
  <r>
    <n v="276479401"/>
    <x v="1766"/>
    <x v="0"/>
    <x v="4"/>
    <x v="7"/>
    <x v="16"/>
    <x v="0"/>
    <x v="2"/>
    <x v="4"/>
    <x v="0"/>
    <x v="0"/>
  </r>
  <r>
    <n v="53665447"/>
    <x v="3000"/>
    <x v="0"/>
    <x v="3"/>
    <x v="31"/>
    <x v="61"/>
    <x v="0"/>
    <x v="2"/>
    <x v="4"/>
    <x v="0"/>
    <x v="0"/>
  </r>
  <r>
    <n v="29442549"/>
    <x v="2536"/>
    <x v="0"/>
    <x v="1"/>
    <x v="1"/>
    <x v="10"/>
    <x v="2"/>
    <x v="2"/>
    <x v="4"/>
    <x v="0"/>
    <x v="0"/>
  </r>
  <r>
    <n v="26190797"/>
    <x v="982"/>
    <x v="0"/>
    <x v="2"/>
    <x v="1"/>
    <x v="18"/>
    <x v="2"/>
    <x v="2"/>
    <x v="4"/>
    <x v="0"/>
    <x v="0"/>
  </r>
  <r>
    <n v="550657485"/>
    <x v="3001"/>
    <x v="0"/>
    <x v="3"/>
    <x v="27"/>
    <x v="0"/>
    <x v="0"/>
    <x v="2"/>
    <x v="5"/>
    <x v="2"/>
    <x v="0"/>
  </r>
  <r>
    <n v="550509963"/>
    <x v="2998"/>
    <x v="0"/>
    <x v="3"/>
    <x v="16"/>
    <x v="0"/>
    <x v="0"/>
    <x v="2"/>
    <x v="4"/>
    <x v="0"/>
    <x v="0"/>
  </r>
  <r>
    <n v="24161930"/>
    <x v="3002"/>
    <x v="5"/>
    <x v="1"/>
    <x v="1"/>
    <x v="28"/>
    <x v="2"/>
    <x v="2"/>
    <x v="4"/>
    <x v="0"/>
    <x v="0"/>
  </r>
  <r>
    <n v="550683125"/>
    <x v="3001"/>
    <x v="5"/>
    <x v="1"/>
    <x v="1"/>
    <x v="1"/>
    <x v="0"/>
    <x v="2"/>
    <x v="4"/>
    <x v="2"/>
    <x v="0"/>
  </r>
  <r>
    <n v="411048839"/>
    <x v="1846"/>
    <x v="0"/>
    <x v="1"/>
    <x v="1"/>
    <x v="57"/>
    <x v="2"/>
    <x v="0"/>
    <x v="0"/>
    <x v="0"/>
    <x v="0"/>
  </r>
  <r>
    <n v="81122587"/>
    <x v="609"/>
    <x v="5"/>
    <x v="1"/>
    <x v="1"/>
    <x v="1"/>
    <x v="2"/>
    <x v="1"/>
    <x v="5"/>
    <x v="0"/>
    <x v="0"/>
  </r>
  <r>
    <n v="82115062"/>
    <x v="615"/>
    <x v="11"/>
    <x v="1"/>
    <x v="1"/>
    <x v="1"/>
    <x v="0"/>
    <x v="4"/>
    <x v="6"/>
    <x v="0"/>
    <x v="0"/>
  </r>
  <r>
    <n v="550308339"/>
    <x v="3003"/>
    <x v="33"/>
    <x v="1"/>
    <x v="4"/>
    <x v="23"/>
    <x v="0"/>
    <x v="7"/>
    <x v="3"/>
    <x v="2"/>
    <x v="0"/>
  </r>
  <r>
    <n v="544715764"/>
    <x v="2935"/>
    <x v="5"/>
    <x v="1"/>
    <x v="1"/>
    <x v="1"/>
    <x v="0"/>
    <x v="0"/>
    <x v="0"/>
    <x v="0"/>
    <x v="0"/>
  </r>
  <r>
    <n v="15143326"/>
    <x v="213"/>
    <x v="0"/>
    <x v="3"/>
    <x v="16"/>
    <x v="0"/>
    <x v="0"/>
    <x v="2"/>
    <x v="4"/>
    <x v="1"/>
    <x v="0"/>
  </r>
  <r>
    <n v="401215824"/>
    <x v="3004"/>
    <x v="0"/>
    <x v="1"/>
    <x v="1"/>
    <x v="13"/>
    <x v="0"/>
    <x v="2"/>
    <x v="0"/>
    <x v="0"/>
    <x v="0"/>
  </r>
  <r>
    <n v="550067100"/>
    <x v="3005"/>
    <x v="5"/>
    <x v="0"/>
    <x v="0"/>
    <x v="3"/>
    <x v="0"/>
    <x v="2"/>
    <x v="4"/>
    <x v="2"/>
    <x v="0"/>
  </r>
  <r>
    <n v="550079260"/>
    <x v="3005"/>
    <x v="0"/>
    <x v="3"/>
    <x v="16"/>
    <x v="0"/>
    <x v="0"/>
    <x v="2"/>
    <x v="4"/>
    <x v="0"/>
    <x v="0"/>
  </r>
  <r>
    <n v="238061469"/>
    <x v="2954"/>
    <x v="5"/>
    <x v="1"/>
    <x v="26"/>
    <x v="1"/>
    <x v="0"/>
    <x v="0"/>
    <x v="19"/>
    <x v="0"/>
    <x v="0"/>
  </r>
  <r>
    <n v="112177094"/>
    <x v="3006"/>
    <x v="0"/>
    <x v="1"/>
    <x v="1"/>
    <x v="1"/>
    <x v="2"/>
    <x v="0"/>
    <x v="1"/>
    <x v="0"/>
    <x v="0"/>
  </r>
  <r>
    <n v="366439290"/>
    <x v="3007"/>
    <x v="0"/>
    <x v="1"/>
    <x v="1"/>
    <x v="28"/>
    <x v="0"/>
    <x v="4"/>
    <x v="6"/>
    <x v="0"/>
    <x v="0"/>
  </r>
  <r>
    <n v="24239786"/>
    <x v="625"/>
    <x v="0"/>
    <x v="2"/>
    <x v="1"/>
    <x v="80"/>
    <x v="0"/>
    <x v="2"/>
    <x v="4"/>
    <x v="0"/>
    <x v="0"/>
  </r>
  <r>
    <n v="71657962"/>
    <x v="3008"/>
    <x v="5"/>
    <x v="3"/>
    <x v="16"/>
    <x v="0"/>
    <x v="0"/>
    <x v="2"/>
    <x v="5"/>
    <x v="0"/>
    <x v="0"/>
  </r>
  <r>
    <n v="550811463"/>
    <x v="3009"/>
    <x v="0"/>
    <x v="1"/>
    <x v="1"/>
    <x v="1"/>
    <x v="2"/>
    <x v="0"/>
    <x v="0"/>
    <x v="0"/>
    <x v="0"/>
  </r>
  <r>
    <n v="550814158"/>
    <x v="3009"/>
    <x v="5"/>
    <x v="2"/>
    <x v="19"/>
    <x v="73"/>
    <x v="0"/>
    <x v="2"/>
    <x v="0"/>
    <x v="0"/>
    <x v="0"/>
  </r>
  <r>
    <n v="448005127"/>
    <x v="2081"/>
    <x v="0"/>
    <x v="1"/>
    <x v="1"/>
    <x v="1"/>
    <x v="0"/>
    <x v="2"/>
    <x v="4"/>
    <x v="2"/>
    <x v="0"/>
  </r>
  <r>
    <n v="550826087"/>
    <x v="3009"/>
    <x v="5"/>
    <x v="0"/>
    <x v="0"/>
    <x v="1"/>
    <x v="0"/>
    <x v="4"/>
    <x v="6"/>
    <x v="0"/>
    <x v="1"/>
  </r>
  <r>
    <n v="550944645"/>
    <x v="3010"/>
    <x v="0"/>
    <x v="1"/>
    <x v="1"/>
    <x v="18"/>
    <x v="0"/>
    <x v="2"/>
    <x v="4"/>
    <x v="0"/>
    <x v="0"/>
  </r>
  <r>
    <n v="221833071"/>
    <x v="3011"/>
    <x v="0"/>
    <x v="0"/>
    <x v="0"/>
    <x v="3"/>
    <x v="0"/>
    <x v="2"/>
    <x v="5"/>
    <x v="0"/>
    <x v="0"/>
  </r>
  <r>
    <n v="550955957"/>
    <x v="3010"/>
    <x v="5"/>
    <x v="1"/>
    <x v="1"/>
    <x v="10"/>
    <x v="0"/>
    <x v="27"/>
    <x v="9"/>
    <x v="0"/>
    <x v="0"/>
  </r>
  <r>
    <n v="34739169"/>
    <x v="682"/>
    <x v="0"/>
    <x v="0"/>
    <x v="0"/>
    <x v="1"/>
    <x v="0"/>
    <x v="2"/>
    <x v="4"/>
    <x v="0"/>
    <x v="0"/>
  </r>
  <r>
    <n v="41145792"/>
    <x v="407"/>
    <x v="0"/>
    <x v="1"/>
    <x v="1"/>
    <x v="11"/>
    <x v="2"/>
    <x v="2"/>
    <x v="4"/>
    <x v="0"/>
    <x v="0"/>
  </r>
  <r>
    <n v="550337376"/>
    <x v="3003"/>
    <x v="5"/>
    <x v="2"/>
    <x v="1"/>
    <x v="65"/>
    <x v="2"/>
    <x v="2"/>
    <x v="4"/>
    <x v="0"/>
    <x v="0"/>
  </r>
  <r>
    <n v="85877598"/>
    <x v="1007"/>
    <x v="0"/>
    <x v="2"/>
    <x v="1"/>
    <x v="26"/>
    <x v="0"/>
    <x v="2"/>
    <x v="4"/>
    <x v="0"/>
    <x v="0"/>
  </r>
  <r>
    <n v="550448651"/>
    <x v="2998"/>
    <x v="5"/>
    <x v="1"/>
    <x v="1"/>
    <x v="10"/>
    <x v="0"/>
    <x v="2"/>
    <x v="4"/>
    <x v="0"/>
    <x v="0"/>
  </r>
  <r>
    <n v="105806614"/>
    <x v="689"/>
    <x v="0"/>
    <x v="1"/>
    <x v="1"/>
    <x v="2"/>
    <x v="0"/>
    <x v="2"/>
    <x v="4"/>
    <x v="0"/>
    <x v="0"/>
  </r>
  <r>
    <n v="7931832"/>
    <x v="3012"/>
    <x v="5"/>
    <x v="1"/>
    <x v="1"/>
    <x v="1"/>
    <x v="2"/>
    <x v="2"/>
    <x v="4"/>
    <x v="0"/>
    <x v="0"/>
  </r>
  <r>
    <n v="49469201"/>
    <x v="1713"/>
    <x v="0"/>
    <x v="2"/>
    <x v="1"/>
    <x v="16"/>
    <x v="0"/>
    <x v="0"/>
    <x v="1"/>
    <x v="0"/>
    <x v="0"/>
  </r>
  <r>
    <n v="464356425"/>
    <x v="2189"/>
    <x v="5"/>
    <x v="1"/>
    <x v="1"/>
    <x v="1"/>
    <x v="2"/>
    <x v="0"/>
    <x v="0"/>
    <x v="0"/>
    <x v="0"/>
  </r>
  <r>
    <n v="242315690"/>
    <x v="3013"/>
    <x v="5"/>
    <x v="1"/>
    <x v="1"/>
    <x v="33"/>
    <x v="0"/>
    <x v="2"/>
    <x v="4"/>
    <x v="0"/>
    <x v="1"/>
  </r>
  <r>
    <n v="113697859"/>
    <x v="862"/>
    <x v="0"/>
    <x v="1"/>
    <x v="1"/>
    <x v="28"/>
    <x v="0"/>
    <x v="0"/>
    <x v="1"/>
    <x v="0"/>
    <x v="0"/>
  </r>
  <r>
    <n v="496055825"/>
    <x v="2479"/>
    <x v="0"/>
    <x v="1"/>
    <x v="1"/>
    <x v="42"/>
    <x v="0"/>
    <x v="2"/>
    <x v="4"/>
    <x v="0"/>
    <x v="0"/>
  </r>
  <r>
    <n v="469619955"/>
    <x v="2244"/>
    <x v="0"/>
    <x v="2"/>
    <x v="1"/>
    <x v="44"/>
    <x v="0"/>
    <x v="2"/>
    <x v="4"/>
    <x v="0"/>
    <x v="0"/>
  </r>
  <r>
    <n v="21119380"/>
    <x v="355"/>
    <x v="21"/>
    <x v="1"/>
    <x v="1"/>
    <x v="33"/>
    <x v="2"/>
    <x v="4"/>
    <x v="3"/>
    <x v="0"/>
    <x v="0"/>
  </r>
  <r>
    <n v="224181734"/>
    <x v="3014"/>
    <x v="0"/>
    <x v="1"/>
    <x v="1"/>
    <x v="8"/>
    <x v="0"/>
    <x v="0"/>
    <x v="5"/>
    <x v="0"/>
    <x v="0"/>
  </r>
  <r>
    <n v="551253588"/>
    <x v="3015"/>
    <x v="0"/>
    <x v="1"/>
    <x v="26"/>
    <x v="1"/>
    <x v="0"/>
    <x v="0"/>
    <x v="0"/>
    <x v="0"/>
    <x v="0"/>
  </r>
  <r>
    <n v="551253403"/>
    <x v="3015"/>
    <x v="0"/>
    <x v="1"/>
    <x v="1"/>
    <x v="28"/>
    <x v="2"/>
    <x v="0"/>
    <x v="0"/>
    <x v="0"/>
    <x v="0"/>
  </r>
  <r>
    <n v="551237332"/>
    <x v="3015"/>
    <x v="5"/>
    <x v="1"/>
    <x v="28"/>
    <x v="10"/>
    <x v="0"/>
    <x v="3"/>
    <x v="5"/>
    <x v="0"/>
    <x v="0"/>
  </r>
  <r>
    <n v="138553994"/>
    <x v="875"/>
    <x v="0"/>
    <x v="4"/>
    <x v="1"/>
    <x v="11"/>
    <x v="2"/>
    <x v="2"/>
    <x v="4"/>
    <x v="0"/>
    <x v="0"/>
  </r>
  <r>
    <n v="552251973"/>
    <x v="3016"/>
    <x v="5"/>
    <x v="1"/>
    <x v="1"/>
    <x v="30"/>
    <x v="2"/>
    <x v="2"/>
    <x v="4"/>
    <x v="2"/>
    <x v="0"/>
  </r>
  <r>
    <n v="545205895"/>
    <x v="2947"/>
    <x v="5"/>
    <x v="1"/>
    <x v="1"/>
    <x v="1"/>
    <x v="0"/>
    <x v="2"/>
    <x v="4"/>
    <x v="0"/>
    <x v="0"/>
  </r>
  <r>
    <n v="28577319"/>
    <x v="3017"/>
    <x v="0"/>
    <x v="0"/>
    <x v="0"/>
    <x v="44"/>
    <x v="0"/>
    <x v="2"/>
    <x v="0"/>
    <x v="0"/>
    <x v="0"/>
  </r>
  <r>
    <n v="209525802"/>
    <x v="2735"/>
    <x v="0"/>
    <x v="3"/>
    <x v="16"/>
    <x v="0"/>
    <x v="0"/>
    <x v="2"/>
    <x v="4"/>
    <x v="0"/>
    <x v="0"/>
  </r>
  <r>
    <n v="168757142"/>
    <x v="3018"/>
    <x v="0"/>
    <x v="1"/>
    <x v="1"/>
    <x v="1"/>
    <x v="0"/>
    <x v="1"/>
    <x v="1"/>
    <x v="0"/>
    <x v="0"/>
  </r>
  <r>
    <n v="552305852"/>
    <x v="3016"/>
    <x v="0"/>
    <x v="1"/>
    <x v="1"/>
    <x v="18"/>
    <x v="2"/>
    <x v="25"/>
    <x v="21"/>
    <x v="0"/>
    <x v="0"/>
  </r>
  <r>
    <n v="479864963"/>
    <x v="3019"/>
    <x v="5"/>
    <x v="3"/>
    <x v="16"/>
    <x v="0"/>
    <x v="0"/>
    <x v="2"/>
    <x v="4"/>
    <x v="2"/>
    <x v="0"/>
  </r>
  <r>
    <n v="551864231"/>
    <x v="3020"/>
    <x v="5"/>
    <x v="0"/>
    <x v="0"/>
    <x v="0"/>
    <x v="0"/>
    <x v="2"/>
    <x v="4"/>
    <x v="2"/>
    <x v="0"/>
  </r>
  <r>
    <n v="552517861"/>
    <x v="3021"/>
    <x v="5"/>
    <x v="3"/>
    <x v="16"/>
    <x v="76"/>
    <x v="0"/>
    <x v="2"/>
    <x v="4"/>
    <x v="2"/>
    <x v="0"/>
  </r>
  <r>
    <n v="552520189"/>
    <x v="3021"/>
    <x v="5"/>
    <x v="1"/>
    <x v="1"/>
    <x v="1"/>
    <x v="0"/>
    <x v="2"/>
    <x v="4"/>
    <x v="0"/>
    <x v="0"/>
  </r>
  <r>
    <n v="5016573"/>
    <x v="287"/>
    <x v="0"/>
    <x v="1"/>
    <x v="1"/>
    <x v="11"/>
    <x v="2"/>
    <x v="0"/>
    <x v="0"/>
    <x v="0"/>
    <x v="0"/>
  </r>
  <r>
    <n v="548858736"/>
    <x v="2985"/>
    <x v="5"/>
    <x v="1"/>
    <x v="1"/>
    <x v="1"/>
    <x v="0"/>
    <x v="2"/>
    <x v="4"/>
    <x v="2"/>
    <x v="0"/>
  </r>
  <r>
    <n v="547856835"/>
    <x v="2968"/>
    <x v="0"/>
    <x v="1"/>
    <x v="1"/>
    <x v="4"/>
    <x v="2"/>
    <x v="4"/>
    <x v="20"/>
    <x v="0"/>
    <x v="0"/>
  </r>
  <r>
    <n v="495323097"/>
    <x v="2469"/>
    <x v="5"/>
    <x v="1"/>
    <x v="1"/>
    <x v="1"/>
    <x v="0"/>
    <x v="2"/>
    <x v="4"/>
    <x v="0"/>
    <x v="0"/>
  </r>
  <r>
    <n v="527136094"/>
    <x v="2788"/>
    <x v="5"/>
    <x v="0"/>
    <x v="0"/>
    <x v="3"/>
    <x v="0"/>
    <x v="2"/>
    <x v="4"/>
    <x v="4"/>
    <x v="0"/>
  </r>
  <r>
    <n v="552742843"/>
    <x v="3022"/>
    <x v="0"/>
    <x v="1"/>
    <x v="1"/>
    <x v="10"/>
    <x v="2"/>
    <x v="2"/>
    <x v="4"/>
    <x v="0"/>
    <x v="0"/>
  </r>
  <r>
    <n v="511763178"/>
    <x v="2623"/>
    <x v="5"/>
    <x v="1"/>
    <x v="1"/>
    <x v="10"/>
    <x v="2"/>
    <x v="74"/>
    <x v="110"/>
    <x v="2"/>
    <x v="0"/>
  </r>
  <r>
    <n v="552891121"/>
    <x v="3023"/>
    <x v="5"/>
    <x v="2"/>
    <x v="1"/>
    <x v="75"/>
    <x v="0"/>
    <x v="0"/>
    <x v="0"/>
    <x v="0"/>
    <x v="0"/>
  </r>
  <r>
    <n v="526657149"/>
    <x v="2783"/>
    <x v="0"/>
    <x v="1"/>
    <x v="1"/>
    <x v="1"/>
    <x v="2"/>
    <x v="2"/>
    <x v="4"/>
    <x v="2"/>
    <x v="0"/>
  </r>
  <r>
    <n v="221215806"/>
    <x v="1200"/>
    <x v="0"/>
    <x v="4"/>
    <x v="1"/>
    <x v="7"/>
    <x v="2"/>
    <x v="2"/>
    <x v="4"/>
    <x v="2"/>
    <x v="0"/>
  </r>
  <r>
    <n v="552911250"/>
    <x v="3023"/>
    <x v="8"/>
    <x v="1"/>
    <x v="9"/>
    <x v="26"/>
    <x v="0"/>
    <x v="1"/>
    <x v="1"/>
    <x v="0"/>
    <x v="0"/>
  </r>
  <r>
    <n v="25432504"/>
    <x v="305"/>
    <x v="6"/>
    <x v="1"/>
    <x v="1"/>
    <x v="10"/>
    <x v="0"/>
    <x v="0"/>
    <x v="1"/>
    <x v="0"/>
    <x v="0"/>
  </r>
  <r>
    <n v="59140149"/>
    <x v="525"/>
    <x v="0"/>
    <x v="3"/>
    <x v="46"/>
    <x v="0"/>
    <x v="0"/>
    <x v="0"/>
    <x v="0"/>
    <x v="0"/>
    <x v="0"/>
  </r>
  <r>
    <n v="39710838"/>
    <x v="430"/>
    <x v="0"/>
    <x v="0"/>
    <x v="0"/>
    <x v="0"/>
    <x v="0"/>
    <x v="2"/>
    <x v="0"/>
    <x v="2"/>
    <x v="0"/>
  </r>
  <r>
    <n v="551648878"/>
    <x v="3024"/>
    <x v="5"/>
    <x v="1"/>
    <x v="2"/>
    <x v="28"/>
    <x v="2"/>
    <x v="2"/>
    <x v="4"/>
    <x v="0"/>
    <x v="0"/>
  </r>
  <r>
    <n v="553059355"/>
    <x v="3025"/>
    <x v="0"/>
    <x v="3"/>
    <x v="3"/>
    <x v="0"/>
    <x v="0"/>
    <x v="2"/>
    <x v="4"/>
    <x v="0"/>
    <x v="0"/>
  </r>
  <r>
    <n v="547346131"/>
    <x v="2965"/>
    <x v="5"/>
    <x v="1"/>
    <x v="9"/>
    <x v="10"/>
    <x v="2"/>
    <x v="1"/>
    <x v="6"/>
    <x v="0"/>
    <x v="0"/>
  </r>
  <r>
    <n v="315643441"/>
    <x v="3026"/>
    <x v="5"/>
    <x v="3"/>
    <x v="16"/>
    <x v="94"/>
    <x v="0"/>
    <x v="2"/>
    <x v="4"/>
    <x v="0"/>
    <x v="0"/>
  </r>
  <r>
    <n v="551668515"/>
    <x v="3024"/>
    <x v="5"/>
    <x v="2"/>
    <x v="1"/>
    <x v="18"/>
    <x v="0"/>
    <x v="2"/>
    <x v="4"/>
    <x v="0"/>
    <x v="0"/>
  </r>
  <r>
    <n v="553097969"/>
    <x v="3025"/>
    <x v="5"/>
    <x v="4"/>
    <x v="1"/>
    <x v="1"/>
    <x v="0"/>
    <x v="2"/>
    <x v="4"/>
    <x v="0"/>
    <x v="0"/>
  </r>
  <r>
    <n v="553252420"/>
    <x v="3027"/>
    <x v="0"/>
    <x v="1"/>
    <x v="1"/>
    <x v="1"/>
    <x v="0"/>
    <x v="0"/>
    <x v="0"/>
    <x v="0"/>
    <x v="0"/>
  </r>
  <r>
    <n v="553109309"/>
    <x v="3025"/>
    <x v="5"/>
    <x v="1"/>
    <x v="1"/>
    <x v="1"/>
    <x v="0"/>
    <x v="2"/>
    <x v="4"/>
    <x v="0"/>
    <x v="0"/>
  </r>
  <r>
    <n v="551808775"/>
    <x v="3020"/>
    <x v="5"/>
    <x v="0"/>
    <x v="0"/>
    <x v="3"/>
    <x v="0"/>
    <x v="2"/>
    <x v="0"/>
    <x v="0"/>
    <x v="0"/>
  </r>
  <r>
    <n v="551810332"/>
    <x v="3020"/>
    <x v="5"/>
    <x v="2"/>
    <x v="8"/>
    <x v="37"/>
    <x v="0"/>
    <x v="2"/>
    <x v="4"/>
    <x v="2"/>
    <x v="0"/>
  </r>
  <r>
    <n v="511587064"/>
    <x v="2622"/>
    <x v="5"/>
    <x v="3"/>
    <x v="72"/>
    <x v="62"/>
    <x v="0"/>
    <x v="12"/>
    <x v="3"/>
    <x v="0"/>
    <x v="0"/>
  </r>
  <r>
    <n v="526728170"/>
    <x v="2783"/>
    <x v="5"/>
    <x v="1"/>
    <x v="1"/>
    <x v="8"/>
    <x v="2"/>
    <x v="27"/>
    <x v="13"/>
    <x v="0"/>
    <x v="0"/>
  </r>
  <r>
    <n v="544524990"/>
    <x v="2928"/>
    <x v="5"/>
    <x v="1"/>
    <x v="1"/>
    <x v="23"/>
    <x v="0"/>
    <x v="2"/>
    <x v="4"/>
    <x v="0"/>
    <x v="0"/>
  </r>
  <r>
    <n v="125318745"/>
    <x v="671"/>
    <x v="5"/>
    <x v="1"/>
    <x v="1"/>
    <x v="1"/>
    <x v="2"/>
    <x v="0"/>
    <x v="0"/>
    <x v="0"/>
    <x v="0"/>
  </r>
  <r>
    <n v="29084112"/>
    <x v="508"/>
    <x v="0"/>
    <x v="1"/>
    <x v="1"/>
    <x v="1"/>
    <x v="2"/>
    <x v="4"/>
    <x v="10"/>
    <x v="0"/>
    <x v="0"/>
  </r>
  <r>
    <n v="551796400"/>
    <x v="3020"/>
    <x v="5"/>
    <x v="1"/>
    <x v="1"/>
    <x v="1"/>
    <x v="2"/>
    <x v="2"/>
    <x v="4"/>
    <x v="0"/>
    <x v="0"/>
  </r>
  <r>
    <n v="123493552"/>
    <x v="3028"/>
    <x v="0"/>
    <x v="1"/>
    <x v="1"/>
    <x v="2"/>
    <x v="2"/>
    <x v="1"/>
    <x v="1"/>
    <x v="0"/>
    <x v="0"/>
  </r>
  <r>
    <n v="501255059"/>
    <x v="827"/>
    <x v="0"/>
    <x v="0"/>
    <x v="0"/>
    <x v="0"/>
    <x v="0"/>
    <x v="2"/>
    <x v="4"/>
    <x v="0"/>
    <x v="0"/>
  </r>
  <r>
    <n v="426357964"/>
    <x v="1921"/>
    <x v="5"/>
    <x v="2"/>
    <x v="4"/>
    <x v="18"/>
    <x v="0"/>
    <x v="2"/>
    <x v="4"/>
    <x v="2"/>
    <x v="0"/>
  </r>
  <r>
    <n v="515800987"/>
    <x v="2680"/>
    <x v="0"/>
    <x v="1"/>
    <x v="1"/>
    <x v="1"/>
    <x v="2"/>
    <x v="2"/>
    <x v="0"/>
    <x v="2"/>
    <x v="0"/>
  </r>
  <r>
    <n v="550941521"/>
    <x v="3010"/>
    <x v="0"/>
    <x v="1"/>
    <x v="1"/>
    <x v="1"/>
    <x v="0"/>
    <x v="1"/>
    <x v="5"/>
    <x v="0"/>
    <x v="0"/>
  </r>
  <r>
    <n v="275991449"/>
    <x v="3029"/>
    <x v="0"/>
    <x v="1"/>
    <x v="1"/>
    <x v="1"/>
    <x v="1"/>
    <x v="3"/>
    <x v="6"/>
    <x v="0"/>
    <x v="0"/>
  </r>
  <r>
    <n v="400462898"/>
    <x v="2131"/>
    <x v="5"/>
    <x v="3"/>
    <x v="16"/>
    <x v="0"/>
    <x v="0"/>
    <x v="2"/>
    <x v="0"/>
    <x v="0"/>
    <x v="0"/>
  </r>
  <r>
    <n v="553942117"/>
    <x v="3030"/>
    <x v="5"/>
    <x v="1"/>
    <x v="1"/>
    <x v="10"/>
    <x v="0"/>
    <x v="30"/>
    <x v="9"/>
    <x v="0"/>
    <x v="0"/>
  </r>
  <r>
    <n v="28342485"/>
    <x v="2676"/>
    <x v="8"/>
    <x v="1"/>
    <x v="1"/>
    <x v="33"/>
    <x v="2"/>
    <x v="2"/>
    <x v="4"/>
    <x v="1"/>
    <x v="0"/>
  </r>
  <r>
    <n v="508669809"/>
    <x v="2604"/>
    <x v="0"/>
    <x v="1"/>
    <x v="1"/>
    <x v="28"/>
    <x v="0"/>
    <x v="2"/>
    <x v="4"/>
    <x v="0"/>
    <x v="0"/>
  </r>
  <r>
    <n v="554041057"/>
    <x v="3030"/>
    <x v="0"/>
    <x v="1"/>
    <x v="1"/>
    <x v="10"/>
    <x v="2"/>
    <x v="2"/>
    <x v="4"/>
    <x v="0"/>
    <x v="0"/>
  </r>
  <r>
    <n v="540456518"/>
    <x v="2891"/>
    <x v="5"/>
    <x v="1"/>
    <x v="69"/>
    <x v="10"/>
    <x v="0"/>
    <x v="95"/>
    <x v="111"/>
    <x v="0"/>
    <x v="0"/>
  </r>
  <r>
    <n v="218470165"/>
    <x v="3031"/>
    <x v="5"/>
    <x v="1"/>
    <x v="1"/>
    <x v="1"/>
    <x v="0"/>
    <x v="4"/>
    <x v="6"/>
    <x v="0"/>
    <x v="0"/>
  </r>
  <r>
    <n v="555668314"/>
    <x v="3032"/>
    <x v="0"/>
    <x v="1"/>
    <x v="10"/>
    <x v="8"/>
    <x v="0"/>
    <x v="1"/>
    <x v="1"/>
    <x v="0"/>
    <x v="0"/>
  </r>
  <r>
    <n v="221863500"/>
    <x v="3011"/>
    <x v="0"/>
    <x v="1"/>
    <x v="1"/>
    <x v="1"/>
    <x v="2"/>
    <x v="2"/>
    <x v="4"/>
    <x v="0"/>
    <x v="0"/>
  </r>
  <r>
    <n v="553280471"/>
    <x v="3027"/>
    <x v="5"/>
    <x v="0"/>
    <x v="0"/>
    <x v="1"/>
    <x v="0"/>
    <x v="2"/>
    <x v="4"/>
    <x v="0"/>
    <x v="0"/>
  </r>
  <r>
    <n v="555745247"/>
    <x v="3032"/>
    <x v="0"/>
    <x v="1"/>
    <x v="1"/>
    <x v="13"/>
    <x v="1"/>
    <x v="1"/>
    <x v="1"/>
    <x v="2"/>
    <x v="0"/>
  </r>
  <r>
    <n v="555853660"/>
    <x v="3033"/>
    <x v="5"/>
    <x v="1"/>
    <x v="1"/>
    <x v="28"/>
    <x v="0"/>
    <x v="2"/>
    <x v="4"/>
    <x v="0"/>
    <x v="1"/>
  </r>
  <r>
    <n v="373004577"/>
    <x v="3034"/>
    <x v="5"/>
    <x v="1"/>
    <x v="1"/>
    <x v="0"/>
    <x v="0"/>
    <x v="2"/>
    <x v="22"/>
    <x v="2"/>
    <x v="0"/>
  </r>
  <r>
    <n v="551875562"/>
    <x v="3020"/>
    <x v="5"/>
    <x v="2"/>
    <x v="1"/>
    <x v="75"/>
    <x v="0"/>
    <x v="4"/>
    <x v="6"/>
    <x v="0"/>
    <x v="0"/>
  </r>
  <r>
    <n v="554386739"/>
    <x v="3035"/>
    <x v="5"/>
    <x v="1"/>
    <x v="1"/>
    <x v="1"/>
    <x v="2"/>
    <x v="2"/>
    <x v="4"/>
    <x v="0"/>
    <x v="0"/>
  </r>
  <r>
    <n v="555877496"/>
    <x v="3033"/>
    <x v="0"/>
    <x v="1"/>
    <x v="1"/>
    <x v="4"/>
    <x v="2"/>
    <x v="0"/>
    <x v="0"/>
    <x v="0"/>
    <x v="0"/>
  </r>
  <r>
    <n v="415882345"/>
    <x v="3036"/>
    <x v="0"/>
    <x v="1"/>
    <x v="1"/>
    <x v="1"/>
    <x v="2"/>
    <x v="1"/>
    <x v="1"/>
    <x v="0"/>
    <x v="0"/>
  </r>
  <r>
    <n v="555217520"/>
    <x v="3037"/>
    <x v="5"/>
    <x v="1"/>
    <x v="35"/>
    <x v="1"/>
    <x v="0"/>
    <x v="2"/>
    <x v="4"/>
    <x v="0"/>
    <x v="0"/>
  </r>
  <r>
    <n v="554458855"/>
    <x v="3035"/>
    <x v="0"/>
    <x v="3"/>
    <x v="16"/>
    <x v="44"/>
    <x v="2"/>
    <x v="1"/>
    <x v="1"/>
    <x v="0"/>
    <x v="0"/>
  </r>
  <r>
    <n v="5765108"/>
    <x v="3038"/>
    <x v="0"/>
    <x v="1"/>
    <x v="1"/>
    <x v="1"/>
    <x v="0"/>
    <x v="2"/>
    <x v="4"/>
    <x v="2"/>
    <x v="0"/>
  </r>
  <r>
    <n v="479186174"/>
    <x v="2332"/>
    <x v="0"/>
    <x v="1"/>
    <x v="1"/>
    <x v="1"/>
    <x v="2"/>
    <x v="0"/>
    <x v="0"/>
    <x v="0"/>
    <x v="0"/>
  </r>
  <r>
    <n v="555922229"/>
    <x v="3033"/>
    <x v="5"/>
    <x v="0"/>
    <x v="0"/>
    <x v="0"/>
    <x v="0"/>
    <x v="2"/>
    <x v="4"/>
    <x v="0"/>
    <x v="0"/>
  </r>
  <r>
    <n v="480261102"/>
    <x v="2322"/>
    <x v="5"/>
    <x v="1"/>
    <x v="1"/>
    <x v="1"/>
    <x v="0"/>
    <x v="92"/>
    <x v="112"/>
    <x v="0"/>
    <x v="0"/>
  </r>
  <r>
    <n v="555643497"/>
    <x v="3032"/>
    <x v="5"/>
    <x v="1"/>
    <x v="1"/>
    <x v="1"/>
    <x v="0"/>
    <x v="3"/>
    <x v="42"/>
    <x v="0"/>
    <x v="0"/>
  </r>
  <r>
    <n v="551082956"/>
    <x v="3039"/>
    <x v="5"/>
    <x v="1"/>
    <x v="1"/>
    <x v="10"/>
    <x v="0"/>
    <x v="2"/>
    <x v="4"/>
    <x v="0"/>
    <x v="0"/>
  </r>
  <r>
    <n v="519267251"/>
    <x v="2703"/>
    <x v="0"/>
    <x v="2"/>
    <x v="23"/>
    <x v="13"/>
    <x v="0"/>
    <x v="2"/>
    <x v="5"/>
    <x v="2"/>
    <x v="0"/>
  </r>
  <r>
    <n v="416470362"/>
    <x v="2924"/>
    <x v="0"/>
    <x v="1"/>
    <x v="1"/>
    <x v="39"/>
    <x v="0"/>
    <x v="0"/>
    <x v="0"/>
    <x v="0"/>
    <x v="0"/>
  </r>
  <r>
    <n v="470847700"/>
    <x v="2499"/>
    <x v="5"/>
    <x v="2"/>
    <x v="1"/>
    <x v="1"/>
    <x v="2"/>
    <x v="2"/>
    <x v="0"/>
    <x v="0"/>
    <x v="0"/>
  </r>
  <r>
    <n v="554795881"/>
    <x v="3040"/>
    <x v="0"/>
    <x v="1"/>
    <x v="1"/>
    <x v="18"/>
    <x v="2"/>
    <x v="2"/>
    <x v="4"/>
    <x v="2"/>
    <x v="0"/>
  </r>
  <r>
    <n v="554796973"/>
    <x v="3040"/>
    <x v="5"/>
    <x v="0"/>
    <x v="0"/>
    <x v="0"/>
    <x v="0"/>
    <x v="2"/>
    <x v="4"/>
    <x v="0"/>
    <x v="0"/>
  </r>
  <r>
    <n v="212640897"/>
    <x v="1160"/>
    <x v="0"/>
    <x v="1"/>
    <x v="1"/>
    <x v="35"/>
    <x v="0"/>
    <x v="2"/>
    <x v="4"/>
    <x v="0"/>
    <x v="0"/>
  </r>
  <r>
    <n v="369953601"/>
    <x v="3041"/>
    <x v="5"/>
    <x v="1"/>
    <x v="1"/>
    <x v="8"/>
    <x v="2"/>
    <x v="2"/>
    <x v="4"/>
    <x v="0"/>
    <x v="0"/>
  </r>
  <r>
    <n v="554826408"/>
    <x v="3040"/>
    <x v="5"/>
    <x v="0"/>
    <x v="0"/>
    <x v="0"/>
    <x v="0"/>
    <x v="2"/>
    <x v="4"/>
    <x v="2"/>
    <x v="0"/>
  </r>
  <r>
    <n v="187087770"/>
    <x v="2406"/>
    <x v="0"/>
    <x v="2"/>
    <x v="14"/>
    <x v="7"/>
    <x v="0"/>
    <x v="2"/>
    <x v="4"/>
    <x v="0"/>
    <x v="0"/>
  </r>
  <r>
    <n v="554854417"/>
    <x v="3040"/>
    <x v="5"/>
    <x v="0"/>
    <x v="0"/>
    <x v="0"/>
    <x v="0"/>
    <x v="2"/>
    <x v="4"/>
    <x v="2"/>
    <x v="0"/>
  </r>
  <r>
    <n v="556082194"/>
    <x v="3042"/>
    <x v="5"/>
    <x v="1"/>
    <x v="1"/>
    <x v="1"/>
    <x v="0"/>
    <x v="2"/>
    <x v="4"/>
    <x v="0"/>
    <x v="0"/>
  </r>
  <r>
    <n v="556287347"/>
    <x v="3043"/>
    <x v="0"/>
    <x v="3"/>
    <x v="34"/>
    <x v="0"/>
    <x v="0"/>
    <x v="2"/>
    <x v="4"/>
    <x v="0"/>
    <x v="0"/>
  </r>
  <r>
    <n v="215854094"/>
    <x v="1418"/>
    <x v="0"/>
    <x v="2"/>
    <x v="1"/>
    <x v="33"/>
    <x v="2"/>
    <x v="1"/>
    <x v="1"/>
    <x v="0"/>
    <x v="0"/>
  </r>
  <r>
    <n v="427264087"/>
    <x v="1925"/>
    <x v="5"/>
    <x v="3"/>
    <x v="12"/>
    <x v="0"/>
    <x v="0"/>
    <x v="2"/>
    <x v="4"/>
    <x v="2"/>
    <x v="0"/>
  </r>
  <r>
    <n v="69171215"/>
    <x v="720"/>
    <x v="0"/>
    <x v="1"/>
    <x v="1"/>
    <x v="16"/>
    <x v="0"/>
    <x v="0"/>
    <x v="0"/>
    <x v="0"/>
    <x v="0"/>
  </r>
  <r>
    <n v="556259333"/>
    <x v="3043"/>
    <x v="0"/>
    <x v="1"/>
    <x v="1"/>
    <x v="1"/>
    <x v="0"/>
    <x v="39"/>
    <x v="42"/>
    <x v="0"/>
    <x v="0"/>
  </r>
  <r>
    <n v="231108875"/>
    <x v="1276"/>
    <x v="0"/>
    <x v="3"/>
    <x v="73"/>
    <x v="0"/>
    <x v="0"/>
    <x v="2"/>
    <x v="0"/>
    <x v="0"/>
    <x v="0"/>
  </r>
  <r>
    <n v="555642355"/>
    <x v="3032"/>
    <x v="5"/>
    <x v="1"/>
    <x v="1"/>
    <x v="1"/>
    <x v="0"/>
    <x v="31"/>
    <x v="13"/>
    <x v="0"/>
    <x v="0"/>
  </r>
  <r>
    <n v="556206331"/>
    <x v="3043"/>
    <x v="39"/>
    <x v="1"/>
    <x v="1"/>
    <x v="2"/>
    <x v="0"/>
    <x v="3"/>
    <x v="5"/>
    <x v="2"/>
    <x v="0"/>
  </r>
  <r>
    <n v="555335545"/>
    <x v="3037"/>
    <x v="5"/>
    <x v="0"/>
    <x v="0"/>
    <x v="1"/>
    <x v="0"/>
    <x v="2"/>
    <x v="4"/>
    <x v="0"/>
    <x v="0"/>
  </r>
  <r>
    <n v="555271147"/>
    <x v="3037"/>
    <x v="0"/>
    <x v="1"/>
    <x v="13"/>
    <x v="1"/>
    <x v="0"/>
    <x v="4"/>
    <x v="6"/>
    <x v="0"/>
    <x v="0"/>
  </r>
  <r>
    <n v="556524437"/>
    <x v="3044"/>
    <x v="5"/>
    <x v="0"/>
    <x v="0"/>
    <x v="44"/>
    <x v="2"/>
    <x v="2"/>
    <x v="4"/>
    <x v="0"/>
    <x v="1"/>
  </r>
  <r>
    <n v="556603914"/>
    <x v="3045"/>
    <x v="5"/>
    <x v="1"/>
    <x v="1"/>
    <x v="37"/>
    <x v="2"/>
    <x v="2"/>
    <x v="4"/>
    <x v="2"/>
    <x v="0"/>
  </r>
  <r>
    <n v="554702849"/>
    <x v="3046"/>
    <x v="0"/>
    <x v="1"/>
    <x v="1"/>
    <x v="10"/>
    <x v="1"/>
    <x v="14"/>
    <x v="33"/>
    <x v="0"/>
    <x v="0"/>
  </r>
  <r>
    <n v="556626133"/>
    <x v="3045"/>
    <x v="5"/>
    <x v="1"/>
    <x v="10"/>
    <x v="1"/>
    <x v="0"/>
    <x v="0"/>
    <x v="1"/>
    <x v="0"/>
    <x v="0"/>
  </r>
  <r>
    <n v="555515695"/>
    <x v="3047"/>
    <x v="5"/>
    <x v="1"/>
    <x v="1"/>
    <x v="10"/>
    <x v="0"/>
    <x v="2"/>
    <x v="4"/>
    <x v="0"/>
    <x v="0"/>
  </r>
  <r>
    <n v="406746227"/>
    <x v="3048"/>
    <x v="0"/>
    <x v="3"/>
    <x v="16"/>
    <x v="16"/>
    <x v="0"/>
    <x v="2"/>
    <x v="0"/>
    <x v="1"/>
    <x v="0"/>
  </r>
  <r>
    <n v="24938537"/>
    <x v="649"/>
    <x v="0"/>
    <x v="4"/>
    <x v="1"/>
    <x v="16"/>
    <x v="0"/>
    <x v="2"/>
    <x v="0"/>
    <x v="0"/>
    <x v="0"/>
  </r>
  <r>
    <n v="555482666"/>
    <x v="3047"/>
    <x v="0"/>
    <x v="1"/>
    <x v="1"/>
    <x v="2"/>
    <x v="0"/>
    <x v="2"/>
    <x v="4"/>
    <x v="0"/>
    <x v="0"/>
  </r>
  <r>
    <n v="415416044"/>
    <x v="3049"/>
    <x v="5"/>
    <x v="1"/>
    <x v="1"/>
    <x v="1"/>
    <x v="2"/>
    <x v="2"/>
    <x v="4"/>
    <x v="0"/>
    <x v="0"/>
  </r>
  <r>
    <n v="556681688"/>
    <x v="3045"/>
    <x v="5"/>
    <x v="1"/>
    <x v="1"/>
    <x v="20"/>
    <x v="2"/>
    <x v="2"/>
    <x v="0"/>
    <x v="0"/>
    <x v="0"/>
  </r>
  <r>
    <n v="555940333"/>
    <x v="3033"/>
    <x v="5"/>
    <x v="3"/>
    <x v="16"/>
    <x v="98"/>
    <x v="0"/>
    <x v="2"/>
    <x v="0"/>
    <x v="2"/>
    <x v="0"/>
  </r>
  <r>
    <n v="26554006"/>
    <x v="1024"/>
    <x v="0"/>
    <x v="1"/>
    <x v="1"/>
    <x v="1"/>
    <x v="0"/>
    <x v="2"/>
    <x v="4"/>
    <x v="0"/>
    <x v="0"/>
  </r>
  <r>
    <n v="294538142"/>
    <x v="1955"/>
    <x v="5"/>
    <x v="1"/>
    <x v="1"/>
    <x v="1"/>
    <x v="1"/>
    <x v="1"/>
    <x v="5"/>
    <x v="0"/>
    <x v="0"/>
  </r>
  <r>
    <n v="558044851"/>
    <x v="3050"/>
    <x v="5"/>
    <x v="1"/>
    <x v="13"/>
    <x v="51"/>
    <x v="0"/>
    <x v="2"/>
    <x v="4"/>
    <x v="2"/>
    <x v="0"/>
  </r>
  <r>
    <n v="180690451"/>
    <x v="1688"/>
    <x v="0"/>
    <x v="1"/>
    <x v="1"/>
    <x v="10"/>
    <x v="0"/>
    <x v="1"/>
    <x v="1"/>
    <x v="0"/>
    <x v="0"/>
  </r>
  <r>
    <n v="510261588"/>
    <x v="2611"/>
    <x v="5"/>
    <x v="2"/>
    <x v="1"/>
    <x v="35"/>
    <x v="0"/>
    <x v="2"/>
    <x v="4"/>
    <x v="2"/>
    <x v="0"/>
  </r>
  <r>
    <n v="9324929"/>
    <x v="1639"/>
    <x v="0"/>
    <x v="1"/>
    <x v="1"/>
    <x v="1"/>
    <x v="2"/>
    <x v="2"/>
    <x v="1"/>
    <x v="0"/>
    <x v="0"/>
  </r>
  <r>
    <n v="556823440"/>
    <x v="3051"/>
    <x v="5"/>
    <x v="1"/>
    <x v="1"/>
    <x v="1"/>
    <x v="0"/>
    <x v="2"/>
    <x v="4"/>
    <x v="2"/>
    <x v="0"/>
  </r>
  <r>
    <n v="559514704"/>
    <x v="3052"/>
    <x v="5"/>
    <x v="0"/>
    <x v="0"/>
    <x v="3"/>
    <x v="0"/>
    <x v="2"/>
    <x v="4"/>
    <x v="0"/>
    <x v="0"/>
  </r>
  <r>
    <n v="262184452"/>
    <x v="1383"/>
    <x v="0"/>
    <x v="1"/>
    <x v="1"/>
    <x v="1"/>
    <x v="2"/>
    <x v="3"/>
    <x v="5"/>
    <x v="0"/>
    <x v="0"/>
  </r>
  <r>
    <n v="558135949"/>
    <x v="3053"/>
    <x v="0"/>
    <x v="1"/>
    <x v="1"/>
    <x v="1"/>
    <x v="2"/>
    <x v="2"/>
    <x v="4"/>
    <x v="0"/>
    <x v="0"/>
  </r>
  <r>
    <n v="103113162"/>
    <x v="704"/>
    <x v="0"/>
    <x v="1"/>
    <x v="1"/>
    <x v="1"/>
    <x v="2"/>
    <x v="0"/>
    <x v="5"/>
    <x v="0"/>
    <x v="0"/>
  </r>
  <r>
    <n v="558136775"/>
    <x v="3053"/>
    <x v="5"/>
    <x v="0"/>
    <x v="0"/>
    <x v="3"/>
    <x v="0"/>
    <x v="2"/>
    <x v="4"/>
    <x v="2"/>
    <x v="0"/>
  </r>
  <r>
    <n v="558154199"/>
    <x v="3053"/>
    <x v="5"/>
    <x v="0"/>
    <x v="0"/>
    <x v="1"/>
    <x v="0"/>
    <x v="2"/>
    <x v="4"/>
    <x v="2"/>
    <x v="0"/>
  </r>
  <r>
    <n v="428148955"/>
    <x v="1931"/>
    <x v="5"/>
    <x v="1"/>
    <x v="1"/>
    <x v="1"/>
    <x v="2"/>
    <x v="0"/>
    <x v="1"/>
    <x v="0"/>
    <x v="0"/>
  </r>
  <r>
    <n v="558149729"/>
    <x v="3053"/>
    <x v="5"/>
    <x v="1"/>
    <x v="1"/>
    <x v="1"/>
    <x v="0"/>
    <x v="2"/>
    <x v="4"/>
    <x v="0"/>
    <x v="0"/>
  </r>
  <r>
    <n v="556873291"/>
    <x v="3051"/>
    <x v="0"/>
    <x v="4"/>
    <x v="1"/>
    <x v="3"/>
    <x v="0"/>
    <x v="2"/>
    <x v="4"/>
    <x v="0"/>
    <x v="0"/>
  </r>
  <r>
    <n v="439585642"/>
    <x v="2020"/>
    <x v="5"/>
    <x v="1"/>
    <x v="9"/>
    <x v="65"/>
    <x v="0"/>
    <x v="2"/>
    <x v="0"/>
    <x v="2"/>
    <x v="1"/>
  </r>
  <r>
    <n v="556901615"/>
    <x v="3051"/>
    <x v="0"/>
    <x v="1"/>
    <x v="1"/>
    <x v="1"/>
    <x v="2"/>
    <x v="2"/>
    <x v="4"/>
    <x v="0"/>
    <x v="0"/>
  </r>
  <r>
    <n v="556919332"/>
    <x v="3051"/>
    <x v="5"/>
    <x v="0"/>
    <x v="0"/>
    <x v="1"/>
    <x v="0"/>
    <x v="2"/>
    <x v="4"/>
    <x v="0"/>
    <x v="0"/>
  </r>
  <r>
    <n v="556921746"/>
    <x v="3051"/>
    <x v="0"/>
    <x v="1"/>
    <x v="1"/>
    <x v="10"/>
    <x v="2"/>
    <x v="2"/>
    <x v="4"/>
    <x v="0"/>
    <x v="0"/>
  </r>
  <r>
    <n v="265828483"/>
    <x v="1461"/>
    <x v="0"/>
    <x v="4"/>
    <x v="7"/>
    <x v="98"/>
    <x v="0"/>
    <x v="2"/>
    <x v="4"/>
    <x v="0"/>
    <x v="0"/>
  </r>
  <r>
    <n v="397698176"/>
    <x v="1807"/>
    <x v="5"/>
    <x v="1"/>
    <x v="1"/>
    <x v="19"/>
    <x v="0"/>
    <x v="31"/>
    <x v="13"/>
    <x v="0"/>
    <x v="0"/>
  </r>
  <r>
    <n v="12784494"/>
    <x v="3054"/>
    <x v="0"/>
    <x v="3"/>
    <x v="16"/>
    <x v="88"/>
    <x v="0"/>
    <x v="0"/>
    <x v="1"/>
    <x v="0"/>
    <x v="0"/>
  </r>
  <r>
    <n v="8670678"/>
    <x v="3055"/>
    <x v="0"/>
    <x v="4"/>
    <x v="1"/>
    <x v="50"/>
    <x v="0"/>
    <x v="2"/>
    <x v="4"/>
    <x v="0"/>
    <x v="0"/>
  </r>
  <r>
    <n v="426483512"/>
    <x v="2044"/>
    <x v="5"/>
    <x v="1"/>
    <x v="11"/>
    <x v="4"/>
    <x v="0"/>
    <x v="96"/>
    <x v="113"/>
    <x v="0"/>
    <x v="0"/>
  </r>
  <r>
    <n v="89876972"/>
    <x v="647"/>
    <x v="0"/>
    <x v="4"/>
    <x v="1"/>
    <x v="0"/>
    <x v="0"/>
    <x v="3"/>
    <x v="5"/>
    <x v="1"/>
    <x v="0"/>
  </r>
  <r>
    <n v="557130632"/>
    <x v="3056"/>
    <x v="0"/>
    <x v="1"/>
    <x v="1"/>
    <x v="1"/>
    <x v="0"/>
    <x v="31"/>
    <x v="13"/>
    <x v="0"/>
    <x v="0"/>
  </r>
  <r>
    <n v="557200752"/>
    <x v="3057"/>
    <x v="0"/>
    <x v="1"/>
    <x v="1"/>
    <x v="1"/>
    <x v="2"/>
    <x v="2"/>
    <x v="4"/>
    <x v="0"/>
    <x v="0"/>
  </r>
  <r>
    <n v="558392329"/>
    <x v="3058"/>
    <x v="0"/>
    <x v="1"/>
    <x v="1"/>
    <x v="28"/>
    <x v="2"/>
    <x v="2"/>
    <x v="4"/>
    <x v="0"/>
    <x v="0"/>
  </r>
  <r>
    <n v="557224175"/>
    <x v="3057"/>
    <x v="5"/>
    <x v="1"/>
    <x v="1"/>
    <x v="13"/>
    <x v="0"/>
    <x v="2"/>
    <x v="4"/>
    <x v="0"/>
    <x v="0"/>
  </r>
  <r>
    <n v="33854629"/>
    <x v="390"/>
    <x v="0"/>
    <x v="2"/>
    <x v="1"/>
    <x v="21"/>
    <x v="2"/>
    <x v="2"/>
    <x v="4"/>
    <x v="0"/>
    <x v="0"/>
  </r>
  <r>
    <n v="14944578"/>
    <x v="2865"/>
    <x v="0"/>
    <x v="1"/>
    <x v="1"/>
    <x v="28"/>
    <x v="2"/>
    <x v="2"/>
    <x v="4"/>
    <x v="0"/>
    <x v="0"/>
  </r>
  <r>
    <n v="11239563"/>
    <x v="2313"/>
    <x v="0"/>
    <x v="2"/>
    <x v="1"/>
    <x v="33"/>
    <x v="0"/>
    <x v="2"/>
    <x v="4"/>
    <x v="1"/>
    <x v="0"/>
  </r>
  <r>
    <n v="558376657"/>
    <x v="3058"/>
    <x v="5"/>
    <x v="0"/>
    <x v="0"/>
    <x v="88"/>
    <x v="0"/>
    <x v="2"/>
    <x v="4"/>
    <x v="2"/>
    <x v="0"/>
  </r>
  <r>
    <n v="19689355"/>
    <x v="307"/>
    <x v="0"/>
    <x v="2"/>
    <x v="1"/>
    <x v="42"/>
    <x v="2"/>
    <x v="0"/>
    <x v="5"/>
    <x v="0"/>
    <x v="0"/>
  </r>
  <r>
    <n v="536563391"/>
    <x v="2854"/>
    <x v="5"/>
    <x v="1"/>
    <x v="9"/>
    <x v="33"/>
    <x v="0"/>
    <x v="2"/>
    <x v="4"/>
    <x v="0"/>
    <x v="0"/>
  </r>
  <r>
    <n v="543577337"/>
    <x v="2927"/>
    <x v="5"/>
    <x v="1"/>
    <x v="1"/>
    <x v="1"/>
    <x v="2"/>
    <x v="2"/>
    <x v="4"/>
    <x v="0"/>
    <x v="0"/>
  </r>
  <r>
    <n v="557252928"/>
    <x v="3057"/>
    <x v="5"/>
    <x v="0"/>
    <x v="0"/>
    <x v="1"/>
    <x v="0"/>
    <x v="2"/>
    <x v="4"/>
    <x v="0"/>
    <x v="0"/>
  </r>
  <r>
    <n v="551210564"/>
    <x v="3015"/>
    <x v="0"/>
    <x v="3"/>
    <x v="16"/>
    <x v="0"/>
    <x v="0"/>
    <x v="2"/>
    <x v="4"/>
    <x v="2"/>
    <x v="0"/>
  </r>
  <r>
    <n v="204155334"/>
    <x v="3059"/>
    <x v="0"/>
    <x v="0"/>
    <x v="0"/>
    <x v="16"/>
    <x v="0"/>
    <x v="2"/>
    <x v="0"/>
    <x v="0"/>
    <x v="0"/>
  </r>
  <r>
    <n v="558592819"/>
    <x v="3060"/>
    <x v="5"/>
    <x v="4"/>
    <x v="7"/>
    <x v="0"/>
    <x v="0"/>
    <x v="2"/>
    <x v="4"/>
    <x v="0"/>
    <x v="0"/>
  </r>
  <r>
    <n v="488958937"/>
    <x v="2422"/>
    <x v="0"/>
    <x v="1"/>
    <x v="4"/>
    <x v="1"/>
    <x v="2"/>
    <x v="2"/>
    <x v="1"/>
    <x v="0"/>
    <x v="0"/>
  </r>
  <r>
    <n v="490046211"/>
    <x v="2458"/>
    <x v="0"/>
    <x v="4"/>
    <x v="7"/>
    <x v="81"/>
    <x v="0"/>
    <x v="1"/>
    <x v="1"/>
    <x v="2"/>
    <x v="0"/>
  </r>
  <r>
    <n v="833952"/>
    <x v="3061"/>
    <x v="21"/>
    <x v="2"/>
    <x v="1"/>
    <x v="28"/>
    <x v="0"/>
    <x v="3"/>
    <x v="5"/>
    <x v="0"/>
    <x v="0"/>
  </r>
  <r>
    <n v="183697063"/>
    <x v="1051"/>
    <x v="0"/>
    <x v="0"/>
    <x v="0"/>
    <x v="0"/>
    <x v="0"/>
    <x v="2"/>
    <x v="4"/>
    <x v="0"/>
    <x v="0"/>
  </r>
  <r>
    <n v="509420247"/>
    <x v="2594"/>
    <x v="5"/>
    <x v="1"/>
    <x v="1"/>
    <x v="42"/>
    <x v="0"/>
    <x v="2"/>
    <x v="0"/>
    <x v="0"/>
    <x v="0"/>
  </r>
  <r>
    <n v="1738341"/>
    <x v="3062"/>
    <x v="0"/>
    <x v="1"/>
    <x v="1"/>
    <x v="8"/>
    <x v="0"/>
    <x v="1"/>
    <x v="20"/>
    <x v="0"/>
    <x v="0"/>
  </r>
  <r>
    <n v="467796988"/>
    <x v="2228"/>
    <x v="5"/>
    <x v="1"/>
    <x v="1"/>
    <x v="37"/>
    <x v="0"/>
    <x v="2"/>
    <x v="4"/>
    <x v="0"/>
    <x v="0"/>
  </r>
  <r>
    <n v="558681450"/>
    <x v="3063"/>
    <x v="5"/>
    <x v="2"/>
    <x v="1"/>
    <x v="33"/>
    <x v="0"/>
    <x v="2"/>
    <x v="4"/>
    <x v="0"/>
    <x v="0"/>
  </r>
  <r>
    <n v="13462483"/>
    <x v="3064"/>
    <x v="0"/>
    <x v="1"/>
    <x v="1"/>
    <x v="1"/>
    <x v="0"/>
    <x v="2"/>
    <x v="0"/>
    <x v="0"/>
    <x v="0"/>
  </r>
  <r>
    <n v="557775472"/>
    <x v="3065"/>
    <x v="0"/>
    <x v="1"/>
    <x v="1"/>
    <x v="21"/>
    <x v="0"/>
    <x v="2"/>
    <x v="4"/>
    <x v="0"/>
    <x v="0"/>
  </r>
  <r>
    <n v="557825173"/>
    <x v="3065"/>
    <x v="5"/>
    <x v="3"/>
    <x v="16"/>
    <x v="0"/>
    <x v="0"/>
    <x v="2"/>
    <x v="4"/>
    <x v="0"/>
    <x v="1"/>
  </r>
  <r>
    <n v="553951734"/>
    <x v="3030"/>
    <x v="5"/>
    <x v="1"/>
    <x v="1"/>
    <x v="1"/>
    <x v="0"/>
    <x v="2"/>
    <x v="4"/>
    <x v="0"/>
    <x v="0"/>
  </r>
  <r>
    <n v="28066467"/>
    <x v="742"/>
    <x v="0"/>
    <x v="4"/>
    <x v="1"/>
    <x v="24"/>
    <x v="2"/>
    <x v="2"/>
    <x v="4"/>
    <x v="2"/>
    <x v="0"/>
  </r>
  <r>
    <n v="558716210"/>
    <x v="3063"/>
    <x v="5"/>
    <x v="3"/>
    <x v="16"/>
    <x v="58"/>
    <x v="0"/>
    <x v="2"/>
    <x v="0"/>
    <x v="0"/>
    <x v="0"/>
  </r>
  <r>
    <n v="555421324"/>
    <x v="3047"/>
    <x v="5"/>
    <x v="1"/>
    <x v="1"/>
    <x v="1"/>
    <x v="0"/>
    <x v="7"/>
    <x v="7"/>
    <x v="0"/>
    <x v="0"/>
  </r>
  <r>
    <n v="558757320"/>
    <x v="3063"/>
    <x v="0"/>
    <x v="1"/>
    <x v="1"/>
    <x v="10"/>
    <x v="2"/>
    <x v="0"/>
    <x v="0"/>
    <x v="0"/>
    <x v="0"/>
  </r>
  <r>
    <n v="558781207"/>
    <x v="3063"/>
    <x v="0"/>
    <x v="4"/>
    <x v="9"/>
    <x v="33"/>
    <x v="0"/>
    <x v="2"/>
    <x v="4"/>
    <x v="2"/>
    <x v="0"/>
  </r>
  <r>
    <n v="558790879"/>
    <x v="3063"/>
    <x v="0"/>
    <x v="2"/>
    <x v="35"/>
    <x v="74"/>
    <x v="0"/>
    <x v="27"/>
    <x v="13"/>
    <x v="2"/>
    <x v="0"/>
  </r>
  <r>
    <n v="557773316"/>
    <x v="3065"/>
    <x v="5"/>
    <x v="1"/>
    <x v="1"/>
    <x v="1"/>
    <x v="2"/>
    <x v="2"/>
    <x v="4"/>
    <x v="0"/>
    <x v="1"/>
  </r>
  <r>
    <n v="559076782"/>
    <x v="3066"/>
    <x v="0"/>
    <x v="3"/>
    <x v="12"/>
    <x v="58"/>
    <x v="0"/>
    <x v="2"/>
    <x v="4"/>
    <x v="2"/>
    <x v="0"/>
  </r>
  <r>
    <n v="8195907"/>
    <x v="867"/>
    <x v="0"/>
    <x v="0"/>
    <x v="0"/>
    <x v="1"/>
    <x v="2"/>
    <x v="7"/>
    <x v="7"/>
    <x v="0"/>
    <x v="0"/>
  </r>
  <r>
    <n v="13184833"/>
    <x v="751"/>
    <x v="0"/>
    <x v="2"/>
    <x v="1"/>
    <x v="4"/>
    <x v="2"/>
    <x v="2"/>
    <x v="4"/>
    <x v="0"/>
    <x v="0"/>
  </r>
  <r>
    <n v="124841195"/>
    <x v="858"/>
    <x v="0"/>
    <x v="4"/>
    <x v="23"/>
    <x v="86"/>
    <x v="2"/>
    <x v="2"/>
    <x v="4"/>
    <x v="0"/>
    <x v="0"/>
  </r>
  <r>
    <n v="115852805"/>
    <x v="1180"/>
    <x v="0"/>
    <x v="1"/>
    <x v="1"/>
    <x v="1"/>
    <x v="0"/>
    <x v="1"/>
    <x v="11"/>
    <x v="0"/>
    <x v="0"/>
  </r>
  <r>
    <n v="8988472"/>
    <x v="335"/>
    <x v="0"/>
    <x v="3"/>
    <x v="72"/>
    <x v="92"/>
    <x v="0"/>
    <x v="2"/>
    <x v="0"/>
    <x v="0"/>
    <x v="0"/>
  </r>
  <r>
    <n v="559318038"/>
    <x v="3067"/>
    <x v="0"/>
    <x v="1"/>
    <x v="14"/>
    <x v="55"/>
    <x v="0"/>
    <x v="2"/>
    <x v="4"/>
    <x v="2"/>
    <x v="0"/>
  </r>
  <r>
    <n v="110581781"/>
    <x v="812"/>
    <x v="0"/>
    <x v="2"/>
    <x v="1"/>
    <x v="27"/>
    <x v="2"/>
    <x v="2"/>
    <x v="4"/>
    <x v="0"/>
    <x v="0"/>
  </r>
  <r>
    <n v="129031924"/>
    <x v="1188"/>
    <x v="40"/>
    <x v="1"/>
    <x v="1"/>
    <x v="1"/>
    <x v="2"/>
    <x v="28"/>
    <x v="30"/>
    <x v="0"/>
    <x v="0"/>
  </r>
  <r>
    <n v="98676578"/>
    <x v="3068"/>
    <x v="41"/>
    <x v="1"/>
    <x v="1"/>
    <x v="11"/>
    <x v="2"/>
    <x v="2"/>
    <x v="0"/>
    <x v="0"/>
    <x v="0"/>
  </r>
  <r>
    <n v="373238711"/>
    <x v="2379"/>
    <x v="0"/>
    <x v="1"/>
    <x v="1"/>
    <x v="71"/>
    <x v="2"/>
    <x v="0"/>
    <x v="0"/>
    <x v="0"/>
    <x v="0"/>
  </r>
  <r>
    <n v="24373538"/>
    <x v="291"/>
    <x v="5"/>
    <x v="1"/>
    <x v="1"/>
    <x v="7"/>
    <x v="2"/>
    <x v="2"/>
    <x v="4"/>
    <x v="0"/>
    <x v="0"/>
  </r>
  <r>
    <n v="526028149"/>
    <x v="2772"/>
    <x v="0"/>
    <x v="1"/>
    <x v="1"/>
    <x v="1"/>
    <x v="2"/>
    <x v="3"/>
    <x v="5"/>
    <x v="0"/>
    <x v="0"/>
  </r>
  <r>
    <n v="513699882"/>
    <x v="2648"/>
    <x v="0"/>
    <x v="2"/>
    <x v="1"/>
    <x v="4"/>
    <x v="0"/>
    <x v="2"/>
    <x v="4"/>
    <x v="0"/>
    <x v="0"/>
  </r>
  <r>
    <n v="27003139"/>
    <x v="3069"/>
    <x v="0"/>
    <x v="1"/>
    <x v="1"/>
    <x v="1"/>
    <x v="2"/>
    <x v="2"/>
    <x v="0"/>
    <x v="0"/>
    <x v="0"/>
  </r>
  <r>
    <n v="120961384"/>
    <x v="3070"/>
    <x v="5"/>
    <x v="1"/>
    <x v="9"/>
    <x v="4"/>
    <x v="0"/>
    <x v="13"/>
    <x v="42"/>
    <x v="0"/>
    <x v="0"/>
  </r>
  <r>
    <n v="559074510"/>
    <x v="3066"/>
    <x v="5"/>
    <x v="3"/>
    <x v="16"/>
    <x v="0"/>
    <x v="0"/>
    <x v="2"/>
    <x v="4"/>
    <x v="2"/>
    <x v="0"/>
  </r>
  <r>
    <n v="275052346"/>
    <x v="1492"/>
    <x v="0"/>
    <x v="1"/>
    <x v="1"/>
    <x v="21"/>
    <x v="2"/>
    <x v="0"/>
    <x v="5"/>
    <x v="0"/>
    <x v="0"/>
  </r>
  <r>
    <n v="357177339"/>
    <x v="3071"/>
    <x v="5"/>
    <x v="3"/>
    <x v="16"/>
    <x v="0"/>
    <x v="0"/>
    <x v="1"/>
    <x v="5"/>
    <x v="2"/>
    <x v="0"/>
  </r>
  <r>
    <n v="560447349"/>
    <x v="3072"/>
    <x v="5"/>
    <x v="0"/>
    <x v="0"/>
    <x v="0"/>
    <x v="0"/>
    <x v="2"/>
    <x v="4"/>
    <x v="2"/>
    <x v="0"/>
  </r>
  <r>
    <n v="4036376"/>
    <x v="55"/>
    <x v="0"/>
    <x v="1"/>
    <x v="1"/>
    <x v="51"/>
    <x v="0"/>
    <x v="0"/>
    <x v="7"/>
    <x v="0"/>
    <x v="0"/>
  </r>
  <r>
    <n v="3491855"/>
    <x v="1249"/>
    <x v="0"/>
    <x v="1"/>
    <x v="1"/>
    <x v="8"/>
    <x v="0"/>
    <x v="2"/>
    <x v="4"/>
    <x v="0"/>
    <x v="0"/>
  </r>
  <r>
    <n v="492368657"/>
    <x v="3073"/>
    <x v="5"/>
    <x v="1"/>
    <x v="1"/>
    <x v="1"/>
    <x v="0"/>
    <x v="0"/>
    <x v="0"/>
    <x v="0"/>
    <x v="0"/>
  </r>
  <r>
    <n v="559625499"/>
    <x v="3074"/>
    <x v="5"/>
    <x v="1"/>
    <x v="1"/>
    <x v="1"/>
    <x v="0"/>
    <x v="2"/>
    <x v="4"/>
    <x v="0"/>
    <x v="0"/>
  </r>
  <r>
    <n v="485031509"/>
    <x v="2374"/>
    <x v="0"/>
    <x v="1"/>
    <x v="1"/>
    <x v="26"/>
    <x v="2"/>
    <x v="2"/>
    <x v="4"/>
    <x v="0"/>
    <x v="0"/>
  </r>
  <r>
    <n v="536088258"/>
    <x v="3075"/>
    <x v="0"/>
    <x v="4"/>
    <x v="1"/>
    <x v="1"/>
    <x v="0"/>
    <x v="2"/>
    <x v="4"/>
    <x v="2"/>
    <x v="1"/>
  </r>
  <r>
    <n v="559761898"/>
    <x v="3076"/>
    <x v="5"/>
    <x v="1"/>
    <x v="19"/>
    <x v="1"/>
    <x v="0"/>
    <x v="4"/>
    <x v="6"/>
    <x v="0"/>
    <x v="0"/>
  </r>
  <r>
    <n v="559739044"/>
    <x v="3076"/>
    <x v="5"/>
    <x v="1"/>
    <x v="1"/>
    <x v="10"/>
    <x v="0"/>
    <x v="2"/>
    <x v="4"/>
    <x v="2"/>
    <x v="0"/>
  </r>
  <r>
    <n v="38508097"/>
    <x v="1099"/>
    <x v="0"/>
    <x v="1"/>
    <x v="9"/>
    <x v="37"/>
    <x v="0"/>
    <x v="2"/>
    <x v="1"/>
    <x v="2"/>
    <x v="0"/>
  </r>
  <r>
    <n v="280656245"/>
    <x v="1971"/>
    <x v="0"/>
    <x v="1"/>
    <x v="1"/>
    <x v="1"/>
    <x v="2"/>
    <x v="2"/>
    <x v="0"/>
    <x v="0"/>
    <x v="0"/>
  </r>
  <r>
    <n v="137452123"/>
    <x v="869"/>
    <x v="0"/>
    <x v="1"/>
    <x v="1"/>
    <x v="10"/>
    <x v="0"/>
    <x v="48"/>
    <x v="33"/>
    <x v="0"/>
    <x v="0"/>
  </r>
  <r>
    <n v="560513727"/>
    <x v="3072"/>
    <x v="5"/>
    <x v="1"/>
    <x v="1"/>
    <x v="10"/>
    <x v="2"/>
    <x v="31"/>
    <x v="20"/>
    <x v="0"/>
    <x v="0"/>
  </r>
  <r>
    <n v="559842789"/>
    <x v="3076"/>
    <x v="5"/>
    <x v="1"/>
    <x v="1"/>
    <x v="10"/>
    <x v="0"/>
    <x v="2"/>
    <x v="0"/>
    <x v="2"/>
    <x v="0"/>
  </r>
  <r>
    <n v="558158373"/>
    <x v="3053"/>
    <x v="5"/>
    <x v="1"/>
    <x v="1"/>
    <x v="1"/>
    <x v="0"/>
    <x v="4"/>
    <x v="6"/>
    <x v="0"/>
    <x v="0"/>
  </r>
  <r>
    <n v="558378561"/>
    <x v="3058"/>
    <x v="5"/>
    <x v="2"/>
    <x v="1"/>
    <x v="1"/>
    <x v="2"/>
    <x v="2"/>
    <x v="4"/>
    <x v="0"/>
    <x v="0"/>
  </r>
  <r>
    <n v="445871488"/>
    <x v="2076"/>
    <x v="5"/>
    <x v="1"/>
    <x v="28"/>
    <x v="33"/>
    <x v="0"/>
    <x v="6"/>
    <x v="3"/>
    <x v="0"/>
    <x v="0"/>
  </r>
  <r>
    <n v="559951200"/>
    <x v="3077"/>
    <x v="0"/>
    <x v="1"/>
    <x v="1"/>
    <x v="18"/>
    <x v="2"/>
    <x v="0"/>
    <x v="0"/>
    <x v="0"/>
    <x v="0"/>
  </r>
  <r>
    <n v="542556642"/>
    <x v="2912"/>
    <x v="5"/>
    <x v="0"/>
    <x v="0"/>
    <x v="3"/>
    <x v="0"/>
    <x v="2"/>
    <x v="0"/>
    <x v="0"/>
    <x v="0"/>
  </r>
  <r>
    <n v="560674970"/>
    <x v="3078"/>
    <x v="0"/>
    <x v="1"/>
    <x v="8"/>
    <x v="28"/>
    <x v="2"/>
    <x v="2"/>
    <x v="4"/>
    <x v="0"/>
    <x v="0"/>
  </r>
  <r>
    <n v="559767285"/>
    <x v="3076"/>
    <x v="0"/>
    <x v="1"/>
    <x v="1"/>
    <x v="1"/>
    <x v="0"/>
    <x v="2"/>
    <x v="4"/>
    <x v="0"/>
    <x v="0"/>
  </r>
  <r>
    <n v="559467811"/>
    <x v="3052"/>
    <x v="0"/>
    <x v="1"/>
    <x v="1"/>
    <x v="21"/>
    <x v="2"/>
    <x v="2"/>
    <x v="4"/>
    <x v="0"/>
    <x v="0"/>
  </r>
  <r>
    <n v="36636448"/>
    <x v="454"/>
    <x v="0"/>
    <x v="1"/>
    <x v="1"/>
    <x v="29"/>
    <x v="2"/>
    <x v="2"/>
    <x v="4"/>
    <x v="0"/>
    <x v="0"/>
  </r>
  <r>
    <n v="341851651"/>
    <x v="2230"/>
    <x v="5"/>
    <x v="4"/>
    <x v="1"/>
    <x v="1"/>
    <x v="0"/>
    <x v="2"/>
    <x v="1"/>
    <x v="0"/>
    <x v="0"/>
  </r>
  <r>
    <n v="546752081"/>
    <x v="2966"/>
    <x v="5"/>
    <x v="1"/>
    <x v="1"/>
    <x v="1"/>
    <x v="0"/>
    <x v="7"/>
    <x v="7"/>
    <x v="0"/>
    <x v="0"/>
  </r>
  <r>
    <n v="40445332"/>
    <x v="2184"/>
    <x v="0"/>
    <x v="0"/>
    <x v="0"/>
    <x v="47"/>
    <x v="0"/>
    <x v="2"/>
    <x v="0"/>
    <x v="0"/>
    <x v="0"/>
  </r>
  <r>
    <n v="548667336"/>
    <x v="2981"/>
    <x v="5"/>
    <x v="0"/>
    <x v="0"/>
    <x v="1"/>
    <x v="2"/>
    <x v="2"/>
    <x v="0"/>
    <x v="0"/>
    <x v="0"/>
  </r>
  <r>
    <n v="293350164"/>
    <x v="3079"/>
    <x v="0"/>
    <x v="1"/>
    <x v="1"/>
    <x v="12"/>
    <x v="0"/>
    <x v="1"/>
    <x v="1"/>
    <x v="0"/>
    <x v="0"/>
  </r>
  <r>
    <n v="561409072"/>
    <x v="3080"/>
    <x v="5"/>
    <x v="0"/>
    <x v="0"/>
    <x v="0"/>
    <x v="0"/>
    <x v="2"/>
    <x v="4"/>
    <x v="0"/>
    <x v="0"/>
  </r>
  <r>
    <n v="431429966"/>
    <x v="3081"/>
    <x v="5"/>
    <x v="1"/>
    <x v="1"/>
    <x v="1"/>
    <x v="1"/>
    <x v="7"/>
    <x v="3"/>
    <x v="0"/>
    <x v="0"/>
  </r>
  <r>
    <n v="561456461"/>
    <x v="3082"/>
    <x v="0"/>
    <x v="2"/>
    <x v="1"/>
    <x v="23"/>
    <x v="2"/>
    <x v="2"/>
    <x v="4"/>
    <x v="0"/>
    <x v="0"/>
  </r>
  <r>
    <n v="560172103"/>
    <x v="3083"/>
    <x v="0"/>
    <x v="1"/>
    <x v="1"/>
    <x v="1"/>
    <x v="0"/>
    <x v="2"/>
    <x v="4"/>
    <x v="0"/>
    <x v="0"/>
  </r>
  <r>
    <n v="561411543"/>
    <x v="3080"/>
    <x v="0"/>
    <x v="0"/>
    <x v="0"/>
    <x v="0"/>
    <x v="0"/>
    <x v="2"/>
    <x v="4"/>
    <x v="0"/>
    <x v="0"/>
  </r>
  <r>
    <n v="561660117"/>
    <x v="3084"/>
    <x v="5"/>
    <x v="1"/>
    <x v="1"/>
    <x v="1"/>
    <x v="0"/>
    <x v="2"/>
    <x v="4"/>
    <x v="0"/>
    <x v="0"/>
  </r>
  <r>
    <n v="300337119"/>
    <x v="1528"/>
    <x v="5"/>
    <x v="1"/>
    <x v="1"/>
    <x v="1"/>
    <x v="2"/>
    <x v="0"/>
    <x v="1"/>
    <x v="0"/>
    <x v="0"/>
  </r>
  <r>
    <n v="561632717"/>
    <x v="3084"/>
    <x v="0"/>
    <x v="4"/>
    <x v="59"/>
    <x v="70"/>
    <x v="0"/>
    <x v="2"/>
    <x v="0"/>
    <x v="0"/>
    <x v="0"/>
  </r>
  <r>
    <n v="44587781"/>
    <x v="479"/>
    <x v="12"/>
    <x v="1"/>
    <x v="1"/>
    <x v="19"/>
    <x v="0"/>
    <x v="2"/>
    <x v="6"/>
    <x v="0"/>
    <x v="0"/>
  </r>
  <r>
    <n v="86149274"/>
    <x v="829"/>
    <x v="0"/>
    <x v="1"/>
    <x v="1"/>
    <x v="1"/>
    <x v="0"/>
    <x v="2"/>
    <x v="4"/>
    <x v="1"/>
    <x v="0"/>
  </r>
  <r>
    <n v="149830680"/>
    <x v="3085"/>
    <x v="0"/>
    <x v="1"/>
    <x v="1"/>
    <x v="10"/>
    <x v="2"/>
    <x v="2"/>
    <x v="4"/>
    <x v="0"/>
    <x v="0"/>
  </r>
  <r>
    <n v="335424886"/>
    <x v="2938"/>
    <x v="0"/>
    <x v="3"/>
    <x v="16"/>
    <x v="0"/>
    <x v="0"/>
    <x v="0"/>
    <x v="1"/>
    <x v="0"/>
    <x v="0"/>
  </r>
  <r>
    <n v="561041528"/>
    <x v="3086"/>
    <x v="5"/>
    <x v="1"/>
    <x v="1"/>
    <x v="10"/>
    <x v="0"/>
    <x v="4"/>
    <x v="6"/>
    <x v="0"/>
    <x v="0"/>
  </r>
  <r>
    <n v="561043259"/>
    <x v="3086"/>
    <x v="5"/>
    <x v="3"/>
    <x v="16"/>
    <x v="62"/>
    <x v="0"/>
    <x v="0"/>
    <x v="1"/>
    <x v="2"/>
    <x v="0"/>
  </r>
  <r>
    <n v="561700090"/>
    <x v="3084"/>
    <x v="5"/>
    <x v="2"/>
    <x v="1"/>
    <x v="26"/>
    <x v="0"/>
    <x v="0"/>
    <x v="0"/>
    <x v="0"/>
    <x v="0"/>
  </r>
  <r>
    <n v="464599262"/>
    <x v="2190"/>
    <x v="5"/>
    <x v="0"/>
    <x v="0"/>
    <x v="1"/>
    <x v="0"/>
    <x v="2"/>
    <x v="4"/>
    <x v="0"/>
    <x v="0"/>
  </r>
  <r>
    <n v="437676641"/>
    <x v="2007"/>
    <x v="5"/>
    <x v="1"/>
    <x v="9"/>
    <x v="1"/>
    <x v="0"/>
    <x v="2"/>
    <x v="1"/>
    <x v="2"/>
    <x v="0"/>
  </r>
  <r>
    <n v="561076331"/>
    <x v="3086"/>
    <x v="0"/>
    <x v="1"/>
    <x v="1"/>
    <x v="1"/>
    <x v="0"/>
    <x v="2"/>
    <x v="4"/>
    <x v="2"/>
    <x v="0"/>
  </r>
  <r>
    <n v="510125104"/>
    <x v="3087"/>
    <x v="0"/>
    <x v="0"/>
    <x v="0"/>
    <x v="2"/>
    <x v="2"/>
    <x v="1"/>
    <x v="20"/>
    <x v="0"/>
    <x v="0"/>
  </r>
  <r>
    <n v="111127491"/>
    <x v="727"/>
    <x v="0"/>
    <x v="1"/>
    <x v="1"/>
    <x v="1"/>
    <x v="1"/>
    <x v="30"/>
    <x v="10"/>
    <x v="0"/>
    <x v="0"/>
  </r>
  <r>
    <n v="436376792"/>
    <x v="2478"/>
    <x v="5"/>
    <x v="1"/>
    <x v="1"/>
    <x v="10"/>
    <x v="0"/>
    <x v="2"/>
    <x v="21"/>
    <x v="0"/>
    <x v="0"/>
  </r>
  <r>
    <n v="173645958"/>
    <x v="2609"/>
    <x v="0"/>
    <x v="1"/>
    <x v="1"/>
    <x v="10"/>
    <x v="2"/>
    <x v="2"/>
    <x v="4"/>
    <x v="0"/>
    <x v="0"/>
  </r>
  <r>
    <n v="324512285"/>
    <x v="3088"/>
    <x v="0"/>
    <x v="1"/>
    <x v="1"/>
    <x v="10"/>
    <x v="2"/>
    <x v="1"/>
    <x v="1"/>
    <x v="0"/>
    <x v="0"/>
  </r>
  <r>
    <n v="408541904"/>
    <x v="1847"/>
    <x v="0"/>
    <x v="0"/>
    <x v="0"/>
    <x v="52"/>
    <x v="0"/>
    <x v="1"/>
    <x v="1"/>
    <x v="0"/>
    <x v="0"/>
  </r>
  <r>
    <n v="562377940"/>
    <x v="3089"/>
    <x v="5"/>
    <x v="3"/>
    <x v="16"/>
    <x v="0"/>
    <x v="0"/>
    <x v="2"/>
    <x v="4"/>
    <x v="2"/>
    <x v="0"/>
  </r>
  <r>
    <n v="50072899"/>
    <x v="3090"/>
    <x v="0"/>
    <x v="4"/>
    <x v="1"/>
    <x v="68"/>
    <x v="2"/>
    <x v="2"/>
    <x v="0"/>
    <x v="0"/>
    <x v="0"/>
  </r>
  <r>
    <n v="562093209"/>
    <x v="2579"/>
    <x v="5"/>
    <x v="0"/>
    <x v="0"/>
    <x v="1"/>
    <x v="0"/>
    <x v="2"/>
    <x v="0"/>
    <x v="2"/>
    <x v="0"/>
  </r>
  <r>
    <n v="274168869"/>
    <x v="1455"/>
    <x v="0"/>
    <x v="1"/>
    <x v="1"/>
    <x v="4"/>
    <x v="0"/>
    <x v="0"/>
    <x v="0"/>
    <x v="0"/>
    <x v="0"/>
  </r>
  <r>
    <n v="453557145"/>
    <x v="3091"/>
    <x v="0"/>
    <x v="1"/>
    <x v="1"/>
    <x v="33"/>
    <x v="0"/>
    <x v="2"/>
    <x v="4"/>
    <x v="0"/>
    <x v="0"/>
  </r>
  <r>
    <n v="562561365"/>
    <x v="3092"/>
    <x v="0"/>
    <x v="4"/>
    <x v="5"/>
    <x v="4"/>
    <x v="2"/>
    <x v="2"/>
    <x v="4"/>
    <x v="2"/>
    <x v="0"/>
  </r>
  <r>
    <n v="563215102"/>
    <x v="3093"/>
    <x v="5"/>
    <x v="1"/>
    <x v="1"/>
    <x v="1"/>
    <x v="0"/>
    <x v="2"/>
    <x v="4"/>
    <x v="2"/>
    <x v="0"/>
  </r>
  <r>
    <n v="563223290"/>
    <x v="3093"/>
    <x v="0"/>
    <x v="1"/>
    <x v="1"/>
    <x v="10"/>
    <x v="0"/>
    <x v="2"/>
    <x v="4"/>
    <x v="2"/>
    <x v="0"/>
  </r>
  <r>
    <n v="283340972"/>
    <x v="1483"/>
    <x v="0"/>
    <x v="1"/>
    <x v="1"/>
    <x v="23"/>
    <x v="2"/>
    <x v="2"/>
    <x v="4"/>
    <x v="0"/>
    <x v="0"/>
  </r>
  <r>
    <n v="70190053"/>
    <x v="580"/>
    <x v="0"/>
    <x v="1"/>
    <x v="1"/>
    <x v="1"/>
    <x v="2"/>
    <x v="25"/>
    <x v="9"/>
    <x v="0"/>
    <x v="0"/>
  </r>
  <r>
    <n v="378837583"/>
    <x v="3094"/>
    <x v="0"/>
    <x v="1"/>
    <x v="1"/>
    <x v="1"/>
    <x v="0"/>
    <x v="16"/>
    <x v="2"/>
    <x v="0"/>
    <x v="0"/>
  </r>
  <r>
    <n v="2453041"/>
    <x v="79"/>
    <x v="0"/>
    <x v="1"/>
    <x v="1"/>
    <x v="1"/>
    <x v="2"/>
    <x v="2"/>
    <x v="6"/>
    <x v="0"/>
    <x v="0"/>
  </r>
  <r>
    <n v="555328473"/>
    <x v="3037"/>
    <x v="5"/>
    <x v="1"/>
    <x v="1"/>
    <x v="1"/>
    <x v="0"/>
    <x v="2"/>
    <x v="4"/>
    <x v="0"/>
    <x v="0"/>
  </r>
  <r>
    <n v="134732319"/>
    <x v="879"/>
    <x v="0"/>
    <x v="0"/>
    <x v="0"/>
    <x v="57"/>
    <x v="0"/>
    <x v="2"/>
    <x v="4"/>
    <x v="0"/>
    <x v="0"/>
  </r>
  <r>
    <n v="563377828"/>
    <x v="3095"/>
    <x v="5"/>
    <x v="4"/>
    <x v="1"/>
    <x v="98"/>
    <x v="0"/>
    <x v="1"/>
    <x v="1"/>
    <x v="2"/>
    <x v="0"/>
  </r>
  <r>
    <n v="563424961"/>
    <x v="3095"/>
    <x v="0"/>
    <x v="1"/>
    <x v="1"/>
    <x v="4"/>
    <x v="2"/>
    <x v="1"/>
    <x v="5"/>
    <x v="0"/>
    <x v="0"/>
  </r>
  <r>
    <n v="102568855"/>
    <x v="703"/>
    <x v="0"/>
    <x v="0"/>
    <x v="0"/>
    <x v="3"/>
    <x v="0"/>
    <x v="2"/>
    <x v="4"/>
    <x v="0"/>
    <x v="0"/>
  </r>
  <r>
    <n v="4987009"/>
    <x v="2421"/>
    <x v="0"/>
    <x v="1"/>
    <x v="1"/>
    <x v="1"/>
    <x v="2"/>
    <x v="1"/>
    <x v="1"/>
    <x v="0"/>
    <x v="0"/>
  </r>
  <r>
    <n v="559450605"/>
    <x v="3052"/>
    <x v="5"/>
    <x v="1"/>
    <x v="1"/>
    <x v="1"/>
    <x v="0"/>
    <x v="2"/>
    <x v="4"/>
    <x v="0"/>
    <x v="0"/>
  </r>
  <r>
    <n v="70604"/>
    <x v="3096"/>
    <x v="0"/>
    <x v="2"/>
    <x v="1"/>
    <x v="50"/>
    <x v="2"/>
    <x v="2"/>
    <x v="1"/>
    <x v="0"/>
    <x v="0"/>
  </r>
  <r>
    <n v="555844879"/>
    <x v="3033"/>
    <x v="5"/>
    <x v="1"/>
    <x v="1"/>
    <x v="1"/>
    <x v="0"/>
    <x v="2"/>
    <x v="4"/>
    <x v="0"/>
    <x v="1"/>
  </r>
  <r>
    <n v="501580981"/>
    <x v="2516"/>
    <x v="5"/>
    <x v="0"/>
    <x v="0"/>
    <x v="88"/>
    <x v="0"/>
    <x v="0"/>
    <x v="1"/>
    <x v="0"/>
    <x v="0"/>
  </r>
  <r>
    <n v="553127522"/>
    <x v="3025"/>
    <x v="5"/>
    <x v="0"/>
    <x v="0"/>
    <x v="28"/>
    <x v="0"/>
    <x v="2"/>
    <x v="0"/>
    <x v="0"/>
    <x v="0"/>
  </r>
  <r>
    <n v="535926570"/>
    <x v="2847"/>
    <x v="5"/>
    <x v="1"/>
    <x v="1"/>
    <x v="28"/>
    <x v="0"/>
    <x v="2"/>
    <x v="4"/>
    <x v="0"/>
    <x v="0"/>
  </r>
  <r>
    <n v="41216653"/>
    <x v="407"/>
    <x v="5"/>
    <x v="1"/>
    <x v="1"/>
    <x v="10"/>
    <x v="0"/>
    <x v="0"/>
    <x v="0"/>
    <x v="2"/>
    <x v="0"/>
  </r>
  <r>
    <n v="432374842"/>
    <x v="2002"/>
    <x v="5"/>
    <x v="1"/>
    <x v="1"/>
    <x v="1"/>
    <x v="0"/>
    <x v="2"/>
    <x v="4"/>
    <x v="2"/>
    <x v="0"/>
  </r>
  <r>
    <n v="120858280"/>
    <x v="3070"/>
    <x v="0"/>
    <x v="3"/>
    <x v="46"/>
    <x v="0"/>
    <x v="0"/>
    <x v="2"/>
    <x v="4"/>
    <x v="0"/>
    <x v="1"/>
  </r>
  <r>
    <n v="220410999"/>
    <x v="3097"/>
    <x v="0"/>
    <x v="0"/>
    <x v="0"/>
    <x v="3"/>
    <x v="0"/>
    <x v="2"/>
    <x v="4"/>
    <x v="0"/>
    <x v="0"/>
  </r>
  <r>
    <n v="43476343"/>
    <x v="3098"/>
    <x v="0"/>
    <x v="1"/>
    <x v="1"/>
    <x v="1"/>
    <x v="1"/>
    <x v="4"/>
    <x v="20"/>
    <x v="0"/>
    <x v="0"/>
  </r>
  <r>
    <n v="529558184"/>
    <x v="2804"/>
    <x v="0"/>
    <x v="1"/>
    <x v="19"/>
    <x v="45"/>
    <x v="0"/>
    <x v="0"/>
    <x v="5"/>
    <x v="0"/>
    <x v="0"/>
  </r>
  <r>
    <n v="562835295"/>
    <x v="3099"/>
    <x v="5"/>
    <x v="3"/>
    <x v="16"/>
    <x v="87"/>
    <x v="0"/>
    <x v="2"/>
    <x v="0"/>
    <x v="2"/>
    <x v="0"/>
  </r>
  <r>
    <n v="67721597"/>
    <x v="555"/>
    <x v="0"/>
    <x v="2"/>
    <x v="1"/>
    <x v="63"/>
    <x v="2"/>
    <x v="2"/>
    <x v="4"/>
    <x v="0"/>
    <x v="0"/>
  </r>
  <r>
    <n v="178125162"/>
    <x v="3100"/>
    <x v="0"/>
    <x v="2"/>
    <x v="1"/>
    <x v="13"/>
    <x v="0"/>
    <x v="0"/>
    <x v="5"/>
    <x v="0"/>
    <x v="0"/>
  </r>
  <r>
    <n v="134788018"/>
    <x v="879"/>
    <x v="0"/>
    <x v="0"/>
    <x v="0"/>
    <x v="1"/>
    <x v="0"/>
    <x v="2"/>
    <x v="0"/>
    <x v="0"/>
    <x v="0"/>
  </r>
  <r>
    <n v="518701999"/>
    <x v="2693"/>
    <x v="5"/>
    <x v="1"/>
    <x v="1"/>
    <x v="10"/>
    <x v="2"/>
    <x v="0"/>
    <x v="0"/>
    <x v="0"/>
    <x v="0"/>
  </r>
  <r>
    <n v="162413093"/>
    <x v="989"/>
    <x v="0"/>
    <x v="1"/>
    <x v="10"/>
    <x v="47"/>
    <x v="0"/>
    <x v="12"/>
    <x v="21"/>
    <x v="2"/>
    <x v="0"/>
  </r>
  <r>
    <n v="129684758"/>
    <x v="1652"/>
    <x v="0"/>
    <x v="0"/>
    <x v="0"/>
    <x v="1"/>
    <x v="0"/>
    <x v="2"/>
    <x v="4"/>
    <x v="1"/>
    <x v="0"/>
  </r>
  <r>
    <n v="181588980"/>
    <x v="3101"/>
    <x v="5"/>
    <x v="1"/>
    <x v="1"/>
    <x v="14"/>
    <x v="0"/>
    <x v="2"/>
    <x v="0"/>
    <x v="0"/>
    <x v="1"/>
  </r>
  <r>
    <n v="30724896"/>
    <x v="2765"/>
    <x v="0"/>
    <x v="1"/>
    <x v="1"/>
    <x v="1"/>
    <x v="0"/>
    <x v="4"/>
    <x v="11"/>
    <x v="1"/>
    <x v="0"/>
  </r>
  <r>
    <n v="563590616"/>
    <x v="3102"/>
    <x v="5"/>
    <x v="1"/>
    <x v="1"/>
    <x v="1"/>
    <x v="0"/>
    <x v="2"/>
    <x v="4"/>
    <x v="0"/>
    <x v="0"/>
  </r>
  <r>
    <n v="34375413"/>
    <x v="397"/>
    <x v="0"/>
    <x v="2"/>
    <x v="1"/>
    <x v="1"/>
    <x v="0"/>
    <x v="0"/>
    <x v="0"/>
    <x v="0"/>
    <x v="0"/>
  </r>
  <r>
    <n v="562162218"/>
    <x v="3103"/>
    <x v="5"/>
    <x v="3"/>
    <x v="16"/>
    <x v="0"/>
    <x v="0"/>
    <x v="2"/>
    <x v="4"/>
    <x v="2"/>
    <x v="0"/>
  </r>
  <r>
    <n v="207113547"/>
    <x v="1149"/>
    <x v="0"/>
    <x v="2"/>
    <x v="1"/>
    <x v="11"/>
    <x v="2"/>
    <x v="4"/>
    <x v="11"/>
    <x v="0"/>
    <x v="0"/>
  </r>
  <r>
    <n v="119895791"/>
    <x v="2880"/>
    <x v="0"/>
    <x v="1"/>
    <x v="1"/>
    <x v="1"/>
    <x v="0"/>
    <x v="0"/>
    <x v="0"/>
    <x v="0"/>
    <x v="0"/>
  </r>
  <r>
    <n v="558366669"/>
    <x v="3058"/>
    <x v="0"/>
    <x v="3"/>
    <x v="16"/>
    <x v="9"/>
    <x v="0"/>
    <x v="2"/>
    <x v="0"/>
    <x v="2"/>
    <x v="1"/>
  </r>
  <r>
    <n v="539508146"/>
    <x v="2878"/>
    <x v="5"/>
    <x v="1"/>
    <x v="1"/>
    <x v="10"/>
    <x v="0"/>
    <x v="2"/>
    <x v="1"/>
    <x v="2"/>
    <x v="0"/>
  </r>
  <r>
    <n v="560643853"/>
    <x v="3078"/>
    <x v="5"/>
    <x v="1"/>
    <x v="17"/>
    <x v="10"/>
    <x v="2"/>
    <x v="4"/>
    <x v="6"/>
    <x v="0"/>
    <x v="0"/>
  </r>
  <r>
    <n v="497811415"/>
    <x v="2493"/>
    <x v="0"/>
    <x v="1"/>
    <x v="1"/>
    <x v="18"/>
    <x v="0"/>
    <x v="3"/>
    <x v="11"/>
    <x v="0"/>
    <x v="0"/>
  </r>
  <r>
    <n v="51991086"/>
    <x v="3104"/>
    <x v="6"/>
    <x v="0"/>
    <x v="0"/>
    <x v="50"/>
    <x v="0"/>
    <x v="2"/>
    <x v="1"/>
    <x v="0"/>
    <x v="0"/>
  </r>
  <r>
    <n v="507427308"/>
    <x v="2582"/>
    <x v="0"/>
    <x v="1"/>
    <x v="1"/>
    <x v="59"/>
    <x v="2"/>
    <x v="2"/>
    <x v="4"/>
    <x v="0"/>
    <x v="0"/>
  </r>
  <r>
    <n v="429425228"/>
    <x v="1939"/>
    <x v="5"/>
    <x v="3"/>
    <x v="16"/>
    <x v="3"/>
    <x v="0"/>
    <x v="0"/>
    <x v="0"/>
    <x v="2"/>
    <x v="0"/>
  </r>
  <r>
    <n v="523834129"/>
    <x v="2751"/>
    <x v="5"/>
    <x v="0"/>
    <x v="0"/>
    <x v="1"/>
    <x v="0"/>
    <x v="2"/>
    <x v="4"/>
    <x v="0"/>
    <x v="0"/>
  </r>
  <r>
    <n v="564614548"/>
    <x v="3105"/>
    <x v="0"/>
    <x v="4"/>
    <x v="53"/>
    <x v="41"/>
    <x v="0"/>
    <x v="2"/>
    <x v="4"/>
    <x v="0"/>
    <x v="1"/>
  </r>
  <r>
    <n v="29476223"/>
    <x v="2536"/>
    <x v="4"/>
    <x v="0"/>
    <x v="0"/>
    <x v="59"/>
    <x v="0"/>
    <x v="0"/>
    <x v="6"/>
    <x v="0"/>
    <x v="0"/>
  </r>
  <r>
    <n v="564645194"/>
    <x v="3105"/>
    <x v="5"/>
    <x v="2"/>
    <x v="1"/>
    <x v="9"/>
    <x v="2"/>
    <x v="0"/>
    <x v="1"/>
    <x v="0"/>
    <x v="0"/>
  </r>
  <r>
    <n v="554171565"/>
    <x v="3106"/>
    <x v="0"/>
    <x v="1"/>
    <x v="1"/>
    <x v="10"/>
    <x v="2"/>
    <x v="0"/>
    <x v="0"/>
    <x v="0"/>
    <x v="0"/>
  </r>
  <r>
    <n v="563195845"/>
    <x v="3093"/>
    <x v="5"/>
    <x v="1"/>
    <x v="1"/>
    <x v="1"/>
    <x v="0"/>
    <x v="2"/>
    <x v="4"/>
    <x v="0"/>
    <x v="0"/>
  </r>
  <r>
    <n v="563198493"/>
    <x v="3093"/>
    <x v="5"/>
    <x v="2"/>
    <x v="1"/>
    <x v="28"/>
    <x v="0"/>
    <x v="1"/>
    <x v="1"/>
    <x v="0"/>
    <x v="0"/>
  </r>
  <r>
    <n v="18532160"/>
    <x v="2170"/>
    <x v="0"/>
    <x v="1"/>
    <x v="1"/>
    <x v="57"/>
    <x v="2"/>
    <x v="2"/>
    <x v="4"/>
    <x v="0"/>
    <x v="0"/>
  </r>
  <r>
    <n v="669689506"/>
    <x v="3107"/>
    <x v="5"/>
    <x v="0"/>
    <x v="0"/>
    <x v="3"/>
    <x v="0"/>
    <x v="7"/>
    <x v="7"/>
    <x v="0"/>
    <x v="0"/>
  </r>
  <r>
    <n v="564776565"/>
    <x v="3108"/>
    <x v="0"/>
    <x v="1"/>
    <x v="1"/>
    <x v="10"/>
    <x v="2"/>
    <x v="2"/>
    <x v="4"/>
    <x v="0"/>
    <x v="0"/>
  </r>
  <r>
    <n v="37375300"/>
    <x v="278"/>
    <x v="8"/>
    <x v="1"/>
    <x v="1"/>
    <x v="4"/>
    <x v="1"/>
    <x v="3"/>
    <x v="5"/>
    <x v="0"/>
    <x v="0"/>
  </r>
  <r>
    <n v="125081382"/>
    <x v="2080"/>
    <x v="42"/>
    <x v="2"/>
    <x v="1"/>
    <x v="71"/>
    <x v="2"/>
    <x v="2"/>
    <x v="4"/>
    <x v="0"/>
    <x v="0"/>
  </r>
  <r>
    <n v="30340009"/>
    <x v="357"/>
    <x v="0"/>
    <x v="1"/>
    <x v="6"/>
    <x v="1"/>
    <x v="2"/>
    <x v="27"/>
    <x v="21"/>
    <x v="0"/>
    <x v="0"/>
  </r>
  <r>
    <n v="565303413"/>
    <x v="3109"/>
    <x v="5"/>
    <x v="4"/>
    <x v="14"/>
    <x v="53"/>
    <x v="0"/>
    <x v="2"/>
    <x v="0"/>
    <x v="0"/>
    <x v="0"/>
  </r>
  <r>
    <n v="493877759"/>
    <x v="2517"/>
    <x v="5"/>
    <x v="3"/>
    <x v="3"/>
    <x v="98"/>
    <x v="0"/>
    <x v="0"/>
    <x v="0"/>
    <x v="2"/>
    <x v="0"/>
  </r>
  <r>
    <n v="414293577"/>
    <x v="1867"/>
    <x v="5"/>
    <x v="1"/>
    <x v="33"/>
    <x v="1"/>
    <x v="0"/>
    <x v="2"/>
    <x v="4"/>
    <x v="2"/>
    <x v="0"/>
  </r>
  <r>
    <n v="564927240"/>
    <x v="3110"/>
    <x v="5"/>
    <x v="1"/>
    <x v="1"/>
    <x v="1"/>
    <x v="0"/>
    <x v="0"/>
    <x v="0"/>
    <x v="0"/>
    <x v="0"/>
  </r>
  <r>
    <n v="564937318"/>
    <x v="3110"/>
    <x v="0"/>
    <x v="4"/>
    <x v="23"/>
    <x v="13"/>
    <x v="0"/>
    <x v="0"/>
    <x v="0"/>
    <x v="2"/>
    <x v="0"/>
  </r>
  <r>
    <n v="215322994"/>
    <x v="1175"/>
    <x v="0"/>
    <x v="1"/>
    <x v="1"/>
    <x v="12"/>
    <x v="0"/>
    <x v="2"/>
    <x v="4"/>
    <x v="0"/>
    <x v="0"/>
  </r>
  <r>
    <n v="5421833"/>
    <x v="3111"/>
    <x v="0"/>
    <x v="0"/>
    <x v="0"/>
    <x v="1"/>
    <x v="0"/>
    <x v="2"/>
    <x v="6"/>
    <x v="1"/>
    <x v="0"/>
  </r>
  <r>
    <n v="119909498"/>
    <x v="2880"/>
    <x v="0"/>
    <x v="1"/>
    <x v="1"/>
    <x v="33"/>
    <x v="2"/>
    <x v="0"/>
    <x v="0"/>
    <x v="0"/>
    <x v="0"/>
  </r>
  <r>
    <n v="130765797"/>
    <x v="1910"/>
    <x v="0"/>
    <x v="1"/>
    <x v="1"/>
    <x v="4"/>
    <x v="2"/>
    <x v="0"/>
    <x v="6"/>
    <x v="0"/>
    <x v="0"/>
  </r>
  <r>
    <n v="540496709"/>
    <x v="2891"/>
    <x v="0"/>
    <x v="2"/>
    <x v="1"/>
    <x v="8"/>
    <x v="2"/>
    <x v="2"/>
    <x v="0"/>
    <x v="0"/>
    <x v="0"/>
  </r>
  <r>
    <n v="139916899"/>
    <x v="1017"/>
    <x v="0"/>
    <x v="2"/>
    <x v="4"/>
    <x v="10"/>
    <x v="0"/>
    <x v="0"/>
    <x v="0"/>
    <x v="0"/>
    <x v="0"/>
  </r>
  <r>
    <n v="20421252"/>
    <x v="323"/>
    <x v="0"/>
    <x v="2"/>
    <x v="1"/>
    <x v="7"/>
    <x v="0"/>
    <x v="1"/>
    <x v="1"/>
    <x v="0"/>
    <x v="0"/>
  </r>
  <r>
    <n v="564654676"/>
    <x v="3105"/>
    <x v="0"/>
    <x v="1"/>
    <x v="1"/>
    <x v="28"/>
    <x v="2"/>
    <x v="0"/>
    <x v="0"/>
    <x v="0"/>
    <x v="0"/>
  </r>
  <r>
    <n v="565014153"/>
    <x v="3110"/>
    <x v="0"/>
    <x v="1"/>
    <x v="1"/>
    <x v="2"/>
    <x v="2"/>
    <x v="2"/>
    <x v="4"/>
    <x v="0"/>
    <x v="0"/>
  </r>
  <r>
    <n v="78706235"/>
    <x v="602"/>
    <x v="0"/>
    <x v="1"/>
    <x v="10"/>
    <x v="18"/>
    <x v="0"/>
    <x v="1"/>
    <x v="5"/>
    <x v="0"/>
    <x v="0"/>
  </r>
  <r>
    <n v="129601609"/>
    <x v="2538"/>
    <x v="0"/>
    <x v="0"/>
    <x v="0"/>
    <x v="3"/>
    <x v="0"/>
    <x v="2"/>
    <x v="4"/>
    <x v="0"/>
    <x v="0"/>
  </r>
  <r>
    <n v="541035702"/>
    <x v="2904"/>
    <x v="5"/>
    <x v="2"/>
    <x v="35"/>
    <x v="88"/>
    <x v="0"/>
    <x v="2"/>
    <x v="4"/>
    <x v="2"/>
    <x v="0"/>
  </r>
  <r>
    <n v="61006253"/>
    <x v="575"/>
    <x v="0"/>
    <x v="1"/>
    <x v="1"/>
    <x v="10"/>
    <x v="2"/>
    <x v="0"/>
    <x v="0"/>
    <x v="0"/>
    <x v="1"/>
  </r>
  <r>
    <n v="564780740"/>
    <x v="3108"/>
    <x v="5"/>
    <x v="3"/>
    <x v="3"/>
    <x v="99"/>
    <x v="0"/>
    <x v="2"/>
    <x v="24"/>
    <x v="2"/>
    <x v="0"/>
  </r>
  <r>
    <n v="563450233"/>
    <x v="3095"/>
    <x v="5"/>
    <x v="1"/>
    <x v="1"/>
    <x v="1"/>
    <x v="2"/>
    <x v="2"/>
    <x v="4"/>
    <x v="0"/>
    <x v="0"/>
  </r>
  <r>
    <n v="117606186"/>
    <x v="3112"/>
    <x v="0"/>
    <x v="0"/>
    <x v="0"/>
    <x v="0"/>
    <x v="0"/>
    <x v="2"/>
    <x v="0"/>
    <x v="1"/>
    <x v="0"/>
  </r>
  <r>
    <n v="9189977"/>
    <x v="2069"/>
    <x v="0"/>
    <x v="1"/>
    <x v="1"/>
    <x v="1"/>
    <x v="2"/>
    <x v="0"/>
    <x v="0"/>
    <x v="0"/>
    <x v="0"/>
  </r>
  <r>
    <n v="495867416"/>
    <x v="2476"/>
    <x v="0"/>
    <x v="1"/>
    <x v="1"/>
    <x v="18"/>
    <x v="2"/>
    <x v="2"/>
    <x v="4"/>
    <x v="0"/>
    <x v="0"/>
  </r>
  <r>
    <n v="547242037"/>
    <x v="2976"/>
    <x v="5"/>
    <x v="1"/>
    <x v="1"/>
    <x v="1"/>
    <x v="0"/>
    <x v="2"/>
    <x v="4"/>
    <x v="2"/>
    <x v="0"/>
  </r>
  <r>
    <n v="565205859"/>
    <x v="3113"/>
    <x v="5"/>
    <x v="2"/>
    <x v="9"/>
    <x v="18"/>
    <x v="2"/>
    <x v="2"/>
    <x v="4"/>
    <x v="0"/>
    <x v="0"/>
  </r>
  <r>
    <n v="4804857"/>
    <x v="3114"/>
    <x v="0"/>
    <x v="1"/>
    <x v="1"/>
    <x v="37"/>
    <x v="2"/>
    <x v="2"/>
    <x v="4"/>
    <x v="0"/>
    <x v="0"/>
  </r>
  <r>
    <n v="388327187"/>
    <x v="3115"/>
    <x v="0"/>
    <x v="1"/>
    <x v="1"/>
    <x v="49"/>
    <x v="0"/>
    <x v="2"/>
    <x v="4"/>
    <x v="2"/>
    <x v="0"/>
  </r>
  <r>
    <n v="6913646"/>
    <x v="3116"/>
    <x v="0"/>
    <x v="1"/>
    <x v="44"/>
    <x v="1"/>
    <x v="0"/>
    <x v="3"/>
    <x v="11"/>
    <x v="0"/>
    <x v="0"/>
  </r>
  <r>
    <n v="564245999"/>
    <x v="3117"/>
    <x v="0"/>
    <x v="1"/>
    <x v="1"/>
    <x v="1"/>
    <x v="0"/>
    <x v="3"/>
    <x v="5"/>
    <x v="0"/>
    <x v="0"/>
  </r>
  <r>
    <n v="129015997"/>
    <x v="1188"/>
    <x v="0"/>
    <x v="3"/>
    <x v="16"/>
    <x v="0"/>
    <x v="0"/>
    <x v="2"/>
    <x v="0"/>
    <x v="0"/>
    <x v="0"/>
  </r>
  <r>
    <n v="20435395"/>
    <x v="323"/>
    <x v="0"/>
    <x v="1"/>
    <x v="1"/>
    <x v="57"/>
    <x v="0"/>
    <x v="2"/>
    <x v="4"/>
    <x v="0"/>
    <x v="0"/>
  </r>
  <r>
    <n v="14871871"/>
    <x v="434"/>
    <x v="0"/>
    <x v="1"/>
    <x v="1"/>
    <x v="4"/>
    <x v="2"/>
    <x v="2"/>
    <x v="4"/>
    <x v="0"/>
    <x v="0"/>
  </r>
  <r>
    <n v="548966859"/>
    <x v="3118"/>
    <x v="0"/>
    <x v="1"/>
    <x v="13"/>
    <x v="16"/>
    <x v="2"/>
    <x v="2"/>
    <x v="4"/>
    <x v="0"/>
    <x v="0"/>
  </r>
  <r>
    <n v="495023890"/>
    <x v="2468"/>
    <x v="0"/>
    <x v="1"/>
    <x v="1"/>
    <x v="1"/>
    <x v="2"/>
    <x v="2"/>
    <x v="4"/>
    <x v="2"/>
    <x v="0"/>
  </r>
  <r>
    <n v="106823606"/>
    <x v="3119"/>
    <x v="5"/>
    <x v="1"/>
    <x v="1"/>
    <x v="1"/>
    <x v="2"/>
    <x v="2"/>
    <x v="4"/>
    <x v="2"/>
    <x v="0"/>
  </r>
  <r>
    <n v="566261133"/>
    <x v="3120"/>
    <x v="5"/>
    <x v="3"/>
    <x v="74"/>
    <x v="66"/>
    <x v="0"/>
    <x v="0"/>
    <x v="5"/>
    <x v="0"/>
    <x v="0"/>
  </r>
  <r>
    <n v="566266276"/>
    <x v="3120"/>
    <x v="0"/>
    <x v="2"/>
    <x v="19"/>
    <x v="5"/>
    <x v="0"/>
    <x v="2"/>
    <x v="4"/>
    <x v="0"/>
    <x v="0"/>
  </r>
  <r>
    <n v="83879701"/>
    <x v="1537"/>
    <x v="5"/>
    <x v="1"/>
    <x v="1"/>
    <x v="1"/>
    <x v="2"/>
    <x v="27"/>
    <x v="13"/>
    <x v="0"/>
    <x v="1"/>
  </r>
  <r>
    <n v="207523135"/>
    <x v="3121"/>
    <x v="0"/>
    <x v="1"/>
    <x v="1"/>
    <x v="10"/>
    <x v="0"/>
    <x v="2"/>
    <x v="4"/>
    <x v="0"/>
    <x v="0"/>
  </r>
  <r>
    <n v="550974849"/>
    <x v="3010"/>
    <x v="0"/>
    <x v="1"/>
    <x v="1"/>
    <x v="4"/>
    <x v="0"/>
    <x v="7"/>
    <x v="7"/>
    <x v="0"/>
    <x v="0"/>
  </r>
  <r>
    <n v="132745784"/>
    <x v="1866"/>
    <x v="0"/>
    <x v="1"/>
    <x v="1"/>
    <x v="10"/>
    <x v="1"/>
    <x v="12"/>
    <x v="3"/>
    <x v="2"/>
    <x v="0"/>
  </r>
  <r>
    <n v="565656486"/>
    <x v="3122"/>
    <x v="5"/>
    <x v="1"/>
    <x v="1"/>
    <x v="1"/>
    <x v="0"/>
    <x v="2"/>
    <x v="4"/>
    <x v="0"/>
    <x v="0"/>
  </r>
  <r>
    <n v="565662038"/>
    <x v="3122"/>
    <x v="0"/>
    <x v="0"/>
    <x v="0"/>
    <x v="3"/>
    <x v="0"/>
    <x v="31"/>
    <x v="20"/>
    <x v="0"/>
    <x v="1"/>
  </r>
  <r>
    <n v="548658421"/>
    <x v="2981"/>
    <x v="5"/>
    <x v="2"/>
    <x v="9"/>
    <x v="42"/>
    <x v="0"/>
    <x v="4"/>
    <x v="6"/>
    <x v="0"/>
    <x v="0"/>
  </r>
  <r>
    <n v="414030796"/>
    <x v="1860"/>
    <x v="0"/>
    <x v="1"/>
    <x v="1"/>
    <x v="1"/>
    <x v="0"/>
    <x v="6"/>
    <x v="11"/>
    <x v="0"/>
    <x v="0"/>
  </r>
  <r>
    <n v="16105324"/>
    <x v="3123"/>
    <x v="0"/>
    <x v="0"/>
    <x v="0"/>
    <x v="0"/>
    <x v="0"/>
    <x v="2"/>
    <x v="0"/>
    <x v="0"/>
    <x v="0"/>
  </r>
  <r>
    <n v="524307237"/>
    <x v="2754"/>
    <x v="5"/>
    <x v="2"/>
    <x v="1"/>
    <x v="14"/>
    <x v="0"/>
    <x v="2"/>
    <x v="4"/>
    <x v="0"/>
    <x v="0"/>
  </r>
  <r>
    <n v="20803102"/>
    <x v="1604"/>
    <x v="0"/>
    <x v="1"/>
    <x v="1"/>
    <x v="10"/>
    <x v="2"/>
    <x v="4"/>
    <x v="7"/>
    <x v="0"/>
    <x v="0"/>
  </r>
  <r>
    <n v="566500662"/>
    <x v="3124"/>
    <x v="5"/>
    <x v="1"/>
    <x v="1"/>
    <x v="1"/>
    <x v="0"/>
    <x v="2"/>
    <x v="4"/>
    <x v="0"/>
    <x v="0"/>
  </r>
  <r>
    <n v="150318931"/>
    <x v="3125"/>
    <x v="0"/>
    <x v="4"/>
    <x v="9"/>
    <x v="51"/>
    <x v="2"/>
    <x v="2"/>
    <x v="4"/>
    <x v="2"/>
    <x v="0"/>
  </r>
  <r>
    <n v="565690967"/>
    <x v="3122"/>
    <x v="5"/>
    <x v="3"/>
    <x v="16"/>
    <x v="0"/>
    <x v="0"/>
    <x v="2"/>
    <x v="4"/>
    <x v="0"/>
    <x v="1"/>
  </r>
  <r>
    <n v="7055265"/>
    <x v="3126"/>
    <x v="0"/>
    <x v="1"/>
    <x v="1"/>
    <x v="1"/>
    <x v="2"/>
    <x v="2"/>
    <x v="4"/>
    <x v="0"/>
    <x v="0"/>
  </r>
  <r>
    <n v="70917795"/>
    <x v="3127"/>
    <x v="0"/>
    <x v="1"/>
    <x v="1"/>
    <x v="21"/>
    <x v="2"/>
    <x v="2"/>
    <x v="4"/>
    <x v="0"/>
    <x v="1"/>
  </r>
  <r>
    <n v="35502610"/>
    <x v="553"/>
    <x v="0"/>
    <x v="1"/>
    <x v="1"/>
    <x v="4"/>
    <x v="0"/>
    <x v="2"/>
    <x v="4"/>
    <x v="2"/>
    <x v="0"/>
  </r>
  <r>
    <n v="565741723"/>
    <x v="3122"/>
    <x v="0"/>
    <x v="0"/>
    <x v="0"/>
    <x v="51"/>
    <x v="2"/>
    <x v="2"/>
    <x v="4"/>
    <x v="2"/>
    <x v="0"/>
  </r>
  <r>
    <n v="501203754"/>
    <x v="827"/>
    <x v="0"/>
    <x v="1"/>
    <x v="23"/>
    <x v="8"/>
    <x v="2"/>
    <x v="2"/>
    <x v="0"/>
    <x v="2"/>
    <x v="0"/>
  </r>
  <r>
    <n v="919609"/>
    <x v="2989"/>
    <x v="8"/>
    <x v="1"/>
    <x v="1"/>
    <x v="10"/>
    <x v="0"/>
    <x v="6"/>
    <x v="7"/>
    <x v="0"/>
    <x v="0"/>
  </r>
  <r>
    <n v="566510782"/>
    <x v="3124"/>
    <x v="5"/>
    <x v="3"/>
    <x v="54"/>
    <x v="66"/>
    <x v="0"/>
    <x v="2"/>
    <x v="4"/>
    <x v="2"/>
    <x v="0"/>
  </r>
  <r>
    <n v="84236287"/>
    <x v="3128"/>
    <x v="0"/>
    <x v="4"/>
    <x v="1"/>
    <x v="19"/>
    <x v="0"/>
    <x v="2"/>
    <x v="0"/>
    <x v="0"/>
    <x v="0"/>
  </r>
  <r>
    <n v="566049334"/>
    <x v="3129"/>
    <x v="0"/>
    <x v="1"/>
    <x v="1"/>
    <x v="1"/>
    <x v="0"/>
    <x v="2"/>
    <x v="4"/>
    <x v="1"/>
    <x v="0"/>
  </r>
  <r>
    <n v="451645007"/>
    <x v="2097"/>
    <x v="0"/>
    <x v="1"/>
    <x v="1"/>
    <x v="1"/>
    <x v="1"/>
    <x v="0"/>
    <x v="0"/>
    <x v="0"/>
    <x v="0"/>
  </r>
  <r>
    <n v="380927448"/>
    <x v="3130"/>
    <x v="0"/>
    <x v="1"/>
    <x v="1"/>
    <x v="1"/>
    <x v="2"/>
    <x v="1"/>
    <x v="1"/>
    <x v="0"/>
    <x v="0"/>
  </r>
  <r>
    <n v="313505054"/>
    <x v="3131"/>
    <x v="0"/>
    <x v="1"/>
    <x v="1"/>
    <x v="16"/>
    <x v="0"/>
    <x v="3"/>
    <x v="13"/>
    <x v="1"/>
    <x v="0"/>
  </r>
  <r>
    <n v="565844043"/>
    <x v="3132"/>
    <x v="5"/>
    <x v="1"/>
    <x v="1"/>
    <x v="1"/>
    <x v="2"/>
    <x v="2"/>
    <x v="4"/>
    <x v="0"/>
    <x v="0"/>
  </r>
  <r>
    <n v="14497214"/>
    <x v="3133"/>
    <x v="0"/>
    <x v="2"/>
    <x v="19"/>
    <x v="29"/>
    <x v="0"/>
    <x v="0"/>
    <x v="1"/>
    <x v="2"/>
    <x v="0"/>
  </r>
  <r>
    <n v="564335886"/>
    <x v="3117"/>
    <x v="0"/>
    <x v="1"/>
    <x v="1"/>
    <x v="96"/>
    <x v="0"/>
    <x v="2"/>
    <x v="4"/>
    <x v="2"/>
    <x v="0"/>
  </r>
  <r>
    <n v="173465670"/>
    <x v="1609"/>
    <x v="5"/>
    <x v="3"/>
    <x v="31"/>
    <x v="98"/>
    <x v="0"/>
    <x v="2"/>
    <x v="4"/>
    <x v="2"/>
    <x v="0"/>
  </r>
  <r>
    <n v="44644093"/>
    <x v="648"/>
    <x v="0"/>
    <x v="2"/>
    <x v="1"/>
    <x v="25"/>
    <x v="0"/>
    <x v="2"/>
    <x v="4"/>
    <x v="0"/>
    <x v="0"/>
  </r>
  <r>
    <n v="86894127"/>
    <x v="1474"/>
    <x v="0"/>
    <x v="3"/>
    <x v="16"/>
    <x v="98"/>
    <x v="0"/>
    <x v="2"/>
    <x v="4"/>
    <x v="0"/>
    <x v="0"/>
  </r>
  <r>
    <n v="447344287"/>
    <x v="3134"/>
    <x v="5"/>
    <x v="1"/>
    <x v="1"/>
    <x v="42"/>
    <x v="0"/>
    <x v="2"/>
    <x v="4"/>
    <x v="2"/>
    <x v="0"/>
  </r>
  <r>
    <n v="566883041"/>
    <x v="3135"/>
    <x v="5"/>
    <x v="1"/>
    <x v="1"/>
    <x v="16"/>
    <x v="0"/>
    <x v="2"/>
    <x v="4"/>
    <x v="0"/>
    <x v="0"/>
  </r>
  <r>
    <n v="322721624"/>
    <x v="3136"/>
    <x v="0"/>
    <x v="1"/>
    <x v="1"/>
    <x v="11"/>
    <x v="0"/>
    <x v="2"/>
    <x v="4"/>
    <x v="2"/>
    <x v="0"/>
  </r>
  <r>
    <n v="230147032"/>
    <x v="1261"/>
    <x v="0"/>
    <x v="1"/>
    <x v="1"/>
    <x v="1"/>
    <x v="0"/>
    <x v="0"/>
    <x v="1"/>
    <x v="0"/>
    <x v="0"/>
  </r>
  <r>
    <n v="565899264"/>
    <x v="3132"/>
    <x v="5"/>
    <x v="1"/>
    <x v="1"/>
    <x v="57"/>
    <x v="2"/>
    <x v="2"/>
    <x v="4"/>
    <x v="2"/>
    <x v="0"/>
  </r>
  <r>
    <n v="43862002"/>
    <x v="472"/>
    <x v="0"/>
    <x v="1"/>
    <x v="1"/>
    <x v="71"/>
    <x v="0"/>
    <x v="1"/>
    <x v="1"/>
    <x v="0"/>
    <x v="0"/>
  </r>
  <r>
    <n v="567022537"/>
    <x v="3137"/>
    <x v="5"/>
    <x v="1"/>
    <x v="1"/>
    <x v="1"/>
    <x v="0"/>
    <x v="6"/>
    <x v="11"/>
    <x v="0"/>
    <x v="1"/>
  </r>
  <r>
    <n v="567049391"/>
    <x v="3137"/>
    <x v="0"/>
    <x v="2"/>
    <x v="19"/>
    <x v="11"/>
    <x v="0"/>
    <x v="3"/>
    <x v="6"/>
    <x v="0"/>
    <x v="0"/>
  </r>
  <r>
    <n v="84073667"/>
    <x v="840"/>
    <x v="0"/>
    <x v="1"/>
    <x v="1"/>
    <x v="1"/>
    <x v="2"/>
    <x v="2"/>
    <x v="0"/>
    <x v="0"/>
    <x v="0"/>
  </r>
  <r>
    <n v="172716150"/>
    <x v="2389"/>
    <x v="5"/>
    <x v="1"/>
    <x v="1"/>
    <x v="28"/>
    <x v="0"/>
    <x v="2"/>
    <x v="4"/>
    <x v="0"/>
    <x v="0"/>
  </r>
  <r>
    <n v="382345194"/>
    <x v="3138"/>
    <x v="0"/>
    <x v="2"/>
    <x v="1"/>
    <x v="43"/>
    <x v="0"/>
    <x v="0"/>
    <x v="0"/>
    <x v="2"/>
    <x v="0"/>
  </r>
  <r>
    <n v="559591890"/>
    <x v="3074"/>
    <x v="5"/>
    <x v="4"/>
    <x v="1"/>
    <x v="95"/>
    <x v="0"/>
    <x v="26"/>
    <x v="37"/>
    <x v="0"/>
    <x v="0"/>
  </r>
  <r>
    <n v="567865129"/>
    <x v="3139"/>
    <x v="0"/>
    <x v="1"/>
    <x v="1"/>
    <x v="2"/>
    <x v="2"/>
    <x v="2"/>
    <x v="0"/>
    <x v="0"/>
    <x v="0"/>
  </r>
  <r>
    <n v="534648154"/>
    <x v="2833"/>
    <x v="5"/>
    <x v="1"/>
    <x v="1"/>
    <x v="1"/>
    <x v="2"/>
    <x v="2"/>
    <x v="4"/>
    <x v="0"/>
    <x v="0"/>
  </r>
  <r>
    <n v="567185140"/>
    <x v="3140"/>
    <x v="5"/>
    <x v="1"/>
    <x v="1"/>
    <x v="1"/>
    <x v="0"/>
    <x v="2"/>
    <x v="4"/>
    <x v="0"/>
    <x v="0"/>
  </r>
  <r>
    <n v="567523317"/>
    <x v="3141"/>
    <x v="0"/>
    <x v="1"/>
    <x v="1"/>
    <x v="1"/>
    <x v="0"/>
    <x v="2"/>
    <x v="4"/>
    <x v="0"/>
    <x v="0"/>
  </r>
  <r>
    <n v="567899690"/>
    <x v="3139"/>
    <x v="5"/>
    <x v="1"/>
    <x v="1"/>
    <x v="4"/>
    <x v="0"/>
    <x v="2"/>
    <x v="4"/>
    <x v="0"/>
    <x v="0"/>
  </r>
  <r>
    <n v="486744308"/>
    <x v="2395"/>
    <x v="0"/>
    <x v="1"/>
    <x v="1"/>
    <x v="1"/>
    <x v="0"/>
    <x v="0"/>
    <x v="0"/>
    <x v="0"/>
    <x v="0"/>
  </r>
  <r>
    <n v="567918034"/>
    <x v="3139"/>
    <x v="5"/>
    <x v="1"/>
    <x v="1"/>
    <x v="11"/>
    <x v="0"/>
    <x v="2"/>
    <x v="4"/>
    <x v="2"/>
    <x v="0"/>
  </r>
  <r>
    <n v="330873682"/>
    <x v="1625"/>
    <x v="6"/>
    <x v="2"/>
    <x v="15"/>
    <x v="1"/>
    <x v="0"/>
    <x v="13"/>
    <x v="24"/>
    <x v="0"/>
    <x v="0"/>
  </r>
  <r>
    <n v="59209486"/>
    <x v="525"/>
    <x v="0"/>
    <x v="4"/>
    <x v="1"/>
    <x v="3"/>
    <x v="0"/>
    <x v="0"/>
    <x v="5"/>
    <x v="0"/>
    <x v="0"/>
  </r>
  <r>
    <n v="218056428"/>
    <x v="1187"/>
    <x v="0"/>
    <x v="1"/>
    <x v="1"/>
    <x v="36"/>
    <x v="0"/>
    <x v="0"/>
    <x v="0"/>
    <x v="0"/>
    <x v="0"/>
  </r>
  <r>
    <n v="567181096"/>
    <x v="3140"/>
    <x v="5"/>
    <x v="0"/>
    <x v="0"/>
    <x v="18"/>
    <x v="0"/>
    <x v="2"/>
    <x v="4"/>
    <x v="0"/>
    <x v="0"/>
  </r>
  <r>
    <n v="69329626"/>
    <x v="566"/>
    <x v="0"/>
    <x v="0"/>
    <x v="0"/>
    <x v="0"/>
    <x v="0"/>
    <x v="2"/>
    <x v="4"/>
    <x v="0"/>
    <x v="1"/>
  </r>
  <r>
    <n v="9213735"/>
    <x v="599"/>
    <x v="0"/>
    <x v="1"/>
    <x v="1"/>
    <x v="10"/>
    <x v="2"/>
    <x v="2"/>
    <x v="4"/>
    <x v="0"/>
    <x v="0"/>
  </r>
  <r>
    <n v="386293271"/>
    <x v="3142"/>
    <x v="0"/>
    <x v="2"/>
    <x v="1"/>
    <x v="4"/>
    <x v="0"/>
    <x v="0"/>
    <x v="0"/>
    <x v="0"/>
    <x v="0"/>
  </r>
  <r>
    <n v="294949526"/>
    <x v="3143"/>
    <x v="0"/>
    <x v="1"/>
    <x v="4"/>
    <x v="8"/>
    <x v="2"/>
    <x v="1"/>
    <x v="1"/>
    <x v="0"/>
    <x v="0"/>
  </r>
  <r>
    <n v="287769962"/>
    <x v="2224"/>
    <x v="0"/>
    <x v="3"/>
    <x v="16"/>
    <x v="48"/>
    <x v="0"/>
    <x v="2"/>
    <x v="4"/>
    <x v="2"/>
    <x v="0"/>
  </r>
  <r>
    <n v="150128214"/>
    <x v="1477"/>
    <x v="5"/>
    <x v="2"/>
    <x v="1"/>
    <x v="8"/>
    <x v="0"/>
    <x v="2"/>
    <x v="4"/>
    <x v="0"/>
    <x v="0"/>
  </r>
  <r>
    <n v="277704592"/>
    <x v="3144"/>
    <x v="0"/>
    <x v="3"/>
    <x v="16"/>
    <x v="53"/>
    <x v="0"/>
    <x v="2"/>
    <x v="4"/>
    <x v="0"/>
    <x v="0"/>
  </r>
  <r>
    <n v="563128760"/>
    <x v="3145"/>
    <x v="0"/>
    <x v="1"/>
    <x v="1"/>
    <x v="1"/>
    <x v="2"/>
    <x v="2"/>
    <x v="4"/>
    <x v="2"/>
    <x v="0"/>
  </r>
  <r>
    <n v="51058078"/>
    <x v="3146"/>
    <x v="0"/>
    <x v="1"/>
    <x v="1"/>
    <x v="8"/>
    <x v="0"/>
    <x v="2"/>
    <x v="0"/>
    <x v="0"/>
    <x v="0"/>
  </r>
  <r>
    <n v="33373224"/>
    <x v="378"/>
    <x v="0"/>
    <x v="1"/>
    <x v="1"/>
    <x v="42"/>
    <x v="2"/>
    <x v="0"/>
    <x v="1"/>
    <x v="0"/>
    <x v="0"/>
  </r>
  <r>
    <n v="567327895"/>
    <x v="3147"/>
    <x v="0"/>
    <x v="1"/>
    <x v="1"/>
    <x v="34"/>
    <x v="0"/>
    <x v="59"/>
    <x v="66"/>
    <x v="0"/>
    <x v="0"/>
  </r>
  <r>
    <n v="567547005"/>
    <x v="3141"/>
    <x v="5"/>
    <x v="1"/>
    <x v="1"/>
    <x v="14"/>
    <x v="1"/>
    <x v="0"/>
    <x v="0"/>
    <x v="0"/>
    <x v="0"/>
  </r>
  <r>
    <n v="568179101"/>
    <x v="3148"/>
    <x v="0"/>
    <x v="0"/>
    <x v="0"/>
    <x v="0"/>
    <x v="0"/>
    <x v="2"/>
    <x v="4"/>
    <x v="2"/>
    <x v="1"/>
  </r>
  <r>
    <n v="567540346"/>
    <x v="3141"/>
    <x v="5"/>
    <x v="1"/>
    <x v="4"/>
    <x v="28"/>
    <x v="2"/>
    <x v="0"/>
    <x v="0"/>
    <x v="2"/>
    <x v="0"/>
  </r>
  <r>
    <n v="135219045"/>
    <x v="852"/>
    <x v="0"/>
    <x v="1"/>
    <x v="1"/>
    <x v="1"/>
    <x v="1"/>
    <x v="12"/>
    <x v="3"/>
    <x v="0"/>
    <x v="0"/>
  </r>
  <r>
    <n v="567015970"/>
    <x v="3137"/>
    <x v="5"/>
    <x v="1"/>
    <x v="10"/>
    <x v="28"/>
    <x v="0"/>
    <x v="48"/>
    <x v="37"/>
    <x v="0"/>
    <x v="0"/>
  </r>
  <r>
    <n v="567699634"/>
    <x v="3149"/>
    <x v="5"/>
    <x v="1"/>
    <x v="1"/>
    <x v="1"/>
    <x v="2"/>
    <x v="2"/>
    <x v="4"/>
    <x v="2"/>
    <x v="0"/>
  </r>
  <r>
    <n v="14704231"/>
    <x v="817"/>
    <x v="0"/>
    <x v="1"/>
    <x v="1"/>
    <x v="11"/>
    <x v="2"/>
    <x v="2"/>
    <x v="4"/>
    <x v="0"/>
    <x v="0"/>
  </r>
  <r>
    <n v="357150995"/>
    <x v="3150"/>
    <x v="0"/>
    <x v="0"/>
    <x v="0"/>
    <x v="1"/>
    <x v="0"/>
    <x v="2"/>
    <x v="4"/>
    <x v="0"/>
    <x v="0"/>
  </r>
  <r>
    <n v="7359059"/>
    <x v="3151"/>
    <x v="12"/>
    <x v="2"/>
    <x v="1"/>
    <x v="22"/>
    <x v="2"/>
    <x v="0"/>
    <x v="0"/>
    <x v="0"/>
    <x v="0"/>
  </r>
  <r>
    <n v="560626205"/>
    <x v="3078"/>
    <x v="0"/>
    <x v="1"/>
    <x v="1"/>
    <x v="8"/>
    <x v="0"/>
    <x v="1"/>
    <x v="5"/>
    <x v="2"/>
    <x v="0"/>
  </r>
  <r>
    <n v="568401712"/>
    <x v="3152"/>
    <x v="0"/>
    <x v="0"/>
    <x v="0"/>
    <x v="35"/>
    <x v="0"/>
    <x v="2"/>
    <x v="4"/>
    <x v="2"/>
    <x v="0"/>
  </r>
  <r>
    <n v="514270998"/>
    <x v="2652"/>
    <x v="5"/>
    <x v="1"/>
    <x v="33"/>
    <x v="1"/>
    <x v="2"/>
    <x v="0"/>
    <x v="5"/>
    <x v="0"/>
    <x v="0"/>
  </r>
  <r>
    <n v="14904228"/>
    <x v="434"/>
    <x v="0"/>
    <x v="1"/>
    <x v="1"/>
    <x v="7"/>
    <x v="0"/>
    <x v="2"/>
    <x v="4"/>
    <x v="0"/>
    <x v="0"/>
  </r>
  <r>
    <n v="568273430"/>
    <x v="3148"/>
    <x v="5"/>
    <x v="2"/>
    <x v="1"/>
    <x v="59"/>
    <x v="2"/>
    <x v="2"/>
    <x v="4"/>
    <x v="0"/>
    <x v="0"/>
  </r>
  <r>
    <n v="52454284"/>
    <x v="1960"/>
    <x v="0"/>
    <x v="1"/>
    <x v="1"/>
    <x v="73"/>
    <x v="2"/>
    <x v="7"/>
    <x v="7"/>
    <x v="0"/>
    <x v="0"/>
  </r>
  <r>
    <n v="417291355"/>
    <x v="2969"/>
    <x v="5"/>
    <x v="2"/>
    <x v="1"/>
    <x v="33"/>
    <x v="2"/>
    <x v="2"/>
    <x v="4"/>
    <x v="2"/>
    <x v="0"/>
  </r>
  <r>
    <n v="254318301"/>
    <x v="1357"/>
    <x v="0"/>
    <x v="1"/>
    <x v="1"/>
    <x v="18"/>
    <x v="2"/>
    <x v="2"/>
    <x v="4"/>
    <x v="0"/>
    <x v="0"/>
  </r>
  <r>
    <n v="31128884"/>
    <x v="628"/>
    <x v="0"/>
    <x v="2"/>
    <x v="1"/>
    <x v="26"/>
    <x v="0"/>
    <x v="0"/>
    <x v="0"/>
    <x v="0"/>
    <x v="1"/>
  </r>
  <r>
    <n v="248424485"/>
    <x v="1322"/>
    <x v="0"/>
    <x v="4"/>
    <x v="14"/>
    <x v="92"/>
    <x v="0"/>
    <x v="2"/>
    <x v="1"/>
    <x v="0"/>
    <x v="0"/>
  </r>
  <r>
    <n v="566771205"/>
    <x v="3153"/>
    <x v="5"/>
    <x v="1"/>
    <x v="1"/>
    <x v="28"/>
    <x v="0"/>
    <x v="3"/>
    <x v="5"/>
    <x v="0"/>
    <x v="0"/>
  </r>
  <r>
    <n v="492509386"/>
    <x v="2454"/>
    <x v="5"/>
    <x v="1"/>
    <x v="1"/>
    <x v="10"/>
    <x v="0"/>
    <x v="2"/>
    <x v="0"/>
    <x v="0"/>
    <x v="0"/>
  </r>
  <r>
    <n v="247562476"/>
    <x v="3154"/>
    <x v="0"/>
    <x v="0"/>
    <x v="0"/>
    <x v="76"/>
    <x v="0"/>
    <x v="2"/>
    <x v="0"/>
    <x v="0"/>
    <x v="0"/>
  </r>
  <r>
    <n v="27226295"/>
    <x v="3155"/>
    <x v="0"/>
    <x v="4"/>
    <x v="1"/>
    <x v="41"/>
    <x v="2"/>
    <x v="0"/>
    <x v="0"/>
    <x v="0"/>
    <x v="0"/>
  </r>
  <r>
    <n v="317362958"/>
    <x v="3156"/>
    <x v="0"/>
    <x v="0"/>
    <x v="0"/>
    <x v="0"/>
    <x v="0"/>
    <x v="2"/>
    <x v="0"/>
    <x v="2"/>
    <x v="0"/>
  </r>
  <r>
    <n v="26647857"/>
    <x v="499"/>
    <x v="0"/>
    <x v="2"/>
    <x v="1"/>
    <x v="16"/>
    <x v="2"/>
    <x v="2"/>
    <x v="0"/>
    <x v="0"/>
    <x v="0"/>
  </r>
  <r>
    <n v="39594671"/>
    <x v="3157"/>
    <x v="0"/>
    <x v="1"/>
    <x v="1"/>
    <x v="29"/>
    <x v="0"/>
    <x v="0"/>
    <x v="1"/>
    <x v="0"/>
    <x v="0"/>
  </r>
  <r>
    <n v="567841232"/>
    <x v="3139"/>
    <x v="0"/>
    <x v="1"/>
    <x v="1"/>
    <x v="45"/>
    <x v="2"/>
    <x v="1"/>
    <x v="1"/>
    <x v="0"/>
    <x v="0"/>
  </r>
  <r>
    <n v="568840270"/>
    <x v="3158"/>
    <x v="5"/>
    <x v="1"/>
    <x v="1"/>
    <x v="1"/>
    <x v="0"/>
    <x v="2"/>
    <x v="4"/>
    <x v="0"/>
    <x v="0"/>
  </r>
  <r>
    <n v="133904884"/>
    <x v="2255"/>
    <x v="0"/>
    <x v="2"/>
    <x v="9"/>
    <x v="7"/>
    <x v="0"/>
    <x v="0"/>
    <x v="1"/>
    <x v="0"/>
    <x v="0"/>
  </r>
  <r>
    <n v="549133702"/>
    <x v="3159"/>
    <x v="0"/>
    <x v="0"/>
    <x v="0"/>
    <x v="23"/>
    <x v="0"/>
    <x v="2"/>
    <x v="1"/>
    <x v="2"/>
    <x v="0"/>
  </r>
  <r>
    <n v="379846867"/>
    <x v="2634"/>
    <x v="5"/>
    <x v="3"/>
    <x v="16"/>
    <x v="0"/>
    <x v="0"/>
    <x v="0"/>
    <x v="1"/>
    <x v="0"/>
    <x v="0"/>
  </r>
  <r>
    <n v="46052572"/>
    <x v="1564"/>
    <x v="0"/>
    <x v="2"/>
    <x v="1"/>
    <x v="11"/>
    <x v="2"/>
    <x v="0"/>
    <x v="0"/>
    <x v="2"/>
    <x v="0"/>
  </r>
  <r>
    <n v="568932130"/>
    <x v="3158"/>
    <x v="5"/>
    <x v="1"/>
    <x v="1"/>
    <x v="1"/>
    <x v="2"/>
    <x v="2"/>
    <x v="4"/>
    <x v="0"/>
    <x v="0"/>
  </r>
  <r>
    <n v="569729686"/>
    <x v="3160"/>
    <x v="12"/>
    <x v="1"/>
    <x v="1"/>
    <x v="71"/>
    <x v="0"/>
    <x v="2"/>
    <x v="0"/>
    <x v="2"/>
    <x v="0"/>
  </r>
  <r>
    <n v="448114176"/>
    <x v="2081"/>
    <x v="5"/>
    <x v="1"/>
    <x v="1"/>
    <x v="28"/>
    <x v="0"/>
    <x v="0"/>
    <x v="0"/>
    <x v="0"/>
    <x v="0"/>
  </r>
  <r>
    <n v="569021968"/>
    <x v="3161"/>
    <x v="0"/>
    <x v="1"/>
    <x v="1"/>
    <x v="28"/>
    <x v="2"/>
    <x v="2"/>
    <x v="4"/>
    <x v="0"/>
    <x v="0"/>
  </r>
  <r>
    <n v="100967641"/>
    <x v="680"/>
    <x v="0"/>
    <x v="3"/>
    <x v="16"/>
    <x v="9"/>
    <x v="0"/>
    <x v="2"/>
    <x v="4"/>
    <x v="0"/>
    <x v="0"/>
  </r>
  <r>
    <n v="99204026"/>
    <x v="679"/>
    <x v="43"/>
    <x v="2"/>
    <x v="1"/>
    <x v="4"/>
    <x v="0"/>
    <x v="2"/>
    <x v="4"/>
    <x v="0"/>
    <x v="0"/>
  </r>
  <r>
    <n v="569035789"/>
    <x v="3161"/>
    <x v="0"/>
    <x v="1"/>
    <x v="6"/>
    <x v="28"/>
    <x v="0"/>
    <x v="0"/>
    <x v="0"/>
    <x v="0"/>
    <x v="0"/>
  </r>
  <r>
    <n v="456468613"/>
    <x v="3162"/>
    <x v="5"/>
    <x v="0"/>
    <x v="0"/>
    <x v="88"/>
    <x v="0"/>
    <x v="2"/>
    <x v="4"/>
    <x v="2"/>
    <x v="0"/>
  </r>
  <r>
    <n v="17135777"/>
    <x v="2872"/>
    <x v="24"/>
    <x v="1"/>
    <x v="1"/>
    <x v="1"/>
    <x v="0"/>
    <x v="2"/>
    <x v="1"/>
    <x v="0"/>
    <x v="0"/>
  </r>
  <r>
    <n v="457719065"/>
    <x v="3163"/>
    <x v="0"/>
    <x v="2"/>
    <x v="1"/>
    <x v="28"/>
    <x v="0"/>
    <x v="0"/>
    <x v="0"/>
    <x v="0"/>
    <x v="0"/>
  </r>
  <r>
    <n v="472370908"/>
    <x v="2272"/>
    <x v="0"/>
    <x v="3"/>
    <x v="16"/>
    <x v="67"/>
    <x v="0"/>
    <x v="2"/>
    <x v="0"/>
    <x v="2"/>
    <x v="0"/>
  </r>
  <r>
    <n v="67379047"/>
    <x v="2088"/>
    <x v="0"/>
    <x v="1"/>
    <x v="1"/>
    <x v="60"/>
    <x v="1"/>
    <x v="7"/>
    <x v="7"/>
    <x v="0"/>
    <x v="0"/>
  </r>
  <r>
    <n v="569208400"/>
    <x v="3164"/>
    <x v="0"/>
    <x v="1"/>
    <x v="1"/>
    <x v="10"/>
    <x v="0"/>
    <x v="2"/>
    <x v="4"/>
    <x v="0"/>
    <x v="0"/>
  </r>
  <r>
    <n v="569238989"/>
    <x v="3164"/>
    <x v="0"/>
    <x v="1"/>
    <x v="10"/>
    <x v="1"/>
    <x v="0"/>
    <x v="2"/>
    <x v="4"/>
    <x v="2"/>
    <x v="0"/>
  </r>
  <r>
    <n v="207075423"/>
    <x v="1149"/>
    <x v="5"/>
    <x v="1"/>
    <x v="1"/>
    <x v="1"/>
    <x v="0"/>
    <x v="2"/>
    <x v="5"/>
    <x v="0"/>
    <x v="0"/>
  </r>
  <r>
    <n v="251815254"/>
    <x v="3165"/>
    <x v="0"/>
    <x v="2"/>
    <x v="9"/>
    <x v="14"/>
    <x v="2"/>
    <x v="1"/>
    <x v="1"/>
    <x v="0"/>
    <x v="0"/>
  </r>
  <r>
    <n v="569982479"/>
    <x v="3166"/>
    <x v="0"/>
    <x v="3"/>
    <x v="16"/>
    <x v="47"/>
    <x v="0"/>
    <x v="3"/>
    <x v="5"/>
    <x v="0"/>
    <x v="0"/>
  </r>
  <r>
    <n v="136560280"/>
    <x v="1004"/>
    <x v="0"/>
    <x v="1"/>
    <x v="1"/>
    <x v="18"/>
    <x v="0"/>
    <x v="2"/>
    <x v="4"/>
    <x v="0"/>
    <x v="0"/>
  </r>
  <r>
    <n v="117774434"/>
    <x v="1998"/>
    <x v="0"/>
    <x v="2"/>
    <x v="1"/>
    <x v="26"/>
    <x v="2"/>
    <x v="2"/>
    <x v="4"/>
    <x v="0"/>
    <x v="0"/>
  </r>
  <r>
    <n v="466156841"/>
    <x v="3167"/>
    <x v="0"/>
    <x v="4"/>
    <x v="1"/>
    <x v="1"/>
    <x v="0"/>
    <x v="2"/>
    <x v="4"/>
    <x v="0"/>
    <x v="0"/>
  </r>
  <r>
    <n v="568187402"/>
    <x v="3148"/>
    <x v="5"/>
    <x v="1"/>
    <x v="1"/>
    <x v="14"/>
    <x v="0"/>
    <x v="12"/>
    <x v="21"/>
    <x v="0"/>
    <x v="0"/>
  </r>
  <r>
    <n v="539178525"/>
    <x v="2874"/>
    <x v="0"/>
    <x v="1"/>
    <x v="1"/>
    <x v="30"/>
    <x v="0"/>
    <x v="2"/>
    <x v="4"/>
    <x v="0"/>
    <x v="0"/>
  </r>
  <r>
    <n v="570366477"/>
    <x v="3168"/>
    <x v="8"/>
    <x v="3"/>
    <x v="31"/>
    <x v="9"/>
    <x v="0"/>
    <x v="1"/>
    <x v="1"/>
    <x v="2"/>
    <x v="0"/>
  </r>
  <r>
    <n v="570346256"/>
    <x v="3168"/>
    <x v="5"/>
    <x v="1"/>
    <x v="17"/>
    <x v="1"/>
    <x v="0"/>
    <x v="2"/>
    <x v="4"/>
    <x v="0"/>
    <x v="0"/>
  </r>
  <r>
    <n v="4905547"/>
    <x v="102"/>
    <x v="18"/>
    <x v="1"/>
    <x v="1"/>
    <x v="42"/>
    <x v="0"/>
    <x v="7"/>
    <x v="7"/>
    <x v="0"/>
    <x v="0"/>
  </r>
  <r>
    <n v="570376836"/>
    <x v="3168"/>
    <x v="5"/>
    <x v="1"/>
    <x v="1"/>
    <x v="28"/>
    <x v="0"/>
    <x v="48"/>
    <x v="49"/>
    <x v="0"/>
    <x v="0"/>
  </r>
  <r>
    <n v="570040013"/>
    <x v="3166"/>
    <x v="0"/>
    <x v="4"/>
    <x v="9"/>
    <x v="14"/>
    <x v="2"/>
    <x v="2"/>
    <x v="4"/>
    <x v="0"/>
    <x v="0"/>
  </r>
  <r>
    <n v="428681759"/>
    <x v="3169"/>
    <x v="0"/>
    <x v="1"/>
    <x v="1"/>
    <x v="23"/>
    <x v="2"/>
    <x v="2"/>
    <x v="1"/>
    <x v="0"/>
    <x v="0"/>
  </r>
  <r>
    <n v="569255086"/>
    <x v="3164"/>
    <x v="0"/>
    <x v="2"/>
    <x v="1"/>
    <x v="1"/>
    <x v="2"/>
    <x v="2"/>
    <x v="4"/>
    <x v="0"/>
    <x v="0"/>
  </r>
  <r>
    <n v="570135663"/>
    <x v="3166"/>
    <x v="5"/>
    <x v="2"/>
    <x v="1"/>
    <x v="35"/>
    <x v="0"/>
    <x v="6"/>
    <x v="11"/>
    <x v="0"/>
    <x v="0"/>
  </r>
  <r>
    <n v="506325854"/>
    <x v="3170"/>
    <x v="0"/>
    <x v="4"/>
    <x v="1"/>
    <x v="78"/>
    <x v="0"/>
    <x v="2"/>
    <x v="4"/>
    <x v="2"/>
    <x v="0"/>
  </r>
  <r>
    <n v="506048695"/>
    <x v="3171"/>
    <x v="0"/>
    <x v="1"/>
    <x v="1"/>
    <x v="22"/>
    <x v="2"/>
    <x v="0"/>
    <x v="6"/>
    <x v="0"/>
    <x v="0"/>
  </r>
  <r>
    <n v="570437950"/>
    <x v="3168"/>
    <x v="0"/>
    <x v="1"/>
    <x v="1"/>
    <x v="10"/>
    <x v="2"/>
    <x v="2"/>
    <x v="4"/>
    <x v="0"/>
    <x v="0"/>
  </r>
  <r>
    <n v="121935577"/>
    <x v="780"/>
    <x v="0"/>
    <x v="1"/>
    <x v="1"/>
    <x v="13"/>
    <x v="2"/>
    <x v="2"/>
    <x v="4"/>
    <x v="0"/>
    <x v="0"/>
  </r>
  <r>
    <n v="21987540"/>
    <x v="3172"/>
    <x v="5"/>
    <x v="2"/>
    <x v="1"/>
    <x v="44"/>
    <x v="0"/>
    <x v="2"/>
    <x v="4"/>
    <x v="0"/>
    <x v="0"/>
  </r>
  <r>
    <n v="20111903"/>
    <x v="3173"/>
    <x v="5"/>
    <x v="1"/>
    <x v="1"/>
    <x v="16"/>
    <x v="2"/>
    <x v="0"/>
    <x v="0"/>
    <x v="0"/>
    <x v="0"/>
  </r>
  <r>
    <n v="350163222"/>
    <x v="1677"/>
    <x v="0"/>
    <x v="0"/>
    <x v="0"/>
    <x v="78"/>
    <x v="0"/>
    <x v="2"/>
    <x v="4"/>
    <x v="0"/>
    <x v="0"/>
  </r>
  <r>
    <n v="504121118"/>
    <x v="2545"/>
    <x v="0"/>
    <x v="3"/>
    <x v="75"/>
    <x v="93"/>
    <x v="0"/>
    <x v="97"/>
    <x v="114"/>
    <x v="0"/>
    <x v="0"/>
  </r>
  <r>
    <n v="261529348"/>
    <x v="1377"/>
    <x v="0"/>
    <x v="1"/>
    <x v="1"/>
    <x v="4"/>
    <x v="0"/>
    <x v="2"/>
    <x v="4"/>
    <x v="0"/>
    <x v="0"/>
  </r>
  <r>
    <n v="410919599"/>
    <x v="3174"/>
    <x v="0"/>
    <x v="1"/>
    <x v="1"/>
    <x v="10"/>
    <x v="2"/>
    <x v="1"/>
    <x v="5"/>
    <x v="0"/>
    <x v="0"/>
  </r>
  <r>
    <n v="56554932"/>
    <x v="513"/>
    <x v="11"/>
    <x v="1"/>
    <x v="1"/>
    <x v="4"/>
    <x v="0"/>
    <x v="0"/>
    <x v="0"/>
    <x v="1"/>
    <x v="0"/>
  </r>
  <r>
    <n v="57713090"/>
    <x v="2565"/>
    <x v="0"/>
    <x v="0"/>
    <x v="0"/>
    <x v="59"/>
    <x v="0"/>
    <x v="2"/>
    <x v="0"/>
    <x v="0"/>
    <x v="0"/>
  </r>
  <r>
    <n v="354257632"/>
    <x v="1748"/>
    <x v="0"/>
    <x v="3"/>
    <x v="16"/>
    <x v="93"/>
    <x v="0"/>
    <x v="2"/>
    <x v="0"/>
    <x v="0"/>
    <x v="0"/>
  </r>
  <r>
    <n v="570296442"/>
    <x v="3175"/>
    <x v="5"/>
    <x v="4"/>
    <x v="1"/>
    <x v="18"/>
    <x v="2"/>
    <x v="2"/>
    <x v="4"/>
    <x v="0"/>
    <x v="0"/>
  </r>
  <r>
    <n v="2598048"/>
    <x v="3176"/>
    <x v="0"/>
    <x v="1"/>
    <x v="1"/>
    <x v="75"/>
    <x v="0"/>
    <x v="2"/>
    <x v="0"/>
    <x v="0"/>
    <x v="0"/>
  </r>
  <r>
    <n v="562477246"/>
    <x v="3092"/>
    <x v="0"/>
    <x v="1"/>
    <x v="1"/>
    <x v="7"/>
    <x v="0"/>
    <x v="2"/>
    <x v="4"/>
    <x v="0"/>
    <x v="0"/>
  </r>
  <r>
    <n v="519052101"/>
    <x v="2700"/>
    <x v="0"/>
    <x v="0"/>
    <x v="0"/>
    <x v="0"/>
    <x v="0"/>
    <x v="2"/>
    <x v="4"/>
    <x v="2"/>
    <x v="0"/>
  </r>
  <r>
    <n v="548538099"/>
    <x v="2980"/>
    <x v="5"/>
    <x v="3"/>
    <x v="16"/>
    <x v="1"/>
    <x v="0"/>
    <x v="4"/>
    <x v="11"/>
    <x v="0"/>
    <x v="0"/>
  </r>
  <r>
    <n v="39786078"/>
    <x v="3177"/>
    <x v="0"/>
    <x v="1"/>
    <x v="1"/>
    <x v="2"/>
    <x v="0"/>
    <x v="2"/>
    <x v="4"/>
    <x v="1"/>
    <x v="0"/>
  </r>
  <r>
    <n v="568188395"/>
    <x v="3148"/>
    <x v="0"/>
    <x v="1"/>
    <x v="17"/>
    <x v="4"/>
    <x v="0"/>
    <x v="1"/>
    <x v="6"/>
    <x v="0"/>
    <x v="0"/>
  </r>
  <r>
    <n v="570882914"/>
    <x v="3178"/>
    <x v="5"/>
    <x v="1"/>
    <x v="26"/>
    <x v="16"/>
    <x v="0"/>
    <x v="2"/>
    <x v="0"/>
    <x v="0"/>
    <x v="0"/>
  </r>
  <r>
    <n v="43231459"/>
    <x v="2082"/>
    <x v="0"/>
    <x v="2"/>
    <x v="2"/>
    <x v="36"/>
    <x v="0"/>
    <x v="0"/>
    <x v="5"/>
    <x v="0"/>
    <x v="0"/>
  </r>
  <r>
    <n v="434909734"/>
    <x v="1994"/>
    <x v="5"/>
    <x v="0"/>
    <x v="0"/>
    <x v="0"/>
    <x v="0"/>
    <x v="2"/>
    <x v="0"/>
    <x v="0"/>
    <x v="0"/>
  </r>
  <r>
    <n v="570900051"/>
    <x v="3178"/>
    <x v="0"/>
    <x v="1"/>
    <x v="1"/>
    <x v="42"/>
    <x v="2"/>
    <x v="2"/>
    <x v="4"/>
    <x v="2"/>
    <x v="0"/>
  </r>
  <r>
    <n v="183809401"/>
    <x v="1051"/>
    <x v="5"/>
    <x v="1"/>
    <x v="1"/>
    <x v="10"/>
    <x v="2"/>
    <x v="2"/>
    <x v="4"/>
    <x v="0"/>
    <x v="0"/>
  </r>
  <r>
    <n v="176982750"/>
    <x v="1032"/>
    <x v="0"/>
    <x v="1"/>
    <x v="1"/>
    <x v="1"/>
    <x v="0"/>
    <x v="2"/>
    <x v="4"/>
    <x v="0"/>
    <x v="0"/>
  </r>
  <r>
    <n v="323700339"/>
    <x v="3179"/>
    <x v="0"/>
    <x v="3"/>
    <x v="22"/>
    <x v="26"/>
    <x v="0"/>
    <x v="2"/>
    <x v="4"/>
    <x v="0"/>
    <x v="0"/>
  </r>
  <r>
    <n v="403489611"/>
    <x v="1821"/>
    <x v="0"/>
    <x v="2"/>
    <x v="1"/>
    <x v="44"/>
    <x v="0"/>
    <x v="2"/>
    <x v="4"/>
    <x v="2"/>
    <x v="0"/>
  </r>
  <r>
    <n v="99219757"/>
    <x v="679"/>
    <x v="0"/>
    <x v="2"/>
    <x v="35"/>
    <x v="49"/>
    <x v="0"/>
    <x v="1"/>
    <x v="1"/>
    <x v="0"/>
    <x v="0"/>
  </r>
  <r>
    <n v="571099838"/>
    <x v="3180"/>
    <x v="0"/>
    <x v="1"/>
    <x v="1"/>
    <x v="1"/>
    <x v="2"/>
    <x v="2"/>
    <x v="4"/>
    <x v="0"/>
    <x v="0"/>
  </r>
  <r>
    <n v="571170190"/>
    <x v="3181"/>
    <x v="5"/>
    <x v="0"/>
    <x v="0"/>
    <x v="1"/>
    <x v="0"/>
    <x v="2"/>
    <x v="4"/>
    <x v="0"/>
    <x v="0"/>
  </r>
  <r>
    <n v="571572507"/>
    <x v="3182"/>
    <x v="0"/>
    <x v="1"/>
    <x v="1"/>
    <x v="1"/>
    <x v="2"/>
    <x v="2"/>
    <x v="4"/>
    <x v="0"/>
    <x v="0"/>
  </r>
  <r>
    <n v="459432476"/>
    <x v="2124"/>
    <x v="1"/>
    <x v="1"/>
    <x v="1"/>
    <x v="71"/>
    <x v="0"/>
    <x v="2"/>
    <x v="1"/>
    <x v="0"/>
    <x v="0"/>
  </r>
  <r>
    <n v="571207027"/>
    <x v="3181"/>
    <x v="5"/>
    <x v="1"/>
    <x v="1"/>
    <x v="1"/>
    <x v="0"/>
    <x v="49"/>
    <x v="25"/>
    <x v="0"/>
    <x v="0"/>
  </r>
  <r>
    <n v="261708789"/>
    <x v="1388"/>
    <x v="0"/>
    <x v="0"/>
    <x v="0"/>
    <x v="26"/>
    <x v="2"/>
    <x v="0"/>
    <x v="0"/>
    <x v="0"/>
    <x v="0"/>
  </r>
  <r>
    <n v="380805002"/>
    <x v="3183"/>
    <x v="5"/>
    <x v="1"/>
    <x v="1"/>
    <x v="1"/>
    <x v="0"/>
    <x v="14"/>
    <x v="12"/>
    <x v="0"/>
    <x v="0"/>
  </r>
  <r>
    <n v="162788201"/>
    <x v="2142"/>
    <x v="5"/>
    <x v="1"/>
    <x v="1"/>
    <x v="88"/>
    <x v="0"/>
    <x v="2"/>
    <x v="4"/>
    <x v="0"/>
    <x v="0"/>
  </r>
  <r>
    <n v="5157576"/>
    <x v="3184"/>
    <x v="0"/>
    <x v="2"/>
    <x v="1"/>
    <x v="5"/>
    <x v="2"/>
    <x v="2"/>
    <x v="4"/>
    <x v="0"/>
    <x v="0"/>
  </r>
  <r>
    <n v="174167258"/>
    <x v="1011"/>
    <x v="0"/>
    <x v="1"/>
    <x v="1"/>
    <x v="8"/>
    <x v="0"/>
    <x v="12"/>
    <x v="33"/>
    <x v="0"/>
    <x v="0"/>
  </r>
  <r>
    <n v="147672364"/>
    <x v="3185"/>
    <x v="0"/>
    <x v="2"/>
    <x v="1"/>
    <x v="62"/>
    <x v="2"/>
    <x v="0"/>
    <x v="1"/>
    <x v="0"/>
    <x v="1"/>
  </r>
  <r>
    <n v="116363697"/>
    <x v="763"/>
    <x v="0"/>
    <x v="1"/>
    <x v="6"/>
    <x v="10"/>
    <x v="0"/>
    <x v="6"/>
    <x v="24"/>
    <x v="0"/>
    <x v="0"/>
  </r>
  <r>
    <n v="128693539"/>
    <x v="3186"/>
    <x v="0"/>
    <x v="1"/>
    <x v="1"/>
    <x v="18"/>
    <x v="2"/>
    <x v="1"/>
    <x v="5"/>
    <x v="0"/>
    <x v="0"/>
  </r>
  <r>
    <n v="510336528"/>
    <x v="2611"/>
    <x v="5"/>
    <x v="2"/>
    <x v="1"/>
    <x v="21"/>
    <x v="2"/>
    <x v="2"/>
    <x v="4"/>
    <x v="0"/>
    <x v="0"/>
  </r>
  <r>
    <n v="566094168"/>
    <x v="3129"/>
    <x v="0"/>
    <x v="0"/>
    <x v="0"/>
    <x v="4"/>
    <x v="0"/>
    <x v="2"/>
    <x v="4"/>
    <x v="0"/>
    <x v="0"/>
  </r>
  <r>
    <n v="484509573"/>
    <x v="2376"/>
    <x v="5"/>
    <x v="2"/>
    <x v="1"/>
    <x v="83"/>
    <x v="0"/>
    <x v="2"/>
    <x v="4"/>
    <x v="0"/>
    <x v="0"/>
  </r>
  <r>
    <n v="6023871"/>
    <x v="3187"/>
    <x v="0"/>
    <x v="0"/>
    <x v="0"/>
    <x v="0"/>
    <x v="0"/>
    <x v="2"/>
    <x v="4"/>
    <x v="0"/>
    <x v="1"/>
  </r>
  <r>
    <n v="49442069"/>
    <x v="545"/>
    <x v="0"/>
    <x v="1"/>
    <x v="9"/>
    <x v="1"/>
    <x v="0"/>
    <x v="2"/>
    <x v="6"/>
    <x v="0"/>
    <x v="0"/>
  </r>
  <r>
    <n v="571892942"/>
    <x v="3188"/>
    <x v="5"/>
    <x v="1"/>
    <x v="6"/>
    <x v="10"/>
    <x v="0"/>
    <x v="27"/>
    <x v="13"/>
    <x v="0"/>
    <x v="0"/>
  </r>
  <r>
    <n v="571210024"/>
    <x v="3181"/>
    <x v="5"/>
    <x v="1"/>
    <x v="1"/>
    <x v="1"/>
    <x v="0"/>
    <x v="2"/>
    <x v="4"/>
    <x v="0"/>
    <x v="0"/>
  </r>
  <r>
    <n v="2805918"/>
    <x v="1739"/>
    <x v="0"/>
    <x v="2"/>
    <x v="1"/>
    <x v="19"/>
    <x v="2"/>
    <x v="2"/>
    <x v="4"/>
    <x v="0"/>
    <x v="0"/>
  </r>
  <r>
    <n v="571370628"/>
    <x v="3189"/>
    <x v="5"/>
    <x v="1"/>
    <x v="1"/>
    <x v="1"/>
    <x v="0"/>
    <x v="2"/>
    <x v="4"/>
    <x v="0"/>
    <x v="0"/>
  </r>
  <r>
    <n v="144401614"/>
    <x v="890"/>
    <x v="0"/>
    <x v="1"/>
    <x v="1"/>
    <x v="11"/>
    <x v="2"/>
    <x v="0"/>
    <x v="0"/>
    <x v="0"/>
    <x v="0"/>
  </r>
  <r>
    <n v="571927604"/>
    <x v="3188"/>
    <x v="5"/>
    <x v="4"/>
    <x v="29"/>
    <x v="63"/>
    <x v="2"/>
    <x v="0"/>
    <x v="0"/>
    <x v="0"/>
    <x v="0"/>
  </r>
  <r>
    <n v="571443277"/>
    <x v="3189"/>
    <x v="5"/>
    <x v="3"/>
    <x v="46"/>
    <x v="55"/>
    <x v="0"/>
    <x v="2"/>
    <x v="4"/>
    <x v="2"/>
    <x v="0"/>
  </r>
  <r>
    <n v="569390105"/>
    <x v="3190"/>
    <x v="5"/>
    <x v="1"/>
    <x v="1"/>
    <x v="4"/>
    <x v="0"/>
    <x v="2"/>
    <x v="0"/>
    <x v="0"/>
    <x v="0"/>
  </r>
  <r>
    <n v="122803547"/>
    <x v="1385"/>
    <x v="5"/>
    <x v="4"/>
    <x v="1"/>
    <x v="45"/>
    <x v="0"/>
    <x v="2"/>
    <x v="4"/>
    <x v="2"/>
    <x v="0"/>
  </r>
  <r>
    <n v="361740062"/>
    <x v="1701"/>
    <x v="0"/>
    <x v="0"/>
    <x v="0"/>
    <x v="1"/>
    <x v="1"/>
    <x v="4"/>
    <x v="6"/>
    <x v="0"/>
    <x v="0"/>
  </r>
  <r>
    <n v="568084964"/>
    <x v="3191"/>
    <x v="5"/>
    <x v="1"/>
    <x v="9"/>
    <x v="1"/>
    <x v="2"/>
    <x v="2"/>
    <x v="4"/>
    <x v="0"/>
    <x v="0"/>
  </r>
  <r>
    <n v="31425086"/>
    <x v="1100"/>
    <x v="5"/>
    <x v="3"/>
    <x v="16"/>
    <x v="0"/>
    <x v="0"/>
    <x v="2"/>
    <x v="0"/>
    <x v="0"/>
    <x v="0"/>
  </r>
  <r>
    <n v="8062626"/>
    <x v="3192"/>
    <x v="0"/>
    <x v="1"/>
    <x v="1"/>
    <x v="0"/>
    <x v="0"/>
    <x v="2"/>
    <x v="0"/>
    <x v="0"/>
    <x v="0"/>
  </r>
  <r>
    <n v="4176368"/>
    <x v="3193"/>
    <x v="0"/>
    <x v="4"/>
    <x v="9"/>
    <x v="63"/>
    <x v="0"/>
    <x v="2"/>
    <x v="0"/>
    <x v="0"/>
    <x v="0"/>
  </r>
  <r>
    <n v="572057929"/>
    <x v="3194"/>
    <x v="0"/>
    <x v="1"/>
    <x v="1"/>
    <x v="37"/>
    <x v="0"/>
    <x v="2"/>
    <x v="4"/>
    <x v="0"/>
    <x v="0"/>
  </r>
  <r>
    <n v="543606313"/>
    <x v="2927"/>
    <x v="5"/>
    <x v="1"/>
    <x v="1"/>
    <x v="28"/>
    <x v="0"/>
    <x v="2"/>
    <x v="0"/>
    <x v="0"/>
    <x v="0"/>
  </r>
  <r>
    <n v="539054974"/>
    <x v="2873"/>
    <x v="0"/>
    <x v="2"/>
    <x v="1"/>
    <x v="11"/>
    <x v="0"/>
    <x v="2"/>
    <x v="0"/>
    <x v="2"/>
    <x v="0"/>
  </r>
  <r>
    <n v="571993988"/>
    <x v="3188"/>
    <x v="0"/>
    <x v="0"/>
    <x v="0"/>
    <x v="88"/>
    <x v="0"/>
    <x v="2"/>
    <x v="4"/>
    <x v="0"/>
    <x v="0"/>
  </r>
  <r>
    <n v="97250306"/>
    <x v="2730"/>
    <x v="0"/>
    <x v="1"/>
    <x v="17"/>
    <x v="1"/>
    <x v="0"/>
    <x v="2"/>
    <x v="1"/>
    <x v="0"/>
    <x v="0"/>
  </r>
  <r>
    <n v="502326594"/>
    <x v="2526"/>
    <x v="5"/>
    <x v="1"/>
    <x v="1"/>
    <x v="18"/>
    <x v="0"/>
    <x v="4"/>
    <x v="7"/>
    <x v="0"/>
    <x v="0"/>
  </r>
  <r>
    <n v="540810781"/>
    <x v="3195"/>
    <x v="5"/>
    <x v="1"/>
    <x v="1"/>
    <x v="10"/>
    <x v="0"/>
    <x v="1"/>
    <x v="1"/>
    <x v="0"/>
    <x v="0"/>
  </r>
  <r>
    <n v="238035352"/>
    <x v="2954"/>
    <x v="0"/>
    <x v="3"/>
    <x v="3"/>
    <x v="42"/>
    <x v="0"/>
    <x v="7"/>
    <x v="13"/>
    <x v="0"/>
    <x v="0"/>
  </r>
  <r>
    <n v="572270717"/>
    <x v="3196"/>
    <x v="5"/>
    <x v="1"/>
    <x v="1"/>
    <x v="10"/>
    <x v="2"/>
    <x v="2"/>
    <x v="4"/>
    <x v="0"/>
    <x v="0"/>
  </r>
  <r>
    <n v="123241563"/>
    <x v="1629"/>
    <x v="0"/>
    <x v="1"/>
    <x v="1"/>
    <x v="18"/>
    <x v="2"/>
    <x v="0"/>
    <x v="6"/>
    <x v="0"/>
    <x v="0"/>
  </r>
  <r>
    <n v="525266509"/>
    <x v="3197"/>
    <x v="0"/>
    <x v="2"/>
    <x v="67"/>
    <x v="29"/>
    <x v="0"/>
    <x v="0"/>
    <x v="1"/>
    <x v="0"/>
    <x v="0"/>
  </r>
  <r>
    <n v="492133724"/>
    <x v="3198"/>
    <x v="5"/>
    <x v="1"/>
    <x v="1"/>
    <x v="33"/>
    <x v="2"/>
    <x v="2"/>
    <x v="4"/>
    <x v="0"/>
    <x v="0"/>
  </r>
  <r>
    <n v="35278057"/>
    <x v="866"/>
    <x v="0"/>
    <x v="0"/>
    <x v="0"/>
    <x v="28"/>
    <x v="0"/>
    <x v="2"/>
    <x v="4"/>
    <x v="0"/>
    <x v="0"/>
  </r>
  <r>
    <n v="116368106"/>
    <x v="763"/>
    <x v="0"/>
    <x v="2"/>
    <x v="1"/>
    <x v="8"/>
    <x v="2"/>
    <x v="2"/>
    <x v="1"/>
    <x v="0"/>
    <x v="0"/>
  </r>
  <r>
    <n v="501736624"/>
    <x v="3199"/>
    <x v="0"/>
    <x v="3"/>
    <x v="16"/>
    <x v="0"/>
    <x v="0"/>
    <x v="2"/>
    <x v="0"/>
    <x v="0"/>
    <x v="0"/>
  </r>
  <r>
    <n v="99446352"/>
    <x v="3200"/>
    <x v="0"/>
    <x v="1"/>
    <x v="1"/>
    <x v="23"/>
    <x v="1"/>
    <x v="0"/>
    <x v="0"/>
    <x v="0"/>
    <x v="0"/>
  </r>
  <r>
    <n v="572598546"/>
    <x v="3201"/>
    <x v="0"/>
    <x v="1"/>
    <x v="1"/>
    <x v="28"/>
    <x v="2"/>
    <x v="2"/>
    <x v="4"/>
    <x v="0"/>
    <x v="0"/>
  </r>
  <r>
    <n v="572602130"/>
    <x v="3201"/>
    <x v="0"/>
    <x v="1"/>
    <x v="1"/>
    <x v="16"/>
    <x v="2"/>
    <x v="2"/>
    <x v="4"/>
    <x v="0"/>
    <x v="0"/>
  </r>
  <r>
    <n v="564308188"/>
    <x v="3117"/>
    <x v="5"/>
    <x v="3"/>
    <x v="34"/>
    <x v="64"/>
    <x v="0"/>
    <x v="2"/>
    <x v="4"/>
    <x v="0"/>
    <x v="0"/>
  </r>
  <r>
    <n v="573283282"/>
    <x v="3202"/>
    <x v="5"/>
    <x v="1"/>
    <x v="1"/>
    <x v="1"/>
    <x v="1"/>
    <x v="72"/>
    <x v="75"/>
    <x v="2"/>
    <x v="0"/>
  </r>
  <r>
    <n v="13274316"/>
    <x v="192"/>
    <x v="0"/>
    <x v="1"/>
    <x v="1"/>
    <x v="1"/>
    <x v="2"/>
    <x v="2"/>
    <x v="4"/>
    <x v="0"/>
    <x v="0"/>
  </r>
  <r>
    <n v="572615744"/>
    <x v="3201"/>
    <x v="5"/>
    <x v="1"/>
    <x v="1"/>
    <x v="1"/>
    <x v="2"/>
    <x v="2"/>
    <x v="4"/>
    <x v="0"/>
    <x v="0"/>
  </r>
  <r>
    <n v="245932020"/>
    <x v="1310"/>
    <x v="0"/>
    <x v="4"/>
    <x v="23"/>
    <x v="19"/>
    <x v="0"/>
    <x v="2"/>
    <x v="0"/>
    <x v="0"/>
    <x v="0"/>
  </r>
  <r>
    <n v="10587319"/>
    <x v="2861"/>
    <x v="0"/>
    <x v="1"/>
    <x v="15"/>
    <x v="33"/>
    <x v="0"/>
    <x v="2"/>
    <x v="4"/>
    <x v="1"/>
    <x v="0"/>
  </r>
  <r>
    <n v="176073436"/>
    <x v="1025"/>
    <x v="5"/>
    <x v="1"/>
    <x v="1"/>
    <x v="35"/>
    <x v="0"/>
    <x v="0"/>
    <x v="0"/>
    <x v="0"/>
    <x v="0"/>
  </r>
  <r>
    <n v="529015349"/>
    <x v="2802"/>
    <x v="5"/>
    <x v="1"/>
    <x v="1"/>
    <x v="10"/>
    <x v="0"/>
    <x v="0"/>
    <x v="31"/>
    <x v="0"/>
    <x v="0"/>
  </r>
  <r>
    <n v="13911133"/>
    <x v="2510"/>
    <x v="0"/>
    <x v="2"/>
    <x v="1"/>
    <x v="1"/>
    <x v="0"/>
    <x v="2"/>
    <x v="0"/>
    <x v="0"/>
    <x v="0"/>
  </r>
  <r>
    <n v="572757307"/>
    <x v="3203"/>
    <x v="5"/>
    <x v="2"/>
    <x v="35"/>
    <x v="36"/>
    <x v="0"/>
    <x v="2"/>
    <x v="4"/>
    <x v="0"/>
    <x v="0"/>
  </r>
  <r>
    <n v="571742692"/>
    <x v="3204"/>
    <x v="5"/>
    <x v="1"/>
    <x v="1"/>
    <x v="1"/>
    <x v="0"/>
    <x v="48"/>
    <x v="36"/>
    <x v="0"/>
    <x v="0"/>
  </r>
  <r>
    <n v="336379396"/>
    <x v="3205"/>
    <x v="0"/>
    <x v="1"/>
    <x v="1"/>
    <x v="11"/>
    <x v="2"/>
    <x v="0"/>
    <x v="0"/>
    <x v="2"/>
    <x v="0"/>
  </r>
  <r>
    <n v="101615687"/>
    <x v="1407"/>
    <x v="0"/>
    <x v="1"/>
    <x v="1"/>
    <x v="1"/>
    <x v="2"/>
    <x v="2"/>
    <x v="4"/>
    <x v="0"/>
    <x v="0"/>
  </r>
  <r>
    <n v="465750857"/>
    <x v="2207"/>
    <x v="5"/>
    <x v="1"/>
    <x v="1"/>
    <x v="1"/>
    <x v="1"/>
    <x v="5"/>
    <x v="42"/>
    <x v="0"/>
    <x v="0"/>
  </r>
  <r>
    <n v="248204365"/>
    <x v="3206"/>
    <x v="5"/>
    <x v="1"/>
    <x v="1"/>
    <x v="1"/>
    <x v="1"/>
    <x v="0"/>
    <x v="0"/>
    <x v="0"/>
    <x v="0"/>
  </r>
  <r>
    <n v="148071429"/>
    <x v="3207"/>
    <x v="5"/>
    <x v="0"/>
    <x v="0"/>
    <x v="1"/>
    <x v="2"/>
    <x v="2"/>
    <x v="3"/>
    <x v="0"/>
    <x v="0"/>
  </r>
  <r>
    <n v="572420341"/>
    <x v="3208"/>
    <x v="5"/>
    <x v="1"/>
    <x v="1"/>
    <x v="1"/>
    <x v="0"/>
    <x v="0"/>
    <x v="0"/>
    <x v="0"/>
    <x v="0"/>
  </r>
  <r>
    <n v="572831615"/>
    <x v="3203"/>
    <x v="0"/>
    <x v="1"/>
    <x v="1"/>
    <x v="1"/>
    <x v="0"/>
    <x v="2"/>
    <x v="4"/>
    <x v="0"/>
    <x v="0"/>
  </r>
  <r>
    <n v="385836918"/>
    <x v="3209"/>
    <x v="0"/>
    <x v="3"/>
    <x v="40"/>
    <x v="26"/>
    <x v="0"/>
    <x v="2"/>
    <x v="4"/>
    <x v="0"/>
    <x v="0"/>
  </r>
  <r>
    <n v="112591296"/>
    <x v="1868"/>
    <x v="0"/>
    <x v="0"/>
    <x v="0"/>
    <x v="16"/>
    <x v="0"/>
    <x v="2"/>
    <x v="4"/>
    <x v="0"/>
    <x v="0"/>
  </r>
  <r>
    <n v="571722949"/>
    <x v="3204"/>
    <x v="5"/>
    <x v="2"/>
    <x v="1"/>
    <x v="1"/>
    <x v="0"/>
    <x v="2"/>
    <x v="0"/>
    <x v="0"/>
    <x v="0"/>
  </r>
  <r>
    <n v="459574263"/>
    <x v="2150"/>
    <x v="0"/>
    <x v="1"/>
    <x v="1"/>
    <x v="37"/>
    <x v="0"/>
    <x v="2"/>
    <x v="4"/>
    <x v="0"/>
    <x v="0"/>
  </r>
  <r>
    <n v="457413693"/>
    <x v="2144"/>
    <x v="0"/>
    <x v="0"/>
    <x v="0"/>
    <x v="36"/>
    <x v="0"/>
    <x v="2"/>
    <x v="40"/>
    <x v="0"/>
    <x v="0"/>
  </r>
  <r>
    <n v="569556615"/>
    <x v="3210"/>
    <x v="5"/>
    <x v="1"/>
    <x v="4"/>
    <x v="1"/>
    <x v="0"/>
    <x v="3"/>
    <x v="13"/>
    <x v="0"/>
    <x v="0"/>
  </r>
  <r>
    <n v="569365137"/>
    <x v="3190"/>
    <x v="0"/>
    <x v="1"/>
    <x v="48"/>
    <x v="1"/>
    <x v="0"/>
    <x v="1"/>
    <x v="5"/>
    <x v="0"/>
    <x v="1"/>
  </r>
  <r>
    <n v="36108886"/>
    <x v="623"/>
    <x v="0"/>
    <x v="2"/>
    <x v="1"/>
    <x v="1"/>
    <x v="0"/>
    <x v="2"/>
    <x v="4"/>
    <x v="1"/>
    <x v="0"/>
  </r>
  <r>
    <n v="573843777"/>
    <x v="3211"/>
    <x v="5"/>
    <x v="1"/>
    <x v="1"/>
    <x v="37"/>
    <x v="2"/>
    <x v="2"/>
    <x v="4"/>
    <x v="0"/>
    <x v="0"/>
  </r>
  <r>
    <n v="451932171"/>
    <x v="2100"/>
    <x v="0"/>
    <x v="1"/>
    <x v="1"/>
    <x v="54"/>
    <x v="2"/>
    <x v="2"/>
    <x v="4"/>
    <x v="0"/>
    <x v="0"/>
  </r>
  <r>
    <n v="573908375"/>
    <x v="3211"/>
    <x v="0"/>
    <x v="1"/>
    <x v="1"/>
    <x v="4"/>
    <x v="0"/>
    <x v="2"/>
    <x v="4"/>
    <x v="2"/>
    <x v="0"/>
  </r>
  <r>
    <n v="533424208"/>
    <x v="2822"/>
    <x v="0"/>
    <x v="4"/>
    <x v="19"/>
    <x v="12"/>
    <x v="2"/>
    <x v="0"/>
    <x v="0"/>
    <x v="0"/>
    <x v="0"/>
  </r>
  <r>
    <n v="48769462"/>
    <x v="2405"/>
    <x v="0"/>
    <x v="2"/>
    <x v="1"/>
    <x v="57"/>
    <x v="0"/>
    <x v="3"/>
    <x v="11"/>
    <x v="0"/>
    <x v="0"/>
  </r>
  <r>
    <n v="253642609"/>
    <x v="3212"/>
    <x v="5"/>
    <x v="3"/>
    <x v="22"/>
    <x v="94"/>
    <x v="0"/>
    <x v="2"/>
    <x v="0"/>
    <x v="0"/>
    <x v="0"/>
  </r>
  <r>
    <n v="573994096"/>
    <x v="3213"/>
    <x v="5"/>
    <x v="1"/>
    <x v="1"/>
    <x v="1"/>
    <x v="0"/>
    <x v="2"/>
    <x v="4"/>
    <x v="0"/>
    <x v="0"/>
  </r>
  <r>
    <n v="7443262"/>
    <x v="173"/>
    <x v="0"/>
    <x v="4"/>
    <x v="1"/>
    <x v="75"/>
    <x v="0"/>
    <x v="2"/>
    <x v="5"/>
    <x v="0"/>
    <x v="0"/>
  </r>
  <r>
    <n v="574063445"/>
    <x v="3213"/>
    <x v="5"/>
    <x v="1"/>
    <x v="1"/>
    <x v="0"/>
    <x v="0"/>
    <x v="6"/>
    <x v="3"/>
    <x v="3"/>
    <x v="0"/>
  </r>
  <r>
    <n v="74931133"/>
    <x v="694"/>
    <x v="0"/>
    <x v="2"/>
    <x v="17"/>
    <x v="45"/>
    <x v="0"/>
    <x v="2"/>
    <x v="0"/>
    <x v="0"/>
    <x v="0"/>
  </r>
  <r>
    <n v="573017479"/>
    <x v="3214"/>
    <x v="5"/>
    <x v="4"/>
    <x v="21"/>
    <x v="37"/>
    <x v="0"/>
    <x v="2"/>
    <x v="4"/>
    <x v="2"/>
    <x v="0"/>
  </r>
  <r>
    <n v="257555350"/>
    <x v="3215"/>
    <x v="0"/>
    <x v="0"/>
    <x v="0"/>
    <x v="1"/>
    <x v="0"/>
    <x v="2"/>
    <x v="4"/>
    <x v="0"/>
    <x v="0"/>
  </r>
  <r>
    <n v="570572412"/>
    <x v="3216"/>
    <x v="0"/>
    <x v="1"/>
    <x v="1"/>
    <x v="28"/>
    <x v="2"/>
    <x v="2"/>
    <x v="0"/>
    <x v="0"/>
    <x v="0"/>
  </r>
  <r>
    <n v="574146644"/>
    <x v="3217"/>
    <x v="5"/>
    <x v="1"/>
    <x v="1"/>
    <x v="74"/>
    <x v="2"/>
    <x v="24"/>
    <x v="28"/>
    <x v="0"/>
    <x v="0"/>
  </r>
  <r>
    <n v="574154380"/>
    <x v="3217"/>
    <x v="5"/>
    <x v="1"/>
    <x v="1"/>
    <x v="11"/>
    <x v="2"/>
    <x v="2"/>
    <x v="4"/>
    <x v="0"/>
    <x v="0"/>
  </r>
  <r>
    <n v="132439128"/>
    <x v="1087"/>
    <x v="0"/>
    <x v="0"/>
    <x v="0"/>
    <x v="1"/>
    <x v="0"/>
    <x v="2"/>
    <x v="4"/>
    <x v="0"/>
    <x v="1"/>
  </r>
  <r>
    <n v="574990734"/>
    <x v="3218"/>
    <x v="5"/>
    <x v="1"/>
    <x v="6"/>
    <x v="1"/>
    <x v="2"/>
    <x v="21"/>
    <x v="10"/>
    <x v="0"/>
    <x v="0"/>
  </r>
  <r>
    <n v="540490550"/>
    <x v="2891"/>
    <x v="0"/>
    <x v="1"/>
    <x v="1"/>
    <x v="1"/>
    <x v="2"/>
    <x v="1"/>
    <x v="1"/>
    <x v="0"/>
    <x v="0"/>
  </r>
  <r>
    <n v="267323766"/>
    <x v="1502"/>
    <x v="0"/>
    <x v="1"/>
    <x v="1"/>
    <x v="1"/>
    <x v="0"/>
    <x v="2"/>
    <x v="4"/>
    <x v="0"/>
    <x v="0"/>
  </r>
  <r>
    <n v="574210815"/>
    <x v="3217"/>
    <x v="0"/>
    <x v="2"/>
    <x v="33"/>
    <x v="7"/>
    <x v="2"/>
    <x v="7"/>
    <x v="7"/>
    <x v="0"/>
    <x v="0"/>
  </r>
  <r>
    <n v="37488625"/>
    <x v="831"/>
    <x v="5"/>
    <x v="2"/>
    <x v="1"/>
    <x v="10"/>
    <x v="2"/>
    <x v="2"/>
    <x v="4"/>
    <x v="0"/>
    <x v="0"/>
  </r>
  <r>
    <n v="388535640"/>
    <x v="2932"/>
    <x v="0"/>
    <x v="4"/>
    <x v="1"/>
    <x v="23"/>
    <x v="2"/>
    <x v="2"/>
    <x v="0"/>
    <x v="0"/>
    <x v="0"/>
  </r>
  <r>
    <n v="574673234"/>
    <x v="3219"/>
    <x v="0"/>
    <x v="1"/>
    <x v="1"/>
    <x v="18"/>
    <x v="0"/>
    <x v="0"/>
    <x v="1"/>
    <x v="2"/>
    <x v="0"/>
  </r>
  <r>
    <n v="574229041"/>
    <x v="3217"/>
    <x v="0"/>
    <x v="1"/>
    <x v="1"/>
    <x v="28"/>
    <x v="2"/>
    <x v="2"/>
    <x v="4"/>
    <x v="0"/>
    <x v="0"/>
  </r>
  <r>
    <n v="371915661"/>
    <x v="1719"/>
    <x v="5"/>
    <x v="1"/>
    <x v="1"/>
    <x v="33"/>
    <x v="0"/>
    <x v="0"/>
    <x v="6"/>
    <x v="0"/>
    <x v="0"/>
  </r>
  <r>
    <n v="518318715"/>
    <x v="2689"/>
    <x v="0"/>
    <x v="1"/>
    <x v="1"/>
    <x v="1"/>
    <x v="0"/>
    <x v="0"/>
    <x v="0"/>
    <x v="2"/>
    <x v="0"/>
  </r>
  <r>
    <n v="575037051"/>
    <x v="3218"/>
    <x v="5"/>
    <x v="0"/>
    <x v="0"/>
    <x v="0"/>
    <x v="0"/>
    <x v="2"/>
    <x v="0"/>
    <x v="2"/>
    <x v="0"/>
  </r>
  <r>
    <n v="219499335"/>
    <x v="1207"/>
    <x v="0"/>
    <x v="2"/>
    <x v="1"/>
    <x v="18"/>
    <x v="0"/>
    <x v="2"/>
    <x v="4"/>
    <x v="0"/>
    <x v="0"/>
  </r>
  <r>
    <n v="237922085"/>
    <x v="1292"/>
    <x v="0"/>
    <x v="1"/>
    <x v="1"/>
    <x v="28"/>
    <x v="0"/>
    <x v="0"/>
    <x v="0"/>
    <x v="0"/>
    <x v="0"/>
  </r>
  <r>
    <n v="410258188"/>
    <x v="2033"/>
    <x v="0"/>
    <x v="1"/>
    <x v="1"/>
    <x v="1"/>
    <x v="2"/>
    <x v="2"/>
    <x v="4"/>
    <x v="0"/>
    <x v="0"/>
  </r>
  <r>
    <n v="575169474"/>
    <x v="3220"/>
    <x v="5"/>
    <x v="4"/>
    <x v="9"/>
    <x v="1"/>
    <x v="0"/>
    <x v="2"/>
    <x v="4"/>
    <x v="0"/>
    <x v="0"/>
  </r>
  <r>
    <n v="575173123"/>
    <x v="3220"/>
    <x v="0"/>
    <x v="2"/>
    <x v="1"/>
    <x v="28"/>
    <x v="2"/>
    <x v="2"/>
    <x v="4"/>
    <x v="0"/>
    <x v="0"/>
  </r>
  <r>
    <n v="575210363"/>
    <x v="3220"/>
    <x v="0"/>
    <x v="1"/>
    <x v="1"/>
    <x v="7"/>
    <x v="0"/>
    <x v="0"/>
    <x v="0"/>
    <x v="2"/>
    <x v="0"/>
  </r>
  <r>
    <n v="71818704"/>
    <x v="1403"/>
    <x v="0"/>
    <x v="1"/>
    <x v="1"/>
    <x v="20"/>
    <x v="0"/>
    <x v="4"/>
    <x v="13"/>
    <x v="0"/>
    <x v="0"/>
  </r>
  <r>
    <n v="408340864"/>
    <x v="2786"/>
    <x v="0"/>
    <x v="3"/>
    <x v="16"/>
    <x v="96"/>
    <x v="0"/>
    <x v="2"/>
    <x v="0"/>
    <x v="0"/>
    <x v="0"/>
  </r>
  <r>
    <n v="379099091"/>
    <x v="3221"/>
    <x v="5"/>
    <x v="1"/>
    <x v="1"/>
    <x v="1"/>
    <x v="1"/>
    <x v="12"/>
    <x v="21"/>
    <x v="0"/>
    <x v="0"/>
  </r>
  <r>
    <n v="100121800"/>
    <x v="1248"/>
    <x v="0"/>
    <x v="4"/>
    <x v="14"/>
    <x v="43"/>
    <x v="0"/>
    <x v="2"/>
    <x v="0"/>
    <x v="0"/>
    <x v="0"/>
  </r>
  <r>
    <n v="482013171"/>
    <x v="2343"/>
    <x v="0"/>
    <x v="1"/>
    <x v="1"/>
    <x v="11"/>
    <x v="2"/>
    <x v="2"/>
    <x v="4"/>
    <x v="0"/>
    <x v="0"/>
  </r>
  <r>
    <n v="164238204"/>
    <x v="2248"/>
    <x v="5"/>
    <x v="1"/>
    <x v="1"/>
    <x v="1"/>
    <x v="0"/>
    <x v="14"/>
    <x v="19"/>
    <x v="1"/>
    <x v="0"/>
  </r>
  <r>
    <n v="495342964"/>
    <x v="2469"/>
    <x v="0"/>
    <x v="0"/>
    <x v="0"/>
    <x v="1"/>
    <x v="0"/>
    <x v="2"/>
    <x v="4"/>
    <x v="0"/>
    <x v="0"/>
  </r>
  <r>
    <n v="574480800"/>
    <x v="3222"/>
    <x v="5"/>
    <x v="3"/>
    <x v="40"/>
    <x v="0"/>
    <x v="0"/>
    <x v="2"/>
    <x v="4"/>
    <x v="0"/>
    <x v="0"/>
  </r>
  <r>
    <n v="574513148"/>
    <x v="3222"/>
    <x v="5"/>
    <x v="3"/>
    <x v="16"/>
    <x v="1"/>
    <x v="0"/>
    <x v="2"/>
    <x v="4"/>
    <x v="2"/>
    <x v="0"/>
  </r>
  <r>
    <n v="21019113"/>
    <x v="334"/>
    <x v="0"/>
    <x v="1"/>
    <x v="1"/>
    <x v="18"/>
    <x v="0"/>
    <x v="0"/>
    <x v="0"/>
    <x v="0"/>
    <x v="0"/>
  </r>
  <r>
    <n v="65709592"/>
    <x v="1824"/>
    <x v="0"/>
    <x v="2"/>
    <x v="1"/>
    <x v="8"/>
    <x v="0"/>
    <x v="2"/>
    <x v="4"/>
    <x v="0"/>
    <x v="0"/>
  </r>
  <r>
    <n v="390326535"/>
    <x v="1769"/>
    <x v="5"/>
    <x v="0"/>
    <x v="0"/>
    <x v="0"/>
    <x v="0"/>
    <x v="2"/>
    <x v="4"/>
    <x v="0"/>
    <x v="0"/>
  </r>
  <r>
    <n v="574987191"/>
    <x v="3218"/>
    <x v="5"/>
    <x v="0"/>
    <x v="0"/>
    <x v="85"/>
    <x v="0"/>
    <x v="2"/>
    <x v="4"/>
    <x v="0"/>
    <x v="0"/>
  </r>
  <r>
    <n v="412529121"/>
    <x v="1858"/>
    <x v="0"/>
    <x v="1"/>
    <x v="1"/>
    <x v="1"/>
    <x v="2"/>
    <x v="0"/>
    <x v="0"/>
    <x v="0"/>
    <x v="0"/>
  </r>
  <r>
    <n v="570383243"/>
    <x v="3168"/>
    <x v="0"/>
    <x v="1"/>
    <x v="1"/>
    <x v="26"/>
    <x v="0"/>
    <x v="2"/>
    <x v="4"/>
    <x v="0"/>
    <x v="0"/>
  </r>
  <r>
    <n v="334751297"/>
    <x v="3223"/>
    <x v="0"/>
    <x v="1"/>
    <x v="4"/>
    <x v="84"/>
    <x v="0"/>
    <x v="0"/>
    <x v="0"/>
    <x v="0"/>
    <x v="0"/>
  </r>
  <r>
    <n v="486570998"/>
    <x v="3224"/>
    <x v="5"/>
    <x v="1"/>
    <x v="1"/>
    <x v="10"/>
    <x v="0"/>
    <x v="0"/>
    <x v="0"/>
    <x v="2"/>
    <x v="0"/>
  </r>
  <r>
    <n v="310210153"/>
    <x v="1590"/>
    <x v="0"/>
    <x v="1"/>
    <x v="1"/>
    <x v="29"/>
    <x v="0"/>
    <x v="2"/>
    <x v="0"/>
    <x v="0"/>
    <x v="0"/>
  </r>
  <r>
    <n v="69263790"/>
    <x v="720"/>
    <x v="0"/>
    <x v="1"/>
    <x v="1"/>
    <x v="8"/>
    <x v="2"/>
    <x v="0"/>
    <x v="1"/>
    <x v="0"/>
    <x v="0"/>
  </r>
  <r>
    <n v="575413432"/>
    <x v="3225"/>
    <x v="0"/>
    <x v="1"/>
    <x v="19"/>
    <x v="10"/>
    <x v="0"/>
    <x v="0"/>
    <x v="1"/>
    <x v="2"/>
    <x v="0"/>
  </r>
  <r>
    <n v="46726547"/>
    <x v="641"/>
    <x v="12"/>
    <x v="4"/>
    <x v="14"/>
    <x v="0"/>
    <x v="0"/>
    <x v="2"/>
    <x v="1"/>
    <x v="0"/>
    <x v="0"/>
  </r>
  <r>
    <n v="518435608"/>
    <x v="2689"/>
    <x v="5"/>
    <x v="1"/>
    <x v="1"/>
    <x v="10"/>
    <x v="0"/>
    <x v="4"/>
    <x v="6"/>
    <x v="0"/>
    <x v="0"/>
  </r>
  <r>
    <n v="352758312"/>
    <x v="1692"/>
    <x v="26"/>
    <x v="2"/>
    <x v="1"/>
    <x v="10"/>
    <x v="0"/>
    <x v="2"/>
    <x v="0"/>
    <x v="0"/>
    <x v="0"/>
  </r>
  <r>
    <n v="24067834"/>
    <x v="3226"/>
    <x v="0"/>
    <x v="2"/>
    <x v="1"/>
    <x v="18"/>
    <x v="2"/>
    <x v="2"/>
    <x v="4"/>
    <x v="2"/>
    <x v="1"/>
  </r>
  <r>
    <n v="575457134"/>
    <x v="3225"/>
    <x v="0"/>
    <x v="1"/>
    <x v="1"/>
    <x v="37"/>
    <x v="2"/>
    <x v="2"/>
    <x v="4"/>
    <x v="0"/>
    <x v="0"/>
  </r>
  <r>
    <n v="574637724"/>
    <x v="3219"/>
    <x v="5"/>
    <x v="1"/>
    <x v="53"/>
    <x v="59"/>
    <x v="0"/>
    <x v="2"/>
    <x v="0"/>
    <x v="0"/>
    <x v="0"/>
  </r>
  <r>
    <n v="557327176"/>
    <x v="3057"/>
    <x v="0"/>
    <x v="2"/>
    <x v="13"/>
    <x v="21"/>
    <x v="0"/>
    <x v="2"/>
    <x v="4"/>
    <x v="2"/>
    <x v="0"/>
  </r>
  <r>
    <n v="141186293"/>
    <x v="878"/>
    <x v="0"/>
    <x v="2"/>
    <x v="8"/>
    <x v="57"/>
    <x v="0"/>
    <x v="2"/>
    <x v="1"/>
    <x v="0"/>
    <x v="0"/>
  </r>
  <r>
    <n v="420371974"/>
    <x v="3227"/>
    <x v="0"/>
    <x v="1"/>
    <x v="1"/>
    <x v="28"/>
    <x v="2"/>
    <x v="2"/>
    <x v="4"/>
    <x v="0"/>
    <x v="0"/>
  </r>
  <r>
    <n v="574823520"/>
    <x v="3228"/>
    <x v="0"/>
    <x v="1"/>
    <x v="1"/>
    <x v="28"/>
    <x v="2"/>
    <x v="2"/>
    <x v="4"/>
    <x v="0"/>
    <x v="0"/>
  </r>
  <r>
    <n v="5823012"/>
    <x v="118"/>
    <x v="0"/>
    <x v="2"/>
    <x v="1"/>
    <x v="33"/>
    <x v="2"/>
    <x v="2"/>
    <x v="4"/>
    <x v="0"/>
    <x v="0"/>
  </r>
  <r>
    <n v="576464572"/>
    <x v="3229"/>
    <x v="0"/>
    <x v="0"/>
    <x v="0"/>
    <x v="24"/>
    <x v="0"/>
    <x v="98"/>
    <x v="115"/>
    <x v="2"/>
    <x v="1"/>
  </r>
  <r>
    <n v="25383089"/>
    <x v="3230"/>
    <x v="0"/>
    <x v="1"/>
    <x v="1"/>
    <x v="1"/>
    <x v="1"/>
    <x v="3"/>
    <x v="6"/>
    <x v="0"/>
    <x v="0"/>
  </r>
  <r>
    <n v="26809584"/>
    <x v="316"/>
    <x v="0"/>
    <x v="1"/>
    <x v="1"/>
    <x v="10"/>
    <x v="0"/>
    <x v="2"/>
    <x v="4"/>
    <x v="0"/>
    <x v="0"/>
  </r>
  <r>
    <n v="457067337"/>
    <x v="2147"/>
    <x v="5"/>
    <x v="4"/>
    <x v="5"/>
    <x v="83"/>
    <x v="0"/>
    <x v="2"/>
    <x v="4"/>
    <x v="2"/>
    <x v="0"/>
  </r>
  <r>
    <n v="97096838"/>
    <x v="719"/>
    <x v="0"/>
    <x v="1"/>
    <x v="1"/>
    <x v="2"/>
    <x v="2"/>
    <x v="2"/>
    <x v="1"/>
    <x v="0"/>
    <x v="0"/>
  </r>
  <r>
    <n v="575285500"/>
    <x v="3220"/>
    <x v="5"/>
    <x v="1"/>
    <x v="17"/>
    <x v="28"/>
    <x v="2"/>
    <x v="0"/>
    <x v="11"/>
    <x v="0"/>
    <x v="0"/>
  </r>
  <r>
    <n v="294279529"/>
    <x v="1508"/>
    <x v="0"/>
    <x v="0"/>
    <x v="0"/>
    <x v="23"/>
    <x v="0"/>
    <x v="2"/>
    <x v="4"/>
    <x v="0"/>
    <x v="0"/>
  </r>
  <r>
    <n v="22310481"/>
    <x v="475"/>
    <x v="0"/>
    <x v="2"/>
    <x v="9"/>
    <x v="8"/>
    <x v="2"/>
    <x v="2"/>
    <x v="4"/>
    <x v="0"/>
    <x v="0"/>
  </r>
  <r>
    <n v="1500745"/>
    <x v="3231"/>
    <x v="4"/>
    <x v="4"/>
    <x v="5"/>
    <x v="93"/>
    <x v="0"/>
    <x v="2"/>
    <x v="4"/>
    <x v="0"/>
    <x v="0"/>
  </r>
  <r>
    <n v="280753270"/>
    <x v="1971"/>
    <x v="0"/>
    <x v="1"/>
    <x v="1"/>
    <x v="1"/>
    <x v="0"/>
    <x v="2"/>
    <x v="4"/>
    <x v="0"/>
    <x v="0"/>
  </r>
  <r>
    <n v="150021607"/>
    <x v="3232"/>
    <x v="0"/>
    <x v="0"/>
    <x v="0"/>
    <x v="46"/>
    <x v="0"/>
    <x v="2"/>
    <x v="1"/>
    <x v="0"/>
    <x v="0"/>
  </r>
  <r>
    <n v="52010665"/>
    <x v="3104"/>
    <x v="0"/>
    <x v="4"/>
    <x v="44"/>
    <x v="27"/>
    <x v="0"/>
    <x v="2"/>
    <x v="4"/>
    <x v="0"/>
    <x v="1"/>
  </r>
  <r>
    <n v="484128803"/>
    <x v="3233"/>
    <x v="0"/>
    <x v="1"/>
    <x v="11"/>
    <x v="8"/>
    <x v="0"/>
    <x v="3"/>
    <x v="11"/>
    <x v="0"/>
    <x v="0"/>
  </r>
  <r>
    <n v="107779854"/>
    <x v="717"/>
    <x v="0"/>
    <x v="1"/>
    <x v="1"/>
    <x v="28"/>
    <x v="2"/>
    <x v="2"/>
    <x v="4"/>
    <x v="1"/>
    <x v="0"/>
  </r>
  <r>
    <n v="213131642"/>
    <x v="1294"/>
    <x v="5"/>
    <x v="3"/>
    <x v="16"/>
    <x v="82"/>
    <x v="0"/>
    <x v="2"/>
    <x v="4"/>
    <x v="0"/>
    <x v="0"/>
  </r>
  <r>
    <n v="274324133"/>
    <x v="1455"/>
    <x v="0"/>
    <x v="1"/>
    <x v="1"/>
    <x v="1"/>
    <x v="0"/>
    <x v="2"/>
    <x v="0"/>
    <x v="0"/>
    <x v="0"/>
  </r>
  <r>
    <n v="472069408"/>
    <x v="2252"/>
    <x v="5"/>
    <x v="0"/>
    <x v="0"/>
    <x v="3"/>
    <x v="0"/>
    <x v="12"/>
    <x v="3"/>
    <x v="0"/>
    <x v="0"/>
  </r>
  <r>
    <n v="573875129"/>
    <x v="3211"/>
    <x v="5"/>
    <x v="2"/>
    <x v="19"/>
    <x v="62"/>
    <x v="0"/>
    <x v="2"/>
    <x v="0"/>
    <x v="0"/>
    <x v="0"/>
  </r>
  <r>
    <n v="77724225"/>
    <x v="596"/>
    <x v="0"/>
    <x v="1"/>
    <x v="1"/>
    <x v="10"/>
    <x v="2"/>
    <x v="2"/>
    <x v="0"/>
    <x v="0"/>
    <x v="0"/>
  </r>
  <r>
    <n v="576733876"/>
    <x v="3234"/>
    <x v="5"/>
    <x v="1"/>
    <x v="1"/>
    <x v="28"/>
    <x v="0"/>
    <x v="2"/>
    <x v="4"/>
    <x v="2"/>
    <x v="0"/>
  </r>
  <r>
    <n v="483034095"/>
    <x v="2591"/>
    <x v="0"/>
    <x v="1"/>
    <x v="1"/>
    <x v="28"/>
    <x v="0"/>
    <x v="63"/>
    <x v="37"/>
    <x v="0"/>
    <x v="0"/>
  </r>
  <r>
    <n v="265753948"/>
    <x v="1461"/>
    <x v="0"/>
    <x v="1"/>
    <x v="1"/>
    <x v="8"/>
    <x v="0"/>
    <x v="0"/>
    <x v="0"/>
    <x v="0"/>
    <x v="0"/>
  </r>
  <r>
    <n v="540706268"/>
    <x v="2894"/>
    <x v="0"/>
    <x v="1"/>
    <x v="1"/>
    <x v="1"/>
    <x v="0"/>
    <x v="2"/>
    <x v="4"/>
    <x v="0"/>
    <x v="0"/>
  </r>
  <r>
    <n v="576249582"/>
    <x v="3235"/>
    <x v="0"/>
    <x v="1"/>
    <x v="1"/>
    <x v="14"/>
    <x v="0"/>
    <x v="2"/>
    <x v="4"/>
    <x v="0"/>
    <x v="0"/>
  </r>
  <r>
    <n v="496714730"/>
    <x v="3236"/>
    <x v="5"/>
    <x v="0"/>
    <x v="0"/>
    <x v="0"/>
    <x v="0"/>
    <x v="0"/>
    <x v="0"/>
    <x v="0"/>
    <x v="0"/>
  </r>
  <r>
    <n v="11990000"/>
    <x v="756"/>
    <x v="5"/>
    <x v="0"/>
    <x v="0"/>
    <x v="0"/>
    <x v="0"/>
    <x v="2"/>
    <x v="4"/>
    <x v="0"/>
    <x v="0"/>
  </r>
  <r>
    <n v="576269368"/>
    <x v="3235"/>
    <x v="5"/>
    <x v="1"/>
    <x v="1"/>
    <x v="1"/>
    <x v="0"/>
    <x v="2"/>
    <x v="4"/>
    <x v="0"/>
    <x v="0"/>
  </r>
  <r>
    <n v="271882784"/>
    <x v="1583"/>
    <x v="5"/>
    <x v="0"/>
    <x v="0"/>
    <x v="9"/>
    <x v="0"/>
    <x v="2"/>
    <x v="4"/>
    <x v="0"/>
    <x v="0"/>
  </r>
  <r>
    <n v="576626737"/>
    <x v="3234"/>
    <x v="5"/>
    <x v="1"/>
    <x v="1"/>
    <x v="1"/>
    <x v="0"/>
    <x v="2"/>
    <x v="4"/>
    <x v="0"/>
    <x v="0"/>
  </r>
  <r>
    <n v="576322089"/>
    <x v="3235"/>
    <x v="0"/>
    <x v="2"/>
    <x v="1"/>
    <x v="1"/>
    <x v="0"/>
    <x v="2"/>
    <x v="0"/>
    <x v="0"/>
    <x v="0"/>
  </r>
  <r>
    <n v="33249197"/>
    <x v="892"/>
    <x v="0"/>
    <x v="0"/>
    <x v="0"/>
    <x v="1"/>
    <x v="0"/>
    <x v="2"/>
    <x v="1"/>
    <x v="0"/>
    <x v="0"/>
  </r>
  <r>
    <n v="86729850"/>
    <x v="2274"/>
    <x v="0"/>
    <x v="2"/>
    <x v="1"/>
    <x v="16"/>
    <x v="0"/>
    <x v="0"/>
    <x v="0"/>
    <x v="0"/>
    <x v="0"/>
  </r>
  <r>
    <n v="576444108"/>
    <x v="3229"/>
    <x v="5"/>
    <x v="0"/>
    <x v="0"/>
    <x v="1"/>
    <x v="0"/>
    <x v="12"/>
    <x v="3"/>
    <x v="0"/>
    <x v="0"/>
  </r>
  <r>
    <n v="576444295"/>
    <x v="3229"/>
    <x v="5"/>
    <x v="0"/>
    <x v="0"/>
    <x v="3"/>
    <x v="0"/>
    <x v="6"/>
    <x v="11"/>
    <x v="0"/>
    <x v="0"/>
  </r>
  <r>
    <n v="576446087"/>
    <x v="3229"/>
    <x v="5"/>
    <x v="0"/>
    <x v="0"/>
    <x v="1"/>
    <x v="0"/>
    <x v="1"/>
    <x v="1"/>
    <x v="0"/>
    <x v="0"/>
  </r>
  <r>
    <n v="576448639"/>
    <x v="3229"/>
    <x v="5"/>
    <x v="0"/>
    <x v="0"/>
    <x v="1"/>
    <x v="0"/>
    <x v="3"/>
    <x v="5"/>
    <x v="0"/>
    <x v="0"/>
  </r>
  <r>
    <n v="576452783"/>
    <x v="3229"/>
    <x v="5"/>
    <x v="1"/>
    <x v="1"/>
    <x v="1"/>
    <x v="0"/>
    <x v="4"/>
    <x v="6"/>
    <x v="0"/>
    <x v="0"/>
  </r>
  <r>
    <n v="37551192"/>
    <x v="484"/>
    <x v="0"/>
    <x v="1"/>
    <x v="9"/>
    <x v="51"/>
    <x v="0"/>
    <x v="0"/>
    <x v="0"/>
    <x v="0"/>
    <x v="0"/>
  </r>
  <r>
    <n v="191633686"/>
    <x v="1098"/>
    <x v="0"/>
    <x v="0"/>
    <x v="0"/>
    <x v="51"/>
    <x v="2"/>
    <x v="2"/>
    <x v="0"/>
    <x v="0"/>
    <x v="0"/>
  </r>
  <r>
    <n v="576953150"/>
    <x v="3237"/>
    <x v="5"/>
    <x v="1"/>
    <x v="1"/>
    <x v="2"/>
    <x v="0"/>
    <x v="1"/>
    <x v="1"/>
    <x v="2"/>
    <x v="1"/>
  </r>
  <r>
    <n v="576957027"/>
    <x v="3237"/>
    <x v="5"/>
    <x v="1"/>
    <x v="1"/>
    <x v="4"/>
    <x v="0"/>
    <x v="1"/>
    <x v="1"/>
    <x v="2"/>
    <x v="0"/>
  </r>
  <r>
    <n v="576606283"/>
    <x v="3234"/>
    <x v="5"/>
    <x v="1"/>
    <x v="1"/>
    <x v="1"/>
    <x v="0"/>
    <x v="2"/>
    <x v="4"/>
    <x v="0"/>
    <x v="0"/>
  </r>
  <r>
    <n v="577472285"/>
    <x v="3238"/>
    <x v="5"/>
    <x v="1"/>
    <x v="9"/>
    <x v="13"/>
    <x v="2"/>
    <x v="2"/>
    <x v="4"/>
    <x v="2"/>
    <x v="0"/>
  </r>
  <r>
    <n v="576796597"/>
    <x v="3239"/>
    <x v="5"/>
    <x v="1"/>
    <x v="1"/>
    <x v="7"/>
    <x v="2"/>
    <x v="0"/>
    <x v="0"/>
    <x v="0"/>
    <x v="0"/>
  </r>
  <r>
    <n v="504351955"/>
    <x v="2550"/>
    <x v="0"/>
    <x v="1"/>
    <x v="1"/>
    <x v="11"/>
    <x v="2"/>
    <x v="0"/>
    <x v="0"/>
    <x v="2"/>
    <x v="0"/>
  </r>
  <r>
    <n v="367551317"/>
    <x v="1722"/>
    <x v="0"/>
    <x v="1"/>
    <x v="1"/>
    <x v="1"/>
    <x v="2"/>
    <x v="1"/>
    <x v="1"/>
    <x v="0"/>
    <x v="0"/>
  </r>
  <r>
    <n v="576502621"/>
    <x v="3229"/>
    <x v="0"/>
    <x v="0"/>
    <x v="0"/>
    <x v="29"/>
    <x v="2"/>
    <x v="2"/>
    <x v="4"/>
    <x v="0"/>
    <x v="0"/>
  </r>
  <r>
    <n v="577297382"/>
    <x v="3240"/>
    <x v="5"/>
    <x v="0"/>
    <x v="0"/>
    <x v="1"/>
    <x v="0"/>
    <x v="2"/>
    <x v="4"/>
    <x v="0"/>
    <x v="0"/>
  </r>
  <r>
    <n v="158461753"/>
    <x v="3241"/>
    <x v="0"/>
    <x v="1"/>
    <x v="1"/>
    <x v="18"/>
    <x v="2"/>
    <x v="2"/>
    <x v="4"/>
    <x v="0"/>
    <x v="0"/>
  </r>
  <r>
    <n v="569754180"/>
    <x v="3160"/>
    <x v="0"/>
    <x v="3"/>
    <x v="65"/>
    <x v="69"/>
    <x v="0"/>
    <x v="0"/>
    <x v="1"/>
    <x v="0"/>
    <x v="0"/>
  </r>
  <r>
    <n v="544405121"/>
    <x v="2941"/>
    <x v="0"/>
    <x v="1"/>
    <x v="1"/>
    <x v="1"/>
    <x v="2"/>
    <x v="7"/>
    <x v="24"/>
    <x v="0"/>
    <x v="0"/>
  </r>
  <r>
    <n v="233639262"/>
    <x v="3242"/>
    <x v="5"/>
    <x v="1"/>
    <x v="1"/>
    <x v="42"/>
    <x v="0"/>
    <x v="1"/>
    <x v="1"/>
    <x v="0"/>
    <x v="0"/>
  </r>
  <r>
    <n v="467936836"/>
    <x v="3243"/>
    <x v="5"/>
    <x v="0"/>
    <x v="0"/>
    <x v="0"/>
    <x v="0"/>
    <x v="2"/>
    <x v="4"/>
    <x v="2"/>
    <x v="0"/>
  </r>
  <r>
    <n v="531449328"/>
    <x v="2816"/>
    <x v="5"/>
    <x v="3"/>
    <x v="12"/>
    <x v="0"/>
    <x v="0"/>
    <x v="0"/>
    <x v="0"/>
    <x v="2"/>
    <x v="0"/>
  </r>
  <r>
    <n v="67957196"/>
    <x v="816"/>
    <x v="1"/>
    <x v="1"/>
    <x v="1"/>
    <x v="1"/>
    <x v="2"/>
    <x v="18"/>
    <x v="52"/>
    <x v="0"/>
    <x v="0"/>
  </r>
  <r>
    <n v="559943899"/>
    <x v="3077"/>
    <x v="5"/>
    <x v="3"/>
    <x v="16"/>
    <x v="0"/>
    <x v="0"/>
    <x v="2"/>
    <x v="4"/>
    <x v="0"/>
    <x v="0"/>
  </r>
  <r>
    <n v="224697171"/>
    <x v="1219"/>
    <x v="0"/>
    <x v="1"/>
    <x v="1"/>
    <x v="1"/>
    <x v="2"/>
    <x v="2"/>
    <x v="4"/>
    <x v="0"/>
    <x v="0"/>
  </r>
  <r>
    <n v="203316674"/>
    <x v="1124"/>
    <x v="0"/>
    <x v="1"/>
    <x v="1"/>
    <x v="1"/>
    <x v="2"/>
    <x v="2"/>
    <x v="0"/>
    <x v="0"/>
    <x v="0"/>
  </r>
  <r>
    <n v="577288450"/>
    <x v="3240"/>
    <x v="5"/>
    <x v="1"/>
    <x v="11"/>
    <x v="33"/>
    <x v="0"/>
    <x v="3"/>
    <x v="5"/>
    <x v="2"/>
    <x v="0"/>
  </r>
  <r>
    <n v="577286285"/>
    <x v="3240"/>
    <x v="5"/>
    <x v="1"/>
    <x v="1"/>
    <x v="11"/>
    <x v="0"/>
    <x v="1"/>
    <x v="1"/>
    <x v="2"/>
    <x v="0"/>
  </r>
  <r>
    <n v="18217510"/>
    <x v="1985"/>
    <x v="11"/>
    <x v="0"/>
    <x v="0"/>
    <x v="0"/>
    <x v="0"/>
    <x v="1"/>
    <x v="1"/>
    <x v="1"/>
    <x v="0"/>
  </r>
  <r>
    <n v="7640026"/>
    <x v="175"/>
    <x v="0"/>
    <x v="0"/>
    <x v="0"/>
    <x v="7"/>
    <x v="0"/>
    <x v="2"/>
    <x v="1"/>
    <x v="1"/>
    <x v="0"/>
  </r>
  <r>
    <n v="442784934"/>
    <x v="2281"/>
    <x v="18"/>
    <x v="2"/>
    <x v="14"/>
    <x v="38"/>
    <x v="0"/>
    <x v="99"/>
    <x v="78"/>
    <x v="0"/>
    <x v="0"/>
  </r>
  <r>
    <n v="577327485"/>
    <x v="3240"/>
    <x v="5"/>
    <x v="2"/>
    <x v="1"/>
    <x v="9"/>
    <x v="0"/>
    <x v="2"/>
    <x v="4"/>
    <x v="2"/>
    <x v="1"/>
  </r>
  <r>
    <n v="303526106"/>
    <x v="2294"/>
    <x v="0"/>
    <x v="1"/>
    <x v="1"/>
    <x v="10"/>
    <x v="0"/>
    <x v="2"/>
    <x v="4"/>
    <x v="0"/>
    <x v="0"/>
  </r>
  <r>
    <n v="509590204"/>
    <x v="2687"/>
    <x v="5"/>
    <x v="1"/>
    <x v="1"/>
    <x v="2"/>
    <x v="2"/>
    <x v="1"/>
    <x v="1"/>
    <x v="0"/>
    <x v="0"/>
  </r>
  <r>
    <n v="577857204"/>
    <x v="3244"/>
    <x v="5"/>
    <x v="1"/>
    <x v="1"/>
    <x v="1"/>
    <x v="2"/>
    <x v="2"/>
    <x v="4"/>
    <x v="0"/>
    <x v="0"/>
  </r>
  <r>
    <n v="21161800"/>
    <x v="3245"/>
    <x v="0"/>
    <x v="0"/>
    <x v="0"/>
    <x v="3"/>
    <x v="0"/>
    <x v="2"/>
    <x v="0"/>
    <x v="0"/>
    <x v="0"/>
  </r>
  <r>
    <n v="147493047"/>
    <x v="2067"/>
    <x v="0"/>
    <x v="4"/>
    <x v="23"/>
    <x v="35"/>
    <x v="0"/>
    <x v="2"/>
    <x v="4"/>
    <x v="0"/>
    <x v="0"/>
  </r>
  <r>
    <n v="393116959"/>
    <x v="3246"/>
    <x v="0"/>
    <x v="1"/>
    <x v="1"/>
    <x v="16"/>
    <x v="2"/>
    <x v="0"/>
    <x v="1"/>
    <x v="0"/>
    <x v="0"/>
  </r>
  <r>
    <n v="577639047"/>
    <x v="3247"/>
    <x v="5"/>
    <x v="1"/>
    <x v="1"/>
    <x v="1"/>
    <x v="0"/>
    <x v="0"/>
    <x v="0"/>
    <x v="0"/>
    <x v="0"/>
  </r>
  <r>
    <n v="121054041"/>
    <x v="3248"/>
    <x v="0"/>
    <x v="1"/>
    <x v="1"/>
    <x v="23"/>
    <x v="2"/>
    <x v="0"/>
    <x v="0"/>
    <x v="0"/>
    <x v="0"/>
  </r>
  <r>
    <n v="577663633"/>
    <x v="3247"/>
    <x v="5"/>
    <x v="1"/>
    <x v="1"/>
    <x v="1"/>
    <x v="0"/>
    <x v="0"/>
    <x v="0"/>
    <x v="0"/>
    <x v="0"/>
  </r>
  <r>
    <n v="24498938"/>
    <x v="3249"/>
    <x v="35"/>
    <x v="1"/>
    <x v="1"/>
    <x v="16"/>
    <x v="2"/>
    <x v="0"/>
    <x v="0"/>
    <x v="0"/>
    <x v="0"/>
  </r>
  <r>
    <n v="344683785"/>
    <x v="3250"/>
    <x v="0"/>
    <x v="1"/>
    <x v="1"/>
    <x v="1"/>
    <x v="0"/>
    <x v="0"/>
    <x v="0"/>
    <x v="0"/>
    <x v="0"/>
  </r>
  <r>
    <n v="577683672"/>
    <x v="3247"/>
    <x v="5"/>
    <x v="2"/>
    <x v="28"/>
    <x v="1"/>
    <x v="0"/>
    <x v="3"/>
    <x v="20"/>
    <x v="2"/>
    <x v="0"/>
  </r>
  <r>
    <n v="132022481"/>
    <x v="3251"/>
    <x v="0"/>
    <x v="1"/>
    <x v="6"/>
    <x v="1"/>
    <x v="0"/>
    <x v="27"/>
    <x v="116"/>
    <x v="0"/>
    <x v="1"/>
  </r>
  <r>
    <n v="577780600"/>
    <x v="3247"/>
    <x v="0"/>
    <x v="1"/>
    <x v="19"/>
    <x v="57"/>
    <x v="0"/>
    <x v="3"/>
    <x v="7"/>
    <x v="2"/>
    <x v="0"/>
  </r>
  <r>
    <n v="466790447"/>
    <x v="3252"/>
    <x v="0"/>
    <x v="1"/>
    <x v="9"/>
    <x v="1"/>
    <x v="0"/>
    <x v="7"/>
    <x v="7"/>
    <x v="1"/>
    <x v="1"/>
  </r>
  <r>
    <n v="192206093"/>
    <x v="1480"/>
    <x v="0"/>
    <x v="1"/>
    <x v="1"/>
    <x v="1"/>
    <x v="2"/>
    <x v="0"/>
    <x v="0"/>
    <x v="0"/>
    <x v="0"/>
  </r>
  <r>
    <n v="37165847"/>
    <x v="936"/>
    <x v="0"/>
    <x v="4"/>
    <x v="13"/>
    <x v="78"/>
    <x v="0"/>
    <x v="0"/>
    <x v="6"/>
    <x v="0"/>
    <x v="0"/>
  </r>
  <r>
    <n v="241852653"/>
    <x v="2744"/>
    <x v="0"/>
    <x v="1"/>
    <x v="1"/>
    <x v="20"/>
    <x v="0"/>
    <x v="2"/>
    <x v="4"/>
    <x v="0"/>
    <x v="0"/>
  </r>
  <r>
    <n v="577847669"/>
    <x v="3244"/>
    <x v="5"/>
    <x v="1"/>
    <x v="1"/>
    <x v="10"/>
    <x v="0"/>
    <x v="2"/>
    <x v="4"/>
    <x v="0"/>
    <x v="0"/>
  </r>
  <r>
    <n v="519750676"/>
    <x v="2710"/>
    <x v="5"/>
    <x v="1"/>
    <x v="1"/>
    <x v="1"/>
    <x v="1"/>
    <x v="3"/>
    <x v="5"/>
    <x v="0"/>
    <x v="0"/>
  </r>
  <r>
    <n v="569974434"/>
    <x v="3166"/>
    <x v="5"/>
    <x v="1"/>
    <x v="1"/>
    <x v="1"/>
    <x v="0"/>
    <x v="2"/>
    <x v="0"/>
    <x v="0"/>
    <x v="0"/>
  </r>
  <r>
    <n v="2316719"/>
    <x v="111"/>
    <x v="21"/>
    <x v="1"/>
    <x v="1"/>
    <x v="77"/>
    <x v="2"/>
    <x v="14"/>
    <x v="42"/>
    <x v="2"/>
    <x v="0"/>
  </r>
  <r>
    <n v="577485093"/>
    <x v="3238"/>
    <x v="0"/>
    <x v="4"/>
    <x v="23"/>
    <x v="45"/>
    <x v="0"/>
    <x v="2"/>
    <x v="4"/>
    <x v="0"/>
    <x v="0"/>
  </r>
  <r>
    <n v="577926674"/>
    <x v="3244"/>
    <x v="5"/>
    <x v="2"/>
    <x v="17"/>
    <x v="82"/>
    <x v="2"/>
    <x v="48"/>
    <x v="51"/>
    <x v="0"/>
    <x v="0"/>
  </r>
  <r>
    <n v="577489299"/>
    <x v="3238"/>
    <x v="5"/>
    <x v="0"/>
    <x v="0"/>
    <x v="1"/>
    <x v="0"/>
    <x v="2"/>
    <x v="4"/>
    <x v="0"/>
    <x v="0"/>
  </r>
  <r>
    <n v="578842810"/>
    <x v="3253"/>
    <x v="5"/>
    <x v="1"/>
    <x v="1"/>
    <x v="1"/>
    <x v="0"/>
    <x v="2"/>
    <x v="4"/>
    <x v="2"/>
    <x v="0"/>
  </r>
  <r>
    <n v="423152032"/>
    <x v="2473"/>
    <x v="0"/>
    <x v="4"/>
    <x v="1"/>
    <x v="62"/>
    <x v="0"/>
    <x v="2"/>
    <x v="4"/>
    <x v="0"/>
    <x v="0"/>
  </r>
  <r>
    <n v="122712178"/>
    <x v="1419"/>
    <x v="0"/>
    <x v="1"/>
    <x v="1"/>
    <x v="10"/>
    <x v="2"/>
    <x v="2"/>
    <x v="4"/>
    <x v="0"/>
    <x v="0"/>
  </r>
  <r>
    <n v="436809387"/>
    <x v="2923"/>
    <x v="5"/>
    <x v="1"/>
    <x v="1"/>
    <x v="12"/>
    <x v="0"/>
    <x v="4"/>
    <x v="11"/>
    <x v="2"/>
    <x v="0"/>
  </r>
  <r>
    <n v="166167615"/>
    <x v="3254"/>
    <x v="0"/>
    <x v="1"/>
    <x v="6"/>
    <x v="49"/>
    <x v="2"/>
    <x v="14"/>
    <x v="29"/>
    <x v="1"/>
    <x v="0"/>
  </r>
  <r>
    <n v="578920585"/>
    <x v="3253"/>
    <x v="0"/>
    <x v="1"/>
    <x v="1"/>
    <x v="28"/>
    <x v="2"/>
    <x v="2"/>
    <x v="4"/>
    <x v="0"/>
    <x v="0"/>
  </r>
  <r>
    <n v="564974957"/>
    <x v="3110"/>
    <x v="0"/>
    <x v="0"/>
    <x v="0"/>
    <x v="3"/>
    <x v="0"/>
    <x v="0"/>
    <x v="0"/>
    <x v="2"/>
    <x v="0"/>
  </r>
  <r>
    <n v="529550350"/>
    <x v="2804"/>
    <x v="0"/>
    <x v="1"/>
    <x v="1"/>
    <x v="40"/>
    <x v="0"/>
    <x v="2"/>
    <x v="0"/>
    <x v="0"/>
    <x v="0"/>
  </r>
  <r>
    <n v="577684611"/>
    <x v="3247"/>
    <x v="5"/>
    <x v="1"/>
    <x v="1"/>
    <x v="50"/>
    <x v="0"/>
    <x v="0"/>
    <x v="1"/>
    <x v="0"/>
    <x v="0"/>
  </r>
  <r>
    <n v="105561360"/>
    <x v="2352"/>
    <x v="0"/>
    <x v="1"/>
    <x v="1"/>
    <x v="30"/>
    <x v="0"/>
    <x v="2"/>
    <x v="4"/>
    <x v="2"/>
    <x v="0"/>
  </r>
  <r>
    <n v="578416991"/>
    <x v="3255"/>
    <x v="5"/>
    <x v="2"/>
    <x v="1"/>
    <x v="1"/>
    <x v="0"/>
    <x v="2"/>
    <x v="4"/>
    <x v="2"/>
    <x v="0"/>
  </r>
  <r>
    <n v="578436996"/>
    <x v="3255"/>
    <x v="0"/>
    <x v="1"/>
    <x v="1"/>
    <x v="1"/>
    <x v="0"/>
    <x v="2"/>
    <x v="4"/>
    <x v="2"/>
    <x v="0"/>
  </r>
  <r>
    <n v="578992689"/>
    <x v="3256"/>
    <x v="0"/>
    <x v="1"/>
    <x v="1"/>
    <x v="10"/>
    <x v="2"/>
    <x v="6"/>
    <x v="11"/>
    <x v="0"/>
    <x v="0"/>
  </r>
  <r>
    <n v="151811160"/>
    <x v="2674"/>
    <x v="0"/>
    <x v="1"/>
    <x v="1"/>
    <x v="33"/>
    <x v="0"/>
    <x v="2"/>
    <x v="4"/>
    <x v="2"/>
    <x v="0"/>
  </r>
  <r>
    <n v="117944710"/>
    <x v="1993"/>
    <x v="0"/>
    <x v="0"/>
    <x v="0"/>
    <x v="1"/>
    <x v="0"/>
    <x v="2"/>
    <x v="4"/>
    <x v="1"/>
    <x v="0"/>
  </r>
  <r>
    <n v="578479773"/>
    <x v="3255"/>
    <x v="5"/>
    <x v="1"/>
    <x v="9"/>
    <x v="4"/>
    <x v="2"/>
    <x v="2"/>
    <x v="0"/>
    <x v="0"/>
    <x v="0"/>
  </r>
  <r>
    <n v="2625306"/>
    <x v="1132"/>
    <x v="0"/>
    <x v="1"/>
    <x v="1"/>
    <x v="1"/>
    <x v="2"/>
    <x v="30"/>
    <x v="42"/>
    <x v="1"/>
    <x v="0"/>
  </r>
  <r>
    <n v="471838490"/>
    <x v="2769"/>
    <x v="5"/>
    <x v="1"/>
    <x v="1"/>
    <x v="1"/>
    <x v="0"/>
    <x v="4"/>
    <x v="11"/>
    <x v="0"/>
    <x v="0"/>
  </r>
  <r>
    <n v="366680575"/>
    <x v="3257"/>
    <x v="0"/>
    <x v="1"/>
    <x v="1"/>
    <x v="26"/>
    <x v="0"/>
    <x v="0"/>
    <x v="0"/>
    <x v="0"/>
    <x v="0"/>
  </r>
  <r>
    <n v="279687453"/>
    <x v="3258"/>
    <x v="41"/>
    <x v="1"/>
    <x v="1"/>
    <x v="8"/>
    <x v="0"/>
    <x v="0"/>
    <x v="1"/>
    <x v="0"/>
    <x v="0"/>
  </r>
  <r>
    <n v="579007272"/>
    <x v="3256"/>
    <x v="0"/>
    <x v="1"/>
    <x v="1"/>
    <x v="28"/>
    <x v="0"/>
    <x v="2"/>
    <x v="4"/>
    <x v="2"/>
    <x v="0"/>
  </r>
  <r>
    <n v="308307617"/>
    <x v="1555"/>
    <x v="0"/>
    <x v="0"/>
    <x v="0"/>
    <x v="0"/>
    <x v="0"/>
    <x v="2"/>
    <x v="4"/>
    <x v="0"/>
    <x v="0"/>
  </r>
  <r>
    <n v="578627723"/>
    <x v="3259"/>
    <x v="0"/>
    <x v="2"/>
    <x v="1"/>
    <x v="42"/>
    <x v="0"/>
    <x v="0"/>
    <x v="0"/>
    <x v="0"/>
    <x v="0"/>
  </r>
  <r>
    <n v="43369677"/>
    <x v="3260"/>
    <x v="0"/>
    <x v="2"/>
    <x v="19"/>
    <x v="37"/>
    <x v="2"/>
    <x v="2"/>
    <x v="4"/>
    <x v="0"/>
    <x v="0"/>
  </r>
  <r>
    <n v="510952991"/>
    <x v="2618"/>
    <x v="0"/>
    <x v="1"/>
    <x v="1"/>
    <x v="8"/>
    <x v="2"/>
    <x v="2"/>
    <x v="4"/>
    <x v="0"/>
    <x v="0"/>
  </r>
  <r>
    <n v="579051554"/>
    <x v="3256"/>
    <x v="0"/>
    <x v="4"/>
    <x v="1"/>
    <x v="9"/>
    <x v="0"/>
    <x v="2"/>
    <x v="4"/>
    <x v="0"/>
    <x v="0"/>
  </r>
  <r>
    <n v="520139700"/>
    <x v="2708"/>
    <x v="5"/>
    <x v="3"/>
    <x v="16"/>
    <x v="1"/>
    <x v="0"/>
    <x v="12"/>
    <x v="3"/>
    <x v="0"/>
    <x v="0"/>
  </r>
  <r>
    <n v="579087587"/>
    <x v="3256"/>
    <x v="0"/>
    <x v="4"/>
    <x v="1"/>
    <x v="28"/>
    <x v="0"/>
    <x v="2"/>
    <x v="4"/>
    <x v="0"/>
    <x v="0"/>
  </r>
  <r>
    <n v="462892864"/>
    <x v="3261"/>
    <x v="0"/>
    <x v="3"/>
    <x v="16"/>
    <x v="94"/>
    <x v="0"/>
    <x v="1"/>
    <x v="1"/>
    <x v="2"/>
    <x v="0"/>
  </r>
  <r>
    <n v="578976866"/>
    <x v="3256"/>
    <x v="5"/>
    <x v="1"/>
    <x v="1"/>
    <x v="14"/>
    <x v="0"/>
    <x v="2"/>
    <x v="4"/>
    <x v="2"/>
    <x v="0"/>
  </r>
  <r>
    <n v="578820774"/>
    <x v="3253"/>
    <x v="5"/>
    <x v="1"/>
    <x v="1"/>
    <x v="1"/>
    <x v="0"/>
    <x v="2"/>
    <x v="4"/>
    <x v="2"/>
    <x v="0"/>
  </r>
  <r>
    <n v="188854731"/>
    <x v="3262"/>
    <x v="0"/>
    <x v="1"/>
    <x v="1"/>
    <x v="51"/>
    <x v="0"/>
    <x v="2"/>
    <x v="5"/>
    <x v="0"/>
    <x v="0"/>
  </r>
  <r>
    <n v="579163520"/>
    <x v="3263"/>
    <x v="5"/>
    <x v="1"/>
    <x v="1"/>
    <x v="1"/>
    <x v="2"/>
    <x v="2"/>
    <x v="4"/>
    <x v="0"/>
    <x v="0"/>
  </r>
  <r>
    <n v="12725640"/>
    <x v="3264"/>
    <x v="0"/>
    <x v="1"/>
    <x v="1"/>
    <x v="28"/>
    <x v="2"/>
    <x v="2"/>
    <x v="4"/>
    <x v="0"/>
    <x v="0"/>
  </r>
  <r>
    <n v="579410737"/>
    <x v="3265"/>
    <x v="5"/>
    <x v="1"/>
    <x v="57"/>
    <x v="12"/>
    <x v="0"/>
    <x v="13"/>
    <x v="9"/>
    <x v="0"/>
    <x v="0"/>
  </r>
  <r>
    <n v="579174021"/>
    <x v="3263"/>
    <x v="5"/>
    <x v="1"/>
    <x v="1"/>
    <x v="1"/>
    <x v="0"/>
    <x v="0"/>
    <x v="0"/>
    <x v="0"/>
    <x v="0"/>
  </r>
  <r>
    <n v="579280655"/>
    <x v="3263"/>
    <x v="5"/>
    <x v="1"/>
    <x v="1"/>
    <x v="1"/>
    <x v="0"/>
    <x v="2"/>
    <x v="4"/>
    <x v="0"/>
    <x v="0"/>
  </r>
  <r>
    <n v="579979763"/>
    <x v="3266"/>
    <x v="0"/>
    <x v="2"/>
    <x v="1"/>
    <x v="73"/>
    <x v="0"/>
    <x v="2"/>
    <x v="4"/>
    <x v="0"/>
    <x v="0"/>
  </r>
  <r>
    <n v="576469403"/>
    <x v="3229"/>
    <x v="0"/>
    <x v="1"/>
    <x v="1"/>
    <x v="37"/>
    <x v="0"/>
    <x v="2"/>
    <x v="4"/>
    <x v="0"/>
    <x v="0"/>
  </r>
  <r>
    <n v="579365322"/>
    <x v="3265"/>
    <x v="5"/>
    <x v="1"/>
    <x v="11"/>
    <x v="4"/>
    <x v="0"/>
    <x v="0"/>
    <x v="0"/>
    <x v="2"/>
    <x v="0"/>
  </r>
  <r>
    <n v="520150048"/>
    <x v="2708"/>
    <x v="0"/>
    <x v="1"/>
    <x v="1"/>
    <x v="28"/>
    <x v="2"/>
    <x v="2"/>
    <x v="0"/>
    <x v="2"/>
    <x v="0"/>
  </r>
  <r>
    <n v="31406048"/>
    <x v="1100"/>
    <x v="0"/>
    <x v="1"/>
    <x v="1"/>
    <x v="1"/>
    <x v="2"/>
    <x v="0"/>
    <x v="0"/>
    <x v="0"/>
    <x v="0"/>
  </r>
  <r>
    <n v="436754073"/>
    <x v="2923"/>
    <x v="0"/>
    <x v="1"/>
    <x v="1"/>
    <x v="28"/>
    <x v="0"/>
    <x v="0"/>
    <x v="1"/>
    <x v="0"/>
    <x v="0"/>
  </r>
  <r>
    <n v="277138348"/>
    <x v="3267"/>
    <x v="0"/>
    <x v="2"/>
    <x v="1"/>
    <x v="44"/>
    <x v="0"/>
    <x v="2"/>
    <x v="4"/>
    <x v="0"/>
    <x v="0"/>
  </r>
  <r>
    <n v="579527122"/>
    <x v="3268"/>
    <x v="0"/>
    <x v="1"/>
    <x v="1"/>
    <x v="10"/>
    <x v="2"/>
    <x v="2"/>
    <x v="4"/>
    <x v="0"/>
    <x v="0"/>
  </r>
  <r>
    <n v="549969113"/>
    <x v="3269"/>
    <x v="0"/>
    <x v="1"/>
    <x v="1"/>
    <x v="1"/>
    <x v="0"/>
    <x v="6"/>
    <x v="7"/>
    <x v="2"/>
    <x v="0"/>
  </r>
  <r>
    <n v="579055284"/>
    <x v="3256"/>
    <x v="5"/>
    <x v="1"/>
    <x v="1"/>
    <x v="1"/>
    <x v="0"/>
    <x v="2"/>
    <x v="4"/>
    <x v="2"/>
    <x v="0"/>
  </r>
  <r>
    <n v="286514428"/>
    <x v="3270"/>
    <x v="0"/>
    <x v="1"/>
    <x v="1"/>
    <x v="51"/>
    <x v="0"/>
    <x v="1"/>
    <x v="3"/>
    <x v="0"/>
    <x v="0"/>
  </r>
  <r>
    <n v="579610869"/>
    <x v="3268"/>
    <x v="5"/>
    <x v="1"/>
    <x v="1"/>
    <x v="8"/>
    <x v="0"/>
    <x v="2"/>
    <x v="0"/>
    <x v="0"/>
    <x v="0"/>
  </r>
  <r>
    <n v="580150902"/>
    <x v="3271"/>
    <x v="5"/>
    <x v="3"/>
    <x v="46"/>
    <x v="68"/>
    <x v="0"/>
    <x v="2"/>
    <x v="4"/>
    <x v="0"/>
    <x v="0"/>
  </r>
  <r>
    <n v="580164127"/>
    <x v="3271"/>
    <x v="5"/>
    <x v="0"/>
    <x v="0"/>
    <x v="1"/>
    <x v="0"/>
    <x v="2"/>
    <x v="0"/>
    <x v="0"/>
    <x v="0"/>
  </r>
  <r>
    <n v="140812492"/>
    <x v="1457"/>
    <x v="0"/>
    <x v="2"/>
    <x v="1"/>
    <x v="19"/>
    <x v="0"/>
    <x v="2"/>
    <x v="0"/>
    <x v="0"/>
    <x v="0"/>
  </r>
  <r>
    <n v="499152708"/>
    <x v="2502"/>
    <x v="5"/>
    <x v="1"/>
    <x v="1"/>
    <x v="11"/>
    <x v="2"/>
    <x v="3"/>
    <x v="5"/>
    <x v="0"/>
    <x v="0"/>
  </r>
  <r>
    <n v="579787261"/>
    <x v="3272"/>
    <x v="0"/>
    <x v="1"/>
    <x v="1"/>
    <x v="1"/>
    <x v="2"/>
    <x v="2"/>
    <x v="4"/>
    <x v="2"/>
    <x v="0"/>
  </r>
  <r>
    <n v="87497787"/>
    <x v="1444"/>
    <x v="0"/>
    <x v="1"/>
    <x v="1"/>
    <x v="10"/>
    <x v="2"/>
    <x v="2"/>
    <x v="4"/>
    <x v="0"/>
    <x v="0"/>
  </r>
  <r>
    <n v="577300768"/>
    <x v="3240"/>
    <x v="5"/>
    <x v="1"/>
    <x v="1"/>
    <x v="10"/>
    <x v="2"/>
    <x v="0"/>
    <x v="5"/>
    <x v="1"/>
    <x v="0"/>
  </r>
  <r>
    <n v="316795838"/>
    <x v="2540"/>
    <x v="5"/>
    <x v="1"/>
    <x v="53"/>
    <x v="1"/>
    <x v="0"/>
    <x v="100"/>
    <x v="117"/>
    <x v="0"/>
    <x v="0"/>
  </r>
  <r>
    <n v="487095"/>
    <x v="1438"/>
    <x v="0"/>
    <x v="1"/>
    <x v="1"/>
    <x v="11"/>
    <x v="0"/>
    <x v="2"/>
    <x v="4"/>
    <x v="1"/>
    <x v="0"/>
  </r>
  <r>
    <n v="580346750"/>
    <x v="3273"/>
    <x v="0"/>
    <x v="2"/>
    <x v="5"/>
    <x v="71"/>
    <x v="0"/>
    <x v="2"/>
    <x v="4"/>
    <x v="0"/>
    <x v="0"/>
  </r>
  <r>
    <n v="44777822"/>
    <x v="2836"/>
    <x v="0"/>
    <x v="1"/>
    <x v="1"/>
    <x v="33"/>
    <x v="2"/>
    <x v="2"/>
    <x v="4"/>
    <x v="0"/>
    <x v="0"/>
  </r>
  <r>
    <n v="580365491"/>
    <x v="3273"/>
    <x v="5"/>
    <x v="1"/>
    <x v="1"/>
    <x v="4"/>
    <x v="2"/>
    <x v="6"/>
    <x v="11"/>
    <x v="0"/>
    <x v="0"/>
  </r>
  <r>
    <n v="133686632"/>
    <x v="836"/>
    <x v="0"/>
    <x v="2"/>
    <x v="1"/>
    <x v="57"/>
    <x v="0"/>
    <x v="0"/>
    <x v="1"/>
    <x v="0"/>
    <x v="0"/>
  </r>
  <r>
    <n v="513879915"/>
    <x v="2645"/>
    <x v="0"/>
    <x v="2"/>
    <x v="1"/>
    <x v="12"/>
    <x v="0"/>
    <x v="0"/>
    <x v="0"/>
    <x v="0"/>
    <x v="0"/>
  </r>
  <r>
    <n v="541538376"/>
    <x v="2991"/>
    <x v="0"/>
    <x v="1"/>
    <x v="1"/>
    <x v="1"/>
    <x v="2"/>
    <x v="2"/>
    <x v="0"/>
    <x v="0"/>
    <x v="0"/>
  </r>
  <r>
    <n v="81230792"/>
    <x v="934"/>
    <x v="0"/>
    <x v="1"/>
    <x v="1"/>
    <x v="1"/>
    <x v="0"/>
    <x v="0"/>
    <x v="0"/>
    <x v="0"/>
    <x v="0"/>
  </r>
  <r>
    <n v="74978109"/>
    <x v="694"/>
    <x v="0"/>
    <x v="0"/>
    <x v="0"/>
    <x v="3"/>
    <x v="0"/>
    <x v="2"/>
    <x v="4"/>
    <x v="0"/>
    <x v="0"/>
  </r>
  <r>
    <n v="50756860"/>
    <x v="498"/>
    <x v="4"/>
    <x v="4"/>
    <x v="19"/>
    <x v="1"/>
    <x v="2"/>
    <x v="2"/>
    <x v="4"/>
    <x v="0"/>
    <x v="0"/>
  </r>
  <r>
    <n v="7322029"/>
    <x v="3274"/>
    <x v="0"/>
    <x v="1"/>
    <x v="1"/>
    <x v="1"/>
    <x v="2"/>
    <x v="0"/>
    <x v="0"/>
    <x v="0"/>
    <x v="0"/>
  </r>
  <r>
    <n v="580477973"/>
    <x v="3275"/>
    <x v="0"/>
    <x v="1"/>
    <x v="1"/>
    <x v="55"/>
    <x v="0"/>
    <x v="2"/>
    <x v="4"/>
    <x v="0"/>
    <x v="0"/>
  </r>
  <r>
    <n v="510778876"/>
    <x v="2615"/>
    <x v="5"/>
    <x v="4"/>
    <x v="7"/>
    <x v="0"/>
    <x v="0"/>
    <x v="4"/>
    <x v="7"/>
    <x v="0"/>
    <x v="0"/>
  </r>
  <r>
    <n v="303741797"/>
    <x v="1543"/>
    <x v="0"/>
    <x v="1"/>
    <x v="1"/>
    <x v="11"/>
    <x v="0"/>
    <x v="2"/>
    <x v="4"/>
    <x v="0"/>
    <x v="0"/>
  </r>
  <r>
    <n v="335021329"/>
    <x v="3276"/>
    <x v="0"/>
    <x v="1"/>
    <x v="1"/>
    <x v="1"/>
    <x v="0"/>
    <x v="2"/>
    <x v="4"/>
    <x v="0"/>
    <x v="0"/>
  </r>
  <r>
    <n v="579172308"/>
    <x v="3263"/>
    <x v="5"/>
    <x v="1"/>
    <x v="1"/>
    <x v="1"/>
    <x v="2"/>
    <x v="2"/>
    <x v="4"/>
    <x v="0"/>
    <x v="0"/>
  </r>
  <r>
    <n v="413942202"/>
    <x v="3277"/>
    <x v="5"/>
    <x v="0"/>
    <x v="0"/>
    <x v="75"/>
    <x v="0"/>
    <x v="0"/>
    <x v="5"/>
    <x v="0"/>
    <x v="0"/>
  </r>
  <r>
    <n v="131794179"/>
    <x v="3278"/>
    <x v="0"/>
    <x v="1"/>
    <x v="1"/>
    <x v="70"/>
    <x v="0"/>
    <x v="0"/>
    <x v="0"/>
    <x v="0"/>
    <x v="0"/>
  </r>
  <r>
    <n v="33725131"/>
    <x v="359"/>
    <x v="0"/>
    <x v="1"/>
    <x v="1"/>
    <x v="4"/>
    <x v="2"/>
    <x v="6"/>
    <x v="7"/>
    <x v="0"/>
    <x v="0"/>
  </r>
  <r>
    <n v="580682623"/>
    <x v="3279"/>
    <x v="5"/>
    <x v="2"/>
    <x v="1"/>
    <x v="33"/>
    <x v="0"/>
    <x v="2"/>
    <x v="0"/>
    <x v="0"/>
    <x v="0"/>
  </r>
  <r>
    <n v="498052326"/>
    <x v="2503"/>
    <x v="5"/>
    <x v="1"/>
    <x v="1"/>
    <x v="18"/>
    <x v="2"/>
    <x v="2"/>
    <x v="5"/>
    <x v="0"/>
    <x v="0"/>
  </r>
  <r>
    <n v="10319948"/>
    <x v="2118"/>
    <x v="0"/>
    <x v="1"/>
    <x v="1"/>
    <x v="18"/>
    <x v="2"/>
    <x v="2"/>
    <x v="4"/>
    <x v="0"/>
    <x v="0"/>
  </r>
  <r>
    <n v="531372324"/>
    <x v="2816"/>
    <x v="0"/>
    <x v="1"/>
    <x v="1"/>
    <x v="28"/>
    <x v="0"/>
    <x v="3"/>
    <x v="5"/>
    <x v="0"/>
    <x v="0"/>
  </r>
  <r>
    <n v="578550778"/>
    <x v="3259"/>
    <x v="0"/>
    <x v="2"/>
    <x v="1"/>
    <x v="59"/>
    <x v="0"/>
    <x v="2"/>
    <x v="4"/>
    <x v="2"/>
    <x v="0"/>
  </r>
  <r>
    <n v="39412823"/>
    <x v="1237"/>
    <x v="0"/>
    <x v="1"/>
    <x v="1"/>
    <x v="1"/>
    <x v="0"/>
    <x v="0"/>
    <x v="1"/>
    <x v="2"/>
    <x v="0"/>
  </r>
  <r>
    <n v="581657450"/>
    <x v="3280"/>
    <x v="5"/>
    <x v="1"/>
    <x v="1"/>
    <x v="1"/>
    <x v="0"/>
    <x v="2"/>
    <x v="4"/>
    <x v="0"/>
    <x v="0"/>
  </r>
  <r>
    <n v="549149854"/>
    <x v="3159"/>
    <x v="0"/>
    <x v="3"/>
    <x v="12"/>
    <x v="41"/>
    <x v="0"/>
    <x v="2"/>
    <x v="0"/>
    <x v="2"/>
    <x v="0"/>
  </r>
  <r>
    <n v="37640304"/>
    <x v="406"/>
    <x v="0"/>
    <x v="4"/>
    <x v="1"/>
    <x v="6"/>
    <x v="2"/>
    <x v="2"/>
    <x v="0"/>
    <x v="1"/>
    <x v="0"/>
  </r>
  <r>
    <n v="35814356"/>
    <x v="372"/>
    <x v="0"/>
    <x v="4"/>
    <x v="23"/>
    <x v="68"/>
    <x v="0"/>
    <x v="0"/>
    <x v="0"/>
    <x v="0"/>
    <x v="0"/>
  </r>
  <r>
    <n v="290016158"/>
    <x v="3281"/>
    <x v="0"/>
    <x v="0"/>
    <x v="0"/>
    <x v="97"/>
    <x v="0"/>
    <x v="2"/>
    <x v="4"/>
    <x v="0"/>
    <x v="0"/>
  </r>
  <r>
    <n v="463738240"/>
    <x v="3282"/>
    <x v="0"/>
    <x v="1"/>
    <x v="1"/>
    <x v="10"/>
    <x v="2"/>
    <x v="12"/>
    <x v="3"/>
    <x v="0"/>
    <x v="1"/>
  </r>
  <r>
    <n v="158889064"/>
    <x v="973"/>
    <x v="0"/>
    <x v="1"/>
    <x v="1"/>
    <x v="1"/>
    <x v="2"/>
    <x v="2"/>
    <x v="4"/>
    <x v="0"/>
    <x v="0"/>
  </r>
  <r>
    <n v="306491104"/>
    <x v="1561"/>
    <x v="0"/>
    <x v="4"/>
    <x v="1"/>
    <x v="62"/>
    <x v="0"/>
    <x v="2"/>
    <x v="4"/>
    <x v="2"/>
    <x v="0"/>
  </r>
  <r>
    <n v="103763812"/>
    <x v="3283"/>
    <x v="0"/>
    <x v="1"/>
    <x v="1"/>
    <x v="1"/>
    <x v="0"/>
    <x v="1"/>
    <x v="1"/>
    <x v="0"/>
    <x v="0"/>
  </r>
  <r>
    <n v="184873145"/>
    <x v="3284"/>
    <x v="0"/>
    <x v="1"/>
    <x v="1"/>
    <x v="51"/>
    <x v="0"/>
    <x v="2"/>
    <x v="4"/>
    <x v="0"/>
    <x v="0"/>
  </r>
  <r>
    <n v="380318370"/>
    <x v="3285"/>
    <x v="0"/>
    <x v="1"/>
    <x v="1"/>
    <x v="35"/>
    <x v="0"/>
    <x v="2"/>
    <x v="4"/>
    <x v="0"/>
    <x v="1"/>
  </r>
  <r>
    <n v="474856814"/>
    <x v="2288"/>
    <x v="5"/>
    <x v="1"/>
    <x v="1"/>
    <x v="10"/>
    <x v="2"/>
    <x v="0"/>
    <x v="0"/>
    <x v="0"/>
    <x v="0"/>
  </r>
  <r>
    <n v="293495996"/>
    <x v="3079"/>
    <x v="0"/>
    <x v="1"/>
    <x v="1"/>
    <x v="18"/>
    <x v="2"/>
    <x v="2"/>
    <x v="4"/>
    <x v="0"/>
    <x v="0"/>
  </r>
  <r>
    <n v="195366663"/>
    <x v="1109"/>
    <x v="5"/>
    <x v="0"/>
    <x v="0"/>
    <x v="0"/>
    <x v="0"/>
    <x v="2"/>
    <x v="4"/>
    <x v="0"/>
    <x v="0"/>
  </r>
  <r>
    <n v="526702091"/>
    <x v="2783"/>
    <x v="5"/>
    <x v="1"/>
    <x v="1"/>
    <x v="23"/>
    <x v="2"/>
    <x v="0"/>
    <x v="0"/>
    <x v="0"/>
    <x v="0"/>
  </r>
  <r>
    <n v="1215091"/>
    <x v="3286"/>
    <x v="0"/>
    <x v="1"/>
    <x v="1"/>
    <x v="9"/>
    <x v="0"/>
    <x v="2"/>
    <x v="7"/>
    <x v="1"/>
    <x v="0"/>
  </r>
  <r>
    <n v="65110315"/>
    <x v="949"/>
    <x v="0"/>
    <x v="4"/>
    <x v="5"/>
    <x v="13"/>
    <x v="0"/>
    <x v="0"/>
    <x v="6"/>
    <x v="0"/>
    <x v="0"/>
  </r>
  <r>
    <n v="581230165"/>
    <x v="3287"/>
    <x v="5"/>
    <x v="4"/>
    <x v="1"/>
    <x v="92"/>
    <x v="0"/>
    <x v="2"/>
    <x v="4"/>
    <x v="2"/>
    <x v="0"/>
  </r>
  <r>
    <n v="528065635"/>
    <x v="2787"/>
    <x v="5"/>
    <x v="2"/>
    <x v="8"/>
    <x v="37"/>
    <x v="2"/>
    <x v="0"/>
    <x v="1"/>
    <x v="0"/>
    <x v="0"/>
  </r>
  <r>
    <n v="581846565"/>
    <x v="3288"/>
    <x v="5"/>
    <x v="1"/>
    <x v="1"/>
    <x v="1"/>
    <x v="2"/>
    <x v="3"/>
    <x v="5"/>
    <x v="0"/>
    <x v="0"/>
  </r>
  <r>
    <n v="205776218"/>
    <x v="1513"/>
    <x v="0"/>
    <x v="1"/>
    <x v="1"/>
    <x v="1"/>
    <x v="2"/>
    <x v="2"/>
    <x v="0"/>
    <x v="0"/>
    <x v="0"/>
  </r>
  <r>
    <n v="580373117"/>
    <x v="3273"/>
    <x v="0"/>
    <x v="1"/>
    <x v="1"/>
    <x v="37"/>
    <x v="0"/>
    <x v="2"/>
    <x v="4"/>
    <x v="2"/>
    <x v="0"/>
  </r>
  <r>
    <n v="47570971"/>
    <x v="477"/>
    <x v="0"/>
    <x v="1"/>
    <x v="1"/>
    <x v="1"/>
    <x v="2"/>
    <x v="2"/>
    <x v="4"/>
    <x v="0"/>
    <x v="0"/>
  </r>
  <r>
    <n v="581867700"/>
    <x v="3288"/>
    <x v="5"/>
    <x v="1"/>
    <x v="1"/>
    <x v="1"/>
    <x v="0"/>
    <x v="0"/>
    <x v="0"/>
    <x v="0"/>
    <x v="0"/>
  </r>
  <r>
    <n v="546824831"/>
    <x v="2966"/>
    <x v="5"/>
    <x v="1"/>
    <x v="5"/>
    <x v="4"/>
    <x v="0"/>
    <x v="0"/>
    <x v="0"/>
    <x v="0"/>
    <x v="0"/>
  </r>
  <r>
    <n v="40878034"/>
    <x v="402"/>
    <x v="0"/>
    <x v="1"/>
    <x v="1"/>
    <x v="1"/>
    <x v="0"/>
    <x v="2"/>
    <x v="4"/>
    <x v="0"/>
    <x v="0"/>
  </r>
  <r>
    <n v="268662650"/>
    <x v="3289"/>
    <x v="5"/>
    <x v="1"/>
    <x v="1"/>
    <x v="26"/>
    <x v="0"/>
    <x v="2"/>
    <x v="4"/>
    <x v="1"/>
    <x v="1"/>
  </r>
  <r>
    <n v="100996738"/>
    <x v="3290"/>
    <x v="0"/>
    <x v="1"/>
    <x v="1"/>
    <x v="18"/>
    <x v="2"/>
    <x v="2"/>
    <x v="4"/>
    <x v="0"/>
    <x v="0"/>
  </r>
  <r>
    <n v="581346189"/>
    <x v="3287"/>
    <x v="5"/>
    <x v="1"/>
    <x v="1"/>
    <x v="6"/>
    <x v="0"/>
    <x v="2"/>
    <x v="4"/>
    <x v="2"/>
    <x v="0"/>
  </r>
  <r>
    <n v="485286908"/>
    <x v="2393"/>
    <x v="5"/>
    <x v="1"/>
    <x v="1"/>
    <x v="1"/>
    <x v="0"/>
    <x v="0"/>
    <x v="0"/>
    <x v="0"/>
    <x v="0"/>
  </r>
  <r>
    <n v="512123205"/>
    <x v="2633"/>
    <x v="5"/>
    <x v="2"/>
    <x v="1"/>
    <x v="30"/>
    <x v="0"/>
    <x v="2"/>
    <x v="4"/>
    <x v="0"/>
    <x v="0"/>
  </r>
  <r>
    <n v="581898454"/>
    <x v="3288"/>
    <x v="5"/>
    <x v="1"/>
    <x v="1"/>
    <x v="1"/>
    <x v="0"/>
    <x v="2"/>
    <x v="4"/>
    <x v="2"/>
    <x v="0"/>
  </r>
  <r>
    <n v="14432619"/>
    <x v="1602"/>
    <x v="0"/>
    <x v="1"/>
    <x v="1"/>
    <x v="9"/>
    <x v="0"/>
    <x v="2"/>
    <x v="4"/>
    <x v="0"/>
    <x v="0"/>
  </r>
  <r>
    <n v="581570440"/>
    <x v="3291"/>
    <x v="0"/>
    <x v="2"/>
    <x v="1"/>
    <x v="13"/>
    <x v="0"/>
    <x v="2"/>
    <x v="4"/>
    <x v="0"/>
    <x v="0"/>
  </r>
  <r>
    <n v="581504869"/>
    <x v="3291"/>
    <x v="0"/>
    <x v="2"/>
    <x v="1"/>
    <x v="2"/>
    <x v="2"/>
    <x v="2"/>
    <x v="4"/>
    <x v="0"/>
    <x v="0"/>
  </r>
  <r>
    <n v="582043990"/>
    <x v="3292"/>
    <x v="5"/>
    <x v="1"/>
    <x v="1"/>
    <x v="1"/>
    <x v="2"/>
    <x v="4"/>
    <x v="6"/>
    <x v="0"/>
    <x v="0"/>
  </r>
  <r>
    <n v="28457212"/>
    <x v="3293"/>
    <x v="0"/>
    <x v="2"/>
    <x v="1"/>
    <x v="30"/>
    <x v="0"/>
    <x v="2"/>
    <x v="4"/>
    <x v="0"/>
    <x v="0"/>
  </r>
  <r>
    <n v="580338184"/>
    <x v="3273"/>
    <x v="0"/>
    <x v="2"/>
    <x v="1"/>
    <x v="78"/>
    <x v="0"/>
    <x v="2"/>
    <x v="4"/>
    <x v="0"/>
    <x v="0"/>
  </r>
  <r>
    <n v="291089430"/>
    <x v="1693"/>
    <x v="0"/>
    <x v="3"/>
    <x v="16"/>
    <x v="0"/>
    <x v="0"/>
    <x v="2"/>
    <x v="4"/>
    <x v="2"/>
    <x v="0"/>
  </r>
  <r>
    <n v="581570540"/>
    <x v="3291"/>
    <x v="5"/>
    <x v="0"/>
    <x v="0"/>
    <x v="0"/>
    <x v="0"/>
    <x v="2"/>
    <x v="4"/>
    <x v="2"/>
    <x v="0"/>
  </r>
  <r>
    <n v="85176260"/>
    <x v="734"/>
    <x v="0"/>
    <x v="1"/>
    <x v="1"/>
    <x v="24"/>
    <x v="2"/>
    <x v="0"/>
    <x v="0"/>
    <x v="2"/>
    <x v="0"/>
  </r>
  <r>
    <n v="577306954"/>
    <x v="3240"/>
    <x v="5"/>
    <x v="1"/>
    <x v="1"/>
    <x v="18"/>
    <x v="2"/>
    <x v="4"/>
    <x v="11"/>
    <x v="0"/>
    <x v="0"/>
  </r>
  <r>
    <n v="583024860"/>
    <x v="3294"/>
    <x v="0"/>
    <x v="2"/>
    <x v="48"/>
    <x v="42"/>
    <x v="0"/>
    <x v="2"/>
    <x v="4"/>
    <x v="0"/>
    <x v="0"/>
  </r>
  <r>
    <n v="223106167"/>
    <x v="1622"/>
    <x v="5"/>
    <x v="1"/>
    <x v="1"/>
    <x v="1"/>
    <x v="0"/>
    <x v="2"/>
    <x v="4"/>
    <x v="0"/>
    <x v="0"/>
  </r>
  <r>
    <n v="420066300"/>
    <x v="3295"/>
    <x v="0"/>
    <x v="1"/>
    <x v="1"/>
    <x v="10"/>
    <x v="0"/>
    <x v="1"/>
    <x v="5"/>
    <x v="0"/>
    <x v="0"/>
  </r>
  <r>
    <n v="582821818"/>
    <x v="3296"/>
    <x v="5"/>
    <x v="1"/>
    <x v="1"/>
    <x v="1"/>
    <x v="0"/>
    <x v="2"/>
    <x v="4"/>
    <x v="0"/>
    <x v="0"/>
  </r>
  <r>
    <n v="144972386"/>
    <x v="895"/>
    <x v="0"/>
    <x v="4"/>
    <x v="9"/>
    <x v="93"/>
    <x v="0"/>
    <x v="0"/>
    <x v="0"/>
    <x v="0"/>
    <x v="0"/>
  </r>
  <r>
    <n v="299513223"/>
    <x v="1525"/>
    <x v="0"/>
    <x v="1"/>
    <x v="2"/>
    <x v="10"/>
    <x v="0"/>
    <x v="0"/>
    <x v="1"/>
    <x v="0"/>
    <x v="0"/>
  </r>
  <r>
    <n v="517206212"/>
    <x v="2678"/>
    <x v="0"/>
    <x v="3"/>
    <x v="16"/>
    <x v="97"/>
    <x v="0"/>
    <x v="2"/>
    <x v="4"/>
    <x v="0"/>
    <x v="0"/>
  </r>
  <r>
    <n v="134494649"/>
    <x v="2486"/>
    <x v="0"/>
    <x v="1"/>
    <x v="1"/>
    <x v="28"/>
    <x v="2"/>
    <x v="0"/>
    <x v="0"/>
    <x v="1"/>
    <x v="0"/>
  </r>
  <r>
    <n v="244964293"/>
    <x v="1841"/>
    <x v="0"/>
    <x v="2"/>
    <x v="1"/>
    <x v="42"/>
    <x v="2"/>
    <x v="2"/>
    <x v="4"/>
    <x v="0"/>
    <x v="0"/>
  </r>
  <r>
    <n v="161139695"/>
    <x v="2958"/>
    <x v="0"/>
    <x v="2"/>
    <x v="9"/>
    <x v="21"/>
    <x v="2"/>
    <x v="2"/>
    <x v="4"/>
    <x v="2"/>
    <x v="0"/>
  </r>
  <r>
    <n v="582232869"/>
    <x v="3297"/>
    <x v="5"/>
    <x v="0"/>
    <x v="0"/>
    <x v="35"/>
    <x v="0"/>
    <x v="2"/>
    <x v="4"/>
    <x v="0"/>
    <x v="0"/>
  </r>
  <r>
    <n v="583143998"/>
    <x v="3294"/>
    <x v="0"/>
    <x v="2"/>
    <x v="1"/>
    <x v="73"/>
    <x v="0"/>
    <x v="2"/>
    <x v="4"/>
    <x v="0"/>
    <x v="0"/>
  </r>
  <r>
    <n v="472298738"/>
    <x v="2272"/>
    <x v="1"/>
    <x v="0"/>
    <x v="0"/>
    <x v="30"/>
    <x v="0"/>
    <x v="0"/>
    <x v="6"/>
    <x v="0"/>
    <x v="0"/>
  </r>
  <r>
    <n v="31505020"/>
    <x v="347"/>
    <x v="0"/>
    <x v="3"/>
    <x v="31"/>
    <x v="95"/>
    <x v="0"/>
    <x v="2"/>
    <x v="4"/>
    <x v="0"/>
    <x v="0"/>
  </r>
  <r>
    <n v="78681527"/>
    <x v="602"/>
    <x v="0"/>
    <x v="0"/>
    <x v="0"/>
    <x v="88"/>
    <x v="0"/>
    <x v="2"/>
    <x v="4"/>
    <x v="0"/>
    <x v="0"/>
  </r>
  <r>
    <n v="7387484"/>
    <x v="1489"/>
    <x v="0"/>
    <x v="1"/>
    <x v="1"/>
    <x v="28"/>
    <x v="2"/>
    <x v="1"/>
    <x v="5"/>
    <x v="0"/>
    <x v="0"/>
  </r>
  <r>
    <n v="582293735"/>
    <x v="3297"/>
    <x v="5"/>
    <x v="3"/>
    <x v="51"/>
    <x v="58"/>
    <x v="0"/>
    <x v="0"/>
    <x v="1"/>
    <x v="2"/>
    <x v="0"/>
  </r>
  <r>
    <n v="2642688"/>
    <x v="3298"/>
    <x v="0"/>
    <x v="1"/>
    <x v="1"/>
    <x v="28"/>
    <x v="0"/>
    <x v="1"/>
    <x v="9"/>
    <x v="2"/>
    <x v="0"/>
  </r>
  <r>
    <n v="583269283"/>
    <x v="3299"/>
    <x v="0"/>
    <x v="1"/>
    <x v="1"/>
    <x v="97"/>
    <x v="0"/>
    <x v="2"/>
    <x v="0"/>
    <x v="2"/>
    <x v="0"/>
  </r>
  <r>
    <n v="300015389"/>
    <x v="1527"/>
    <x v="0"/>
    <x v="0"/>
    <x v="0"/>
    <x v="3"/>
    <x v="0"/>
    <x v="2"/>
    <x v="4"/>
    <x v="0"/>
    <x v="0"/>
  </r>
  <r>
    <n v="330365719"/>
    <x v="1633"/>
    <x v="0"/>
    <x v="2"/>
    <x v="1"/>
    <x v="42"/>
    <x v="2"/>
    <x v="2"/>
    <x v="4"/>
    <x v="0"/>
    <x v="0"/>
  </r>
  <r>
    <n v="381347200"/>
    <x v="3300"/>
    <x v="0"/>
    <x v="1"/>
    <x v="1"/>
    <x v="18"/>
    <x v="2"/>
    <x v="2"/>
    <x v="0"/>
    <x v="0"/>
    <x v="0"/>
  </r>
  <r>
    <n v="35868637"/>
    <x v="921"/>
    <x v="0"/>
    <x v="2"/>
    <x v="1"/>
    <x v="0"/>
    <x v="0"/>
    <x v="2"/>
    <x v="4"/>
    <x v="0"/>
    <x v="0"/>
  </r>
  <r>
    <n v="581488153"/>
    <x v="3291"/>
    <x v="0"/>
    <x v="1"/>
    <x v="1"/>
    <x v="1"/>
    <x v="0"/>
    <x v="2"/>
    <x v="4"/>
    <x v="0"/>
    <x v="0"/>
  </r>
  <r>
    <n v="582670560"/>
    <x v="3301"/>
    <x v="5"/>
    <x v="1"/>
    <x v="1"/>
    <x v="1"/>
    <x v="0"/>
    <x v="2"/>
    <x v="4"/>
    <x v="2"/>
    <x v="0"/>
  </r>
  <r>
    <n v="583336078"/>
    <x v="3299"/>
    <x v="5"/>
    <x v="2"/>
    <x v="20"/>
    <x v="18"/>
    <x v="0"/>
    <x v="2"/>
    <x v="4"/>
    <x v="0"/>
    <x v="0"/>
  </r>
  <r>
    <n v="566803114"/>
    <x v="3153"/>
    <x v="5"/>
    <x v="0"/>
    <x v="0"/>
    <x v="96"/>
    <x v="0"/>
    <x v="2"/>
    <x v="0"/>
    <x v="2"/>
    <x v="0"/>
  </r>
  <r>
    <n v="582727723"/>
    <x v="3301"/>
    <x v="0"/>
    <x v="0"/>
    <x v="0"/>
    <x v="1"/>
    <x v="0"/>
    <x v="2"/>
    <x v="4"/>
    <x v="2"/>
    <x v="0"/>
  </r>
  <r>
    <n v="129996032"/>
    <x v="1209"/>
    <x v="44"/>
    <x v="1"/>
    <x v="1"/>
    <x v="1"/>
    <x v="2"/>
    <x v="0"/>
    <x v="0"/>
    <x v="0"/>
    <x v="0"/>
  </r>
  <r>
    <n v="579167057"/>
    <x v="3263"/>
    <x v="5"/>
    <x v="1"/>
    <x v="1"/>
    <x v="1"/>
    <x v="2"/>
    <x v="0"/>
    <x v="0"/>
    <x v="2"/>
    <x v="0"/>
  </r>
  <r>
    <n v="351646632"/>
    <x v="2353"/>
    <x v="5"/>
    <x v="1"/>
    <x v="9"/>
    <x v="1"/>
    <x v="0"/>
    <x v="30"/>
    <x v="31"/>
    <x v="0"/>
    <x v="0"/>
  </r>
  <r>
    <n v="583428757"/>
    <x v="3302"/>
    <x v="5"/>
    <x v="1"/>
    <x v="1"/>
    <x v="1"/>
    <x v="2"/>
    <x v="4"/>
    <x v="6"/>
    <x v="0"/>
    <x v="0"/>
  </r>
  <r>
    <n v="565497174"/>
    <x v="3303"/>
    <x v="5"/>
    <x v="0"/>
    <x v="0"/>
    <x v="1"/>
    <x v="0"/>
    <x v="2"/>
    <x v="0"/>
    <x v="0"/>
    <x v="0"/>
  </r>
  <r>
    <n v="130456339"/>
    <x v="3304"/>
    <x v="4"/>
    <x v="1"/>
    <x v="1"/>
    <x v="28"/>
    <x v="0"/>
    <x v="0"/>
    <x v="6"/>
    <x v="0"/>
    <x v="0"/>
  </r>
  <r>
    <n v="73625317"/>
    <x v="3305"/>
    <x v="0"/>
    <x v="3"/>
    <x v="16"/>
    <x v="88"/>
    <x v="0"/>
    <x v="2"/>
    <x v="0"/>
    <x v="1"/>
    <x v="0"/>
  </r>
  <r>
    <n v="146863385"/>
    <x v="3306"/>
    <x v="0"/>
    <x v="0"/>
    <x v="0"/>
    <x v="0"/>
    <x v="0"/>
    <x v="2"/>
    <x v="4"/>
    <x v="2"/>
    <x v="0"/>
  </r>
  <r>
    <n v="410995300"/>
    <x v="1846"/>
    <x v="0"/>
    <x v="1"/>
    <x v="1"/>
    <x v="2"/>
    <x v="2"/>
    <x v="2"/>
    <x v="4"/>
    <x v="2"/>
    <x v="0"/>
  </r>
  <r>
    <n v="4421661"/>
    <x v="3307"/>
    <x v="0"/>
    <x v="2"/>
    <x v="1"/>
    <x v="29"/>
    <x v="2"/>
    <x v="2"/>
    <x v="4"/>
    <x v="0"/>
    <x v="0"/>
  </r>
  <r>
    <n v="43768347"/>
    <x v="458"/>
    <x v="0"/>
    <x v="2"/>
    <x v="1"/>
    <x v="57"/>
    <x v="0"/>
    <x v="2"/>
    <x v="0"/>
    <x v="0"/>
    <x v="0"/>
  </r>
  <r>
    <n v="339033229"/>
    <x v="1640"/>
    <x v="0"/>
    <x v="1"/>
    <x v="1"/>
    <x v="51"/>
    <x v="0"/>
    <x v="2"/>
    <x v="1"/>
    <x v="0"/>
    <x v="0"/>
  </r>
  <r>
    <n v="22848983"/>
    <x v="3308"/>
    <x v="0"/>
    <x v="4"/>
    <x v="14"/>
    <x v="6"/>
    <x v="0"/>
    <x v="2"/>
    <x v="4"/>
    <x v="0"/>
    <x v="0"/>
  </r>
  <r>
    <n v="430633024"/>
    <x v="3309"/>
    <x v="0"/>
    <x v="1"/>
    <x v="1"/>
    <x v="9"/>
    <x v="0"/>
    <x v="2"/>
    <x v="4"/>
    <x v="0"/>
    <x v="0"/>
  </r>
  <r>
    <n v="46716845"/>
    <x v="641"/>
    <x v="0"/>
    <x v="1"/>
    <x v="1"/>
    <x v="1"/>
    <x v="2"/>
    <x v="2"/>
    <x v="4"/>
    <x v="0"/>
    <x v="0"/>
  </r>
  <r>
    <n v="584100089"/>
    <x v="3310"/>
    <x v="0"/>
    <x v="1"/>
    <x v="1"/>
    <x v="42"/>
    <x v="2"/>
    <x v="2"/>
    <x v="4"/>
    <x v="0"/>
    <x v="0"/>
  </r>
  <r>
    <n v="533249880"/>
    <x v="2819"/>
    <x v="0"/>
    <x v="2"/>
    <x v="1"/>
    <x v="28"/>
    <x v="0"/>
    <x v="2"/>
    <x v="4"/>
    <x v="0"/>
    <x v="0"/>
  </r>
  <r>
    <n v="33429021"/>
    <x v="414"/>
    <x v="0"/>
    <x v="1"/>
    <x v="5"/>
    <x v="1"/>
    <x v="0"/>
    <x v="2"/>
    <x v="4"/>
    <x v="0"/>
    <x v="0"/>
  </r>
  <r>
    <n v="584175207"/>
    <x v="3311"/>
    <x v="5"/>
    <x v="1"/>
    <x v="1"/>
    <x v="1"/>
    <x v="0"/>
    <x v="2"/>
    <x v="4"/>
    <x v="0"/>
    <x v="0"/>
  </r>
  <r>
    <n v="583986457"/>
    <x v="3310"/>
    <x v="5"/>
    <x v="1"/>
    <x v="1"/>
    <x v="16"/>
    <x v="2"/>
    <x v="2"/>
    <x v="4"/>
    <x v="0"/>
    <x v="0"/>
  </r>
  <r>
    <n v="584181199"/>
    <x v="3311"/>
    <x v="5"/>
    <x v="3"/>
    <x v="3"/>
    <x v="51"/>
    <x v="0"/>
    <x v="2"/>
    <x v="0"/>
    <x v="0"/>
    <x v="1"/>
  </r>
  <r>
    <n v="584195016"/>
    <x v="3311"/>
    <x v="0"/>
    <x v="1"/>
    <x v="1"/>
    <x v="26"/>
    <x v="2"/>
    <x v="2"/>
    <x v="4"/>
    <x v="2"/>
    <x v="0"/>
  </r>
  <r>
    <n v="584199194"/>
    <x v="3311"/>
    <x v="5"/>
    <x v="3"/>
    <x v="16"/>
    <x v="0"/>
    <x v="0"/>
    <x v="2"/>
    <x v="4"/>
    <x v="2"/>
    <x v="0"/>
  </r>
  <r>
    <n v="584406908"/>
    <x v="3312"/>
    <x v="5"/>
    <x v="1"/>
    <x v="1"/>
    <x v="14"/>
    <x v="0"/>
    <x v="0"/>
    <x v="1"/>
    <x v="0"/>
    <x v="1"/>
  </r>
  <r>
    <n v="584649389"/>
    <x v="3313"/>
    <x v="5"/>
    <x v="1"/>
    <x v="1"/>
    <x v="10"/>
    <x v="2"/>
    <x v="2"/>
    <x v="4"/>
    <x v="0"/>
    <x v="0"/>
  </r>
  <r>
    <n v="316330865"/>
    <x v="1608"/>
    <x v="0"/>
    <x v="1"/>
    <x v="1"/>
    <x v="1"/>
    <x v="0"/>
    <x v="1"/>
    <x v="5"/>
    <x v="0"/>
    <x v="0"/>
  </r>
  <r>
    <n v="537854527"/>
    <x v="2898"/>
    <x v="5"/>
    <x v="1"/>
    <x v="1"/>
    <x v="1"/>
    <x v="1"/>
    <x v="4"/>
    <x v="3"/>
    <x v="0"/>
    <x v="0"/>
  </r>
  <r>
    <n v="426706311"/>
    <x v="3314"/>
    <x v="5"/>
    <x v="2"/>
    <x v="1"/>
    <x v="21"/>
    <x v="0"/>
    <x v="2"/>
    <x v="4"/>
    <x v="0"/>
    <x v="0"/>
  </r>
  <r>
    <n v="579885737"/>
    <x v="3266"/>
    <x v="5"/>
    <x v="1"/>
    <x v="33"/>
    <x v="8"/>
    <x v="0"/>
    <x v="3"/>
    <x v="5"/>
    <x v="0"/>
    <x v="0"/>
  </r>
  <r>
    <n v="179992555"/>
    <x v="1059"/>
    <x v="0"/>
    <x v="1"/>
    <x v="1"/>
    <x v="1"/>
    <x v="0"/>
    <x v="0"/>
    <x v="0"/>
    <x v="0"/>
    <x v="0"/>
  </r>
  <r>
    <n v="584315610"/>
    <x v="3311"/>
    <x v="5"/>
    <x v="2"/>
    <x v="14"/>
    <x v="81"/>
    <x v="0"/>
    <x v="2"/>
    <x v="4"/>
    <x v="0"/>
    <x v="0"/>
  </r>
  <r>
    <n v="146321261"/>
    <x v="904"/>
    <x v="0"/>
    <x v="1"/>
    <x v="1"/>
    <x v="29"/>
    <x v="0"/>
    <x v="2"/>
    <x v="1"/>
    <x v="0"/>
    <x v="0"/>
  </r>
  <r>
    <n v="15740581"/>
    <x v="473"/>
    <x v="0"/>
    <x v="1"/>
    <x v="1"/>
    <x v="16"/>
    <x v="2"/>
    <x v="2"/>
    <x v="4"/>
    <x v="0"/>
    <x v="0"/>
  </r>
  <r>
    <n v="486908488"/>
    <x v="2410"/>
    <x v="5"/>
    <x v="2"/>
    <x v="1"/>
    <x v="84"/>
    <x v="0"/>
    <x v="2"/>
    <x v="7"/>
    <x v="0"/>
    <x v="0"/>
  </r>
  <r>
    <n v="559630245"/>
    <x v="3074"/>
    <x v="5"/>
    <x v="0"/>
    <x v="0"/>
    <x v="59"/>
    <x v="0"/>
    <x v="2"/>
    <x v="4"/>
    <x v="2"/>
    <x v="0"/>
  </r>
  <r>
    <n v="13176722"/>
    <x v="751"/>
    <x v="0"/>
    <x v="2"/>
    <x v="1"/>
    <x v="71"/>
    <x v="2"/>
    <x v="2"/>
    <x v="0"/>
    <x v="0"/>
    <x v="0"/>
  </r>
  <r>
    <n v="154973978"/>
    <x v="1938"/>
    <x v="0"/>
    <x v="2"/>
    <x v="1"/>
    <x v="22"/>
    <x v="2"/>
    <x v="2"/>
    <x v="0"/>
    <x v="0"/>
    <x v="0"/>
  </r>
  <r>
    <n v="584810982"/>
    <x v="3315"/>
    <x v="5"/>
    <x v="1"/>
    <x v="1"/>
    <x v="18"/>
    <x v="2"/>
    <x v="2"/>
    <x v="4"/>
    <x v="0"/>
    <x v="0"/>
  </r>
  <r>
    <n v="578844789"/>
    <x v="3253"/>
    <x v="0"/>
    <x v="1"/>
    <x v="1"/>
    <x v="1"/>
    <x v="0"/>
    <x v="2"/>
    <x v="4"/>
    <x v="2"/>
    <x v="0"/>
  </r>
  <r>
    <n v="112289621"/>
    <x v="745"/>
    <x v="0"/>
    <x v="1"/>
    <x v="1"/>
    <x v="45"/>
    <x v="2"/>
    <x v="2"/>
    <x v="4"/>
    <x v="0"/>
    <x v="0"/>
  </r>
  <r>
    <n v="33094014"/>
    <x v="1104"/>
    <x v="0"/>
    <x v="4"/>
    <x v="7"/>
    <x v="1"/>
    <x v="0"/>
    <x v="2"/>
    <x v="1"/>
    <x v="0"/>
    <x v="1"/>
  </r>
  <r>
    <n v="421361668"/>
    <x v="3316"/>
    <x v="0"/>
    <x v="1"/>
    <x v="1"/>
    <x v="1"/>
    <x v="0"/>
    <x v="2"/>
    <x v="4"/>
    <x v="0"/>
    <x v="0"/>
  </r>
  <r>
    <n v="576901445"/>
    <x v="3239"/>
    <x v="5"/>
    <x v="2"/>
    <x v="26"/>
    <x v="8"/>
    <x v="2"/>
    <x v="2"/>
    <x v="4"/>
    <x v="2"/>
    <x v="0"/>
  </r>
  <r>
    <n v="572951920"/>
    <x v="3214"/>
    <x v="0"/>
    <x v="1"/>
    <x v="1"/>
    <x v="10"/>
    <x v="2"/>
    <x v="1"/>
    <x v="1"/>
    <x v="2"/>
    <x v="0"/>
  </r>
  <r>
    <n v="584839374"/>
    <x v="3315"/>
    <x v="5"/>
    <x v="1"/>
    <x v="1"/>
    <x v="1"/>
    <x v="0"/>
    <x v="2"/>
    <x v="4"/>
    <x v="0"/>
    <x v="1"/>
  </r>
  <r>
    <n v="214620318"/>
    <x v="3317"/>
    <x v="45"/>
    <x v="0"/>
    <x v="0"/>
    <x v="3"/>
    <x v="0"/>
    <x v="2"/>
    <x v="4"/>
    <x v="0"/>
    <x v="0"/>
  </r>
  <r>
    <n v="584849959"/>
    <x v="3315"/>
    <x v="5"/>
    <x v="1"/>
    <x v="1"/>
    <x v="18"/>
    <x v="2"/>
    <x v="2"/>
    <x v="4"/>
    <x v="0"/>
    <x v="0"/>
  </r>
  <r>
    <n v="584599808"/>
    <x v="3313"/>
    <x v="5"/>
    <x v="1"/>
    <x v="1"/>
    <x v="1"/>
    <x v="0"/>
    <x v="0"/>
    <x v="1"/>
    <x v="2"/>
    <x v="0"/>
  </r>
  <r>
    <n v="584603741"/>
    <x v="3313"/>
    <x v="0"/>
    <x v="1"/>
    <x v="1"/>
    <x v="1"/>
    <x v="1"/>
    <x v="0"/>
    <x v="0"/>
    <x v="0"/>
    <x v="0"/>
  </r>
  <r>
    <n v="9928987"/>
    <x v="2323"/>
    <x v="0"/>
    <x v="2"/>
    <x v="19"/>
    <x v="44"/>
    <x v="2"/>
    <x v="1"/>
    <x v="1"/>
    <x v="0"/>
    <x v="0"/>
  </r>
  <r>
    <n v="577632529"/>
    <x v="3238"/>
    <x v="0"/>
    <x v="1"/>
    <x v="33"/>
    <x v="28"/>
    <x v="0"/>
    <x v="31"/>
    <x v="20"/>
    <x v="0"/>
    <x v="0"/>
  </r>
  <r>
    <n v="567369605"/>
    <x v="3147"/>
    <x v="5"/>
    <x v="2"/>
    <x v="1"/>
    <x v="1"/>
    <x v="0"/>
    <x v="2"/>
    <x v="0"/>
    <x v="0"/>
    <x v="0"/>
  </r>
  <r>
    <n v="584985446"/>
    <x v="3318"/>
    <x v="5"/>
    <x v="4"/>
    <x v="7"/>
    <x v="1"/>
    <x v="0"/>
    <x v="2"/>
    <x v="4"/>
    <x v="2"/>
    <x v="0"/>
  </r>
  <r>
    <n v="436164435"/>
    <x v="2314"/>
    <x v="0"/>
    <x v="0"/>
    <x v="0"/>
    <x v="26"/>
    <x v="0"/>
    <x v="0"/>
    <x v="0"/>
    <x v="2"/>
    <x v="0"/>
  </r>
  <r>
    <n v="167366740"/>
    <x v="1199"/>
    <x v="0"/>
    <x v="0"/>
    <x v="0"/>
    <x v="21"/>
    <x v="2"/>
    <x v="2"/>
    <x v="4"/>
    <x v="0"/>
    <x v="0"/>
  </r>
  <r>
    <n v="583520404"/>
    <x v="3302"/>
    <x v="0"/>
    <x v="1"/>
    <x v="20"/>
    <x v="1"/>
    <x v="0"/>
    <x v="2"/>
    <x v="0"/>
    <x v="2"/>
    <x v="0"/>
  </r>
  <r>
    <n v="24458117"/>
    <x v="1707"/>
    <x v="0"/>
    <x v="3"/>
    <x v="51"/>
    <x v="82"/>
    <x v="0"/>
    <x v="2"/>
    <x v="5"/>
    <x v="0"/>
    <x v="0"/>
  </r>
  <r>
    <n v="585004830"/>
    <x v="3318"/>
    <x v="0"/>
    <x v="1"/>
    <x v="1"/>
    <x v="10"/>
    <x v="2"/>
    <x v="2"/>
    <x v="4"/>
    <x v="2"/>
    <x v="0"/>
  </r>
  <r>
    <n v="12203556"/>
    <x v="3319"/>
    <x v="0"/>
    <x v="2"/>
    <x v="9"/>
    <x v="15"/>
    <x v="2"/>
    <x v="2"/>
    <x v="4"/>
    <x v="0"/>
    <x v="0"/>
  </r>
  <r>
    <n v="585720515"/>
    <x v="3320"/>
    <x v="0"/>
    <x v="2"/>
    <x v="1"/>
    <x v="7"/>
    <x v="2"/>
    <x v="3"/>
    <x v="5"/>
    <x v="1"/>
    <x v="0"/>
  </r>
  <r>
    <n v="568075333"/>
    <x v="3191"/>
    <x v="5"/>
    <x v="0"/>
    <x v="0"/>
    <x v="0"/>
    <x v="0"/>
    <x v="2"/>
    <x v="4"/>
    <x v="2"/>
    <x v="0"/>
  </r>
  <r>
    <n v="49735663"/>
    <x v="3321"/>
    <x v="0"/>
    <x v="4"/>
    <x v="1"/>
    <x v="9"/>
    <x v="0"/>
    <x v="0"/>
    <x v="0"/>
    <x v="0"/>
    <x v="0"/>
  </r>
  <r>
    <n v="44052899"/>
    <x v="444"/>
    <x v="21"/>
    <x v="1"/>
    <x v="1"/>
    <x v="1"/>
    <x v="2"/>
    <x v="2"/>
    <x v="4"/>
    <x v="0"/>
    <x v="0"/>
  </r>
  <r>
    <n v="557768072"/>
    <x v="3065"/>
    <x v="0"/>
    <x v="2"/>
    <x v="1"/>
    <x v="2"/>
    <x v="2"/>
    <x v="2"/>
    <x v="0"/>
    <x v="0"/>
    <x v="0"/>
  </r>
  <r>
    <n v="585601568"/>
    <x v="3320"/>
    <x v="5"/>
    <x v="1"/>
    <x v="14"/>
    <x v="1"/>
    <x v="0"/>
    <x v="2"/>
    <x v="4"/>
    <x v="0"/>
    <x v="0"/>
  </r>
  <r>
    <n v="39860291"/>
    <x v="3177"/>
    <x v="0"/>
    <x v="0"/>
    <x v="0"/>
    <x v="1"/>
    <x v="0"/>
    <x v="2"/>
    <x v="0"/>
    <x v="2"/>
    <x v="0"/>
  </r>
  <r>
    <n v="509360864"/>
    <x v="2594"/>
    <x v="5"/>
    <x v="1"/>
    <x v="1"/>
    <x v="48"/>
    <x v="0"/>
    <x v="2"/>
    <x v="4"/>
    <x v="0"/>
    <x v="0"/>
  </r>
  <r>
    <n v="585390644"/>
    <x v="3322"/>
    <x v="0"/>
    <x v="1"/>
    <x v="1"/>
    <x v="18"/>
    <x v="2"/>
    <x v="2"/>
    <x v="4"/>
    <x v="2"/>
    <x v="0"/>
  </r>
  <r>
    <n v="562876175"/>
    <x v="3099"/>
    <x v="5"/>
    <x v="1"/>
    <x v="1"/>
    <x v="10"/>
    <x v="0"/>
    <x v="2"/>
    <x v="0"/>
    <x v="2"/>
    <x v="0"/>
  </r>
  <r>
    <n v="503836465"/>
    <x v="2715"/>
    <x v="5"/>
    <x v="1"/>
    <x v="1"/>
    <x v="1"/>
    <x v="0"/>
    <x v="2"/>
    <x v="4"/>
    <x v="0"/>
    <x v="0"/>
  </r>
  <r>
    <n v="72466706"/>
    <x v="678"/>
    <x v="0"/>
    <x v="2"/>
    <x v="1"/>
    <x v="27"/>
    <x v="0"/>
    <x v="2"/>
    <x v="5"/>
    <x v="0"/>
    <x v="0"/>
  </r>
  <r>
    <n v="12857663"/>
    <x v="637"/>
    <x v="0"/>
    <x v="4"/>
    <x v="1"/>
    <x v="34"/>
    <x v="0"/>
    <x v="2"/>
    <x v="0"/>
    <x v="1"/>
    <x v="0"/>
  </r>
  <r>
    <n v="18652033"/>
    <x v="1781"/>
    <x v="0"/>
    <x v="2"/>
    <x v="17"/>
    <x v="8"/>
    <x v="2"/>
    <x v="2"/>
    <x v="4"/>
    <x v="2"/>
    <x v="0"/>
  </r>
  <r>
    <n v="271042369"/>
    <x v="1773"/>
    <x v="0"/>
    <x v="1"/>
    <x v="1"/>
    <x v="8"/>
    <x v="2"/>
    <x v="2"/>
    <x v="4"/>
    <x v="0"/>
    <x v="0"/>
  </r>
  <r>
    <n v="84543427"/>
    <x v="3323"/>
    <x v="0"/>
    <x v="0"/>
    <x v="0"/>
    <x v="1"/>
    <x v="0"/>
    <x v="2"/>
    <x v="4"/>
    <x v="1"/>
    <x v="0"/>
  </r>
  <r>
    <n v="585877370"/>
    <x v="3324"/>
    <x v="5"/>
    <x v="1"/>
    <x v="1"/>
    <x v="1"/>
    <x v="0"/>
    <x v="2"/>
    <x v="4"/>
    <x v="0"/>
    <x v="0"/>
  </r>
  <r>
    <n v="585412434"/>
    <x v="3322"/>
    <x v="0"/>
    <x v="1"/>
    <x v="1"/>
    <x v="10"/>
    <x v="2"/>
    <x v="2"/>
    <x v="4"/>
    <x v="2"/>
    <x v="0"/>
  </r>
  <r>
    <n v="560846948"/>
    <x v="3325"/>
    <x v="5"/>
    <x v="4"/>
    <x v="17"/>
    <x v="18"/>
    <x v="0"/>
    <x v="0"/>
    <x v="118"/>
    <x v="2"/>
    <x v="0"/>
  </r>
  <r>
    <n v="140299552"/>
    <x v="2621"/>
    <x v="5"/>
    <x v="1"/>
    <x v="1"/>
    <x v="28"/>
    <x v="0"/>
    <x v="0"/>
    <x v="0"/>
    <x v="0"/>
    <x v="0"/>
  </r>
  <r>
    <n v="24361123"/>
    <x v="291"/>
    <x v="0"/>
    <x v="2"/>
    <x v="1"/>
    <x v="59"/>
    <x v="2"/>
    <x v="0"/>
    <x v="0"/>
    <x v="0"/>
    <x v="0"/>
  </r>
  <r>
    <n v="290348162"/>
    <x v="2713"/>
    <x v="0"/>
    <x v="1"/>
    <x v="1"/>
    <x v="2"/>
    <x v="0"/>
    <x v="2"/>
    <x v="4"/>
    <x v="0"/>
    <x v="0"/>
  </r>
  <r>
    <n v="439074505"/>
    <x v="3326"/>
    <x v="5"/>
    <x v="1"/>
    <x v="29"/>
    <x v="10"/>
    <x v="0"/>
    <x v="101"/>
    <x v="119"/>
    <x v="0"/>
    <x v="0"/>
  </r>
  <r>
    <n v="88897599"/>
    <x v="642"/>
    <x v="0"/>
    <x v="1"/>
    <x v="1"/>
    <x v="26"/>
    <x v="0"/>
    <x v="1"/>
    <x v="1"/>
    <x v="0"/>
    <x v="0"/>
  </r>
  <r>
    <n v="93255725"/>
    <x v="1645"/>
    <x v="0"/>
    <x v="0"/>
    <x v="0"/>
    <x v="3"/>
    <x v="0"/>
    <x v="2"/>
    <x v="4"/>
    <x v="0"/>
    <x v="0"/>
  </r>
  <r>
    <n v="584399073"/>
    <x v="3312"/>
    <x v="5"/>
    <x v="1"/>
    <x v="1"/>
    <x v="1"/>
    <x v="0"/>
    <x v="2"/>
    <x v="4"/>
    <x v="0"/>
    <x v="0"/>
  </r>
  <r>
    <n v="30298558"/>
    <x v="352"/>
    <x v="0"/>
    <x v="2"/>
    <x v="1"/>
    <x v="30"/>
    <x v="0"/>
    <x v="2"/>
    <x v="0"/>
    <x v="0"/>
    <x v="0"/>
  </r>
  <r>
    <n v="555643818"/>
    <x v="3032"/>
    <x v="5"/>
    <x v="1"/>
    <x v="1"/>
    <x v="1"/>
    <x v="0"/>
    <x v="4"/>
    <x v="11"/>
    <x v="0"/>
    <x v="0"/>
  </r>
  <r>
    <n v="582695190"/>
    <x v="3301"/>
    <x v="0"/>
    <x v="1"/>
    <x v="1"/>
    <x v="14"/>
    <x v="0"/>
    <x v="2"/>
    <x v="4"/>
    <x v="0"/>
    <x v="0"/>
  </r>
  <r>
    <n v="1610580"/>
    <x v="1147"/>
    <x v="0"/>
    <x v="3"/>
    <x v="40"/>
    <x v="66"/>
    <x v="0"/>
    <x v="2"/>
    <x v="19"/>
    <x v="0"/>
    <x v="0"/>
  </r>
  <r>
    <n v="37060062"/>
    <x v="393"/>
    <x v="0"/>
    <x v="2"/>
    <x v="9"/>
    <x v="1"/>
    <x v="2"/>
    <x v="2"/>
    <x v="4"/>
    <x v="0"/>
    <x v="0"/>
  </r>
  <r>
    <n v="568252445"/>
    <x v="3148"/>
    <x v="5"/>
    <x v="0"/>
    <x v="0"/>
    <x v="35"/>
    <x v="0"/>
    <x v="2"/>
    <x v="4"/>
    <x v="2"/>
    <x v="0"/>
  </r>
  <r>
    <n v="401728122"/>
    <x v="3327"/>
    <x v="4"/>
    <x v="1"/>
    <x v="1"/>
    <x v="1"/>
    <x v="1"/>
    <x v="1"/>
    <x v="1"/>
    <x v="0"/>
    <x v="0"/>
  </r>
  <r>
    <n v="562711909"/>
    <x v="3328"/>
    <x v="0"/>
    <x v="2"/>
    <x v="8"/>
    <x v="59"/>
    <x v="0"/>
    <x v="31"/>
    <x v="13"/>
    <x v="0"/>
    <x v="0"/>
  </r>
  <r>
    <n v="257052261"/>
    <x v="3329"/>
    <x v="5"/>
    <x v="2"/>
    <x v="48"/>
    <x v="32"/>
    <x v="0"/>
    <x v="2"/>
    <x v="0"/>
    <x v="0"/>
    <x v="0"/>
  </r>
  <r>
    <n v="38194374"/>
    <x v="507"/>
    <x v="18"/>
    <x v="1"/>
    <x v="1"/>
    <x v="34"/>
    <x v="0"/>
    <x v="7"/>
    <x v="3"/>
    <x v="0"/>
    <x v="0"/>
  </r>
  <r>
    <n v="347903141"/>
    <x v="2137"/>
    <x v="5"/>
    <x v="1"/>
    <x v="1"/>
    <x v="28"/>
    <x v="0"/>
    <x v="2"/>
    <x v="4"/>
    <x v="0"/>
    <x v="1"/>
  </r>
  <r>
    <n v="585516980"/>
    <x v="3322"/>
    <x v="5"/>
    <x v="3"/>
    <x v="51"/>
    <x v="71"/>
    <x v="0"/>
    <x v="2"/>
    <x v="4"/>
    <x v="2"/>
    <x v="0"/>
  </r>
  <r>
    <n v="7825042"/>
    <x v="1702"/>
    <x v="0"/>
    <x v="0"/>
    <x v="0"/>
    <x v="1"/>
    <x v="0"/>
    <x v="0"/>
    <x v="1"/>
    <x v="0"/>
    <x v="0"/>
  </r>
  <r>
    <n v="412815834"/>
    <x v="1861"/>
    <x v="5"/>
    <x v="3"/>
    <x v="39"/>
    <x v="99"/>
    <x v="0"/>
    <x v="2"/>
    <x v="4"/>
    <x v="2"/>
    <x v="0"/>
  </r>
  <r>
    <n v="562943494"/>
    <x v="3099"/>
    <x v="0"/>
    <x v="1"/>
    <x v="1"/>
    <x v="33"/>
    <x v="2"/>
    <x v="2"/>
    <x v="4"/>
    <x v="2"/>
    <x v="0"/>
  </r>
  <r>
    <n v="585825769"/>
    <x v="3324"/>
    <x v="5"/>
    <x v="1"/>
    <x v="1"/>
    <x v="1"/>
    <x v="0"/>
    <x v="1"/>
    <x v="5"/>
    <x v="0"/>
    <x v="0"/>
  </r>
  <r>
    <n v="76511015"/>
    <x v="1943"/>
    <x v="0"/>
    <x v="1"/>
    <x v="1"/>
    <x v="28"/>
    <x v="0"/>
    <x v="2"/>
    <x v="4"/>
    <x v="0"/>
    <x v="0"/>
  </r>
  <r>
    <n v="580718362"/>
    <x v="3279"/>
    <x v="0"/>
    <x v="2"/>
    <x v="1"/>
    <x v="28"/>
    <x v="2"/>
    <x v="2"/>
    <x v="4"/>
    <x v="2"/>
    <x v="0"/>
  </r>
  <r>
    <n v="586041376"/>
    <x v="3330"/>
    <x v="5"/>
    <x v="2"/>
    <x v="8"/>
    <x v="61"/>
    <x v="0"/>
    <x v="0"/>
    <x v="0"/>
    <x v="0"/>
    <x v="0"/>
  </r>
  <r>
    <n v="561022549"/>
    <x v="3086"/>
    <x v="5"/>
    <x v="3"/>
    <x v="16"/>
    <x v="19"/>
    <x v="0"/>
    <x v="2"/>
    <x v="4"/>
    <x v="2"/>
    <x v="0"/>
  </r>
  <r>
    <n v="587060115"/>
    <x v="3331"/>
    <x v="0"/>
    <x v="1"/>
    <x v="1"/>
    <x v="51"/>
    <x v="2"/>
    <x v="0"/>
    <x v="0"/>
    <x v="2"/>
    <x v="0"/>
  </r>
  <r>
    <n v="546516196"/>
    <x v="2959"/>
    <x v="0"/>
    <x v="1"/>
    <x v="1"/>
    <x v="1"/>
    <x v="2"/>
    <x v="3"/>
    <x v="5"/>
    <x v="0"/>
    <x v="0"/>
  </r>
  <r>
    <n v="103988057"/>
    <x v="1253"/>
    <x v="0"/>
    <x v="0"/>
    <x v="0"/>
    <x v="0"/>
    <x v="0"/>
    <x v="2"/>
    <x v="0"/>
    <x v="0"/>
    <x v="0"/>
  </r>
  <r>
    <n v="182547471"/>
    <x v="3332"/>
    <x v="0"/>
    <x v="4"/>
    <x v="1"/>
    <x v="3"/>
    <x v="0"/>
    <x v="32"/>
    <x v="108"/>
    <x v="0"/>
    <x v="0"/>
  </r>
  <r>
    <n v="496010352"/>
    <x v="2479"/>
    <x v="0"/>
    <x v="3"/>
    <x v="16"/>
    <x v="81"/>
    <x v="0"/>
    <x v="2"/>
    <x v="4"/>
    <x v="2"/>
    <x v="0"/>
  </r>
  <r>
    <n v="257954898"/>
    <x v="1356"/>
    <x v="0"/>
    <x v="0"/>
    <x v="0"/>
    <x v="0"/>
    <x v="0"/>
    <x v="2"/>
    <x v="4"/>
    <x v="0"/>
    <x v="0"/>
  </r>
  <r>
    <n v="552745895"/>
    <x v="3022"/>
    <x v="0"/>
    <x v="1"/>
    <x v="1"/>
    <x v="1"/>
    <x v="0"/>
    <x v="1"/>
    <x v="6"/>
    <x v="0"/>
    <x v="0"/>
  </r>
  <r>
    <n v="586998925"/>
    <x v="3331"/>
    <x v="5"/>
    <x v="1"/>
    <x v="1"/>
    <x v="8"/>
    <x v="2"/>
    <x v="2"/>
    <x v="4"/>
    <x v="0"/>
    <x v="0"/>
  </r>
  <r>
    <n v="585594912"/>
    <x v="3320"/>
    <x v="5"/>
    <x v="1"/>
    <x v="1"/>
    <x v="10"/>
    <x v="0"/>
    <x v="31"/>
    <x v="20"/>
    <x v="0"/>
    <x v="1"/>
  </r>
  <r>
    <n v="587215268"/>
    <x v="3333"/>
    <x v="5"/>
    <x v="1"/>
    <x v="10"/>
    <x v="10"/>
    <x v="2"/>
    <x v="2"/>
    <x v="4"/>
    <x v="0"/>
    <x v="0"/>
  </r>
  <r>
    <n v="586447256"/>
    <x v="3334"/>
    <x v="5"/>
    <x v="4"/>
    <x v="23"/>
    <x v="22"/>
    <x v="0"/>
    <x v="2"/>
    <x v="4"/>
    <x v="2"/>
    <x v="0"/>
  </r>
  <r>
    <n v="586461869"/>
    <x v="3334"/>
    <x v="5"/>
    <x v="0"/>
    <x v="0"/>
    <x v="3"/>
    <x v="0"/>
    <x v="2"/>
    <x v="4"/>
    <x v="2"/>
    <x v="0"/>
  </r>
  <r>
    <n v="281697622"/>
    <x v="3335"/>
    <x v="0"/>
    <x v="0"/>
    <x v="0"/>
    <x v="3"/>
    <x v="0"/>
    <x v="2"/>
    <x v="4"/>
    <x v="0"/>
    <x v="0"/>
  </r>
  <r>
    <n v="470943850"/>
    <x v="3336"/>
    <x v="5"/>
    <x v="1"/>
    <x v="1"/>
    <x v="59"/>
    <x v="0"/>
    <x v="2"/>
    <x v="4"/>
    <x v="0"/>
    <x v="0"/>
  </r>
  <r>
    <n v="18880725"/>
    <x v="3337"/>
    <x v="0"/>
    <x v="4"/>
    <x v="19"/>
    <x v="42"/>
    <x v="0"/>
    <x v="2"/>
    <x v="4"/>
    <x v="0"/>
    <x v="0"/>
  </r>
  <r>
    <n v="529825862"/>
    <x v="2815"/>
    <x v="0"/>
    <x v="1"/>
    <x v="1"/>
    <x v="10"/>
    <x v="0"/>
    <x v="2"/>
    <x v="4"/>
    <x v="2"/>
    <x v="0"/>
  </r>
  <r>
    <n v="577843098"/>
    <x v="3244"/>
    <x v="0"/>
    <x v="3"/>
    <x v="16"/>
    <x v="0"/>
    <x v="0"/>
    <x v="2"/>
    <x v="4"/>
    <x v="0"/>
    <x v="0"/>
  </r>
  <r>
    <n v="178202737"/>
    <x v="2168"/>
    <x v="0"/>
    <x v="1"/>
    <x v="14"/>
    <x v="61"/>
    <x v="0"/>
    <x v="0"/>
    <x v="0"/>
    <x v="2"/>
    <x v="0"/>
  </r>
  <r>
    <n v="276566466"/>
    <x v="1766"/>
    <x v="0"/>
    <x v="2"/>
    <x v="1"/>
    <x v="1"/>
    <x v="2"/>
    <x v="2"/>
    <x v="4"/>
    <x v="0"/>
    <x v="0"/>
  </r>
  <r>
    <n v="208247202"/>
    <x v="2533"/>
    <x v="5"/>
    <x v="0"/>
    <x v="0"/>
    <x v="3"/>
    <x v="0"/>
    <x v="2"/>
    <x v="4"/>
    <x v="2"/>
    <x v="0"/>
  </r>
  <r>
    <n v="577139459"/>
    <x v="3338"/>
    <x v="0"/>
    <x v="1"/>
    <x v="1"/>
    <x v="42"/>
    <x v="0"/>
    <x v="2"/>
    <x v="1"/>
    <x v="0"/>
    <x v="0"/>
  </r>
  <r>
    <n v="67631747"/>
    <x v="1122"/>
    <x v="0"/>
    <x v="1"/>
    <x v="1"/>
    <x v="18"/>
    <x v="0"/>
    <x v="2"/>
    <x v="4"/>
    <x v="0"/>
    <x v="0"/>
  </r>
  <r>
    <n v="363957354"/>
    <x v="1730"/>
    <x v="0"/>
    <x v="0"/>
    <x v="0"/>
    <x v="1"/>
    <x v="0"/>
    <x v="0"/>
    <x v="0"/>
    <x v="0"/>
    <x v="0"/>
  </r>
  <r>
    <n v="466985234"/>
    <x v="2204"/>
    <x v="0"/>
    <x v="1"/>
    <x v="4"/>
    <x v="1"/>
    <x v="0"/>
    <x v="2"/>
    <x v="0"/>
    <x v="0"/>
    <x v="0"/>
  </r>
  <r>
    <n v="106552478"/>
    <x v="718"/>
    <x v="0"/>
    <x v="1"/>
    <x v="1"/>
    <x v="1"/>
    <x v="0"/>
    <x v="2"/>
    <x v="4"/>
    <x v="0"/>
    <x v="0"/>
  </r>
  <r>
    <n v="89368195"/>
    <x v="960"/>
    <x v="5"/>
    <x v="3"/>
    <x v="16"/>
    <x v="101"/>
    <x v="0"/>
    <x v="2"/>
    <x v="4"/>
    <x v="2"/>
    <x v="0"/>
  </r>
  <r>
    <n v="378238967"/>
    <x v="1753"/>
    <x v="0"/>
    <x v="1"/>
    <x v="1"/>
    <x v="28"/>
    <x v="2"/>
    <x v="0"/>
    <x v="5"/>
    <x v="0"/>
    <x v="0"/>
  </r>
  <r>
    <n v="167928014"/>
    <x v="2369"/>
    <x v="0"/>
    <x v="0"/>
    <x v="0"/>
    <x v="88"/>
    <x v="0"/>
    <x v="2"/>
    <x v="4"/>
    <x v="0"/>
    <x v="0"/>
  </r>
  <r>
    <n v="144317876"/>
    <x v="889"/>
    <x v="0"/>
    <x v="2"/>
    <x v="5"/>
    <x v="35"/>
    <x v="0"/>
    <x v="2"/>
    <x v="4"/>
    <x v="2"/>
    <x v="0"/>
  </r>
  <r>
    <n v="585509909"/>
    <x v="3322"/>
    <x v="5"/>
    <x v="1"/>
    <x v="1"/>
    <x v="16"/>
    <x v="0"/>
    <x v="2"/>
    <x v="4"/>
    <x v="0"/>
    <x v="0"/>
  </r>
  <r>
    <n v="445899143"/>
    <x v="2076"/>
    <x v="0"/>
    <x v="1"/>
    <x v="1"/>
    <x v="1"/>
    <x v="1"/>
    <x v="1"/>
    <x v="5"/>
    <x v="0"/>
    <x v="0"/>
  </r>
  <r>
    <n v="560031130"/>
    <x v="3077"/>
    <x v="0"/>
    <x v="2"/>
    <x v="76"/>
    <x v="89"/>
    <x v="0"/>
    <x v="2"/>
    <x v="0"/>
    <x v="0"/>
    <x v="0"/>
  </r>
  <r>
    <n v="139103228"/>
    <x v="986"/>
    <x v="0"/>
    <x v="1"/>
    <x v="19"/>
    <x v="37"/>
    <x v="2"/>
    <x v="0"/>
    <x v="0"/>
    <x v="0"/>
    <x v="0"/>
  </r>
  <r>
    <n v="537426761"/>
    <x v="2863"/>
    <x v="5"/>
    <x v="3"/>
    <x v="16"/>
    <x v="59"/>
    <x v="0"/>
    <x v="2"/>
    <x v="4"/>
    <x v="5"/>
    <x v="0"/>
  </r>
  <r>
    <n v="18594128"/>
    <x v="2170"/>
    <x v="0"/>
    <x v="4"/>
    <x v="55"/>
    <x v="22"/>
    <x v="0"/>
    <x v="2"/>
    <x v="4"/>
    <x v="0"/>
    <x v="0"/>
  </r>
  <r>
    <n v="409917159"/>
    <x v="2411"/>
    <x v="5"/>
    <x v="1"/>
    <x v="1"/>
    <x v="1"/>
    <x v="0"/>
    <x v="2"/>
    <x v="4"/>
    <x v="0"/>
    <x v="0"/>
  </r>
  <r>
    <n v="85954448"/>
    <x v="1007"/>
    <x v="0"/>
    <x v="1"/>
    <x v="1"/>
    <x v="1"/>
    <x v="2"/>
    <x v="66"/>
    <x v="75"/>
    <x v="0"/>
    <x v="0"/>
  </r>
  <r>
    <n v="586873104"/>
    <x v="3339"/>
    <x v="0"/>
    <x v="1"/>
    <x v="1"/>
    <x v="28"/>
    <x v="2"/>
    <x v="2"/>
    <x v="4"/>
    <x v="0"/>
    <x v="0"/>
  </r>
  <r>
    <n v="574643880"/>
    <x v="3219"/>
    <x v="0"/>
    <x v="1"/>
    <x v="1"/>
    <x v="1"/>
    <x v="0"/>
    <x v="2"/>
    <x v="4"/>
    <x v="0"/>
    <x v="0"/>
  </r>
  <r>
    <n v="586892639"/>
    <x v="3339"/>
    <x v="0"/>
    <x v="1"/>
    <x v="1"/>
    <x v="1"/>
    <x v="0"/>
    <x v="2"/>
    <x v="4"/>
    <x v="0"/>
    <x v="0"/>
  </r>
  <r>
    <n v="586897396"/>
    <x v="3339"/>
    <x v="5"/>
    <x v="2"/>
    <x v="1"/>
    <x v="97"/>
    <x v="0"/>
    <x v="2"/>
    <x v="4"/>
    <x v="2"/>
    <x v="0"/>
  </r>
  <r>
    <n v="587443929"/>
    <x v="3340"/>
    <x v="0"/>
    <x v="1"/>
    <x v="1"/>
    <x v="8"/>
    <x v="0"/>
    <x v="2"/>
    <x v="4"/>
    <x v="2"/>
    <x v="0"/>
  </r>
  <r>
    <n v="587481028"/>
    <x v="3340"/>
    <x v="5"/>
    <x v="3"/>
    <x v="16"/>
    <x v="92"/>
    <x v="0"/>
    <x v="2"/>
    <x v="4"/>
    <x v="0"/>
    <x v="0"/>
  </r>
  <r>
    <n v="445820582"/>
    <x v="2076"/>
    <x v="0"/>
    <x v="1"/>
    <x v="1"/>
    <x v="1"/>
    <x v="2"/>
    <x v="2"/>
    <x v="4"/>
    <x v="0"/>
    <x v="0"/>
  </r>
  <r>
    <n v="482013172"/>
    <x v="2343"/>
    <x v="5"/>
    <x v="1"/>
    <x v="1"/>
    <x v="1"/>
    <x v="2"/>
    <x v="2"/>
    <x v="4"/>
    <x v="0"/>
    <x v="0"/>
  </r>
  <r>
    <n v="586994581"/>
    <x v="3331"/>
    <x v="0"/>
    <x v="1"/>
    <x v="1"/>
    <x v="1"/>
    <x v="0"/>
    <x v="1"/>
    <x v="1"/>
    <x v="0"/>
    <x v="1"/>
  </r>
  <r>
    <n v="586663642"/>
    <x v="3341"/>
    <x v="5"/>
    <x v="1"/>
    <x v="1"/>
    <x v="26"/>
    <x v="2"/>
    <x v="0"/>
    <x v="0"/>
    <x v="0"/>
    <x v="0"/>
  </r>
  <r>
    <n v="587614930"/>
    <x v="3342"/>
    <x v="0"/>
    <x v="1"/>
    <x v="1"/>
    <x v="28"/>
    <x v="0"/>
    <x v="1"/>
    <x v="1"/>
    <x v="0"/>
    <x v="0"/>
  </r>
  <r>
    <n v="587030393"/>
    <x v="3331"/>
    <x v="5"/>
    <x v="1"/>
    <x v="1"/>
    <x v="1"/>
    <x v="2"/>
    <x v="2"/>
    <x v="4"/>
    <x v="2"/>
    <x v="0"/>
  </r>
  <r>
    <n v="545585756"/>
    <x v="2944"/>
    <x v="35"/>
    <x v="1"/>
    <x v="1"/>
    <x v="4"/>
    <x v="0"/>
    <x v="4"/>
    <x v="11"/>
    <x v="0"/>
    <x v="0"/>
  </r>
  <r>
    <n v="193251545"/>
    <x v="3343"/>
    <x v="0"/>
    <x v="2"/>
    <x v="20"/>
    <x v="76"/>
    <x v="0"/>
    <x v="2"/>
    <x v="4"/>
    <x v="0"/>
    <x v="0"/>
  </r>
  <r>
    <n v="375729134"/>
    <x v="3344"/>
    <x v="5"/>
    <x v="3"/>
    <x v="16"/>
    <x v="1"/>
    <x v="0"/>
    <x v="2"/>
    <x v="4"/>
    <x v="0"/>
    <x v="0"/>
  </r>
  <r>
    <n v="24546305"/>
    <x v="2054"/>
    <x v="0"/>
    <x v="4"/>
    <x v="1"/>
    <x v="1"/>
    <x v="0"/>
    <x v="2"/>
    <x v="0"/>
    <x v="1"/>
    <x v="0"/>
  </r>
  <r>
    <n v="498112017"/>
    <x v="2503"/>
    <x v="5"/>
    <x v="0"/>
    <x v="0"/>
    <x v="3"/>
    <x v="0"/>
    <x v="2"/>
    <x v="4"/>
    <x v="0"/>
    <x v="0"/>
  </r>
  <r>
    <n v="587921950"/>
    <x v="3345"/>
    <x v="5"/>
    <x v="1"/>
    <x v="1"/>
    <x v="87"/>
    <x v="0"/>
    <x v="2"/>
    <x v="4"/>
    <x v="0"/>
    <x v="0"/>
  </r>
  <r>
    <n v="574229282"/>
    <x v="3217"/>
    <x v="0"/>
    <x v="2"/>
    <x v="1"/>
    <x v="0"/>
    <x v="0"/>
    <x v="2"/>
    <x v="4"/>
    <x v="2"/>
    <x v="0"/>
  </r>
  <r>
    <n v="181803034"/>
    <x v="1077"/>
    <x v="0"/>
    <x v="1"/>
    <x v="1"/>
    <x v="1"/>
    <x v="0"/>
    <x v="2"/>
    <x v="0"/>
    <x v="0"/>
    <x v="0"/>
  </r>
  <r>
    <n v="588142797"/>
    <x v="3346"/>
    <x v="5"/>
    <x v="4"/>
    <x v="1"/>
    <x v="18"/>
    <x v="2"/>
    <x v="2"/>
    <x v="4"/>
    <x v="0"/>
    <x v="0"/>
  </r>
  <r>
    <n v="583866073"/>
    <x v="3347"/>
    <x v="5"/>
    <x v="2"/>
    <x v="1"/>
    <x v="36"/>
    <x v="0"/>
    <x v="4"/>
    <x v="6"/>
    <x v="0"/>
    <x v="1"/>
  </r>
  <r>
    <n v="26463111"/>
    <x v="3348"/>
    <x v="0"/>
    <x v="1"/>
    <x v="1"/>
    <x v="2"/>
    <x v="2"/>
    <x v="0"/>
    <x v="0"/>
    <x v="0"/>
    <x v="0"/>
  </r>
  <r>
    <n v="587908654"/>
    <x v="3345"/>
    <x v="5"/>
    <x v="4"/>
    <x v="1"/>
    <x v="3"/>
    <x v="0"/>
    <x v="2"/>
    <x v="4"/>
    <x v="0"/>
    <x v="0"/>
  </r>
  <r>
    <n v="589029231"/>
    <x v="3349"/>
    <x v="5"/>
    <x v="1"/>
    <x v="1"/>
    <x v="1"/>
    <x v="0"/>
    <x v="2"/>
    <x v="4"/>
    <x v="0"/>
    <x v="1"/>
  </r>
  <r>
    <n v="51844814"/>
    <x v="531"/>
    <x v="0"/>
    <x v="1"/>
    <x v="1"/>
    <x v="1"/>
    <x v="0"/>
    <x v="0"/>
    <x v="0"/>
    <x v="0"/>
    <x v="0"/>
  </r>
  <r>
    <n v="550180418"/>
    <x v="3350"/>
    <x v="5"/>
    <x v="1"/>
    <x v="1"/>
    <x v="1"/>
    <x v="0"/>
    <x v="1"/>
    <x v="1"/>
    <x v="2"/>
    <x v="0"/>
  </r>
  <r>
    <n v="373343376"/>
    <x v="3351"/>
    <x v="0"/>
    <x v="1"/>
    <x v="1"/>
    <x v="77"/>
    <x v="0"/>
    <x v="2"/>
    <x v="4"/>
    <x v="2"/>
    <x v="0"/>
  </r>
  <r>
    <n v="588538468"/>
    <x v="3352"/>
    <x v="5"/>
    <x v="1"/>
    <x v="1"/>
    <x v="37"/>
    <x v="0"/>
    <x v="6"/>
    <x v="11"/>
    <x v="0"/>
    <x v="1"/>
  </r>
  <r>
    <n v="569817896"/>
    <x v="3353"/>
    <x v="0"/>
    <x v="2"/>
    <x v="1"/>
    <x v="1"/>
    <x v="1"/>
    <x v="0"/>
    <x v="0"/>
    <x v="2"/>
    <x v="0"/>
  </r>
  <r>
    <n v="114157324"/>
    <x v="752"/>
    <x v="0"/>
    <x v="1"/>
    <x v="1"/>
    <x v="28"/>
    <x v="2"/>
    <x v="0"/>
    <x v="0"/>
    <x v="0"/>
    <x v="0"/>
  </r>
  <r>
    <n v="589088855"/>
    <x v="3349"/>
    <x v="5"/>
    <x v="3"/>
    <x v="16"/>
    <x v="0"/>
    <x v="0"/>
    <x v="2"/>
    <x v="4"/>
    <x v="0"/>
    <x v="0"/>
  </r>
  <r>
    <n v="543230331"/>
    <x v="2919"/>
    <x v="5"/>
    <x v="1"/>
    <x v="1"/>
    <x v="14"/>
    <x v="0"/>
    <x v="3"/>
    <x v="5"/>
    <x v="2"/>
    <x v="1"/>
  </r>
  <r>
    <n v="588335445"/>
    <x v="3354"/>
    <x v="5"/>
    <x v="3"/>
    <x v="38"/>
    <x v="77"/>
    <x v="0"/>
    <x v="2"/>
    <x v="1"/>
    <x v="0"/>
    <x v="0"/>
  </r>
  <r>
    <n v="580583724"/>
    <x v="3275"/>
    <x v="5"/>
    <x v="1"/>
    <x v="1"/>
    <x v="1"/>
    <x v="0"/>
    <x v="2"/>
    <x v="4"/>
    <x v="0"/>
    <x v="0"/>
  </r>
  <r>
    <n v="475658320"/>
    <x v="2279"/>
    <x v="5"/>
    <x v="1"/>
    <x v="1"/>
    <x v="1"/>
    <x v="2"/>
    <x v="2"/>
    <x v="4"/>
    <x v="0"/>
    <x v="0"/>
  </r>
  <r>
    <n v="60262510"/>
    <x v="536"/>
    <x v="0"/>
    <x v="2"/>
    <x v="14"/>
    <x v="56"/>
    <x v="0"/>
    <x v="2"/>
    <x v="4"/>
    <x v="0"/>
    <x v="0"/>
  </r>
  <r>
    <n v="588371072"/>
    <x v="3354"/>
    <x v="5"/>
    <x v="2"/>
    <x v="1"/>
    <x v="10"/>
    <x v="2"/>
    <x v="2"/>
    <x v="4"/>
    <x v="2"/>
    <x v="0"/>
  </r>
  <r>
    <n v="59578978"/>
    <x v="606"/>
    <x v="0"/>
    <x v="1"/>
    <x v="1"/>
    <x v="23"/>
    <x v="2"/>
    <x v="2"/>
    <x v="0"/>
    <x v="0"/>
    <x v="0"/>
  </r>
  <r>
    <n v="588503999"/>
    <x v="3352"/>
    <x v="0"/>
    <x v="1"/>
    <x v="1"/>
    <x v="59"/>
    <x v="0"/>
    <x v="2"/>
    <x v="4"/>
    <x v="0"/>
    <x v="1"/>
  </r>
  <r>
    <n v="157279725"/>
    <x v="976"/>
    <x v="0"/>
    <x v="1"/>
    <x v="1"/>
    <x v="1"/>
    <x v="0"/>
    <x v="2"/>
    <x v="4"/>
    <x v="1"/>
    <x v="0"/>
  </r>
  <r>
    <n v="222205450"/>
    <x v="3355"/>
    <x v="0"/>
    <x v="1"/>
    <x v="1"/>
    <x v="33"/>
    <x v="0"/>
    <x v="2"/>
    <x v="36"/>
    <x v="0"/>
    <x v="0"/>
  </r>
  <r>
    <n v="521225192"/>
    <x v="2725"/>
    <x v="5"/>
    <x v="0"/>
    <x v="0"/>
    <x v="37"/>
    <x v="0"/>
    <x v="2"/>
    <x v="4"/>
    <x v="0"/>
    <x v="0"/>
  </r>
  <r>
    <n v="477089177"/>
    <x v="2748"/>
    <x v="0"/>
    <x v="2"/>
    <x v="19"/>
    <x v="21"/>
    <x v="0"/>
    <x v="2"/>
    <x v="4"/>
    <x v="0"/>
    <x v="0"/>
  </r>
  <r>
    <n v="354770399"/>
    <x v="1684"/>
    <x v="0"/>
    <x v="1"/>
    <x v="1"/>
    <x v="1"/>
    <x v="2"/>
    <x v="3"/>
    <x v="5"/>
    <x v="0"/>
    <x v="0"/>
  </r>
  <r>
    <n v="589348165"/>
    <x v="3356"/>
    <x v="5"/>
    <x v="1"/>
    <x v="8"/>
    <x v="37"/>
    <x v="2"/>
    <x v="1"/>
    <x v="1"/>
    <x v="2"/>
    <x v="0"/>
  </r>
  <r>
    <n v="589343228"/>
    <x v="3356"/>
    <x v="5"/>
    <x v="1"/>
    <x v="6"/>
    <x v="1"/>
    <x v="0"/>
    <x v="7"/>
    <x v="3"/>
    <x v="2"/>
    <x v="0"/>
  </r>
  <r>
    <n v="589430482"/>
    <x v="3356"/>
    <x v="0"/>
    <x v="4"/>
    <x v="14"/>
    <x v="27"/>
    <x v="0"/>
    <x v="2"/>
    <x v="4"/>
    <x v="0"/>
    <x v="0"/>
  </r>
  <r>
    <n v="191908990"/>
    <x v="3357"/>
    <x v="0"/>
    <x v="1"/>
    <x v="1"/>
    <x v="11"/>
    <x v="0"/>
    <x v="2"/>
    <x v="20"/>
    <x v="2"/>
    <x v="0"/>
  </r>
  <r>
    <n v="588607517"/>
    <x v="3352"/>
    <x v="0"/>
    <x v="1"/>
    <x v="1"/>
    <x v="4"/>
    <x v="2"/>
    <x v="1"/>
    <x v="1"/>
    <x v="2"/>
    <x v="0"/>
  </r>
  <r>
    <n v="588647314"/>
    <x v="3352"/>
    <x v="0"/>
    <x v="0"/>
    <x v="0"/>
    <x v="1"/>
    <x v="0"/>
    <x v="2"/>
    <x v="0"/>
    <x v="2"/>
    <x v="0"/>
  </r>
  <r>
    <n v="78858105"/>
    <x v="651"/>
    <x v="1"/>
    <x v="3"/>
    <x v="16"/>
    <x v="0"/>
    <x v="0"/>
    <x v="4"/>
    <x v="6"/>
    <x v="1"/>
    <x v="0"/>
  </r>
  <r>
    <n v="588397577"/>
    <x v="3354"/>
    <x v="5"/>
    <x v="1"/>
    <x v="1"/>
    <x v="1"/>
    <x v="0"/>
    <x v="2"/>
    <x v="4"/>
    <x v="0"/>
    <x v="0"/>
  </r>
  <r>
    <n v="589559365"/>
    <x v="3358"/>
    <x v="0"/>
    <x v="1"/>
    <x v="1"/>
    <x v="1"/>
    <x v="0"/>
    <x v="4"/>
    <x v="6"/>
    <x v="0"/>
    <x v="0"/>
  </r>
  <r>
    <n v="589128010"/>
    <x v="3349"/>
    <x v="0"/>
    <x v="2"/>
    <x v="17"/>
    <x v="28"/>
    <x v="2"/>
    <x v="2"/>
    <x v="4"/>
    <x v="2"/>
    <x v="0"/>
  </r>
  <r>
    <n v="248358713"/>
    <x v="1322"/>
    <x v="0"/>
    <x v="1"/>
    <x v="1"/>
    <x v="10"/>
    <x v="1"/>
    <x v="4"/>
    <x v="11"/>
    <x v="0"/>
    <x v="0"/>
  </r>
  <r>
    <n v="580166894"/>
    <x v="3271"/>
    <x v="5"/>
    <x v="3"/>
    <x v="16"/>
    <x v="17"/>
    <x v="0"/>
    <x v="2"/>
    <x v="4"/>
    <x v="0"/>
    <x v="0"/>
  </r>
  <r>
    <n v="31680863"/>
    <x v="349"/>
    <x v="0"/>
    <x v="4"/>
    <x v="4"/>
    <x v="6"/>
    <x v="0"/>
    <x v="0"/>
    <x v="11"/>
    <x v="0"/>
    <x v="0"/>
  </r>
  <r>
    <n v="52785462"/>
    <x v="3359"/>
    <x v="0"/>
    <x v="2"/>
    <x v="15"/>
    <x v="77"/>
    <x v="0"/>
    <x v="21"/>
    <x v="35"/>
    <x v="0"/>
    <x v="0"/>
  </r>
  <r>
    <n v="463064353"/>
    <x v="2179"/>
    <x v="5"/>
    <x v="2"/>
    <x v="1"/>
    <x v="34"/>
    <x v="0"/>
    <x v="1"/>
    <x v="1"/>
    <x v="0"/>
    <x v="0"/>
  </r>
  <r>
    <n v="194654235"/>
    <x v="1783"/>
    <x v="5"/>
    <x v="1"/>
    <x v="19"/>
    <x v="16"/>
    <x v="0"/>
    <x v="2"/>
    <x v="4"/>
    <x v="0"/>
    <x v="0"/>
  </r>
  <r>
    <n v="10599175"/>
    <x v="2152"/>
    <x v="0"/>
    <x v="1"/>
    <x v="1"/>
    <x v="1"/>
    <x v="0"/>
    <x v="2"/>
    <x v="0"/>
    <x v="0"/>
    <x v="0"/>
  </r>
  <r>
    <n v="588307918"/>
    <x v="3354"/>
    <x v="5"/>
    <x v="2"/>
    <x v="1"/>
    <x v="18"/>
    <x v="2"/>
    <x v="2"/>
    <x v="4"/>
    <x v="0"/>
    <x v="0"/>
  </r>
  <r>
    <n v="409143447"/>
    <x v="2394"/>
    <x v="0"/>
    <x v="1"/>
    <x v="1"/>
    <x v="11"/>
    <x v="2"/>
    <x v="3"/>
    <x v="5"/>
    <x v="0"/>
    <x v="0"/>
  </r>
  <r>
    <n v="492372899"/>
    <x v="3073"/>
    <x v="5"/>
    <x v="1"/>
    <x v="1"/>
    <x v="1"/>
    <x v="2"/>
    <x v="1"/>
    <x v="5"/>
    <x v="0"/>
    <x v="0"/>
  </r>
  <r>
    <n v="103190533"/>
    <x v="706"/>
    <x v="5"/>
    <x v="1"/>
    <x v="1"/>
    <x v="1"/>
    <x v="2"/>
    <x v="2"/>
    <x v="4"/>
    <x v="2"/>
    <x v="0"/>
  </r>
  <r>
    <n v="83605055"/>
    <x v="969"/>
    <x v="0"/>
    <x v="0"/>
    <x v="0"/>
    <x v="84"/>
    <x v="0"/>
    <x v="2"/>
    <x v="4"/>
    <x v="0"/>
    <x v="0"/>
  </r>
  <r>
    <n v="588229777"/>
    <x v="3346"/>
    <x v="5"/>
    <x v="1"/>
    <x v="1"/>
    <x v="30"/>
    <x v="2"/>
    <x v="2"/>
    <x v="4"/>
    <x v="0"/>
    <x v="0"/>
  </r>
  <r>
    <n v="46746907"/>
    <x v="641"/>
    <x v="0"/>
    <x v="1"/>
    <x v="1"/>
    <x v="4"/>
    <x v="2"/>
    <x v="12"/>
    <x v="3"/>
    <x v="0"/>
    <x v="0"/>
  </r>
  <r>
    <n v="167562696"/>
    <x v="3360"/>
    <x v="0"/>
    <x v="1"/>
    <x v="1"/>
    <x v="1"/>
    <x v="2"/>
    <x v="2"/>
    <x v="4"/>
    <x v="0"/>
    <x v="0"/>
  </r>
  <r>
    <n v="518727506"/>
    <x v="2693"/>
    <x v="0"/>
    <x v="1"/>
    <x v="1"/>
    <x v="28"/>
    <x v="2"/>
    <x v="2"/>
    <x v="4"/>
    <x v="0"/>
    <x v="0"/>
  </r>
  <r>
    <n v="589723598"/>
    <x v="3361"/>
    <x v="5"/>
    <x v="3"/>
    <x v="12"/>
    <x v="0"/>
    <x v="0"/>
    <x v="2"/>
    <x v="4"/>
    <x v="2"/>
    <x v="0"/>
  </r>
  <r>
    <n v="589904798"/>
    <x v="3362"/>
    <x v="0"/>
    <x v="1"/>
    <x v="1"/>
    <x v="8"/>
    <x v="2"/>
    <x v="2"/>
    <x v="4"/>
    <x v="0"/>
    <x v="0"/>
  </r>
  <r>
    <n v="589919938"/>
    <x v="3362"/>
    <x v="5"/>
    <x v="4"/>
    <x v="1"/>
    <x v="88"/>
    <x v="0"/>
    <x v="2"/>
    <x v="4"/>
    <x v="0"/>
    <x v="0"/>
  </r>
  <r>
    <n v="589923536"/>
    <x v="3362"/>
    <x v="5"/>
    <x v="1"/>
    <x v="1"/>
    <x v="1"/>
    <x v="0"/>
    <x v="2"/>
    <x v="4"/>
    <x v="1"/>
    <x v="1"/>
  </r>
  <r>
    <n v="35320992"/>
    <x v="866"/>
    <x v="0"/>
    <x v="1"/>
    <x v="1"/>
    <x v="1"/>
    <x v="0"/>
    <x v="0"/>
    <x v="5"/>
    <x v="0"/>
    <x v="0"/>
  </r>
  <r>
    <n v="558217570"/>
    <x v="3053"/>
    <x v="5"/>
    <x v="1"/>
    <x v="1"/>
    <x v="21"/>
    <x v="0"/>
    <x v="1"/>
    <x v="5"/>
    <x v="0"/>
    <x v="1"/>
  </r>
  <r>
    <n v="514611589"/>
    <x v="2659"/>
    <x v="5"/>
    <x v="3"/>
    <x v="43"/>
    <x v="80"/>
    <x v="0"/>
    <x v="2"/>
    <x v="0"/>
    <x v="0"/>
    <x v="0"/>
  </r>
  <r>
    <n v="51685626"/>
    <x v="510"/>
    <x v="0"/>
    <x v="2"/>
    <x v="1"/>
    <x v="1"/>
    <x v="2"/>
    <x v="2"/>
    <x v="4"/>
    <x v="0"/>
    <x v="0"/>
  </r>
  <r>
    <n v="589922840"/>
    <x v="3362"/>
    <x v="5"/>
    <x v="1"/>
    <x v="1"/>
    <x v="1"/>
    <x v="0"/>
    <x v="2"/>
    <x v="4"/>
    <x v="0"/>
    <x v="0"/>
  </r>
  <r>
    <n v="332611536"/>
    <x v="3363"/>
    <x v="0"/>
    <x v="4"/>
    <x v="7"/>
    <x v="0"/>
    <x v="0"/>
    <x v="2"/>
    <x v="4"/>
    <x v="0"/>
    <x v="0"/>
  </r>
  <r>
    <n v="135056044"/>
    <x v="851"/>
    <x v="0"/>
    <x v="0"/>
    <x v="0"/>
    <x v="0"/>
    <x v="0"/>
    <x v="2"/>
    <x v="4"/>
    <x v="0"/>
    <x v="0"/>
  </r>
  <r>
    <n v="505366913"/>
    <x v="3364"/>
    <x v="5"/>
    <x v="2"/>
    <x v="1"/>
    <x v="2"/>
    <x v="2"/>
    <x v="0"/>
    <x v="5"/>
    <x v="0"/>
    <x v="0"/>
  </r>
  <r>
    <n v="590240127"/>
    <x v="3365"/>
    <x v="0"/>
    <x v="2"/>
    <x v="1"/>
    <x v="33"/>
    <x v="2"/>
    <x v="0"/>
    <x v="0"/>
    <x v="2"/>
    <x v="0"/>
  </r>
  <r>
    <n v="445810775"/>
    <x v="2076"/>
    <x v="0"/>
    <x v="2"/>
    <x v="1"/>
    <x v="1"/>
    <x v="2"/>
    <x v="2"/>
    <x v="4"/>
    <x v="0"/>
    <x v="0"/>
  </r>
  <r>
    <n v="211976423"/>
    <x v="1168"/>
    <x v="0"/>
    <x v="1"/>
    <x v="1"/>
    <x v="1"/>
    <x v="2"/>
    <x v="2"/>
    <x v="4"/>
    <x v="0"/>
    <x v="0"/>
  </r>
  <r>
    <n v="589986095"/>
    <x v="3362"/>
    <x v="0"/>
    <x v="1"/>
    <x v="20"/>
    <x v="2"/>
    <x v="2"/>
    <x v="3"/>
    <x v="5"/>
    <x v="0"/>
    <x v="0"/>
  </r>
  <r>
    <n v="591031905"/>
    <x v="3366"/>
    <x v="5"/>
    <x v="4"/>
    <x v="1"/>
    <x v="54"/>
    <x v="2"/>
    <x v="1"/>
    <x v="1"/>
    <x v="0"/>
    <x v="0"/>
  </r>
  <r>
    <n v="532557733"/>
    <x v="2828"/>
    <x v="0"/>
    <x v="4"/>
    <x v="1"/>
    <x v="33"/>
    <x v="2"/>
    <x v="2"/>
    <x v="4"/>
    <x v="2"/>
    <x v="0"/>
  </r>
  <r>
    <n v="159066322"/>
    <x v="3367"/>
    <x v="12"/>
    <x v="3"/>
    <x v="16"/>
    <x v="0"/>
    <x v="0"/>
    <x v="0"/>
    <x v="5"/>
    <x v="0"/>
    <x v="0"/>
  </r>
  <r>
    <n v="582511047"/>
    <x v="3368"/>
    <x v="5"/>
    <x v="3"/>
    <x v="16"/>
    <x v="0"/>
    <x v="0"/>
    <x v="2"/>
    <x v="4"/>
    <x v="2"/>
    <x v="0"/>
  </r>
  <r>
    <n v="118898364"/>
    <x v="759"/>
    <x v="5"/>
    <x v="3"/>
    <x v="16"/>
    <x v="9"/>
    <x v="0"/>
    <x v="2"/>
    <x v="4"/>
    <x v="0"/>
    <x v="0"/>
  </r>
  <r>
    <n v="153945807"/>
    <x v="3369"/>
    <x v="0"/>
    <x v="1"/>
    <x v="1"/>
    <x v="4"/>
    <x v="2"/>
    <x v="2"/>
    <x v="1"/>
    <x v="0"/>
    <x v="0"/>
  </r>
  <r>
    <n v="586253078"/>
    <x v="3370"/>
    <x v="5"/>
    <x v="1"/>
    <x v="1"/>
    <x v="10"/>
    <x v="0"/>
    <x v="4"/>
    <x v="6"/>
    <x v="0"/>
    <x v="0"/>
  </r>
  <r>
    <n v="391490526"/>
    <x v="3371"/>
    <x v="5"/>
    <x v="4"/>
    <x v="1"/>
    <x v="41"/>
    <x v="0"/>
    <x v="2"/>
    <x v="1"/>
    <x v="0"/>
    <x v="0"/>
  </r>
  <r>
    <n v="273605058"/>
    <x v="1471"/>
    <x v="5"/>
    <x v="1"/>
    <x v="1"/>
    <x v="10"/>
    <x v="0"/>
    <x v="7"/>
    <x v="7"/>
    <x v="0"/>
    <x v="1"/>
  </r>
  <r>
    <n v="123191370"/>
    <x v="1629"/>
    <x v="0"/>
    <x v="3"/>
    <x v="31"/>
    <x v="62"/>
    <x v="0"/>
    <x v="0"/>
    <x v="0"/>
    <x v="0"/>
    <x v="0"/>
  </r>
  <r>
    <n v="80573185"/>
    <x v="604"/>
    <x v="0"/>
    <x v="4"/>
    <x v="1"/>
    <x v="71"/>
    <x v="0"/>
    <x v="2"/>
    <x v="4"/>
    <x v="0"/>
    <x v="0"/>
  </r>
  <r>
    <n v="492865929"/>
    <x v="2752"/>
    <x v="5"/>
    <x v="0"/>
    <x v="0"/>
    <x v="9"/>
    <x v="0"/>
    <x v="2"/>
    <x v="4"/>
    <x v="0"/>
    <x v="0"/>
  </r>
  <r>
    <n v="590630710"/>
    <x v="3372"/>
    <x v="5"/>
    <x v="1"/>
    <x v="1"/>
    <x v="1"/>
    <x v="2"/>
    <x v="2"/>
    <x v="4"/>
    <x v="0"/>
    <x v="0"/>
  </r>
  <r>
    <n v="579770225"/>
    <x v="3272"/>
    <x v="5"/>
    <x v="1"/>
    <x v="1"/>
    <x v="21"/>
    <x v="0"/>
    <x v="2"/>
    <x v="4"/>
    <x v="0"/>
    <x v="0"/>
  </r>
  <r>
    <n v="225159630"/>
    <x v="3373"/>
    <x v="0"/>
    <x v="1"/>
    <x v="1"/>
    <x v="28"/>
    <x v="2"/>
    <x v="2"/>
    <x v="4"/>
    <x v="2"/>
    <x v="0"/>
  </r>
  <r>
    <n v="17718428"/>
    <x v="259"/>
    <x v="0"/>
    <x v="1"/>
    <x v="1"/>
    <x v="19"/>
    <x v="0"/>
    <x v="3"/>
    <x v="5"/>
    <x v="2"/>
    <x v="0"/>
  </r>
  <r>
    <n v="500478981"/>
    <x v="3374"/>
    <x v="0"/>
    <x v="1"/>
    <x v="1"/>
    <x v="2"/>
    <x v="2"/>
    <x v="2"/>
    <x v="0"/>
    <x v="0"/>
    <x v="0"/>
  </r>
  <r>
    <n v="589193582"/>
    <x v="3349"/>
    <x v="5"/>
    <x v="2"/>
    <x v="1"/>
    <x v="28"/>
    <x v="2"/>
    <x v="2"/>
    <x v="1"/>
    <x v="2"/>
    <x v="0"/>
  </r>
  <r>
    <n v="590814679"/>
    <x v="3375"/>
    <x v="5"/>
    <x v="1"/>
    <x v="1"/>
    <x v="1"/>
    <x v="0"/>
    <x v="2"/>
    <x v="4"/>
    <x v="0"/>
    <x v="0"/>
  </r>
  <r>
    <n v="5080389"/>
    <x v="3376"/>
    <x v="0"/>
    <x v="2"/>
    <x v="1"/>
    <x v="7"/>
    <x v="0"/>
    <x v="2"/>
    <x v="0"/>
    <x v="2"/>
    <x v="0"/>
  </r>
  <r>
    <n v="591603497"/>
    <x v="3377"/>
    <x v="5"/>
    <x v="1"/>
    <x v="1"/>
    <x v="1"/>
    <x v="0"/>
    <x v="2"/>
    <x v="4"/>
    <x v="0"/>
    <x v="0"/>
  </r>
  <r>
    <n v="525693682"/>
    <x v="2763"/>
    <x v="0"/>
    <x v="3"/>
    <x v="16"/>
    <x v="43"/>
    <x v="0"/>
    <x v="2"/>
    <x v="4"/>
    <x v="5"/>
    <x v="0"/>
  </r>
  <r>
    <n v="134389469"/>
    <x v="841"/>
    <x v="0"/>
    <x v="1"/>
    <x v="1"/>
    <x v="1"/>
    <x v="0"/>
    <x v="2"/>
    <x v="4"/>
    <x v="0"/>
    <x v="0"/>
  </r>
  <r>
    <n v="590810561"/>
    <x v="3375"/>
    <x v="5"/>
    <x v="1"/>
    <x v="20"/>
    <x v="4"/>
    <x v="0"/>
    <x v="2"/>
    <x v="4"/>
    <x v="0"/>
    <x v="0"/>
  </r>
  <r>
    <n v="592331178"/>
    <x v="3378"/>
    <x v="0"/>
    <x v="0"/>
    <x v="0"/>
    <x v="88"/>
    <x v="0"/>
    <x v="0"/>
    <x v="0"/>
    <x v="0"/>
    <x v="0"/>
  </r>
  <r>
    <n v="281495962"/>
    <x v="3379"/>
    <x v="0"/>
    <x v="0"/>
    <x v="0"/>
    <x v="38"/>
    <x v="0"/>
    <x v="2"/>
    <x v="4"/>
    <x v="0"/>
    <x v="1"/>
  </r>
  <r>
    <n v="567624774"/>
    <x v="3141"/>
    <x v="5"/>
    <x v="1"/>
    <x v="1"/>
    <x v="85"/>
    <x v="0"/>
    <x v="2"/>
    <x v="4"/>
    <x v="2"/>
    <x v="0"/>
  </r>
  <r>
    <n v="29222122"/>
    <x v="724"/>
    <x v="0"/>
    <x v="1"/>
    <x v="1"/>
    <x v="1"/>
    <x v="2"/>
    <x v="2"/>
    <x v="4"/>
    <x v="0"/>
    <x v="0"/>
  </r>
  <r>
    <n v="13320078"/>
    <x v="2762"/>
    <x v="0"/>
    <x v="1"/>
    <x v="1"/>
    <x v="1"/>
    <x v="2"/>
    <x v="1"/>
    <x v="1"/>
    <x v="1"/>
    <x v="0"/>
  </r>
  <r>
    <n v="462375206"/>
    <x v="3380"/>
    <x v="5"/>
    <x v="1"/>
    <x v="1"/>
    <x v="4"/>
    <x v="0"/>
    <x v="3"/>
    <x v="6"/>
    <x v="0"/>
    <x v="0"/>
  </r>
  <r>
    <n v="488323403"/>
    <x v="2456"/>
    <x v="0"/>
    <x v="1"/>
    <x v="1"/>
    <x v="1"/>
    <x v="0"/>
    <x v="102"/>
    <x v="120"/>
    <x v="0"/>
    <x v="0"/>
  </r>
  <r>
    <n v="592474666"/>
    <x v="3381"/>
    <x v="5"/>
    <x v="2"/>
    <x v="1"/>
    <x v="1"/>
    <x v="0"/>
    <x v="0"/>
    <x v="0"/>
    <x v="0"/>
    <x v="0"/>
  </r>
  <r>
    <n v="5264077"/>
    <x v="2461"/>
    <x v="5"/>
    <x v="1"/>
    <x v="1"/>
    <x v="33"/>
    <x v="2"/>
    <x v="2"/>
    <x v="4"/>
    <x v="0"/>
    <x v="0"/>
  </r>
  <r>
    <n v="591820883"/>
    <x v="3382"/>
    <x v="5"/>
    <x v="1"/>
    <x v="1"/>
    <x v="7"/>
    <x v="2"/>
    <x v="31"/>
    <x v="9"/>
    <x v="0"/>
    <x v="0"/>
  </r>
  <r>
    <n v="228436082"/>
    <x v="1242"/>
    <x v="5"/>
    <x v="0"/>
    <x v="0"/>
    <x v="0"/>
    <x v="0"/>
    <x v="2"/>
    <x v="4"/>
    <x v="0"/>
    <x v="0"/>
  </r>
  <r>
    <n v="223893087"/>
    <x v="2675"/>
    <x v="0"/>
    <x v="1"/>
    <x v="1"/>
    <x v="11"/>
    <x v="2"/>
    <x v="2"/>
    <x v="4"/>
    <x v="0"/>
    <x v="0"/>
  </r>
  <r>
    <n v="14224132"/>
    <x v="2361"/>
    <x v="0"/>
    <x v="4"/>
    <x v="77"/>
    <x v="64"/>
    <x v="0"/>
    <x v="0"/>
    <x v="0"/>
    <x v="0"/>
    <x v="0"/>
  </r>
  <r>
    <n v="581172066"/>
    <x v="3383"/>
    <x v="5"/>
    <x v="4"/>
    <x v="1"/>
    <x v="9"/>
    <x v="0"/>
    <x v="2"/>
    <x v="4"/>
    <x v="0"/>
    <x v="0"/>
  </r>
  <r>
    <n v="335544888"/>
    <x v="1628"/>
    <x v="5"/>
    <x v="1"/>
    <x v="17"/>
    <x v="33"/>
    <x v="2"/>
    <x v="2"/>
    <x v="4"/>
    <x v="2"/>
    <x v="0"/>
  </r>
  <r>
    <n v="590327466"/>
    <x v="2750"/>
    <x v="5"/>
    <x v="1"/>
    <x v="1"/>
    <x v="1"/>
    <x v="2"/>
    <x v="2"/>
    <x v="4"/>
    <x v="0"/>
    <x v="0"/>
  </r>
  <r>
    <n v="480838831"/>
    <x v="3384"/>
    <x v="0"/>
    <x v="1"/>
    <x v="1"/>
    <x v="21"/>
    <x v="2"/>
    <x v="0"/>
    <x v="0"/>
    <x v="0"/>
    <x v="0"/>
  </r>
  <r>
    <n v="591823910"/>
    <x v="3382"/>
    <x v="0"/>
    <x v="1"/>
    <x v="1"/>
    <x v="1"/>
    <x v="2"/>
    <x v="2"/>
    <x v="4"/>
    <x v="0"/>
    <x v="0"/>
  </r>
  <r>
    <n v="221887666"/>
    <x v="3011"/>
    <x v="0"/>
    <x v="4"/>
    <x v="10"/>
    <x v="77"/>
    <x v="0"/>
    <x v="2"/>
    <x v="1"/>
    <x v="0"/>
    <x v="0"/>
  </r>
  <r>
    <n v="45815795"/>
    <x v="452"/>
    <x v="0"/>
    <x v="4"/>
    <x v="7"/>
    <x v="36"/>
    <x v="0"/>
    <x v="0"/>
    <x v="0"/>
    <x v="0"/>
    <x v="0"/>
  </r>
  <r>
    <n v="528994067"/>
    <x v="2802"/>
    <x v="5"/>
    <x v="2"/>
    <x v="1"/>
    <x v="21"/>
    <x v="2"/>
    <x v="2"/>
    <x v="4"/>
    <x v="2"/>
    <x v="0"/>
  </r>
  <r>
    <n v="66348483"/>
    <x v="3385"/>
    <x v="0"/>
    <x v="3"/>
    <x v="16"/>
    <x v="85"/>
    <x v="0"/>
    <x v="2"/>
    <x v="4"/>
    <x v="0"/>
    <x v="0"/>
  </r>
  <r>
    <n v="545269035"/>
    <x v="2947"/>
    <x v="0"/>
    <x v="2"/>
    <x v="1"/>
    <x v="10"/>
    <x v="0"/>
    <x v="2"/>
    <x v="4"/>
    <x v="0"/>
    <x v="0"/>
  </r>
  <r>
    <n v="585391905"/>
    <x v="3322"/>
    <x v="0"/>
    <x v="1"/>
    <x v="1"/>
    <x v="9"/>
    <x v="0"/>
    <x v="3"/>
    <x v="3"/>
    <x v="2"/>
    <x v="0"/>
  </r>
  <r>
    <n v="529347579"/>
    <x v="3386"/>
    <x v="0"/>
    <x v="1"/>
    <x v="1"/>
    <x v="18"/>
    <x v="0"/>
    <x v="2"/>
    <x v="4"/>
    <x v="2"/>
    <x v="0"/>
  </r>
  <r>
    <n v="137626695"/>
    <x v="872"/>
    <x v="5"/>
    <x v="1"/>
    <x v="1"/>
    <x v="23"/>
    <x v="2"/>
    <x v="0"/>
    <x v="0"/>
    <x v="0"/>
    <x v="0"/>
  </r>
  <r>
    <n v="161019987"/>
    <x v="967"/>
    <x v="0"/>
    <x v="1"/>
    <x v="1"/>
    <x v="44"/>
    <x v="0"/>
    <x v="2"/>
    <x v="6"/>
    <x v="0"/>
    <x v="0"/>
  </r>
  <r>
    <n v="30548883"/>
    <x v="2107"/>
    <x v="0"/>
    <x v="4"/>
    <x v="1"/>
    <x v="35"/>
    <x v="0"/>
    <x v="2"/>
    <x v="4"/>
    <x v="0"/>
    <x v="0"/>
  </r>
  <r>
    <n v="591944830"/>
    <x v="3382"/>
    <x v="0"/>
    <x v="2"/>
    <x v="2"/>
    <x v="16"/>
    <x v="2"/>
    <x v="2"/>
    <x v="0"/>
    <x v="0"/>
    <x v="0"/>
  </r>
  <r>
    <n v="404325672"/>
    <x v="3387"/>
    <x v="5"/>
    <x v="0"/>
    <x v="0"/>
    <x v="31"/>
    <x v="0"/>
    <x v="0"/>
    <x v="1"/>
    <x v="0"/>
    <x v="0"/>
  </r>
  <r>
    <n v="189974950"/>
    <x v="1091"/>
    <x v="0"/>
    <x v="1"/>
    <x v="1"/>
    <x v="12"/>
    <x v="2"/>
    <x v="2"/>
    <x v="4"/>
    <x v="0"/>
    <x v="1"/>
  </r>
  <r>
    <n v="205827583"/>
    <x v="1193"/>
    <x v="21"/>
    <x v="1"/>
    <x v="1"/>
    <x v="4"/>
    <x v="2"/>
    <x v="4"/>
    <x v="6"/>
    <x v="2"/>
    <x v="0"/>
  </r>
  <r>
    <n v="125490676"/>
    <x v="1382"/>
    <x v="0"/>
    <x v="0"/>
    <x v="0"/>
    <x v="0"/>
    <x v="0"/>
    <x v="2"/>
    <x v="4"/>
    <x v="2"/>
    <x v="1"/>
  </r>
  <r>
    <n v="539103249"/>
    <x v="2873"/>
    <x v="5"/>
    <x v="1"/>
    <x v="1"/>
    <x v="1"/>
    <x v="0"/>
    <x v="0"/>
    <x v="0"/>
    <x v="0"/>
    <x v="0"/>
  </r>
  <r>
    <n v="593145273"/>
    <x v="3388"/>
    <x v="5"/>
    <x v="1"/>
    <x v="1"/>
    <x v="1"/>
    <x v="2"/>
    <x v="1"/>
    <x v="1"/>
    <x v="0"/>
    <x v="0"/>
  </r>
  <r>
    <n v="591222580"/>
    <x v="3389"/>
    <x v="0"/>
    <x v="1"/>
    <x v="1"/>
    <x v="1"/>
    <x v="0"/>
    <x v="2"/>
    <x v="4"/>
    <x v="0"/>
    <x v="0"/>
  </r>
  <r>
    <n v="593486732"/>
    <x v="3390"/>
    <x v="5"/>
    <x v="1"/>
    <x v="1"/>
    <x v="1"/>
    <x v="0"/>
    <x v="2"/>
    <x v="4"/>
    <x v="0"/>
    <x v="0"/>
  </r>
  <r>
    <n v="16526582"/>
    <x v="3391"/>
    <x v="0"/>
    <x v="4"/>
    <x v="1"/>
    <x v="59"/>
    <x v="0"/>
    <x v="2"/>
    <x v="0"/>
    <x v="0"/>
    <x v="0"/>
  </r>
  <r>
    <n v="85477908"/>
    <x v="618"/>
    <x v="0"/>
    <x v="1"/>
    <x v="1"/>
    <x v="10"/>
    <x v="0"/>
    <x v="0"/>
    <x v="11"/>
    <x v="1"/>
    <x v="0"/>
  </r>
  <r>
    <n v="593497859"/>
    <x v="3390"/>
    <x v="5"/>
    <x v="1"/>
    <x v="1"/>
    <x v="1"/>
    <x v="0"/>
    <x v="2"/>
    <x v="4"/>
    <x v="0"/>
    <x v="0"/>
  </r>
  <r>
    <n v="77420214"/>
    <x v="593"/>
    <x v="0"/>
    <x v="1"/>
    <x v="1"/>
    <x v="10"/>
    <x v="0"/>
    <x v="0"/>
    <x v="32"/>
    <x v="1"/>
    <x v="0"/>
  </r>
  <r>
    <n v="593281853"/>
    <x v="3392"/>
    <x v="5"/>
    <x v="1"/>
    <x v="1"/>
    <x v="1"/>
    <x v="0"/>
    <x v="2"/>
    <x v="4"/>
    <x v="0"/>
    <x v="0"/>
  </r>
  <r>
    <n v="593496791"/>
    <x v="3390"/>
    <x v="5"/>
    <x v="1"/>
    <x v="1"/>
    <x v="10"/>
    <x v="0"/>
    <x v="2"/>
    <x v="4"/>
    <x v="0"/>
    <x v="0"/>
  </r>
  <r>
    <n v="348420503"/>
    <x v="3393"/>
    <x v="0"/>
    <x v="1"/>
    <x v="1"/>
    <x v="28"/>
    <x v="2"/>
    <x v="1"/>
    <x v="5"/>
    <x v="0"/>
    <x v="0"/>
  </r>
  <r>
    <n v="593681487"/>
    <x v="3394"/>
    <x v="5"/>
    <x v="1"/>
    <x v="1"/>
    <x v="21"/>
    <x v="0"/>
    <x v="2"/>
    <x v="4"/>
    <x v="0"/>
    <x v="0"/>
  </r>
  <r>
    <n v="524489790"/>
    <x v="2773"/>
    <x v="0"/>
    <x v="2"/>
    <x v="1"/>
    <x v="72"/>
    <x v="0"/>
    <x v="2"/>
    <x v="4"/>
    <x v="2"/>
    <x v="0"/>
  </r>
  <r>
    <n v="125047394"/>
    <x v="2080"/>
    <x v="0"/>
    <x v="2"/>
    <x v="1"/>
    <x v="30"/>
    <x v="2"/>
    <x v="4"/>
    <x v="6"/>
    <x v="0"/>
    <x v="0"/>
  </r>
  <r>
    <n v="159892193"/>
    <x v="3395"/>
    <x v="0"/>
    <x v="1"/>
    <x v="1"/>
    <x v="2"/>
    <x v="2"/>
    <x v="2"/>
    <x v="0"/>
    <x v="0"/>
    <x v="0"/>
  </r>
  <r>
    <n v="593451381"/>
    <x v="3390"/>
    <x v="5"/>
    <x v="3"/>
    <x v="12"/>
    <x v="0"/>
    <x v="0"/>
    <x v="2"/>
    <x v="4"/>
    <x v="0"/>
    <x v="0"/>
  </r>
  <r>
    <n v="489450541"/>
    <x v="2521"/>
    <x v="5"/>
    <x v="1"/>
    <x v="1"/>
    <x v="1"/>
    <x v="0"/>
    <x v="3"/>
    <x v="5"/>
    <x v="0"/>
    <x v="0"/>
  </r>
  <r>
    <n v="594133902"/>
    <x v="356"/>
    <x v="0"/>
    <x v="1"/>
    <x v="1"/>
    <x v="10"/>
    <x v="0"/>
    <x v="7"/>
    <x v="7"/>
    <x v="0"/>
    <x v="0"/>
  </r>
  <r>
    <n v="504310023"/>
    <x v="2550"/>
    <x v="0"/>
    <x v="1"/>
    <x v="1"/>
    <x v="57"/>
    <x v="2"/>
    <x v="2"/>
    <x v="0"/>
    <x v="2"/>
    <x v="1"/>
  </r>
  <r>
    <n v="593712913"/>
    <x v="3394"/>
    <x v="5"/>
    <x v="1"/>
    <x v="1"/>
    <x v="1"/>
    <x v="2"/>
    <x v="6"/>
    <x v="11"/>
    <x v="0"/>
    <x v="1"/>
  </r>
  <r>
    <n v="1863767"/>
    <x v="3396"/>
    <x v="0"/>
    <x v="1"/>
    <x v="1"/>
    <x v="41"/>
    <x v="0"/>
    <x v="2"/>
    <x v="20"/>
    <x v="0"/>
    <x v="0"/>
  </r>
  <r>
    <n v="81617490"/>
    <x v="612"/>
    <x v="5"/>
    <x v="1"/>
    <x v="1"/>
    <x v="1"/>
    <x v="0"/>
    <x v="2"/>
    <x v="4"/>
    <x v="0"/>
    <x v="0"/>
  </r>
  <r>
    <n v="7633741"/>
    <x v="1302"/>
    <x v="0"/>
    <x v="3"/>
    <x v="16"/>
    <x v="61"/>
    <x v="0"/>
    <x v="2"/>
    <x v="5"/>
    <x v="0"/>
    <x v="0"/>
  </r>
  <r>
    <n v="593749673"/>
    <x v="3394"/>
    <x v="5"/>
    <x v="1"/>
    <x v="1"/>
    <x v="18"/>
    <x v="2"/>
    <x v="4"/>
    <x v="6"/>
    <x v="0"/>
    <x v="0"/>
  </r>
  <r>
    <n v="593773819"/>
    <x v="3394"/>
    <x v="0"/>
    <x v="1"/>
    <x v="1"/>
    <x v="1"/>
    <x v="0"/>
    <x v="2"/>
    <x v="4"/>
    <x v="0"/>
    <x v="0"/>
  </r>
  <r>
    <n v="432769476"/>
    <x v="2087"/>
    <x v="0"/>
    <x v="1"/>
    <x v="8"/>
    <x v="2"/>
    <x v="2"/>
    <x v="2"/>
    <x v="4"/>
    <x v="2"/>
    <x v="0"/>
  </r>
  <r>
    <n v="586037149"/>
    <x v="3330"/>
    <x v="5"/>
    <x v="4"/>
    <x v="18"/>
    <x v="15"/>
    <x v="0"/>
    <x v="2"/>
    <x v="0"/>
    <x v="0"/>
    <x v="0"/>
  </r>
  <r>
    <n v="68676249"/>
    <x v="779"/>
    <x v="0"/>
    <x v="1"/>
    <x v="1"/>
    <x v="28"/>
    <x v="0"/>
    <x v="13"/>
    <x v="24"/>
    <x v="0"/>
    <x v="0"/>
  </r>
  <r>
    <n v="594698851"/>
    <x v="3397"/>
    <x v="5"/>
    <x v="1"/>
    <x v="1"/>
    <x v="1"/>
    <x v="0"/>
    <x v="2"/>
    <x v="4"/>
    <x v="0"/>
    <x v="0"/>
  </r>
  <r>
    <n v="16855350"/>
    <x v="317"/>
    <x v="0"/>
    <x v="2"/>
    <x v="1"/>
    <x v="10"/>
    <x v="2"/>
    <x v="2"/>
    <x v="4"/>
    <x v="0"/>
    <x v="0"/>
  </r>
  <r>
    <n v="196207347"/>
    <x v="1574"/>
    <x v="0"/>
    <x v="1"/>
    <x v="1"/>
    <x v="18"/>
    <x v="2"/>
    <x v="2"/>
    <x v="4"/>
    <x v="0"/>
    <x v="0"/>
  </r>
  <r>
    <n v="84631147"/>
    <x v="611"/>
    <x v="0"/>
    <x v="1"/>
    <x v="1"/>
    <x v="47"/>
    <x v="2"/>
    <x v="2"/>
    <x v="0"/>
    <x v="0"/>
    <x v="0"/>
  </r>
  <r>
    <n v="501631036"/>
    <x v="3199"/>
    <x v="0"/>
    <x v="1"/>
    <x v="1"/>
    <x v="8"/>
    <x v="0"/>
    <x v="2"/>
    <x v="4"/>
    <x v="0"/>
    <x v="0"/>
  </r>
  <r>
    <n v="26435996"/>
    <x v="315"/>
    <x v="0"/>
    <x v="1"/>
    <x v="1"/>
    <x v="7"/>
    <x v="0"/>
    <x v="2"/>
    <x v="4"/>
    <x v="1"/>
    <x v="0"/>
  </r>
  <r>
    <n v="552999827"/>
    <x v="3023"/>
    <x v="0"/>
    <x v="4"/>
    <x v="48"/>
    <x v="76"/>
    <x v="0"/>
    <x v="2"/>
    <x v="4"/>
    <x v="0"/>
    <x v="0"/>
  </r>
  <r>
    <n v="351507310"/>
    <x v="2870"/>
    <x v="0"/>
    <x v="1"/>
    <x v="1"/>
    <x v="4"/>
    <x v="0"/>
    <x v="2"/>
    <x v="4"/>
    <x v="0"/>
    <x v="0"/>
  </r>
  <r>
    <n v="61684567"/>
    <x v="677"/>
    <x v="0"/>
    <x v="1"/>
    <x v="35"/>
    <x v="9"/>
    <x v="0"/>
    <x v="2"/>
    <x v="4"/>
    <x v="0"/>
    <x v="0"/>
  </r>
  <r>
    <n v="255481011"/>
    <x v="1336"/>
    <x v="0"/>
    <x v="4"/>
    <x v="21"/>
    <x v="34"/>
    <x v="1"/>
    <x v="30"/>
    <x v="9"/>
    <x v="0"/>
    <x v="0"/>
  </r>
  <r>
    <n v="594735953"/>
    <x v="3397"/>
    <x v="5"/>
    <x v="1"/>
    <x v="1"/>
    <x v="1"/>
    <x v="0"/>
    <x v="0"/>
    <x v="0"/>
    <x v="2"/>
    <x v="0"/>
  </r>
  <r>
    <n v="35770583"/>
    <x v="372"/>
    <x v="0"/>
    <x v="1"/>
    <x v="1"/>
    <x v="1"/>
    <x v="0"/>
    <x v="4"/>
    <x v="6"/>
    <x v="1"/>
    <x v="0"/>
  </r>
  <r>
    <n v="24111170"/>
    <x v="523"/>
    <x v="0"/>
    <x v="1"/>
    <x v="20"/>
    <x v="12"/>
    <x v="2"/>
    <x v="2"/>
    <x v="4"/>
    <x v="0"/>
    <x v="0"/>
  </r>
  <r>
    <n v="594081522"/>
    <x v="356"/>
    <x v="5"/>
    <x v="1"/>
    <x v="1"/>
    <x v="1"/>
    <x v="0"/>
    <x v="2"/>
    <x v="4"/>
    <x v="0"/>
    <x v="1"/>
  </r>
  <r>
    <n v="11583160"/>
    <x v="253"/>
    <x v="0"/>
    <x v="1"/>
    <x v="9"/>
    <x v="2"/>
    <x v="0"/>
    <x v="0"/>
    <x v="1"/>
    <x v="0"/>
    <x v="0"/>
  </r>
  <r>
    <n v="594913079"/>
    <x v="3398"/>
    <x v="5"/>
    <x v="2"/>
    <x v="1"/>
    <x v="23"/>
    <x v="0"/>
    <x v="2"/>
    <x v="4"/>
    <x v="2"/>
    <x v="0"/>
  </r>
  <r>
    <n v="594953049"/>
    <x v="3398"/>
    <x v="5"/>
    <x v="1"/>
    <x v="11"/>
    <x v="1"/>
    <x v="2"/>
    <x v="7"/>
    <x v="7"/>
    <x v="0"/>
    <x v="0"/>
  </r>
  <r>
    <n v="594113411"/>
    <x v="356"/>
    <x v="0"/>
    <x v="1"/>
    <x v="1"/>
    <x v="1"/>
    <x v="0"/>
    <x v="2"/>
    <x v="4"/>
    <x v="0"/>
    <x v="0"/>
  </r>
  <r>
    <n v="585616031"/>
    <x v="3320"/>
    <x v="0"/>
    <x v="1"/>
    <x v="1"/>
    <x v="1"/>
    <x v="2"/>
    <x v="0"/>
    <x v="0"/>
    <x v="0"/>
    <x v="0"/>
  </r>
  <r>
    <n v="552004158"/>
    <x v="3399"/>
    <x v="5"/>
    <x v="1"/>
    <x v="15"/>
    <x v="4"/>
    <x v="0"/>
    <x v="1"/>
    <x v="1"/>
    <x v="0"/>
    <x v="0"/>
  </r>
  <r>
    <n v="10330117"/>
    <x v="3400"/>
    <x v="0"/>
    <x v="1"/>
    <x v="17"/>
    <x v="10"/>
    <x v="0"/>
    <x v="21"/>
    <x v="30"/>
    <x v="0"/>
    <x v="0"/>
  </r>
  <r>
    <n v="594248200"/>
    <x v="356"/>
    <x v="0"/>
    <x v="1"/>
    <x v="1"/>
    <x v="1"/>
    <x v="0"/>
    <x v="25"/>
    <x v="21"/>
    <x v="0"/>
    <x v="0"/>
  </r>
  <r>
    <n v="410687006"/>
    <x v="2444"/>
    <x v="0"/>
    <x v="0"/>
    <x v="0"/>
    <x v="9"/>
    <x v="0"/>
    <x v="2"/>
    <x v="4"/>
    <x v="2"/>
    <x v="0"/>
  </r>
  <r>
    <n v="594303594"/>
    <x v="3401"/>
    <x v="5"/>
    <x v="1"/>
    <x v="1"/>
    <x v="33"/>
    <x v="0"/>
    <x v="2"/>
    <x v="4"/>
    <x v="0"/>
    <x v="0"/>
  </r>
  <r>
    <n v="595111824"/>
    <x v="3402"/>
    <x v="0"/>
    <x v="1"/>
    <x v="1"/>
    <x v="1"/>
    <x v="2"/>
    <x v="2"/>
    <x v="4"/>
    <x v="0"/>
    <x v="0"/>
  </r>
  <r>
    <n v="594930453"/>
    <x v="3398"/>
    <x v="5"/>
    <x v="1"/>
    <x v="1"/>
    <x v="1"/>
    <x v="0"/>
    <x v="2"/>
    <x v="4"/>
    <x v="0"/>
    <x v="0"/>
  </r>
  <r>
    <n v="594348047"/>
    <x v="3401"/>
    <x v="5"/>
    <x v="2"/>
    <x v="1"/>
    <x v="1"/>
    <x v="0"/>
    <x v="2"/>
    <x v="4"/>
    <x v="0"/>
    <x v="0"/>
  </r>
  <r>
    <n v="562496831"/>
    <x v="3092"/>
    <x v="5"/>
    <x v="4"/>
    <x v="1"/>
    <x v="63"/>
    <x v="0"/>
    <x v="2"/>
    <x v="4"/>
    <x v="2"/>
    <x v="0"/>
  </r>
  <r>
    <n v="583220832"/>
    <x v="3299"/>
    <x v="5"/>
    <x v="1"/>
    <x v="1"/>
    <x v="1"/>
    <x v="0"/>
    <x v="2"/>
    <x v="0"/>
    <x v="0"/>
    <x v="0"/>
  </r>
  <r>
    <n v="551534387"/>
    <x v="3403"/>
    <x v="0"/>
    <x v="2"/>
    <x v="10"/>
    <x v="5"/>
    <x v="2"/>
    <x v="2"/>
    <x v="0"/>
    <x v="0"/>
    <x v="0"/>
  </r>
  <r>
    <n v="145469107"/>
    <x v="3404"/>
    <x v="0"/>
    <x v="1"/>
    <x v="1"/>
    <x v="8"/>
    <x v="2"/>
    <x v="2"/>
    <x v="4"/>
    <x v="0"/>
    <x v="0"/>
  </r>
  <r>
    <n v="3911159"/>
    <x v="387"/>
    <x v="0"/>
    <x v="2"/>
    <x v="13"/>
    <x v="4"/>
    <x v="0"/>
    <x v="1"/>
    <x v="51"/>
    <x v="0"/>
    <x v="0"/>
  </r>
  <r>
    <n v="7141976"/>
    <x v="160"/>
    <x v="0"/>
    <x v="1"/>
    <x v="15"/>
    <x v="1"/>
    <x v="0"/>
    <x v="30"/>
    <x v="9"/>
    <x v="1"/>
    <x v="0"/>
  </r>
  <r>
    <n v="594510428"/>
    <x v="3405"/>
    <x v="0"/>
    <x v="2"/>
    <x v="9"/>
    <x v="9"/>
    <x v="0"/>
    <x v="1"/>
    <x v="1"/>
    <x v="0"/>
    <x v="1"/>
  </r>
  <r>
    <n v="340228905"/>
    <x v="1658"/>
    <x v="0"/>
    <x v="2"/>
    <x v="44"/>
    <x v="64"/>
    <x v="0"/>
    <x v="2"/>
    <x v="4"/>
    <x v="2"/>
    <x v="0"/>
  </r>
  <r>
    <n v="595228853"/>
    <x v="3402"/>
    <x v="5"/>
    <x v="1"/>
    <x v="1"/>
    <x v="71"/>
    <x v="0"/>
    <x v="2"/>
    <x v="4"/>
    <x v="0"/>
    <x v="0"/>
  </r>
  <r>
    <n v="321941178"/>
    <x v="3406"/>
    <x v="0"/>
    <x v="0"/>
    <x v="0"/>
    <x v="1"/>
    <x v="0"/>
    <x v="2"/>
    <x v="0"/>
    <x v="0"/>
    <x v="0"/>
  </r>
  <r>
    <n v="523828388"/>
    <x v="2751"/>
    <x v="5"/>
    <x v="1"/>
    <x v="35"/>
    <x v="10"/>
    <x v="0"/>
    <x v="0"/>
    <x v="0"/>
    <x v="0"/>
    <x v="0"/>
  </r>
  <r>
    <n v="273103809"/>
    <x v="2914"/>
    <x v="0"/>
    <x v="0"/>
    <x v="0"/>
    <x v="9"/>
    <x v="0"/>
    <x v="2"/>
    <x v="4"/>
    <x v="0"/>
    <x v="0"/>
  </r>
  <r>
    <n v="90476579"/>
    <x v="643"/>
    <x v="0"/>
    <x v="1"/>
    <x v="1"/>
    <x v="0"/>
    <x v="0"/>
    <x v="0"/>
    <x v="0"/>
    <x v="0"/>
    <x v="1"/>
  </r>
  <r>
    <n v="3669051"/>
    <x v="3407"/>
    <x v="0"/>
    <x v="2"/>
    <x v="1"/>
    <x v="81"/>
    <x v="0"/>
    <x v="2"/>
    <x v="1"/>
    <x v="0"/>
    <x v="0"/>
  </r>
  <r>
    <n v="230514110"/>
    <x v="1269"/>
    <x v="5"/>
    <x v="1"/>
    <x v="1"/>
    <x v="1"/>
    <x v="2"/>
    <x v="2"/>
    <x v="4"/>
    <x v="0"/>
    <x v="0"/>
  </r>
  <r>
    <n v="133972377"/>
    <x v="2255"/>
    <x v="0"/>
    <x v="1"/>
    <x v="1"/>
    <x v="18"/>
    <x v="0"/>
    <x v="2"/>
    <x v="4"/>
    <x v="0"/>
    <x v="0"/>
  </r>
  <r>
    <n v="69448895"/>
    <x v="566"/>
    <x v="0"/>
    <x v="0"/>
    <x v="0"/>
    <x v="42"/>
    <x v="1"/>
    <x v="0"/>
    <x v="0"/>
    <x v="0"/>
    <x v="0"/>
  </r>
  <r>
    <n v="105351684"/>
    <x v="730"/>
    <x v="0"/>
    <x v="0"/>
    <x v="0"/>
    <x v="0"/>
    <x v="0"/>
    <x v="2"/>
    <x v="1"/>
    <x v="1"/>
    <x v="0"/>
  </r>
  <r>
    <n v="540218776"/>
    <x v="2886"/>
    <x v="0"/>
    <x v="2"/>
    <x v="1"/>
    <x v="18"/>
    <x v="0"/>
    <x v="0"/>
    <x v="0"/>
    <x v="0"/>
    <x v="0"/>
  </r>
  <r>
    <n v="35562045"/>
    <x v="520"/>
    <x v="0"/>
    <x v="0"/>
    <x v="0"/>
    <x v="0"/>
    <x v="0"/>
    <x v="2"/>
    <x v="4"/>
    <x v="1"/>
    <x v="0"/>
  </r>
  <r>
    <n v="595969021"/>
    <x v="3408"/>
    <x v="5"/>
    <x v="1"/>
    <x v="1"/>
    <x v="1"/>
    <x v="0"/>
    <x v="7"/>
    <x v="7"/>
    <x v="0"/>
    <x v="0"/>
  </r>
  <r>
    <n v="544683848"/>
    <x v="2935"/>
    <x v="0"/>
    <x v="1"/>
    <x v="1"/>
    <x v="1"/>
    <x v="2"/>
    <x v="2"/>
    <x v="4"/>
    <x v="0"/>
    <x v="0"/>
  </r>
  <r>
    <n v="219688606"/>
    <x v="3409"/>
    <x v="10"/>
    <x v="1"/>
    <x v="1"/>
    <x v="26"/>
    <x v="2"/>
    <x v="1"/>
    <x v="1"/>
    <x v="0"/>
    <x v="0"/>
  </r>
  <r>
    <n v="9215344"/>
    <x v="599"/>
    <x v="0"/>
    <x v="1"/>
    <x v="1"/>
    <x v="2"/>
    <x v="2"/>
    <x v="2"/>
    <x v="0"/>
    <x v="0"/>
    <x v="0"/>
  </r>
  <r>
    <n v="363693388"/>
    <x v="3410"/>
    <x v="0"/>
    <x v="1"/>
    <x v="1"/>
    <x v="33"/>
    <x v="2"/>
    <x v="0"/>
    <x v="0"/>
    <x v="0"/>
    <x v="0"/>
  </r>
  <r>
    <n v="516487820"/>
    <x v="2724"/>
    <x v="0"/>
    <x v="2"/>
    <x v="1"/>
    <x v="50"/>
    <x v="2"/>
    <x v="0"/>
    <x v="0"/>
    <x v="2"/>
    <x v="0"/>
  </r>
  <r>
    <n v="41544951"/>
    <x v="930"/>
    <x v="0"/>
    <x v="1"/>
    <x v="1"/>
    <x v="28"/>
    <x v="2"/>
    <x v="1"/>
    <x v="1"/>
    <x v="0"/>
    <x v="0"/>
  </r>
  <r>
    <n v="7276873"/>
    <x v="731"/>
    <x v="0"/>
    <x v="1"/>
    <x v="1"/>
    <x v="37"/>
    <x v="0"/>
    <x v="0"/>
    <x v="0"/>
    <x v="0"/>
    <x v="1"/>
  </r>
  <r>
    <n v="366579357"/>
    <x v="3411"/>
    <x v="5"/>
    <x v="1"/>
    <x v="1"/>
    <x v="1"/>
    <x v="2"/>
    <x v="2"/>
    <x v="4"/>
    <x v="0"/>
    <x v="0"/>
  </r>
  <r>
    <n v="23443820"/>
    <x v="284"/>
    <x v="0"/>
    <x v="1"/>
    <x v="1"/>
    <x v="42"/>
    <x v="2"/>
    <x v="2"/>
    <x v="4"/>
    <x v="0"/>
    <x v="0"/>
  </r>
  <r>
    <n v="545246995"/>
    <x v="2947"/>
    <x v="0"/>
    <x v="2"/>
    <x v="10"/>
    <x v="16"/>
    <x v="0"/>
    <x v="2"/>
    <x v="4"/>
    <x v="2"/>
    <x v="0"/>
  </r>
  <r>
    <n v="510974250"/>
    <x v="2618"/>
    <x v="0"/>
    <x v="1"/>
    <x v="1"/>
    <x v="1"/>
    <x v="0"/>
    <x v="3"/>
    <x v="5"/>
    <x v="0"/>
    <x v="1"/>
  </r>
  <r>
    <n v="596030713"/>
    <x v="3408"/>
    <x v="5"/>
    <x v="4"/>
    <x v="19"/>
    <x v="6"/>
    <x v="0"/>
    <x v="2"/>
    <x v="0"/>
    <x v="0"/>
    <x v="0"/>
  </r>
  <r>
    <n v="241082011"/>
    <x v="1298"/>
    <x v="0"/>
    <x v="4"/>
    <x v="19"/>
    <x v="19"/>
    <x v="2"/>
    <x v="0"/>
    <x v="0"/>
    <x v="0"/>
    <x v="0"/>
  </r>
  <r>
    <n v="594333297"/>
    <x v="3401"/>
    <x v="0"/>
    <x v="1"/>
    <x v="1"/>
    <x v="1"/>
    <x v="0"/>
    <x v="2"/>
    <x v="4"/>
    <x v="0"/>
    <x v="0"/>
  </r>
  <r>
    <n v="597245360"/>
    <x v="3412"/>
    <x v="0"/>
    <x v="3"/>
    <x v="39"/>
    <x v="58"/>
    <x v="0"/>
    <x v="1"/>
    <x v="1"/>
    <x v="0"/>
    <x v="1"/>
  </r>
  <r>
    <n v="420272190"/>
    <x v="3413"/>
    <x v="0"/>
    <x v="1"/>
    <x v="1"/>
    <x v="1"/>
    <x v="2"/>
    <x v="1"/>
    <x v="1"/>
    <x v="0"/>
    <x v="0"/>
  </r>
  <r>
    <n v="581846837"/>
    <x v="3288"/>
    <x v="5"/>
    <x v="1"/>
    <x v="1"/>
    <x v="50"/>
    <x v="0"/>
    <x v="12"/>
    <x v="37"/>
    <x v="0"/>
    <x v="0"/>
  </r>
  <r>
    <n v="596147637"/>
    <x v="3414"/>
    <x v="5"/>
    <x v="1"/>
    <x v="1"/>
    <x v="1"/>
    <x v="0"/>
    <x v="2"/>
    <x v="4"/>
    <x v="0"/>
    <x v="0"/>
  </r>
  <r>
    <n v="59950756"/>
    <x v="551"/>
    <x v="0"/>
    <x v="2"/>
    <x v="1"/>
    <x v="41"/>
    <x v="0"/>
    <x v="1"/>
    <x v="5"/>
    <x v="0"/>
    <x v="0"/>
  </r>
  <r>
    <n v="104695424"/>
    <x v="1963"/>
    <x v="5"/>
    <x v="3"/>
    <x v="46"/>
    <x v="0"/>
    <x v="0"/>
    <x v="2"/>
    <x v="4"/>
    <x v="0"/>
    <x v="1"/>
  </r>
  <r>
    <n v="195606229"/>
    <x v="1468"/>
    <x v="0"/>
    <x v="1"/>
    <x v="1"/>
    <x v="7"/>
    <x v="2"/>
    <x v="2"/>
    <x v="4"/>
    <x v="0"/>
    <x v="0"/>
  </r>
  <r>
    <n v="596304943"/>
    <x v="3415"/>
    <x v="0"/>
    <x v="1"/>
    <x v="1"/>
    <x v="1"/>
    <x v="0"/>
    <x v="2"/>
    <x v="4"/>
    <x v="0"/>
    <x v="0"/>
  </r>
  <r>
    <n v="557377003"/>
    <x v="3416"/>
    <x v="5"/>
    <x v="0"/>
    <x v="0"/>
    <x v="0"/>
    <x v="1"/>
    <x v="1"/>
    <x v="1"/>
    <x v="2"/>
    <x v="0"/>
  </r>
  <r>
    <n v="8111578"/>
    <x v="3417"/>
    <x v="0"/>
    <x v="1"/>
    <x v="1"/>
    <x v="1"/>
    <x v="2"/>
    <x v="0"/>
    <x v="0"/>
    <x v="0"/>
    <x v="0"/>
  </r>
  <r>
    <n v="66017814"/>
    <x v="547"/>
    <x v="0"/>
    <x v="1"/>
    <x v="1"/>
    <x v="11"/>
    <x v="0"/>
    <x v="2"/>
    <x v="1"/>
    <x v="0"/>
    <x v="0"/>
  </r>
  <r>
    <n v="596490610"/>
    <x v="3418"/>
    <x v="0"/>
    <x v="0"/>
    <x v="0"/>
    <x v="0"/>
    <x v="0"/>
    <x v="2"/>
    <x v="4"/>
    <x v="0"/>
    <x v="0"/>
  </r>
  <r>
    <n v="593543994"/>
    <x v="3390"/>
    <x v="5"/>
    <x v="1"/>
    <x v="1"/>
    <x v="1"/>
    <x v="2"/>
    <x v="2"/>
    <x v="4"/>
    <x v="0"/>
    <x v="0"/>
  </r>
  <r>
    <n v="130033318"/>
    <x v="1209"/>
    <x v="5"/>
    <x v="1"/>
    <x v="1"/>
    <x v="47"/>
    <x v="0"/>
    <x v="0"/>
    <x v="0"/>
    <x v="0"/>
    <x v="0"/>
  </r>
  <r>
    <n v="555103520"/>
    <x v="3419"/>
    <x v="0"/>
    <x v="1"/>
    <x v="1"/>
    <x v="62"/>
    <x v="0"/>
    <x v="2"/>
    <x v="4"/>
    <x v="0"/>
    <x v="0"/>
  </r>
  <r>
    <n v="14216410"/>
    <x v="2361"/>
    <x v="0"/>
    <x v="1"/>
    <x v="1"/>
    <x v="57"/>
    <x v="0"/>
    <x v="2"/>
    <x v="4"/>
    <x v="0"/>
    <x v="0"/>
  </r>
  <r>
    <n v="523452243"/>
    <x v="2747"/>
    <x v="0"/>
    <x v="1"/>
    <x v="1"/>
    <x v="1"/>
    <x v="2"/>
    <x v="13"/>
    <x v="30"/>
    <x v="0"/>
    <x v="0"/>
  </r>
  <r>
    <n v="221480824"/>
    <x v="3420"/>
    <x v="0"/>
    <x v="1"/>
    <x v="1"/>
    <x v="1"/>
    <x v="0"/>
    <x v="103"/>
    <x v="55"/>
    <x v="0"/>
    <x v="0"/>
  </r>
  <r>
    <n v="596194065"/>
    <x v="3414"/>
    <x v="5"/>
    <x v="1"/>
    <x v="1"/>
    <x v="28"/>
    <x v="0"/>
    <x v="0"/>
    <x v="0"/>
    <x v="0"/>
    <x v="0"/>
  </r>
  <r>
    <n v="3303933"/>
    <x v="693"/>
    <x v="0"/>
    <x v="4"/>
    <x v="1"/>
    <x v="71"/>
    <x v="0"/>
    <x v="2"/>
    <x v="4"/>
    <x v="0"/>
    <x v="0"/>
  </r>
  <r>
    <n v="596549183"/>
    <x v="3418"/>
    <x v="5"/>
    <x v="1"/>
    <x v="1"/>
    <x v="10"/>
    <x v="0"/>
    <x v="4"/>
    <x v="6"/>
    <x v="0"/>
    <x v="0"/>
  </r>
  <r>
    <n v="304052188"/>
    <x v="1549"/>
    <x v="0"/>
    <x v="1"/>
    <x v="1"/>
    <x v="57"/>
    <x v="0"/>
    <x v="0"/>
    <x v="0"/>
    <x v="2"/>
    <x v="0"/>
  </r>
  <r>
    <n v="94382805"/>
    <x v="2295"/>
    <x v="0"/>
    <x v="1"/>
    <x v="1"/>
    <x v="41"/>
    <x v="0"/>
    <x v="3"/>
    <x v="5"/>
    <x v="0"/>
    <x v="0"/>
  </r>
  <r>
    <n v="1273545"/>
    <x v="3421"/>
    <x v="0"/>
    <x v="0"/>
    <x v="0"/>
    <x v="0"/>
    <x v="0"/>
    <x v="0"/>
    <x v="0"/>
    <x v="0"/>
    <x v="0"/>
  </r>
  <r>
    <n v="596764683"/>
    <x v="3422"/>
    <x v="0"/>
    <x v="1"/>
    <x v="1"/>
    <x v="10"/>
    <x v="2"/>
    <x v="2"/>
    <x v="4"/>
    <x v="2"/>
    <x v="0"/>
  </r>
  <r>
    <n v="437524581"/>
    <x v="3423"/>
    <x v="5"/>
    <x v="1"/>
    <x v="1"/>
    <x v="10"/>
    <x v="1"/>
    <x v="12"/>
    <x v="13"/>
    <x v="0"/>
    <x v="0"/>
  </r>
  <r>
    <n v="150924636"/>
    <x v="938"/>
    <x v="0"/>
    <x v="3"/>
    <x v="31"/>
    <x v="93"/>
    <x v="0"/>
    <x v="0"/>
    <x v="3"/>
    <x v="0"/>
    <x v="0"/>
  </r>
  <r>
    <n v="479657027"/>
    <x v="2310"/>
    <x v="5"/>
    <x v="1"/>
    <x v="1"/>
    <x v="1"/>
    <x v="0"/>
    <x v="0"/>
    <x v="1"/>
    <x v="0"/>
    <x v="0"/>
  </r>
  <r>
    <n v="597867810"/>
    <x v="3424"/>
    <x v="5"/>
    <x v="1"/>
    <x v="1"/>
    <x v="1"/>
    <x v="0"/>
    <x v="6"/>
    <x v="11"/>
    <x v="0"/>
    <x v="1"/>
  </r>
  <r>
    <n v="501085378"/>
    <x v="2529"/>
    <x v="5"/>
    <x v="4"/>
    <x v="1"/>
    <x v="16"/>
    <x v="2"/>
    <x v="2"/>
    <x v="4"/>
    <x v="2"/>
    <x v="0"/>
  </r>
  <r>
    <n v="597747108"/>
    <x v="3425"/>
    <x v="5"/>
    <x v="3"/>
    <x v="16"/>
    <x v="87"/>
    <x v="0"/>
    <x v="2"/>
    <x v="4"/>
    <x v="2"/>
    <x v="0"/>
  </r>
  <r>
    <n v="580940155"/>
    <x v="3426"/>
    <x v="0"/>
    <x v="1"/>
    <x v="1"/>
    <x v="1"/>
    <x v="2"/>
    <x v="4"/>
    <x v="6"/>
    <x v="0"/>
    <x v="0"/>
  </r>
  <r>
    <n v="293025667"/>
    <x v="3427"/>
    <x v="0"/>
    <x v="1"/>
    <x v="1"/>
    <x v="18"/>
    <x v="2"/>
    <x v="2"/>
    <x v="4"/>
    <x v="0"/>
    <x v="0"/>
  </r>
  <r>
    <n v="597684357"/>
    <x v="3425"/>
    <x v="0"/>
    <x v="1"/>
    <x v="1"/>
    <x v="1"/>
    <x v="2"/>
    <x v="3"/>
    <x v="7"/>
    <x v="0"/>
    <x v="0"/>
  </r>
  <r>
    <n v="413550168"/>
    <x v="3428"/>
    <x v="0"/>
    <x v="1"/>
    <x v="11"/>
    <x v="1"/>
    <x v="0"/>
    <x v="27"/>
    <x v="9"/>
    <x v="0"/>
    <x v="0"/>
  </r>
  <r>
    <n v="597785493"/>
    <x v="3424"/>
    <x v="0"/>
    <x v="1"/>
    <x v="1"/>
    <x v="1"/>
    <x v="0"/>
    <x v="2"/>
    <x v="4"/>
    <x v="0"/>
    <x v="0"/>
  </r>
  <r>
    <n v="523015059"/>
    <x v="2781"/>
    <x v="5"/>
    <x v="1"/>
    <x v="1"/>
    <x v="1"/>
    <x v="0"/>
    <x v="2"/>
    <x v="4"/>
    <x v="2"/>
    <x v="1"/>
  </r>
  <r>
    <n v="597814292"/>
    <x v="3424"/>
    <x v="0"/>
    <x v="1"/>
    <x v="1"/>
    <x v="1"/>
    <x v="2"/>
    <x v="0"/>
    <x v="0"/>
    <x v="0"/>
    <x v="0"/>
  </r>
  <r>
    <n v="59215896"/>
    <x v="525"/>
    <x v="0"/>
    <x v="1"/>
    <x v="1"/>
    <x v="1"/>
    <x v="0"/>
    <x v="2"/>
    <x v="4"/>
    <x v="0"/>
    <x v="0"/>
  </r>
  <r>
    <n v="597305118"/>
    <x v="3412"/>
    <x v="0"/>
    <x v="1"/>
    <x v="1"/>
    <x v="1"/>
    <x v="2"/>
    <x v="0"/>
    <x v="1"/>
    <x v="0"/>
    <x v="0"/>
  </r>
  <r>
    <n v="527976144"/>
    <x v="2787"/>
    <x v="0"/>
    <x v="1"/>
    <x v="1"/>
    <x v="2"/>
    <x v="2"/>
    <x v="1"/>
    <x v="1"/>
    <x v="2"/>
    <x v="0"/>
  </r>
  <r>
    <n v="598770945"/>
    <x v="3429"/>
    <x v="5"/>
    <x v="4"/>
    <x v="21"/>
    <x v="22"/>
    <x v="0"/>
    <x v="2"/>
    <x v="4"/>
    <x v="2"/>
    <x v="0"/>
  </r>
  <r>
    <n v="458218202"/>
    <x v="2148"/>
    <x v="5"/>
    <x v="1"/>
    <x v="1"/>
    <x v="1"/>
    <x v="2"/>
    <x v="6"/>
    <x v="3"/>
    <x v="0"/>
    <x v="0"/>
  </r>
  <r>
    <n v="41603282"/>
    <x v="415"/>
    <x v="0"/>
    <x v="4"/>
    <x v="1"/>
    <x v="71"/>
    <x v="0"/>
    <x v="2"/>
    <x v="4"/>
    <x v="1"/>
    <x v="0"/>
  </r>
  <r>
    <n v="594346031"/>
    <x v="3401"/>
    <x v="5"/>
    <x v="1"/>
    <x v="1"/>
    <x v="1"/>
    <x v="2"/>
    <x v="2"/>
    <x v="4"/>
    <x v="0"/>
    <x v="0"/>
  </r>
  <r>
    <n v="87895790"/>
    <x v="886"/>
    <x v="0"/>
    <x v="1"/>
    <x v="1"/>
    <x v="1"/>
    <x v="2"/>
    <x v="2"/>
    <x v="4"/>
    <x v="0"/>
    <x v="0"/>
  </r>
  <r>
    <n v="201975379"/>
    <x v="3430"/>
    <x v="0"/>
    <x v="2"/>
    <x v="1"/>
    <x v="20"/>
    <x v="2"/>
    <x v="2"/>
    <x v="4"/>
    <x v="0"/>
    <x v="0"/>
  </r>
  <r>
    <n v="224490345"/>
    <x v="3431"/>
    <x v="0"/>
    <x v="2"/>
    <x v="15"/>
    <x v="6"/>
    <x v="1"/>
    <x v="3"/>
    <x v="5"/>
    <x v="1"/>
    <x v="0"/>
  </r>
  <r>
    <n v="94591916"/>
    <x v="644"/>
    <x v="0"/>
    <x v="1"/>
    <x v="1"/>
    <x v="17"/>
    <x v="0"/>
    <x v="2"/>
    <x v="4"/>
    <x v="0"/>
    <x v="0"/>
  </r>
  <r>
    <n v="584230452"/>
    <x v="3311"/>
    <x v="0"/>
    <x v="0"/>
    <x v="0"/>
    <x v="3"/>
    <x v="0"/>
    <x v="0"/>
    <x v="0"/>
    <x v="2"/>
    <x v="0"/>
  </r>
  <r>
    <n v="263899232"/>
    <x v="1402"/>
    <x v="0"/>
    <x v="1"/>
    <x v="1"/>
    <x v="1"/>
    <x v="0"/>
    <x v="2"/>
    <x v="4"/>
    <x v="0"/>
    <x v="0"/>
  </r>
  <r>
    <n v="29144088"/>
    <x v="389"/>
    <x v="0"/>
    <x v="1"/>
    <x v="1"/>
    <x v="10"/>
    <x v="2"/>
    <x v="2"/>
    <x v="6"/>
    <x v="0"/>
    <x v="0"/>
  </r>
  <r>
    <n v="585953318"/>
    <x v="3324"/>
    <x v="0"/>
    <x v="2"/>
    <x v="1"/>
    <x v="16"/>
    <x v="0"/>
    <x v="2"/>
    <x v="4"/>
    <x v="0"/>
    <x v="0"/>
  </r>
  <r>
    <n v="597813141"/>
    <x v="3424"/>
    <x v="0"/>
    <x v="1"/>
    <x v="1"/>
    <x v="1"/>
    <x v="2"/>
    <x v="3"/>
    <x v="5"/>
    <x v="0"/>
    <x v="0"/>
  </r>
  <r>
    <n v="303315996"/>
    <x v="1542"/>
    <x v="5"/>
    <x v="4"/>
    <x v="7"/>
    <x v="0"/>
    <x v="0"/>
    <x v="2"/>
    <x v="1"/>
    <x v="0"/>
    <x v="1"/>
  </r>
  <r>
    <n v="44940325"/>
    <x v="685"/>
    <x v="4"/>
    <x v="1"/>
    <x v="1"/>
    <x v="1"/>
    <x v="0"/>
    <x v="2"/>
    <x v="4"/>
    <x v="0"/>
    <x v="0"/>
  </r>
  <r>
    <n v="598524890"/>
    <x v="3432"/>
    <x v="18"/>
    <x v="4"/>
    <x v="1"/>
    <x v="13"/>
    <x v="2"/>
    <x v="2"/>
    <x v="4"/>
    <x v="0"/>
    <x v="0"/>
  </r>
  <r>
    <n v="598986500"/>
    <x v="3433"/>
    <x v="0"/>
    <x v="2"/>
    <x v="49"/>
    <x v="42"/>
    <x v="0"/>
    <x v="0"/>
    <x v="0"/>
    <x v="0"/>
    <x v="0"/>
  </r>
  <r>
    <n v="8108510"/>
    <x v="3417"/>
    <x v="0"/>
    <x v="3"/>
    <x v="16"/>
    <x v="66"/>
    <x v="0"/>
    <x v="0"/>
    <x v="6"/>
    <x v="0"/>
    <x v="1"/>
  </r>
  <r>
    <n v="92958977"/>
    <x v="630"/>
    <x v="5"/>
    <x v="1"/>
    <x v="1"/>
    <x v="64"/>
    <x v="2"/>
    <x v="0"/>
    <x v="0"/>
    <x v="0"/>
    <x v="0"/>
  </r>
  <r>
    <n v="599113770"/>
    <x v="3434"/>
    <x v="0"/>
    <x v="2"/>
    <x v="1"/>
    <x v="12"/>
    <x v="0"/>
    <x v="2"/>
    <x v="4"/>
    <x v="0"/>
    <x v="0"/>
  </r>
  <r>
    <n v="148752504"/>
    <x v="3435"/>
    <x v="0"/>
    <x v="1"/>
    <x v="1"/>
    <x v="1"/>
    <x v="2"/>
    <x v="0"/>
    <x v="0"/>
    <x v="0"/>
    <x v="0"/>
  </r>
  <r>
    <n v="598701972"/>
    <x v="3429"/>
    <x v="0"/>
    <x v="1"/>
    <x v="1"/>
    <x v="1"/>
    <x v="2"/>
    <x v="0"/>
    <x v="0"/>
    <x v="0"/>
    <x v="0"/>
  </r>
  <r>
    <n v="599109823"/>
    <x v="3434"/>
    <x v="0"/>
    <x v="1"/>
    <x v="35"/>
    <x v="37"/>
    <x v="0"/>
    <x v="0"/>
    <x v="0"/>
    <x v="2"/>
    <x v="0"/>
  </r>
  <r>
    <n v="138483056"/>
    <x v="875"/>
    <x v="0"/>
    <x v="1"/>
    <x v="1"/>
    <x v="33"/>
    <x v="2"/>
    <x v="2"/>
    <x v="0"/>
    <x v="0"/>
    <x v="0"/>
  </r>
  <r>
    <n v="246984085"/>
    <x v="1316"/>
    <x v="0"/>
    <x v="1"/>
    <x v="1"/>
    <x v="28"/>
    <x v="2"/>
    <x v="0"/>
    <x v="11"/>
    <x v="0"/>
    <x v="0"/>
  </r>
  <r>
    <n v="350035485"/>
    <x v="3436"/>
    <x v="0"/>
    <x v="0"/>
    <x v="0"/>
    <x v="3"/>
    <x v="0"/>
    <x v="2"/>
    <x v="4"/>
    <x v="0"/>
    <x v="0"/>
  </r>
  <r>
    <n v="310138176"/>
    <x v="1590"/>
    <x v="0"/>
    <x v="1"/>
    <x v="1"/>
    <x v="4"/>
    <x v="0"/>
    <x v="3"/>
    <x v="5"/>
    <x v="0"/>
    <x v="0"/>
  </r>
  <r>
    <n v="71203479"/>
    <x v="2862"/>
    <x v="0"/>
    <x v="2"/>
    <x v="1"/>
    <x v="76"/>
    <x v="0"/>
    <x v="2"/>
    <x v="4"/>
    <x v="0"/>
    <x v="0"/>
  </r>
  <r>
    <n v="162078952"/>
    <x v="3437"/>
    <x v="0"/>
    <x v="1"/>
    <x v="1"/>
    <x v="8"/>
    <x v="2"/>
    <x v="2"/>
    <x v="4"/>
    <x v="0"/>
    <x v="0"/>
  </r>
  <r>
    <n v="112430016"/>
    <x v="732"/>
    <x v="0"/>
    <x v="2"/>
    <x v="1"/>
    <x v="59"/>
    <x v="0"/>
    <x v="2"/>
    <x v="4"/>
    <x v="0"/>
    <x v="0"/>
  </r>
  <r>
    <n v="471427668"/>
    <x v="2254"/>
    <x v="5"/>
    <x v="1"/>
    <x v="1"/>
    <x v="1"/>
    <x v="0"/>
    <x v="6"/>
    <x v="20"/>
    <x v="0"/>
    <x v="0"/>
  </r>
  <r>
    <n v="650058802"/>
    <x v="3438"/>
    <x v="0"/>
    <x v="4"/>
    <x v="1"/>
    <x v="44"/>
    <x v="0"/>
    <x v="2"/>
    <x v="4"/>
    <x v="2"/>
    <x v="0"/>
  </r>
  <r>
    <n v="520000962"/>
    <x v="1849"/>
    <x v="0"/>
    <x v="2"/>
    <x v="2"/>
    <x v="73"/>
    <x v="2"/>
    <x v="2"/>
    <x v="11"/>
    <x v="0"/>
    <x v="0"/>
  </r>
  <r>
    <n v="436119926"/>
    <x v="2314"/>
    <x v="0"/>
    <x v="1"/>
    <x v="1"/>
    <x v="28"/>
    <x v="0"/>
    <x v="6"/>
    <x v="11"/>
    <x v="0"/>
    <x v="0"/>
  </r>
  <r>
    <n v="7485894"/>
    <x v="328"/>
    <x v="0"/>
    <x v="1"/>
    <x v="1"/>
    <x v="1"/>
    <x v="0"/>
    <x v="0"/>
    <x v="11"/>
    <x v="0"/>
    <x v="0"/>
  </r>
  <r>
    <n v="92442527"/>
    <x v="670"/>
    <x v="0"/>
    <x v="1"/>
    <x v="1"/>
    <x v="11"/>
    <x v="2"/>
    <x v="2"/>
    <x v="0"/>
    <x v="0"/>
    <x v="0"/>
  </r>
  <r>
    <n v="599584305"/>
    <x v="3439"/>
    <x v="5"/>
    <x v="2"/>
    <x v="1"/>
    <x v="23"/>
    <x v="0"/>
    <x v="2"/>
    <x v="4"/>
    <x v="0"/>
    <x v="0"/>
  </r>
  <r>
    <n v="102374810"/>
    <x v="3440"/>
    <x v="0"/>
    <x v="1"/>
    <x v="1"/>
    <x v="68"/>
    <x v="0"/>
    <x v="2"/>
    <x v="4"/>
    <x v="0"/>
    <x v="0"/>
  </r>
  <r>
    <n v="541200086"/>
    <x v="2901"/>
    <x v="5"/>
    <x v="1"/>
    <x v="1"/>
    <x v="1"/>
    <x v="0"/>
    <x v="2"/>
    <x v="0"/>
    <x v="0"/>
    <x v="0"/>
  </r>
  <r>
    <n v="464014949"/>
    <x v="2183"/>
    <x v="5"/>
    <x v="1"/>
    <x v="1"/>
    <x v="1"/>
    <x v="0"/>
    <x v="2"/>
    <x v="1"/>
    <x v="0"/>
    <x v="0"/>
  </r>
  <r>
    <n v="144299816"/>
    <x v="889"/>
    <x v="0"/>
    <x v="1"/>
    <x v="17"/>
    <x v="51"/>
    <x v="2"/>
    <x v="2"/>
    <x v="4"/>
    <x v="0"/>
    <x v="0"/>
  </r>
  <r>
    <n v="248483637"/>
    <x v="1322"/>
    <x v="5"/>
    <x v="2"/>
    <x v="1"/>
    <x v="1"/>
    <x v="2"/>
    <x v="1"/>
    <x v="1"/>
    <x v="1"/>
    <x v="0"/>
  </r>
  <r>
    <n v="40944164"/>
    <x v="403"/>
    <x v="0"/>
    <x v="1"/>
    <x v="1"/>
    <x v="2"/>
    <x v="0"/>
    <x v="1"/>
    <x v="5"/>
    <x v="2"/>
    <x v="0"/>
  </r>
  <r>
    <n v="650248579"/>
    <x v="3441"/>
    <x v="5"/>
    <x v="4"/>
    <x v="35"/>
    <x v="71"/>
    <x v="0"/>
    <x v="2"/>
    <x v="4"/>
    <x v="0"/>
    <x v="0"/>
  </r>
  <r>
    <n v="517296087"/>
    <x v="2686"/>
    <x v="5"/>
    <x v="3"/>
    <x v="16"/>
    <x v="18"/>
    <x v="0"/>
    <x v="13"/>
    <x v="24"/>
    <x v="0"/>
    <x v="0"/>
  </r>
  <r>
    <n v="596335730"/>
    <x v="3415"/>
    <x v="0"/>
    <x v="1"/>
    <x v="10"/>
    <x v="10"/>
    <x v="2"/>
    <x v="1"/>
    <x v="5"/>
    <x v="0"/>
    <x v="0"/>
  </r>
  <r>
    <n v="62009419"/>
    <x v="2467"/>
    <x v="0"/>
    <x v="1"/>
    <x v="1"/>
    <x v="1"/>
    <x v="0"/>
    <x v="2"/>
    <x v="1"/>
    <x v="0"/>
    <x v="0"/>
  </r>
  <r>
    <n v="497130123"/>
    <x v="2484"/>
    <x v="5"/>
    <x v="1"/>
    <x v="1"/>
    <x v="10"/>
    <x v="2"/>
    <x v="2"/>
    <x v="4"/>
    <x v="0"/>
    <x v="0"/>
  </r>
  <r>
    <n v="375843101"/>
    <x v="3442"/>
    <x v="0"/>
    <x v="1"/>
    <x v="1"/>
    <x v="2"/>
    <x v="0"/>
    <x v="1"/>
    <x v="1"/>
    <x v="2"/>
    <x v="0"/>
  </r>
  <r>
    <n v="176809303"/>
    <x v="1050"/>
    <x v="0"/>
    <x v="1"/>
    <x v="1"/>
    <x v="1"/>
    <x v="0"/>
    <x v="2"/>
    <x v="4"/>
    <x v="0"/>
    <x v="0"/>
  </r>
  <r>
    <n v="565581719"/>
    <x v="3303"/>
    <x v="5"/>
    <x v="2"/>
    <x v="8"/>
    <x v="18"/>
    <x v="2"/>
    <x v="1"/>
    <x v="1"/>
    <x v="0"/>
    <x v="0"/>
  </r>
  <r>
    <n v="599677652"/>
    <x v="3439"/>
    <x v="0"/>
    <x v="1"/>
    <x v="6"/>
    <x v="10"/>
    <x v="0"/>
    <x v="31"/>
    <x v="20"/>
    <x v="2"/>
    <x v="0"/>
  </r>
  <r>
    <n v="650525891"/>
    <x v="3443"/>
    <x v="5"/>
    <x v="1"/>
    <x v="63"/>
    <x v="1"/>
    <x v="0"/>
    <x v="4"/>
    <x v="3"/>
    <x v="0"/>
    <x v="0"/>
  </r>
  <r>
    <n v="599649774"/>
    <x v="3439"/>
    <x v="0"/>
    <x v="0"/>
    <x v="0"/>
    <x v="3"/>
    <x v="0"/>
    <x v="0"/>
    <x v="1"/>
    <x v="2"/>
    <x v="0"/>
  </r>
  <r>
    <n v="374344970"/>
    <x v="3444"/>
    <x v="0"/>
    <x v="1"/>
    <x v="1"/>
    <x v="1"/>
    <x v="2"/>
    <x v="0"/>
    <x v="0"/>
    <x v="2"/>
    <x v="0"/>
  </r>
  <r>
    <n v="599656186"/>
    <x v="3439"/>
    <x v="0"/>
    <x v="1"/>
    <x v="1"/>
    <x v="8"/>
    <x v="2"/>
    <x v="3"/>
    <x v="5"/>
    <x v="2"/>
    <x v="0"/>
  </r>
  <r>
    <n v="650532969"/>
    <x v="3443"/>
    <x v="5"/>
    <x v="1"/>
    <x v="1"/>
    <x v="33"/>
    <x v="0"/>
    <x v="2"/>
    <x v="0"/>
    <x v="0"/>
    <x v="0"/>
  </r>
  <r>
    <n v="33972743"/>
    <x v="3445"/>
    <x v="0"/>
    <x v="1"/>
    <x v="1"/>
    <x v="26"/>
    <x v="0"/>
    <x v="2"/>
    <x v="4"/>
    <x v="1"/>
    <x v="0"/>
  </r>
  <r>
    <n v="265228558"/>
    <x v="1422"/>
    <x v="0"/>
    <x v="1"/>
    <x v="1"/>
    <x v="33"/>
    <x v="0"/>
    <x v="0"/>
    <x v="0"/>
    <x v="0"/>
    <x v="0"/>
  </r>
  <r>
    <n v="85376272"/>
    <x v="1843"/>
    <x v="0"/>
    <x v="1"/>
    <x v="33"/>
    <x v="10"/>
    <x v="0"/>
    <x v="4"/>
    <x v="6"/>
    <x v="0"/>
    <x v="0"/>
  </r>
  <r>
    <n v="598136019"/>
    <x v="3446"/>
    <x v="0"/>
    <x v="1"/>
    <x v="2"/>
    <x v="33"/>
    <x v="0"/>
    <x v="2"/>
    <x v="4"/>
    <x v="0"/>
    <x v="0"/>
  </r>
  <r>
    <n v="650359793"/>
    <x v="3447"/>
    <x v="5"/>
    <x v="1"/>
    <x v="9"/>
    <x v="33"/>
    <x v="0"/>
    <x v="3"/>
    <x v="11"/>
    <x v="2"/>
    <x v="0"/>
  </r>
  <r>
    <n v="650621539"/>
    <x v="3443"/>
    <x v="5"/>
    <x v="3"/>
    <x v="39"/>
    <x v="0"/>
    <x v="0"/>
    <x v="2"/>
    <x v="4"/>
    <x v="0"/>
    <x v="0"/>
  </r>
  <r>
    <n v="598439956"/>
    <x v="3448"/>
    <x v="0"/>
    <x v="3"/>
    <x v="16"/>
    <x v="0"/>
    <x v="0"/>
    <x v="2"/>
    <x v="4"/>
    <x v="2"/>
    <x v="0"/>
  </r>
  <r>
    <n v="76975792"/>
    <x v="588"/>
    <x v="0"/>
    <x v="2"/>
    <x v="1"/>
    <x v="29"/>
    <x v="2"/>
    <x v="2"/>
    <x v="4"/>
    <x v="0"/>
    <x v="0"/>
  </r>
  <r>
    <n v="587250293"/>
    <x v="3333"/>
    <x v="0"/>
    <x v="2"/>
    <x v="19"/>
    <x v="45"/>
    <x v="2"/>
    <x v="2"/>
    <x v="5"/>
    <x v="0"/>
    <x v="0"/>
  </r>
  <r>
    <n v="101366406"/>
    <x v="1125"/>
    <x v="0"/>
    <x v="4"/>
    <x v="78"/>
    <x v="60"/>
    <x v="0"/>
    <x v="2"/>
    <x v="0"/>
    <x v="0"/>
    <x v="0"/>
  </r>
  <r>
    <n v="650727703"/>
    <x v="3449"/>
    <x v="0"/>
    <x v="2"/>
    <x v="1"/>
    <x v="36"/>
    <x v="0"/>
    <x v="2"/>
    <x v="4"/>
    <x v="2"/>
    <x v="0"/>
  </r>
  <r>
    <n v="580333384"/>
    <x v="3273"/>
    <x v="0"/>
    <x v="1"/>
    <x v="1"/>
    <x v="50"/>
    <x v="2"/>
    <x v="2"/>
    <x v="0"/>
    <x v="0"/>
    <x v="0"/>
  </r>
  <r>
    <n v="28064249"/>
    <x v="742"/>
    <x v="0"/>
    <x v="4"/>
    <x v="7"/>
    <x v="51"/>
    <x v="0"/>
    <x v="2"/>
    <x v="5"/>
    <x v="0"/>
    <x v="0"/>
  </r>
  <r>
    <n v="571541606"/>
    <x v="3182"/>
    <x v="5"/>
    <x v="1"/>
    <x v="1"/>
    <x v="1"/>
    <x v="0"/>
    <x v="2"/>
    <x v="0"/>
    <x v="0"/>
    <x v="0"/>
  </r>
  <r>
    <n v="579287766"/>
    <x v="3263"/>
    <x v="0"/>
    <x v="1"/>
    <x v="20"/>
    <x v="37"/>
    <x v="0"/>
    <x v="14"/>
    <x v="19"/>
    <x v="0"/>
    <x v="0"/>
  </r>
  <r>
    <n v="518741339"/>
    <x v="2693"/>
    <x v="0"/>
    <x v="1"/>
    <x v="1"/>
    <x v="1"/>
    <x v="0"/>
    <x v="2"/>
    <x v="4"/>
    <x v="2"/>
    <x v="0"/>
  </r>
  <r>
    <n v="596541064"/>
    <x v="3418"/>
    <x v="5"/>
    <x v="1"/>
    <x v="1"/>
    <x v="1"/>
    <x v="0"/>
    <x v="2"/>
    <x v="0"/>
    <x v="0"/>
    <x v="0"/>
  </r>
  <r>
    <n v="97175376"/>
    <x v="719"/>
    <x v="0"/>
    <x v="0"/>
    <x v="0"/>
    <x v="32"/>
    <x v="0"/>
    <x v="2"/>
    <x v="4"/>
    <x v="0"/>
    <x v="1"/>
  </r>
  <r>
    <n v="90760321"/>
    <x v="653"/>
    <x v="0"/>
    <x v="1"/>
    <x v="1"/>
    <x v="1"/>
    <x v="0"/>
    <x v="2"/>
    <x v="4"/>
    <x v="0"/>
    <x v="0"/>
  </r>
  <r>
    <n v="650974894"/>
    <x v="3450"/>
    <x v="5"/>
    <x v="1"/>
    <x v="1"/>
    <x v="10"/>
    <x v="2"/>
    <x v="2"/>
    <x v="0"/>
    <x v="0"/>
    <x v="0"/>
  </r>
  <r>
    <n v="650380355"/>
    <x v="3447"/>
    <x v="5"/>
    <x v="1"/>
    <x v="1"/>
    <x v="37"/>
    <x v="0"/>
    <x v="1"/>
    <x v="1"/>
    <x v="0"/>
    <x v="0"/>
  </r>
  <r>
    <n v="583359680"/>
    <x v="3299"/>
    <x v="5"/>
    <x v="1"/>
    <x v="19"/>
    <x v="18"/>
    <x v="0"/>
    <x v="0"/>
    <x v="0"/>
    <x v="0"/>
    <x v="0"/>
  </r>
  <r>
    <n v="650959358"/>
    <x v="3450"/>
    <x v="5"/>
    <x v="1"/>
    <x v="1"/>
    <x v="42"/>
    <x v="0"/>
    <x v="1"/>
    <x v="1"/>
    <x v="0"/>
    <x v="0"/>
  </r>
  <r>
    <n v="650531801"/>
    <x v="3443"/>
    <x v="0"/>
    <x v="1"/>
    <x v="1"/>
    <x v="18"/>
    <x v="2"/>
    <x v="2"/>
    <x v="4"/>
    <x v="0"/>
    <x v="0"/>
  </r>
  <r>
    <n v="51754903"/>
    <x v="598"/>
    <x v="5"/>
    <x v="0"/>
    <x v="0"/>
    <x v="3"/>
    <x v="0"/>
    <x v="2"/>
    <x v="4"/>
    <x v="0"/>
    <x v="0"/>
  </r>
  <r>
    <n v="573650914"/>
    <x v="3451"/>
    <x v="5"/>
    <x v="1"/>
    <x v="1"/>
    <x v="59"/>
    <x v="0"/>
    <x v="2"/>
    <x v="4"/>
    <x v="2"/>
    <x v="0"/>
  </r>
  <r>
    <n v="61967064"/>
    <x v="2467"/>
    <x v="5"/>
    <x v="2"/>
    <x v="1"/>
    <x v="42"/>
    <x v="2"/>
    <x v="7"/>
    <x v="7"/>
    <x v="0"/>
    <x v="0"/>
  </r>
  <r>
    <n v="651823492"/>
    <x v="3452"/>
    <x v="5"/>
    <x v="1"/>
    <x v="26"/>
    <x v="42"/>
    <x v="0"/>
    <x v="2"/>
    <x v="4"/>
    <x v="2"/>
    <x v="0"/>
  </r>
  <r>
    <n v="446020089"/>
    <x v="2077"/>
    <x v="5"/>
    <x v="1"/>
    <x v="1"/>
    <x v="28"/>
    <x v="0"/>
    <x v="0"/>
    <x v="0"/>
    <x v="0"/>
    <x v="0"/>
  </r>
  <r>
    <n v="651413867"/>
    <x v="3453"/>
    <x v="5"/>
    <x v="1"/>
    <x v="2"/>
    <x v="23"/>
    <x v="0"/>
    <x v="2"/>
    <x v="4"/>
    <x v="2"/>
    <x v="0"/>
  </r>
  <r>
    <n v="651420109"/>
    <x v="3453"/>
    <x v="5"/>
    <x v="1"/>
    <x v="1"/>
    <x v="1"/>
    <x v="0"/>
    <x v="2"/>
    <x v="4"/>
    <x v="0"/>
    <x v="0"/>
  </r>
  <r>
    <n v="30938063"/>
    <x v="631"/>
    <x v="0"/>
    <x v="1"/>
    <x v="1"/>
    <x v="28"/>
    <x v="2"/>
    <x v="7"/>
    <x v="3"/>
    <x v="0"/>
    <x v="0"/>
  </r>
  <r>
    <n v="553566313"/>
    <x v="3454"/>
    <x v="5"/>
    <x v="1"/>
    <x v="1"/>
    <x v="10"/>
    <x v="0"/>
    <x v="3"/>
    <x v="11"/>
    <x v="2"/>
    <x v="0"/>
  </r>
  <r>
    <n v="652199494"/>
    <x v="3455"/>
    <x v="5"/>
    <x v="1"/>
    <x v="1"/>
    <x v="28"/>
    <x v="2"/>
    <x v="0"/>
    <x v="0"/>
    <x v="2"/>
    <x v="0"/>
  </r>
  <r>
    <n v="54113418"/>
    <x v="3456"/>
    <x v="0"/>
    <x v="1"/>
    <x v="1"/>
    <x v="11"/>
    <x v="0"/>
    <x v="2"/>
    <x v="4"/>
    <x v="0"/>
    <x v="1"/>
  </r>
  <r>
    <n v="651418356"/>
    <x v="3453"/>
    <x v="5"/>
    <x v="1"/>
    <x v="1"/>
    <x v="1"/>
    <x v="0"/>
    <x v="2"/>
    <x v="4"/>
    <x v="0"/>
    <x v="0"/>
  </r>
  <r>
    <n v="2158893"/>
    <x v="3457"/>
    <x v="0"/>
    <x v="1"/>
    <x v="1"/>
    <x v="73"/>
    <x v="0"/>
    <x v="2"/>
    <x v="0"/>
    <x v="0"/>
    <x v="0"/>
  </r>
  <r>
    <n v="651289913"/>
    <x v="3458"/>
    <x v="5"/>
    <x v="1"/>
    <x v="1"/>
    <x v="8"/>
    <x v="0"/>
    <x v="3"/>
    <x v="11"/>
    <x v="0"/>
    <x v="0"/>
  </r>
  <r>
    <n v="379283094"/>
    <x v="3459"/>
    <x v="0"/>
    <x v="1"/>
    <x v="1"/>
    <x v="9"/>
    <x v="0"/>
    <x v="2"/>
    <x v="4"/>
    <x v="2"/>
    <x v="0"/>
  </r>
  <r>
    <n v="345438554"/>
    <x v="3460"/>
    <x v="0"/>
    <x v="0"/>
    <x v="0"/>
    <x v="1"/>
    <x v="0"/>
    <x v="2"/>
    <x v="4"/>
    <x v="0"/>
    <x v="0"/>
  </r>
  <r>
    <n v="652352965"/>
    <x v="3461"/>
    <x v="5"/>
    <x v="1"/>
    <x v="1"/>
    <x v="16"/>
    <x v="2"/>
    <x v="2"/>
    <x v="4"/>
    <x v="0"/>
    <x v="0"/>
  </r>
  <r>
    <n v="487073123"/>
    <x v="2413"/>
    <x v="5"/>
    <x v="1"/>
    <x v="1"/>
    <x v="18"/>
    <x v="0"/>
    <x v="0"/>
    <x v="0"/>
    <x v="2"/>
    <x v="0"/>
  </r>
  <r>
    <n v="561106197"/>
    <x v="3086"/>
    <x v="0"/>
    <x v="3"/>
    <x v="22"/>
    <x v="44"/>
    <x v="0"/>
    <x v="2"/>
    <x v="4"/>
    <x v="0"/>
    <x v="0"/>
  </r>
  <r>
    <n v="266959860"/>
    <x v="1538"/>
    <x v="0"/>
    <x v="1"/>
    <x v="1"/>
    <x v="10"/>
    <x v="2"/>
    <x v="0"/>
    <x v="0"/>
    <x v="0"/>
    <x v="0"/>
  </r>
  <r>
    <n v="63651589"/>
    <x v="775"/>
    <x v="0"/>
    <x v="1"/>
    <x v="1"/>
    <x v="1"/>
    <x v="0"/>
    <x v="2"/>
    <x v="4"/>
    <x v="2"/>
    <x v="0"/>
  </r>
  <r>
    <n v="62927347"/>
    <x v="2050"/>
    <x v="0"/>
    <x v="0"/>
    <x v="0"/>
    <x v="21"/>
    <x v="0"/>
    <x v="2"/>
    <x v="4"/>
    <x v="1"/>
    <x v="0"/>
  </r>
  <r>
    <n v="30711083"/>
    <x v="2765"/>
    <x v="0"/>
    <x v="1"/>
    <x v="1"/>
    <x v="18"/>
    <x v="0"/>
    <x v="1"/>
    <x v="6"/>
    <x v="1"/>
    <x v="0"/>
  </r>
  <r>
    <n v="368916771"/>
    <x v="1727"/>
    <x v="0"/>
    <x v="4"/>
    <x v="7"/>
    <x v="19"/>
    <x v="2"/>
    <x v="2"/>
    <x v="4"/>
    <x v="0"/>
    <x v="0"/>
  </r>
  <r>
    <n v="441025213"/>
    <x v="2022"/>
    <x v="5"/>
    <x v="1"/>
    <x v="1"/>
    <x v="1"/>
    <x v="0"/>
    <x v="2"/>
    <x v="0"/>
    <x v="0"/>
    <x v="0"/>
  </r>
  <r>
    <n v="260525567"/>
    <x v="1371"/>
    <x v="0"/>
    <x v="2"/>
    <x v="17"/>
    <x v="37"/>
    <x v="0"/>
    <x v="2"/>
    <x v="4"/>
    <x v="0"/>
    <x v="0"/>
  </r>
  <r>
    <n v="410856265"/>
    <x v="3174"/>
    <x v="5"/>
    <x v="3"/>
    <x v="51"/>
    <x v="0"/>
    <x v="0"/>
    <x v="2"/>
    <x v="4"/>
    <x v="2"/>
    <x v="0"/>
  </r>
  <r>
    <n v="652555677"/>
    <x v="3462"/>
    <x v="0"/>
    <x v="1"/>
    <x v="1"/>
    <x v="1"/>
    <x v="2"/>
    <x v="2"/>
    <x v="4"/>
    <x v="0"/>
    <x v="0"/>
  </r>
  <r>
    <n v="10244566"/>
    <x v="2116"/>
    <x v="12"/>
    <x v="2"/>
    <x v="1"/>
    <x v="9"/>
    <x v="0"/>
    <x v="2"/>
    <x v="4"/>
    <x v="2"/>
    <x v="0"/>
  </r>
  <r>
    <n v="114290705"/>
    <x v="3463"/>
    <x v="0"/>
    <x v="1"/>
    <x v="1"/>
    <x v="22"/>
    <x v="0"/>
    <x v="1"/>
    <x v="1"/>
    <x v="0"/>
    <x v="0"/>
  </r>
  <r>
    <n v="35290361"/>
    <x v="866"/>
    <x v="8"/>
    <x v="1"/>
    <x v="11"/>
    <x v="33"/>
    <x v="0"/>
    <x v="6"/>
    <x v="3"/>
    <x v="0"/>
    <x v="0"/>
  </r>
  <r>
    <n v="101940826"/>
    <x v="1788"/>
    <x v="0"/>
    <x v="1"/>
    <x v="1"/>
    <x v="37"/>
    <x v="2"/>
    <x v="2"/>
    <x v="0"/>
    <x v="2"/>
    <x v="0"/>
  </r>
  <r>
    <n v="414104125"/>
    <x v="1860"/>
    <x v="0"/>
    <x v="1"/>
    <x v="1"/>
    <x v="16"/>
    <x v="0"/>
    <x v="2"/>
    <x v="4"/>
    <x v="0"/>
    <x v="0"/>
  </r>
  <r>
    <n v="653915859"/>
    <x v="3464"/>
    <x v="5"/>
    <x v="1"/>
    <x v="1"/>
    <x v="1"/>
    <x v="0"/>
    <x v="2"/>
    <x v="4"/>
    <x v="0"/>
    <x v="0"/>
  </r>
  <r>
    <n v="652815902"/>
    <x v="3465"/>
    <x v="0"/>
    <x v="1"/>
    <x v="1"/>
    <x v="1"/>
    <x v="0"/>
    <x v="2"/>
    <x v="4"/>
    <x v="0"/>
    <x v="0"/>
  </r>
  <r>
    <n v="652826930"/>
    <x v="3465"/>
    <x v="0"/>
    <x v="1"/>
    <x v="1"/>
    <x v="18"/>
    <x v="2"/>
    <x v="1"/>
    <x v="1"/>
    <x v="0"/>
    <x v="0"/>
  </r>
  <r>
    <n v="42786908"/>
    <x v="616"/>
    <x v="0"/>
    <x v="1"/>
    <x v="1"/>
    <x v="3"/>
    <x v="0"/>
    <x v="2"/>
    <x v="4"/>
    <x v="1"/>
    <x v="0"/>
  </r>
  <r>
    <n v="21997446"/>
    <x v="3172"/>
    <x v="0"/>
    <x v="4"/>
    <x v="1"/>
    <x v="7"/>
    <x v="2"/>
    <x v="2"/>
    <x v="1"/>
    <x v="1"/>
    <x v="0"/>
  </r>
  <r>
    <n v="354293782"/>
    <x v="1748"/>
    <x v="5"/>
    <x v="1"/>
    <x v="1"/>
    <x v="37"/>
    <x v="0"/>
    <x v="2"/>
    <x v="4"/>
    <x v="0"/>
    <x v="0"/>
  </r>
  <r>
    <n v="652945043"/>
    <x v="3466"/>
    <x v="0"/>
    <x v="1"/>
    <x v="53"/>
    <x v="28"/>
    <x v="0"/>
    <x v="2"/>
    <x v="4"/>
    <x v="0"/>
    <x v="0"/>
  </r>
  <r>
    <n v="653931079"/>
    <x v="3464"/>
    <x v="5"/>
    <x v="3"/>
    <x v="46"/>
    <x v="58"/>
    <x v="0"/>
    <x v="2"/>
    <x v="0"/>
    <x v="0"/>
    <x v="0"/>
  </r>
  <r>
    <n v="653925812"/>
    <x v="3464"/>
    <x v="0"/>
    <x v="1"/>
    <x v="1"/>
    <x v="1"/>
    <x v="0"/>
    <x v="2"/>
    <x v="4"/>
    <x v="2"/>
    <x v="0"/>
  </r>
  <r>
    <n v="5386426"/>
    <x v="115"/>
    <x v="0"/>
    <x v="1"/>
    <x v="1"/>
    <x v="13"/>
    <x v="0"/>
    <x v="2"/>
    <x v="4"/>
    <x v="0"/>
    <x v="0"/>
  </r>
  <r>
    <n v="149965715"/>
    <x v="3232"/>
    <x v="0"/>
    <x v="0"/>
    <x v="0"/>
    <x v="0"/>
    <x v="0"/>
    <x v="2"/>
    <x v="4"/>
    <x v="0"/>
    <x v="0"/>
  </r>
  <r>
    <n v="652956815"/>
    <x v="3466"/>
    <x v="0"/>
    <x v="1"/>
    <x v="1"/>
    <x v="1"/>
    <x v="2"/>
    <x v="4"/>
    <x v="6"/>
    <x v="0"/>
    <x v="0"/>
  </r>
  <r>
    <n v="651598589"/>
    <x v="3467"/>
    <x v="5"/>
    <x v="3"/>
    <x v="25"/>
    <x v="48"/>
    <x v="0"/>
    <x v="3"/>
    <x v="5"/>
    <x v="0"/>
    <x v="0"/>
  </r>
  <r>
    <n v="549699849"/>
    <x v="2994"/>
    <x v="0"/>
    <x v="1"/>
    <x v="1"/>
    <x v="10"/>
    <x v="0"/>
    <x v="104"/>
    <x v="121"/>
    <x v="0"/>
    <x v="0"/>
  </r>
  <r>
    <n v="653604702"/>
    <x v="3468"/>
    <x v="5"/>
    <x v="1"/>
    <x v="1"/>
    <x v="1"/>
    <x v="0"/>
    <x v="2"/>
    <x v="28"/>
    <x v="0"/>
    <x v="0"/>
  </r>
  <r>
    <n v="132913977"/>
    <x v="830"/>
    <x v="0"/>
    <x v="1"/>
    <x v="1"/>
    <x v="18"/>
    <x v="2"/>
    <x v="0"/>
    <x v="1"/>
    <x v="0"/>
    <x v="0"/>
  </r>
  <r>
    <n v="654020178"/>
    <x v="3464"/>
    <x v="0"/>
    <x v="1"/>
    <x v="1"/>
    <x v="18"/>
    <x v="0"/>
    <x v="1"/>
    <x v="1"/>
    <x v="0"/>
    <x v="0"/>
  </r>
  <r>
    <n v="653123724"/>
    <x v="3469"/>
    <x v="5"/>
    <x v="3"/>
    <x v="34"/>
    <x v="61"/>
    <x v="0"/>
    <x v="2"/>
    <x v="4"/>
    <x v="2"/>
    <x v="0"/>
  </r>
  <r>
    <n v="8902654"/>
    <x v="145"/>
    <x v="0"/>
    <x v="4"/>
    <x v="67"/>
    <x v="8"/>
    <x v="0"/>
    <x v="2"/>
    <x v="11"/>
    <x v="0"/>
    <x v="0"/>
  </r>
  <r>
    <n v="22830144"/>
    <x v="3308"/>
    <x v="0"/>
    <x v="4"/>
    <x v="7"/>
    <x v="9"/>
    <x v="0"/>
    <x v="4"/>
    <x v="13"/>
    <x v="0"/>
    <x v="0"/>
  </r>
  <r>
    <n v="558503305"/>
    <x v="3060"/>
    <x v="0"/>
    <x v="1"/>
    <x v="10"/>
    <x v="10"/>
    <x v="0"/>
    <x v="6"/>
    <x v="3"/>
    <x v="2"/>
    <x v="0"/>
  </r>
  <r>
    <n v="565733307"/>
    <x v="3122"/>
    <x v="0"/>
    <x v="1"/>
    <x v="19"/>
    <x v="10"/>
    <x v="0"/>
    <x v="1"/>
    <x v="1"/>
    <x v="0"/>
    <x v="0"/>
  </r>
  <r>
    <n v="42709868"/>
    <x v="3470"/>
    <x v="21"/>
    <x v="2"/>
    <x v="1"/>
    <x v="28"/>
    <x v="0"/>
    <x v="2"/>
    <x v="4"/>
    <x v="0"/>
    <x v="0"/>
  </r>
  <r>
    <n v="190932960"/>
    <x v="2850"/>
    <x v="0"/>
    <x v="1"/>
    <x v="9"/>
    <x v="1"/>
    <x v="2"/>
    <x v="2"/>
    <x v="4"/>
    <x v="0"/>
    <x v="0"/>
  </r>
  <r>
    <n v="450475067"/>
    <x v="3471"/>
    <x v="0"/>
    <x v="1"/>
    <x v="1"/>
    <x v="21"/>
    <x v="0"/>
    <x v="0"/>
    <x v="0"/>
    <x v="0"/>
    <x v="0"/>
  </r>
  <r>
    <n v="165979364"/>
    <x v="2580"/>
    <x v="0"/>
    <x v="1"/>
    <x v="1"/>
    <x v="11"/>
    <x v="2"/>
    <x v="0"/>
    <x v="0"/>
    <x v="0"/>
    <x v="0"/>
  </r>
  <r>
    <n v="4388895"/>
    <x v="2333"/>
    <x v="0"/>
    <x v="1"/>
    <x v="10"/>
    <x v="4"/>
    <x v="0"/>
    <x v="4"/>
    <x v="6"/>
    <x v="0"/>
    <x v="1"/>
  </r>
  <r>
    <n v="529616347"/>
    <x v="2805"/>
    <x v="5"/>
    <x v="1"/>
    <x v="1"/>
    <x v="1"/>
    <x v="0"/>
    <x v="2"/>
    <x v="4"/>
    <x v="0"/>
    <x v="0"/>
  </r>
  <r>
    <n v="139595528"/>
    <x v="870"/>
    <x v="0"/>
    <x v="1"/>
    <x v="1"/>
    <x v="10"/>
    <x v="0"/>
    <x v="10"/>
    <x v="30"/>
    <x v="0"/>
    <x v="0"/>
  </r>
  <r>
    <n v="654264259"/>
    <x v="3472"/>
    <x v="0"/>
    <x v="1"/>
    <x v="19"/>
    <x v="21"/>
    <x v="0"/>
    <x v="2"/>
    <x v="4"/>
    <x v="2"/>
    <x v="0"/>
  </r>
  <r>
    <n v="454781539"/>
    <x v="2119"/>
    <x v="5"/>
    <x v="1"/>
    <x v="1"/>
    <x v="1"/>
    <x v="0"/>
    <x v="2"/>
    <x v="4"/>
    <x v="0"/>
    <x v="0"/>
  </r>
  <r>
    <n v="412743600"/>
    <x v="1861"/>
    <x v="0"/>
    <x v="0"/>
    <x v="0"/>
    <x v="3"/>
    <x v="0"/>
    <x v="2"/>
    <x v="4"/>
    <x v="2"/>
    <x v="0"/>
  </r>
  <r>
    <n v="654286307"/>
    <x v="3472"/>
    <x v="0"/>
    <x v="1"/>
    <x v="1"/>
    <x v="1"/>
    <x v="2"/>
    <x v="2"/>
    <x v="4"/>
    <x v="2"/>
    <x v="0"/>
  </r>
  <r>
    <n v="654304022"/>
    <x v="3472"/>
    <x v="0"/>
    <x v="1"/>
    <x v="1"/>
    <x v="33"/>
    <x v="2"/>
    <x v="2"/>
    <x v="4"/>
    <x v="0"/>
    <x v="0"/>
  </r>
  <r>
    <n v="35898765"/>
    <x v="921"/>
    <x v="0"/>
    <x v="4"/>
    <x v="1"/>
    <x v="1"/>
    <x v="0"/>
    <x v="2"/>
    <x v="0"/>
    <x v="0"/>
    <x v="0"/>
  </r>
  <r>
    <n v="360661069"/>
    <x v="3473"/>
    <x v="0"/>
    <x v="4"/>
    <x v="7"/>
    <x v="1"/>
    <x v="0"/>
    <x v="2"/>
    <x v="4"/>
    <x v="0"/>
    <x v="0"/>
  </r>
  <r>
    <n v="265548298"/>
    <x v="1427"/>
    <x v="5"/>
    <x v="2"/>
    <x v="1"/>
    <x v="22"/>
    <x v="0"/>
    <x v="2"/>
    <x v="4"/>
    <x v="2"/>
    <x v="0"/>
  </r>
  <r>
    <n v="653814171"/>
    <x v="3474"/>
    <x v="5"/>
    <x v="1"/>
    <x v="1"/>
    <x v="28"/>
    <x v="2"/>
    <x v="2"/>
    <x v="4"/>
    <x v="0"/>
    <x v="0"/>
  </r>
  <r>
    <n v="535120442"/>
    <x v="2845"/>
    <x v="0"/>
    <x v="2"/>
    <x v="1"/>
    <x v="1"/>
    <x v="0"/>
    <x v="7"/>
    <x v="7"/>
    <x v="0"/>
    <x v="0"/>
  </r>
  <r>
    <n v="654414352"/>
    <x v="3475"/>
    <x v="5"/>
    <x v="1"/>
    <x v="33"/>
    <x v="1"/>
    <x v="2"/>
    <x v="2"/>
    <x v="4"/>
    <x v="0"/>
    <x v="0"/>
  </r>
  <r>
    <n v="653845447"/>
    <x v="3474"/>
    <x v="5"/>
    <x v="1"/>
    <x v="1"/>
    <x v="63"/>
    <x v="0"/>
    <x v="1"/>
    <x v="1"/>
    <x v="0"/>
    <x v="0"/>
  </r>
  <r>
    <n v="116229125"/>
    <x v="768"/>
    <x v="0"/>
    <x v="1"/>
    <x v="1"/>
    <x v="1"/>
    <x v="2"/>
    <x v="2"/>
    <x v="4"/>
    <x v="0"/>
    <x v="0"/>
  </r>
  <r>
    <n v="492305589"/>
    <x v="2460"/>
    <x v="0"/>
    <x v="1"/>
    <x v="1"/>
    <x v="16"/>
    <x v="2"/>
    <x v="0"/>
    <x v="0"/>
    <x v="1"/>
    <x v="0"/>
  </r>
  <r>
    <n v="333433849"/>
    <x v="2047"/>
    <x v="0"/>
    <x v="1"/>
    <x v="1"/>
    <x v="18"/>
    <x v="2"/>
    <x v="2"/>
    <x v="4"/>
    <x v="1"/>
    <x v="0"/>
  </r>
  <r>
    <n v="142281678"/>
    <x v="898"/>
    <x v="0"/>
    <x v="2"/>
    <x v="4"/>
    <x v="76"/>
    <x v="0"/>
    <x v="2"/>
    <x v="11"/>
    <x v="0"/>
    <x v="0"/>
  </r>
  <r>
    <n v="515140619"/>
    <x v="2663"/>
    <x v="0"/>
    <x v="1"/>
    <x v="1"/>
    <x v="8"/>
    <x v="2"/>
    <x v="0"/>
    <x v="0"/>
    <x v="2"/>
    <x v="0"/>
  </r>
  <r>
    <n v="19963118"/>
    <x v="3476"/>
    <x v="5"/>
    <x v="1"/>
    <x v="1"/>
    <x v="1"/>
    <x v="0"/>
    <x v="1"/>
    <x v="1"/>
    <x v="2"/>
    <x v="0"/>
  </r>
  <r>
    <n v="4299183"/>
    <x v="153"/>
    <x v="0"/>
    <x v="1"/>
    <x v="1"/>
    <x v="7"/>
    <x v="0"/>
    <x v="0"/>
    <x v="5"/>
    <x v="0"/>
    <x v="0"/>
  </r>
  <r>
    <n v="450903699"/>
    <x v="3477"/>
    <x v="0"/>
    <x v="1"/>
    <x v="1"/>
    <x v="1"/>
    <x v="0"/>
    <x v="2"/>
    <x v="4"/>
    <x v="0"/>
    <x v="0"/>
  </r>
  <r>
    <n v="235262930"/>
    <x v="1268"/>
    <x v="0"/>
    <x v="4"/>
    <x v="7"/>
    <x v="87"/>
    <x v="0"/>
    <x v="2"/>
    <x v="4"/>
    <x v="0"/>
    <x v="1"/>
  </r>
  <r>
    <n v="389485835"/>
    <x v="1784"/>
    <x v="5"/>
    <x v="2"/>
    <x v="19"/>
    <x v="1"/>
    <x v="0"/>
    <x v="2"/>
    <x v="4"/>
    <x v="2"/>
    <x v="0"/>
  </r>
  <r>
    <n v="315899903"/>
    <x v="1606"/>
    <x v="5"/>
    <x v="1"/>
    <x v="1"/>
    <x v="6"/>
    <x v="0"/>
    <x v="2"/>
    <x v="4"/>
    <x v="0"/>
    <x v="0"/>
  </r>
  <r>
    <n v="654741470"/>
    <x v="3478"/>
    <x v="0"/>
    <x v="1"/>
    <x v="1"/>
    <x v="1"/>
    <x v="0"/>
    <x v="2"/>
    <x v="4"/>
    <x v="0"/>
    <x v="0"/>
  </r>
  <r>
    <n v="24691807"/>
    <x v="467"/>
    <x v="5"/>
    <x v="4"/>
    <x v="1"/>
    <x v="2"/>
    <x v="2"/>
    <x v="2"/>
    <x v="4"/>
    <x v="0"/>
    <x v="0"/>
  </r>
  <r>
    <n v="3214640"/>
    <x v="3479"/>
    <x v="0"/>
    <x v="3"/>
    <x v="12"/>
    <x v="0"/>
    <x v="0"/>
    <x v="2"/>
    <x v="4"/>
    <x v="0"/>
    <x v="0"/>
  </r>
  <r>
    <n v="370783676"/>
    <x v="3480"/>
    <x v="0"/>
    <x v="3"/>
    <x v="16"/>
    <x v="67"/>
    <x v="0"/>
    <x v="2"/>
    <x v="4"/>
    <x v="2"/>
    <x v="0"/>
  </r>
  <r>
    <n v="382314394"/>
    <x v="3138"/>
    <x v="0"/>
    <x v="1"/>
    <x v="1"/>
    <x v="24"/>
    <x v="0"/>
    <x v="2"/>
    <x v="4"/>
    <x v="1"/>
    <x v="0"/>
  </r>
  <r>
    <n v="654426009"/>
    <x v="3475"/>
    <x v="0"/>
    <x v="1"/>
    <x v="1"/>
    <x v="1"/>
    <x v="0"/>
    <x v="2"/>
    <x v="1"/>
    <x v="2"/>
    <x v="0"/>
  </r>
  <r>
    <n v="476325074"/>
    <x v="2278"/>
    <x v="5"/>
    <x v="4"/>
    <x v="7"/>
    <x v="37"/>
    <x v="0"/>
    <x v="2"/>
    <x v="0"/>
    <x v="2"/>
    <x v="0"/>
  </r>
  <r>
    <n v="31324376"/>
    <x v="3481"/>
    <x v="0"/>
    <x v="4"/>
    <x v="15"/>
    <x v="59"/>
    <x v="0"/>
    <x v="2"/>
    <x v="5"/>
    <x v="0"/>
    <x v="0"/>
  </r>
  <r>
    <n v="85926487"/>
    <x v="1007"/>
    <x v="0"/>
    <x v="1"/>
    <x v="1"/>
    <x v="1"/>
    <x v="2"/>
    <x v="3"/>
    <x v="5"/>
    <x v="1"/>
    <x v="0"/>
  </r>
  <r>
    <n v="461582448"/>
    <x v="2166"/>
    <x v="5"/>
    <x v="3"/>
    <x v="16"/>
    <x v="36"/>
    <x v="0"/>
    <x v="2"/>
    <x v="1"/>
    <x v="2"/>
    <x v="0"/>
  </r>
  <r>
    <n v="554248385"/>
    <x v="3106"/>
    <x v="0"/>
    <x v="3"/>
    <x v="16"/>
    <x v="18"/>
    <x v="0"/>
    <x v="2"/>
    <x v="4"/>
    <x v="0"/>
    <x v="0"/>
  </r>
  <r>
    <n v="655623103"/>
    <x v="3482"/>
    <x v="5"/>
    <x v="4"/>
    <x v="1"/>
    <x v="20"/>
    <x v="0"/>
    <x v="2"/>
    <x v="4"/>
    <x v="0"/>
    <x v="0"/>
  </r>
  <r>
    <n v="67941418"/>
    <x v="816"/>
    <x v="0"/>
    <x v="0"/>
    <x v="0"/>
    <x v="1"/>
    <x v="0"/>
    <x v="2"/>
    <x v="4"/>
    <x v="0"/>
    <x v="0"/>
  </r>
  <r>
    <n v="15345068"/>
    <x v="221"/>
    <x v="0"/>
    <x v="1"/>
    <x v="1"/>
    <x v="14"/>
    <x v="2"/>
    <x v="2"/>
    <x v="4"/>
    <x v="0"/>
    <x v="0"/>
  </r>
  <r>
    <n v="267760144"/>
    <x v="1486"/>
    <x v="5"/>
    <x v="1"/>
    <x v="1"/>
    <x v="72"/>
    <x v="0"/>
    <x v="2"/>
    <x v="0"/>
    <x v="0"/>
    <x v="0"/>
  </r>
  <r>
    <n v="69739044"/>
    <x v="2711"/>
    <x v="0"/>
    <x v="1"/>
    <x v="1"/>
    <x v="28"/>
    <x v="0"/>
    <x v="2"/>
    <x v="4"/>
    <x v="0"/>
    <x v="0"/>
  </r>
  <r>
    <n v="186276773"/>
    <x v="1075"/>
    <x v="0"/>
    <x v="0"/>
    <x v="0"/>
    <x v="1"/>
    <x v="0"/>
    <x v="2"/>
    <x v="4"/>
    <x v="0"/>
    <x v="0"/>
  </r>
  <r>
    <n v="372160265"/>
    <x v="2573"/>
    <x v="0"/>
    <x v="1"/>
    <x v="1"/>
    <x v="26"/>
    <x v="2"/>
    <x v="2"/>
    <x v="0"/>
    <x v="0"/>
    <x v="0"/>
  </r>
  <r>
    <n v="655726343"/>
    <x v="3483"/>
    <x v="0"/>
    <x v="1"/>
    <x v="1"/>
    <x v="1"/>
    <x v="0"/>
    <x v="2"/>
    <x v="4"/>
    <x v="0"/>
    <x v="0"/>
  </r>
  <r>
    <n v="655079800"/>
    <x v="3484"/>
    <x v="5"/>
    <x v="1"/>
    <x v="1"/>
    <x v="18"/>
    <x v="2"/>
    <x v="2"/>
    <x v="4"/>
    <x v="0"/>
    <x v="0"/>
  </r>
  <r>
    <n v="578071397"/>
    <x v="1728"/>
    <x v="0"/>
    <x v="1"/>
    <x v="6"/>
    <x v="54"/>
    <x v="0"/>
    <x v="0"/>
    <x v="1"/>
    <x v="0"/>
    <x v="0"/>
  </r>
  <r>
    <n v="132612028"/>
    <x v="1086"/>
    <x v="0"/>
    <x v="1"/>
    <x v="1"/>
    <x v="1"/>
    <x v="2"/>
    <x v="2"/>
    <x v="4"/>
    <x v="0"/>
    <x v="0"/>
  </r>
  <r>
    <n v="363092492"/>
    <x v="3485"/>
    <x v="0"/>
    <x v="0"/>
    <x v="0"/>
    <x v="1"/>
    <x v="0"/>
    <x v="2"/>
    <x v="4"/>
    <x v="2"/>
    <x v="1"/>
  </r>
  <r>
    <n v="163667041"/>
    <x v="3486"/>
    <x v="5"/>
    <x v="1"/>
    <x v="1"/>
    <x v="18"/>
    <x v="2"/>
    <x v="2"/>
    <x v="4"/>
    <x v="0"/>
    <x v="0"/>
  </r>
  <r>
    <n v="7821812"/>
    <x v="1702"/>
    <x v="0"/>
    <x v="1"/>
    <x v="1"/>
    <x v="1"/>
    <x v="2"/>
    <x v="2"/>
    <x v="4"/>
    <x v="0"/>
    <x v="0"/>
  </r>
  <r>
    <n v="21059334"/>
    <x v="3487"/>
    <x v="0"/>
    <x v="1"/>
    <x v="1"/>
    <x v="10"/>
    <x v="2"/>
    <x v="31"/>
    <x v="13"/>
    <x v="1"/>
    <x v="0"/>
  </r>
  <r>
    <n v="655144074"/>
    <x v="3484"/>
    <x v="0"/>
    <x v="1"/>
    <x v="1"/>
    <x v="1"/>
    <x v="2"/>
    <x v="2"/>
    <x v="4"/>
    <x v="0"/>
    <x v="0"/>
  </r>
  <r>
    <n v="78319936"/>
    <x v="608"/>
    <x v="5"/>
    <x v="2"/>
    <x v="19"/>
    <x v="26"/>
    <x v="0"/>
    <x v="2"/>
    <x v="4"/>
    <x v="0"/>
    <x v="0"/>
  </r>
  <r>
    <n v="459265968"/>
    <x v="2139"/>
    <x v="0"/>
    <x v="2"/>
    <x v="26"/>
    <x v="71"/>
    <x v="0"/>
    <x v="0"/>
    <x v="0"/>
    <x v="0"/>
    <x v="0"/>
  </r>
  <r>
    <n v="655796419"/>
    <x v="3483"/>
    <x v="5"/>
    <x v="1"/>
    <x v="26"/>
    <x v="1"/>
    <x v="1"/>
    <x v="0"/>
    <x v="0"/>
    <x v="0"/>
    <x v="0"/>
  </r>
  <r>
    <n v="27228772"/>
    <x v="3155"/>
    <x v="5"/>
    <x v="1"/>
    <x v="9"/>
    <x v="18"/>
    <x v="2"/>
    <x v="0"/>
    <x v="0"/>
    <x v="0"/>
    <x v="0"/>
  </r>
  <r>
    <n v="655903090"/>
    <x v="3488"/>
    <x v="0"/>
    <x v="1"/>
    <x v="1"/>
    <x v="1"/>
    <x v="0"/>
    <x v="2"/>
    <x v="4"/>
    <x v="0"/>
    <x v="0"/>
  </r>
  <r>
    <n v="544642697"/>
    <x v="2928"/>
    <x v="0"/>
    <x v="1"/>
    <x v="15"/>
    <x v="55"/>
    <x v="0"/>
    <x v="2"/>
    <x v="0"/>
    <x v="2"/>
    <x v="0"/>
  </r>
  <r>
    <n v="9031973"/>
    <x v="3489"/>
    <x v="0"/>
    <x v="2"/>
    <x v="1"/>
    <x v="27"/>
    <x v="0"/>
    <x v="2"/>
    <x v="4"/>
    <x v="0"/>
    <x v="0"/>
  </r>
  <r>
    <n v="30619338"/>
    <x v="3490"/>
    <x v="0"/>
    <x v="1"/>
    <x v="1"/>
    <x v="1"/>
    <x v="0"/>
    <x v="2"/>
    <x v="4"/>
    <x v="2"/>
    <x v="0"/>
  </r>
  <r>
    <n v="25765840"/>
    <x v="1115"/>
    <x v="0"/>
    <x v="1"/>
    <x v="1"/>
    <x v="33"/>
    <x v="2"/>
    <x v="0"/>
    <x v="0"/>
    <x v="0"/>
    <x v="0"/>
  </r>
  <r>
    <n v="656246330"/>
    <x v="3491"/>
    <x v="5"/>
    <x v="1"/>
    <x v="1"/>
    <x v="1"/>
    <x v="0"/>
    <x v="0"/>
    <x v="0"/>
    <x v="2"/>
    <x v="0"/>
  </r>
  <r>
    <n v="181837601"/>
    <x v="1077"/>
    <x v="0"/>
    <x v="2"/>
    <x v="1"/>
    <x v="1"/>
    <x v="2"/>
    <x v="2"/>
    <x v="0"/>
    <x v="2"/>
    <x v="0"/>
  </r>
  <r>
    <n v="261227122"/>
    <x v="1372"/>
    <x v="5"/>
    <x v="2"/>
    <x v="1"/>
    <x v="11"/>
    <x v="2"/>
    <x v="0"/>
    <x v="1"/>
    <x v="0"/>
    <x v="0"/>
  </r>
  <r>
    <n v="651705807"/>
    <x v="3467"/>
    <x v="0"/>
    <x v="1"/>
    <x v="5"/>
    <x v="51"/>
    <x v="0"/>
    <x v="1"/>
    <x v="1"/>
    <x v="2"/>
    <x v="0"/>
  </r>
  <r>
    <n v="655979615"/>
    <x v="3488"/>
    <x v="0"/>
    <x v="1"/>
    <x v="1"/>
    <x v="37"/>
    <x v="0"/>
    <x v="2"/>
    <x v="4"/>
    <x v="0"/>
    <x v="0"/>
  </r>
  <r>
    <n v="656139972"/>
    <x v="3492"/>
    <x v="0"/>
    <x v="2"/>
    <x v="9"/>
    <x v="52"/>
    <x v="0"/>
    <x v="2"/>
    <x v="0"/>
    <x v="0"/>
    <x v="0"/>
  </r>
  <r>
    <n v="399899894"/>
    <x v="3493"/>
    <x v="33"/>
    <x v="1"/>
    <x v="1"/>
    <x v="33"/>
    <x v="0"/>
    <x v="2"/>
    <x v="0"/>
    <x v="0"/>
    <x v="0"/>
  </r>
  <r>
    <n v="590405633"/>
    <x v="2750"/>
    <x v="0"/>
    <x v="4"/>
    <x v="7"/>
    <x v="1"/>
    <x v="0"/>
    <x v="2"/>
    <x v="4"/>
    <x v="0"/>
    <x v="0"/>
  </r>
  <r>
    <n v="655946216"/>
    <x v="3488"/>
    <x v="5"/>
    <x v="1"/>
    <x v="20"/>
    <x v="1"/>
    <x v="0"/>
    <x v="3"/>
    <x v="6"/>
    <x v="0"/>
    <x v="0"/>
  </r>
  <r>
    <n v="307224585"/>
    <x v="1562"/>
    <x v="0"/>
    <x v="1"/>
    <x v="1"/>
    <x v="13"/>
    <x v="0"/>
    <x v="2"/>
    <x v="4"/>
    <x v="0"/>
    <x v="0"/>
  </r>
  <r>
    <n v="347638574"/>
    <x v="1662"/>
    <x v="0"/>
    <x v="1"/>
    <x v="1"/>
    <x v="4"/>
    <x v="2"/>
    <x v="2"/>
    <x v="4"/>
    <x v="0"/>
    <x v="1"/>
  </r>
  <r>
    <n v="184212415"/>
    <x v="2265"/>
    <x v="0"/>
    <x v="0"/>
    <x v="0"/>
    <x v="1"/>
    <x v="1"/>
    <x v="4"/>
    <x v="11"/>
    <x v="0"/>
    <x v="0"/>
  </r>
  <r>
    <n v="158742397"/>
    <x v="972"/>
    <x v="0"/>
    <x v="4"/>
    <x v="9"/>
    <x v="37"/>
    <x v="0"/>
    <x v="2"/>
    <x v="4"/>
    <x v="0"/>
    <x v="0"/>
  </r>
  <r>
    <n v="20325042"/>
    <x v="266"/>
    <x v="0"/>
    <x v="1"/>
    <x v="1"/>
    <x v="71"/>
    <x v="0"/>
    <x v="2"/>
    <x v="4"/>
    <x v="1"/>
    <x v="1"/>
  </r>
  <r>
    <n v="197990266"/>
    <x v="1108"/>
    <x v="0"/>
    <x v="1"/>
    <x v="1"/>
    <x v="1"/>
    <x v="0"/>
    <x v="2"/>
    <x v="4"/>
    <x v="2"/>
    <x v="0"/>
  </r>
  <r>
    <n v="528967164"/>
    <x v="2802"/>
    <x v="0"/>
    <x v="1"/>
    <x v="10"/>
    <x v="6"/>
    <x v="2"/>
    <x v="0"/>
    <x v="0"/>
    <x v="0"/>
    <x v="0"/>
  </r>
  <r>
    <n v="36414872"/>
    <x v="796"/>
    <x v="5"/>
    <x v="1"/>
    <x v="1"/>
    <x v="1"/>
    <x v="1"/>
    <x v="1"/>
    <x v="1"/>
    <x v="0"/>
    <x v="0"/>
  </r>
  <r>
    <n v="511466732"/>
    <x v="2622"/>
    <x v="5"/>
    <x v="1"/>
    <x v="1"/>
    <x v="1"/>
    <x v="0"/>
    <x v="2"/>
    <x v="4"/>
    <x v="0"/>
    <x v="0"/>
  </r>
  <r>
    <n v="656082131"/>
    <x v="3492"/>
    <x v="0"/>
    <x v="1"/>
    <x v="1"/>
    <x v="1"/>
    <x v="0"/>
    <x v="2"/>
    <x v="4"/>
    <x v="0"/>
    <x v="0"/>
  </r>
  <r>
    <n v="448617978"/>
    <x v="2074"/>
    <x v="0"/>
    <x v="3"/>
    <x v="16"/>
    <x v="74"/>
    <x v="0"/>
    <x v="2"/>
    <x v="1"/>
    <x v="2"/>
    <x v="1"/>
  </r>
  <r>
    <n v="656448421"/>
    <x v="3494"/>
    <x v="5"/>
    <x v="1"/>
    <x v="33"/>
    <x v="2"/>
    <x v="0"/>
    <x v="31"/>
    <x v="19"/>
    <x v="0"/>
    <x v="0"/>
  </r>
  <r>
    <n v="147367788"/>
    <x v="3495"/>
    <x v="0"/>
    <x v="1"/>
    <x v="1"/>
    <x v="26"/>
    <x v="0"/>
    <x v="2"/>
    <x v="4"/>
    <x v="0"/>
    <x v="0"/>
  </r>
  <r>
    <n v="213200711"/>
    <x v="1294"/>
    <x v="0"/>
    <x v="3"/>
    <x v="46"/>
    <x v="36"/>
    <x v="0"/>
    <x v="0"/>
    <x v="7"/>
    <x v="0"/>
    <x v="0"/>
  </r>
  <r>
    <n v="336941218"/>
    <x v="1855"/>
    <x v="0"/>
    <x v="2"/>
    <x v="1"/>
    <x v="16"/>
    <x v="2"/>
    <x v="2"/>
    <x v="1"/>
    <x v="0"/>
    <x v="0"/>
  </r>
  <r>
    <n v="657120864"/>
    <x v="3496"/>
    <x v="5"/>
    <x v="1"/>
    <x v="1"/>
    <x v="1"/>
    <x v="0"/>
    <x v="2"/>
    <x v="4"/>
    <x v="0"/>
    <x v="0"/>
  </r>
  <r>
    <n v="234488399"/>
    <x v="1264"/>
    <x v="0"/>
    <x v="1"/>
    <x v="1"/>
    <x v="21"/>
    <x v="0"/>
    <x v="2"/>
    <x v="4"/>
    <x v="0"/>
    <x v="0"/>
  </r>
  <r>
    <n v="544143825"/>
    <x v="2926"/>
    <x v="5"/>
    <x v="1"/>
    <x v="1"/>
    <x v="10"/>
    <x v="0"/>
    <x v="12"/>
    <x v="13"/>
    <x v="0"/>
    <x v="0"/>
  </r>
  <r>
    <n v="8351277"/>
    <x v="119"/>
    <x v="0"/>
    <x v="1"/>
    <x v="1"/>
    <x v="2"/>
    <x v="0"/>
    <x v="2"/>
    <x v="4"/>
    <x v="0"/>
    <x v="0"/>
  </r>
  <r>
    <n v="656195377"/>
    <x v="3492"/>
    <x v="0"/>
    <x v="1"/>
    <x v="1"/>
    <x v="2"/>
    <x v="2"/>
    <x v="2"/>
    <x v="4"/>
    <x v="0"/>
    <x v="0"/>
  </r>
  <r>
    <n v="480721912"/>
    <x v="3497"/>
    <x v="0"/>
    <x v="2"/>
    <x v="49"/>
    <x v="15"/>
    <x v="0"/>
    <x v="2"/>
    <x v="4"/>
    <x v="2"/>
    <x v="0"/>
  </r>
  <r>
    <n v="140408120"/>
    <x v="2670"/>
    <x v="0"/>
    <x v="1"/>
    <x v="1"/>
    <x v="1"/>
    <x v="0"/>
    <x v="2"/>
    <x v="4"/>
    <x v="0"/>
    <x v="0"/>
  </r>
  <r>
    <n v="593602033"/>
    <x v="3390"/>
    <x v="5"/>
    <x v="3"/>
    <x v="16"/>
    <x v="0"/>
    <x v="0"/>
    <x v="2"/>
    <x v="4"/>
    <x v="0"/>
    <x v="0"/>
  </r>
  <r>
    <n v="657236137"/>
    <x v="3498"/>
    <x v="0"/>
    <x v="1"/>
    <x v="19"/>
    <x v="1"/>
    <x v="0"/>
    <x v="2"/>
    <x v="4"/>
    <x v="0"/>
    <x v="0"/>
  </r>
  <r>
    <n v="657245960"/>
    <x v="3498"/>
    <x v="5"/>
    <x v="1"/>
    <x v="1"/>
    <x v="14"/>
    <x v="2"/>
    <x v="2"/>
    <x v="4"/>
    <x v="0"/>
    <x v="0"/>
  </r>
  <r>
    <n v="656075228"/>
    <x v="3492"/>
    <x v="5"/>
    <x v="1"/>
    <x v="2"/>
    <x v="1"/>
    <x v="0"/>
    <x v="2"/>
    <x v="4"/>
    <x v="0"/>
    <x v="0"/>
  </r>
  <r>
    <n v="3733331"/>
    <x v="3499"/>
    <x v="0"/>
    <x v="1"/>
    <x v="33"/>
    <x v="10"/>
    <x v="0"/>
    <x v="105"/>
    <x v="122"/>
    <x v="1"/>
    <x v="0"/>
  </r>
  <r>
    <n v="656933048"/>
    <x v="3500"/>
    <x v="5"/>
    <x v="0"/>
    <x v="0"/>
    <x v="3"/>
    <x v="0"/>
    <x v="2"/>
    <x v="4"/>
    <x v="0"/>
    <x v="0"/>
  </r>
  <r>
    <n v="17068095"/>
    <x v="1595"/>
    <x v="0"/>
    <x v="1"/>
    <x v="1"/>
    <x v="28"/>
    <x v="0"/>
    <x v="2"/>
    <x v="4"/>
    <x v="0"/>
    <x v="0"/>
  </r>
  <r>
    <n v="656948032"/>
    <x v="3500"/>
    <x v="0"/>
    <x v="1"/>
    <x v="1"/>
    <x v="29"/>
    <x v="0"/>
    <x v="2"/>
    <x v="1"/>
    <x v="0"/>
    <x v="0"/>
  </r>
  <r>
    <n v="488229887"/>
    <x v="2409"/>
    <x v="5"/>
    <x v="1"/>
    <x v="1"/>
    <x v="1"/>
    <x v="2"/>
    <x v="1"/>
    <x v="1"/>
    <x v="0"/>
    <x v="0"/>
  </r>
  <r>
    <n v="597833868"/>
    <x v="3424"/>
    <x v="0"/>
    <x v="1"/>
    <x v="1"/>
    <x v="2"/>
    <x v="2"/>
    <x v="2"/>
    <x v="4"/>
    <x v="0"/>
    <x v="0"/>
  </r>
  <r>
    <n v="657271937"/>
    <x v="3498"/>
    <x v="5"/>
    <x v="1"/>
    <x v="1"/>
    <x v="1"/>
    <x v="0"/>
    <x v="3"/>
    <x v="5"/>
    <x v="2"/>
    <x v="0"/>
  </r>
  <r>
    <n v="84550373"/>
    <x v="3323"/>
    <x v="0"/>
    <x v="2"/>
    <x v="8"/>
    <x v="50"/>
    <x v="0"/>
    <x v="2"/>
    <x v="4"/>
    <x v="0"/>
    <x v="0"/>
  </r>
  <r>
    <n v="657811101"/>
    <x v="3501"/>
    <x v="0"/>
    <x v="1"/>
    <x v="1"/>
    <x v="8"/>
    <x v="0"/>
    <x v="2"/>
    <x v="4"/>
    <x v="0"/>
    <x v="0"/>
  </r>
  <r>
    <n v="657775008"/>
    <x v="3501"/>
    <x v="5"/>
    <x v="1"/>
    <x v="1"/>
    <x v="29"/>
    <x v="0"/>
    <x v="2"/>
    <x v="0"/>
    <x v="0"/>
    <x v="0"/>
  </r>
  <r>
    <n v="441444348"/>
    <x v="2031"/>
    <x v="0"/>
    <x v="1"/>
    <x v="1"/>
    <x v="28"/>
    <x v="2"/>
    <x v="2"/>
    <x v="4"/>
    <x v="0"/>
    <x v="0"/>
  </r>
  <r>
    <n v="246243226"/>
    <x v="1311"/>
    <x v="0"/>
    <x v="1"/>
    <x v="1"/>
    <x v="51"/>
    <x v="0"/>
    <x v="2"/>
    <x v="4"/>
    <x v="0"/>
    <x v="0"/>
  </r>
  <r>
    <n v="657538825"/>
    <x v="3502"/>
    <x v="5"/>
    <x v="0"/>
    <x v="0"/>
    <x v="1"/>
    <x v="0"/>
    <x v="2"/>
    <x v="4"/>
    <x v="0"/>
    <x v="0"/>
  </r>
  <r>
    <n v="653974434"/>
    <x v="3464"/>
    <x v="5"/>
    <x v="1"/>
    <x v="68"/>
    <x v="56"/>
    <x v="0"/>
    <x v="2"/>
    <x v="4"/>
    <x v="0"/>
    <x v="0"/>
  </r>
  <r>
    <n v="657572152"/>
    <x v="3503"/>
    <x v="5"/>
    <x v="1"/>
    <x v="1"/>
    <x v="1"/>
    <x v="0"/>
    <x v="2"/>
    <x v="4"/>
    <x v="0"/>
    <x v="0"/>
  </r>
  <r>
    <n v="241702649"/>
    <x v="2978"/>
    <x v="0"/>
    <x v="4"/>
    <x v="1"/>
    <x v="57"/>
    <x v="0"/>
    <x v="2"/>
    <x v="6"/>
    <x v="0"/>
    <x v="0"/>
  </r>
  <r>
    <n v="354259051"/>
    <x v="1748"/>
    <x v="0"/>
    <x v="3"/>
    <x v="16"/>
    <x v="47"/>
    <x v="0"/>
    <x v="2"/>
    <x v="4"/>
    <x v="2"/>
    <x v="0"/>
  </r>
  <r>
    <n v="33239462"/>
    <x v="377"/>
    <x v="0"/>
    <x v="2"/>
    <x v="1"/>
    <x v="29"/>
    <x v="0"/>
    <x v="3"/>
    <x v="5"/>
    <x v="0"/>
    <x v="0"/>
  </r>
  <r>
    <n v="144658561"/>
    <x v="3504"/>
    <x v="0"/>
    <x v="1"/>
    <x v="1"/>
    <x v="10"/>
    <x v="1"/>
    <x v="0"/>
    <x v="0"/>
    <x v="0"/>
    <x v="0"/>
  </r>
  <r>
    <n v="517157660"/>
    <x v="2678"/>
    <x v="5"/>
    <x v="0"/>
    <x v="0"/>
    <x v="35"/>
    <x v="0"/>
    <x v="2"/>
    <x v="4"/>
    <x v="2"/>
    <x v="0"/>
  </r>
  <r>
    <n v="658043436"/>
    <x v="3505"/>
    <x v="0"/>
    <x v="1"/>
    <x v="17"/>
    <x v="1"/>
    <x v="0"/>
    <x v="0"/>
    <x v="0"/>
    <x v="0"/>
    <x v="0"/>
  </r>
  <r>
    <n v="593913082"/>
    <x v="3506"/>
    <x v="0"/>
    <x v="1"/>
    <x v="1"/>
    <x v="1"/>
    <x v="0"/>
    <x v="2"/>
    <x v="0"/>
    <x v="2"/>
    <x v="0"/>
  </r>
  <r>
    <n v="586236802"/>
    <x v="3370"/>
    <x v="0"/>
    <x v="2"/>
    <x v="1"/>
    <x v="21"/>
    <x v="0"/>
    <x v="2"/>
    <x v="4"/>
    <x v="2"/>
    <x v="0"/>
  </r>
  <r>
    <n v="267090670"/>
    <x v="1428"/>
    <x v="0"/>
    <x v="4"/>
    <x v="8"/>
    <x v="63"/>
    <x v="0"/>
    <x v="0"/>
    <x v="6"/>
    <x v="0"/>
    <x v="0"/>
  </r>
  <r>
    <n v="656104243"/>
    <x v="3492"/>
    <x v="0"/>
    <x v="3"/>
    <x v="40"/>
    <x v="13"/>
    <x v="0"/>
    <x v="2"/>
    <x v="4"/>
    <x v="2"/>
    <x v="0"/>
  </r>
  <r>
    <n v="528819236"/>
    <x v="2800"/>
    <x v="0"/>
    <x v="2"/>
    <x v="1"/>
    <x v="33"/>
    <x v="0"/>
    <x v="2"/>
    <x v="5"/>
    <x v="0"/>
    <x v="0"/>
  </r>
  <r>
    <n v="452923929"/>
    <x v="2103"/>
    <x v="10"/>
    <x v="2"/>
    <x v="1"/>
    <x v="4"/>
    <x v="0"/>
    <x v="2"/>
    <x v="4"/>
    <x v="2"/>
    <x v="0"/>
  </r>
  <r>
    <n v="4274844"/>
    <x v="3507"/>
    <x v="1"/>
    <x v="2"/>
    <x v="14"/>
    <x v="50"/>
    <x v="0"/>
    <x v="2"/>
    <x v="4"/>
    <x v="0"/>
    <x v="0"/>
  </r>
  <r>
    <n v="656895802"/>
    <x v="3500"/>
    <x v="5"/>
    <x v="1"/>
    <x v="1"/>
    <x v="33"/>
    <x v="0"/>
    <x v="2"/>
    <x v="4"/>
    <x v="0"/>
    <x v="0"/>
  </r>
  <r>
    <n v="192062400"/>
    <x v="1083"/>
    <x v="0"/>
    <x v="2"/>
    <x v="1"/>
    <x v="32"/>
    <x v="0"/>
    <x v="2"/>
    <x v="4"/>
    <x v="0"/>
    <x v="0"/>
  </r>
  <r>
    <n v="427368233"/>
    <x v="3508"/>
    <x v="5"/>
    <x v="1"/>
    <x v="1"/>
    <x v="59"/>
    <x v="0"/>
    <x v="2"/>
    <x v="0"/>
    <x v="0"/>
    <x v="0"/>
  </r>
  <r>
    <n v="458204796"/>
    <x v="2148"/>
    <x v="0"/>
    <x v="1"/>
    <x v="1"/>
    <x v="1"/>
    <x v="2"/>
    <x v="2"/>
    <x v="0"/>
    <x v="0"/>
    <x v="0"/>
  </r>
  <r>
    <n v="104937464"/>
    <x v="833"/>
    <x v="0"/>
    <x v="2"/>
    <x v="29"/>
    <x v="40"/>
    <x v="0"/>
    <x v="2"/>
    <x v="1"/>
    <x v="0"/>
    <x v="0"/>
  </r>
  <r>
    <n v="658273639"/>
    <x v="3509"/>
    <x v="0"/>
    <x v="1"/>
    <x v="1"/>
    <x v="1"/>
    <x v="2"/>
    <x v="2"/>
    <x v="4"/>
    <x v="0"/>
    <x v="0"/>
  </r>
  <r>
    <n v="264314686"/>
    <x v="1412"/>
    <x v="0"/>
    <x v="1"/>
    <x v="1"/>
    <x v="1"/>
    <x v="0"/>
    <x v="2"/>
    <x v="4"/>
    <x v="2"/>
    <x v="0"/>
  </r>
  <r>
    <n v="657774349"/>
    <x v="3501"/>
    <x v="5"/>
    <x v="1"/>
    <x v="1"/>
    <x v="1"/>
    <x v="0"/>
    <x v="2"/>
    <x v="4"/>
    <x v="0"/>
    <x v="0"/>
  </r>
  <r>
    <n v="658296565"/>
    <x v="3509"/>
    <x v="5"/>
    <x v="2"/>
    <x v="9"/>
    <x v="26"/>
    <x v="0"/>
    <x v="2"/>
    <x v="4"/>
    <x v="0"/>
    <x v="0"/>
  </r>
  <r>
    <n v="486708782"/>
    <x v="2395"/>
    <x v="0"/>
    <x v="1"/>
    <x v="1"/>
    <x v="1"/>
    <x v="0"/>
    <x v="2"/>
    <x v="4"/>
    <x v="2"/>
    <x v="0"/>
  </r>
  <r>
    <n v="315119568"/>
    <x v="1600"/>
    <x v="0"/>
    <x v="1"/>
    <x v="1"/>
    <x v="1"/>
    <x v="0"/>
    <x v="2"/>
    <x v="4"/>
    <x v="0"/>
    <x v="0"/>
  </r>
  <r>
    <n v="658744431"/>
    <x v="3510"/>
    <x v="5"/>
    <x v="4"/>
    <x v="21"/>
    <x v="1"/>
    <x v="0"/>
    <x v="2"/>
    <x v="4"/>
    <x v="2"/>
    <x v="0"/>
  </r>
  <r>
    <n v="71323386"/>
    <x v="3511"/>
    <x v="0"/>
    <x v="0"/>
    <x v="0"/>
    <x v="3"/>
    <x v="0"/>
    <x v="2"/>
    <x v="4"/>
    <x v="0"/>
    <x v="0"/>
  </r>
  <r>
    <n v="181322841"/>
    <x v="3512"/>
    <x v="0"/>
    <x v="1"/>
    <x v="1"/>
    <x v="1"/>
    <x v="0"/>
    <x v="0"/>
    <x v="11"/>
    <x v="0"/>
    <x v="0"/>
  </r>
  <r>
    <n v="508809429"/>
    <x v="2597"/>
    <x v="5"/>
    <x v="3"/>
    <x v="79"/>
    <x v="97"/>
    <x v="0"/>
    <x v="2"/>
    <x v="4"/>
    <x v="2"/>
    <x v="0"/>
  </r>
  <r>
    <n v="489333141"/>
    <x v="2430"/>
    <x v="0"/>
    <x v="1"/>
    <x v="1"/>
    <x v="1"/>
    <x v="2"/>
    <x v="2"/>
    <x v="0"/>
    <x v="0"/>
    <x v="0"/>
  </r>
  <r>
    <n v="658412429"/>
    <x v="3513"/>
    <x v="5"/>
    <x v="1"/>
    <x v="1"/>
    <x v="1"/>
    <x v="0"/>
    <x v="2"/>
    <x v="4"/>
    <x v="0"/>
    <x v="0"/>
  </r>
  <r>
    <n v="658420318"/>
    <x v="3513"/>
    <x v="0"/>
    <x v="2"/>
    <x v="9"/>
    <x v="4"/>
    <x v="2"/>
    <x v="2"/>
    <x v="0"/>
    <x v="0"/>
    <x v="1"/>
  </r>
  <r>
    <n v="138939536"/>
    <x v="1042"/>
    <x v="0"/>
    <x v="1"/>
    <x v="1"/>
    <x v="16"/>
    <x v="2"/>
    <x v="2"/>
    <x v="4"/>
    <x v="0"/>
    <x v="0"/>
  </r>
  <r>
    <n v="80752312"/>
    <x v="2767"/>
    <x v="0"/>
    <x v="2"/>
    <x v="1"/>
    <x v="14"/>
    <x v="1"/>
    <x v="0"/>
    <x v="0"/>
    <x v="2"/>
    <x v="0"/>
  </r>
  <r>
    <n v="576538050"/>
    <x v="3229"/>
    <x v="0"/>
    <x v="4"/>
    <x v="1"/>
    <x v="30"/>
    <x v="0"/>
    <x v="2"/>
    <x v="4"/>
    <x v="2"/>
    <x v="0"/>
  </r>
  <r>
    <n v="14072404"/>
    <x v="260"/>
    <x v="0"/>
    <x v="1"/>
    <x v="1"/>
    <x v="36"/>
    <x v="0"/>
    <x v="2"/>
    <x v="4"/>
    <x v="0"/>
    <x v="0"/>
  </r>
  <r>
    <n v="656876244"/>
    <x v="3500"/>
    <x v="5"/>
    <x v="4"/>
    <x v="1"/>
    <x v="0"/>
    <x v="0"/>
    <x v="2"/>
    <x v="0"/>
    <x v="0"/>
    <x v="0"/>
  </r>
  <r>
    <n v="263511603"/>
    <x v="3514"/>
    <x v="0"/>
    <x v="1"/>
    <x v="1"/>
    <x v="2"/>
    <x v="2"/>
    <x v="2"/>
    <x v="4"/>
    <x v="1"/>
    <x v="0"/>
  </r>
  <r>
    <n v="43735332"/>
    <x v="458"/>
    <x v="0"/>
    <x v="1"/>
    <x v="1"/>
    <x v="8"/>
    <x v="0"/>
    <x v="0"/>
    <x v="1"/>
    <x v="0"/>
    <x v="0"/>
  </r>
  <r>
    <n v="28007126"/>
    <x v="422"/>
    <x v="0"/>
    <x v="4"/>
    <x v="1"/>
    <x v="54"/>
    <x v="0"/>
    <x v="2"/>
    <x v="1"/>
    <x v="0"/>
    <x v="0"/>
  </r>
  <r>
    <n v="658916829"/>
    <x v="3515"/>
    <x v="5"/>
    <x v="3"/>
    <x v="16"/>
    <x v="89"/>
    <x v="0"/>
    <x v="2"/>
    <x v="4"/>
    <x v="2"/>
    <x v="0"/>
  </r>
  <r>
    <n v="657505615"/>
    <x v="3502"/>
    <x v="5"/>
    <x v="1"/>
    <x v="1"/>
    <x v="71"/>
    <x v="0"/>
    <x v="2"/>
    <x v="1"/>
    <x v="0"/>
    <x v="0"/>
  </r>
  <r>
    <n v="24024325"/>
    <x v="3516"/>
    <x v="0"/>
    <x v="1"/>
    <x v="1"/>
    <x v="33"/>
    <x v="0"/>
    <x v="2"/>
    <x v="4"/>
    <x v="0"/>
    <x v="0"/>
  </r>
  <r>
    <n v="658552164"/>
    <x v="3517"/>
    <x v="0"/>
    <x v="1"/>
    <x v="1"/>
    <x v="13"/>
    <x v="0"/>
    <x v="2"/>
    <x v="0"/>
    <x v="2"/>
    <x v="0"/>
  </r>
  <r>
    <n v="408132653"/>
    <x v="1840"/>
    <x v="5"/>
    <x v="1"/>
    <x v="10"/>
    <x v="1"/>
    <x v="0"/>
    <x v="2"/>
    <x v="6"/>
    <x v="0"/>
    <x v="0"/>
  </r>
  <r>
    <n v="545818021"/>
    <x v="2949"/>
    <x v="0"/>
    <x v="1"/>
    <x v="1"/>
    <x v="37"/>
    <x v="0"/>
    <x v="2"/>
    <x v="4"/>
    <x v="0"/>
    <x v="0"/>
  </r>
  <r>
    <n v="529449634"/>
    <x v="2804"/>
    <x v="5"/>
    <x v="1"/>
    <x v="33"/>
    <x v="1"/>
    <x v="0"/>
    <x v="2"/>
    <x v="0"/>
    <x v="0"/>
    <x v="0"/>
  </r>
  <r>
    <n v="206592505"/>
    <x v="2699"/>
    <x v="0"/>
    <x v="1"/>
    <x v="1"/>
    <x v="1"/>
    <x v="0"/>
    <x v="2"/>
    <x v="4"/>
    <x v="2"/>
    <x v="0"/>
  </r>
  <r>
    <n v="26346310"/>
    <x v="448"/>
    <x v="0"/>
    <x v="2"/>
    <x v="1"/>
    <x v="18"/>
    <x v="0"/>
    <x v="2"/>
    <x v="0"/>
    <x v="0"/>
    <x v="0"/>
  </r>
  <r>
    <n v="496527565"/>
    <x v="2485"/>
    <x v="0"/>
    <x v="1"/>
    <x v="1"/>
    <x v="1"/>
    <x v="0"/>
    <x v="2"/>
    <x v="4"/>
    <x v="0"/>
    <x v="0"/>
  </r>
  <r>
    <n v="105020489"/>
    <x v="701"/>
    <x v="0"/>
    <x v="1"/>
    <x v="1"/>
    <x v="33"/>
    <x v="0"/>
    <x v="2"/>
    <x v="4"/>
    <x v="0"/>
    <x v="0"/>
  </r>
  <r>
    <n v="653564153"/>
    <x v="3468"/>
    <x v="5"/>
    <x v="2"/>
    <x v="17"/>
    <x v="84"/>
    <x v="0"/>
    <x v="63"/>
    <x v="36"/>
    <x v="0"/>
    <x v="0"/>
  </r>
  <r>
    <n v="155090672"/>
    <x v="931"/>
    <x v="0"/>
    <x v="4"/>
    <x v="1"/>
    <x v="59"/>
    <x v="0"/>
    <x v="2"/>
    <x v="0"/>
    <x v="0"/>
    <x v="0"/>
  </r>
  <r>
    <n v="659714274"/>
    <x v="3518"/>
    <x v="5"/>
    <x v="4"/>
    <x v="1"/>
    <x v="1"/>
    <x v="0"/>
    <x v="2"/>
    <x v="4"/>
    <x v="0"/>
    <x v="0"/>
  </r>
  <r>
    <n v="330597230"/>
    <x v="3519"/>
    <x v="0"/>
    <x v="1"/>
    <x v="11"/>
    <x v="57"/>
    <x v="0"/>
    <x v="2"/>
    <x v="4"/>
    <x v="0"/>
    <x v="0"/>
  </r>
  <r>
    <n v="23322550"/>
    <x v="3520"/>
    <x v="0"/>
    <x v="4"/>
    <x v="1"/>
    <x v="35"/>
    <x v="0"/>
    <x v="0"/>
    <x v="1"/>
    <x v="0"/>
    <x v="0"/>
  </r>
  <r>
    <n v="510465569"/>
    <x v="2616"/>
    <x v="5"/>
    <x v="3"/>
    <x v="16"/>
    <x v="3"/>
    <x v="0"/>
    <x v="2"/>
    <x v="4"/>
    <x v="2"/>
    <x v="0"/>
  </r>
  <r>
    <n v="473275950"/>
    <x v="3521"/>
    <x v="0"/>
    <x v="1"/>
    <x v="1"/>
    <x v="14"/>
    <x v="0"/>
    <x v="6"/>
    <x v="24"/>
    <x v="0"/>
    <x v="0"/>
  </r>
  <r>
    <n v="659737445"/>
    <x v="3518"/>
    <x v="0"/>
    <x v="3"/>
    <x v="46"/>
    <x v="83"/>
    <x v="0"/>
    <x v="2"/>
    <x v="4"/>
    <x v="0"/>
    <x v="0"/>
  </r>
  <r>
    <n v="555461701"/>
    <x v="3047"/>
    <x v="5"/>
    <x v="1"/>
    <x v="1"/>
    <x v="1"/>
    <x v="0"/>
    <x v="2"/>
    <x v="4"/>
    <x v="0"/>
    <x v="0"/>
  </r>
  <r>
    <n v="413851787"/>
    <x v="3277"/>
    <x v="0"/>
    <x v="3"/>
    <x v="12"/>
    <x v="44"/>
    <x v="0"/>
    <x v="7"/>
    <x v="3"/>
    <x v="0"/>
    <x v="0"/>
  </r>
  <r>
    <n v="545350581"/>
    <x v="3522"/>
    <x v="0"/>
    <x v="1"/>
    <x v="1"/>
    <x v="28"/>
    <x v="2"/>
    <x v="2"/>
    <x v="4"/>
    <x v="0"/>
    <x v="0"/>
  </r>
  <r>
    <n v="659835872"/>
    <x v="3523"/>
    <x v="5"/>
    <x v="1"/>
    <x v="1"/>
    <x v="1"/>
    <x v="0"/>
    <x v="2"/>
    <x v="4"/>
    <x v="0"/>
    <x v="0"/>
  </r>
  <r>
    <n v="656988692"/>
    <x v="3500"/>
    <x v="0"/>
    <x v="1"/>
    <x v="1"/>
    <x v="30"/>
    <x v="0"/>
    <x v="1"/>
    <x v="1"/>
    <x v="2"/>
    <x v="0"/>
  </r>
  <r>
    <n v="147806949"/>
    <x v="3524"/>
    <x v="0"/>
    <x v="1"/>
    <x v="1"/>
    <x v="1"/>
    <x v="0"/>
    <x v="0"/>
    <x v="7"/>
    <x v="0"/>
    <x v="0"/>
  </r>
  <r>
    <n v="543532632"/>
    <x v="2927"/>
    <x v="0"/>
    <x v="2"/>
    <x v="28"/>
    <x v="95"/>
    <x v="0"/>
    <x v="106"/>
    <x v="118"/>
    <x v="2"/>
    <x v="0"/>
  </r>
  <r>
    <n v="7592820"/>
    <x v="170"/>
    <x v="0"/>
    <x v="4"/>
    <x v="7"/>
    <x v="9"/>
    <x v="0"/>
    <x v="2"/>
    <x v="1"/>
    <x v="0"/>
    <x v="0"/>
  </r>
  <r>
    <n v="309994054"/>
    <x v="3525"/>
    <x v="0"/>
    <x v="1"/>
    <x v="1"/>
    <x v="59"/>
    <x v="0"/>
    <x v="2"/>
    <x v="1"/>
    <x v="0"/>
    <x v="0"/>
  </r>
  <r>
    <n v="299352055"/>
    <x v="1541"/>
    <x v="0"/>
    <x v="1"/>
    <x v="1"/>
    <x v="1"/>
    <x v="0"/>
    <x v="1"/>
    <x v="1"/>
    <x v="0"/>
    <x v="0"/>
  </r>
  <r>
    <n v="164038723"/>
    <x v="3526"/>
    <x v="0"/>
    <x v="1"/>
    <x v="63"/>
    <x v="28"/>
    <x v="0"/>
    <x v="2"/>
    <x v="0"/>
    <x v="2"/>
    <x v="0"/>
  </r>
  <r>
    <n v="299417879"/>
    <x v="1525"/>
    <x v="0"/>
    <x v="1"/>
    <x v="1"/>
    <x v="1"/>
    <x v="0"/>
    <x v="1"/>
    <x v="5"/>
    <x v="2"/>
    <x v="0"/>
  </r>
  <r>
    <n v="653164371"/>
    <x v="3469"/>
    <x v="5"/>
    <x v="2"/>
    <x v="1"/>
    <x v="1"/>
    <x v="0"/>
    <x v="2"/>
    <x v="1"/>
    <x v="0"/>
    <x v="0"/>
  </r>
  <r>
    <n v="300774182"/>
    <x v="1529"/>
    <x v="0"/>
    <x v="0"/>
    <x v="0"/>
    <x v="3"/>
    <x v="0"/>
    <x v="2"/>
    <x v="0"/>
    <x v="0"/>
    <x v="0"/>
  </r>
  <r>
    <n v="15180815"/>
    <x v="383"/>
    <x v="0"/>
    <x v="2"/>
    <x v="14"/>
    <x v="1"/>
    <x v="0"/>
    <x v="2"/>
    <x v="0"/>
    <x v="0"/>
    <x v="0"/>
  </r>
  <r>
    <n v="590033814"/>
    <x v="3362"/>
    <x v="0"/>
    <x v="1"/>
    <x v="1"/>
    <x v="51"/>
    <x v="0"/>
    <x v="2"/>
    <x v="4"/>
    <x v="2"/>
    <x v="0"/>
  </r>
  <r>
    <n v="511274243"/>
    <x v="3527"/>
    <x v="0"/>
    <x v="1"/>
    <x v="1"/>
    <x v="18"/>
    <x v="0"/>
    <x v="7"/>
    <x v="24"/>
    <x v="0"/>
    <x v="0"/>
  </r>
  <r>
    <n v="659657866"/>
    <x v="3518"/>
    <x v="0"/>
    <x v="1"/>
    <x v="19"/>
    <x v="22"/>
    <x v="0"/>
    <x v="0"/>
    <x v="0"/>
    <x v="0"/>
    <x v="0"/>
  </r>
  <r>
    <n v="490837898"/>
    <x v="2433"/>
    <x v="5"/>
    <x v="0"/>
    <x v="0"/>
    <x v="71"/>
    <x v="0"/>
    <x v="0"/>
    <x v="0"/>
    <x v="2"/>
    <x v="0"/>
  </r>
  <r>
    <n v="581752224"/>
    <x v="3280"/>
    <x v="0"/>
    <x v="1"/>
    <x v="1"/>
    <x v="11"/>
    <x v="0"/>
    <x v="1"/>
    <x v="5"/>
    <x v="2"/>
    <x v="0"/>
  </r>
  <r>
    <n v="543825240"/>
    <x v="2937"/>
    <x v="5"/>
    <x v="1"/>
    <x v="1"/>
    <x v="2"/>
    <x v="0"/>
    <x v="0"/>
    <x v="0"/>
    <x v="2"/>
    <x v="0"/>
  </r>
  <r>
    <n v="43141266"/>
    <x v="455"/>
    <x v="0"/>
    <x v="1"/>
    <x v="1"/>
    <x v="2"/>
    <x v="2"/>
    <x v="2"/>
    <x v="0"/>
    <x v="0"/>
    <x v="0"/>
  </r>
  <r>
    <n v="512615642"/>
    <x v="2638"/>
    <x v="5"/>
    <x v="3"/>
    <x v="65"/>
    <x v="67"/>
    <x v="0"/>
    <x v="2"/>
    <x v="4"/>
    <x v="2"/>
    <x v="0"/>
  </r>
  <r>
    <n v="357969745"/>
    <x v="3528"/>
    <x v="5"/>
    <x v="1"/>
    <x v="19"/>
    <x v="32"/>
    <x v="0"/>
    <x v="2"/>
    <x v="4"/>
    <x v="0"/>
    <x v="0"/>
  </r>
  <r>
    <n v="354999395"/>
    <x v="2801"/>
    <x v="5"/>
    <x v="1"/>
    <x v="2"/>
    <x v="30"/>
    <x v="0"/>
    <x v="12"/>
    <x v="9"/>
    <x v="0"/>
    <x v="0"/>
  </r>
  <r>
    <n v="660307246"/>
    <x v="3529"/>
    <x v="5"/>
    <x v="2"/>
    <x v="1"/>
    <x v="59"/>
    <x v="0"/>
    <x v="2"/>
    <x v="4"/>
    <x v="0"/>
    <x v="0"/>
  </r>
  <r>
    <n v="474786336"/>
    <x v="2288"/>
    <x v="0"/>
    <x v="2"/>
    <x v="1"/>
    <x v="14"/>
    <x v="0"/>
    <x v="2"/>
    <x v="4"/>
    <x v="0"/>
    <x v="0"/>
  </r>
  <r>
    <n v="660346594"/>
    <x v="3529"/>
    <x v="0"/>
    <x v="1"/>
    <x v="1"/>
    <x v="1"/>
    <x v="2"/>
    <x v="4"/>
    <x v="11"/>
    <x v="0"/>
    <x v="0"/>
  </r>
  <r>
    <n v="122389066"/>
    <x v="1661"/>
    <x v="5"/>
    <x v="1"/>
    <x v="1"/>
    <x v="18"/>
    <x v="2"/>
    <x v="0"/>
    <x v="0"/>
    <x v="0"/>
    <x v="0"/>
  </r>
  <r>
    <n v="656595689"/>
    <x v="3530"/>
    <x v="0"/>
    <x v="1"/>
    <x v="1"/>
    <x v="42"/>
    <x v="0"/>
    <x v="1"/>
    <x v="1"/>
    <x v="0"/>
    <x v="0"/>
  </r>
  <r>
    <n v="656640877"/>
    <x v="3530"/>
    <x v="0"/>
    <x v="1"/>
    <x v="1"/>
    <x v="1"/>
    <x v="2"/>
    <x v="2"/>
    <x v="4"/>
    <x v="0"/>
    <x v="1"/>
  </r>
  <r>
    <n v="660516795"/>
    <x v="3531"/>
    <x v="5"/>
    <x v="1"/>
    <x v="1"/>
    <x v="18"/>
    <x v="0"/>
    <x v="6"/>
    <x v="11"/>
    <x v="0"/>
    <x v="1"/>
  </r>
  <r>
    <n v="660381467"/>
    <x v="3529"/>
    <x v="5"/>
    <x v="0"/>
    <x v="0"/>
    <x v="3"/>
    <x v="0"/>
    <x v="0"/>
    <x v="0"/>
    <x v="0"/>
    <x v="0"/>
  </r>
  <r>
    <n v="102085724"/>
    <x v="3532"/>
    <x v="0"/>
    <x v="0"/>
    <x v="0"/>
    <x v="1"/>
    <x v="0"/>
    <x v="2"/>
    <x v="4"/>
    <x v="0"/>
    <x v="0"/>
  </r>
  <r>
    <n v="565832638"/>
    <x v="3132"/>
    <x v="5"/>
    <x v="1"/>
    <x v="1"/>
    <x v="8"/>
    <x v="2"/>
    <x v="2"/>
    <x v="4"/>
    <x v="0"/>
    <x v="0"/>
  </r>
  <r>
    <n v="107125088"/>
    <x v="702"/>
    <x v="21"/>
    <x v="1"/>
    <x v="1"/>
    <x v="83"/>
    <x v="2"/>
    <x v="1"/>
    <x v="5"/>
    <x v="0"/>
    <x v="0"/>
  </r>
  <r>
    <n v="581505228"/>
    <x v="3291"/>
    <x v="0"/>
    <x v="2"/>
    <x v="35"/>
    <x v="88"/>
    <x v="0"/>
    <x v="2"/>
    <x v="4"/>
    <x v="2"/>
    <x v="0"/>
  </r>
  <r>
    <n v="269530912"/>
    <x v="2041"/>
    <x v="5"/>
    <x v="1"/>
    <x v="1"/>
    <x v="1"/>
    <x v="0"/>
    <x v="2"/>
    <x v="4"/>
    <x v="2"/>
    <x v="0"/>
  </r>
  <r>
    <n v="155819178"/>
    <x v="3533"/>
    <x v="0"/>
    <x v="3"/>
    <x v="16"/>
    <x v="35"/>
    <x v="0"/>
    <x v="2"/>
    <x v="1"/>
    <x v="0"/>
    <x v="0"/>
  </r>
  <r>
    <n v="119493628"/>
    <x v="1384"/>
    <x v="0"/>
    <x v="1"/>
    <x v="1"/>
    <x v="1"/>
    <x v="2"/>
    <x v="2"/>
    <x v="4"/>
    <x v="0"/>
    <x v="0"/>
  </r>
  <r>
    <n v="660498778"/>
    <x v="3531"/>
    <x v="0"/>
    <x v="1"/>
    <x v="1"/>
    <x v="28"/>
    <x v="0"/>
    <x v="2"/>
    <x v="4"/>
    <x v="0"/>
    <x v="0"/>
  </r>
  <r>
    <n v="326142562"/>
    <x v="3534"/>
    <x v="33"/>
    <x v="1"/>
    <x v="1"/>
    <x v="1"/>
    <x v="0"/>
    <x v="2"/>
    <x v="4"/>
    <x v="2"/>
    <x v="0"/>
  </r>
  <r>
    <n v="3595403"/>
    <x v="1969"/>
    <x v="0"/>
    <x v="1"/>
    <x v="1"/>
    <x v="18"/>
    <x v="0"/>
    <x v="0"/>
    <x v="0"/>
    <x v="0"/>
    <x v="0"/>
  </r>
  <r>
    <n v="660679949"/>
    <x v="3535"/>
    <x v="5"/>
    <x v="2"/>
    <x v="1"/>
    <x v="1"/>
    <x v="0"/>
    <x v="2"/>
    <x v="4"/>
    <x v="0"/>
    <x v="0"/>
  </r>
  <r>
    <n v="103112326"/>
    <x v="704"/>
    <x v="5"/>
    <x v="4"/>
    <x v="21"/>
    <x v="53"/>
    <x v="0"/>
    <x v="2"/>
    <x v="4"/>
    <x v="0"/>
    <x v="0"/>
  </r>
  <r>
    <n v="394090949"/>
    <x v="2423"/>
    <x v="5"/>
    <x v="2"/>
    <x v="1"/>
    <x v="3"/>
    <x v="0"/>
    <x v="2"/>
    <x v="4"/>
    <x v="2"/>
    <x v="0"/>
  </r>
  <r>
    <n v="429453821"/>
    <x v="1939"/>
    <x v="5"/>
    <x v="1"/>
    <x v="1"/>
    <x v="1"/>
    <x v="0"/>
    <x v="17"/>
    <x v="26"/>
    <x v="0"/>
    <x v="1"/>
  </r>
  <r>
    <n v="584263244"/>
    <x v="3311"/>
    <x v="5"/>
    <x v="1"/>
    <x v="1"/>
    <x v="10"/>
    <x v="0"/>
    <x v="4"/>
    <x v="11"/>
    <x v="2"/>
    <x v="0"/>
  </r>
  <r>
    <n v="102849599"/>
    <x v="2008"/>
    <x v="10"/>
    <x v="0"/>
    <x v="0"/>
    <x v="1"/>
    <x v="0"/>
    <x v="2"/>
    <x v="0"/>
    <x v="0"/>
    <x v="0"/>
  </r>
  <r>
    <n v="2347489"/>
    <x v="3536"/>
    <x v="0"/>
    <x v="2"/>
    <x v="1"/>
    <x v="37"/>
    <x v="2"/>
    <x v="1"/>
    <x v="1"/>
    <x v="1"/>
    <x v="0"/>
  </r>
  <r>
    <n v="70110996"/>
    <x v="580"/>
    <x v="0"/>
    <x v="0"/>
    <x v="0"/>
    <x v="14"/>
    <x v="0"/>
    <x v="3"/>
    <x v="7"/>
    <x v="0"/>
    <x v="0"/>
  </r>
  <r>
    <n v="425764052"/>
    <x v="2057"/>
    <x v="0"/>
    <x v="1"/>
    <x v="1"/>
    <x v="1"/>
    <x v="1"/>
    <x v="0"/>
    <x v="0"/>
    <x v="2"/>
    <x v="0"/>
  </r>
  <r>
    <n v="218910875"/>
    <x v="1950"/>
    <x v="0"/>
    <x v="1"/>
    <x v="5"/>
    <x v="9"/>
    <x v="0"/>
    <x v="2"/>
    <x v="4"/>
    <x v="1"/>
    <x v="0"/>
  </r>
  <r>
    <n v="661188304"/>
    <x v="3537"/>
    <x v="0"/>
    <x v="1"/>
    <x v="17"/>
    <x v="9"/>
    <x v="0"/>
    <x v="1"/>
    <x v="1"/>
    <x v="0"/>
    <x v="0"/>
  </r>
  <r>
    <n v="597874628"/>
    <x v="3424"/>
    <x v="0"/>
    <x v="2"/>
    <x v="1"/>
    <x v="30"/>
    <x v="0"/>
    <x v="27"/>
    <x v="21"/>
    <x v="0"/>
    <x v="0"/>
  </r>
  <r>
    <n v="429801772"/>
    <x v="3538"/>
    <x v="5"/>
    <x v="1"/>
    <x v="1"/>
    <x v="11"/>
    <x v="0"/>
    <x v="2"/>
    <x v="4"/>
    <x v="0"/>
    <x v="0"/>
  </r>
  <r>
    <n v="590592594"/>
    <x v="3372"/>
    <x v="5"/>
    <x v="1"/>
    <x v="1"/>
    <x v="92"/>
    <x v="0"/>
    <x v="2"/>
    <x v="1"/>
    <x v="0"/>
    <x v="0"/>
  </r>
  <r>
    <n v="546480595"/>
    <x v="2959"/>
    <x v="0"/>
    <x v="0"/>
    <x v="0"/>
    <x v="1"/>
    <x v="0"/>
    <x v="2"/>
    <x v="4"/>
    <x v="2"/>
    <x v="0"/>
  </r>
  <r>
    <n v="104826573"/>
    <x v="3539"/>
    <x v="0"/>
    <x v="1"/>
    <x v="1"/>
    <x v="10"/>
    <x v="0"/>
    <x v="7"/>
    <x v="7"/>
    <x v="0"/>
    <x v="0"/>
  </r>
  <r>
    <n v="496616688"/>
    <x v="2485"/>
    <x v="0"/>
    <x v="1"/>
    <x v="1"/>
    <x v="27"/>
    <x v="0"/>
    <x v="2"/>
    <x v="4"/>
    <x v="0"/>
    <x v="0"/>
  </r>
  <r>
    <n v="565491735"/>
    <x v="3303"/>
    <x v="33"/>
    <x v="2"/>
    <x v="1"/>
    <x v="3"/>
    <x v="0"/>
    <x v="2"/>
    <x v="4"/>
    <x v="0"/>
    <x v="0"/>
  </r>
  <r>
    <n v="661448476"/>
    <x v="3540"/>
    <x v="0"/>
    <x v="1"/>
    <x v="1"/>
    <x v="1"/>
    <x v="0"/>
    <x v="1"/>
    <x v="1"/>
    <x v="0"/>
    <x v="0"/>
  </r>
  <r>
    <n v="449499126"/>
    <x v="3541"/>
    <x v="0"/>
    <x v="1"/>
    <x v="1"/>
    <x v="2"/>
    <x v="0"/>
    <x v="2"/>
    <x v="0"/>
    <x v="0"/>
    <x v="0"/>
  </r>
  <r>
    <n v="390785064"/>
    <x v="1830"/>
    <x v="5"/>
    <x v="3"/>
    <x v="40"/>
    <x v="1"/>
    <x v="0"/>
    <x v="2"/>
    <x v="4"/>
    <x v="2"/>
    <x v="1"/>
  </r>
  <r>
    <n v="484875249"/>
    <x v="2403"/>
    <x v="5"/>
    <x v="1"/>
    <x v="1"/>
    <x v="1"/>
    <x v="0"/>
    <x v="2"/>
    <x v="4"/>
    <x v="2"/>
    <x v="0"/>
  </r>
  <r>
    <n v="353951478"/>
    <x v="2167"/>
    <x v="0"/>
    <x v="1"/>
    <x v="1"/>
    <x v="2"/>
    <x v="0"/>
    <x v="0"/>
    <x v="1"/>
    <x v="0"/>
    <x v="0"/>
  </r>
  <r>
    <n v="660895113"/>
    <x v="3542"/>
    <x v="0"/>
    <x v="1"/>
    <x v="1"/>
    <x v="1"/>
    <x v="2"/>
    <x v="6"/>
    <x v="11"/>
    <x v="2"/>
    <x v="0"/>
  </r>
  <r>
    <n v="140113623"/>
    <x v="871"/>
    <x v="0"/>
    <x v="1"/>
    <x v="1"/>
    <x v="21"/>
    <x v="0"/>
    <x v="2"/>
    <x v="4"/>
    <x v="0"/>
    <x v="0"/>
  </r>
  <r>
    <n v="660897197"/>
    <x v="3542"/>
    <x v="5"/>
    <x v="1"/>
    <x v="1"/>
    <x v="1"/>
    <x v="0"/>
    <x v="25"/>
    <x v="42"/>
    <x v="0"/>
    <x v="1"/>
  </r>
  <r>
    <n v="660049245"/>
    <x v="3543"/>
    <x v="5"/>
    <x v="1"/>
    <x v="1"/>
    <x v="1"/>
    <x v="0"/>
    <x v="2"/>
    <x v="4"/>
    <x v="0"/>
    <x v="0"/>
  </r>
  <r>
    <n v="477836990"/>
    <x v="2293"/>
    <x v="5"/>
    <x v="1"/>
    <x v="1"/>
    <x v="18"/>
    <x v="0"/>
    <x v="2"/>
    <x v="4"/>
    <x v="0"/>
    <x v="0"/>
  </r>
  <r>
    <n v="661476711"/>
    <x v="3540"/>
    <x v="0"/>
    <x v="2"/>
    <x v="1"/>
    <x v="1"/>
    <x v="0"/>
    <x v="2"/>
    <x v="4"/>
    <x v="0"/>
    <x v="0"/>
  </r>
  <r>
    <n v="158684540"/>
    <x v="972"/>
    <x v="0"/>
    <x v="0"/>
    <x v="0"/>
    <x v="3"/>
    <x v="0"/>
    <x v="2"/>
    <x v="4"/>
    <x v="0"/>
    <x v="0"/>
  </r>
  <r>
    <n v="661491689"/>
    <x v="3540"/>
    <x v="5"/>
    <x v="0"/>
    <x v="0"/>
    <x v="3"/>
    <x v="0"/>
    <x v="2"/>
    <x v="4"/>
    <x v="2"/>
    <x v="0"/>
  </r>
  <r>
    <n v="515259468"/>
    <x v="2663"/>
    <x v="5"/>
    <x v="1"/>
    <x v="1"/>
    <x v="1"/>
    <x v="0"/>
    <x v="0"/>
    <x v="5"/>
    <x v="0"/>
    <x v="0"/>
  </r>
  <r>
    <n v="134866040"/>
    <x v="849"/>
    <x v="0"/>
    <x v="1"/>
    <x v="4"/>
    <x v="10"/>
    <x v="0"/>
    <x v="0"/>
    <x v="5"/>
    <x v="0"/>
    <x v="0"/>
  </r>
  <r>
    <n v="136015302"/>
    <x v="853"/>
    <x v="0"/>
    <x v="1"/>
    <x v="1"/>
    <x v="18"/>
    <x v="2"/>
    <x v="0"/>
    <x v="0"/>
    <x v="0"/>
    <x v="1"/>
  </r>
  <r>
    <n v="661002077"/>
    <x v="3544"/>
    <x v="5"/>
    <x v="1"/>
    <x v="1"/>
    <x v="18"/>
    <x v="2"/>
    <x v="6"/>
    <x v="11"/>
    <x v="0"/>
    <x v="0"/>
  </r>
  <r>
    <n v="661611487"/>
    <x v="3545"/>
    <x v="0"/>
    <x v="1"/>
    <x v="1"/>
    <x v="1"/>
    <x v="0"/>
    <x v="2"/>
    <x v="4"/>
    <x v="0"/>
    <x v="0"/>
  </r>
  <r>
    <n v="661630167"/>
    <x v="3545"/>
    <x v="5"/>
    <x v="1"/>
    <x v="33"/>
    <x v="4"/>
    <x v="0"/>
    <x v="0"/>
    <x v="0"/>
    <x v="0"/>
    <x v="0"/>
  </r>
  <r>
    <n v="185318691"/>
    <x v="1067"/>
    <x v="0"/>
    <x v="1"/>
    <x v="1"/>
    <x v="78"/>
    <x v="0"/>
    <x v="2"/>
    <x v="4"/>
    <x v="0"/>
    <x v="0"/>
  </r>
  <r>
    <n v="352307235"/>
    <x v="1852"/>
    <x v="0"/>
    <x v="1"/>
    <x v="1"/>
    <x v="14"/>
    <x v="0"/>
    <x v="0"/>
    <x v="0"/>
    <x v="0"/>
    <x v="0"/>
  </r>
  <r>
    <n v="539891557"/>
    <x v="3546"/>
    <x v="0"/>
    <x v="1"/>
    <x v="1"/>
    <x v="18"/>
    <x v="0"/>
    <x v="2"/>
    <x v="4"/>
    <x v="2"/>
    <x v="0"/>
  </r>
  <r>
    <n v="469969345"/>
    <x v="3547"/>
    <x v="5"/>
    <x v="2"/>
    <x v="57"/>
    <x v="50"/>
    <x v="0"/>
    <x v="2"/>
    <x v="4"/>
    <x v="0"/>
    <x v="0"/>
  </r>
  <r>
    <n v="661695685"/>
    <x v="3545"/>
    <x v="5"/>
    <x v="1"/>
    <x v="1"/>
    <x v="1"/>
    <x v="0"/>
    <x v="2"/>
    <x v="4"/>
    <x v="0"/>
    <x v="0"/>
  </r>
  <r>
    <n v="661590951"/>
    <x v="3545"/>
    <x v="0"/>
    <x v="1"/>
    <x v="1"/>
    <x v="1"/>
    <x v="0"/>
    <x v="2"/>
    <x v="4"/>
    <x v="0"/>
    <x v="0"/>
  </r>
  <r>
    <n v="661789427"/>
    <x v="3548"/>
    <x v="5"/>
    <x v="1"/>
    <x v="1"/>
    <x v="18"/>
    <x v="2"/>
    <x v="30"/>
    <x v="9"/>
    <x v="0"/>
    <x v="1"/>
  </r>
  <r>
    <n v="661952435"/>
    <x v="3549"/>
    <x v="0"/>
    <x v="1"/>
    <x v="1"/>
    <x v="1"/>
    <x v="0"/>
    <x v="2"/>
    <x v="4"/>
    <x v="0"/>
    <x v="0"/>
  </r>
  <r>
    <n v="579880864"/>
    <x v="3266"/>
    <x v="5"/>
    <x v="2"/>
    <x v="53"/>
    <x v="4"/>
    <x v="0"/>
    <x v="13"/>
    <x v="24"/>
    <x v="0"/>
    <x v="0"/>
  </r>
  <r>
    <n v="661816734"/>
    <x v="3548"/>
    <x v="5"/>
    <x v="4"/>
    <x v="59"/>
    <x v="38"/>
    <x v="0"/>
    <x v="105"/>
    <x v="103"/>
    <x v="2"/>
    <x v="1"/>
  </r>
  <r>
    <n v="659374046"/>
    <x v="3550"/>
    <x v="5"/>
    <x v="1"/>
    <x v="1"/>
    <x v="1"/>
    <x v="0"/>
    <x v="2"/>
    <x v="4"/>
    <x v="0"/>
    <x v="1"/>
  </r>
  <r>
    <n v="278467498"/>
    <x v="3551"/>
    <x v="0"/>
    <x v="3"/>
    <x v="16"/>
    <x v="3"/>
    <x v="0"/>
    <x v="2"/>
    <x v="0"/>
    <x v="0"/>
    <x v="0"/>
  </r>
  <r>
    <n v="660078064"/>
    <x v="3543"/>
    <x v="0"/>
    <x v="2"/>
    <x v="1"/>
    <x v="1"/>
    <x v="0"/>
    <x v="2"/>
    <x v="4"/>
    <x v="0"/>
    <x v="0"/>
  </r>
  <r>
    <n v="53166304"/>
    <x v="493"/>
    <x v="0"/>
    <x v="3"/>
    <x v="16"/>
    <x v="0"/>
    <x v="0"/>
    <x v="0"/>
    <x v="6"/>
    <x v="2"/>
    <x v="0"/>
  </r>
  <r>
    <n v="501590500"/>
    <x v="2516"/>
    <x v="5"/>
    <x v="1"/>
    <x v="1"/>
    <x v="2"/>
    <x v="2"/>
    <x v="0"/>
    <x v="11"/>
    <x v="0"/>
    <x v="0"/>
  </r>
  <r>
    <n v="324215524"/>
    <x v="1611"/>
    <x v="0"/>
    <x v="1"/>
    <x v="1"/>
    <x v="14"/>
    <x v="0"/>
    <x v="0"/>
    <x v="0"/>
    <x v="2"/>
    <x v="0"/>
  </r>
  <r>
    <n v="60095413"/>
    <x v="592"/>
    <x v="0"/>
    <x v="1"/>
    <x v="1"/>
    <x v="37"/>
    <x v="2"/>
    <x v="2"/>
    <x v="4"/>
    <x v="0"/>
    <x v="0"/>
  </r>
  <r>
    <n v="49649631"/>
    <x v="549"/>
    <x v="0"/>
    <x v="1"/>
    <x v="14"/>
    <x v="0"/>
    <x v="0"/>
    <x v="2"/>
    <x v="4"/>
    <x v="0"/>
    <x v="0"/>
  </r>
  <r>
    <n v="21774369"/>
    <x v="709"/>
    <x v="0"/>
    <x v="1"/>
    <x v="1"/>
    <x v="1"/>
    <x v="0"/>
    <x v="2"/>
    <x v="4"/>
    <x v="1"/>
    <x v="0"/>
  </r>
  <r>
    <n v="662015909"/>
    <x v="3549"/>
    <x v="5"/>
    <x v="1"/>
    <x v="1"/>
    <x v="1"/>
    <x v="0"/>
    <x v="2"/>
    <x v="4"/>
    <x v="0"/>
    <x v="0"/>
  </r>
  <r>
    <n v="662034203"/>
    <x v="3549"/>
    <x v="0"/>
    <x v="1"/>
    <x v="6"/>
    <x v="10"/>
    <x v="0"/>
    <x v="4"/>
    <x v="11"/>
    <x v="2"/>
    <x v="0"/>
  </r>
  <r>
    <n v="60461148"/>
    <x v="1299"/>
    <x v="18"/>
    <x v="1"/>
    <x v="1"/>
    <x v="1"/>
    <x v="0"/>
    <x v="0"/>
    <x v="1"/>
    <x v="0"/>
    <x v="0"/>
  </r>
  <r>
    <n v="565506721"/>
    <x v="3303"/>
    <x v="0"/>
    <x v="1"/>
    <x v="1"/>
    <x v="18"/>
    <x v="0"/>
    <x v="2"/>
    <x v="4"/>
    <x v="2"/>
    <x v="0"/>
  </r>
  <r>
    <n v="233011061"/>
    <x v="3552"/>
    <x v="0"/>
    <x v="1"/>
    <x v="1"/>
    <x v="18"/>
    <x v="0"/>
    <x v="1"/>
    <x v="20"/>
    <x v="0"/>
    <x v="0"/>
  </r>
  <r>
    <n v="660655417"/>
    <x v="3535"/>
    <x v="0"/>
    <x v="1"/>
    <x v="1"/>
    <x v="1"/>
    <x v="0"/>
    <x v="2"/>
    <x v="4"/>
    <x v="0"/>
    <x v="0"/>
  </r>
  <r>
    <n v="660978812"/>
    <x v="3544"/>
    <x v="5"/>
    <x v="1"/>
    <x v="1"/>
    <x v="23"/>
    <x v="0"/>
    <x v="4"/>
    <x v="11"/>
    <x v="0"/>
    <x v="0"/>
  </r>
  <r>
    <n v="105797031"/>
    <x v="689"/>
    <x v="0"/>
    <x v="3"/>
    <x v="25"/>
    <x v="19"/>
    <x v="2"/>
    <x v="2"/>
    <x v="1"/>
    <x v="0"/>
    <x v="0"/>
  </r>
  <r>
    <n v="422868326"/>
    <x v="1906"/>
    <x v="5"/>
    <x v="1"/>
    <x v="1"/>
    <x v="2"/>
    <x v="0"/>
    <x v="2"/>
    <x v="4"/>
    <x v="0"/>
    <x v="1"/>
  </r>
  <r>
    <n v="277488579"/>
    <x v="3553"/>
    <x v="0"/>
    <x v="4"/>
    <x v="1"/>
    <x v="68"/>
    <x v="0"/>
    <x v="2"/>
    <x v="4"/>
    <x v="0"/>
    <x v="0"/>
  </r>
  <r>
    <n v="662927378"/>
    <x v="3554"/>
    <x v="0"/>
    <x v="1"/>
    <x v="1"/>
    <x v="1"/>
    <x v="0"/>
    <x v="2"/>
    <x v="4"/>
    <x v="2"/>
    <x v="0"/>
  </r>
  <r>
    <n v="662964119"/>
    <x v="3554"/>
    <x v="5"/>
    <x v="4"/>
    <x v="21"/>
    <x v="47"/>
    <x v="0"/>
    <x v="2"/>
    <x v="0"/>
    <x v="2"/>
    <x v="0"/>
  </r>
  <r>
    <n v="662446837"/>
    <x v="3555"/>
    <x v="0"/>
    <x v="1"/>
    <x v="80"/>
    <x v="28"/>
    <x v="0"/>
    <x v="1"/>
    <x v="6"/>
    <x v="0"/>
    <x v="0"/>
  </r>
  <r>
    <n v="587235553"/>
    <x v="3333"/>
    <x v="0"/>
    <x v="0"/>
    <x v="0"/>
    <x v="3"/>
    <x v="0"/>
    <x v="2"/>
    <x v="4"/>
    <x v="2"/>
    <x v="0"/>
  </r>
  <r>
    <n v="662996535"/>
    <x v="3554"/>
    <x v="5"/>
    <x v="1"/>
    <x v="1"/>
    <x v="1"/>
    <x v="0"/>
    <x v="2"/>
    <x v="4"/>
    <x v="0"/>
    <x v="0"/>
  </r>
  <r>
    <n v="563366106"/>
    <x v="3095"/>
    <x v="5"/>
    <x v="1"/>
    <x v="1"/>
    <x v="10"/>
    <x v="1"/>
    <x v="0"/>
    <x v="0"/>
    <x v="2"/>
    <x v="0"/>
  </r>
  <r>
    <n v="403119946"/>
    <x v="3556"/>
    <x v="0"/>
    <x v="1"/>
    <x v="1"/>
    <x v="1"/>
    <x v="2"/>
    <x v="2"/>
    <x v="4"/>
    <x v="2"/>
    <x v="0"/>
  </r>
  <r>
    <n v="662188695"/>
    <x v="3557"/>
    <x v="0"/>
    <x v="0"/>
    <x v="0"/>
    <x v="0"/>
    <x v="0"/>
    <x v="2"/>
    <x v="4"/>
    <x v="0"/>
    <x v="0"/>
  </r>
  <r>
    <n v="91336278"/>
    <x v="1231"/>
    <x v="0"/>
    <x v="1"/>
    <x v="1"/>
    <x v="14"/>
    <x v="0"/>
    <x v="1"/>
    <x v="1"/>
    <x v="0"/>
    <x v="0"/>
  </r>
  <r>
    <n v="663007144"/>
    <x v="3554"/>
    <x v="0"/>
    <x v="1"/>
    <x v="1"/>
    <x v="28"/>
    <x v="0"/>
    <x v="0"/>
    <x v="0"/>
    <x v="0"/>
    <x v="0"/>
  </r>
  <r>
    <n v="662201503"/>
    <x v="3557"/>
    <x v="0"/>
    <x v="1"/>
    <x v="9"/>
    <x v="17"/>
    <x v="0"/>
    <x v="2"/>
    <x v="4"/>
    <x v="2"/>
    <x v="0"/>
  </r>
  <r>
    <n v="661646715"/>
    <x v="3545"/>
    <x v="5"/>
    <x v="2"/>
    <x v="63"/>
    <x v="65"/>
    <x v="0"/>
    <x v="7"/>
    <x v="7"/>
    <x v="2"/>
    <x v="0"/>
  </r>
  <r>
    <n v="592308679"/>
    <x v="3378"/>
    <x v="5"/>
    <x v="1"/>
    <x v="1"/>
    <x v="8"/>
    <x v="0"/>
    <x v="2"/>
    <x v="4"/>
    <x v="2"/>
    <x v="0"/>
  </r>
  <r>
    <n v="542641301"/>
    <x v="3558"/>
    <x v="0"/>
    <x v="0"/>
    <x v="0"/>
    <x v="0"/>
    <x v="0"/>
    <x v="2"/>
    <x v="4"/>
    <x v="0"/>
    <x v="0"/>
  </r>
  <r>
    <n v="663095962"/>
    <x v="3559"/>
    <x v="5"/>
    <x v="1"/>
    <x v="1"/>
    <x v="1"/>
    <x v="0"/>
    <x v="2"/>
    <x v="4"/>
    <x v="0"/>
    <x v="0"/>
  </r>
  <r>
    <n v="652557018"/>
    <x v="3462"/>
    <x v="0"/>
    <x v="1"/>
    <x v="1"/>
    <x v="1"/>
    <x v="0"/>
    <x v="2"/>
    <x v="4"/>
    <x v="0"/>
    <x v="0"/>
  </r>
  <r>
    <n v="663111257"/>
    <x v="3559"/>
    <x v="0"/>
    <x v="1"/>
    <x v="1"/>
    <x v="33"/>
    <x v="0"/>
    <x v="2"/>
    <x v="0"/>
    <x v="0"/>
    <x v="0"/>
  </r>
  <r>
    <n v="105716845"/>
    <x v="798"/>
    <x v="0"/>
    <x v="1"/>
    <x v="1"/>
    <x v="20"/>
    <x v="0"/>
    <x v="2"/>
    <x v="4"/>
    <x v="0"/>
    <x v="0"/>
  </r>
  <r>
    <n v="662970247"/>
    <x v="3554"/>
    <x v="5"/>
    <x v="1"/>
    <x v="1"/>
    <x v="1"/>
    <x v="0"/>
    <x v="2"/>
    <x v="4"/>
    <x v="0"/>
    <x v="0"/>
  </r>
  <r>
    <n v="509653859"/>
    <x v="2687"/>
    <x v="0"/>
    <x v="1"/>
    <x v="6"/>
    <x v="1"/>
    <x v="0"/>
    <x v="4"/>
    <x v="13"/>
    <x v="0"/>
    <x v="0"/>
  </r>
  <r>
    <n v="73796158"/>
    <x v="3560"/>
    <x v="0"/>
    <x v="1"/>
    <x v="1"/>
    <x v="4"/>
    <x v="0"/>
    <x v="2"/>
    <x v="4"/>
    <x v="0"/>
    <x v="0"/>
  </r>
  <r>
    <n v="662362230"/>
    <x v="3561"/>
    <x v="0"/>
    <x v="1"/>
    <x v="1"/>
    <x v="1"/>
    <x v="0"/>
    <x v="2"/>
    <x v="4"/>
    <x v="2"/>
    <x v="0"/>
  </r>
  <r>
    <n v="662516821"/>
    <x v="3555"/>
    <x v="0"/>
    <x v="1"/>
    <x v="1"/>
    <x v="1"/>
    <x v="0"/>
    <x v="2"/>
    <x v="4"/>
    <x v="0"/>
    <x v="0"/>
  </r>
  <r>
    <n v="663122251"/>
    <x v="3559"/>
    <x v="0"/>
    <x v="1"/>
    <x v="4"/>
    <x v="28"/>
    <x v="0"/>
    <x v="3"/>
    <x v="5"/>
    <x v="0"/>
    <x v="0"/>
  </r>
  <r>
    <n v="509598091"/>
    <x v="2687"/>
    <x v="0"/>
    <x v="1"/>
    <x v="1"/>
    <x v="19"/>
    <x v="0"/>
    <x v="1"/>
    <x v="5"/>
    <x v="0"/>
    <x v="0"/>
  </r>
  <r>
    <n v="663202246"/>
    <x v="3559"/>
    <x v="0"/>
    <x v="1"/>
    <x v="1"/>
    <x v="1"/>
    <x v="0"/>
    <x v="2"/>
    <x v="4"/>
    <x v="2"/>
    <x v="0"/>
  </r>
  <r>
    <n v="88164282"/>
    <x v="634"/>
    <x v="0"/>
    <x v="1"/>
    <x v="1"/>
    <x v="33"/>
    <x v="0"/>
    <x v="0"/>
    <x v="6"/>
    <x v="2"/>
    <x v="0"/>
  </r>
  <r>
    <n v="392085719"/>
    <x v="3562"/>
    <x v="0"/>
    <x v="1"/>
    <x v="1"/>
    <x v="26"/>
    <x v="0"/>
    <x v="2"/>
    <x v="4"/>
    <x v="0"/>
    <x v="0"/>
  </r>
  <r>
    <n v="662686754"/>
    <x v="3563"/>
    <x v="0"/>
    <x v="1"/>
    <x v="1"/>
    <x v="18"/>
    <x v="0"/>
    <x v="1"/>
    <x v="1"/>
    <x v="0"/>
    <x v="0"/>
  </r>
  <r>
    <n v="584642681"/>
    <x v="3313"/>
    <x v="0"/>
    <x v="1"/>
    <x v="1"/>
    <x v="1"/>
    <x v="0"/>
    <x v="2"/>
    <x v="4"/>
    <x v="0"/>
    <x v="0"/>
  </r>
  <r>
    <n v="46890735"/>
    <x v="1450"/>
    <x v="0"/>
    <x v="2"/>
    <x v="1"/>
    <x v="8"/>
    <x v="2"/>
    <x v="2"/>
    <x v="4"/>
    <x v="0"/>
    <x v="0"/>
  </r>
  <r>
    <n v="140909039"/>
    <x v="877"/>
    <x v="0"/>
    <x v="1"/>
    <x v="1"/>
    <x v="1"/>
    <x v="0"/>
    <x v="0"/>
    <x v="0"/>
    <x v="0"/>
    <x v="0"/>
  </r>
  <r>
    <n v="658937933"/>
    <x v="3515"/>
    <x v="0"/>
    <x v="3"/>
    <x v="12"/>
    <x v="25"/>
    <x v="0"/>
    <x v="2"/>
    <x v="4"/>
    <x v="2"/>
    <x v="0"/>
  </r>
  <r>
    <n v="398307716"/>
    <x v="1810"/>
    <x v="0"/>
    <x v="2"/>
    <x v="1"/>
    <x v="37"/>
    <x v="0"/>
    <x v="2"/>
    <x v="4"/>
    <x v="0"/>
    <x v="0"/>
  </r>
  <r>
    <n v="663441945"/>
    <x v="3564"/>
    <x v="0"/>
    <x v="2"/>
    <x v="1"/>
    <x v="59"/>
    <x v="0"/>
    <x v="2"/>
    <x v="4"/>
    <x v="0"/>
    <x v="0"/>
  </r>
  <r>
    <n v="14113470"/>
    <x v="2574"/>
    <x v="8"/>
    <x v="1"/>
    <x v="20"/>
    <x v="1"/>
    <x v="0"/>
    <x v="107"/>
    <x v="123"/>
    <x v="0"/>
    <x v="0"/>
  </r>
  <r>
    <n v="387743291"/>
    <x v="3565"/>
    <x v="0"/>
    <x v="1"/>
    <x v="1"/>
    <x v="11"/>
    <x v="0"/>
    <x v="2"/>
    <x v="0"/>
    <x v="0"/>
    <x v="0"/>
  </r>
  <r>
    <n v="663584107"/>
    <x v="3566"/>
    <x v="5"/>
    <x v="3"/>
    <x v="51"/>
    <x v="1"/>
    <x v="0"/>
    <x v="2"/>
    <x v="4"/>
    <x v="0"/>
    <x v="0"/>
  </r>
  <r>
    <n v="592263605"/>
    <x v="3378"/>
    <x v="0"/>
    <x v="4"/>
    <x v="61"/>
    <x v="91"/>
    <x v="0"/>
    <x v="13"/>
    <x v="24"/>
    <x v="0"/>
    <x v="0"/>
  </r>
  <r>
    <n v="124748696"/>
    <x v="792"/>
    <x v="0"/>
    <x v="3"/>
    <x v="16"/>
    <x v="3"/>
    <x v="0"/>
    <x v="2"/>
    <x v="4"/>
    <x v="0"/>
    <x v="0"/>
  </r>
  <r>
    <n v="664148713"/>
    <x v="3567"/>
    <x v="5"/>
    <x v="3"/>
    <x v="3"/>
    <x v="31"/>
    <x v="0"/>
    <x v="2"/>
    <x v="0"/>
    <x v="0"/>
    <x v="0"/>
  </r>
  <r>
    <n v="290253711"/>
    <x v="2713"/>
    <x v="0"/>
    <x v="4"/>
    <x v="1"/>
    <x v="25"/>
    <x v="0"/>
    <x v="2"/>
    <x v="4"/>
    <x v="0"/>
    <x v="0"/>
  </r>
  <r>
    <n v="47265946"/>
    <x v="2388"/>
    <x v="0"/>
    <x v="1"/>
    <x v="1"/>
    <x v="1"/>
    <x v="0"/>
    <x v="2"/>
    <x v="0"/>
    <x v="0"/>
    <x v="0"/>
  </r>
  <r>
    <n v="650898407"/>
    <x v="3450"/>
    <x v="0"/>
    <x v="1"/>
    <x v="1"/>
    <x v="1"/>
    <x v="0"/>
    <x v="2"/>
    <x v="4"/>
    <x v="0"/>
    <x v="0"/>
  </r>
  <r>
    <n v="371431396"/>
    <x v="3568"/>
    <x v="0"/>
    <x v="3"/>
    <x v="16"/>
    <x v="0"/>
    <x v="0"/>
    <x v="2"/>
    <x v="4"/>
    <x v="3"/>
    <x v="0"/>
  </r>
  <r>
    <n v="211065246"/>
    <x v="1163"/>
    <x v="0"/>
    <x v="1"/>
    <x v="1"/>
    <x v="1"/>
    <x v="0"/>
    <x v="4"/>
    <x v="6"/>
    <x v="0"/>
    <x v="0"/>
  </r>
  <r>
    <n v="251519542"/>
    <x v="1333"/>
    <x v="0"/>
    <x v="2"/>
    <x v="15"/>
    <x v="91"/>
    <x v="0"/>
    <x v="2"/>
    <x v="4"/>
    <x v="0"/>
    <x v="0"/>
  </r>
  <r>
    <n v="440996947"/>
    <x v="2022"/>
    <x v="5"/>
    <x v="1"/>
    <x v="1"/>
    <x v="1"/>
    <x v="1"/>
    <x v="3"/>
    <x v="5"/>
    <x v="0"/>
    <x v="0"/>
  </r>
  <r>
    <n v="3164641"/>
    <x v="3569"/>
    <x v="0"/>
    <x v="2"/>
    <x v="9"/>
    <x v="21"/>
    <x v="0"/>
    <x v="2"/>
    <x v="4"/>
    <x v="1"/>
    <x v="0"/>
  </r>
  <r>
    <n v="663733200"/>
    <x v="3570"/>
    <x v="0"/>
    <x v="1"/>
    <x v="1"/>
    <x v="1"/>
    <x v="0"/>
    <x v="0"/>
    <x v="0"/>
    <x v="2"/>
    <x v="0"/>
  </r>
  <r>
    <n v="354020899"/>
    <x v="2167"/>
    <x v="0"/>
    <x v="1"/>
    <x v="1"/>
    <x v="37"/>
    <x v="0"/>
    <x v="0"/>
    <x v="0"/>
    <x v="0"/>
    <x v="0"/>
  </r>
  <r>
    <n v="535400154"/>
    <x v="3571"/>
    <x v="5"/>
    <x v="1"/>
    <x v="1"/>
    <x v="1"/>
    <x v="0"/>
    <x v="0"/>
    <x v="0"/>
    <x v="2"/>
    <x v="0"/>
  </r>
  <r>
    <n v="663785614"/>
    <x v="3570"/>
    <x v="0"/>
    <x v="1"/>
    <x v="1"/>
    <x v="1"/>
    <x v="0"/>
    <x v="2"/>
    <x v="4"/>
    <x v="0"/>
    <x v="0"/>
  </r>
  <r>
    <n v="654504311"/>
    <x v="3475"/>
    <x v="0"/>
    <x v="4"/>
    <x v="1"/>
    <x v="34"/>
    <x v="0"/>
    <x v="2"/>
    <x v="4"/>
    <x v="2"/>
    <x v="0"/>
  </r>
  <r>
    <n v="663724111"/>
    <x v="3570"/>
    <x v="0"/>
    <x v="3"/>
    <x v="46"/>
    <x v="9"/>
    <x v="0"/>
    <x v="2"/>
    <x v="4"/>
    <x v="0"/>
    <x v="0"/>
  </r>
  <r>
    <n v="3433261"/>
    <x v="3572"/>
    <x v="5"/>
    <x v="1"/>
    <x v="1"/>
    <x v="1"/>
    <x v="0"/>
    <x v="1"/>
    <x v="5"/>
    <x v="0"/>
    <x v="0"/>
  </r>
  <r>
    <n v="459836453"/>
    <x v="2149"/>
    <x v="0"/>
    <x v="1"/>
    <x v="9"/>
    <x v="57"/>
    <x v="0"/>
    <x v="2"/>
    <x v="4"/>
    <x v="0"/>
    <x v="0"/>
  </r>
  <r>
    <n v="473125666"/>
    <x v="3573"/>
    <x v="5"/>
    <x v="1"/>
    <x v="1"/>
    <x v="1"/>
    <x v="0"/>
    <x v="1"/>
    <x v="1"/>
    <x v="2"/>
    <x v="0"/>
  </r>
  <r>
    <n v="16368546"/>
    <x v="3574"/>
    <x v="0"/>
    <x v="4"/>
    <x v="9"/>
    <x v="9"/>
    <x v="0"/>
    <x v="2"/>
    <x v="4"/>
    <x v="0"/>
    <x v="0"/>
  </r>
  <r>
    <n v="185730834"/>
    <x v="3575"/>
    <x v="0"/>
    <x v="1"/>
    <x v="1"/>
    <x v="14"/>
    <x v="0"/>
    <x v="2"/>
    <x v="4"/>
    <x v="0"/>
    <x v="0"/>
  </r>
  <r>
    <n v="22254776"/>
    <x v="3576"/>
    <x v="0"/>
    <x v="1"/>
    <x v="1"/>
    <x v="4"/>
    <x v="0"/>
    <x v="2"/>
    <x v="4"/>
    <x v="0"/>
    <x v="0"/>
  </r>
  <r>
    <n v="53190138"/>
    <x v="493"/>
    <x v="0"/>
    <x v="0"/>
    <x v="0"/>
    <x v="3"/>
    <x v="0"/>
    <x v="2"/>
    <x v="4"/>
    <x v="0"/>
    <x v="0"/>
  </r>
  <r>
    <n v="571266822"/>
    <x v="3181"/>
    <x v="0"/>
    <x v="1"/>
    <x v="33"/>
    <x v="10"/>
    <x v="2"/>
    <x v="3"/>
    <x v="5"/>
    <x v="2"/>
    <x v="0"/>
  </r>
  <r>
    <n v="206189645"/>
    <x v="1146"/>
    <x v="0"/>
    <x v="1"/>
    <x v="1"/>
    <x v="28"/>
    <x v="0"/>
    <x v="2"/>
    <x v="4"/>
    <x v="0"/>
    <x v="0"/>
  </r>
  <r>
    <n v="30117906"/>
    <x v="1320"/>
    <x v="0"/>
    <x v="0"/>
    <x v="0"/>
    <x v="3"/>
    <x v="0"/>
    <x v="31"/>
    <x v="20"/>
    <x v="0"/>
    <x v="0"/>
  </r>
  <r>
    <n v="125552805"/>
    <x v="1382"/>
    <x v="0"/>
    <x v="1"/>
    <x v="1"/>
    <x v="57"/>
    <x v="0"/>
    <x v="2"/>
    <x v="4"/>
    <x v="0"/>
    <x v="0"/>
  </r>
  <r>
    <n v="105423621"/>
    <x v="3577"/>
    <x v="0"/>
    <x v="1"/>
    <x v="1"/>
    <x v="28"/>
    <x v="0"/>
    <x v="2"/>
    <x v="4"/>
    <x v="0"/>
    <x v="0"/>
  </r>
  <r>
    <n v="664372705"/>
    <x v="3578"/>
    <x v="5"/>
    <x v="1"/>
    <x v="1"/>
    <x v="1"/>
    <x v="0"/>
    <x v="4"/>
    <x v="6"/>
    <x v="0"/>
    <x v="1"/>
  </r>
  <r>
    <n v="663883427"/>
    <x v="3579"/>
    <x v="5"/>
    <x v="1"/>
    <x v="13"/>
    <x v="1"/>
    <x v="0"/>
    <x v="6"/>
    <x v="11"/>
    <x v="0"/>
    <x v="1"/>
  </r>
  <r>
    <n v="664387298"/>
    <x v="3578"/>
    <x v="5"/>
    <x v="2"/>
    <x v="1"/>
    <x v="48"/>
    <x v="0"/>
    <x v="2"/>
    <x v="4"/>
    <x v="2"/>
    <x v="0"/>
  </r>
  <r>
    <n v="29248350"/>
    <x v="578"/>
    <x v="0"/>
    <x v="4"/>
    <x v="28"/>
    <x v="8"/>
    <x v="0"/>
    <x v="2"/>
    <x v="4"/>
    <x v="0"/>
    <x v="0"/>
  </r>
  <r>
    <n v="8608545"/>
    <x v="3580"/>
    <x v="0"/>
    <x v="0"/>
    <x v="0"/>
    <x v="0"/>
    <x v="0"/>
    <x v="2"/>
    <x v="0"/>
    <x v="0"/>
    <x v="0"/>
  </r>
  <r>
    <n v="653597178"/>
    <x v="3468"/>
    <x v="0"/>
    <x v="1"/>
    <x v="1"/>
    <x v="10"/>
    <x v="1"/>
    <x v="31"/>
    <x v="20"/>
    <x v="0"/>
    <x v="0"/>
  </r>
  <r>
    <n v="515058798"/>
    <x v="2665"/>
    <x v="5"/>
    <x v="1"/>
    <x v="33"/>
    <x v="1"/>
    <x v="0"/>
    <x v="1"/>
    <x v="1"/>
    <x v="0"/>
    <x v="0"/>
  </r>
  <r>
    <n v="664079064"/>
    <x v="3567"/>
    <x v="5"/>
    <x v="0"/>
    <x v="0"/>
    <x v="3"/>
    <x v="0"/>
    <x v="2"/>
    <x v="4"/>
    <x v="0"/>
    <x v="1"/>
  </r>
  <r>
    <n v="540968692"/>
    <x v="2900"/>
    <x v="5"/>
    <x v="0"/>
    <x v="0"/>
    <x v="1"/>
    <x v="0"/>
    <x v="2"/>
    <x v="4"/>
    <x v="0"/>
    <x v="0"/>
  </r>
  <r>
    <n v="12324983"/>
    <x v="3581"/>
    <x v="0"/>
    <x v="3"/>
    <x v="16"/>
    <x v="3"/>
    <x v="0"/>
    <x v="2"/>
    <x v="4"/>
    <x v="1"/>
    <x v="0"/>
  </r>
  <r>
    <n v="664471649"/>
    <x v="3578"/>
    <x v="5"/>
    <x v="3"/>
    <x v="3"/>
    <x v="75"/>
    <x v="0"/>
    <x v="0"/>
    <x v="0"/>
    <x v="2"/>
    <x v="0"/>
  </r>
  <r>
    <n v="364097714"/>
    <x v="1730"/>
    <x v="5"/>
    <x v="1"/>
    <x v="1"/>
    <x v="1"/>
    <x v="0"/>
    <x v="2"/>
    <x v="4"/>
    <x v="0"/>
    <x v="0"/>
  </r>
  <r>
    <n v="535815791"/>
    <x v="2842"/>
    <x v="5"/>
    <x v="1"/>
    <x v="1"/>
    <x v="1"/>
    <x v="0"/>
    <x v="2"/>
    <x v="4"/>
    <x v="0"/>
    <x v="1"/>
  </r>
  <r>
    <n v="662306717"/>
    <x v="3561"/>
    <x v="5"/>
    <x v="1"/>
    <x v="1"/>
    <x v="1"/>
    <x v="0"/>
    <x v="4"/>
    <x v="11"/>
    <x v="0"/>
    <x v="0"/>
  </r>
  <r>
    <n v="40680770"/>
    <x v="794"/>
    <x v="0"/>
    <x v="1"/>
    <x v="1"/>
    <x v="51"/>
    <x v="0"/>
    <x v="2"/>
    <x v="4"/>
    <x v="0"/>
    <x v="0"/>
  </r>
  <r>
    <n v="665204960"/>
    <x v="3582"/>
    <x v="5"/>
    <x v="1"/>
    <x v="1"/>
    <x v="1"/>
    <x v="0"/>
    <x v="2"/>
    <x v="4"/>
    <x v="0"/>
    <x v="1"/>
  </r>
  <r>
    <n v="114648923"/>
    <x v="1346"/>
    <x v="0"/>
    <x v="1"/>
    <x v="1"/>
    <x v="4"/>
    <x v="0"/>
    <x v="4"/>
    <x v="6"/>
    <x v="0"/>
    <x v="0"/>
  </r>
  <r>
    <n v="664568079"/>
    <x v="3583"/>
    <x v="5"/>
    <x v="1"/>
    <x v="1"/>
    <x v="10"/>
    <x v="0"/>
    <x v="3"/>
    <x v="5"/>
    <x v="0"/>
    <x v="0"/>
  </r>
  <r>
    <n v="300047705"/>
    <x v="1527"/>
    <x v="0"/>
    <x v="1"/>
    <x v="1"/>
    <x v="37"/>
    <x v="0"/>
    <x v="1"/>
    <x v="6"/>
    <x v="0"/>
    <x v="0"/>
  </r>
  <r>
    <n v="493212626"/>
    <x v="2455"/>
    <x v="5"/>
    <x v="1"/>
    <x v="17"/>
    <x v="10"/>
    <x v="0"/>
    <x v="7"/>
    <x v="12"/>
    <x v="0"/>
    <x v="0"/>
  </r>
  <r>
    <n v="665232378"/>
    <x v="3582"/>
    <x v="5"/>
    <x v="2"/>
    <x v="33"/>
    <x v="55"/>
    <x v="0"/>
    <x v="25"/>
    <x v="9"/>
    <x v="0"/>
    <x v="0"/>
  </r>
  <r>
    <n v="488366246"/>
    <x v="2456"/>
    <x v="5"/>
    <x v="1"/>
    <x v="44"/>
    <x v="62"/>
    <x v="1"/>
    <x v="1"/>
    <x v="1"/>
    <x v="0"/>
    <x v="0"/>
  </r>
  <r>
    <n v="251333188"/>
    <x v="1331"/>
    <x v="0"/>
    <x v="1"/>
    <x v="11"/>
    <x v="1"/>
    <x v="0"/>
    <x v="108"/>
    <x v="61"/>
    <x v="0"/>
    <x v="0"/>
  </r>
  <r>
    <n v="476976071"/>
    <x v="2316"/>
    <x v="5"/>
    <x v="1"/>
    <x v="1"/>
    <x v="28"/>
    <x v="0"/>
    <x v="2"/>
    <x v="0"/>
    <x v="2"/>
    <x v="0"/>
  </r>
  <r>
    <n v="664736142"/>
    <x v="3584"/>
    <x v="5"/>
    <x v="1"/>
    <x v="1"/>
    <x v="1"/>
    <x v="0"/>
    <x v="3"/>
    <x v="5"/>
    <x v="0"/>
    <x v="0"/>
  </r>
  <r>
    <n v="560568507"/>
    <x v="3072"/>
    <x v="5"/>
    <x v="2"/>
    <x v="1"/>
    <x v="3"/>
    <x v="0"/>
    <x v="2"/>
    <x v="4"/>
    <x v="2"/>
    <x v="0"/>
  </r>
  <r>
    <n v="655463296"/>
    <x v="3585"/>
    <x v="5"/>
    <x v="1"/>
    <x v="1"/>
    <x v="28"/>
    <x v="0"/>
    <x v="2"/>
    <x v="4"/>
    <x v="2"/>
    <x v="0"/>
  </r>
  <r>
    <n v="157179976"/>
    <x v="944"/>
    <x v="0"/>
    <x v="1"/>
    <x v="1"/>
    <x v="1"/>
    <x v="0"/>
    <x v="0"/>
    <x v="0"/>
    <x v="0"/>
    <x v="0"/>
  </r>
  <r>
    <n v="664850876"/>
    <x v="3586"/>
    <x v="0"/>
    <x v="1"/>
    <x v="1"/>
    <x v="4"/>
    <x v="0"/>
    <x v="0"/>
    <x v="0"/>
    <x v="0"/>
    <x v="0"/>
  </r>
  <r>
    <n v="69556033"/>
    <x v="567"/>
    <x v="0"/>
    <x v="1"/>
    <x v="1"/>
    <x v="19"/>
    <x v="0"/>
    <x v="2"/>
    <x v="4"/>
    <x v="0"/>
    <x v="0"/>
  </r>
  <r>
    <n v="56691281"/>
    <x v="2951"/>
    <x v="0"/>
    <x v="1"/>
    <x v="1"/>
    <x v="71"/>
    <x v="0"/>
    <x v="2"/>
    <x v="4"/>
    <x v="0"/>
    <x v="0"/>
  </r>
  <r>
    <n v="664912496"/>
    <x v="3586"/>
    <x v="0"/>
    <x v="1"/>
    <x v="1"/>
    <x v="37"/>
    <x v="0"/>
    <x v="2"/>
    <x v="0"/>
    <x v="0"/>
    <x v="0"/>
  </r>
  <r>
    <n v="133922342"/>
    <x v="2255"/>
    <x v="0"/>
    <x v="4"/>
    <x v="1"/>
    <x v="9"/>
    <x v="0"/>
    <x v="2"/>
    <x v="4"/>
    <x v="0"/>
    <x v="0"/>
  </r>
  <r>
    <n v="3613038"/>
    <x v="128"/>
    <x v="0"/>
    <x v="4"/>
    <x v="23"/>
    <x v="43"/>
    <x v="0"/>
    <x v="0"/>
    <x v="5"/>
    <x v="0"/>
    <x v="0"/>
  </r>
  <r>
    <n v="660097310"/>
    <x v="3543"/>
    <x v="0"/>
    <x v="1"/>
    <x v="11"/>
    <x v="2"/>
    <x v="0"/>
    <x v="25"/>
    <x v="21"/>
    <x v="0"/>
    <x v="0"/>
  </r>
  <r>
    <n v="46968362"/>
    <x v="464"/>
    <x v="46"/>
    <x v="0"/>
    <x v="0"/>
    <x v="3"/>
    <x v="0"/>
    <x v="0"/>
    <x v="0"/>
    <x v="0"/>
    <x v="0"/>
  </r>
  <r>
    <n v="7866343"/>
    <x v="206"/>
    <x v="0"/>
    <x v="1"/>
    <x v="9"/>
    <x v="16"/>
    <x v="0"/>
    <x v="2"/>
    <x v="4"/>
    <x v="2"/>
    <x v="0"/>
  </r>
  <r>
    <n v="155019789"/>
    <x v="1938"/>
    <x v="0"/>
    <x v="3"/>
    <x v="12"/>
    <x v="62"/>
    <x v="0"/>
    <x v="2"/>
    <x v="4"/>
    <x v="0"/>
    <x v="0"/>
  </r>
  <r>
    <n v="518382088"/>
    <x v="2689"/>
    <x v="5"/>
    <x v="1"/>
    <x v="1"/>
    <x v="1"/>
    <x v="0"/>
    <x v="4"/>
    <x v="6"/>
    <x v="0"/>
    <x v="0"/>
  </r>
  <r>
    <n v="665456405"/>
    <x v="3587"/>
    <x v="5"/>
    <x v="1"/>
    <x v="20"/>
    <x v="10"/>
    <x v="0"/>
    <x v="0"/>
    <x v="1"/>
    <x v="0"/>
    <x v="0"/>
  </r>
  <r>
    <n v="244688737"/>
    <x v="3588"/>
    <x v="0"/>
    <x v="1"/>
    <x v="1"/>
    <x v="7"/>
    <x v="0"/>
    <x v="1"/>
    <x v="6"/>
    <x v="0"/>
    <x v="0"/>
  </r>
  <r>
    <n v="555660545"/>
    <x v="3032"/>
    <x v="5"/>
    <x v="1"/>
    <x v="1"/>
    <x v="45"/>
    <x v="0"/>
    <x v="0"/>
    <x v="11"/>
    <x v="0"/>
    <x v="0"/>
  </r>
  <r>
    <n v="665516039"/>
    <x v="3589"/>
    <x v="0"/>
    <x v="1"/>
    <x v="1"/>
    <x v="1"/>
    <x v="0"/>
    <x v="2"/>
    <x v="4"/>
    <x v="0"/>
    <x v="0"/>
  </r>
  <r>
    <n v="218978899"/>
    <x v="1950"/>
    <x v="0"/>
    <x v="1"/>
    <x v="1"/>
    <x v="1"/>
    <x v="0"/>
    <x v="2"/>
    <x v="4"/>
    <x v="0"/>
    <x v="0"/>
  </r>
  <r>
    <n v="572077976"/>
    <x v="3194"/>
    <x v="0"/>
    <x v="1"/>
    <x v="1"/>
    <x v="23"/>
    <x v="0"/>
    <x v="1"/>
    <x v="1"/>
    <x v="0"/>
    <x v="0"/>
  </r>
  <r>
    <n v="475082160"/>
    <x v="2275"/>
    <x v="0"/>
    <x v="4"/>
    <x v="1"/>
    <x v="1"/>
    <x v="0"/>
    <x v="2"/>
    <x v="0"/>
    <x v="2"/>
    <x v="0"/>
  </r>
  <r>
    <n v="26998981"/>
    <x v="3069"/>
    <x v="5"/>
    <x v="4"/>
    <x v="1"/>
    <x v="21"/>
    <x v="0"/>
    <x v="1"/>
    <x v="1"/>
    <x v="2"/>
    <x v="1"/>
  </r>
  <r>
    <n v="39604703"/>
    <x v="3157"/>
    <x v="0"/>
    <x v="1"/>
    <x v="1"/>
    <x v="1"/>
    <x v="0"/>
    <x v="2"/>
    <x v="4"/>
    <x v="0"/>
    <x v="1"/>
  </r>
  <r>
    <n v="664085656"/>
    <x v="3567"/>
    <x v="0"/>
    <x v="1"/>
    <x v="33"/>
    <x v="4"/>
    <x v="2"/>
    <x v="7"/>
    <x v="7"/>
    <x v="0"/>
    <x v="0"/>
  </r>
  <r>
    <n v="66853835"/>
    <x v="688"/>
    <x v="0"/>
    <x v="1"/>
    <x v="1"/>
    <x v="1"/>
    <x v="0"/>
    <x v="2"/>
    <x v="4"/>
    <x v="0"/>
    <x v="0"/>
  </r>
  <r>
    <n v="665660395"/>
    <x v="3590"/>
    <x v="0"/>
    <x v="1"/>
    <x v="1"/>
    <x v="1"/>
    <x v="0"/>
    <x v="7"/>
    <x v="7"/>
    <x v="0"/>
    <x v="0"/>
  </r>
  <r>
    <n v="651455464"/>
    <x v="3453"/>
    <x v="5"/>
    <x v="1"/>
    <x v="6"/>
    <x v="1"/>
    <x v="0"/>
    <x v="6"/>
    <x v="3"/>
    <x v="0"/>
    <x v="0"/>
  </r>
  <r>
    <n v="5487530"/>
    <x v="3591"/>
    <x v="4"/>
    <x v="2"/>
    <x v="1"/>
    <x v="18"/>
    <x v="2"/>
    <x v="0"/>
    <x v="1"/>
    <x v="1"/>
    <x v="0"/>
  </r>
  <r>
    <n v="512667204"/>
    <x v="2638"/>
    <x v="5"/>
    <x v="1"/>
    <x v="20"/>
    <x v="57"/>
    <x v="0"/>
    <x v="2"/>
    <x v="0"/>
    <x v="2"/>
    <x v="0"/>
  </r>
  <r>
    <n v="392979618"/>
    <x v="3592"/>
    <x v="5"/>
    <x v="1"/>
    <x v="1"/>
    <x v="8"/>
    <x v="0"/>
    <x v="4"/>
    <x v="12"/>
    <x v="0"/>
    <x v="0"/>
  </r>
  <r>
    <n v="86580384"/>
    <x v="1581"/>
    <x v="0"/>
    <x v="1"/>
    <x v="1"/>
    <x v="57"/>
    <x v="0"/>
    <x v="2"/>
    <x v="0"/>
    <x v="0"/>
    <x v="0"/>
  </r>
  <r>
    <n v="665373996"/>
    <x v="3587"/>
    <x v="0"/>
    <x v="2"/>
    <x v="1"/>
    <x v="30"/>
    <x v="0"/>
    <x v="2"/>
    <x v="4"/>
    <x v="0"/>
    <x v="0"/>
  </r>
  <r>
    <n v="665782705"/>
    <x v="3590"/>
    <x v="0"/>
    <x v="2"/>
    <x v="78"/>
    <x v="59"/>
    <x v="0"/>
    <x v="2"/>
    <x v="4"/>
    <x v="0"/>
    <x v="0"/>
  </r>
  <r>
    <n v="549019996"/>
    <x v="3118"/>
    <x v="5"/>
    <x v="1"/>
    <x v="1"/>
    <x v="0"/>
    <x v="0"/>
    <x v="2"/>
    <x v="4"/>
    <x v="0"/>
    <x v="1"/>
  </r>
  <r>
    <n v="665435931"/>
    <x v="3587"/>
    <x v="5"/>
    <x v="2"/>
    <x v="1"/>
    <x v="1"/>
    <x v="0"/>
    <x v="2"/>
    <x v="4"/>
    <x v="0"/>
    <x v="0"/>
  </r>
  <r>
    <n v="41729482"/>
    <x v="469"/>
    <x v="0"/>
    <x v="1"/>
    <x v="20"/>
    <x v="51"/>
    <x v="0"/>
    <x v="0"/>
    <x v="0"/>
    <x v="0"/>
    <x v="0"/>
  </r>
  <r>
    <n v="351832901"/>
    <x v="2583"/>
    <x v="0"/>
    <x v="1"/>
    <x v="1"/>
    <x v="21"/>
    <x v="0"/>
    <x v="2"/>
    <x v="4"/>
    <x v="0"/>
    <x v="0"/>
  </r>
  <r>
    <n v="361974031"/>
    <x v="3593"/>
    <x v="5"/>
    <x v="1"/>
    <x v="20"/>
    <x v="10"/>
    <x v="0"/>
    <x v="35"/>
    <x v="124"/>
    <x v="0"/>
    <x v="0"/>
  </r>
  <r>
    <n v="666015873"/>
    <x v="3594"/>
    <x v="5"/>
    <x v="1"/>
    <x v="1"/>
    <x v="1"/>
    <x v="0"/>
    <x v="1"/>
    <x v="1"/>
    <x v="0"/>
    <x v="0"/>
  </r>
  <r>
    <n v="58051979"/>
    <x v="589"/>
    <x v="5"/>
    <x v="0"/>
    <x v="0"/>
    <x v="3"/>
    <x v="0"/>
    <x v="2"/>
    <x v="0"/>
    <x v="1"/>
    <x v="0"/>
  </r>
  <r>
    <n v="665684662"/>
    <x v="3590"/>
    <x v="5"/>
    <x v="1"/>
    <x v="1"/>
    <x v="18"/>
    <x v="0"/>
    <x v="0"/>
    <x v="0"/>
    <x v="0"/>
    <x v="0"/>
  </r>
  <r>
    <n v="666359276"/>
    <x v="3595"/>
    <x v="5"/>
    <x v="1"/>
    <x v="1"/>
    <x v="2"/>
    <x v="0"/>
    <x v="14"/>
    <x v="12"/>
    <x v="0"/>
    <x v="1"/>
  </r>
  <r>
    <n v="573616843"/>
    <x v="3451"/>
    <x v="5"/>
    <x v="1"/>
    <x v="13"/>
    <x v="10"/>
    <x v="0"/>
    <x v="5"/>
    <x v="33"/>
    <x v="0"/>
    <x v="0"/>
  </r>
  <r>
    <n v="405787212"/>
    <x v="1859"/>
    <x v="5"/>
    <x v="1"/>
    <x v="1"/>
    <x v="28"/>
    <x v="0"/>
    <x v="2"/>
    <x v="4"/>
    <x v="2"/>
    <x v="0"/>
  </r>
  <r>
    <n v="83101085"/>
    <x v="664"/>
    <x v="5"/>
    <x v="0"/>
    <x v="0"/>
    <x v="0"/>
    <x v="0"/>
    <x v="2"/>
    <x v="4"/>
    <x v="0"/>
    <x v="1"/>
  </r>
  <r>
    <n v="666409332"/>
    <x v="3595"/>
    <x v="5"/>
    <x v="1"/>
    <x v="11"/>
    <x v="1"/>
    <x v="0"/>
    <x v="0"/>
    <x v="0"/>
    <x v="0"/>
    <x v="0"/>
  </r>
  <r>
    <n v="188684188"/>
    <x v="1523"/>
    <x v="5"/>
    <x v="4"/>
    <x v="19"/>
    <x v="44"/>
    <x v="0"/>
    <x v="2"/>
    <x v="4"/>
    <x v="0"/>
    <x v="0"/>
  </r>
  <r>
    <n v="28903107"/>
    <x v="2198"/>
    <x v="0"/>
    <x v="1"/>
    <x v="1"/>
    <x v="1"/>
    <x v="0"/>
    <x v="2"/>
    <x v="4"/>
    <x v="0"/>
    <x v="0"/>
  </r>
  <r>
    <n v="666468715"/>
    <x v="3596"/>
    <x v="5"/>
    <x v="1"/>
    <x v="1"/>
    <x v="57"/>
    <x v="0"/>
    <x v="3"/>
    <x v="5"/>
    <x v="0"/>
    <x v="0"/>
  </r>
  <r>
    <n v="665342244"/>
    <x v="3587"/>
    <x v="5"/>
    <x v="1"/>
    <x v="1"/>
    <x v="15"/>
    <x v="0"/>
    <x v="2"/>
    <x v="0"/>
    <x v="0"/>
    <x v="1"/>
  </r>
  <r>
    <n v="352873250"/>
    <x v="2266"/>
    <x v="0"/>
    <x v="4"/>
    <x v="7"/>
    <x v="32"/>
    <x v="0"/>
    <x v="2"/>
    <x v="6"/>
    <x v="2"/>
    <x v="1"/>
  </r>
  <r>
    <n v="266134116"/>
    <x v="2225"/>
    <x v="0"/>
    <x v="1"/>
    <x v="1"/>
    <x v="10"/>
    <x v="2"/>
    <x v="3"/>
    <x v="7"/>
    <x v="0"/>
    <x v="0"/>
  </r>
  <r>
    <n v="106113740"/>
    <x v="737"/>
    <x v="0"/>
    <x v="1"/>
    <x v="1"/>
    <x v="1"/>
    <x v="1"/>
    <x v="14"/>
    <x v="19"/>
    <x v="0"/>
    <x v="0"/>
  </r>
  <r>
    <n v="666295558"/>
    <x v="3595"/>
    <x v="5"/>
    <x v="1"/>
    <x v="1"/>
    <x v="1"/>
    <x v="0"/>
    <x v="2"/>
    <x v="4"/>
    <x v="0"/>
    <x v="0"/>
  </r>
  <r>
    <n v="173400394"/>
    <x v="1648"/>
    <x v="0"/>
    <x v="1"/>
    <x v="1"/>
    <x v="1"/>
    <x v="1"/>
    <x v="6"/>
    <x v="11"/>
    <x v="0"/>
    <x v="0"/>
  </r>
  <r>
    <n v="666524627"/>
    <x v="3596"/>
    <x v="5"/>
    <x v="1"/>
    <x v="1"/>
    <x v="1"/>
    <x v="0"/>
    <x v="2"/>
    <x v="4"/>
    <x v="2"/>
    <x v="0"/>
  </r>
  <r>
    <n v="504140736"/>
    <x v="2545"/>
    <x v="5"/>
    <x v="3"/>
    <x v="16"/>
    <x v="0"/>
    <x v="0"/>
    <x v="2"/>
    <x v="0"/>
    <x v="2"/>
    <x v="0"/>
  </r>
  <r>
    <n v="127592432"/>
    <x v="802"/>
    <x v="0"/>
    <x v="1"/>
    <x v="1"/>
    <x v="1"/>
    <x v="0"/>
    <x v="3"/>
    <x v="5"/>
    <x v="0"/>
    <x v="0"/>
  </r>
  <r>
    <n v="4463429"/>
    <x v="2518"/>
    <x v="1"/>
    <x v="1"/>
    <x v="1"/>
    <x v="7"/>
    <x v="0"/>
    <x v="2"/>
    <x v="4"/>
    <x v="0"/>
    <x v="0"/>
  </r>
  <r>
    <n v="194161620"/>
    <x v="3597"/>
    <x v="0"/>
    <x v="1"/>
    <x v="9"/>
    <x v="44"/>
    <x v="0"/>
    <x v="0"/>
    <x v="0"/>
    <x v="0"/>
    <x v="0"/>
  </r>
  <r>
    <n v="543572958"/>
    <x v="2927"/>
    <x v="5"/>
    <x v="3"/>
    <x v="73"/>
    <x v="71"/>
    <x v="0"/>
    <x v="2"/>
    <x v="4"/>
    <x v="0"/>
    <x v="0"/>
  </r>
  <r>
    <n v="187760952"/>
    <x v="1603"/>
    <x v="0"/>
    <x v="2"/>
    <x v="1"/>
    <x v="3"/>
    <x v="0"/>
    <x v="2"/>
    <x v="4"/>
    <x v="0"/>
    <x v="0"/>
  </r>
  <r>
    <n v="666639580"/>
    <x v="3598"/>
    <x v="0"/>
    <x v="1"/>
    <x v="1"/>
    <x v="1"/>
    <x v="0"/>
    <x v="2"/>
    <x v="4"/>
    <x v="0"/>
    <x v="0"/>
  </r>
  <r>
    <n v="666663387"/>
    <x v="3598"/>
    <x v="5"/>
    <x v="1"/>
    <x v="1"/>
    <x v="1"/>
    <x v="0"/>
    <x v="4"/>
    <x v="6"/>
    <x v="0"/>
    <x v="1"/>
  </r>
  <r>
    <n v="114450126"/>
    <x v="1355"/>
    <x v="0"/>
    <x v="1"/>
    <x v="1"/>
    <x v="1"/>
    <x v="2"/>
    <x v="2"/>
    <x v="0"/>
    <x v="0"/>
    <x v="0"/>
  </r>
  <r>
    <n v="353787956"/>
    <x v="1825"/>
    <x v="0"/>
    <x v="2"/>
    <x v="1"/>
    <x v="6"/>
    <x v="0"/>
    <x v="2"/>
    <x v="4"/>
    <x v="0"/>
    <x v="0"/>
  </r>
  <r>
    <n v="666850114"/>
    <x v="3599"/>
    <x v="5"/>
    <x v="1"/>
    <x v="1"/>
    <x v="1"/>
    <x v="0"/>
    <x v="2"/>
    <x v="4"/>
    <x v="0"/>
    <x v="0"/>
  </r>
  <r>
    <n v="7257659"/>
    <x v="302"/>
    <x v="0"/>
    <x v="2"/>
    <x v="19"/>
    <x v="44"/>
    <x v="0"/>
    <x v="2"/>
    <x v="4"/>
    <x v="0"/>
    <x v="0"/>
  </r>
  <r>
    <n v="665002314"/>
    <x v="3600"/>
    <x v="0"/>
    <x v="1"/>
    <x v="6"/>
    <x v="1"/>
    <x v="0"/>
    <x v="7"/>
    <x v="13"/>
    <x v="0"/>
    <x v="0"/>
  </r>
  <r>
    <n v="398526428"/>
    <x v="3601"/>
    <x v="0"/>
    <x v="0"/>
    <x v="0"/>
    <x v="3"/>
    <x v="1"/>
    <x v="13"/>
    <x v="24"/>
    <x v="2"/>
    <x v="0"/>
  </r>
  <r>
    <n v="542927711"/>
    <x v="2909"/>
    <x v="0"/>
    <x v="1"/>
    <x v="1"/>
    <x v="13"/>
    <x v="0"/>
    <x v="2"/>
    <x v="0"/>
    <x v="0"/>
    <x v="0"/>
  </r>
  <r>
    <n v="486071081"/>
    <x v="2391"/>
    <x v="5"/>
    <x v="0"/>
    <x v="0"/>
    <x v="3"/>
    <x v="0"/>
    <x v="2"/>
    <x v="4"/>
    <x v="0"/>
    <x v="0"/>
  </r>
  <r>
    <n v="47923936"/>
    <x v="859"/>
    <x v="0"/>
    <x v="1"/>
    <x v="1"/>
    <x v="10"/>
    <x v="1"/>
    <x v="14"/>
    <x v="36"/>
    <x v="0"/>
    <x v="0"/>
  </r>
  <r>
    <n v="585199694"/>
    <x v="3602"/>
    <x v="0"/>
    <x v="4"/>
    <x v="26"/>
    <x v="35"/>
    <x v="0"/>
    <x v="2"/>
    <x v="0"/>
    <x v="0"/>
    <x v="0"/>
  </r>
  <r>
    <n v="667235116"/>
    <x v="3603"/>
    <x v="5"/>
    <x v="1"/>
    <x v="1"/>
    <x v="1"/>
    <x v="0"/>
    <x v="2"/>
    <x v="4"/>
    <x v="0"/>
    <x v="0"/>
  </r>
  <r>
    <n v="14037283"/>
    <x v="332"/>
    <x v="0"/>
    <x v="2"/>
    <x v="1"/>
    <x v="9"/>
    <x v="0"/>
    <x v="2"/>
    <x v="4"/>
    <x v="0"/>
    <x v="0"/>
  </r>
  <r>
    <n v="664421931"/>
    <x v="3578"/>
    <x v="0"/>
    <x v="1"/>
    <x v="1"/>
    <x v="51"/>
    <x v="0"/>
    <x v="2"/>
    <x v="4"/>
    <x v="0"/>
    <x v="0"/>
  </r>
  <r>
    <n v="655886175"/>
    <x v="3488"/>
    <x v="5"/>
    <x v="1"/>
    <x v="1"/>
    <x v="1"/>
    <x v="2"/>
    <x v="13"/>
    <x v="24"/>
    <x v="0"/>
    <x v="0"/>
  </r>
  <r>
    <n v="666783668"/>
    <x v="3599"/>
    <x v="0"/>
    <x v="4"/>
    <x v="1"/>
    <x v="56"/>
    <x v="0"/>
    <x v="2"/>
    <x v="4"/>
    <x v="0"/>
    <x v="0"/>
  </r>
  <r>
    <n v="667585572"/>
    <x v="3604"/>
    <x v="8"/>
    <x v="1"/>
    <x v="1"/>
    <x v="1"/>
    <x v="0"/>
    <x v="2"/>
    <x v="4"/>
    <x v="2"/>
    <x v="0"/>
  </r>
  <r>
    <n v="664224447"/>
    <x v="3605"/>
    <x v="5"/>
    <x v="1"/>
    <x v="1"/>
    <x v="8"/>
    <x v="0"/>
    <x v="0"/>
    <x v="3"/>
    <x v="0"/>
    <x v="1"/>
  </r>
  <r>
    <n v="667271355"/>
    <x v="3603"/>
    <x v="0"/>
    <x v="1"/>
    <x v="1"/>
    <x v="1"/>
    <x v="0"/>
    <x v="2"/>
    <x v="4"/>
    <x v="0"/>
    <x v="0"/>
  </r>
  <r>
    <n v="666697185"/>
    <x v="3598"/>
    <x v="0"/>
    <x v="2"/>
    <x v="49"/>
    <x v="1"/>
    <x v="0"/>
    <x v="2"/>
    <x v="4"/>
    <x v="0"/>
    <x v="0"/>
  </r>
  <r>
    <n v="401262054"/>
    <x v="3004"/>
    <x v="0"/>
    <x v="3"/>
    <x v="46"/>
    <x v="76"/>
    <x v="0"/>
    <x v="2"/>
    <x v="0"/>
    <x v="0"/>
    <x v="0"/>
  </r>
  <r>
    <n v="657731227"/>
    <x v="3501"/>
    <x v="5"/>
    <x v="1"/>
    <x v="33"/>
    <x v="14"/>
    <x v="2"/>
    <x v="5"/>
    <x v="19"/>
    <x v="0"/>
    <x v="0"/>
  </r>
  <r>
    <n v="652557434"/>
    <x v="3462"/>
    <x v="0"/>
    <x v="1"/>
    <x v="1"/>
    <x v="1"/>
    <x v="0"/>
    <x v="2"/>
    <x v="4"/>
    <x v="0"/>
    <x v="0"/>
  </r>
  <r>
    <n v="655087942"/>
    <x v="3484"/>
    <x v="5"/>
    <x v="1"/>
    <x v="1"/>
    <x v="1"/>
    <x v="0"/>
    <x v="1"/>
    <x v="1"/>
    <x v="0"/>
    <x v="1"/>
  </r>
  <r>
    <n v="21092319"/>
    <x v="426"/>
    <x v="0"/>
    <x v="0"/>
    <x v="0"/>
    <x v="28"/>
    <x v="0"/>
    <x v="2"/>
    <x v="4"/>
    <x v="0"/>
    <x v="0"/>
  </r>
  <r>
    <n v="667128956"/>
    <x v="3606"/>
    <x v="5"/>
    <x v="1"/>
    <x v="1"/>
    <x v="1"/>
    <x v="0"/>
    <x v="3"/>
    <x v="5"/>
    <x v="0"/>
    <x v="0"/>
  </r>
  <r>
    <n v="663436093"/>
    <x v="3564"/>
    <x v="5"/>
    <x v="1"/>
    <x v="1"/>
    <x v="10"/>
    <x v="0"/>
    <x v="18"/>
    <x v="52"/>
    <x v="0"/>
    <x v="0"/>
  </r>
  <r>
    <n v="667457380"/>
    <x v="3607"/>
    <x v="5"/>
    <x v="1"/>
    <x v="1"/>
    <x v="28"/>
    <x v="0"/>
    <x v="0"/>
    <x v="1"/>
    <x v="0"/>
    <x v="0"/>
  </r>
  <r>
    <n v="185036943"/>
    <x v="2549"/>
    <x v="0"/>
    <x v="1"/>
    <x v="1"/>
    <x v="38"/>
    <x v="0"/>
    <x v="0"/>
    <x v="0"/>
    <x v="3"/>
    <x v="0"/>
  </r>
  <r>
    <n v="665418664"/>
    <x v="3587"/>
    <x v="0"/>
    <x v="1"/>
    <x v="1"/>
    <x v="1"/>
    <x v="0"/>
    <x v="2"/>
    <x v="4"/>
    <x v="0"/>
    <x v="0"/>
  </r>
  <r>
    <n v="667735397"/>
    <x v="3608"/>
    <x v="5"/>
    <x v="1"/>
    <x v="1"/>
    <x v="1"/>
    <x v="0"/>
    <x v="2"/>
    <x v="4"/>
    <x v="0"/>
    <x v="0"/>
  </r>
  <r>
    <n v="246838052"/>
    <x v="1314"/>
    <x v="0"/>
    <x v="1"/>
    <x v="1"/>
    <x v="42"/>
    <x v="0"/>
    <x v="2"/>
    <x v="4"/>
    <x v="0"/>
    <x v="0"/>
  </r>
  <r>
    <n v="131940687"/>
    <x v="855"/>
    <x v="0"/>
    <x v="1"/>
    <x v="1"/>
    <x v="1"/>
    <x v="0"/>
    <x v="2"/>
    <x v="0"/>
    <x v="0"/>
    <x v="0"/>
  </r>
  <r>
    <n v="90490073"/>
    <x v="643"/>
    <x v="0"/>
    <x v="1"/>
    <x v="1"/>
    <x v="1"/>
    <x v="0"/>
    <x v="31"/>
    <x v="20"/>
    <x v="0"/>
    <x v="0"/>
  </r>
  <r>
    <n v="218085748"/>
    <x v="1187"/>
    <x v="0"/>
    <x v="1"/>
    <x v="1"/>
    <x v="1"/>
    <x v="0"/>
    <x v="0"/>
    <x v="0"/>
    <x v="0"/>
    <x v="0"/>
  </r>
  <r>
    <n v="525221850"/>
    <x v="3197"/>
    <x v="5"/>
    <x v="0"/>
    <x v="0"/>
    <x v="3"/>
    <x v="0"/>
    <x v="2"/>
    <x v="4"/>
    <x v="2"/>
    <x v="0"/>
  </r>
  <r>
    <n v="305044022"/>
    <x v="1546"/>
    <x v="0"/>
    <x v="1"/>
    <x v="1"/>
    <x v="1"/>
    <x v="0"/>
    <x v="2"/>
    <x v="4"/>
    <x v="0"/>
    <x v="0"/>
  </r>
  <r>
    <n v="164566646"/>
    <x v="2734"/>
    <x v="0"/>
    <x v="2"/>
    <x v="1"/>
    <x v="37"/>
    <x v="0"/>
    <x v="2"/>
    <x v="6"/>
    <x v="0"/>
    <x v="0"/>
  </r>
  <r>
    <n v="555161935"/>
    <x v="3419"/>
    <x v="10"/>
    <x v="1"/>
    <x v="1"/>
    <x v="59"/>
    <x v="0"/>
    <x v="2"/>
    <x v="6"/>
    <x v="2"/>
    <x v="0"/>
  </r>
  <r>
    <n v="88886464"/>
    <x v="642"/>
    <x v="0"/>
    <x v="1"/>
    <x v="1"/>
    <x v="9"/>
    <x v="0"/>
    <x v="2"/>
    <x v="0"/>
    <x v="2"/>
    <x v="0"/>
  </r>
  <r>
    <n v="668434518"/>
    <x v="3609"/>
    <x v="5"/>
    <x v="1"/>
    <x v="1"/>
    <x v="1"/>
    <x v="0"/>
    <x v="2"/>
    <x v="4"/>
    <x v="2"/>
    <x v="0"/>
  </r>
  <r>
    <n v="268192238"/>
    <x v="3610"/>
    <x v="0"/>
    <x v="1"/>
    <x v="1"/>
    <x v="36"/>
    <x v="0"/>
    <x v="0"/>
    <x v="7"/>
    <x v="0"/>
    <x v="0"/>
  </r>
  <r>
    <n v="198372903"/>
    <x v="1114"/>
    <x v="0"/>
    <x v="3"/>
    <x v="31"/>
    <x v="66"/>
    <x v="0"/>
    <x v="2"/>
    <x v="4"/>
    <x v="0"/>
    <x v="0"/>
  </r>
  <r>
    <n v="447897631"/>
    <x v="2066"/>
    <x v="0"/>
    <x v="1"/>
    <x v="1"/>
    <x v="0"/>
    <x v="0"/>
    <x v="2"/>
    <x v="4"/>
    <x v="0"/>
    <x v="0"/>
  </r>
  <r>
    <n v="667781705"/>
    <x v="3608"/>
    <x v="5"/>
    <x v="0"/>
    <x v="0"/>
    <x v="3"/>
    <x v="0"/>
    <x v="0"/>
    <x v="5"/>
    <x v="0"/>
    <x v="1"/>
  </r>
  <r>
    <n v="206137257"/>
    <x v="1146"/>
    <x v="0"/>
    <x v="1"/>
    <x v="1"/>
    <x v="7"/>
    <x v="0"/>
    <x v="2"/>
    <x v="0"/>
    <x v="0"/>
    <x v="0"/>
  </r>
  <r>
    <n v="480358781"/>
    <x v="2322"/>
    <x v="45"/>
    <x v="1"/>
    <x v="1"/>
    <x v="1"/>
    <x v="0"/>
    <x v="2"/>
    <x v="4"/>
    <x v="2"/>
    <x v="0"/>
  </r>
  <r>
    <n v="418929364"/>
    <x v="1919"/>
    <x v="5"/>
    <x v="1"/>
    <x v="1"/>
    <x v="71"/>
    <x v="0"/>
    <x v="0"/>
    <x v="1"/>
    <x v="0"/>
    <x v="0"/>
  </r>
  <r>
    <n v="102017097"/>
    <x v="1788"/>
    <x v="0"/>
    <x v="1"/>
    <x v="36"/>
    <x v="1"/>
    <x v="0"/>
    <x v="2"/>
    <x v="5"/>
    <x v="0"/>
    <x v="0"/>
  </r>
  <r>
    <n v="168757162"/>
    <x v="3018"/>
    <x v="0"/>
    <x v="1"/>
    <x v="1"/>
    <x v="34"/>
    <x v="0"/>
    <x v="2"/>
    <x v="4"/>
    <x v="0"/>
    <x v="0"/>
  </r>
  <r>
    <n v="667972254"/>
    <x v="3611"/>
    <x v="0"/>
    <x v="2"/>
    <x v="2"/>
    <x v="39"/>
    <x v="0"/>
    <x v="2"/>
    <x v="4"/>
    <x v="0"/>
    <x v="0"/>
  </r>
  <r>
    <n v="664374827"/>
    <x v="3578"/>
    <x v="5"/>
    <x v="1"/>
    <x v="1"/>
    <x v="1"/>
    <x v="0"/>
    <x v="2"/>
    <x v="4"/>
    <x v="0"/>
    <x v="0"/>
  </r>
  <r>
    <n v="668553771"/>
    <x v="3612"/>
    <x v="5"/>
    <x v="1"/>
    <x v="1"/>
    <x v="1"/>
    <x v="0"/>
    <x v="2"/>
    <x v="4"/>
    <x v="0"/>
    <x v="1"/>
  </r>
  <r>
    <n v="136738445"/>
    <x v="3613"/>
    <x v="0"/>
    <x v="1"/>
    <x v="1"/>
    <x v="1"/>
    <x v="2"/>
    <x v="0"/>
    <x v="0"/>
    <x v="1"/>
    <x v="0"/>
  </r>
  <r>
    <n v="668679283"/>
    <x v="3614"/>
    <x v="5"/>
    <x v="1"/>
    <x v="1"/>
    <x v="2"/>
    <x v="0"/>
    <x v="0"/>
    <x v="1"/>
    <x v="0"/>
    <x v="0"/>
  </r>
  <r>
    <n v="668680280"/>
    <x v="3614"/>
    <x v="5"/>
    <x v="1"/>
    <x v="11"/>
    <x v="10"/>
    <x v="0"/>
    <x v="3"/>
    <x v="6"/>
    <x v="2"/>
    <x v="0"/>
  </r>
  <r>
    <n v="135866876"/>
    <x v="848"/>
    <x v="0"/>
    <x v="4"/>
    <x v="49"/>
    <x v="59"/>
    <x v="0"/>
    <x v="2"/>
    <x v="4"/>
    <x v="0"/>
    <x v="0"/>
  </r>
  <r>
    <n v="668681747"/>
    <x v="3614"/>
    <x v="0"/>
    <x v="1"/>
    <x v="1"/>
    <x v="1"/>
    <x v="0"/>
    <x v="2"/>
    <x v="4"/>
    <x v="2"/>
    <x v="0"/>
  </r>
  <r>
    <n v="270249299"/>
    <x v="1448"/>
    <x v="1"/>
    <x v="1"/>
    <x v="1"/>
    <x v="1"/>
    <x v="0"/>
    <x v="0"/>
    <x v="0"/>
    <x v="0"/>
    <x v="0"/>
  </r>
  <r>
    <n v="11554804"/>
    <x v="1116"/>
    <x v="0"/>
    <x v="2"/>
    <x v="1"/>
    <x v="1"/>
    <x v="0"/>
    <x v="2"/>
    <x v="0"/>
    <x v="0"/>
    <x v="0"/>
  </r>
  <r>
    <n v="668090116"/>
    <x v="3615"/>
    <x v="5"/>
    <x v="1"/>
    <x v="1"/>
    <x v="23"/>
    <x v="0"/>
    <x v="2"/>
    <x v="4"/>
    <x v="0"/>
    <x v="0"/>
  </r>
  <r>
    <n v="484670262"/>
    <x v="2373"/>
    <x v="0"/>
    <x v="3"/>
    <x v="43"/>
    <x v="55"/>
    <x v="0"/>
    <x v="0"/>
    <x v="0"/>
    <x v="2"/>
    <x v="0"/>
  </r>
  <r>
    <n v="661620273"/>
    <x v="3545"/>
    <x v="5"/>
    <x v="1"/>
    <x v="1"/>
    <x v="48"/>
    <x v="0"/>
    <x v="0"/>
    <x v="0"/>
    <x v="2"/>
    <x v="0"/>
  </r>
  <r>
    <n v="668126150"/>
    <x v="3615"/>
    <x v="5"/>
    <x v="1"/>
    <x v="1"/>
    <x v="1"/>
    <x v="0"/>
    <x v="2"/>
    <x v="4"/>
    <x v="2"/>
    <x v="0"/>
  </r>
  <r>
    <n v="89060357"/>
    <x v="2655"/>
    <x v="0"/>
    <x v="1"/>
    <x v="1"/>
    <x v="18"/>
    <x v="2"/>
    <x v="2"/>
    <x v="4"/>
    <x v="0"/>
    <x v="0"/>
  </r>
  <r>
    <n v="668802404"/>
    <x v="3616"/>
    <x v="5"/>
    <x v="2"/>
    <x v="23"/>
    <x v="0"/>
    <x v="0"/>
    <x v="2"/>
    <x v="4"/>
    <x v="0"/>
    <x v="0"/>
  </r>
  <r>
    <n v="668830527"/>
    <x v="3616"/>
    <x v="5"/>
    <x v="1"/>
    <x v="78"/>
    <x v="1"/>
    <x v="0"/>
    <x v="2"/>
    <x v="0"/>
    <x v="0"/>
    <x v="0"/>
  </r>
  <r>
    <n v="524035193"/>
    <x v="2753"/>
    <x v="5"/>
    <x v="3"/>
    <x v="16"/>
    <x v="0"/>
    <x v="0"/>
    <x v="2"/>
    <x v="11"/>
    <x v="0"/>
    <x v="0"/>
  </r>
  <r>
    <n v="668229992"/>
    <x v="3617"/>
    <x v="5"/>
    <x v="1"/>
    <x v="1"/>
    <x v="1"/>
    <x v="0"/>
    <x v="3"/>
    <x v="5"/>
    <x v="0"/>
    <x v="1"/>
  </r>
  <r>
    <n v="668240916"/>
    <x v="3617"/>
    <x v="5"/>
    <x v="2"/>
    <x v="1"/>
    <x v="23"/>
    <x v="0"/>
    <x v="2"/>
    <x v="4"/>
    <x v="0"/>
    <x v="1"/>
  </r>
  <r>
    <n v="130379153"/>
    <x v="3304"/>
    <x v="0"/>
    <x v="1"/>
    <x v="1"/>
    <x v="3"/>
    <x v="0"/>
    <x v="2"/>
    <x v="0"/>
    <x v="0"/>
    <x v="0"/>
  </r>
  <r>
    <n v="101263593"/>
    <x v="2500"/>
    <x v="0"/>
    <x v="1"/>
    <x v="1"/>
    <x v="18"/>
    <x v="1"/>
    <x v="3"/>
    <x v="3"/>
    <x v="0"/>
    <x v="0"/>
  </r>
  <r>
    <n v="668890886"/>
    <x v="3616"/>
    <x v="5"/>
    <x v="1"/>
    <x v="2"/>
    <x v="1"/>
    <x v="0"/>
    <x v="4"/>
    <x v="6"/>
    <x v="0"/>
    <x v="0"/>
  </r>
  <r>
    <n v="419305702"/>
    <x v="1879"/>
    <x v="5"/>
    <x v="1"/>
    <x v="1"/>
    <x v="1"/>
    <x v="0"/>
    <x v="2"/>
    <x v="0"/>
    <x v="2"/>
    <x v="0"/>
  </r>
  <r>
    <n v="594080508"/>
    <x v="356"/>
    <x v="0"/>
    <x v="1"/>
    <x v="1"/>
    <x v="1"/>
    <x v="0"/>
    <x v="2"/>
    <x v="4"/>
    <x v="0"/>
    <x v="0"/>
  </r>
  <r>
    <n v="480815290"/>
    <x v="3384"/>
    <x v="0"/>
    <x v="1"/>
    <x v="1"/>
    <x v="1"/>
    <x v="1"/>
    <x v="0"/>
    <x v="1"/>
    <x v="2"/>
    <x v="0"/>
  </r>
  <r>
    <n v="529102805"/>
    <x v="2802"/>
    <x v="5"/>
    <x v="1"/>
    <x v="1"/>
    <x v="1"/>
    <x v="0"/>
    <x v="2"/>
    <x v="0"/>
    <x v="2"/>
    <x v="0"/>
  </r>
  <r>
    <n v="664745019"/>
    <x v="3584"/>
    <x v="5"/>
    <x v="1"/>
    <x v="1"/>
    <x v="1"/>
    <x v="0"/>
    <x v="2"/>
    <x v="4"/>
    <x v="0"/>
    <x v="0"/>
  </r>
  <r>
    <n v="668360889"/>
    <x v="3609"/>
    <x v="5"/>
    <x v="1"/>
    <x v="1"/>
    <x v="1"/>
    <x v="0"/>
    <x v="2"/>
    <x v="4"/>
    <x v="0"/>
    <x v="0"/>
  </r>
  <r>
    <n v="668385232"/>
    <x v="3609"/>
    <x v="5"/>
    <x v="1"/>
    <x v="1"/>
    <x v="51"/>
    <x v="0"/>
    <x v="0"/>
    <x v="0"/>
    <x v="0"/>
    <x v="0"/>
  </r>
  <r>
    <n v="668353126"/>
    <x v="3609"/>
    <x v="0"/>
    <x v="1"/>
    <x v="1"/>
    <x v="1"/>
    <x v="0"/>
    <x v="2"/>
    <x v="4"/>
    <x v="0"/>
    <x v="0"/>
  </r>
  <r>
    <n v="668373376"/>
    <x v="3609"/>
    <x v="0"/>
    <x v="3"/>
    <x v="81"/>
    <x v="67"/>
    <x v="0"/>
    <x v="2"/>
    <x v="5"/>
    <x v="0"/>
    <x v="0"/>
  </r>
  <r>
    <n v="669047844"/>
    <x v="3618"/>
    <x v="5"/>
    <x v="1"/>
    <x v="1"/>
    <x v="1"/>
    <x v="0"/>
    <x v="2"/>
    <x v="4"/>
    <x v="0"/>
    <x v="0"/>
  </r>
  <r>
    <n v="407870207"/>
    <x v="2363"/>
    <x v="5"/>
    <x v="2"/>
    <x v="23"/>
    <x v="9"/>
    <x v="0"/>
    <x v="2"/>
    <x v="4"/>
    <x v="2"/>
    <x v="0"/>
  </r>
  <r>
    <n v="669075746"/>
    <x v="3618"/>
    <x v="5"/>
    <x v="1"/>
    <x v="1"/>
    <x v="1"/>
    <x v="0"/>
    <x v="2"/>
    <x v="4"/>
    <x v="0"/>
    <x v="0"/>
  </r>
  <r>
    <n v="539673195"/>
    <x v="2879"/>
    <x v="26"/>
    <x v="1"/>
    <x v="1"/>
    <x v="1"/>
    <x v="0"/>
    <x v="1"/>
    <x v="5"/>
    <x v="0"/>
    <x v="0"/>
  </r>
  <r>
    <n v="669080905"/>
    <x v="3618"/>
    <x v="0"/>
    <x v="1"/>
    <x v="1"/>
    <x v="51"/>
    <x v="0"/>
    <x v="2"/>
    <x v="4"/>
    <x v="0"/>
    <x v="0"/>
  </r>
  <r>
    <n v="244928826"/>
    <x v="1841"/>
    <x v="0"/>
    <x v="1"/>
    <x v="1"/>
    <x v="1"/>
    <x v="0"/>
    <x v="2"/>
    <x v="4"/>
    <x v="1"/>
    <x v="1"/>
  </r>
  <r>
    <n v="567380369"/>
    <x v="3147"/>
    <x v="0"/>
    <x v="1"/>
    <x v="1"/>
    <x v="33"/>
    <x v="0"/>
    <x v="2"/>
    <x v="4"/>
    <x v="0"/>
    <x v="0"/>
  </r>
  <r>
    <n v="668207734"/>
    <x v="3617"/>
    <x v="5"/>
    <x v="4"/>
    <x v="80"/>
    <x v="32"/>
    <x v="0"/>
    <x v="6"/>
    <x v="20"/>
    <x v="2"/>
    <x v="0"/>
  </r>
  <r>
    <n v="669437946"/>
    <x v="3619"/>
    <x v="5"/>
    <x v="2"/>
    <x v="9"/>
    <x v="44"/>
    <x v="0"/>
    <x v="2"/>
    <x v="4"/>
    <x v="0"/>
    <x v="0"/>
  </r>
  <r>
    <n v="459770491"/>
    <x v="2277"/>
    <x v="0"/>
    <x v="4"/>
    <x v="14"/>
    <x v="1"/>
    <x v="0"/>
    <x v="2"/>
    <x v="0"/>
    <x v="2"/>
    <x v="0"/>
  </r>
  <r>
    <n v="409614429"/>
    <x v="1933"/>
    <x v="0"/>
    <x v="1"/>
    <x v="1"/>
    <x v="28"/>
    <x v="2"/>
    <x v="2"/>
    <x v="0"/>
    <x v="2"/>
    <x v="0"/>
  </r>
  <r>
    <n v="669249710"/>
    <x v="3620"/>
    <x v="5"/>
    <x v="1"/>
    <x v="9"/>
    <x v="1"/>
    <x v="0"/>
    <x v="2"/>
    <x v="4"/>
    <x v="0"/>
    <x v="0"/>
  </r>
  <r>
    <n v="229430005"/>
    <x v="1255"/>
    <x v="0"/>
    <x v="1"/>
    <x v="1"/>
    <x v="1"/>
    <x v="0"/>
    <x v="2"/>
    <x v="4"/>
    <x v="0"/>
    <x v="0"/>
  </r>
  <r>
    <n v="669133731"/>
    <x v="3618"/>
    <x v="5"/>
    <x v="1"/>
    <x v="42"/>
    <x v="1"/>
    <x v="0"/>
    <x v="0"/>
    <x v="1"/>
    <x v="0"/>
    <x v="0"/>
  </r>
  <r>
    <n v="31701630"/>
    <x v="1682"/>
    <x v="0"/>
    <x v="2"/>
    <x v="1"/>
    <x v="1"/>
    <x v="0"/>
    <x v="2"/>
    <x v="0"/>
    <x v="0"/>
    <x v="0"/>
  </r>
  <r>
    <n v="655405052"/>
    <x v="3585"/>
    <x v="0"/>
    <x v="1"/>
    <x v="1"/>
    <x v="1"/>
    <x v="2"/>
    <x v="0"/>
    <x v="0"/>
    <x v="2"/>
    <x v="1"/>
  </r>
  <r>
    <n v="270230553"/>
    <x v="1448"/>
    <x v="9"/>
    <x v="1"/>
    <x v="1"/>
    <x v="18"/>
    <x v="0"/>
    <x v="109"/>
    <x v="125"/>
    <x v="0"/>
    <x v="0"/>
  </r>
  <r>
    <n v="578583561"/>
    <x v="3259"/>
    <x v="5"/>
    <x v="1"/>
    <x v="1"/>
    <x v="1"/>
    <x v="0"/>
    <x v="2"/>
    <x v="4"/>
    <x v="0"/>
    <x v="0"/>
  </r>
  <r>
    <n v="2333628"/>
    <x v="75"/>
    <x v="0"/>
    <x v="1"/>
    <x v="1"/>
    <x v="1"/>
    <x v="0"/>
    <x v="2"/>
    <x v="4"/>
    <x v="0"/>
    <x v="0"/>
  </r>
  <r>
    <n v="559562675"/>
    <x v="3074"/>
    <x v="5"/>
    <x v="1"/>
    <x v="1"/>
    <x v="4"/>
    <x v="0"/>
    <x v="2"/>
    <x v="0"/>
    <x v="2"/>
    <x v="0"/>
  </r>
  <r>
    <n v="670717150"/>
    <x v="3621"/>
    <x v="5"/>
    <x v="1"/>
    <x v="1"/>
    <x v="1"/>
    <x v="0"/>
    <x v="2"/>
    <x v="4"/>
    <x v="2"/>
    <x v="1"/>
  </r>
  <r>
    <n v="597704196"/>
    <x v="3425"/>
    <x v="5"/>
    <x v="2"/>
    <x v="20"/>
    <x v="1"/>
    <x v="0"/>
    <x v="2"/>
    <x v="4"/>
    <x v="0"/>
    <x v="0"/>
  </r>
  <r>
    <n v="669748798"/>
    <x v="3107"/>
    <x v="0"/>
    <x v="1"/>
    <x v="1"/>
    <x v="1"/>
    <x v="0"/>
    <x v="2"/>
    <x v="4"/>
    <x v="2"/>
    <x v="1"/>
  </r>
  <r>
    <n v="670778750"/>
    <x v="3621"/>
    <x v="5"/>
    <x v="1"/>
    <x v="1"/>
    <x v="28"/>
    <x v="0"/>
    <x v="7"/>
    <x v="7"/>
    <x v="0"/>
    <x v="1"/>
  </r>
  <r>
    <n v="663103485"/>
    <x v="3559"/>
    <x v="5"/>
    <x v="1"/>
    <x v="1"/>
    <x v="1"/>
    <x v="0"/>
    <x v="2"/>
    <x v="0"/>
    <x v="0"/>
    <x v="0"/>
  </r>
  <r>
    <n v="64227647"/>
    <x v="3622"/>
    <x v="0"/>
    <x v="1"/>
    <x v="1"/>
    <x v="1"/>
    <x v="0"/>
    <x v="2"/>
    <x v="0"/>
    <x v="0"/>
    <x v="0"/>
  </r>
  <r>
    <n v="579071561"/>
    <x v="3256"/>
    <x v="5"/>
    <x v="1"/>
    <x v="1"/>
    <x v="30"/>
    <x v="0"/>
    <x v="2"/>
    <x v="4"/>
    <x v="0"/>
    <x v="0"/>
  </r>
  <r>
    <n v="670900105"/>
    <x v="3623"/>
    <x v="5"/>
    <x v="1"/>
    <x v="1"/>
    <x v="1"/>
    <x v="0"/>
    <x v="2"/>
    <x v="4"/>
    <x v="2"/>
    <x v="0"/>
  </r>
  <r>
    <n v="670890476"/>
    <x v="3623"/>
    <x v="5"/>
    <x v="1"/>
    <x v="21"/>
    <x v="34"/>
    <x v="0"/>
    <x v="39"/>
    <x v="42"/>
    <x v="0"/>
    <x v="0"/>
  </r>
  <r>
    <n v="670980366"/>
    <x v="3623"/>
    <x v="5"/>
    <x v="1"/>
    <x v="1"/>
    <x v="9"/>
    <x v="0"/>
    <x v="2"/>
    <x v="4"/>
    <x v="0"/>
    <x v="0"/>
  </r>
  <r>
    <n v="516578656"/>
    <x v="2724"/>
    <x v="5"/>
    <x v="1"/>
    <x v="1"/>
    <x v="1"/>
    <x v="0"/>
    <x v="2"/>
    <x v="4"/>
    <x v="0"/>
    <x v="0"/>
  </r>
  <r>
    <n v="670997540"/>
    <x v="3623"/>
    <x v="5"/>
    <x v="1"/>
    <x v="1"/>
    <x v="1"/>
    <x v="0"/>
    <x v="2"/>
    <x v="4"/>
    <x v="0"/>
    <x v="1"/>
  </r>
  <r>
    <n v="140035895"/>
    <x v="871"/>
    <x v="0"/>
    <x v="1"/>
    <x v="1"/>
    <x v="57"/>
    <x v="2"/>
    <x v="2"/>
    <x v="4"/>
    <x v="1"/>
    <x v="0"/>
  </r>
  <r>
    <n v="669869752"/>
    <x v="3624"/>
    <x v="5"/>
    <x v="1"/>
    <x v="1"/>
    <x v="1"/>
    <x v="0"/>
    <x v="2"/>
    <x v="4"/>
    <x v="0"/>
    <x v="0"/>
  </r>
  <r>
    <n v="105322552"/>
    <x v="730"/>
    <x v="0"/>
    <x v="2"/>
    <x v="1"/>
    <x v="70"/>
    <x v="0"/>
    <x v="0"/>
    <x v="0"/>
    <x v="2"/>
    <x v="0"/>
  </r>
  <r>
    <n v="669898879"/>
    <x v="3624"/>
    <x v="0"/>
    <x v="4"/>
    <x v="1"/>
    <x v="78"/>
    <x v="0"/>
    <x v="2"/>
    <x v="4"/>
    <x v="2"/>
    <x v="0"/>
  </r>
  <r>
    <n v="49323447"/>
    <x v="1942"/>
    <x v="0"/>
    <x v="1"/>
    <x v="1"/>
    <x v="16"/>
    <x v="0"/>
    <x v="2"/>
    <x v="4"/>
    <x v="0"/>
    <x v="0"/>
  </r>
  <r>
    <n v="579401650"/>
    <x v="3265"/>
    <x v="5"/>
    <x v="1"/>
    <x v="1"/>
    <x v="9"/>
    <x v="0"/>
    <x v="2"/>
    <x v="4"/>
    <x v="0"/>
    <x v="0"/>
  </r>
  <r>
    <n v="195849171"/>
    <x v="1111"/>
    <x v="0"/>
    <x v="1"/>
    <x v="1"/>
    <x v="14"/>
    <x v="0"/>
    <x v="2"/>
    <x v="4"/>
    <x v="0"/>
    <x v="0"/>
  </r>
  <r>
    <n v="517967994"/>
    <x v="2696"/>
    <x v="5"/>
    <x v="1"/>
    <x v="1"/>
    <x v="2"/>
    <x v="0"/>
    <x v="0"/>
    <x v="0"/>
    <x v="0"/>
    <x v="0"/>
  </r>
  <r>
    <n v="411087103"/>
    <x v="1846"/>
    <x v="0"/>
    <x v="4"/>
    <x v="78"/>
    <x v="8"/>
    <x v="0"/>
    <x v="2"/>
    <x v="4"/>
    <x v="0"/>
    <x v="0"/>
  </r>
  <r>
    <n v="94735307"/>
    <x v="1912"/>
    <x v="0"/>
    <x v="1"/>
    <x v="1"/>
    <x v="18"/>
    <x v="0"/>
    <x v="4"/>
    <x v="6"/>
    <x v="0"/>
    <x v="0"/>
  </r>
  <r>
    <n v="567427216"/>
    <x v="3147"/>
    <x v="0"/>
    <x v="1"/>
    <x v="1"/>
    <x v="18"/>
    <x v="1"/>
    <x v="3"/>
    <x v="6"/>
    <x v="0"/>
    <x v="0"/>
  </r>
  <r>
    <n v="671226061"/>
    <x v="3625"/>
    <x v="0"/>
    <x v="1"/>
    <x v="1"/>
    <x v="1"/>
    <x v="0"/>
    <x v="2"/>
    <x v="4"/>
    <x v="0"/>
    <x v="0"/>
  </r>
  <r>
    <n v="565888217"/>
    <x v="3132"/>
    <x v="0"/>
    <x v="1"/>
    <x v="1"/>
    <x v="8"/>
    <x v="0"/>
    <x v="2"/>
    <x v="0"/>
    <x v="0"/>
    <x v="0"/>
  </r>
  <r>
    <n v="482483392"/>
    <x v="2354"/>
    <x v="5"/>
    <x v="2"/>
    <x v="26"/>
    <x v="36"/>
    <x v="0"/>
    <x v="2"/>
    <x v="4"/>
    <x v="2"/>
    <x v="0"/>
  </r>
  <r>
    <n v="670189483"/>
    <x v="3626"/>
    <x v="0"/>
    <x v="1"/>
    <x v="1"/>
    <x v="1"/>
    <x v="0"/>
    <x v="2"/>
    <x v="4"/>
    <x v="0"/>
    <x v="0"/>
  </r>
  <r>
    <n v="567854701"/>
    <x v="3139"/>
    <x v="0"/>
    <x v="2"/>
    <x v="19"/>
    <x v="1"/>
    <x v="0"/>
    <x v="2"/>
    <x v="3"/>
    <x v="0"/>
    <x v="1"/>
  </r>
  <r>
    <n v="671404513"/>
    <x v="3627"/>
    <x v="0"/>
    <x v="0"/>
    <x v="0"/>
    <x v="3"/>
    <x v="0"/>
    <x v="2"/>
    <x v="4"/>
    <x v="0"/>
    <x v="0"/>
  </r>
  <r>
    <n v="354277850"/>
    <x v="1748"/>
    <x v="5"/>
    <x v="1"/>
    <x v="9"/>
    <x v="8"/>
    <x v="0"/>
    <x v="2"/>
    <x v="4"/>
    <x v="0"/>
    <x v="0"/>
  </r>
  <r>
    <n v="7170175"/>
    <x v="3628"/>
    <x v="0"/>
    <x v="1"/>
    <x v="1"/>
    <x v="18"/>
    <x v="2"/>
    <x v="3"/>
    <x v="6"/>
    <x v="0"/>
    <x v="0"/>
  </r>
  <r>
    <n v="670435968"/>
    <x v="3629"/>
    <x v="5"/>
    <x v="0"/>
    <x v="0"/>
    <x v="3"/>
    <x v="0"/>
    <x v="2"/>
    <x v="4"/>
    <x v="0"/>
    <x v="0"/>
  </r>
  <r>
    <n v="71517316"/>
    <x v="583"/>
    <x v="0"/>
    <x v="1"/>
    <x v="1"/>
    <x v="42"/>
    <x v="0"/>
    <x v="2"/>
    <x v="0"/>
    <x v="0"/>
    <x v="0"/>
  </r>
  <r>
    <n v="116728443"/>
    <x v="767"/>
    <x v="0"/>
    <x v="3"/>
    <x v="16"/>
    <x v="3"/>
    <x v="0"/>
    <x v="2"/>
    <x v="0"/>
    <x v="1"/>
    <x v="0"/>
  </r>
  <r>
    <n v="114535732"/>
    <x v="1355"/>
    <x v="0"/>
    <x v="1"/>
    <x v="1"/>
    <x v="16"/>
    <x v="0"/>
    <x v="2"/>
    <x v="1"/>
    <x v="0"/>
    <x v="0"/>
  </r>
  <r>
    <n v="7613055"/>
    <x v="1780"/>
    <x v="0"/>
    <x v="1"/>
    <x v="1"/>
    <x v="51"/>
    <x v="2"/>
    <x v="0"/>
    <x v="0"/>
    <x v="0"/>
    <x v="0"/>
  </r>
  <r>
    <n v="556331097"/>
    <x v="3043"/>
    <x v="5"/>
    <x v="1"/>
    <x v="19"/>
    <x v="10"/>
    <x v="0"/>
    <x v="25"/>
    <x v="21"/>
    <x v="0"/>
    <x v="0"/>
  </r>
  <r>
    <n v="84277309"/>
    <x v="3128"/>
    <x v="0"/>
    <x v="4"/>
    <x v="1"/>
    <x v="1"/>
    <x v="0"/>
    <x v="0"/>
    <x v="0"/>
    <x v="0"/>
    <x v="0"/>
  </r>
  <r>
    <n v="491312031"/>
    <x v="2443"/>
    <x v="5"/>
    <x v="0"/>
    <x v="0"/>
    <x v="1"/>
    <x v="0"/>
    <x v="2"/>
    <x v="4"/>
    <x v="0"/>
    <x v="0"/>
  </r>
  <r>
    <n v="670457298"/>
    <x v="3629"/>
    <x v="0"/>
    <x v="1"/>
    <x v="1"/>
    <x v="1"/>
    <x v="0"/>
    <x v="2"/>
    <x v="4"/>
    <x v="0"/>
    <x v="0"/>
  </r>
  <r>
    <n v="670446922"/>
    <x v="3629"/>
    <x v="5"/>
    <x v="1"/>
    <x v="1"/>
    <x v="1"/>
    <x v="0"/>
    <x v="2"/>
    <x v="0"/>
    <x v="2"/>
    <x v="0"/>
  </r>
  <r>
    <n v="671598184"/>
    <x v="3630"/>
    <x v="0"/>
    <x v="1"/>
    <x v="1"/>
    <x v="1"/>
    <x v="0"/>
    <x v="2"/>
    <x v="4"/>
    <x v="0"/>
    <x v="0"/>
  </r>
  <r>
    <n v="403195433"/>
    <x v="1820"/>
    <x v="5"/>
    <x v="1"/>
    <x v="1"/>
    <x v="1"/>
    <x v="0"/>
    <x v="2"/>
    <x v="5"/>
    <x v="0"/>
    <x v="0"/>
  </r>
  <r>
    <n v="88960797"/>
    <x v="642"/>
    <x v="0"/>
    <x v="3"/>
    <x v="40"/>
    <x v="35"/>
    <x v="0"/>
    <x v="2"/>
    <x v="5"/>
    <x v="2"/>
    <x v="0"/>
  </r>
  <r>
    <n v="54644487"/>
    <x v="501"/>
    <x v="0"/>
    <x v="4"/>
    <x v="35"/>
    <x v="54"/>
    <x v="0"/>
    <x v="2"/>
    <x v="4"/>
    <x v="0"/>
    <x v="0"/>
  </r>
  <r>
    <n v="672697308"/>
    <x v="3631"/>
    <x v="5"/>
    <x v="2"/>
    <x v="1"/>
    <x v="78"/>
    <x v="0"/>
    <x v="2"/>
    <x v="4"/>
    <x v="0"/>
    <x v="0"/>
  </r>
  <r>
    <n v="555289939"/>
    <x v="3037"/>
    <x v="5"/>
    <x v="2"/>
    <x v="1"/>
    <x v="42"/>
    <x v="0"/>
    <x v="2"/>
    <x v="4"/>
    <x v="2"/>
    <x v="0"/>
  </r>
  <r>
    <n v="671639199"/>
    <x v="3630"/>
    <x v="0"/>
    <x v="1"/>
    <x v="1"/>
    <x v="57"/>
    <x v="0"/>
    <x v="2"/>
    <x v="4"/>
    <x v="0"/>
    <x v="0"/>
  </r>
  <r>
    <n v="579357044"/>
    <x v="3265"/>
    <x v="0"/>
    <x v="2"/>
    <x v="10"/>
    <x v="76"/>
    <x v="0"/>
    <x v="17"/>
    <x v="29"/>
    <x v="0"/>
    <x v="0"/>
  </r>
  <r>
    <n v="592664185"/>
    <x v="3632"/>
    <x v="19"/>
    <x v="1"/>
    <x v="1"/>
    <x v="1"/>
    <x v="0"/>
    <x v="1"/>
    <x v="5"/>
    <x v="0"/>
    <x v="0"/>
  </r>
  <r>
    <n v="671703820"/>
    <x v="3630"/>
    <x v="5"/>
    <x v="1"/>
    <x v="1"/>
    <x v="35"/>
    <x v="0"/>
    <x v="3"/>
    <x v="5"/>
    <x v="0"/>
    <x v="0"/>
  </r>
  <r>
    <n v="220031540"/>
    <x v="1210"/>
    <x v="0"/>
    <x v="1"/>
    <x v="1"/>
    <x v="1"/>
    <x v="0"/>
    <x v="2"/>
    <x v="4"/>
    <x v="0"/>
    <x v="0"/>
  </r>
  <r>
    <n v="504044354"/>
    <x v="3633"/>
    <x v="5"/>
    <x v="4"/>
    <x v="1"/>
    <x v="1"/>
    <x v="0"/>
    <x v="2"/>
    <x v="4"/>
    <x v="0"/>
    <x v="0"/>
  </r>
  <r>
    <n v="672739113"/>
    <x v="3631"/>
    <x v="5"/>
    <x v="1"/>
    <x v="1"/>
    <x v="28"/>
    <x v="0"/>
    <x v="48"/>
    <x v="49"/>
    <x v="0"/>
    <x v="1"/>
  </r>
  <r>
    <n v="267614882"/>
    <x v="3634"/>
    <x v="5"/>
    <x v="1"/>
    <x v="1"/>
    <x v="18"/>
    <x v="0"/>
    <x v="2"/>
    <x v="4"/>
    <x v="0"/>
    <x v="0"/>
  </r>
  <r>
    <n v="502959055"/>
    <x v="2535"/>
    <x v="5"/>
    <x v="1"/>
    <x v="1"/>
    <x v="1"/>
    <x v="0"/>
    <x v="2"/>
    <x v="4"/>
    <x v="0"/>
    <x v="0"/>
  </r>
  <r>
    <n v="544598735"/>
    <x v="2928"/>
    <x v="0"/>
    <x v="1"/>
    <x v="1"/>
    <x v="2"/>
    <x v="0"/>
    <x v="2"/>
    <x v="4"/>
    <x v="0"/>
    <x v="0"/>
  </r>
  <r>
    <n v="671822462"/>
    <x v="3635"/>
    <x v="5"/>
    <x v="1"/>
    <x v="1"/>
    <x v="1"/>
    <x v="0"/>
    <x v="2"/>
    <x v="4"/>
    <x v="0"/>
    <x v="0"/>
  </r>
  <r>
    <n v="256597390"/>
    <x v="2548"/>
    <x v="0"/>
    <x v="2"/>
    <x v="69"/>
    <x v="18"/>
    <x v="0"/>
    <x v="1"/>
    <x v="1"/>
    <x v="0"/>
    <x v="0"/>
  </r>
  <r>
    <n v="461995926"/>
    <x v="3636"/>
    <x v="5"/>
    <x v="0"/>
    <x v="0"/>
    <x v="45"/>
    <x v="2"/>
    <x v="2"/>
    <x v="5"/>
    <x v="0"/>
    <x v="0"/>
  </r>
  <r>
    <n v="671845105"/>
    <x v="3635"/>
    <x v="5"/>
    <x v="1"/>
    <x v="1"/>
    <x v="1"/>
    <x v="0"/>
    <x v="2"/>
    <x v="4"/>
    <x v="0"/>
    <x v="0"/>
  </r>
  <r>
    <n v="142049027"/>
    <x v="893"/>
    <x v="0"/>
    <x v="1"/>
    <x v="1"/>
    <x v="9"/>
    <x v="0"/>
    <x v="2"/>
    <x v="0"/>
    <x v="0"/>
    <x v="0"/>
  </r>
  <r>
    <n v="657771818"/>
    <x v="3501"/>
    <x v="5"/>
    <x v="1"/>
    <x v="1"/>
    <x v="1"/>
    <x v="0"/>
    <x v="39"/>
    <x v="42"/>
    <x v="0"/>
    <x v="0"/>
  </r>
  <r>
    <n v="234679686"/>
    <x v="3637"/>
    <x v="0"/>
    <x v="4"/>
    <x v="1"/>
    <x v="3"/>
    <x v="0"/>
    <x v="2"/>
    <x v="6"/>
    <x v="0"/>
    <x v="0"/>
  </r>
  <r>
    <n v="496815321"/>
    <x v="3236"/>
    <x v="0"/>
    <x v="1"/>
    <x v="1"/>
    <x v="1"/>
    <x v="0"/>
    <x v="2"/>
    <x v="4"/>
    <x v="0"/>
    <x v="0"/>
  </r>
  <r>
    <n v="264344227"/>
    <x v="1412"/>
    <x v="0"/>
    <x v="1"/>
    <x v="1"/>
    <x v="0"/>
    <x v="0"/>
    <x v="0"/>
    <x v="0"/>
    <x v="0"/>
    <x v="0"/>
  </r>
  <r>
    <n v="435911274"/>
    <x v="2692"/>
    <x v="0"/>
    <x v="4"/>
    <x v="1"/>
    <x v="30"/>
    <x v="0"/>
    <x v="2"/>
    <x v="4"/>
    <x v="2"/>
    <x v="0"/>
  </r>
  <r>
    <n v="525314579"/>
    <x v="3197"/>
    <x v="5"/>
    <x v="1"/>
    <x v="1"/>
    <x v="1"/>
    <x v="0"/>
    <x v="7"/>
    <x v="7"/>
    <x v="0"/>
    <x v="0"/>
  </r>
  <r>
    <n v="672937734"/>
    <x v="3638"/>
    <x v="5"/>
    <x v="2"/>
    <x v="9"/>
    <x v="1"/>
    <x v="0"/>
    <x v="31"/>
    <x v="20"/>
    <x v="0"/>
    <x v="1"/>
  </r>
  <r>
    <n v="508675647"/>
    <x v="2604"/>
    <x v="5"/>
    <x v="1"/>
    <x v="13"/>
    <x v="28"/>
    <x v="0"/>
    <x v="0"/>
    <x v="1"/>
    <x v="0"/>
    <x v="0"/>
  </r>
  <r>
    <n v="664414419"/>
    <x v="3578"/>
    <x v="0"/>
    <x v="0"/>
    <x v="0"/>
    <x v="3"/>
    <x v="0"/>
    <x v="1"/>
    <x v="1"/>
    <x v="4"/>
    <x v="0"/>
  </r>
  <r>
    <n v="498555575"/>
    <x v="3639"/>
    <x v="5"/>
    <x v="1"/>
    <x v="1"/>
    <x v="57"/>
    <x v="0"/>
    <x v="2"/>
    <x v="4"/>
    <x v="2"/>
    <x v="0"/>
  </r>
  <r>
    <n v="3451933"/>
    <x v="3640"/>
    <x v="0"/>
    <x v="0"/>
    <x v="0"/>
    <x v="3"/>
    <x v="0"/>
    <x v="2"/>
    <x v="0"/>
    <x v="0"/>
    <x v="0"/>
  </r>
  <r>
    <n v="540741878"/>
    <x v="3195"/>
    <x v="0"/>
    <x v="1"/>
    <x v="1"/>
    <x v="18"/>
    <x v="0"/>
    <x v="2"/>
    <x v="4"/>
    <x v="0"/>
    <x v="0"/>
  </r>
  <r>
    <n v="433299804"/>
    <x v="3641"/>
    <x v="0"/>
    <x v="1"/>
    <x v="1"/>
    <x v="1"/>
    <x v="0"/>
    <x v="2"/>
    <x v="13"/>
    <x v="0"/>
    <x v="0"/>
  </r>
  <r>
    <n v="672067666"/>
    <x v="3642"/>
    <x v="5"/>
    <x v="1"/>
    <x v="1"/>
    <x v="3"/>
    <x v="0"/>
    <x v="1"/>
    <x v="6"/>
    <x v="0"/>
    <x v="0"/>
  </r>
  <r>
    <n v="672063294"/>
    <x v="3642"/>
    <x v="5"/>
    <x v="1"/>
    <x v="1"/>
    <x v="33"/>
    <x v="0"/>
    <x v="2"/>
    <x v="4"/>
    <x v="0"/>
    <x v="0"/>
  </r>
  <r>
    <n v="670969548"/>
    <x v="3623"/>
    <x v="5"/>
    <x v="1"/>
    <x v="1"/>
    <x v="1"/>
    <x v="0"/>
    <x v="2"/>
    <x v="4"/>
    <x v="0"/>
    <x v="0"/>
  </r>
  <r>
    <n v="357600870"/>
    <x v="3643"/>
    <x v="5"/>
    <x v="2"/>
    <x v="1"/>
    <x v="21"/>
    <x v="0"/>
    <x v="2"/>
    <x v="4"/>
    <x v="2"/>
    <x v="0"/>
  </r>
  <r>
    <n v="5082006"/>
    <x v="2702"/>
    <x v="0"/>
    <x v="4"/>
    <x v="1"/>
    <x v="9"/>
    <x v="0"/>
    <x v="2"/>
    <x v="4"/>
    <x v="0"/>
    <x v="0"/>
  </r>
  <r>
    <n v="672235191"/>
    <x v="3644"/>
    <x v="5"/>
    <x v="4"/>
    <x v="14"/>
    <x v="1"/>
    <x v="0"/>
    <x v="2"/>
    <x v="0"/>
    <x v="0"/>
    <x v="0"/>
  </r>
  <r>
    <n v="650137491"/>
    <x v="3441"/>
    <x v="5"/>
    <x v="1"/>
    <x v="1"/>
    <x v="1"/>
    <x v="2"/>
    <x v="6"/>
    <x v="11"/>
    <x v="0"/>
    <x v="0"/>
  </r>
  <r>
    <n v="562939810"/>
    <x v="3099"/>
    <x v="0"/>
    <x v="1"/>
    <x v="1"/>
    <x v="13"/>
    <x v="0"/>
    <x v="2"/>
    <x v="4"/>
    <x v="0"/>
    <x v="0"/>
  </r>
  <r>
    <n v="431280448"/>
    <x v="3645"/>
    <x v="11"/>
    <x v="1"/>
    <x v="1"/>
    <x v="1"/>
    <x v="0"/>
    <x v="0"/>
    <x v="6"/>
    <x v="0"/>
    <x v="0"/>
  </r>
  <r>
    <n v="673113771"/>
    <x v="3646"/>
    <x v="5"/>
    <x v="4"/>
    <x v="7"/>
    <x v="3"/>
    <x v="0"/>
    <x v="2"/>
    <x v="0"/>
    <x v="0"/>
    <x v="0"/>
  </r>
  <r>
    <n v="673116457"/>
    <x v="3646"/>
    <x v="5"/>
    <x v="1"/>
    <x v="1"/>
    <x v="1"/>
    <x v="0"/>
    <x v="0"/>
    <x v="0"/>
    <x v="0"/>
    <x v="0"/>
  </r>
  <r>
    <n v="259809141"/>
    <x v="1367"/>
    <x v="0"/>
    <x v="1"/>
    <x v="1"/>
    <x v="1"/>
    <x v="0"/>
    <x v="2"/>
    <x v="4"/>
    <x v="0"/>
    <x v="1"/>
  </r>
  <r>
    <n v="52630909"/>
    <x v="846"/>
    <x v="0"/>
    <x v="4"/>
    <x v="48"/>
    <x v="1"/>
    <x v="0"/>
    <x v="2"/>
    <x v="5"/>
    <x v="1"/>
    <x v="0"/>
  </r>
  <r>
    <n v="483034093"/>
    <x v="2591"/>
    <x v="5"/>
    <x v="2"/>
    <x v="35"/>
    <x v="59"/>
    <x v="0"/>
    <x v="0"/>
    <x v="1"/>
    <x v="2"/>
    <x v="0"/>
  </r>
  <r>
    <n v="672495870"/>
    <x v="3647"/>
    <x v="5"/>
    <x v="1"/>
    <x v="1"/>
    <x v="1"/>
    <x v="0"/>
    <x v="0"/>
    <x v="0"/>
    <x v="0"/>
    <x v="1"/>
  </r>
  <r>
    <n v="151357994"/>
    <x v="2336"/>
    <x v="0"/>
    <x v="1"/>
    <x v="33"/>
    <x v="1"/>
    <x v="1"/>
    <x v="1"/>
    <x v="6"/>
    <x v="0"/>
    <x v="0"/>
  </r>
  <r>
    <n v="673146285"/>
    <x v="3646"/>
    <x v="5"/>
    <x v="1"/>
    <x v="1"/>
    <x v="1"/>
    <x v="0"/>
    <x v="7"/>
    <x v="7"/>
    <x v="0"/>
    <x v="0"/>
  </r>
  <r>
    <n v="5418513"/>
    <x v="3111"/>
    <x v="5"/>
    <x v="4"/>
    <x v="35"/>
    <x v="1"/>
    <x v="0"/>
    <x v="2"/>
    <x v="4"/>
    <x v="0"/>
    <x v="0"/>
  </r>
  <r>
    <n v="671895305"/>
    <x v="3635"/>
    <x v="5"/>
    <x v="3"/>
    <x v="39"/>
    <x v="0"/>
    <x v="0"/>
    <x v="1"/>
    <x v="1"/>
    <x v="0"/>
    <x v="0"/>
  </r>
  <r>
    <n v="55337884"/>
    <x v="505"/>
    <x v="0"/>
    <x v="3"/>
    <x v="40"/>
    <x v="0"/>
    <x v="0"/>
    <x v="2"/>
    <x v="4"/>
    <x v="0"/>
    <x v="0"/>
  </r>
  <r>
    <n v="663902026"/>
    <x v="3579"/>
    <x v="5"/>
    <x v="1"/>
    <x v="17"/>
    <x v="1"/>
    <x v="0"/>
    <x v="3"/>
    <x v="6"/>
    <x v="0"/>
    <x v="0"/>
  </r>
  <r>
    <n v="673317205"/>
    <x v="2445"/>
    <x v="5"/>
    <x v="1"/>
    <x v="1"/>
    <x v="1"/>
    <x v="0"/>
    <x v="2"/>
    <x v="4"/>
    <x v="0"/>
    <x v="0"/>
  </r>
  <r>
    <n v="417464196"/>
    <x v="1894"/>
    <x v="0"/>
    <x v="1"/>
    <x v="1"/>
    <x v="75"/>
    <x v="2"/>
    <x v="2"/>
    <x v="1"/>
    <x v="0"/>
    <x v="0"/>
  </r>
  <r>
    <n v="190230535"/>
    <x v="1178"/>
    <x v="0"/>
    <x v="2"/>
    <x v="1"/>
    <x v="1"/>
    <x v="0"/>
    <x v="2"/>
    <x v="0"/>
    <x v="0"/>
    <x v="0"/>
  </r>
  <r>
    <n v="148575905"/>
    <x v="1286"/>
    <x v="0"/>
    <x v="2"/>
    <x v="15"/>
    <x v="9"/>
    <x v="0"/>
    <x v="0"/>
    <x v="0"/>
    <x v="0"/>
    <x v="0"/>
  </r>
  <r>
    <n v="531072630"/>
    <x v="2811"/>
    <x v="5"/>
    <x v="1"/>
    <x v="33"/>
    <x v="2"/>
    <x v="0"/>
    <x v="2"/>
    <x v="4"/>
    <x v="2"/>
    <x v="0"/>
  </r>
  <r>
    <n v="674123225"/>
    <x v="2407"/>
    <x v="5"/>
    <x v="1"/>
    <x v="1"/>
    <x v="1"/>
    <x v="0"/>
    <x v="2"/>
    <x v="4"/>
    <x v="0"/>
    <x v="0"/>
  </r>
  <r>
    <n v="491385761"/>
    <x v="2447"/>
    <x v="5"/>
    <x v="3"/>
    <x v="60"/>
    <x v="0"/>
    <x v="0"/>
    <x v="2"/>
    <x v="4"/>
    <x v="2"/>
    <x v="0"/>
  </r>
  <r>
    <n v="673379235"/>
    <x v="2445"/>
    <x v="5"/>
    <x v="1"/>
    <x v="1"/>
    <x v="1"/>
    <x v="0"/>
    <x v="2"/>
    <x v="4"/>
    <x v="0"/>
    <x v="0"/>
  </r>
  <r>
    <n v="268747926"/>
    <x v="3648"/>
    <x v="0"/>
    <x v="1"/>
    <x v="1"/>
    <x v="1"/>
    <x v="0"/>
    <x v="2"/>
    <x v="4"/>
    <x v="0"/>
    <x v="0"/>
  </r>
  <r>
    <n v="11617827"/>
    <x v="1117"/>
    <x v="0"/>
    <x v="1"/>
    <x v="1"/>
    <x v="1"/>
    <x v="0"/>
    <x v="2"/>
    <x v="4"/>
    <x v="0"/>
    <x v="0"/>
  </r>
  <r>
    <n v="405412820"/>
    <x v="3649"/>
    <x v="5"/>
    <x v="1"/>
    <x v="1"/>
    <x v="11"/>
    <x v="0"/>
    <x v="3"/>
    <x v="5"/>
    <x v="2"/>
    <x v="0"/>
  </r>
  <r>
    <n v="27137305"/>
    <x v="2240"/>
    <x v="0"/>
    <x v="1"/>
    <x v="4"/>
    <x v="41"/>
    <x v="0"/>
    <x v="2"/>
    <x v="5"/>
    <x v="1"/>
    <x v="0"/>
  </r>
  <r>
    <n v="74973223"/>
    <x v="694"/>
    <x v="0"/>
    <x v="2"/>
    <x v="1"/>
    <x v="48"/>
    <x v="0"/>
    <x v="2"/>
    <x v="0"/>
    <x v="0"/>
    <x v="1"/>
  </r>
  <r>
    <n v="673504312"/>
    <x v="3650"/>
    <x v="5"/>
    <x v="1"/>
    <x v="1"/>
    <x v="1"/>
    <x v="0"/>
    <x v="2"/>
    <x v="4"/>
    <x v="2"/>
    <x v="0"/>
  </r>
  <r>
    <n v="673509885"/>
    <x v="3650"/>
    <x v="5"/>
    <x v="1"/>
    <x v="1"/>
    <x v="1"/>
    <x v="0"/>
    <x v="25"/>
    <x v="21"/>
    <x v="0"/>
    <x v="1"/>
  </r>
  <r>
    <n v="482500443"/>
    <x v="2354"/>
    <x v="5"/>
    <x v="1"/>
    <x v="1"/>
    <x v="1"/>
    <x v="0"/>
    <x v="2"/>
    <x v="4"/>
    <x v="0"/>
    <x v="0"/>
  </r>
  <r>
    <n v="90543545"/>
    <x v="652"/>
    <x v="11"/>
    <x v="1"/>
    <x v="1"/>
    <x v="1"/>
    <x v="2"/>
    <x v="0"/>
    <x v="0"/>
    <x v="0"/>
    <x v="0"/>
  </r>
  <r>
    <n v="674436805"/>
    <x v="3651"/>
    <x v="0"/>
    <x v="0"/>
    <x v="0"/>
    <x v="3"/>
    <x v="0"/>
    <x v="2"/>
    <x v="4"/>
    <x v="0"/>
    <x v="0"/>
  </r>
  <r>
    <n v="490492827"/>
    <x v="1366"/>
    <x v="0"/>
    <x v="1"/>
    <x v="1"/>
    <x v="68"/>
    <x v="0"/>
    <x v="2"/>
    <x v="0"/>
    <x v="2"/>
    <x v="0"/>
  </r>
  <r>
    <n v="162351444"/>
    <x v="989"/>
    <x v="0"/>
    <x v="1"/>
    <x v="1"/>
    <x v="1"/>
    <x v="0"/>
    <x v="2"/>
    <x v="4"/>
    <x v="0"/>
    <x v="0"/>
  </r>
  <r>
    <n v="673565236"/>
    <x v="3650"/>
    <x v="0"/>
    <x v="1"/>
    <x v="1"/>
    <x v="8"/>
    <x v="0"/>
    <x v="2"/>
    <x v="4"/>
    <x v="0"/>
    <x v="0"/>
  </r>
  <r>
    <n v="11539627"/>
    <x v="3652"/>
    <x v="0"/>
    <x v="1"/>
    <x v="1"/>
    <x v="1"/>
    <x v="0"/>
    <x v="0"/>
    <x v="0"/>
    <x v="0"/>
    <x v="0"/>
  </r>
  <r>
    <n v="673582688"/>
    <x v="3650"/>
    <x v="0"/>
    <x v="1"/>
    <x v="1"/>
    <x v="1"/>
    <x v="0"/>
    <x v="2"/>
    <x v="4"/>
    <x v="0"/>
    <x v="0"/>
  </r>
  <r>
    <n v="673699863"/>
    <x v="3653"/>
    <x v="0"/>
    <x v="0"/>
    <x v="0"/>
    <x v="3"/>
    <x v="0"/>
    <x v="2"/>
    <x v="4"/>
    <x v="0"/>
    <x v="0"/>
  </r>
  <r>
    <n v="283672198"/>
    <x v="1487"/>
    <x v="0"/>
    <x v="1"/>
    <x v="1"/>
    <x v="1"/>
    <x v="0"/>
    <x v="2"/>
    <x v="4"/>
    <x v="2"/>
    <x v="1"/>
  </r>
  <r>
    <n v="108383398"/>
    <x v="3654"/>
    <x v="0"/>
    <x v="1"/>
    <x v="1"/>
    <x v="9"/>
    <x v="0"/>
    <x v="2"/>
    <x v="4"/>
    <x v="2"/>
    <x v="0"/>
  </r>
  <r>
    <n v="448465719"/>
    <x v="2072"/>
    <x v="5"/>
    <x v="1"/>
    <x v="1"/>
    <x v="33"/>
    <x v="0"/>
    <x v="2"/>
    <x v="4"/>
    <x v="0"/>
    <x v="0"/>
  </r>
  <r>
    <n v="674128784"/>
    <x v="2407"/>
    <x v="5"/>
    <x v="1"/>
    <x v="1"/>
    <x v="1"/>
    <x v="0"/>
    <x v="0"/>
    <x v="0"/>
    <x v="0"/>
    <x v="1"/>
  </r>
  <r>
    <n v="124520252"/>
    <x v="790"/>
    <x v="0"/>
    <x v="1"/>
    <x v="1"/>
    <x v="42"/>
    <x v="0"/>
    <x v="0"/>
    <x v="0"/>
    <x v="0"/>
    <x v="0"/>
  </r>
  <r>
    <n v="511895825"/>
    <x v="2625"/>
    <x v="0"/>
    <x v="1"/>
    <x v="1"/>
    <x v="1"/>
    <x v="0"/>
    <x v="2"/>
    <x v="4"/>
    <x v="0"/>
    <x v="0"/>
  </r>
  <r>
    <n v="487287167"/>
    <x v="3655"/>
    <x v="5"/>
    <x v="1"/>
    <x v="8"/>
    <x v="1"/>
    <x v="0"/>
    <x v="2"/>
    <x v="0"/>
    <x v="2"/>
    <x v="0"/>
  </r>
  <r>
    <n v="187692616"/>
    <x v="2813"/>
    <x v="4"/>
    <x v="1"/>
    <x v="1"/>
    <x v="1"/>
    <x v="0"/>
    <x v="2"/>
    <x v="4"/>
    <x v="0"/>
    <x v="0"/>
  </r>
  <r>
    <n v="674324356"/>
    <x v="3651"/>
    <x v="5"/>
    <x v="2"/>
    <x v="14"/>
    <x v="31"/>
    <x v="0"/>
    <x v="2"/>
    <x v="4"/>
    <x v="0"/>
    <x v="0"/>
  </r>
  <r>
    <n v="70470255"/>
    <x v="579"/>
    <x v="0"/>
    <x v="1"/>
    <x v="1"/>
    <x v="1"/>
    <x v="0"/>
    <x v="2"/>
    <x v="4"/>
    <x v="0"/>
    <x v="0"/>
  </r>
  <r>
    <n v="666612256"/>
    <x v="3598"/>
    <x v="5"/>
    <x v="2"/>
    <x v="1"/>
    <x v="37"/>
    <x v="0"/>
    <x v="2"/>
    <x v="4"/>
    <x v="0"/>
    <x v="0"/>
  </r>
  <r>
    <n v="100790822"/>
    <x v="876"/>
    <x v="43"/>
    <x v="1"/>
    <x v="1"/>
    <x v="28"/>
    <x v="2"/>
    <x v="1"/>
    <x v="1"/>
    <x v="2"/>
    <x v="0"/>
  </r>
  <r>
    <n v="663165583"/>
    <x v="3559"/>
    <x v="5"/>
    <x v="1"/>
    <x v="1"/>
    <x v="4"/>
    <x v="0"/>
    <x v="2"/>
    <x v="4"/>
    <x v="2"/>
    <x v="0"/>
  </r>
  <r>
    <n v="673983131"/>
    <x v="3656"/>
    <x v="5"/>
    <x v="2"/>
    <x v="1"/>
    <x v="71"/>
    <x v="0"/>
    <x v="2"/>
    <x v="4"/>
    <x v="2"/>
    <x v="0"/>
  </r>
  <r>
    <n v="403106737"/>
    <x v="3556"/>
    <x v="5"/>
    <x v="2"/>
    <x v="1"/>
    <x v="1"/>
    <x v="0"/>
    <x v="2"/>
    <x v="0"/>
    <x v="2"/>
    <x v="0"/>
  </r>
  <r>
    <n v="674069140"/>
    <x v="3656"/>
    <x v="5"/>
    <x v="1"/>
    <x v="1"/>
    <x v="57"/>
    <x v="0"/>
    <x v="2"/>
    <x v="0"/>
    <x v="2"/>
    <x v="0"/>
  </r>
  <r>
    <n v="282359931"/>
    <x v="1571"/>
    <x v="0"/>
    <x v="1"/>
    <x v="8"/>
    <x v="76"/>
    <x v="0"/>
    <x v="2"/>
    <x v="4"/>
    <x v="0"/>
    <x v="0"/>
  </r>
  <r>
    <n v="674574316"/>
    <x v="3657"/>
    <x v="5"/>
    <x v="1"/>
    <x v="1"/>
    <x v="1"/>
    <x v="0"/>
    <x v="0"/>
    <x v="0"/>
    <x v="0"/>
    <x v="1"/>
  </r>
  <r>
    <n v="674600916"/>
    <x v="3657"/>
    <x v="0"/>
    <x v="1"/>
    <x v="69"/>
    <x v="1"/>
    <x v="0"/>
    <x v="2"/>
    <x v="4"/>
    <x v="0"/>
    <x v="0"/>
  </r>
  <r>
    <n v="5795106"/>
    <x v="116"/>
    <x v="0"/>
    <x v="4"/>
    <x v="68"/>
    <x v="7"/>
    <x v="0"/>
    <x v="0"/>
    <x v="0"/>
    <x v="0"/>
    <x v="0"/>
  </r>
  <r>
    <n v="171597760"/>
    <x v="1014"/>
    <x v="0"/>
    <x v="1"/>
    <x v="33"/>
    <x v="12"/>
    <x v="0"/>
    <x v="2"/>
    <x v="4"/>
    <x v="0"/>
    <x v="0"/>
  </r>
  <r>
    <n v="339977846"/>
    <x v="1651"/>
    <x v="0"/>
    <x v="1"/>
    <x v="1"/>
    <x v="1"/>
    <x v="1"/>
    <x v="8"/>
    <x v="27"/>
    <x v="0"/>
    <x v="0"/>
  </r>
  <r>
    <n v="233957020"/>
    <x v="1259"/>
    <x v="0"/>
    <x v="1"/>
    <x v="1"/>
    <x v="1"/>
    <x v="0"/>
    <x v="2"/>
    <x v="4"/>
    <x v="0"/>
    <x v="0"/>
  </r>
  <r>
    <n v="54027725"/>
    <x v="3456"/>
    <x v="0"/>
    <x v="3"/>
    <x v="25"/>
    <x v="3"/>
    <x v="0"/>
    <x v="2"/>
    <x v="4"/>
    <x v="0"/>
    <x v="0"/>
  </r>
  <r>
    <n v="582377739"/>
    <x v="3368"/>
    <x v="10"/>
    <x v="2"/>
    <x v="1"/>
    <x v="1"/>
    <x v="0"/>
    <x v="2"/>
    <x v="4"/>
    <x v="2"/>
    <x v="0"/>
  </r>
  <r>
    <n v="674650023"/>
    <x v="3657"/>
    <x v="5"/>
    <x v="1"/>
    <x v="13"/>
    <x v="1"/>
    <x v="0"/>
    <x v="2"/>
    <x v="4"/>
    <x v="0"/>
    <x v="0"/>
  </r>
  <r>
    <n v="674706307"/>
    <x v="3658"/>
    <x v="5"/>
    <x v="0"/>
    <x v="0"/>
    <x v="3"/>
    <x v="0"/>
    <x v="2"/>
    <x v="4"/>
    <x v="0"/>
    <x v="0"/>
  </r>
  <r>
    <n v="411091800"/>
    <x v="1846"/>
    <x v="5"/>
    <x v="1"/>
    <x v="1"/>
    <x v="1"/>
    <x v="0"/>
    <x v="2"/>
    <x v="4"/>
    <x v="2"/>
    <x v="0"/>
  </r>
  <r>
    <n v="348567404"/>
    <x v="3659"/>
    <x v="0"/>
    <x v="4"/>
    <x v="1"/>
    <x v="1"/>
    <x v="0"/>
    <x v="2"/>
    <x v="4"/>
    <x v="0"/>
    <x v="0"/>
  </r>
  <r>
    <n v="674749808"/>
    <x v="3658"/>
    <x v="5"/>
    <x v="4"/>
    <x v="1"/>
    <x v="9"/>
    <x v="0"/>
    <x v="2"/>
    <x v="4"/>
    <x v="0"/>
    <x v="0"/>
  </r>
  <r>
    <n v="655146948"/>
    <x v="3484"/>
    <x v="0"/>
    <x v="3"/>
    <x v="46"/>
    <x v="35"/>
    <x v="0"/>
    <x v="2"/>
    <x v="4"/>
    <x v="0"/>
    <x v="0"/>
  </r>
  <r>
    <n v="674172305"/>
    <x v="2407"/>
    <x v="0"/>
    <x v="3"/>
    <x v="40"/>
    <x v="1"/>
    <x v="0"/>
    <x v="2"/>
    <x v="4"/>
    <x v="0"/>
    <x v="0"/>
  </r>
  <r>
    <n v="15138096"/>
    <x v="213"/>
    <x v="0"/>
    <x v="1"/>
    <x v="1"/>
    <x v="37"/>
    <x v="0"/>
    <x v="2"/>
    <x v="4"/>
    <x v="0"/>
    <x v="0"/>
  </r>
  <r>
    <n v="567015539"/>
    <x v="3137"/>
    <x v="5"/>
    <x v="1"/>
    <x v="1"/>
    <x v="1"/>
    <x v="0"/>
    <x v="2"/>
    <x v="4"/>
    <x v="0"/>
    <x v="0"/>
  </r>
  <r>
    <n v="674945858"/>
    <x v="3660"/>
    <x v="0"/>
    <x v="1"/>
    <x v="1"/>
    <x v="1"/>
    <x v="0"/>
    <x v="2"/>
    <x v="4"/>
    <x v="0"/>
    <x v="0"/>
  </r>
  <r>
    <n v="511076250"/>
    <x v="2620"/>
    <x v="5"/>
    <x v="2"/>
    <x v="1"/>
    <x v="9"/>
    <x v="0"/>
    <x v="2"/>
    <x v="4"/>
    <x v="2"/>
    <x v="0"/>
  </r>
  <r>
    <n v="27574875"/>
    <x v="492"/>
    <x v="0"/>
    <x v="1"/>
    <x v="1"/>
    <x v="1"/>
    <x v="0"/>
    <x v="2"/>
    <x v="4"/>
    <x v="0"/>
    <x v="0"/>
  </r>
  <r>
    <n v="53419760"/>
    <x v="781"/>
    <x v="0"/>
    <x v="1"/>
    <x v="1"/>
    <x v="3"/>
    <x v="0"/>
    <x v="2"/>
    <x v="4"/>
    <x v="0"/>
    <x v="0"/>
  </r>
  <r>
    <n v="177702269"/>
    <x v="2869"/>
    <x v="0"/>
    <x v="1"/>
    <x v="1"/>
    <x v="1"/>
    <x v="0"/>
    <x v="2"/>
    <x v="4"/>
    <x v="0"/>
    <x v="0"/>
  </r>
  <r>
    <n v="393781117"/>
    <x v="3661"/>
    <x v="0"/>
    <x v="2"/>
    <x v="1"/>
    <x v="0"/>
    <x v="0"/>
    <x v="2"/>
    <x v="4"/>
    <x v="2"/>
    <x v="0"/>
  </r>
  <r>
    <n v="674906501"/>
    <x v="3660"/>
    <x v="5"/>
    <x v="1"/>
    <x v="1"/>
    <x v="1"/>
    <x v="0"/>
    <x v="2"/>
    <x v="4"/>
    <x v="0"/>
    <x v="1"/>
  </r>
  <r>
    <n v="153042319"/>
    <x v="1482"/>
    <x v="5"/>
    <x v="1"/>
    <x v="8"/>
    <x v="5"/>
    <x v="0"/>
    <x v="0"/>
    <x v="0"/>
    <x v="0"/>
    <x v="0"/>
  </r>
  <r>
    <n v="47971686"/>
    <x v="481"/>
    <x v="5"/>
    <x v="1"/>
    <x v="1"/>
    <x v="30"/>
    <x v="0"/>
    <x v="0"/>
    <x v="0"/>
    <x v="2"/>
    <x v="0"/>
  </r>
  <r>
    <n v="37350957"/>
    <x v="400"/>
    <x v="0"/>
    <x v="2"/>
    <x v="1"/>
    <x v="9"/>
    <x v="0"/>
    <x v="2"/>
    <x v="4"/>
    <x v="0"/>
    <x v="0"/>
  </r>
  <r>
    <n v="529765819"/>
    <x v="2805"/>
    <x v="0"/>
    <x v="1"/>
    <x v="1"/>
    <x v="1"/>
    <x v="0"/>
    <x v="2"/>
    <x v="4"/>
    <x v="0"/>
    <x v="0"/>
  </r>
  <r>
    <n v="512014018"/>
    <x v="2629"/>
    <x v="0"/>
    <x v="1"/>
    <x v="1"/>
    <x v="1"/>
    <x v="0"/>
    <x v="2"/>
    <x v="4"/>
    <x v="2"/>
    <x v="0"/>
  </r>
  <r>
    <n v="567176824"/>
    <x v="3140"/>
    <x v="5"/>
    <x v="1"/>
    <x v="1"/>
    <x v="14"/>
    <x v="2"/>
    <x v="2"/>
    <x v="0"/>
    <x v="2"/>
    <x v="0"/>
  </r>
  <r>
    <n v="38223198"/>
    <x v="2464"/>
    <x v="0"/>
    <x v="2"/>
    <x v="1"/>
    <x v="6"/>
    <x v="0"/>
    <x v="2"/>
    <x v="4"/>
    <x v="0"/>
    <x v="0"/>
  </r>
  <r>
    <n v="675888282"/>
    <x v="3662"/>
    <x v="5"/>
    <x v="2"/>
    <x v="1"/>
    <x v="62"/>
    <x v="0"/>
    <x v="4"/>
    <x v="6"/>
    <x v="0"/>
    <x v="0"/>
  </r>
  <r>
    <n v="675895843"/>
    <x v="3662"/>
    <x v="5"/>
    <x v="1"/>
    <x v="1"/>
    <x v="1"/>
    <x v="0"/>
    <x v="2"/>
    <x v="4"/>
    <x v="0"/>
    <x v="0"/>
  </r>
  <r>
    <n v="528026866"/>
    <x v="2787"/>
    <x v="5"/>
    <x v="1"/>
    <x v="1"/>
    <x v="1"/>
    <x v="0"/>
    <x v="2"/>
    <x v="4"/>
    <x v="2"/>
    <x v="0"/>
  </r>
  <r>
    <n v="47139513"/>
    <x v="3663"/>
    <x v="0"/>
    <x v="1"/>
    <x v="1"/>
    <x v="1"/>
    <x v="0"/>
    <x v="2"/>
    <x v="0"/>
    <x v="1"/>
    <x v="0"/>
  </r>
  <r>
    <n v="9249725"/>
    <x v="3664"/>
    <x v="0"/>
    <x v="1"/>
    <x v="1"/>
    <x v="1"/>
    <x v="0"/>
    <x v="2"/>
    <x v="0"/>
    <x v="0"/>
    <x v="0"/>
  </r>
  <r>
    <n v="579359429"/>
    <x v="3265"/>
    <x v="5"/>
    <x v="0"/>
    <x v="0"/>
    <x v="3"/>
    <x v="0"/>
    <x v="2"/>
    <x v="4"/>
    <x v="0"/>
    <x v="0"/>
  </r>
  <r>
    <n v="14496336"/>
    <x v="3133"/>
    <x v="0"/>
    <x v="1"/>
    <x v="1"/>
    <x v="3"/>
    <x v="0"/>
    <x v="2"/>
    <x v="4"/>
    <x v="0"/>
    <x v="1"/>
  </r>
  <r>
    <n v="672354548"/>
    <x v="3644"/>
    <x v="5"/>
    <x v="4"/>
    <x v="7"/>
    <x v="78"/>
    <x v="0"/>
    <x v="2"/>
    <x v="4"/>
    <x v="0"/>
    <x v="0"/>
  </r>
  <r>
    <n v="675457455"/>
    <x v="3665"/>
    <x v="0"/>
    <x v="1"/>
    <x v="1"/>
    <x v="1"/>
    <x v="0"/>
    <x v="2"/>
    <x v="4"/>
    <x v="0"/>
    <x v="0"/>
  </r>
  <r>
    <n v="509455948"/>
    <x v="2594"/>
    <x v="5"/>
    <x v="3"/>
    <x v="43"/>
    <x v="54"/>
    <x v="0"/>
    <x v="2"/>
    <x v="0"/>
    <x v="2"/>
    <x v="1"/>
  </r>
  <r>
    <n v="582038026"/>
    <x v="3292"/>
    <x v="5"/>
    <x v="4"/>
    <x v="48"/>
    <x v="50"/>
    <x v="0"/>
    <x v="16"/>
    <x v="52"/>
    <x v="0"/>
    <x v="0"/>
  </r>
  <r>
    <n v="126558749"/>
    <x v="2742"/>
    <x v="0"/>
    <x v="1"/>
    <x v="1"/>
    <x v="1"/>
    <x v="0"/>
    <x v="2"/>
    <x v="4"/>
    <x v="0"/>
    <x v="1"/>
  </r>
  <r>
    <n v="502647879"/>
    <x v="2907"/>
    <x v="0"/>
    <x v="2"/>
    <x v="1"/>
    <x v="59"/>
    <x v="0"/>
    <x v="2"/>
    <x v="4"/>
    <x v="0"/>
    <x v="0"/>
  </r>
  <r>
    <n v="675828746"/>
    <x v="3662"/>
    <x v="5"/>
    <x v="1"/>
    <x v="1"/>
    <x v="1"/>
    <x v="0"/>
    <x v="0"/>
    <x v="0"/>
    <x v="0"/>
    <x v="0"/>
  </r>
  <r>
    <n v="668868271"/>
    <x v="3616"/>
    <x v="5"/>
    <x v="3"/>
    <x v="16"/>
    <x v="0"/>
    <x v="0"/>
    <x v="2"/>
    <x v="4"/>
    <x v="0"/>
    <x v="0"/>
  </r>
  <r>
    <n v="671458538"/>
    <x v="3627"/>
    <x v="5"/>
    <x v="2"/>
    <x v="1"/>
    <x v="3"/>
    <x v="0"/>
    <x v="2"/>
    <x v="4"/>
    <x v="0"/>
    <x v="0"/>
  </r>
  <r>
    <n v="494591420"/>
    <x v="3666"/>
    <x v="5"/>
    <x v="1"/>
    <x v="1"/>
    <x v="1"/>
    <x v="1"/>
    <x v="0"/>
    <x v="0"/>
    <x v="2"/>
    <x v="0"/>
  </r>
  <r>
    <n v="159291202"/>
    <x v="977"/>
    <x v="0"/>
    <x v="1"/>
    <x v="1"/>
    <x v="59"/>
    <x v="0"/>
    <x v="1"/>
    <x v="6"/>
    <x v="0"/>
    <x v="0"/>
  </r>
  <r>
    <n v="676058332"/>
    <x v="3667"/>
    <x v="5"/>
    <x v="2"/>
    <x v="2"/>
    <x v="78"/>
    <x v="0"/>
    <x v="2"/>
    <x v="4"/>
    <x v="0"/>
    <x v="0"/>
  </r>
  <r>
    <n v="484199936"/>
    <x v="3668"/>
    <x v="5"/>
    <x v="1"/>
    <x v="26"/>
    <x v="63"/>
    <x v="0"/>
    <x v="30"/>
    <x v="42"/>
    <x v="2"/>
    <x v="0"/>
  </r>
  <r>
    <n v="676083675"/>
    <x v="3667"/>
    <x v="5"/>
    <x v="1"/>
    <x v="1"/>
    <x v="1"/>
    <x v="0"/>
    <x v="2"/>
    <x v="4"/>
    <x v="2"/>
    <x v="0"/>
  </r>
  <r>
    <n v="363709169"/>
    <x v="3410"/>
    <x v="5"/>
    <x v="4"/>
    <x v="19"/>
    <x v="83"/>
    <x v="0"/>
    <x v="2"/>
    <x v="4"/>
    <x v="2"/>
    <x v="0"/>
  </r>
  <r>
    <n v="99644535"/>
    <x v="687"/>
    <x v="6"/>
    <x v="2"/>
    <x v="19"/>
    <x v="57"/>
    <x v="0"/>
    <x v="2"/>
    <x v="4"/>
    <x v="0"/>
    <x v="0"/>
  </r>
  <r>
    <n v="408541958"/>
    <x v="1847"/>
    <x v="5"/>
    <x v="0"/>
    <x v="0"/>
    <x v="3"/>
    <x v="0"/>
    <x v="2"/>
    <x v="4"/>
    <x v="0"/>
    <x v="0"/>
  </r>
  <r>
    <n v="248443257"/>
    <x v="1322"/>
    <x v="0"/>
    <x v="1"/>
    <x v="1"/>
    <x v="20"/>
    <x v="0"/>
    <x v="0"/>
    <x v="0"/>
    <x v="0"/>
    <x v="0"/>
  </r>
  <r>
    <n v="276584960"/>
    <x v="1766"/>
    <x v="0"/>
    <x v="1"/>
    <x v="1"/>
    <x v="1"/>
    <x v="0"/>
    <x v="2"/>
    <x v="4"/>
    <x v="2"/>
    <x v="0"/>
  </r>
  <r>
    <n v="25388834"/>
    <x v="3230"/>
    <x v="18"/>
    <x v="1"/>
    <x v="13"/>
    <x v="21"/>
    <x v="0"/>
    <x v="2"/>
    <x v="4"/>
    <x v="1"/>
    <x v="0"/>
  </r>
  <r>
    <n v="662112418"/>
    <x v="3557"/>
    <x v="5"/>
    <x v="1"/>
    <x v="17"/>
    <x v="1"/>
    <x v="0"/>
    <x v="1"/>
    <x v="1"/>
    <x v="0"/>
    <x v="0"/>
  </r>
  <r>
    <n v="47291353"/>
    <x v="2388"/>
    <x v="33"/>
    <x v="4"/>
    <x v="29"/>
    <x v="12"/>
    <x v="0"/>
    <x v="0"/>
    <x v="6"/>
    <x v="0"/>
    <x v="0"/>
  </r>
  <r>
    <n v="675465242"/>
    <x v="3665"/>
    <x v="5"/>
    <x v="1"/>
    <x v="5"/>
    <x v="71"/>
    <x v="0"/>
    <x v="2"/>
    <x v="4"/>
    <x v="0"/>
    <x v="0"/>
  </r>
  <r>
    <n v="673368730"/>
    <x v="2445"/>
    <x v="0"/>
    <x v="2"/>
    <x v="1"/>
    <x v="1"/>
    <x v="0"/>
    <x v="2"/>
    <x v="4"/>
    <x v="0"/>
    <x v="0"/>
  </r>
  <r>
    <n v="271843883"/>
    <x v="1583"/>
    <x v="5"/>
    <x v="1"/>
    <x v="11"/>
    <x v="10"/>
    <x v="0"/>
    <x v="2"/>
    <x v="5"/>
    <x v="0"/>
    <x v="0"/>
  </r>
  <r>
    <n v="523314637"/>
    <x v="2741"/>
    <x v="0"/>
    <x v="1"/>
    <x v="1"/>
    <x v="11"/>
    <x v="0"/>
    <x v="6"/>
    <x v="3"/>
    <x v="0"/>
    <x v="0"/>
  </r>
  <r>
    <n v="495333632"/>
    <x v="2469"/>
    <x v="5"/>
    <x v="1"/>
    <x v="1"/>
    <x v="1"/>
    <x v="0"/>
    <x v="0"/>
    <x v="0"/>
    <x v="0"/>
    <x v="0"/>
  </r>
  <r>
    <n v="118989395"/>
    <x v="762"/>
    <x v="0"/>
    <x v="1"/>
    <x v="1"/>
    <x v="1"/>
    <x v="0"/>
    <x v="2"/>
    <x v="0"/>
    <x v="0"/>
    <x v="0"/>
  </r>
  <r>
    <n v="430677534"/>
    <x v="3309"/>
    <x v="5"/>
    <x v="3"/>
    <x v="54"/>
    <x v="0"/>
    <x v="0"/>
    <x v="2"/>
    <x v="4"/>
    <x v="0"/>
    <x v="0"/>
  </r>
  <r>
    <n v="675739315"/>
    <x v="3669"/>
    <x v="5"/>
    <x v="1"/>
    <x v="1"/>
    <x v="1"/>
    <x v="0"/>
    <x v="2"/>
    <x v="4"/>
    <x v="2"/>
    <x v="0"/>
  </r>
  <r>
    <n v="676397044"/>
    <x v="3670"/>
    <x v="5"/>
    <x v="1"/>
    <x v="1"/>
    <x v="30"/>
    <x v="0"/>
    <x v="2"/>
    <x v="4"/>
    <x v="0"/>
    <x v="0"/>
  </r>
  <r>
    <n v="81944402"/>
    <x v="666"/>
    <x v="10"/>
    <x v="0"/>
    <x v="0"/>
    <x v="9"/>
    <x v="0"/>
    <x v="2"/>
    <x v="0"/>
    <x v="2"/>
    <x v="0"/>
  </r>
  <r>
    <n v="52116620"/>
    <x v="3671"/>
    <x v="0"/>
    <x v="1"/>
    <x v="1"/>
    <x v="1"/>
    <x v="0"/>
    <x v="4"/>
    <x v="6"/>
    <x v="0"/>
    <x v="0"/>
  </r>
  <r>
    <n v="675747070"/>
    <x v="3669"/>
    <x v="5"/>
    <x v="1"/>
    <x v="1"/>
    <x v="1"/>
    <x v="0"/>
    <x v="2"/>
    <x v="4"/>
    <x v="0"/>
    <x v="1"/>
  </r>
  <r>
    <n v="674898773"/>
    <x v="3660"/>
    <x v="5"/>
    <x v="1"/>
    <x v="1"/>
    <x v="1"/>
    <x v="0"/>
    <x v="1"/>
    <x v="1"/>
    <x v="0"/>
    <x v="0"/>
  </r>
  <r>
    <n v="675836478"/>
    <x v="3662"/>
    <x v="5"/>
    <x v="1"/>
    <x v="1"/>
    <x v="1"/>
    <x v="0"/>
    <x v="0"/>
    <x v="0"/>
    <x v="0"/>
    <x v="0"/>
  </r>
  <r>
    <n v="288625372"/>
    <x v="1501"/>
    <x v="0"/>
    <x v="1"/>
    <x v="2"/>
    <x v="4"/>
    <x v="0"/>
    <x v="0"/>
    <x v="5"/>
    <x v="0"/>
    <x v="0"/>
  </r>
  <r>
    <n v="676453768"/>
    <x v="3670"/>
    <x v="5"/>
    <x v="2"/>
    <x v="1"/>
    <x v="59"/>
    <x v="0"/>
    <x v="2"/>
    <x v="4"/>
    <x v="0"/>
    <x v="0"/>
  </r>
  <r>
    <n v="306892710"/>
    <x v="3672"/>
    <x v="5"/>
    <x v="1"/>
    <x v="1"/>
    <x v="1"/>
    <x v="0"/>
    <x v="2"/>
    <x v="4"/>
    <x v="0"/>
    <x v="0"/>
  </r>
  <r>
    <n v="675875807"/>
    <x v="3662"/>
    <x v="0"/>
    <x v="1"/>
    <x v="1"/>
    <x v="1"/>
    <x v="0"/>
    <x v="2"/>
    <x v="4"/>
    <x v="0"/>
    <x v="0"/>
  </r>
  <r>
    <n v="676551511"/>
    <x v="3673"/>
    <x v="5"/>
    <x v="1"/>
    <x v="1"/>
    <x v="11"/>
    <x v="0"/>
    <x v="2"/>
    <x v="4"/>
    <x v="0"/>
    <x v="0"/>
  </r>
  <r>
    <n v="22260667"/>
    <x v="3576"/>
    <x v="0"/>
    <x v="2"/>
    <x v="1"/>
    <x v="1"/>
    <x v="0"/>
    <x v="2"/>
    <x v="4"/>
    <x v="0"/>
    <x v="0"/>
  </r>
  <r>
    <n v="283511421"/>
    <x v="1483"/>
    <x v="0"/>
    <x v="1"/>
    <x v="1"/>
    <x v="59"/>
    <x v="0"/>
    <x v="2"/>
    <x v="4"/>
    <x v="0"/>
    <x v="0"/>
  </r>
  <r>
    <n v="401860961"/>
    <x v="2480"/>
    <x v="5"/>
    <x v="4"/>
    <x v="1"/>
    <x v="3"/>
    <x v="0"/>
    <x v="2"/>
    <x v="4"/>
    <x v="0"/>
    <x v="1"/>
  </r>
  <r>
    <n v="66204814"/>
    <x v="922"/>
    <x v="0"/>
    <x v="1"/>
    <x v="1"/>
    <x v="50"/>
    <x v="0"/>
    <x v="2"/>
    <x v="4"/>
    <x v="0"/>
    <x v="0"/>
  </r>
  <r>
    <n v="491564039"/>
    <x v="2449"/>
    <x v="5"/>
    <x v="2"/>
    <x v="78"/>
    <x v="79"/>
    <x v="0"/>
    <x v="2"/>
    <x v="4"/>
    <x v="2"/>
    <x v="0"/>
  </r>
  <r>
    <n v="676745319"/>
    <x v="3674"/>
    <x v="5"/>
    <x v="0"/>
    <x v="0"/>
    <x v="3"/>
    <x v="0"/>
    <x v="2"/>
    <x v="4"/>
    <x v="0"/>
    <x v="0"/>
  </r>
  <r>
    <n v="595717537"/>
    <x v="3675"/>
    <x v="5"/>
    <x v="1"/>
    <x v="1"/>
    <x v="1"/>
    <x v="0"/>
    <x v="2"/>
    <x v="4"/>
    <x v="2"/>
    <x v="0"/>
  </r>
  <r>
    <n v="506087241"/>
    <x v="3171"/>
    <x v="5"/>
    <x v="1"/>
    <x v="1"/>
    <x v="1"/>
    <x v="0"/>
    <x v="2"/>
    <x v="0"/>
    <x v="0"/>
    <x v="0"/>
  </r>
  <r>
    <n v="251354397"/>
    <x v="1331"/>
    <x v="5"/>
    <x v="1"/>
    <x v="1"/>
    <x v="30"/>
    <x v="0"/>
    <x v="2"/>
    <x v="4"/>
    <x v="0"/>
    <x v="0"/>
  </r>
  <r>
    <n v="676837050"/>
    <x v="3674"/>
    <x v="5"/>
    <x v="3"/>
    <x v="40"/>
    <x v="3"/>
    <x v="0"/>
    <x v="2"/>
    <x v="4"/>
    <x v="2"/>
    <x v="1"/>
  </r>
  <r>
    <n v="85074298"/>
    <x v="734"/>
    <x v="0"/>
    <x v="4"/>
    <x v="1"/>
    <x v="1"/>
    <x v="0"/>
    <x v="2"/>
    <x v="0"/>
    <x v="0"/>
    <x v="0"/>
  </r>
  <r>
    <n v="60492971"/>
    <x v="1299"/>
    <x v="0"/>
    <x v="1"/>
    <x v="1"/>
    <x v="1"/>
    <x v="0"/>
    <x v="2"/>
    <x v="4"/>
    <x v="0"/>
    <x v="0"/>
  </r>
  <r>
    <n v="46551072"/>
    <x v="459"/>
    <x v="0"/>
    <x v="1"/>
    <x v="1"/>
    <x v="23"/>
    <x v="2"/>
    <x v="0"/>
    <x v="11"/>
    <x v="0"/>
    <x v="0"/>
  </r>
  <r>
    <n v="674109108"/>
    <x v="2407"/>
    <x v="5"/>
    <x v="1"/>
    <x v="11"/>
    <x v="23"/>
    <x v="0"/>
    <x v="1"/>
    <x v="11"/>
    <x v="0"/>
    <x v="1"/>
  </r>
  <r>
    <n v="676730850"/>
    <x v="3674"/>
    <x v="5"/>
    <x v="1"/>
    <x v="1"/>
    <x v="1"/>
    <x v="0"/>
    <x v="2"/>
    <x v="4"/>
    <x v="0"/>
    <x v="1"/>
  </r>
  <r>
    <n v="668402156"/>
    <x v="3609"/>
    <x v="5"/>
    <x v="1"/>
    <x v="1"/>
    <x v="16"/>
    <x v="0"/>
    <x v="2"/>
    <x v="4"/>
    <x v="0"/>
    <x v="0"/>
  </r>
  <r>
    <n v="676743457"/>
    <x v="3674"/>
    <x v="0"/>
    <x v="1"/>
    <x v="1"/>
    <x v="1"/>
    <x v="0"/>
    <x v="2"/>
    <x v="4"/>
    <x v="0"/>
    <x v="0"/>
  </r>
  <r>
    <n v="668111100"/>
    <x v="3615"/>
    <x v="5"/>
    <x v="2"/>
    <x v="1"/>
    <x v="3"/>
    <x v="0"/>
    <x v="48"/>
    <x v="49"/>
    <x v="0"/>
    <x v="1"/>
  </r>
  <r>
    <n v="676918539"/>
    <x v="3676"/>
    <x v="5"/>
    <x v="1"/>
    <x v="1"/>
    <x v="1"/>
    <x v="0"/>
    <x v="0"/>
    <x v="1"/>
    <x v="0"/>
    <x v="0"/>
  </r>
  <r>
    <n v="595145090"/>
    <x v="3402"/>
    <x v="5"/>
    <x v="2"/>
    <x v="17"/>
    <x v="14"/>
    <x v="0"/>
    <x v="2"/>
    <x v="4"/>
    <x v="0"/>
    <x v="0"/>
  </r>
  <r>
    <n v="573313160"/>
    <x v="3202"/>
    <x v="0"/>
    <x v="1"/>
    <x v="9"/>
    <x v="44"/>
    <x v="0"/>
    <x v="2"/>
    <x v="4"/>
    <x v="0"/>
    <x v="0"/>
  </r>
  <r>
    <n v="8623257"/>
    <x v="131"/>
    <x v="0"/>
    <x v="1"/>
    <x v="1"/>
    <x v="1"/>
    <x v="0"/>
    <x v="2"/>
    <x v="4"/>
    <x v="0"/>
    <x v="0"/>
  </r>
  <r>
    <n v="677307282"/>
    <x v="3677"/>
    <x v="5"/>
    <x v="1"/>
    <x v="1"/>
    <x v="21"/>
    <x v="0"/>
    <x v="2"/>
    <x v="4"/>
    <x v="0"/>
    <x v="1"/>
  </r>
  <r>
    <n v="677323951"/>
    <x v="3677"/>
    <x v="5"/>
    <x v="1"/>
    <x v="1"/>
    <x v="1"/>
    <x v="0"/>
    <x v="1"/>
    <x v="1"/>
    <x v="0"/>
    <x v="1"/>
  </r>
  <r>
    <n v="147011887"/>
    <x v="1934"/>
    <x v="5"/>
    <x v="1"/>
    <x v="1"/>
    <x v="5"/>
    <x v="1"/>
    <x v="0"/>
    <x v="0"/>
    <x v="2"/>
    <x v="1"/>
  </r>
  <r>
    <n v="676602650"/>
    <x v="3673"/>
    <x v="5"/>
    <x v="1"/>
    <x v="1"/>
    <x v="1"/>
    <x v="0"/>
    <x v="2"/>
    <x v="4"/>
    <x v="0"/>
    <x v="0"/>
  </r>
  <r>
    <n v="117726548"/>
    <x v="1998"/>
    <x v="0"/>
    <x v="3"/>
    <x v="16"/>
    <x v="0"/>
    <x v="0"/>
    <x v="2"/>
    <x v="0"/>
    <x v="0"/>
    <x v="0"/>
  </r>
  <r>
    <n v="652739346"/>
    <x v="3465"/>
    <x v="5"/>
    <x v="2"/>
    <x v="10"/>
    <x v="56"/>
    <x v="0"/>
    <x v="48"/>
    <x v="37"/>
    <x v="0"/>
    <x v="0"/>
  </r>
  <r>
    <n v="386272196"/>
    <x v="3142"/>
    <x v="0"/>
    <x v="1"/>
    <x v="1"/>
    <x v="73"/>
    <x v="0"/>
    <x v="2"/>
    <x v="4"/>
    <x v="0"/>
    <x v="1"/>
  </r>
  <r>
    <n v="58141273"/>
    <x v="1137"/>
    <x v="0"/>
    <x v="3"/>
    <x v="16"/>
    <x v="0"/>
    <x v="0"/>
    <x v="2"/>
    <x v="4"/>
    <x v="0"/>
    <x v="0"/>
  </r>
  <r>
    <n v="144853506"/>
    <x v="2470"/>
    <x v="0"/>
    <x v="1"/>
    <x v="1"/>
    <x v="71"/>
    <x v="0"/>
    <x v="2"/>
    <x v="4"/>
    <x v="0"/>
    <x v="0"/>
  </r>
  <r>
    <n v="677373554"/>
    <x v="3677"/>
    <x v="5"/>
    <x v="1"/>
    <x v="26"/>
    <x v="88"/>
    <x v="0"/>
    <x v="2"/>
    <x v="4"/>
    <x v="2"/>
    <x v="0"/>
  </r>
  <r>
    <n v="671490650"/>
    <x v="3627"/>
    <x v="5"/>
    <x v="4"/>
    <x v="21"/>
    <x v="39"/>
    <x v="0"/>
    <x v="2"/>
    <x v="4"/>
    <x v="0"/>
    <x v="0"/>
  </r>
  <r>
    <n v="260762495"/>
    <x v="1375"/>
    <x v="5"/>
    <x v="2"/>
    <x v="15"/>
    <x v="1"/>
    <x v="0"/>
    <x v="1"/>
    <x v="1"/>
    <x v="0"/>
    <x v="0"/>
  </r>
  <r>
    <n v="677177730"/>
    <x v="3678"/>
    <x v="5"/>
    <x v="1"/>
    <x v="1"/>
    <x v="1"/>
    <x v="0"/>
    <x v="2"/>
    <x v="4"/>
    <x v="0"/>
    <x v="0"/>
  </r>
  <r>
    <n v="585204521"/>
    <x v="3602"/>
    <x v="5"/>
    <x v="1"/>
    <x v="1"/>
    <x v="2"/>
    <x v="0"/>
    <x v="2"/>
    <x v="5"/>
    <x v="2"/>
    <x v="0"/>
  </r>
  <r>
    <n v="677399729"/>
    <x v="3677"/>
    <x v="5"/>
    <x v="1"/>
    <x v="14"/>
    <x v="9"/>
    <x v="0"/>
    <x v="2"/>
    <x v="1"/>
    <x v="2"/>
    <x v="0"/>
  </r>
  <r>
    <n v="677402770"/>
    <x v="3677"/>
    <x v="5"/>
    <x v="2"/>
    <x v="1"/>
    <x v="0"/>
    <x v="0"/>
    <x v="2"/>
    <x v="4"/>
    <x v="2"/>
    <x v="0"/>
  </r>
  <r>
    <n v="562311342"/>
    <x v="3089"/>
    <x v="0"/>
    <x v="1"/>
    <x v="1"/>
    <x v="24"/>
    <x v="0"/>
    <x v="2"/>
    <x v="4"/>
    <x v="2"/>
    <x v="0"/>
  </r>
  <r>
    <n v="134782905"/>
    <x v="879"/>
    <x v="5"/>
    <x v="1"/>
    <x v="1"/>
    <x v="26"/>
    <x v="0"/>
    <x v="0"/>
    <x v="0"/>
    <x v="0"/>
    <x v="0"/>
  </r>
  <r>
    <n v="319361310"/>
    <x v="1587"/>
    <x v="5"/>
    <x v="1"/>
    <x v="1"/>
    <x v="42"/>
    <x v="0"/>
    <x v="4"/>
    <x v="13"/>
    <x v="0"/>
    <x v="0"/>
  </r>
  <r>
    <n v="173340129"/>
    <x v="1648"/>
    <x v="0"/>
    <x v="2"/>
    <x v="5"/>
    <x v="7"/>
    <x v="0"/>
    <x v="2"/>
    <x v="1"/>
    <x v="0"/>
    <x v="0"/>
  </r>
  <r>
    <n v="131895389"/>
    <x v="855"/>
    <x v="0"/>
    <x v="2"/>
    <x v="1"/>
    <x v="17"/>
    <x v="0"/>
    <x v="2"/>
    <x v="4"/>
    <x v="0"/>
    <x v="0"/>
  </r>
  <r>
    <n v="678027616"/>
    <x v="3679"/>
    <x v="5"/>
    <x v="1"/>
    <x v="1"/>
    <x v="1"/>
    <x v="0"/>
    <x v="3"/>
    <x v="5"/>
    <x v="0"/>
    <x v="0"/>
  </r>
  <r>
    <n v="653794365"/>
    <x v="3474"/>
    <x v="5"/>
    <x v="1"/>
    <x v="1"/>
    <x v="8"/>
    <x v="0"/>
    <x v="7"/>
    <x v="20"/>
    <x v="0"/>
    <x v="0"/>
  </r>
  <r>
    <n v="678028102"/>
    <x v="3679"/>
    <x v="5"/>
    <x v="1"/>
    <x v="1"/>
    <x v="1"/>
    <x v="0"/>
    <x v="2"/>
    <x v="4"/>
    <x v="2"/>
    <x v="0"/>
  </r>
  <r>
    <n v="28935179"/>
    <x v="2198"/>
    <x v="0"/>
    <x v="0"/>
    <x v="0"/>
    <x v="3"/>
    <x v="0"/>
    <x v="2"/>
    <x v="4"/>
    <x v="0"/>
    <x v="0"/>
  </r>
  <r>
    <n v="677294287"/>
    <x v="3677"/>
    <x v="5"/>
    <x v="1"/>
    <x v="1"/>
    <x v="1"/>
    <x v="0"/>
    <x v="2"/>
    <x v="4"/>
    <x v="0"/>
    <x v="0"/>
  </r>
  <r>
    <n v="678039585"/>
    <x v="3679"/>
    <x v="5"/>
    <x v="2"/>
    <x v="49"/>
    <x v="1"/>
    <x v="0"/>
    <x v="0"/>
    <x v="0"/>
    <x v="2"/>
    <x v="0"/>
  </r>
  <r>
    <n v="665826738"/>
    <x v="3680"/>
    <x v="0"/>
    <x v="1"/>
    <x v="1"/>
    <x v="1"/>
    <x v="0"/>
    <x v="2"/>
    <x v="4"/>
    <x v="0"/>
    <x v="0"/>
  </r>
  <r>
    <n v="678052219"/>
    <x v="3679"/>
    <x v="0"/>
    <x v="1"/>
    <x v="20"/>
    <x v="33"/>
    <x v="0"/>
    <x v="2"/>
    <x v="4"/>
    <x v="0"/>
    <x v="0"/>
  </r>
  <r>
    <n v="677515744"/>
    <x v="3681"/>
    <x v="5"/>
    <x v="2"/>
    <x v="2"/>
    <x v="36"/>
    <x v="0"/>
    <x v="2"/>
    <x v="4"/>
    <x v="2"/>
    <x v="0"/>
  </r>
  <r>
    <n v="563153364"/>
    <x v="3145"/>
    <x v="1"/>
    <x v="1"/>
    <x v="17"/>
    <x v="6"/>
    <x v="0"/>
    <x v="2"/>
    <x v="4"/>
    <x v="0"/>
    <x v="0"/>
  </r>
  <r>
    <n v="677523188"/>
    <x v="3681"/>
    <x v="0"/>
    <x v="1"/>
    <x v="1"/>
    <x v="1"/>
    <x v="0"/>
    <x v="2"/>
    <x v="4"/>
    <x v="0"/>
    <x v="0"/>
  </r>
  <r>
    <n v="15612648"/>
    <x v="246"/>
    <x v="0"/>
    <x v="1"/>
    <x v="1"/>
    <x v="26"/>
    <x v="1"/>
    <x v="3"/>
    <x v="5"/>
    <x v="1"/>
    <x v="0"/>
  </r>
  <r>
    <n v="169816183"/>
    <x v="1003"/>
    <x v="0"/>
    <x v="4"/>
    <x v="7"/>
    <x v="15"/>
    <x v="0"/>
    <x v="2"/>
    <x v="24"/>
    <x v="0"/>
    <x v="0"/>
  </r>
  <r>
    <n v="94036620"/>
    <x v="684"/>
    <x v="0"/>
    <x v="1"/>
    <x v="1"/>
    <x v="1"/>
    <x v="0"/>
    <x v="2"/>
    <x v="4"/>
    <x v="2"/>
    <x v="0"/>
  </r>
  <r>
    <n v="5513681"/>
    <x v="1665"/>
    <x v="8"/>
    <x v="2"/>
    <x v="1"/>
    <x v="6"/>
    <x v="0"/>
    <x v="1"/>
    <x v="1"/>
    <x v="0"/>
    <x v="0"/>
  </r>
  <r>
    <n v="542746093"/>
    <x v="3558"/>
    <x v="0"/>
    <x v="1"/>
    <x v="1"/>
    <x v="1"/>
    <x v="0"/>
    <x v="3"/>
    <x v="6"/>
    <x v="2"/>
    <x v="0"/>
  </r>
  <r>
    <n v="677665486"/>
    <x v="3682"/>
    <x v="5"/>
    <x v="2"/>
    <x v="1"/>
    <x v="3"/>
    <x v="0"/>
    <x v="2"/>
    <x v="4"/>
    <x v="0"/>
    <x v="0"/>
  </r>
  <r>
    <n v="15327862"/>
    <x v="221"/>
    <x v="0"/>
    <x v="2"/>
    <x v="1"/>
    <x v="34"/>
    <x v="0"/>
    <x v="2"/>
    <x v="4"/>
    <x v="0"/>
    <x v="0"/>
  </r>
  <r>
    <n v="678054347"/>
    <x v="3679"/>
    <x v="0"/>
    <x v="4"/>
    <x v="26"/>
    <x v="1"/>
    <x v="0"/>
    <x v="6"/>
    <x v="7"/>
    <x v="0"/>
    <x v="0"/>
  </r>
  <r>
    <n v="500693759"/>
    <x v="2794"/>
    <x v="5"/>
    <x v="1"/>
    <x v="19"/>
    <x v="35"/>
    <x v="0"/>
    <x v="2"/>
    <x v="0"/>
    <x v="0"/>
    <x v="0"/>
  </r>
  <r>
    <n v="677671131"/>
    <x v="3682"/>
    <x v="0"/>
    <x v="3"/>
    <x v="16"/>
    <x v="0"/>
    <x v="0"/>
    <x v="2"/>
    <x v="4"/>
    <x v="2"/>
    <x v="0"/>
  </r>
  <r>
    <n v="677718186"/>
    <x v="3682"/>
    <x v="5"/>
    <x v="3"/>
    <x v="16"/>
    <x v="0"/>
    <x v="0"/>
    <x v="2"/>
    <x v="4"/>
    <x v="0"/>
    <x v="0"/>
  </r>
  <r>
    <n v="677785163"/>
    <x v="3682"/>
    <x v="5"/>
    <x v="1"/>
    <x v="26"/>
    <x v="1"/>
    <x v="0"/>
    <x v="2"/>
    <x v="4"/>
    <x v="0"/>
    <x v="0"/>
  </r>
  <r>
    <n v="524954744"/>
    <x v="2758"/>
    <x v="5"/>
    <x v="3"/>
    <x v="16"/>
    <x v="3"/>
    <x v="0"/>
    <x v="2"/>
    <x v="4"/>
    <x v="2"/>
    <x v="0"/>
  </r>
  <r>
    <n v="85626511"/>
    <x v="424"/>
    <x v="0"/>
    <x v="1"/>
    <x v="14"/>
    <x v="0"/>
    <x v="0"/>
    <x v="2"/>
    <x v="4"/>
    <x v="0"/>
    <x v="0"/>
  </r>
  <r>
    <n v="678242422"/>
    <x v="3683"/>
    <x v="0"/>
    <x v="1"/>
    <x v="1"/>
    <x v="1"/>
    <x v="0"/>
    <x v="2"/>
    <x v="4"/>
    <x v="0"/>
    <x v="0"/>
  </r>
  <r>
    <n v="483602525"/>
    <x v="2375"/>
    <x v="5"/>
    <x v="0"/>
    <x v="0"/>
    <x v="3"/>
    <x v="0"/>
    <x v="2"/>
    <x v="4"/>
    <x v="2"/>
    <x v="0"/>
  </r>
  <r>
    <n v="11594354"/>
    <x v="3684"/>
    <x v="0"/>
    <x v="1"/>
    <x v="1"/>
    <x v="88"/>
    <x v="0"/>
    <x v="2"/>
    <x v="4"/>
    <x v="0"/>
    <x v="0"/>
  </r>
  <r>
    <n v="457968192"/>
    <x v="2780"/>
    <x v="5"/>
    <x v="1"/>
    <x v="15"/>
    <x v="1"/>
    <x v="0"/>
    <x v="2"/>
    <x v="4"/>
    <x v="0"/>
    <x v="0"/>
  </r>
  <r>
    <n v="136923081"/>
    <x v="3685"/>
    <x v="5"/>
    <x v="1"/>
    <x v="1"/>
    <x v="1"/>
    <x v="0"/>
    <x v="2"/>
    <x v="0"/>
    <x v="0"/>
    <x v="0"/>
  </r>
  <r>
    <n v="169046570"/>
    <x v="2215"/>
    <x v="0"/>
    <x v="3"/>
    <x v="16"/>
    <x v="0"/>
    <x v="0"/>
    <x v="2"/>
    <x v="4"/>
    <x v="0"/>
    <x v="0"/>
  </r>
  <r>
    <n v="652529297"/>
    <x v="3462"/>
    <x v="5"/>
    <x v="1"/>
    <x v="1"/>
    <x v="1"/>
    <x v="0"/>
    <x v="1"/>
    <x v="1"/>
    <x v="0"/>
    <x v="0"/>
  </r>
  <r>
    <n v="678129019"/>
    <x v="3679"/>
    <x v="5"/>
    <x v="1"/>
    <x v="1"/>
    <x v="1"/>
    <x v="0"/>
    <x v="4"/>
    <x v="6"/>
    <x v="0"/>
    <x v="1"/>
  </r>
  <r>
    <n v="144807699"/>
    <x v="2470"/>
    <x v="0"/>
    <x v="1"/>
    <x v="1"/>
    <x v="30"/>
    <x v="0"/>
    <x v="2"/>
    <x v="4"/>
    <x v="0"/>
    <x v="0"/>
  </r>
  <r>
    <n v="669272275"/>
    <x v="3620"/>
    <x v="5"/>
    <x v="2"/>
    <x v="5"/>
    <x v="9"/>
    <x v="0"/>
    <x v="2"/>
    <x v="4"/>
    <x v="0"/>
    <x v="0"/>
  </r>
  <r>
    <n v="228399911"/>
    <x v="1242"/>
    <x v="15"/>
    <x v="1"/>
    <x v="1"/>
    <x v="1"/>
    <x v="0"/>
    <x v="2"/>
    <x v="4"/>
    <x v="0"/>
    <x v="0"/>
  </r>
  <r>
    <n v="677471384"/>
    <x v="3681"/>
    <x v="5"/>
    <x v="2"/>
    <x v="15"/>
    <x v="4"/>
    <x v="0"/>
    <x v="6"/>
    <x v="11"/>
    <x v="0"/>
    <x v="0"/>
  </r>
  <r>
    <n v="1718586"/>
    <x v="50"/>
    <x v="0"/>
    <x v="4"/>
    <x v="7"/>
    <x v="0"/>
    <x v="0"/>
    <x v="2"/>
    <x v="0"/>
    <x v="0"/>
    <x v="0"/>
  </r>
  <r>
    <n v="152407001"/>
    <x v="3686"/>
    <x v="5"/>
    <x v="1"/>
    <x v="1"/>
    <x v="57"/>
    <x v="2"/>
    <x v="1"/>
    <x v="11"/>
    <x v="0"/>
    <x v="0"/>
  </r>
  <r>
    <n v="259882876"/>
    <x v="1578"/>
    <x v="0"/>
    <x v="2"/>
    <x v="1"/>
    <x v="7"/>
    <x v="0"/>
    <x v="2"/>
    <x v="4"/>
    <x v="0"/>
    <x v="1"/>
  </r>
  <r>
    <n v="669647690"/>
    <x v="3107"/>
    <x v="5"/>
    <x v="1"/>
    <x v="1"/>
    <x v="1"/>
    <x v="0"/>
    <x v="2"/>
    <x v="4"/>
    <x v="0"/>
    <x v="0"/>
  </r>
  <r>
    <n v="678590522"/>
    <x v="3687"/>
    <x v="0"/>
    <x v="1"/>
    <x v="1"/>
    <x v="1"/>
    <x v="0"/>
    <x v="2"/>
    <x v="4"/>
    <x v="0"/>
    <x v="0"/>
  </r>
  <r>
    <n v="678953386"/>
    <x v="3688"/>
    <x v="0"/>
    <x v="1"/>
    <x v="1"/>
    <x v="1"/>
    <x v="0"/>
    <x v="2"/>
    <x v="4"/>
    <x v="0"/>
    <x v="1"/>
  </r>
  <r>
    <n v="354044741"/>
    <x v="2167"/>
    <x v="0"/>
    <x v="2"/>
    <x v="23"/>
    <x v="60"/>
    <x v="0"/>
    <x v="2"/>
    <x v="4"/>
    <x v="0"/>
    <x v="0"/>
  </r>
  <r>
    <n v="460835407"/>
    <x v="2160"/>
    <x v="5"/>
    <x v="1"/>
    <x v="1"/>
    <x v="1"/>
    <x v="0"/>
    <x v="2"/>
    <x v="0"/>
    <x v="0"/>
    <x v="0"/>
  </r>
  <r>
    <n v="33981256"/>
    <x v="3445"/>
    <x v="0"/>
    <x v="1"/>
    <x v="1"/>
    <x v="1"/>
    <x v="0"/>
    <x v="2"/>
    <x v="4"/>
    <x v="0"/>
    <x v="0"/>
  </r>
  <r>
    <n v="448957440"/>
    <x v="2654"/>
    <x v="0"/>
    <x v="2"/>
    <x v="33"/>
    <x v="33"/>
    <x v="0"/>
    <x v="2"/>
    <x v="4"/>
    <x v="0"/>
    <x v="0"/>
  </r>
  <r>
    <n v="559518898"/>
    <x v="3052"/>
    <x v="0"/>
    <x v="1"/>
    <x v="1"/>
    <x v="1"/>
    <x v="0"/>
    <x v="2"/>
    <x v="4"/>
    <x v="2"/>
    <x v="0"/>
  </r>
  <r>
    <n v="208020669"/>
    <x v="3689"/>
    <x v="5"/>
    <x v="1"/>
    <x v="1"/>
    <x v="1"/>
    <x v="0"/>
    <x v="0"/>
    <x v="0"/>
    <x v="0"/>
    <x v="0"/>
  </r>
  <r>
    <n v="467192583"/>
    <x v="2210"/>
    <x v="0"/>
    <x v="2"/>
    <x v="1"/>
    <x v="4"/>
    <x v="0"/>
    <x v="2"/>
    <x v="0"/>
    <x v="2"/>
    <x v="0"/>
  </r>
  <r>
    <n v="16471963"/>
    <x v="234"/>
    <x v="0"/>
    <x v="0"/>
    <x v="0"/>
    <x v="3"/>
    <x v="0"/>
    <x v="2"/>
    <x v="4"/>
    <x v="0"/>
    <x v="0"/>
  </r>
  <r>
    <n v="163237732"/>
    <x v="1119"/>
    <x v="0"/>
    <x v="2"/>
    <x v="1"/>
    <x v="30"/>
    <x v="0"/>
    <x v="2"/>
    <x v="6"/>
    <x v="0"/>
    <x v="0"/>
  </r>
  <r>
    <n v="271627615"/>
    <x v="1449"/>
    <x v="0"/>
    <x v="2"/>
    <x v="1"/>
    <x v="6"/>
    <x v="0"/>
    <x v="0"/>
    <x v="0"/>
    <x v="0"/>
    <x v="0"/>
  </r>
  <r>
    <n v="655797001"/>
    <x v="3483"/>
    <x v="0"/>
    <x v="4"/>
    <x v="80"/>
    <x v="61"/>
    <x v="0"/>
    <x v="2"/>
    <x v="4"/>
    <x v="2"/>
    <x v="0"/>
  </r>
  <r>
    <n v="678594447"/>
    <x v="3687"/>
    <x v="5"/>
    <x v="0"/>
    <x v="0"/>
    <x v="3"/>
    <x v="0"/>
    <x v="2"/>
    <x v="4"/>
    <x v="0"/>
    <x v="0"/>
  </r>
  <r>
    <n v="123911811"/>
    <x v="782"/>
    <x v="0"/>
    <x v="4"/>
    <x v="1"/>
    <x v="0"/>
    <x v="0"/>
    <x v="2"/>
    <x v="4"/>
    <x v="0"/>
    <x v="0"/>
  </r>
  <r>
    <n v="243962273"/>
    <x v="2883"/>
    <x v="0"/>
    <x v="2"/>
    <x v="17"/>
    <x v="0"/>
    <x v="0"/>
    <x v="2"/>
    <x v="4"/>
    <x v="0"/>
    <x v="0"/>
  </r>
  <r>
    <n v="679162879"/>
    <x v="3690"/>
    <x v="5"/>
    <x v="1"/>
    <x v="1"/>
    <x v="1"/>
    <x v="0"/>
    <x v="2"/>
    <x v="0"/>
    <x v="0"/>
    <x v="0"/>
  </r>
  <r>
    <n v="679203213"/>
    <x v="3690"/>
    <x v="5"/>
    <x v="1"/>
    <x v="1"/>
    <x v="1"/>
    <x v="0"/>
    <x v="2"/>
    <x v="4"/>
    <x v="0"/>
    <x v="1"/>
  </r>
  <r>
    <n v="530062665"/>
    <x v="2826"/>
    <x v="5"/>
    <x v="1"/>
    <x v="19"/>
    <x v="31"/>
    <x v="0"/>
    <x v="2"/>
    <x v="0"/>
    <x v="2"/>
    <x v="0"/>
  </r>
  <r>
    <n v="679040859"/>
    <x v="3688"/>
    <x v="5"/>
    <x v="1"/>
    <x v="1"/>
    <x v="1"/>
    <x v="0"/>
    <x v="2"/>
    <x v="4"/>
    <x v="2"/>
    <x v="0"/>
  </r>
  <r>
    <n v="679214961"/>
    <x v="3690"/>
    <x v="5"/>
    <x v="1"/>
    <x v="1"/>
    <x v="1"/>
    <x v="0"/>
    <x v="2"/>
    <x v="4"/>
    <x v="0"/>
    <x v="1"/>
  </r>
  <r>
    <n v="677460169"/>
    <x v="3681"/>
    <x v="5"/>
    <x v="1"/>
    <x v="13"/>
    <x v="1"/>
    <x v="0"/>
    <x v="2"/>
    <x v="4"/>
    <x v="2"/>
    <x v="0"/>
  </r>
  <r>
    <n v="470131123"/>
    <x v="2250"/>
    <x v="5"/>
    <x v="1"/>
    <x v="1"/>
    <x v="1"/>
    <x v="0"/>
    <x v="2"/>
    <x v="4"/>
    <x v="2"/>
    <x v="0"/>
  </r>
  <r>
    <n v="407971445"/>
    <x v="3691"/>
    <x v="5"/>
    <x v="1"/>
    <x v="1"/>
    <x v="71"/>
    <x v="0"/>
    <x v="2"/>
    <x v="4"/>
    <x v="2"/>
    <x v="1"/>
  </r>
  <r>
    <n v="679317260"/>
    <x v="3692"/>
    <x v="5"/>
    <x v="1"/>
    <x v="1"/>
    <x v="1"/>
    <x v="0"/>
    <x v="2"/>
    <x v="4"/>
    <x v="0"/>
    <x v="1"/>
  </r>
  <r>
    <n v="679341992"/>
    <x v="3692"/>
    <x v="5"/>
    <x v="1"/>
    <x v="1"/>
    <x v="1"/>
    <x v="0"/>
    <x v="2"/>
    <x v="4"/>
    <x v="0"/>
    <x v="1"/>
  </r>
  <r>
    <n v="662480045"/>
    <x v="3555"/>
    <x v="5"/>
    <x v="0"/>
    <x v="0"/>
    <x v="3"/>
    <x v="0"/>
    <x v="2"/>
    <x v="4"/>
    <x v="0"/>
    <x v="1"/>
  </r>
  <r>
    <n v="499796297"/>
    <x v="2512"/>
    <x v="5"/>
    <x v="0"/>
    <x v="0"/>
    <x v="3"/>
    <x v="0"/>
    <x v="2"/>
    <x v="4"/>
    <x v="2"/>
    <x v="0"/>
  </r>
  <r>
    <n v="564085475"/>
    <x v="3693"/>
    <x v="5"/>
    <x v="1"/>
    <x v="1"/>
    <x v="1"/>
    <x v="0"/>
    <x v="2"/>
    <x v="0"/>
    <x v="0"/>
    <x v="0"/>
  </r>
  <r>
    <n v="677540724"/>
    <x v="3681"/>
    <x v="5"/>
    <x v="1"/>
    <x v="1"/>
    <x v="1"/>
    <x v="0"/>
    <x v="3"/>
    <x v="5"/>
    <x v="0"/>
    <x v="0"/>
  </r>
  <r>
    <n v="679346346"/>
    <x v="3692"/>
    <x v="0"/>
    <x v="1"/>
    <x v="1"/>
    <x v="1"/>
    <x v="0"/>
    <x v="2"/>
    <x v="4"/>
    <x v="0"/>
    <x v="0"/>
  </r>
  <r>
    <n v="18099191"/>
    <x v="265"/>
    <x v="0"/>
    <x v="2"/>
    <x v="1"/>
    <x v="3"/>
    <x v="0"/>
    <x v="2"/>
    <x v="1"/>
    <x v="0"/>
    <x v="0"/>
  </r>
  <r>
    <n v="667286927"/>
    <x v="3603"/>
    <x v="5"/>
    <x v="1"/>
    <x v="1"/>
    <x v="1"/>
    <x v="0"/>
    <x v="2"/>
    <x v="0"/>
    <x v="0"/>
    <x v="0"/>
  </r>
  <r>
    <n v="661071307"/>
    <x v="3544"/>
    <x v="0"/>
    <x v="2"/>
    <x v="2"/>
    <x v="14"/>
    <x v="0"/>
    <x v="2"/>
    <x v="0"/>
    <x v="2"/>
    <x v="1"/>
  </r>
  <r>
    <n v="16455195"/>
    <x v="234"/>
    <x v="0"/>
    <x v="1"/>
    <x v="1"/>
    <x v="1"/>
    <x v="0"/>
    <x v="0"/>
    <x v="1"/>
    <x v="0"/>
    <x v="0"/>
  </r>
  <r>
    <n v="486614429"/>
    <x v="3224"/>
    <x v="5"/>
    <x v="0"/>
    <x v="0"/>
    <x v="3"/>
    <x v="0"/>
    <x v="2"/>
    <x v="4"/>
    <x v="0"/>
    <x v="0"/>
  </r>
  <r>
    <n v="298173389"/>
    <x v="3694"/>
    <x v="5"/>
    <x v="4"/>
    <x v="9"/>
    <x v="9"/>
    <x v="0"/>
    <x v="2"/>
    <x v="4"/>
    <x v="2"/>
    <x v="0"/>
  </r>
  <r>
    <n v="119234814"/>
    <x v="1046"/>
    <x v="0"/>
    <x v="1"/>
    <x v="1"/>
    <x v="1"/>
    <x v="0"/>
    <x v="2"/>
    <x v="4"/>
    <x v="0"/>
    <x v="0"/>
  </r>
  <r>
    <n v="678760375"/>
    <x v="3695"/>
    <x v="0"/>
    <x v="3"/>
    <x v="60"/>
    <x v="0"/>
    <x v="0"/>
    <x v="0"/>
    <x v="0"/>
    <x v="0"/>
    <x v="0"/>
  </r>
  <r>
    <n v="672564115"/>
    <x v="3647"/>
    <x v="5"/>
    <x v="1"/>
    <x v="1"/>
    <x v="1"/>
    <x v="0"/>
    <x v="0"/>
    <x v="0"/>
    <x v="0"/>
    <x v="0"/>
  </r>
  <r>
    <n v="9581161"/>
    <x v="2507"/>
    <x v="8"/>
    <x v="1"/>
    <x v="1"/>
    <x v="1"/>
    <x v="0"/>
    <x v="2"/>
    <x v="4"/>
    <x v="0"/>
    <x v="1"/>
  </r>
  <r>
    <n v="678771822"/>
    <x v="3695"/>
    <x v="5"/>
    <x v="0"/>
    <x v="0"/>
    <x v="3"/>
    <x v="0"/>
    <x v="2"/>
    <x v="4"/>
    <x v="0"/>
    <x v="1"/>
  </r>
  <r>
    <n v="230940179"/>
    <x v="1742"/>
    <x v="0"/>
    <x v="0"/>
    <x v="0"/>
    <x v="61"/>
    <x v="0"/>
    <x v="2"/>
    <x v="4"/>
    <x v="0"/>
    <x v="0"/>
  </r>
  <r>
    <n v="46033543"/>
    <x v="1857"/>
    <x v="5"/>
    <x v="1"/>
    <x v="1"/>
    <x v="15"/>
    <x v="0"/>
    <x v="0"/>
    <x v="0"/>
    <x v="0"/>
    <x v="0"/>
  </r>
  <r>
    <n v="679419006"/>
    <x v="3692"/>
    <x v="0"/>
    <x v="1"/>
    <x v="1"/>
    <x v="1"/>
    <x v="0"/>
    <x v="2"/>
    <x v="4"/>
    <x v="0"/>
    <x v="0"/>
  </r>
  <r>
    <n v="46420978"/>
    <x v="1747"/>
    <x v="0"/>
    <x v="1"/>
    <x v="1"/>
    <x v="71"/>
    <x v="0"/>
    <x v="1"/>
    <x v="1"/>
    <x v="0"/>
    <x v="0"/>
  </r>
  <r>
    <n v="676432076"/>
    <x v="3670"/>
    <x v="5"/>
    <x v="2"/>
    <x v="26"/>
    <x v="50"/>
    <x v="0"/>
    <x v="0"/>
    <x v="0"/>
    <x v="2"/>
    <x v="0"/>
  </r>
  <r>
    <n v="27064236"/>
    <x v="777"/>
    <x v="0"/>
    <x v="1"/>
    <x v="1"/>
    <x v="1"/>
    <x v="0"/>
    <x v="2"/>
    <x v="0"/>
    <x v="0"/>
    <x v="0"/>
  </r>
  <r>
    <n v="676997730"/>
    <x v="3676"/>
    <x v="5"/>
    <x v="1"/>
    <x v="5"/>
    <x v="1"/>
    <x v="0"/>
    <x v="2"/>
    <x v="4"/>
    <x v="0"/>
    <x v="0"/>
  </r>
  <r>
    <n v="556849979"/>
    <x v="3051"/>
    <x v="5"/>
    <x v="4"/>
    <x v="1"/>
    <x v="0"/>
    <x v="0"/>
    <x v="0"/>
    <x v="1"/>
    <x v="0"/>
    <x v="1"/>
  </r>
  <r>
    <n v="52293595"/>
    <x v="542"/>
    <x v="0"/>
    <x v="1"/>
    <x v="9"/>
    <x v="8"/>
    <x v="0"/>
    <x v="2"/>
    <x v="4"/>
    <x v="0"/>
    <x v="0"/>
  </r>
  <r>
    <n v="357703788"/>
    <x v="3643"/>
    <x v="5"/>
    <x v="0"/>
    <x v="0"/>
    <x v="3"/>
    <x v="0"/>
    <x v="2"/>
    <x v="4"/>
    <x v="0"/>
    <x v="0"/>
  </r>
  <r>
    <n v="678780979"/>
    <x v="3695"/>
    <x v="5"/>
    <x v="1"/>
    <x v="1"/>
    <x v="1"/>
    <x v="0"/>
    <x v="2"/>
    <x v="4"/>
    <x v="0"/>
    <x v="1"/>
  </r>
  <r>
    <n v="168868481"/>
    <x v="2346"/>
    <x v="0"/>
    <x v="1"/>
    <x v="1"/>
    <x v="9"/>
    <x v="0"/>
    <x v="2"/>
    <x v="4"/>
    <x v="0"/>
    <x v="0"/>
  </r>
  <r>
    <n v="679522594"/>
    <x v="3696"/>
    <x v="5"/>
    <x v="1"/>
    <x v="1"/>
    <x v="1"/>
    <x v="0"/>
    <x v="2"/>
    <x v="4"/>
    <x v="0"/>
    <x v="0"/>
  </r>
  <r>
    <n v="677291836"/>
    <x v="3677"/>
    <x v="5"/>
    <x v="1"/>
    <x v="1"/>
    <x v="1"/>
    <x v="0"/>
    <x v="0"/>
    <x v="0"/>
    <x v="0"/>
    <x v="1"/>
  </r>
  <r>
    <n v="77054031"/>
    <x v="2218"/>
    <x v="5"/>
    <x v="1"/>
    <x v="1"/>
    <x v="1"/>
    <x v="0"/>
    <x v="2"/>
    <x v="4"/>
    <x v="0"/>
    <x v="0"/>
  </r>
  <r>
    <n v="463662607"/>
    <x v="3282"/>
    <x v="5"/>
    <x v="1"/>
    <x v="1"/>
    <x v="71"/>
    <x v="0"/>
    <x v="0"/>
    <x v="6"/>
    <x v="0"/>
    <x v="0"/>
  </r>
  <r>
    <n v="402044260"/>
    <x v="3697"/>
    <x v="0"/>
    <x v="1"/>
    <x v="1"/>
    <x v="6"/>
    <x v="0"/>
    <x v="2"/>
    <x v="4"/>
    <x v="2"/>
    <x v="0"/>
  </r>
  <r>
    <n v="472112445"/>
    <x v="2252"/>
    <x v="0"/>
    <x v="2"/>
    <x v="1"/>
    <x v="1"/>
    <x v="0"/>
    <x v="2"/>
    <x v="4"/>
    <x v="0"/>
    <x v="0"/>
  </r>
  <r>
    <n v="249900587"/>
    <x v="2052"/>
    <x v="5"/>
    <x v="1"/>
    <x v="5"/>
    <x v="59"/>
    <x v="0"/>
    <x v="2"/>
    <x v="4"/>
    <x v="2"/>
    <x v="0"/>
  </r>
  <r>
    <n v="69060084"/>
    <x v="576"/>
    <x v="0"/>
    <x v="2"/>
    <x v="1"/>
    <x v="44"/>
    <x v="0"/>
    <x v="2"/>
    <x v="4"/>
    <x v="0"/>
    <x v="0"/>
  </r>
  <r>
    <n v="679560916"/>
    <x v="3696"/>
    <x v="5"/>
    <x v="0"/>
    <x v="0"/>
    <x v="3"/>
    <x v="0"/>
    <x v="3"/>
    <x v="6"/>
    <x v="0"/>
    <x v="1"/>
  </r>
  <r>
    <n v="288048887"/>
    <x v="3698"/>
    <x v="0"/>
    <x v="2"/>
    <x v="1"/>
    <x v="1"/>
    <x v="0"/>
    <x v="2"/>
    <x v="4"/>
    <x v="0"/>
    <x v="0"/>
  </r>
  <r>
    <n v="185122020"/>
    <x v="1065"/>
    <x v="0"/>
    <x v="4"/>
    <x v="1"/>
    <x v="1"/>
    <x v="0"/>
    <x v="0"/>
    <x v="0"/>
    <x v="2"/>
    <x v="0"/>
  </r>
  <r>
    <n v="2366949"/>
    <x v="1432"/>
    <x v="0"/>
    <x v="1"/>
    <x v="1"/>
    <x v="16"/>
    <x v="0"/>
    <x v="27"/>
    <x v="67"/>
    <x v="0"/>
    <x v="0"/>
  </r>
  <r>
    <n v="654827814"/>
    <x v="3478"/>
    <x v="5"/>
    <x v="3"/>
    <x v="39"/>
    <x v="85"/>
    <x v="0"/>
    <x v="0"/>
    <x v="0"/>
    <x v="0"/>
    <x v="0"/>
  </r>
  <r>
    <n v="680555112"/>
    <x v="3699"/>
    <x v="5"/>
    <x v="4"/>
    <x v="1"/>
    <x v="3"/>
    <x v="0"/>
    <x v="2"/>
    <x v="4"/>
    <x v="0"/>
    <x v="0"/>
  </r>
  <r>
    <n v="263440861"/>
    <x v="3514"/>
    <x v="0"/>
    <x v="2"/>
    <x v="1"/>
    <x v="0"/>
    <x v="0"/>
    <x v="2"/>
    <x v="4"/>
    <x v="0"/>
    <x v="0"/>
  </r>
  <r>
    <n v="239051301"/>
    <x v="3700"/>
    <x v="0"/>
    <x v="2"/>
    <x v="1"/>
    <x v="1"/>
    <x v="0"/>
    <x v="0"/>
    <x v="5"/>
    <x v="0"/>
    <x v="0"/>
  </r>
  <r>
    <n v="679808880"/>
    <x v="3701"/>
    <x v="5"/>
    <x v="1"/>
    <x v="1"/>
    <x v="1"/>
    <x v="0"/>
    <x v="2"/>
    <x v="4"/>
    <x v="2"/>
    <x v="0"/>
  </r>
  <r>
    <n v="679898548"/>
    <x v="3702"/>
    <x v="5"/>
    <x v="4"/>
    <x v="1"/>
    <x v="1"/>
    <x v="0"/>
    <x v="2"/>
    <x v="4"/>
    <x v="0"/>
    <x v="0"/>
  </r>
  <r>
    <n v="78779658"/>
    <x v="651"/>
    <x v="0"/>
    <x v="0"/>
    <x v="0"/>
    <x v="1"/>
    <x v="0"/>
    <x v="2"/>
    <x v="11"/>
    <x v="1"/>
    <x v="0"/>
  </r>
  <r>
    <n v="680681693"/>
    <x v="3703"/>
    <x v="5"/>
    <x v="0"/>
    <x v="0"/>
    <x v="3"/>
    <x v="0"/>
    <x v="2"/>
    <x v="4"/>
    <x v="0"/>
    <x v="0"/>
  </r>
  <r>
    <n v="677515463"/>
    <x v="3681"/>
    <x v="5"/>
    <x v="1"/>
    <x v="1"/>
    <x v="1"/>
    <x v="0"/>
    <x v="2"/>
    <x v="4"/>
    <x v="0"/>
    <x v="0"/>
  </r>
  <r>
    <n v="515944521"/>
    <x v="1544"/>
    <x v="5"/>
    <x v="4"/>
    <x v="14"/>
    <x v="1"/>
    <x v="0"/>
    <x v="1"/>
    <x v="1"/>
    <x v="2"/>
    <x v="0"/>
  </r>
  <r>
    <n v="679835647"/>
    <x v="3701"/>
    <x v="0"/>
    <x v="1"/>
    <x v="11"/>
    <x v="1"/>
    <x v="0"/>
    <x v="2"/>
    <x v="4"/>
    <x v="0"/>
    <x v="0"/>
  </r>
  <r>
    <n v="98141211"/>
    <x v="1986"/>
    <x v="0"/>
    <x v="4"/>
    <x v="15"/>
    <x v="0"/>
    <x v="0"/>
    <x v="2"/>
    <x v="1"/>
    <x v="0"/>
    <x v="0"/>
  </r>
  <r>
    <n v="567664814"/>
    <x v="3149"/>
    <x v="5"/>
    <x v="3"/>
    <x v="43"/>
    <x v="1"/>
    <x v="0"/>
    <x v="3"/>
    <x v="5"/>
    <x v="0"/>
    <x v="0"/>
  </r>
  <r>
    <n v="679227296"/>
    <x v="3690"/>
    <x v="5"/>
    <x v="1"/>
    <x v="17"/>
    <x v="71"/>
    <x v="0"/>
    <x v="0"/>
    <x v="1"/>
    <x v="0"/>
    <x v="0"/>
  </r>
  <r>
    <n v="680750361"/>
    <x v="3703"/>
    <x v="5"/>
    <x v="0"/>
    <x v="0"/>
    <x v="9"/>
    <x v="0"/>
    <x v="2"/>
    <x v="0"/>
    <x v="0"/>
    <x v="0"/>
  </r>
  <r>
    <n v="680769616"/>
    <x v="3703"/>
    <x v="5"/>
    <x v="0"/>
    <x v="0"/>
    <x v="9"/>
    <x v="0"/>
    <x v="2"/>
    <x v="4"/>
    <x v="2"/>
    <x v="0"/>
  </r>
  <r>
    <n v="677116528"/>
    <x v="3678"/>
    <x v="0"/>
    <x v="1"/>
    <x v="1"/>
    <x v="2"/>
    <x v="0"/>
    <x v="3"/>
    <x v="11"/>
    <x v="0"/>
    <x v="0"/>
  </r>
  <r>
    <n v="677819224"/>
    <x v="3704"/>
    <x v="5"/>
    <x v="2"/>
    <x v="17"/>
    <x v="37"/>
    <x v="0"/>
    <x v="2"/>
    <x v="4"/>
    <x v="0"/>
    <x v="0"/>
  </r>
  <r>
    <n v="201741093"/>
    <x v="1506"/>
    <x v="5"/>
    <x v="1"/>
    <x v="11"/>
    <x v="42"/>
    <x v="0"/>
    <x v="110"/>
    <x v="126"/>
    <x v="0"/>
    <x v="0"/>
  </r>
  <r>
    <n v="241514238"/>
    <x v="1301"/>
    <x v="0"/>
    <x v="4"/>
    <x v="7"/>
    <x v="85"/>
    <x v="0"/>
    <x v="2"/>
    <x v="4"/>
    <x v="0"/>
    <x v="0"/>
  </r>
  <r>
    <n v="405115451"/>
    <x v="3705"/>
    <x v="0"/>
    <x v="1"/>
    <x v="1"/>
    <x v="1"/>
    <x v="0"/>
    <x v="2"/>
    <x v="4"/>
    <x v="0"/>
    <x v="0"/>
  </r>
  <r>
    <n v="512391799"/>
    <x v="3706"/>
    <x v="0"/>
    <x v="1"/>
    <x v="1"/>
    <x v="33"/>
    <x v="0"/>
    <x v="2"/>
    <x v="4"/>
    <x v="0"/>
    <x v="0"/>
  </r>
  <r>
    <n v="676972720"/>
    <x v="3676"/>
    <x v="5"/>
    <x v="2"/>
    <x v="1"/>
    <x v="3"/>
    <x v="0"/>
    <x v="2"/>
    <x v="4"/>
    <x v="0"/>
    <x v="0"/>
  </r>
  <r>
    <n v="21304445"/>
    <x v="252"/>
    <x v="0"/>
    <x v="1"/>
    <x v="33"/>
    <x v="1"/>
    <x v="0"/>
    <x v="49"/>
    <x v="25"/>
    <x v="0"/>
    <x v="0"/>
  </r>
  <r>
    <n v="156451310"/>
    <x v="3707"/>
    <x v="0"/>
    <x v="2"/>
    <x v="63"/>
    <x v="14"/>
    <x v="0"/>
    <x v="1"/>
    <x v="1"/>
    <x v="0"/>
    <x v="0"/>
  </r>
  <r>
    <n v="468240503"/>
    <x v="2231"/>
    <x v="0"/>
    <x v="1"/>
    <x v="1"/>
    <x v="18"/>
    <x v="0"/>
    <x v="2"/>
    <x v="4"/>
    <x v="0"/>
    <x v="0"/>
  </r>
  <r>
    <n v="41405632"/>
    <x v="413"/>
    <x v="0"/>
    <x v="4"/>
    <x v="1"/>
    <x v="1"/>
    <x v="0"/>
    <x v="2"/>
    <x v="4"/>
    <x v="2"/>
    <x v="0"/>
  </r>
  <r>
    <n v="586211425"/>
    <x v="3370"/>
    <x v="5"/>
    <x v="1"/>
    <x v="1"/>
    <x v="1"/>
    <x v="0"/>
    <x v="2"/>
    <x v="4"/>
    <x v="0"/>
    <x v="0"/>
  </r>
  <r>
    <n v="155071955"/>
    <x v="931"/>
    <x v="5"/>
    <x v="2"/>
    <x v="1"/>
    <x v="1"/>
    <x v="0"/>
    <x v="2"/>
    <x v="4"/>
    <x v="0"/>
    <x v="1"/>
  </r>
  <r>
    <n v="555667624"/>
    <x v="3032"/>
    <x v="5"/>
    <x v="1"/>
    <x v="1"/>
    <x v="1"/>
    <x v="0"/>
    <x v="2"/>
    <x v="0"/>
    <x v="0"/>
    <x v="0"/>
  </r>
  <r>
    <n v="597372464"/>
    <x v="3412"/>
    <x v="5"/>
    <x v="2"/>
    <x v="1"/>
    <x v="34"/>
    <x v="0"/>
    <x v="2"/>
    <x v="4"/>
    <x v="0"/>
    <x v="0"/>
  </r>
  <r>
    <n v="680948050"/>
    <x v="3708"/>
    <x v="5"/>
    <x v="0"/>
    <x v="0"/>
    <x v="1"/>
    <x v="0"/>
    <x v="2"/>
    <x v="4"/>
    <x v="0"/>
    <x v="1"/>
  </r>
  <r>
    <n v="680113744"/>
    <x v="3709"/>
    <x v="5"/>
    <x v="0"/>
    <x v="0"/>
    <x v="3"/>
    <x v="0"/>
    <x v="2"/>
    <x v="0"/>
    <x v="2"/>
    <x v="0"/>
  </r>
  <r>
    <n v="63394331"/>
    <x v="1306"/>
    <x v="0"/>
    <x v="2"/>
    <x v="1"/>
    <x v="9"/>
    <x v="0"/>
    <x v="2"/>
    <x v="4"/>
    <x v="0"/>
    <x v="0"/>
  </r>
  <r>
    <n v="679993600"/>
    <x v="3702"/>
    <x v="5"/>
    <x v="1"/>
    <x v="1"/>
    <x v="1"/>
    <x v="0"/>
    <x v="2"/>
    <x v="0"/>
    <x v="0"/>
    <x v="0"/>
  </r>
  <r>
    <n v="209581968"/>
    <x v="2735"/>
    <x v="0"/>
    <x v="4"/>
    <x v="1"/>
    <x v="16"/>
    <x v="0"/>
    <x v="2"/>
    <x v="1"/>
    <x v="0"/>
    <x v="0"/>
  </r>
  <r>
    <n v="425217918"/>
    <x v="1927"/>
    <x v="5"/>
    <x v="3"/>
    <x v="62"/>
    <x v="0"/>
    <x v="0"/>
    <x v="2"/>
    <x v="4"/>
    <x v="2"/>
    <x v="0"/>
  </r>
  <r>
    <n v="125557542"/>
    <x v="1382"/>
    <x v="0"/>
    <x v="1"/>
    <x v="1"/>
    <x v="9"/>
    <x v="0"/>
    <x v="2"/>
    <x v="4"/>
    <x v="0"/>
    <x v="0"/>
  </r>
  <r>
    <n v="680189375"/>
    <x v="3709"/>
    <x v="5"/>
    <x v="3"/>
    <x v="82"/>
    <x v="88"/>
    <x v="0"/>
    <x v="2"/>
    <x v="4"/>
    <x v="2"/>
    <x v="0"/>
  </r>
  <r>
    <n v="503101420"/>
    <x v="2219"/>
    <x v="0"/>
    <x v="1"/>
    <x v="1"/>
    <x v="30"/>
    <x v="0"/>
    <x v="2"/>
    <x v="0"/>
    <x v="0"/>
    <x v="0"/>
  </r>
  <r>
    <n v="419004101"/>
    <x v="1937"/>
    <x v="5"/>
    <x v="1"/>
    <x v="1"/>
    <x v="16"/>
    <x v="0"/>
    <x v="2"/>
    <x v="0"/>
    <x v="2"/>
    <x v="0"/>
  </r>
  <r>
    <n v="681107075"/>
    <x v="3710"/>
    <x v="5"/>
    <x v="0"/>
    <x v="0"/>
    <x v="1"/>
    <x v="0"/>
    <x v="1"/>
    <x v="1"/>
    <x v="0"/>
    <x v="0"/>
  </r>
  <r>
    <n v="526170544"/>
    <x v="2772"/>
    <x v="0"/>
    <x v="1"/>
    <x v="18"/>
    <x v="78"/>
    <x v="0"/>
    <x v="2"/>
    <x v="4"/>
    <x v="0"/>
    <x v="0"/>
  </r>
  <r>
    <n v="669541472"/>
    <x v="3619"/>
    <x v="5"/>
    <x v="1"/>
    <x v="1"/>
    <x v="59"/>
    <x v="0"/>
    <x v="0"/>
    <x v="0"/>
    <x v="0"/>
    <x v="0"/>
  </r>
  <r>
    <n v="1770473"/>
    <x v="167"/>
    <x v="1"/>
    <x v="0"/>
    <x v="0"/>
    <x v="3"/>
    <x v="0"/>
    <x v="0"/>
    <x v="5"/>
    <x v="0"/>
    <x v="0"/>
  </r>
  <r>
    <n v="64821171"/>
    <x v="821"/>
    <x v="0"/>
    <x v="4"/>
    <x v="20"/>
    <x v="53"/>
    <x v="0"/>
    <x v="2"/>
    <x v="4"/>
    <x v="0"/>
    <x v="0"/>
  </r>
  <r>
    <n v="75456000"/>
    <x v="3711"/>
    <x v="0"/>
    <x v="3"/>
    <x v="25"/>
    <x v="3"/>
    <x v="0"/>
    <x v="2"/>
    <x v="11"/>
    <x v="0"/>
    <x v="0"/>
  </r>
  <r>
    <n v="681544562"/>
    <x v="3712"/>
    <x v="0"/>
    <x v="2"/>
    <x v="1"/>
    <x v="13"/>
    <x v="0"/>
    <x v="2"/>
    <x v="4"/>
    <x v="0"/>
    <x v="0"/>
  </r>
  <r>
    <n v="12662416"/>
    <x v="3713"/>
    <x v="18"/>
    <x v="1"/>
    <x v="1"/>
    <x v="88"/>
    <x v="0"/>
    <x v="2"/>
    <x v="4"/>
    <x v="0"/>
    <x v="0"/>
  </r>
  <r>
    <n v="410031505"/>
    <x v="3714"/>
    <x v="5"/>
    <x v="1"/>
    <x v="1"/>
    <x v="16"/>
    <x v="0"/>
    <x v="6"/>
    <x v="11"/>
    <x v="2"/>
    <x v="0"/>
  </r>
  <r>
    <n v="555873416"/>
    <x v="3033"/>
    <x v="5"/>
    <x v="2"/>
    <x v="19"/>
    <x v="10"/>
    <x v="0"/>
    <x v="2"/>
    <x v="5"/>
    <x v="0"/>
    <x v="0"/>
  </r>
  <r>
    <n v="3963515"/>
    <x v="48"/>
    <x v="0"/>
    <x v="1"/>
    <x v="1"/>
    <x v="1"/>
    <x v="0"/>
    <x v="0"/>
    <x v="1"/>
    <x v="0"/>
    <x v="0"/>
  </r>
  <r>
    <n v="681278755"/>
    <x v="3715"/>
    <x v="5"/>
    <x v="0"/>
    <x v="0"/>
    <x v="3"/>
    <x v="0"/>
    <x v="2"/>
    <x v="4"/>
    <x v="2"/>
    <x v="0"/>
  </r>
  <r>
    <n v="679386123"/>
    <x v="3692"/>
    <x v="5"/>
    <x v="1"/>
    <x v="1"/>
    <x v="71"/>
    <x v="0"/>
    <x v="0"/>
    <x v="0"/>
    <x v="0"/>
    <x v="0"/>
  </r>
  <r>
    <n v="681696724"/>
    <x v="3716"/>
    <x v="5"/>
    <x v="0"/>
    <x v="0"/>
    <x v="3"/>
    <x v="0"/>
    <x v="2"/>
    <x v="4"/>
    <x v="0"/>
    <x v="0"/>
  </r>
  <r>
    <n v="38896252"/>
    <x v="419"/>
    <x v="0"/>
    <x v="2"/>
    <x v="1"/>
    <x v="50"/>
    <x v="0"/>
    <x v="2"/>
    <x v="4"/>
    <x v="0"/>
    <x v="0"/>
  </r>
  <r>
    <n v="655891378"/>
    <x v="3488"/>
    <x v="5"/>
    <x v="4"/>
    <x v="8"/>
    <x v="17"/>
    <x v="0"/>
    <x v="2"/>
    <x v="4"/>
    <x v="2"/>
    <x v="0"/>
  </r>
  <r>
    <n v="15098728"/>
    <x v="2464"/>
    <x v="0"/>
    <x v="1"/>
    <x v="1"/>
    <x v="9"/>
    <x v="0"/>
    <x v="2"/>
    <x v="4"/>
    <x v="0"/>
    <x v="0"/>
  </r>
  <r>
    <n v="680673617"/>
    <x v="3703"/>
    <x v="0"/>
    <x v="0"/>
    <x v="0"/>
    <x v="3"/>
    <x v="0"/>
    <x v="0"/>
    <x v="0"/>
    <x v="0"/>
    <x v="0"/>
  </r>
  <r>
    <n v="38538275"/>
    <x v="3717"/>
    <x v="1"/>
    <x v="0"/>
    <x v="0"/>
    <x v="3"/>
    <x v="0"/>
    <x v="2"/>
    <x v="0"/>
    <x v="0"/>
    <x v="0"/>
  </r>
  <r>
    <n v="514422568"/>
    <x v="2657"/>
    <x v="5"/>
    <x v="2"/>
    <x v="17"/>
    <x v="9"/>
    <x v="0"/>
    <x v="2"/>
    <x v="4"/>
    <x v="0"/>
    <x v="0"/>
  </r>
  <r>
    <n v="497535335"/>
    <x v="2489"/>
    <x v="5"/>
    <x v="1"/>
    <x v="19"/>
    <x v="1"/>
    <x v="0"/>
    <x v="0"/>
    <x v="1"/>
    <x v="2"/>
    <x v="0"/>
  </r>
  <r>
    <n v="516974827"/>
    <x v="3718"/>
    <x v="0"/>
    <x v="1"/>
    <x v="1"/>
    <x v="1"/>
    <x v="0"/>
    <x v="2"/>
    <x v="4"/>
    <x v="0"/>
    <x v="0"/>
  </r>
  <r>
    <n v="158325860"/>
    <x v="957"/>
    <x v="0"/>
    <x v="0"/>
    <x v="0"/>
    <x v="3"/>
    <x v="0"/>
    <x v="2"/>
    <x v="0"/>
    <x v="2"/>
    <x v="0"/>
  </r>
  <r>
    <n v="541350143"/>
    <x v="2888"/>
    <x v="0"/>
    <x v="0"/>
    <x v="0"/>
    <x v="3"/>
    <x v="0"/>
    <x v="0"/>
    <x v="0"/>
    <x v="0"/>
    <x v="0"/>
  </r>
  <r>
    <n v="248383614"/>
    <x v="1322"/>
    <x v="5"/>
    <x v="0"/>
    <x v="0"/>
    <x v="93"/>
    <x v="0"/>
    <x v="2"/>
    <x v="4"/>
    <x v="0"/>
    <x v="0"/>
  </r>
  <r>
    <n v="3523064"/>
    <x v="3719"/>
    <x v="0"/>
    <x v="1"/>
    <x v="1"/>
    <x v="1"/>
    <x v="0"/>
    <x v="4"/>
    <x v="11"/>
    <x v="0"/>
    <x v="0"/>
  </r>
  <r>
    <n v="18219353"/>
    <x v="1985"/>
    <x v="0"/>
    <x v="1"/>
    <x v="1"/>
    <x v="35"/>
    <x v="0"/>
    <x v="7"/>
    <x v="13"/>
    <x v="1"/>
    <x v="1"/>
  </r>
  <r>
    <n v="681961429"/>
    <x v="3720"/>
    <x v="0"/>
    <x v="0"/>
    <x v="0"/>
    <x v="1"/>
    <x v="0"/>
    <x v="2"/>
    <x v="4"/>
    <x v="0"/>
    <x v="0"/>
  </r>
  <r>
    <n v="681962914"/>
    <x v="3720"/>
    <x v="5"/>
    <x v="0"/>
    <x v="0"/>
    <x v="0"/>
    <x v="0"/>
    <x v="2"/>
    <x v="4"/>
    <x v="2"/>
    <x v="0"/>
  </r>
  <r>
    <n v="681983473"/>
    <x v="3720"/>
    <x v="5"/>
    <x v="0"/>
    <x v="0"/>
    <x v="3"/>
    <x v="0"/>
    <x v="2"/>
    <x v="4"/>
    <x v="0"/>
    <x v="0"/>
  </r>
  <r>
    <n v="368390948"/>
    <x v="3721"/>
    <x v="0"/>
    <x v="1"/>
    <x v="1"/>
    <x v="1"/>
    <x v="0"/>
    <x v="0"/>
    <x v="0"/>
    <x v="2"/>
    <x v="0"/>
  </r>
  <r>
    <n v="416541176"/>
    <x v="2924"/>
    <x v="5"/>
    <x v="1"/>
    <x v="1"/>
    <x v="1"/>
    <x v="0"/>
    <x v="2"/>
    <x v="0"/>
    <x v="2"/>
    <x v="1"/>
  </r>
  <r>
    <n v="681979786"/>
    <x v="3720"/>
    <x v="0"/>
    <x v="1"/>
    <x v="1"/>
    <x v="1"/>
    <x v="0"/>
    <x v="2"/>
    <x v="4"/>
    <x v="2"/>
    <x v="0"/>
  </r>
  <r>
    <n v="487868337"/>
    <x v="2398"/>
    <x v="0"/>
    <x v="0"/>
    <x v="0"/>
    <x v="3"/>
    <x v="0"/>
    <x v="2"/>
    <x v="4"/>
    <x v="0"/>
    <x v="0"/>
  </r>
  <r>
    <n v="517487206"/>
    <x v="2688"/>
    <x v="0"/>
    <x v="0"/>
    <x v="0"/>
    <x v="3"/>
    <x v="0"/>
    <x v="0"/>
    <x v="0"/>
    <x v="2"/>
    <x v="0"/>
  </r>
  <r>
    <n v="681522815"/>
    <x v="3712"/>
    <x v="5"/>
    <x v="1"/>
    <x v="1"/>
    <x v="1"/>
    <x v="0"/>
    <x v="2"/>
    <x v="0"/>
    <x v="0"/>
    <x v="0"/>
  </r>
  <r>
    <n v="543251626"/>
    <x v="2919"/>
    <x v="5"/>
    <x v="0"/>
    <x v="0"/>
    <x v="3"/>
    <x v="0"/>
    <x v="3"/>
    <x v="5"/>
    <x v="2"/>
    <x v="0"/>
  </r>
  <r>
    <n v="682163282"/>
    <x v="3722"/>
    <x v="5"/>
    <x v="0"/>
    <x v="0"/>
    <x v="3"/>
    <x v="0"/>
    <x v="3"/>
    <x v="5"/>
    <x v="0"/>
    <x v="0"/>
  </r>
  <r>
    <n v="14664507"/>
    <x v="1643"/>
    <x v="0"/>
    <x v="1"/>
    <x v="1"/>
    <x v="0"/>
    <x v="0"/>
    <x v="2"/>
    <x v="4"/>
    <x v="0"/>
    <x v="1"/>
  </r>
  <r>
    <n v="682175911"/>
    <x v="3722"/>
    <x v="0"/>
    <x v="0"/>
    <x v="0"/>
    <x v="3"/>
    <x v="0"/>
    <x v="2"/>
    <x v="4"/>
    <x v="2"/>
    <x v="0"/>
  </r>
  <r>
    <n v="571434228"/>
    <x v="3189"/>
    <x v="5"/>
    <x v="2"/>
    <x v="17"/>
    <x v="34"/>
    <x v="0"/>
    <x v="0"/>
    <x v="0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124672-1C42-431B-868C-F6BB2D919455}" name="TablaDinámica11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30:C42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4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uenta de Host_response_rate_num" fld="4" subtotal="count" baseField="5" baseItem="4"/>
  </dataFields>
  <formats count="7">
    <format dxfId="66">
      <pivotArea type="all" dataOnly="0" outline="0" fieldPosition="0"/>
    </format>
    <format dxfId="65">
      <pivotArea outline="0" collapsedLevelsAreSubtotals="1" fieldPosition="0"/>
    </format>
    <format dxfId="64">
      <pivotArea dataOnly="0" labelOnly="1" outline="0" axis="axisValues" fieldPosition="0"/>
    </format>
    <format dxfId="63">
      <pivotArea type="all" dataOnly="0" outline="0" fieldPosition="0"/>
    </format>
    <format dxfId="62">
      <pivotArea outline="0" collapsedLevelsAreSubtotals="1" fieldPosition="0"/>
    </format>
    <format dxfId="61">
      <pivotArea dataOnly="0" labelOnly="1" outline="0" axis="axisValues" fieldPosition="0"/>
    </format>
    <format dxfId="6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F5C2B0-AEEB-4125-834A-4F3CF45A5FD6}" name="TablaDinámica10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0" numFmtId="3"/>
  </dataFields>
  <formats count="7">
    <format dxfId="73">
      <pivotArea type="all" dataOnly="0" outline="0" fieldPosition="0"/>
    </format>
    <format dxfId="72">
      <pivotArea outline="0" collapsedLevelsAreSubtotals="1" fieldPosition="0"/>
    </format>
    <format dxfId="71">
      <pivotArea dataOnly="0" labelOnly="1" outline="0" axis="axisValues" fieldPosition="0"/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dataOnly="0" labelOnly="1" outline="0" axis="axisValues" fieldPosition="0"/>
    </format>
    <format dxfId="6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AF3CE2-B97C-437F-A5DC-91C2E9BD508A}" name="TablaDinámica25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238:C366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dataField="1" showAll="0">
      <items count="128">
        <item x="4"/>
        <item x="0"/>
        <item x="1"/>
        <item x="5"/>
        <item x="6"/>
        <item x="11"/>
        <item x="7"/>
        <item x="3"/>
        <item x="20"/>
        <item x="13"/>
        <item x="21"/>
        <item x="24"/>
        <item x="9"/>
        <item x="12"/>
        <item x="19"/>
        <item x="42"/>
        <item x="33"/>
        <item x="49"/>
        <item x="51"/>
        <item x="36"/>
        <item x="10"/>
        <item x="31"/>
        <item x="30"/>
        <item x="8"/>
        <item x="37"/>
        <item x="38"/>
        <item x="32"/>
        <item x="52"/>
        <item x="2"/>
        <item x="40"/>
        <item x="17"/>
        <item x="27"/>
        <item x="25"/>
        <item x="93"/>
        <item x="75"/>
        <item x="58"/>
        <item x="26"/>
        <item x="28"/>
        <item x="29"/>
        <item x="39"/>
        <item x="41"/>
        <item x="65"/>
        <item x="22"/>
        <item x="35"/>
        <item x="109"/>
        <item x="14"/>
        <item x="80"/>
        <item x="77"/>
        <item x="107"/>
        <item x="56"/>
        <item x="108"/>
        <item x="67"/>
        <item x="68"/>
        <item x="78"/>
        <item x="43"/>
        <item x="90"/>
        <item x="86"/>
        <item x="76"/>
        <item x="23"/>
        <item x="97"/>
        <item x="103"/>
        <item x="47"/>
        <item x="46"/>
        <item x="116"/>
        <item x="69"/>
        <item x="15"/>
        <item x="57"/>
        <item x="85"/>
        <item x="88"/>
        <item x="110"/>
        <item x="106"/>
        <item x="62"/>
        <item x="54"/>
        <item x="122"/>
        <item x="101"/>
        <item x="118"/>
        <item x="92"/>
        <item x="18"/>
        <item x="53"/>
        <item x="63"/>
        <item x="59"/>
        <item x="79"/>
        <item x="16"/>
        <item x="89"/>
        <item x="66"/>
        <item x="71"/>
        <item x="60"/>
        <item x="124"/>
        <item x="72"/>
        <item x="70"/>
        <item x="102"/>
        <item x="113"/>
        <item x="117"/>
        <item x="100"/>
        <item x="50"/>
        <item x="45"/>
        <item x="98"/>
        <item x="55"/>
        <item x="112"/>
        <item x="115"/>
        <item x="114"/>
        <item x="44"/>
        <item x="61"/>
        <item x="81"/>
        <item x="83"/>
        <item x="120"/>
        <item x="94"/>
        <item x="64"/>
        <item x="73"/>
        <item x="96"/>
        <item x="74"/>
        <item x="105"/>
        <item x="104"/>
        <item x="48"/>
        <item x="82"/>
        <item x="34"/>
        <item x="121"/>
        <item x="95"/>
        <item x="91"/>
        <item x="87"/>
        <item x="111"/>
        <item x="99"/>
        <item x="84"/>
        <item x="125"/>
        <item x="126"/>
        <item x="123"/>
        <item x="119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8"/>
  </rowFields>
  <rowItems count="1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 t="grand">
      <x/>
    </i>
  </rowItems>
  <colItems count="1">
    <i/>
  </colItems>
  <dataFields count="1">
    <dataField name="Cuenta de Host_total_listings_count" fld="8" subtotal="count" baseField="11" baseItem="0"/>
  </dataFields>
  <formats count="7">
    <format dxfId="80">
      <pivotArea type="all" dataOnly="0" outline="0" fieldPosition="0"/>
    </format>
    <format dxfId="79">
      <pivotArea outline="0" collapsedLevelsAreSubtotals="1" fieldPosition="0"/>
    </format>
    <format dxfId="78">
      <pivotArea dataOnly="0" labelOnly="1" outline="0" axis="axisValues" fieldPosition="0"/>
    </format>
    <format dxfId="77">
      <pivotArea type="all" dataOnly="0" outline="0" fieldPosition="0"/>
    </format>
    <format dxfId="76">
      <pivotArea outline="0" collapsedLevelsAreSubtotals="1" fieldPosition="0"/>
    </format>
    <format dxfId="75">
      <pivotArea dataOnly="0" labelOnly="1" outline="0" axis="axisValues" fieldPosition="0"/>
    </format>
    <format dxfId="7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4F8911-DD69-4192-A51B-CA341BD5532F}" name="TablaDinámica17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104:C216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axis="axisRow" dataField="1" showAll="0">
      <items count="112">
        <item x="2"/>
        <item x="0"/>
        <item x="1"/>
        <item x="3"/>
        <item x="4"/>
        <item x="6"/>
        <item x="7"/>
        <item x="12"/>
        <item x="31"/>
        <item x="27"/>
        <item x="25"/>
        <item x="13"/>
        <item x="30"/>
        <item x="14"/>
        <item x="5"/>
        <item x="39"/>
        <item x="48"/>
        <item x="20"/>
        <item x="28"/>
        <item x="63"/>
        <item x="21"/>
        <item x="10"/>
        <item x="18"/>
        <item x="29"/>
        <item x="26"/>
        <item x="22"/>
        <item x="16"/>
        <item x="35"/>
        <item x="89"/>
        <item x="8"/>
        <item x="62"/>
        <item x="72"/>
        <item x="49"/>
        <item x="66"/>
        <item x="15"/>
        <item x="19"/>
        <item x="17"/>
        <item x="24"/>
        <item x="33"/>
        <item x="65"/>
        <item x="56"/>
        <item x="83"/>
        <item x="47"/>
        <item x="54"/>
        <item x="93"/>
        <item x="44"/>
        <item x="37"/>
        <item x="32"/>
        <item x="55"/>
        <item x="99"/>
        <item x="76"/>
        <item x="71"/>
        <item x="82"/>
        <item x="46"/>
        <item x="53"/>
        <item x="78"/>
        <item x="64"/>
        <item x="45"/>
        <item x="105"/>
        <item x="11"/>
        <item x="36"/>
        <item x="50"/>
        <item x="57"/>
        <item x="74"/>
        <item x="92"/>
        <item x="9"/>
        <item x="84"/>
        <item x="42"/>
        <item x="94"/>
        <item x="69"/>
        <item x="75"/>
        <item x="106"/>
        <item x="67"/>
        <item x="40"/>
        <item x="51"/>
        <item x="88"/>
        <item x="59"/>
        <item x="100"/>
        <item x="52"/>
        <item x="85"/>
        <item x="58"/>
        <item x="87"/>
        <item x="96"/>
        <item x="108"/>
        <item x="103"/>
        <item x="34"/>
        <item x="79"/>
        <item x="43"/>
        <item x="97"/>
        <item x="98"/>
        <item x="102"/>
        <item x="90"/>
        <item x="60"/>
        <item x="41"/>
        <item x="61"/>
        <item x="91"/>
        <item x="81"/>
        <item x="104"/>
        <item x="38"/>
        <item x="68"/>
        <item x="23"/>
        <item x="80"/>
        <item x="77"/>
        <item x="110"/>
        <item x="73"/>
        <item x="95"/>
        <item x="86"/>
        <item x="109"/>
        <item x="70"/>
        <item x="107"/>
        <item x="101"/>
        <item t="default"/>
      </items>
    </pivotField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7"/>
  </rowFields>
  <rowItems count="1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 t="grand">
      <x/>
    </i>
  </rowItems>
  <colItems count="1">
    <i/>
  </colItems>
  <dataFields count="1">
    <dataField name="Cuenta de Host_listings_count" fld="7" subtotal="count" baseField="10" baseItem="0"/>
  </dataFields>
  <formats count="7">
    <format dxfId="87">
      <pivotArea type="all" dataOnly="0" outline="0" fieldPosition="0"/>
    </format>
    <format dxfId="86">
      <pivotArea outline="0" collapsedLevelsAreSubtotals="1" fieldPosition="0"/>
    </format>
    <format dxfId="85">
      <pivotArea dataOnly="0" labelOnly="1" outline="0" axis="axisValues" fieldPosition="0"/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dataOnly="0" labelOnly="1" outline="0" axis="axisValues" fieldPosition="0"/>
    </format>
    <format dxfId="8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1C4522-35C8-4AF1-B30D-7B356A540F63}" name="TablaDinámica12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69:C81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5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uenta de Host_acceptance_rate_num" fld="5" subtotal="count" baseField="7" baseItem="0"/>
  </dataFields>
  <formats count="7">
    <format dxfId="94">
      <pivotArea type="all" dataOnly="0" outline="0" fieldPosition="0"/>
    </format>
    <format dxfId="93">
      <pivotArea outline="0" collapsedLevelsAreSubtotals="1" fieldPosition="0"/>
    </format>
    <format dxfId="92">
      <pivotArea dataOnly="0" labelOnly="1" outline="0" axis="axisValues" fieldPosition="0"/>
    </format>
    <format dxfId="91">
      <pivotArea type="all" dataOnly="0" outline="0" fieldPosition="0"/>
    </format>
    <format dxfId="90">
      <pivotArea outline="0" collapsedLevelsAreSubtotals="1" fieldPosition="0"/>
    </format>
    <format dxfId="89">
      <pivotArea dataOnly="0" labelOnly="1" outline="0" axis="axisValues" fieldPosition="0"/>
    </format>
    <format dxfId="8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12FAE6-208B-4FC8-9F0D-5DC6540B9754}" name="TablaDinámica11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>
  <location ref="B105:C108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Cuenta de Host_identity_verified2" fld="10" subtotal="count" baseField="0" baseItem="0"/>
  </dataFields>
  <formats count="1">
    <format dxfId="4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5E88F6-F1EA-428C-BFED-A17911165704}" name="TablaDinámica9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>
  <location ref="B90:C97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7">
        <item x="4"/>
        <item x="0"/>
        <item x="1"/>
        <item x="5"/>
        <item x="2"/>
        <item x="3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Host_verification" fld="9" subtotal="count" baseField="0" baseItem="0"/>
  </dataFields>
  <formats count="1">
    <format dxfId="49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074C6-8A38-4D4C-A8A6-C1669C3E2F08}" name="TablaDinámica5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78:C82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dataField="1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Superhost2" fld="6" subtotal="count" baseField="0" baseItem="0"/>
  </dataFields>
  <formats count="1">
    <format dxfId="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6F5A3-A360-4FE6-9908-71FE2428AD58}" name="TablaDinámica4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65:C71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dataField="1" showAll="0">
      <items count="6">
        <item x="3"/>
        <item x="0"/>
        <item x="4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uenta de Host_response_time" fld="3" subtotal="count" baseField="3" baseItem="0"/>
  </dataFields>
  <formats count="1">
    <format dxfId="58">
      <pivotArea collapsedLevelsAreSubtotals="1" fieldPosition="0">
        <references count="1">
          <reference field="3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A83881-686A-4D81-A7D8-8FD8FDFEFE2B}" name="TablaDinámica2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11:C59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2"/>
  </rowFields>
  <rowItems count="4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 t="grand">
      <x/>
    </i>
  </rowItems>
  <colItems count="1">
    <i/>
  </colItems>
  <dataFields count="1">
    <dataField name="Cuenta de Host_Location2" fld="2" subtotal="count" baseField="0" baseItem="0" numFmtId="3"/>
  </dataFields>
  <formats count="1">
    <format dxfId="5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4C9BBC-7D4F-4545-802A-8E75D4531423}" name="TablaDinámica1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9" numFmtId="3"/>
  </dataFields>
  <formats count="7">
    <format dxfId="57">
      <pivotArea type="all" dataOnly="0" outline="0" fieldPosition="0"/>
    </format>
    <format dxfId="56">
      <pivotArea outline="0" collapsedLevelsAreSubtotals="1" fieldPosition="0"/>
    </format>
    <format dxfId="55">
      <pivotArea dataOnly="0" labelOnly="1" outline="0" axis="axisValues" fieldPosition="0"/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dataOnly="0" labelOnly="1" outline="0" axis="axisValues" fieldPosition="0"/>
    </format>
    <format dxfId="5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F378A9-D6B5-4919-A074-E3D63F3EB023}" name="TablaDinámica15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2">
  <location ref="B10:C28" firstHeaderRow="1" firstDataRow="1" firstDataCol="1"/>
  <pivotFields count="13">
    <pivotField showAll="0"/>
    <pivotField axis="axisRow" dataField="1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3">
    <field x="12"/>
    <field x="11"/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Cuenta de Host_since" fld="1" subtotal="count" baseField="0" baseItem="0"/>
  </dataFields>
  <formats count="7">
    <format dxfId="32">
      <pivotArea type="all" dataOnly="0" outline="0" fieldPosition="0"/>
    </format>
    <format dxfId="33">
      <pivotArea outline="0" collapsedLevelsAreSubtotals="1" fieldPosition="0"/>
    </format>
    <format dxfId="34">
      <pivotArea dataOnly="0" labelOnly="1" outline="0" axis="axisValues" fieldPosition="0"/>
    </format>
    <format dxfId="35">
      <pivotArea type="all" dataOnly="0" outline="0" fieldPosition="0"/>
    </format>
    <format dxfId="36">
      <pivotArea outline="0" collapsedLevelsAreSubtotals="1" fieldPosition="0"/>
    </format>
    <format dxfId="37">
      <pivotArea dataOnly="0" labelOnly="1" outline="0" axis="axisValues" fieldPosition="0"/>
    </format>
    <format dxfId="38">
      <pivotArea outline="0" collapsedLevelsAreSubtotals="1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C19A1E-D643-41EB-96B5-678084632240}" name="TablaDinámica14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0" numFmtId="3"/>
  </dataFields>
  <formats count="7">
    <format dxfId="39">
      <pivotArea type="all" dataOnly="0" outline="0" fieldPosition="0"/>
    </format>
    <format dxfId="40">
      <pivotArea outline="0" collapsedLevelsAreSubtotals="1" fieldPosition="0"/>
    </format>
    <format dxfId="41">
      <pivotArea dataOnly="0" labelOnly="1" outline="0" axis="axisValues" fieldPosition="0"/>
    </format>
    <format dxfId="42">
      <pivotArea type="all" dataOnly="0" outline="0" fieldPosition="0"/>
    </format>
    <format dxfId="43">
      <pivotArea outline="0" collapsedLevelsAreSubtotals="1" fieldPosition="0"/>
    </format>
    <format dxfId="44">
      <pivotArea dataOnly="0" labelOnly="1" outline="0" axis="axisValues" fieldPosition="0"/>
    </format>
    <format dxfId="4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64909C-3509-440B-A0CF-B412BCCF8B74}" name="TablaDinámica26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3">
  <location ref="H11:I124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showAll="0">
      <items count="6">
        <item x="3"/>
        <item sd="0" x="0"/>
        <item x="4"/>
        <item x="2"/>
        <item x="1"/>
        <item t="default"/>
      </items>
    </pivotField>
    <pivotField axis="axisRow" showAll="0">
      <items count="13">
        <item sd="0"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4">
        <item sd="0" x="0"/>
        <item sd="0" x="2"/>
        <item sd="0" x="1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2">
    <field x="4"/>
    <field x="5"/>
  </rowFields>
  <rowItems count="113">
    <i>
      <x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>
      <x v="3"/>
    </i>
    <i r="1">
      <x/>
    </i>
    <i r="1"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0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0"/>
    </i>
    <i>
      <x v="5"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7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8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9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Cuenta de Host_acceptance_rate_num" fld="5" subtotal="count" baseField="0" baseItem="0"/>
  </dataFields>
  <formats count="7">
    <format dxfId="0">
      <pivotArea type="all" dataOnly="0" outline="0" fieldPosition="0"/>
    </format>
    <format dxfId="1">
      <pivotArea outline="0" collapsedLevelsAreSubtotals="1" fieldPosition="0"/>
    </format>
    <format dxfId="2">
      <pivotArea dataOnly="0" labelOnly="1" outline="0" axis="axisValues" fieldPosition="0"/>
    </format>
    <format dxfId="3">
      <pivotArea type="all" dataOnly="0" outline="0" fieldPosition="0"/>
    </format>
    <format dxfId="4">
      <pivotArea outline="0" collapsedLevelsAreSubtotals="1" fieldPosition="0"/>
    </format>
    <format dxfId="5">
      <pivotArea dataOnly="0" labelOnly="1" outline="0" axis="axisValues" fieldPosition="0"/>
    </format>
    <format dxfId="6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65205A-B0E1-49FC-88B4-43E1114B11A8}" name="TablaDinámica18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3">
  <location ref="E11:F61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axis="axisRow" showAll="0">
      <items count="6">
        <item x="3"/>
        <item sd="0" x="0"/>
        <item x="4"/>
        <item x="2"/>
        <item x="1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4">
        <item sd="0" x="0"/>
        <item sd="0" x="2"/>
        <item sd="0" x="1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2">
    <field x="3"/>
    <field x="5"/>
  </rowFields>
  <rowItems count="5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Cuenta de Host_acceptance_rate_num" fld="5" subtotal="count" baseField="0" baseItem="0"/>
  </dataFields>
  <formats count="7">
    <format dxfId="11">
      <pivotArea type="all" dataOnly="0" outline="0" fieldPosition="0"/>
    </format>
    <format dxfId="12">
      <pivotArea outline="0" collapsedLevelsAreSubtotals="1" fieldPosition="0"/>
    </format>
    <format dxfId="13">
      <pivotArea dataOnly="0" labelOnly="1" outline="0" axis="axisValues" fieldPosition="0"/>
    </format>
    <format dxfId="14">
      <pivotArea type="all" dataOnly="0" outline="0" fieldPosition="0"/>
    </format>
    <format dxfId="15">
      <pivotArea outline="0" collapsedLevelsAreSubtotals="1" fieldPosition="0"/>
    </format>
    <format dxfId="16">
      <pivotArea dataOnly="0" labelOnly="1" outline="0" axis="axisValues" fieldPosition="0"/>
    </format>
    <format dxfId="17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D1181B-B0AB-4DBB-81AC-37D870A798E6}" name="TablaDinámica17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3">
  <location ref="B11:C38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axis="axisRow" showAll="0">
      <items count="6">
        <item x="3"/>
        <item x="0"/>
        <item x="4"/>
        <item x="2"/>
        <item x="1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4">
        <item sd="0" x="0"/>
        <item sd="0" x="2"/>
        <item sd="0" x="1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2">
    <field x="3"/>
    <field x="4"/>
  </rowFields>
  <rowItems count="27">
    <i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>
      <x v="2"/>
    </i>
    <i r="1">
      <x v="6"/>
    </i>
    <i r="1">
      <x v="7"/>
    </i>
    <i r="1">
      <x v="8"/>
    </i>
    <i r="1">
      <x v="9"/>
    </i>
    <i r="1">
      <x v="10"/>
    </i>
    <i>
      <x v="3"/>
    </i>
    <i r="1">
      <x v="6"/>
    </i>
    <i r="1">
      <x v="7"/>
    </i>
    <i r="1">
      <x v="8"/>
    </i>
    <i r="1">
      <x v="9"/>
    </i>
    <i r="1">
      <x v="10"/>
    </i>
    <i>
      <x v="4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Cuenta de Host_response_rate_num" fld="4" subtotal="count" baseField="0" baseItem="0"/>
  </dataFields>
  <formats count="7">
    <format dxfId="18">
      <pivotArea type="all" dataOnly="0" outline="0" fieldPosition="0"/>
    </format>
    <format dxfId="19">
      <pivotArea outline="0" collapsedLevelsAreSubtotals="1" fieldPosition="0"/>
    </format>
    <format dxfId="20">
      <pivotArea dataOnly="0" labelOnly="1" outline="0" axis="axisValues" fieldPosition="0"/>
    </format>
    <format dxfId="21">
      <pivotArea type="all" dataOnly="0" outline="0" fieldPosition="0"/>
    </format>
    <format dxfId="22">
      <pivotArea outline="0" collapsedLevelsAreSubtotals="1" fieldPosition="0"/>
    </format>
    <format dxfId="23">
      <pivotArea dataOnly="0" labelOnly="1" outline="0" axis="axisValues" fieldPosition="0"/>
    </format>
    <format dxfId="24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070863-9756-4969-BC8C-C325DF60C9B1}" name="TablaDinámica16" cacheId="112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0" numFmtId="3"/>
  </dataFields>
  <formats count="7">
    <format dxfId="25">
      <pivotArea type="all" dataOnly="0" outline="0" fieldPosition="0"/>
    </format>
    <format dxfId="26">
      <pivotArea outline="0" collapsedLevelsAreSubtotals="1" fieldPosition="0"/>
    </format>
    <format dxfId="27">
      <pivotArea dataOnly="0" labelOnly="1" outline="0" axis="axisValues" fieldPosition="0"/>
    </format>
    <format dxfId="28">
      <pivotArea type="all" dataOnly="0" outline="0" fieldPosition="0"/>
    </format>
    <format dxfId="29">
      <pivotArea outline="0" collapsedLevelsAreSubtotals="1" fieldPosition="0"/>
    </format>
    <format dxfId="30">
      <pivotArea dataOnly="0" labelOnly="1" outline="0" axis="axisValues" fieldPosition="0"/>
    </format>
    <format dxfId="3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6C127CE-BE17-4979-B2E3-2DEC410A8946}" autoFormatId="16" applyNumberFormats="0" applyBorderFormats="0" applyFontFormats="0" applyPatternFormats="0" applyAlignmentFormats="0" applyWidthHeightFormats="0">
  <queryTableRefresh nextId="74" unboundColumnsRight="1">
    <queryTableFields count="11">
      <queryTableField id="4" name="Host_ID" tableColumnId="4"/>
      <queryTableField id="5" name="Host_since" tableColumnId="5"/>
      <queryTableField id="8" name="Host_Location2" tableColumnId="8"/>
      <queryTableField id="9" name="Host_response_time" tableColumnId="9"/>
      <queryTableField id="11" name="Host_response_rate_num" tableColumnId="11"/>
      <queryTableField id="13" name="Host_acceptance_rate_num" tableColumnId="13"/>
      <queryTableField id="72" dataBound="0" tableColumnId="1"/>
      <queryTableField id="16" name="Host_listings_count" tableColumnId="16"/>
      <queryTableField id="17" name="Host_total_listings_count" tableColumnId="17"/>
      <queryTableField id="19" name="Host_verification" tableColumnId="19"/>
      <queryTableField id="73" dataBound="0" tableColumnId="2"/>
    </queryTableFields>
    <queryTableDeletedFields count="62">
      <deletedField name="host_location"/>
      <deletedField name="Aux."/>
      <deletedField name="host_verifications"/>
      <deletedField name="Bathrooms_initial"/>
      <deletedField name="Bathrooms_text"/>
      <deletedField name="Price"/>
      <deletedField name="minimum_minimum_nights"/>
      <deletedField name="maximum_minimum_nights"/>
      <deletedField name="minimum_maximum_nights"/>
      <deletedField name="maximum_maximum_nights"/>
      <deletedField name="minimum_nights_avg_ntm"/>
      <deletedField name="maximum_nights_avg_ntm"/>
      <deletedField name="calendar_updated"/>
      <deletedField name="has_availability"/>
      <deletedField name="availability_30"/>
      <deletedField name="availability_60"/>
      <deletedField name="availability_90"/>
      <deletedField name="calendar_last_scraped"/>
      <deletedField name="number_of_reviews_ltm"/>
      <deletedField name="number_of_reviews_l30d"/>
      <deletedField name="availability_eoy"/>
      <deletedField name="number_of_reviews_ly"/>
      <deletedField name="review_scores_rating_ininitial"/>
      <deletedField name="Review_scores_rating2"/>
      <deletedField name="review_scores_accuracy"/>
      <deletedField name="review_scores_cleanliness"/>
      <deletedField name="review_scores_checkin"/>
      <deletedField name="review_scores_communication"/>
      <deletedField name="review_scores_location"/>
      <deletedField name="review_scores_value"/>
      <deletedField name="calculated_host_listings_count"/>
      <deletedField name="calculated_host_listings_count_entire_homes"/>
      <deletedField name="calculated_host_listings_count_private_rooms"/>
      <deletedField name="calculated_host_listings_count_shared_rooms"/>
      <deletedField name="reviews_per_month"/>
      <deletedField name="Listing_ID"/>
      <deletedField name="Last_scraped"/>
      <deletedField name="Source"/>
      <deletedField name="Neighbourhood_group_cleansed"/>
      <deletedField name="Property_type"/>
      <deletedField name="Room_type"/>
      <deletedField name="Num. Accommodates"/>
      <deletedField name="Num. Bathrooms"/>
      <deletedField name="Shared_bathrooms"/>
      <deletedField name="Bedrooms_initial"/>
      <deletedField name="Beds_initial"/>
      <deletedField name="Price_€"/>
      <deletedField name="minimum_nights"/>
      <deletedField name="minimum_night_category"/>
      <deletedField name="maximum_nights"/>
      <deletedField name="maximum_nights_category"/>
      <deletedField name="availability_365"/>
      <deletedField name="anual_availability"/>
      <deletedField name="number_of_reviews"/>
      <deletedField name="first_review"/>
      <deletedField name="last_review"/>
      <deletedField name="instant_bookable"/>
      <deletedField name="host_is_superhost"/>
      <deletedField name="Host_response_rate"/>
      <deletedField name="Host_acceptance_rate"/>
      <deletedField name="Superhost"/>
      <deletedField name="Host_identity_verified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ED29C63B-57A8-4D39-B661-1B935C809618}" autoFormatId="16" applyNumberFormats="0" applyBorderFormats="0" applyFontFormats="0" applyPatternFormats="0" applyAlignmentFormats="0" applyWidthHeightFormats="0">
  <queryTableRefresh nextId="78" unboundColumnsLeft="2" unboundColumnsRight="1">
    <queryTableFields count="8">
      <queryTableField id="77" dataBound="0" tableColumnId="7"/>
      <queryTableField id="74" dataBound="0" tableColumnId="3"/>
      <queryTableField id="11" name="Host_response_rate_num" tableColumnId="11"/>
      <queryTableField id="13" name="Host_acceptance_rate_num" tableColumnId="13"/>
      <queryTableField id="75" dataBound="0" tableColumnId="4"/>
      <queryTableField id="16" name="Host_listings_count" tableColumnId="16"/>
      <queryTableField id="17" name="Host_total_listings_count" tableColumnId="17"/>
      <queryTableField id="76" dataBound="0" tableColumnId="6"/>
    </queryTableFields>
    <queryTableDeletedFields count="67">
      <deletedField name="host_location"/>
      <deletedField name="Aux."/>
      <deletedField name="host_verifications"/>
      <deletedField name="Bathrooms_initial"/>
      <deletedField name="Bathrooms_text"/>
      <deletedField name="Price"/>
      <deletedField name="minimum_minimum_nights"/>
      <deletedField name="maximum_minimum_nights"/>
      <deletedField name="minimum_maximum_nights"/>
      <deletedField name="maximum_maximum_nights"/>
      <deletedField name="minimum_nights_avg_ntm"/>
      <deletedField name="maximum_nights_avg_ntm"/>
      <deletedField name="calendar_updated"/>
      <deletedField name="has_availability"/>
      <deletedField name="availability_30"/>
      <deletedField name="availability_60"/>
      <deletedField name="availability_90"/>
      <deletedField name="calendar_last_scraped"/>
      <deletedField name="number_of_reviews_ltm"/>
      <deletedField name="number_of_reviews_l30d"/>
      <deletedField name="availability_eoy"/>
      <deletedField name="number_of_reviews_ly"/>
      <deletedField name="review_scores_rating_ininitial"/>
      <deletedField name="Review_scores_rating2"/>
      <deletedField name="review_scores_accuracy"/>
      <deletedField name="review_scores_cleanliness"/>
      <deletedField name="review_scores_checkin"/>
      <deletedField name="review_scores_communication"/>
      <deletedField name="review_scores_location"/>
      <deletedField name="review_scores_value"/>
      <deletedField name="calculated_host_listings_count"/>
      <deletedField name="calculated_host_listings_count_entire_homes"/>
      <deletedField name="calculated_host_listings_count_private_rooms"/>
      <deletedField name="calculated_host_listings_count_shared_rooms"/>
      <deletedField name="reviews_per_month"/>
      <deletedField name="Listing_ID"/>
      <deletedField name="Last_scraped"/>
      <deletedField name="Source"/>
      <deletedField name="Neighbourhood_group_cleansed"/>
      <deletedField name="Property_type"/>
      <deletedField name="Room_type"/>
      <deletedField name="Num. Accommodates"/>
      <deletedField name="Num. Bathrooms"/>
      <deletedField name="Shared_bathrooms"/>
      <deletedField name="Bedrooms_initial"/>
      <deletedField name="Beds_initial"/>
      <deletedField name="Price_€"/>
      <deletedField name="minimum_nights"/>
      <deletedField name="minimum_night_category"/>
      <deletedField name="maximum_nights"/>
      <deletedField name="maximum_nights_category"/>
      <deletedField name="availability_365"/>
      <deletedField name="anual_availability"/>
      <deletedField name="number_of_reviews"/>
      <deletedField name="first_review"/>
      <deletedField name="last_review"/>
      <deletedField name="instant_bookable"/>
      <deletedField name="host_is_superhost"/>
      <deletedField name="Host_response_rate"/>
      <deletedField name="Host_acceptance_rate"/>
      <deletedField name="Superhost"/>
      <deletedField name="Host_identity_verified"/>
      <deletedField name="Host_ID"/>
      <deletedField name="Host_Location2"/>
      <deletedField name="Host_verification"/>
      <deletedField name="Host_response_time"/>
      <deletedField name="Host_sinc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7CFDC4-79BA-4822-9884-FFE13F110F69}" name="Aibnb_Madrid" displayName="Aibnb_Madrid" ref="A1:K7897" tableType="queryTable" totalsRowShown="0">
  <autoFilter ref="A1:K7897" xr:uid="{E67CFDC4-79BA-4822-9884-FFE13F110F69}"/>
  <tableColumns count="11">
    <tableColumn id="4" xr3:uid="{6F82286A-D5FF-411C-A113-D0BBC695D040}" uniqueName="4" name="Host_ID" queryTableFieldId="4"/>
    <tableColumn id="5" xr3:uid="{58B8DDF1-D9FE-4D02-8917-FBCDD2D991CC}" uniqueName="5" name="Host_since" queryTableFieldId="5" dataDxfId="98"/>
    <tableColumn id="8" xr3:uid="{2BB4EA5D-2B27-4788-9D3A-D9E883C9B854}" uniqueName="8" name="Host_Location2" queryTableFieldId="8" dataDxfId="97"/>
    <tableColumn id="9" xr3:uid="{03A054DC-703C-4E3E-9A4B-B923876A5A82}" uniqueName="9" name="Host_response_time" queryTableFieldId="9" dataDxfId="96"/>
    <tableColumn id="11" xr3:uid="{1B0E64A2-C04E-415E-9695-2E619DC4AB01}" uniqueName="11" name="Host_response_rate_num" queryTableFieldId="11"/>
    <tableColumn id="13" xr3:uid="{470E4D3A-9136-4176-9ED7-C15F55A81E64}" uniqueName="13" name="Host_acceptance_rate_num" queryTableFieldId="13"/>
    <tableColumn id="1" xr3:uid="{BC74CA55-068A-41FC-838C-3ECE98EB50B6}" uniqueName="1" name="Superhost2" queryTableFieldId="72" dataDxfId="47"/>
    <tableColumn id="16" xr3:uid="{09DFF055-FC40-4D21-B14B-CA8E3F874E7D}" uniqueName="16" name="Host_listings_count" queryTableFieldId="16"/>
    <tableColumn id="17" xr3:uid="{58900A42-FE05-4A39-B936-E6E4149A9BDA}" uniqueName="17" name="Host_total_listings_count" queryTableFieldId="17"/>
    <tableColumn id="19" xr3:uid="{C95A0BAE-41F7-4BD9-8D5D-1DADD2024484}" uniqueName="19" name="Host_verification" queryTableFieldId="19" dataDxfId="95"/>
    <tableColumn id="2" xr3:uid="{7070E8AD-85C3-44F7-87D6-2A3BFC7DE230}" uniqueName="2" name="Host_identity_verified2" queryTableFieldId="73" dataDxfId="4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7C9FC4D-3467-44EC-9574-8AF20E19B6EE}" name="Aibnb_Madrid4" displayName="Aibnb_Madrid4" ref="A1:H7897" tableType="queryTable" totalsRowShown="0">
  <autoFilter ref="A1:H7897" xr:uid="{E67CFDC4-79BA-4822-9884-FFE13F110F69}"/>
  <tableColumns count="8">
    <tableColumn id="7" xr3:uid="{D5C9F5F6-4C7D-47B3-914C-FE56DF28B207}" uniqueName="7" name="Host_since_year" queryTableFieldId="77" dataDxfId="7"/>
    <tableColumn id="3" xr3:uid="{525183FB-1661-416C-A6C0-44FD1327F1C1}" uniqueName="3" name="Host_response_time2" queryTableFieldId="74" dataDxfId="8"/>
    <tableColumn id="11" xr3:uid="{ECA95127-9EB4-4A5E-9AD8-EE4FE9A6AFAB}" uniqueName="11" name="Host_response_rate_num" queryTableFieldId="11"/>
    <tableColumn id="13" xr3:uid="{EE75992A-91AE-4FE9-BA1D-3644F0FADEE6}" uniqueName="13" name="Host_acceptance_rate_num" queryTableFieldId="13"/>
    <tableColumn id="4" xr3:uid="{66DAEF8B-5A22-448F-A1E8-210B41224A57}" uniqueName="4" name="Superhost3" queryTableFieldId="75" dataDxfId="10"/>
    <tableColumn id="16" xr3:uid="{945A1516-FF52-457B-A598-B290F989F2F7}" uniqueName="16" name="Host_listings_count" queryTableFieldId="16"/>
    <tableColumn id="17" xr3:uid="{572D3631-E4C7-4A0C-9BBC-3CAF6EB676FD}" uniqueName="17" name="Host_total_listings_count" queryTableFieldId="17"/>
    <tableColumn id="6" xr3:uid="{11329A2A-04BE-4010-B540-28DDCD569FC0}" uniqueName="6" name="Host_identity_verified3" queryTableFieldId="76" dataDxfId="9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Airbnb">
      <a:dk1>
        <a:srgbClr val="484848"/>
      </a:dk1>
      <a:lt1>
        <a:sysClr val="window" lastClr="FFFFFF"/>
      </a:lt1>
      <a:dk2>
        <a:srgbClr val="767676"/>
      </a:dk2>
      <a:lt2>
        <a:srgbClr val="EBEBEB"/>
      </a:lt2>
      <a:accent1>
        <a:srgbClr val="FF5A5F"/>
      </a:accent1>
      <a:accent2>
        <a:srgbClr val="00A699"/>
      </a:accent2>
      <a:accent3>
        <a:srgbClr val="80E2DC"/>
      </a:accent3>
      <a:accent4>
        <a:srgbClr val="FFB3B5"/>
      </a:accent4>
      <a:accent5>
        <a:srgbClr val="F9E3D3"/>
      </a:accent5>
      <a:accent6>
        <a:srgbClr val="C7DDD6"/>
      </a:accent6>
      <a:hlink>
        <a:srgbClr val="0066CC"/>
      </a:hlink>
      <a:folHlink>
        <a:srgbClr val="66339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pivotTable" Target="../pivotTables/pivotTable8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pivotTable" Target="../pivotTables/pivotTable11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6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Relationship Id="rId5" Type="http://schemas.openxmlformats.org/officeDocument/2006/relationships/drawing" Target="../drawings/drawing4.xml"/><Relationship Id="rId4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94F4F-9C8A-4E64-9BCE-A7202C90089C}">
  <dimension ref="B1:D21"/>
  <sheetViews>
    <sheetView tabSelected="1" workbookViewId="0">
      <selection activeCell="A8" sqref="A8:XFD19"/>
    </sheetView>
  </sheetViews>
  <sheetFormatPr baseColWidth="10" defaultRowHeight="15" x14ac:dyDescent="0.25"/>
  <cols>
    <col min="2" max="2" width="25.7109375" bestFit="1" customWidth="1"/>
    <col min="3" max="3" width="49.85546875" bestFit="1" customWidth="1"/>
    <col min="4" max="4" width="56.7109375" customWidth="1"/>
  </cols>
  <sheetData>
    <row r="1" spans="2:4" ht="15.75" thickBot="1" x14ac:dyDescent="0.3"/>
    <row r="2" spans="2:4" ht="16.5" thickBot="1" x14ac:dyDescent="0.3">
      <c r="B2" s="36" t="s">
        <v>111</v>
      </c>
      <c r="C2" s="37"/>
      <c r="D2" s="38"/>
    </row>
    <row r="3" spans="2:4" ht="45.75" thickBot="1" x14ac:dyDescent="0.3">
      <c r="B3" s="2" t="s">
        <v>4</v>
      </c>
      <c r="C3" s="3" t="s">
        <v>71</v>
      </c>
      <c r="D3" s="4" t="s">
        <v>72</v>
      </c>
    </row>
    <row r="4" spans="2:4" ht="45" x14ac:dyDescent="0.25">
      <c r="B4" s="5" t="s">
        <v>5</v>
      </c>
      <c r="C4" s="6" t="s">
        <v>71</v>
      </c>
      <c r="D4" s="4" t="s">
        <v>72</v>
      </c>
    </row>
    <row r="5" spans="2:4" x14ac:dyDescent="0.25">
      <c r="B5" s="5" t="s">
        <v>7</v>
      </c>
      <c r="C5" s="6"/>
      <c r="D5" s="7"/>
    </row>
    <row r="6" spans="2:4" ht="15.75" thickBot="1" x14ac:dyDescent="0.3">
      <c r="B6" s="8" t="s">
        <v>8</v>
      </c>
      <c r="C6" s="9"/>
      <c r="D6" s="10"/>
    </row>
    <row r="9" spans="2:4" x14ac:dyDescent="0.25">
      <c r="B9" s="45" t="s">
        <v>13</v>
      </c>
      <c r="C9" t="s">
        <v>148</v>
      </c>
    </row>
    <row r="10" spans="2:4" x14ac:dyDescent="0.25">
      <c r="B10" s="45" t="s">
        <v>15</v>
      </c>
      <c r="C10" t="s">
        <v>149</v>
      </c>
    </row>
    <row r="11" spans="2:4" x14ac:dyDescent="0.25">
      <c r="B11" s="45" t="s">
        <v>144</v>
      </c>
      <c r="C11" t="s">
        <v>27</v>
      </c>
    </row>
    <row r="13" spans="2:4" x14ac:dyDescent="0.25">
      <c r="B13" s="45" t="s">
        <v>174</v>
      </c>
      <c r="C13" s="45" t="s">
        <v>173</v>
      </c>
    </row>
    <row r="14" spans="2:4" x14ac:dyDescent="0.25">
      <c r="B14" t="str" cm="1">
        <f t="array" ref="B14:B18">_xlfn.UNIQUE(Aibnb_Madrid[Host_response_time])</f>
        <v>N/A</v>
      </c>
      <c r="C14">
        <v>0</v>
      </c>
    </row>
    <row r="15" spans="2:4" x14ac:dyDescent="0.25">
      <c r="B15" t="str">
        <v>within an hour</v>
      </c>
      <c r="C15">
        <v>4</v>
      </c>
    </row>
    <row r="16" spans="2:4" x14ac:dyDescent="0.25">
      <c r="B16" t="str">
        <v>within a few hours</v>
      </c>
      <c r="C16">
        <v>3</v>
      </c>
    </row>
    <row r="17" spans="2:3" x14ac:dyDescent="0.25">
      <c r="B17" t="str">
        <v>a few days or more</v>
      </c>
      <c r="C17">
        <v>2</v>
      </c>
    </row>
    <row r="18" spans="2:3" x14ac:dyDescent="0.25">
      <c r="B18" t="str">
        <v>within a day</v>
      </c>
      <c r="C18">
        <v>1</v>
      </c>
    </row>
    <row r="19" spans="2:3" x14ac:dyDescent="0.25">
      <c r="B19" t="str" cm="1">
        <f t="array" ref="B19:B21">_xlfn.UNIQUE(Aibnb_Madrid[Superhost2])</f>
        <v>False</v>
      </c>
      <c r="C19">
        <v>1</v>
      </c>
    </row>
    <row r="20" spans="2:3" x14ac:dyDescent="0.25">
      <c r="B20" t="str">
        <v>Unknown</v>
      </c>
      <c r="C20">
        <v>0</v>
      </c>
    </row>
    <row r="21" spans="2:3" x14ac:dyDescent="0.25">
      <c r="B21" t="str">
        <v>True</v>
      </c>
      <c r="C21">
        <v>2</v>
      </c>
    </row>
  </sheetData>
  <mergeCells count="1">
    <mergeCell ref="B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BBAFC-EAFA-4411-8FF4-27E32BEAA5FE}">
  <dimension ref="A1:K7897"/>
  <sheetViews>
    <sheetView workbookViewId="0">
      <selection activeCell="C2" sqref="C2"/>
    </sheetView>
  </sheetViews>
  <sheetFormatPr baseColWidth="10" defaultRowHeight="15" x14ac:dyDescent="0.25"/>
  <cols>
    <col min="1" max="1" width="10.140625" bestFit="1" customWidth="1"/>
    <col min="2" max="2" width="12.85546875" bestFit="1" customWidth="1"/>
    <col min="3" max="3" width="19.85546875" bestFit="1" customWidth="1"/>
    <col min="4" max="4" width="21.7109375" bestFit="1" customWidth="1"/>
    <col min="5" max="5" width="26.28515625" bestFit="1" customWidth="1"/>
    <col min="6" max="6" width="28" bestFit="1" customWidth="1"/>
    <col min="7" max="7" width="12.28515625" customWidth="1"/>
    <col min="8" max="8" width="20.7109375" bestFit="1" customWidth="1"/>
    <col min="9" max="9" width="26" bestFit="1" customWidth="1"/>
    <col min="10" max="10" width="24.42578125" bestFit="1" customWidth="1"/>
    <col min="11" max="11" width="24.57031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150</v>
      </c>
      <c r="H1" t="s">
        <v>7</v>
      </c>
      <c r="I1" t="s">
        <v>8</v>
      </c>
      <c r="J1" t="s">
        <v>9</v>
      </c>
      <c r="K1" t="s">
        <v>151</v>
      </c>
    </row>
    <row r="2" spans="1:11" x14ac:dyDescent="0.25">
      <c r="A2">
        <v>83531</v>
      </c>
      <c r="B2" s="1">
        <v>40230</v>
      </c>
      <c r="C2" t="s">
        <v>11</v>
      </c>
      <c r="D2" t="s">
        <v>12</v>
      </c>
      <c r="F2">
        <v>0</v>
      </c>
      <c r="G2" t="s">
        <v>148</v>
      </c>
      <c r="H2">
        <v>2</v>
      </c>
      <c r="I2">
        <v>2</v>
      </c>
      <c r="J2" t="s">
        <v>14</v>
      </c>
      <c r="K2" s="40" t="s">
        <v>149</v>
      </c>
    </row>
    <row r="3" spans="1:11" x14ac:dyDescent="0.25">
      <c r="A3">
        <v>303845</v>
      </c>
      <c r="B3" s="1">
        <v>40511</v>
      </c>
      <c r="C3" t="s">
        <v>11</v>
      </c>
      <c r="D3" t="s">
        <v>16</v>
      </c>
      <c r="E3">
        <v>1</v>
      </c>
      <c r="F3">
        <v>1</v>
      </c>
      <c r="G3" t="s">
        <v>148</v>
      </c>
      <c r="H3">
        <v>3</v>
      </c>
      <c r="I3">
        <v>3</v>
      </c>
      <c r="J3" t="s">
        <v>14</v>
      </c>
      <c r="K3" s="40" t="s">
        <v>149</v>
      </c>
    </row>
    <row r="4" spans="1:11" x14ac:dyDescent="0.25">
      <c r="A4">
        <v>353616</v>
      </c>
      <c r="B4" s="1">
        <v>40562</v>
      </c>
      <c r="C4" t="s">
        <v>11</v>
      </c>
      <c r="D4" t="s">
        <v>17</v>
      </c>
      <c r="E4">
        <v>1</v>
      </c>
      <c r="F4">
        <v>1</v>
      </c>
      <c r="G4" t="s">
        <v>148</v>
      </c>
      <c r="H4">
        <v>1</v>
      </c>
      <c r="I4">
        <v>2</v>
      </c>
      <c r="J4" t="s">
        <v>14</v>
      </c>
      <c r="K4" s="40" t="s">
        <v>149</v>
      </c>
    </row>
    <row r="5" spans="1:11" x14ac:dyDescent="0.25">
      <c r="A5">
        <v>353738</v>
      </c>
      <c r="B5" s="1">
        <v>40562</v>
      </c>
      <c r="C5" t="s">
        <v>11</v>
      </c>
      <c r="D5" t="s">
        <v>16</v>
      </c>
      <c r="E5">
        <v>1</v>
      </c>
      <c r="F5">
        <v>1</v>
      </c>
      <c r="G5" t="s">
        <v>148</v>
      </c>
      <c r="H5">
        <v>4</v>
      </c>
      <c r="I5">
        <v>29</v>
      </c>
      <c r="J5" t="s">
        <v>18</v>
      </c>
      <c r="K5" s="40" t="s">
        <v>149</v>
      </c>
    </row>
    <row r="6" spans="1:11" x14ac:dyDescent="0.25">
      <c r="A6">
        <v>364585</v>
      </c>
      <c r="B6" s="1">
        <v>40570</v>
      </c>
      <c r="C6" t="s">
        <v>11</v>
      </c>
      <c r="D6" t="s">
        <v>16</v>
      </c>
      <c r="E6">
        <v>1</v>
      </c>
      <c r="F6">
        <v>0.96</v>
      </c>
      <c r="G6" t="s">
        <v>27</v>
      </c>
      <c r="H6">
        <v>5</v>
      </c>
      <c r="I6">
        <v>8</v>
      </c>
      <c r="J6" t="s">
        <v>14</v>
      </c>
      <c r="K6" s="40" t="s">
        <v>149</v>
      </c>
    </row>
    <row r="7" spans="1:11" x14ac:dyDescent="0.25">
      <c r="A7">
        <v>259229</v>
      </c>
      <c r="B7" s="1">
        <v>40462</v>
      </c>
      <c r="C7" t="s">
        <v>11</v>
      </c>
      <c r="D7" t="s">
        <v>12</v>
      </c>
      <c r="F7">
        <v>1</v>
      </c>
      <c r="G7" t="s">
        <v>148</v>
      </c>
      <c r="H7">
        <v>1</v>
      </c>
      <c r="I7">
        <v>1</v>
      </c>
      <c r="J7" t="s">
        <v>14</v>
      </c>
      <c r="K7" s="40" t="s">
        <v>149</v>
      </c>
    </row>
    <row r="8" spans="1:11" x14ac:dyDescent="0.25">
      <c r="A8">
        <v>2940355</v>
      </c>
      <c r="B8" s="1">
        <v>41105</v>
      </c>
      <c r="C8" t="s">
        <v>11</v>
      </c>
      <c r="D8" t="s">
        <v>16</v>
      </c>
      <c r="E8">
        <v>1</v>
      </c>
      <c r="G8" t="s">
        <v>148</v>
      </c>
      <c r="H8">
        <v>1</v>
      </c>
      <c r="I8">
        <v>1</v>
      </c>
      <c r="J8" t="s">
        <v>14</v>
      </c>
      <c r="K8" s="40" t="s">
        <v>149</v>
      </c>
    </row>
    <row r="9" spans="1:11" x14ac:dyDescent="0.25">
      <c r="A9">
        <v>2678039</v>
      </c>
      <c r="B9" s="1">
        <v>41079</v>
      </c>
      <c r="C9" t="s">
        <v>19</v>
      </c>
      <c r="D9" t="s">
        <v>16</v>
      </c>
      <c r="E9">
        <v>1</v>
      </c>
      <c r="F9">
        <v>0.95</v>
      </c>
      <c r="G9" t="s">
        <v>148</v>
      </c>
      <c r="H9">
        <v>2</v>
      </c>
      <c r="I9">
        <v>3</v>
      </c>
      <c r="J9" t="s">
        <v>18</v>
      </c>
      <c r="K9" s="40" t="s">
        <v>149</v>
      </c>
    </row>
    <row r="10" spans="1:11" x14ac:dyDescent="0.25">
      <c r="A10">
        <v>2783896</v>
      </c>
      <c r="B10" s="1">
        <v>41089</v>
      </c>
      <c r="C10" t="s">
        <v>11</v>
      </c>
      <c r="D10" t="s">
        <v>17</v>
      </c>
      <c r="E10">
        <v>1</v>
      </c>
      <c r="F10">
        <v>0.59</v>
      </c>
      <c r="G10" t="s">
        <v>149</v>
      </c>
      <c r="H10">
        <v>3</v>
      </c>
      <c r="I10">
        <v>4</v>
      </c>
      <c r="J10" t="s">
        <v>14</v>
      </c>
      <c r="K10" s="40" t="s">
        <v>149</v>
      </c>
    </row>
    <row r="11" spans="1:11" x14ac:dyDescent="0.25">
      <c r="A11">
        <v>3017315</v>
      </c>
      <c r="B11" s="1">
        <v>41112</v>
      </c>
      <c r="C11" t="s">
        <v>11</v>
      </c>
      <c r="D11" t="s">
        <v>16</v>
      </c>
      <c r="E11">
        <v>1</v>
      </c>
      <c r="F11">
        <v>1</v>
      </c>
      <c r="G11" t="s">
        <v>149</v>
      </c>
      <c r="H11">
        <v>3</v>
      </c>
      <c r="I11">
        <v>5</v>
      </c>
      <c r="J11" t="s">
        <v>14</v>
      </c>
      <c r="K11" s="40" t="s">
        <v>149</v>
      </c>
    </row>
    <row r="12" spans="1:11" x14ac:dyDescent="0.25">
      <c r="A12">
        <v>361930</v>
      </c>
      <c r="B12" s="1">
        <v>40568</v>
      </c>
      <c r="C12" t="s">
        <v>11</v>
      </c>
      <c r="D12" t="s">
        <v>16</v>
      </c>
      <c r="E12">
        <v>1</v>
      </c>
      <c r="F12">
        <v>1</v>
      </c>
      <c r="G12" t="s">
        <v>148</v>
      </c>
      <c r="H12">
        <v>3</v>
      </c>
      <c r="I12">
        <v>7</v>
      </c>
      <c r="J12" t="s">
        <v>14</v>
      </c>
      <c r="K12" s="40" t="s">
        <v>149</v>
      </c>
    </row>
    <row r="13" spans="1:11" x14ac:dyDescent="0.25">
      <c r="A13">
        <v>666482</v>
      </c>
      <c r="B13" s="1">
        <v>40699</v>
      </c>
      <c r="C13" t="s">
        <v>11</v>
      </c>
      <c r="D13" t="s">
        <v>16</v>
      </c>
      <c r="E13">
        <v>1</v>
      </c>
      <c r="F13">
        <v>1</v>
      </c>
      <c r="G13" t="s">
        <v>148</v>
      </c>
      <c r="H13">
        <v>1</v>
      </c>
      <c r="I13">
        <v>1</v>
      </c>
      <c r="J13" t="s">
        <v>14</v>
      </c>
      <c r="K13" s="40" t="s">
        <v>149</v>
      </c>
    </row>
    <row r="14" spans="1:11" x14ac:dyDescent="0.25">
      <c r="A14">
        <v>796746</v>
      </c>
      <c r="B14" s="1">
        <v>40733</v>
      </c>
      <c r="C14" t="s">
        <v>11</v>
      </c>
      <c r="D14" t="s">
        <v>17</v>
      </c>
      <c r="E14">
        <v>0.91</v>
      </c>
      <c r="F14">
        <v>0.7</v>
      </c>
      <c r="G14" t="s">
        <v>149</v>
      </c>
      <c r="H14">
        <v>2</v>
      </c>
      <c r="I14">
        <v>2</v>
      </c>
      <c r="J14" t="s">
        <v>14</v>
      </c>
      <c r="K14" s="40" t="s">
        <v>149</v>
      </c>
    </row>
    <row r="15" spans="1:11" x14ac:dyDescent="0.25">
      <c r="A15">
        <v>852616</v>
      </c>
      <c r="B15" s="1">
        <v>40746</v>
      </c>
      <c r="C15" t="s">
        <v>11</v>
      </c>
      <c r="D15" t="s">
        <v>16</v>
      </c>
      <c r="E15">
        <v>1</v>
      </c>
      <c r="F15">
        <v>1</v>
      </c>
      <c r="G15" t="s">
        <v>27</v>
      </c>
      <c r="H15">
        <v>3</v>
      </c>
      <c r="I15">
        <v>4</v>
      </c>
      <c r="J15" t="s">
        <v>14</v>
      </c>
      <c r="K15" s="40" t="s">
        <v>149</v>
      </c>
    </row>
    <row r="16" spans="1:11" x14ac:dyDescent="0.25">
      <c r="A16">
        <v>967721</v>
      </c>
      <c r="B16" s="1">
        <v>40769</v>
      </c>
      <c r="C16" t="s">
        <v>11</v>
      </c>
      <c r="D16" t="s">
        <v>16</v>
      </c>
      <c r="E16">
        <v>1</v>
      </c>
      <c r="F16">
        <v>0.82</v>
      </c>
      <c r="G16" t="s">
        <v>149</v>
      </c>
      <c r="H16">
        <v>2</v>
      </c>
      <c r="I16">
        <v>3</v>
      </c>
      <c r="J16" t="s">
        <v>14</v>
      </c>
      <c r="K16" s="40" t="s">
        <v>149</v>
      </c>
    </row>
    <row r="17" spans="1:11" x14ac:dyDescent="0.25">
      <c r="A17">
        <v>3121587</v>
      </c>
      <c r="B17" s="1">
        <v>41122</v>
      </c>
      <c r="C17" t="s">
        <v>11</v>
      </c>
      <c r="D17" t="s">
        <v>16</v>
      </c>
      <c r="E17">
        <v>1</v>
      </c>
      <c r="F17">
        <v>1</v>
      </c>
      <c r="G17" t="s">
        <v>148</v>
      </c>
      <c r="H17">
        <v>3</v>
      </c>
      <c r="I17">
        <v>3</v>
      </c>
      <c r="J17" t="s">
        <v>18</v>
      </c>
      <c r="K17" s="40" t="s">
        <v>149</v>
      </c>
    </row>
    <row r="18" spans="1:11" x14ac:dyDescent="0.25">
      <c r="A18">
        <v>3226403</v>
      </c>
      <c r="B18" s="1">
        <v>41132</v>
      </c>
      <c r="C18" t="s">
        <v>11</v>
      </c>
      <c r="D18" t="s">
        <v>17</v>
      </c>
      <c r="E18">
        <v>1</v>
      </c>
      <c r="F18">
        <v>0</v>
      </c>
      <c r="G18" t="s">
        <v>148</v>
      </c>
      <c r="H18">
        <v>2</v>
      </c>
      <c r="I18">
        <v>2</v>
      </c>
      <c r="J18" t="s">
        <v>14</v>
      </c>
      <c r="K18" s="40" t="s">
        <v>149</v>
      </c>
    </row>
    <row r="19" spans="1:11" x14ac:dyDescent="0.25">
      <c r="A19">
        <v>3385307</v>
      </c>
      <c r="B19" s="1">
        <v>41148</v>
      </c>
      <c r="C19" t="s">
        <v>11</v>
      </c>
      <c r="D19" t="s">
        <v>20</v>
      </c>
      <c r="E19">
        <v>0.2</v>
      </c>
      <c r="F19">
        <v>0</v>
      </c>
      <c r="G19" t="s">
        <v>148</v>
      </c>
      <c r="H19">
        <v>2</v>
      </c>
      <c r="I19">
        <v>2</v>
      </c>
      <c r="J19" t="s">
        <v>14</v>
      </c>
      <c r="K19" s="40" t="s">
        <v>149</v>
      </c>
    </row>
    <row r="20" spans="1:11" x14ac:dyDescent="0.25">
      <c r="A20">
        <v>1941314</v>
      </c>
      <c r="B20" s="1">
        <v>40985</v>
      </c>
      <c r="C20" t="s">
        <v>11</v>
      </c>
      <c r="D20" t="s">
        <v>21</v>
      </c>
      <c r="E20">
        <v>1</v>
      </c>
      <c r="F20">
        <v>1</v>
      </c>
      <c r="G20" t="s">
        <v>148</v>
      </c>
      <c r="H20">
        <v>1</v>
      </c>
      <c r="I20">
        <v>1</v>
      </c>
      <c r="J20" t="s">
        <v>18</v>
      </c>
      <c r="K20" s="40" t="s">
        <v>149</v>
      </c>
    </row>
    <row r="21" spans="1:11" x14ac:dyDescent="0.25">
      <c r="A21">
        <v>749212</v>
      </c>
      <c r="B21" s="1">
        <v>40721</v>
      </c>
      <c r="C21" t="s">
        <v>11</v>
      </c>
      <c r="D21" t="s">
        <v>16</v>
      </c>
      <c r="E21">
        <v>1</v>
      </c>
      <c r="F21">
        <v>0.93</v>
      </c>
      <c r="G21" t="s">
        <v>149</v>
      </c>
      <c r="H21">
        <v>1</v>
      </c>
      <c r="I21">
        <v>2</v>
      </c>
      <c r="J21" t="s">
        <v>18</v>
      </c>
      <c r="K21" s="40" t="s">
        <v>149</v>
      </c>
    </row>
    <row r="22" spans="1:11" x14ac:dyDescent="0.25">
      <c r="A22">
        <v>1004721</v>
      </c>
      <c r="B22" s="1">
        <v>40777</v>
      </c>
      <c r="C22" t="s">
        <v>11</v>
      </c>
      <c r="D22" t="s">
        <v>21</v>
      </c>
      <c r="E22">
        <v>1</v>
      </c>
      <c r="F22">
        <v>0.5</v>
      </c>
      <c r="G22" t="s">
        <v>148</v>
      </c>
      <c r="H22">
        <v>2</v>
      </c>
      <c r="I22">
        <v>4</v>
      </c>
      <c r="J22" t="s">
        <v>14</v>
      </c>
      <c r="K22" s="40" t="s">
        <v>149</v>
      </c>
    </row>
    <row r="23" spans="1:11" x14ac:dyDescent="0.25">
      <c r="A23">
        <v>1008659</v>
      </c>
      <c r="B23" s="1">
        <v>40778</v>
      </c>
      <c r="C23" t="s">
        <v>11</v>
      </c>
      <c r="D23" t="s">
        <v>16</v>
      </c>
      <c r="E23">
        <v>1</v>
      </c>
      <c r="F23">
        <v>0.99</v>
      </c>
      <c r="G23" t="s">
        <v>27</v>
      </c>
      <c r="H23">
        <v>5</v>
      </c>
      <c r="I23">
        <v>8</v>
      </c>
      <c r="J23" t="s">
        <v>18</v>
      </c>
      <c r="K23" s="40" t="s">
        <v>149</v>
      </c>
    </row>
    <row r="24" spans="1:11" x14ac:dyDescent="0.25">
      <c r="A24">
        <v>1090760</v>
      </c>
      <c r="B24" s="1">
        <v>40786</v>
      </c>
      <c r="C24" t="s">
        <v>11</v>
      </c>
      <c r="D24" t="s">
        <v>16</v>
      </c>
      <c r="E24">
        <v>1</v>
      </c>
      <c r="F24">
        <v>0.92</v>
      </c>
      <c r="G24" t="s">
        <v>149</v>
      </c>
      <c r="H24">
        <v>1</v>
      </c>
      <c r="I24">
        <v>2</v>
      </c>
      <c r="J24" t="s">
        <v>14</v>
      </c>
      <c r="K24" s="40" t="s">
        <v>149</v>
      </c>
    </row>
    <row r="25" spans="1:11" x14ac:dyDescent="0.25">
      <c r="A25">
        <v>1130651</v>
      </c>
      <c r="B25" s="1">
        <v>40794</v>
      </c>
      <c r="C25" t="s">
        <v>11</v>
      </c>
      <c r="D25" t="s">
        <v>16</v>
      </c>
      <c r="E25">
        <v>0.94</v>
      </c>
      <c r="F25">
        <v>0.99</v>
      </c>
      <c r="G25" t="s">
        <v>148</v>
      </c>
      <c r="H25">
        <v>15</v>
      </c>
      <c r="I25">
        <v>24</v>
      </c>
      <c r="J25" t="s">
        <v>18</v>
      </c>
      <c r="K25" s="40" t="s">
        <v>149</v>
      </c>
    </row>
    <row r="26" spans="1:11" x14ac:dyDescent="0.25">
      <c r="A26">
        <v>3569462</v>
      </c>
      <c r="B26" s="1">
        <v>41166</v>
      </c>
      <c r="C26" t="s">
        <v>11</v>
      </c>
      <c r="D26" t="s">
        <v>16</v>
      </c>
      <c r="E26">
        <v>1</v>
      </c>
      <c r="F26">
        <v>1</v>
      </c>
      <c r="G26" t="s">
        <v>148</v>
      </c>
      <c r="H26">
        <v>2</v>
      </c>
      <c r="I26">
        <v>2</v>
      </c>
      <c r="J26" t="s">
        <v>14</v>
      </c>
      <c r="K26" s="40" t="s">
        <v>149</v>
      </c>
    </row>
    <row r="27" spans="1:11" x14ac:dyDescent="0.25">
      <c r="A27">
        <v>3606346</v>
      </c>
      <c r="B27" s="1">
        <v>41170</v>
      </c>
      <c r="C27" t="s">
        <v>11</v>
      </c>
      <c r="D27" t="s">
        <v>16</v>
      </c>
      <c r="E27">
        <v>1</v>
      </c>
      <c r="F27">
        <v>1</v>
      </c>
      <c r="G27" t="s">
        <v>149</v>
      </c>
      <c r="H27">
        <v>6</v>
      </c>
      <c r="I27">
        <v>13</v>
      </c>
      <c r="J27" t="s">
        <v>14</v>
      </c>
      <c r="K27" s="40" t="s">
        <v>149</v>
      </c>
    </row>
    <row r="28" spans="1:11" x14ac:dyDescent="0.25">
      <c r="A28">
        <v>3648882</v>
      </c>
      <c r="B28" s="1">
        <v>41175</v>
      </c>
      <c r="C28" t="s">
        <v>11</v>
      </c>
      <c r="D28" t="s">
        <v>16</v>
      </c>
      <c r="E28">
        <v>1</v>
      </c>
      <c r="F28">
        <v>1</v>
      </c>
      <c r="G28" t="s">
        <v>149</v>
      </c>
      <c r="H28">
        <v>1</v>
      </c>
      <c r="I28">
        <v>1</v>
      </c>
      <c r="J28" t="s">
        <v>14</v>
      </c>
      <c r="K28" s="40" t="s">
        <v>149</v>
      </c>
    </row>
    <row r="29" spans="1:11" x14ac:dyDescent="0.25">
      <c r="A29">
        <v>3691303</v>
      </c>
      <c r="B29" s="1">
        <v>41179</v>
      </c>
      <c r="C29" t="s">
        <v>11</v>
      </c>
      <c r="D29" t="s">
        <v>16</v>
      </c>
      <c r="E29">
        <v>1</v>
      </c>
      <c r="F29">
        <v>0.85</v>
      </c>
      <c r="G29" t="s">
        <v>149</v>
      </c>
      <c r="H29">
        <v>1</v>
      </c>
      <c r="I29">
        <v>1</v>
      </c>
      <c r="J29" t="s">
        <v>14</v>
      </c>
      <c r="K29" s="40" t="s">
        <v>149</v>
      </c>
    </row>
    <row r="30" spans="1:11" x14ac:dyDescent="0.25">
      <c r="A30">
        <v>3698406</v>
      </c>
      <c r="B30" s="1">
        <v>41180</v>
      </c>
      <c r="C30" t="s">
        <v>11</v>
      </c>
      <c r="D30" t="s">
        <v>16</v>
      </c>
      <c r="E30">
        <v>1</v>
      </c>
      <c r="F30">
        <v>0.95</v>
      </c>
      <c r="G30" t="s">
        <v>149</v>
      </c>
      <c r="H30">
        <v>1</v>
      </c>
      <c r="I30">
        <v>1</v>
      </c>
      <c r="J30" t="s">
        <v>14</v>
      </c>
      <c r="K30" s="40" t="s">
        <v>149</v>
      </c>
    </row>
    <row r="31" spans="1:11" x14ac:dyDescent="0.25">
      <c r="A31">
        <v>3724500</v>
      </c>
      <c r="B31" s="1">
        <v>41183</v>
      </c>
      <c r="C31" t="s">
        <v>11</v>
      </c>
      <c r="D31" t="s">
        <v>21</v>
      </c>
      <c r="E31">
        <v>1</v>
      </c>
      <c r="G31" t="s">
        <v>148</v>
      </c>
      <c r="H31">
        <v>1</v>
      </c>
      <c r="I31">
        <v>1</v>
      </c>
      <c r="J31" t="s">
        <v>22</v>
      </c>
      <c r="K31" s="40" t="s">
        <v>149</v>
      </c>
    </row>
    <row r="32" spans="1:11" x14ac:dyDescent="0.25">
      <c r="A32">
        <v>2555202</v>
      </c>
      <c r="B32" s="1">
        <v>41065</v>
      </c>
      <c r="C32" t="s">
        <v>19</v>
      </c>
      <c r="D32" t="s">
        <v>16</v>
      </c>
      <c r="E32">
        <v>1</v>
      </c>
      <c r="F32">
        <v>0.93</v>
      </c>
      <c r="G32" t="s">
        <v>148</v>
      </c>
      <c r="H32">
        <v>1</v>
      </c>
      <c r="I32">
        <v>1</v>
      </c>
      <c r="J32" t="s">
        <v>14</v>
      </c>
      <c r="K32" s="40" t="s">
        <v>149</v>
      </c>
    </row>
    <row r="33" spans="1:11" x14ac:dyDescent="0.25">
      <c r="A33">
        <v>1146227</v>
      </c>
      <c r="B33" s="1">
        <v>40798</v>
      </c>
      <c r="C33" t="s">
        <v>11</v>
      </c>
      <c r="D33" t="s">
        <v>17</v>
      </c>
      <c r="E33">
        <v>0.86</v>
      </c>
      <c r="F33">
        <v>0.77</v>
      </c>
      <c r="G33" t="s">
        <v>148</v>
      </c>
      <c r="H33">
        <v>2</v>
      </c>
      <c r="I33">
        <v>3</v>
      </c>
      <c r="J33" t="s">
        <v>14</v>
      </c>
      <c r="K33" s="40" t="s">
        <v>149</v>
      </c>
    </row>
    <row r="34" spans="1:11" x14ac:dyDescent="0.25">
      <c r="A34">
        <v>1732442</v>
      </c>
      <c r="B34" s="1">
        <v>40949</v>
      </c>
      <c r="C34" t="s">
        <v>11</v>
      </c>
      <c r="D34" t="s">
        <v>16</v>
      </c>
      <c r="E34">
        <v>1</v>
      </c>
      <c r="F34">
        <v>0.99</v>
      </c>
      <c r="G34" t="s">
        <v>148</v>
      </c>
      <c r="H34">
        <v>7</v>
      </c>
      <c r="I34">
        <v>21</v>
      </c>
      <c r="J34" t="s">
        <v>14</v>
      </c>
      <c r="K34" s="40" t="s">
        <v>149</v>
      </c>
    </row>
    <row r="35" spans="1:11" x14ac:dyDescent="0.25">
      <c r="A35">
        <v>1359945</v>
      </c>
      <c r="B35" s="1">
        <v>40848</v>
      </c>
      <c r="C35" t="s">
        <v>11</v>
      </c>
      <c r="D35" t="s">
        <v>16</v>
      </c>
      <c r="E35">
        <v>1</v>
      </c>
      <c r="F35">
        <v>0.91</v>
      </c>
      <c r="G35" t="s">
        <v>149</v>
      </c>
      <c r="H35">
        <v>1</v>
      </c>
      <c r="I35">
        <v>5</v>
      </c>
      <c r="J35" t="s">
        <v>14</v>
      </c>
      <c r="K35" s="40" t="s">
        <v>149</v>
      </c>
    </row>
    <row r="36" spans="1:11" x14ac:dyDescent="0.25">
      <c r="A36">
        <v>1373873</v>
      </c>
      <c r="B36" s="1">
        <v>40852</v>
      </c>
      <c r="C36" t="s">
        <v>11</v>
      </c>
      <c r="D36" t="s">
        <v>16</v>
      </c>
      <c r="E36">
        <v>1</v>
      </c>
      <c r="F36">
        <v>1</v>
      </c>
      <c r="G36" t="s">
        <v>149</v>
      </c>
      <c r="H36">
        <v>1</v>
      </c>
      <c r="I36">
        <v>1</v>
      </c>
      <c r="J36" t="s">
        <v>14</v>
      </c>
      <c r="K36" s="40" t="s">
        <v>148</v>
      </c>
    </row>
    <row r="37" spans="1:11" x14ac:dyDescent="0.25">
      <c r="A37">
        <v>1351865</v>
      </c>
      <c r="B37" s="1">
        <v>40846</v>
      </c>
      <c r="C37" t="s">
        <v>11</v>
      </c>
      <c r="D37" t="s">
        <v>16</v>
      </c>
      <c r="E37">
        <v>1</v>
      </c>
      <c r="F37">
        <v>1</v>
      </c>
      <c r="G37" t="s">
        <v>149</v>
      </c>
      <c r="H37">
        <v>2</v>
      </c>
      <c r="I37">
        <v>6</v>
      </c>
      <c r="J37" t="s">
        <v>14</v>
      </c>
      <c r="K37" s="40" t="s">
        <v>149</v>
      </c>
    </row>
    <row r="38" spans="1:11" x14ac:dyDescent="0.25">
      <c r="A38">
        <v>3797913</v>
      </c>
      <c r="B38" s="1">
        <v>41190</v>
      </c>
      <c r="C38" t="s">
        <v>11</v>
      </c>
      <c r="D38" t="s">
        <v>17</v>
      </c>
      <c r="E38">
        <v>1</v>
      </c>
      <c r="F38">
        <v>0.74</v>
      </c>
      <c r="G38" t="s">
        <v>149</v>
      </c>
      <c r="H38">
        <v>3</v>
      </c>
      <c r="I38">
        <v>14</v>
      </c>
      <c r="J38" t="s">
        <v>22</v>
      </c>
      <c r="K38" s="40" t="s">
        <v>149</v>
      </c>
    </row>
    <row r="39" spans="1:11" x14ac:dyDescent="0.25">
      <c r="A39">
        <v>3821608</v>
      </c>
      <c r="B39" s="1">
        <v>41192</v>
      </c>
      <c r="C39" t="s">
        <v>11</v>
      </c>
      <c r="D39" t="s">
        <v>17</v>
      </c>
      <c r="E39">
        <v>1</v>
      </c>
      <c r="F39">
        <v>0.89</v>
      </c>
      <c r="G39" t="s">
        <v>149</v>
      </c>
      <c r="H39">
        <v>1</v>
      </c>
      <c r="I39">
        <v>2</v>
      </c>
      <c r="J39" t="s">
        <v>14</v>
      </c>
      <c r="K39" s="40" t="s">
        <v>149</v>
      </c>
    </row>
    <row r="40" spans="1:11" x14ac:dyDescent="0.25">
      <c r="A40">
        <v>3825783</v>
      </c>
      <c r="B40" s="1">
        <v>41192</v>
      </c>
      <c r="C40" t="s">
        <v>11</v>
      </c>
      <c r="D40" t="s">
        <v>17</v>
      </c>
      <c r="E40">
        <v>1</v>
      </c>
      <c r="F40">
        <v>0.42</v>
      </c>
      <c r="G40" t="s">
        <v>149</v>
      </c>
      <c r="H40">
        <v>1</v>
      </c>
      <c r="I40">
        <v>4</v>
      </c>
      <c r="J40" t="s">
        <v>14</v>
      </c>
      <c r="K40" s="40" t="s">
        <v>149</v>
      </c>
    </row>
    <row r="41" spans="1:11" x14ac:dyDescent="0.25">
      <c r="A41">
        <v>3591751</v>
      </c>
      <c r="B41" s="1">
        <v>41169</v>
      </c>
      <c r="C41" t="s">
        <v>11</v>
      </c>
      <c r="D41" t="s">
        <v>16</v>
      </c>
      <c r="E41">
        <v>1</v>
      </c>
      <c r="F41">
        <v>0.97</v>
      </c>
      <c r="G41" t="s">
        <v>149</v>
      </c>
      <c r="H41">
        <v>2</v>
      </c>
      <c r="I41">
        <v>2</v>
      </c>
      <c r="J41" t="s">
        <v>14</v>
      </c>
      <c r="K41" s="40" t="s">
        <v>149</v>
      </c>
    </row>
    <row r="42" spans="1:11" x14ac:dyDescent="0.25">
      <c r="A42">
        <v>1625657</v>
      </c>
      <c r="B42" s="1">
        <v>40927</v>
      </c>
      <c r="C42" t="s">
        <v>11</v>
      </c>
      <c r="D42" t="s">
        <v>17</v>
      </c>
      <c r="E42">
        <v>1</v>
      </c>
      <c r="F42">
        <v>0.89</v>
      </c>
      <c r="G42" t="s">
        <v>149</v>
      </c>
      <c r="H42">
        <v>4</v>
      </c>
      <c r="I42">
        <v>6</v>
      </c>
      <c r="J42" t="s">
        <v>14</v>
      </c>
      <c r="K42" s="40" t="s">
        <v>149</v>
      </c>
    </row>
    <row r="43" spans="1:11" x14ac:dyDescent="0.25">
      <c r="A43">
        <v>1888816</v>
      </c>
      <c r="B43" s="1">
        <v>40977</v>
      </c>
      <c r="C43" t="s">
        <v>11</v>
      </c>
      <c r="D43" t="s">
        <v>16</v>
      </c>
      <c r="E43">
        <v>1</v>
      </c>
      <c r="F43">
        <v>0.79</v>
      </c>
      <c r="G43" t="s">
        <v>149</v>
      </c>
      <c r="H43">
        <v>4</v>
      </c>
      <c r="I43">
        <v>10</v>
      </c>
      <c r="J43" t="s">
        <v>14</v>
      </c>
      <c r="K43" s="40" t="s">
        <v>149</v>
      </c>
    </row>
    <row r="44" spans="1:11" x14ac:dyDescent="0.25">
      <c r="A44">
        <v>124972</v>
      </c>
      <c r="B44" s="1">
        <v>40312</v>
      </c>
      <c r="C44" t="s">
        <v>11</v>
      </c>
      <c r="D44" t="s">
        <v>16</v>
      </c>
      <c r="E44">
        <v>1</v>
      </c>
      <c r="F44">
        <v>0.78</v>
      </c>
      <c r="G44" t="s">
        <v>149</v>
      </c>
      <c r="H44">
        <v>4</v>
      </c>
      <c r="I44">
        <v>47</v>
      </c>
      <c r="J44" t="s">
        <v>14</v>
      </c>
      <c r="K44" s="40" t="s">
        <v>149</v>
      </c>
    </row>
    <row r="45" spans="1:11" x14ac:dyDescent="0.25">
      <c r="A45">
        <v>596469</v>
      </c>
      <c r="B45" s="1">
        <v>40680</v>
      </c>
      <c r="C45" t="s">
        <v>11</v>
      </c>
      <c r="D45" t="s">
        <v>16</v>
      </c>
      <c r="E45">
        <v>0.99</v>
      </c>
      <c r="F45">
        <v>0.95</v>
      </c>
      <c r="G45" t="s">
        <v>149</v>
      </c>
      <c r="H45">
        <v>30</v>
      </c>
      <c r="I45">
        <v>79</v>
      </c>
      <c r="J45" t="s">
        <v>18</v>
      </c>
      <c r="K45" s="40" t="s">
        <v>149</v>
      </c>
    </row>
    <row r="46" spans="1:11" x14ac:dyDescent="0.25">
      <c r="A46">
        <v>1466005</v>
      </c>
      <c r="B46" s="1">
        <v>40879</v>
      </c>
      <c r="C46" t="s">
        <v>11</v>
      </c>
      <c r="D46" t="s">
        <v>12</v>
      </c>
      <c r="F46">
        <v>1</v>
      </c>
      <c r="G46" t="s">
        <v>148</v>
      </c>
      <c r="H46">
        <v>1</v>
      </c>
      <c r="I46">
        <v>1</v>
      </c>
      <c r="J46" t="s">
        <v>14</v>
      </c>
      <c r="K46" s="40" t="s">
        <v>149</v>
      </c>
    </row>
    <row r="47" spans="1:11" x14ac:dyDescent="0.25">
      <c r="A47">
        <v>901218</v>
      </c>
      <c r="B47" s="1">
        <v>40756</v>
      </c>
      <c r="C47" t="s">
        <v>11</v>
      </c>
      <c r="D47" t="s">
        <v>16</v>
      </c>
      <c r="E47">
        <v>0.99</v>
      </c>
      <c r="F47">
        <v>0.83</v>
      </c>
      <c r="G47" t="s">
        <v>148</v>
      </c>
      <c r="H47">
        <v>82</v>
      </c>
      <c r="I47">
        <v>117</v>
      </c>
      <c r="J47" t="s">
        <v>14</v>
      </c>
      <c r="K47" s="40" t="s">
        <v>149</v>
      </c>
    </row>
    <row r="48" spans="1:11" x14ac:dyDescent="0.25">
      <c r="A48">
        <v>1596220</v>
      </c>
      <c r="B48" s="1">
        <v>40919</v>
      </c>
      <c r="C48" t="s">
        <v>11</v>
      </c>
      <c r="D48" t="s">
        <v>17</v>
      </c>
      <c r="E48">
        <v>1</v>
      </c>
      <c r="F48">
        <v>1</v>
      </c>
      <c r="G48" t="s">
        <v>149</v>
      </c>
      <c r="H48">
        <v>1</v>
      </c>
      <c r="I48">
        <v>1</v>
      </c>
      <c r="J48" t="s">
        <v>14</v>
      </c>
      <c r="K48" s="40" t="s">
        <v>149</v>
      </c>
    </row>
    <row r="49" spans="1:11" x14ac:dyDescent="0.25">
      <c r="A49">
        <v>3951702</v>
      </c>
      <c r="B49" s="1">
        <v>41205</v>
      </c>
      <c r="C49" t="s">
        <v>11</v>
      </c>
      <c r="D49" t="s">
        <v>21</v>
      </c>
      <c r="E49">
        <v>1</v>
      </c>
      <c r="F49">
        <v>0.54</v>
      </c>
      <c r="G49" t="s">
        <v>149</v>
      </c>
      <c r="H49">
        <v>1</v>
      </c>
      <c r="I49">
        <v>1</v>
      </c>
      <c r="J49" t="s">
        <v>22</v>
      </c>
      <c r="K49" s="40" t="s">
        <v>149</v>
      </c>
    </row>
    <row r="50" spans="1:11" x14ac:dyDescent="0.25">
      <c r="A50">
        <v>3898452</v>
      </c>
      <c r="B50" s="1">
        <v>41199</v>
      </c>
      <c r="C50" t="s">
        <v>11</v>
      </c>
      <c r="D50" t="s">
        <v>16</v>
      </c>
      <c r="E50">
        <v>1</v>
      </c>
      <c r="F50">
        <v>1</v>
      </c>
      <c r="G50" t="s">
        <v>149</v>
      </c>
      <c r="H50">
        <v>2</v>
      </c>
      <c r="I50">
        <v>2</v>
      </c>
      <c r="J50" t="s">
        <v>14</v>
      </c>
      <c r="K50" s="40" t="s">
        <v>149</v>
      </c>
    </row>
    <row r="51" spans="1:11" x14ac:dyDescent="0.25">
      <c r="A51">
        <v>216570</v>
      </c>
      <c r="B51" s="1">
        <v>40419</v>
      </c>
      <c r="C51" t="s">
        <v>11</v>
      </c>
      <c r="D51" t="s">
        <v>12</v>
      </c>
      <c r="F51">
        <v>0</v>
      </c>
      <c r="G51" t="s">
        <v>148</v>
      </c>
      <c r="H51">
        <v>2</v>
      </c>
      <c r="I51">
        <v>2</v>
      </c>
      <c r="J51" t="s">
        <v>18</v>
      </c>
      <c r="K51" s="40" t="s">
        <v>149</v>
      </c>
    </row>
    <row r="52" spans="1:11" x14ac:dyDescent="0.25">
      <c r="A52">
        <v>3960415</v>
      </c>
      <c r="B52" s="1">
        <v>41206</v>
      </c>
      <c r="C52" t="s">
        <v>11</v>
      </c>
      <c r="D52" t="s">
        <v>12</v>
      </c>
      <c r="G52" t="s">
        <v>148</v>
      </c>
      <c r="H52">
        <v>1</v>
      </c>
      <c r="I52">
        <v>1</v>
      </c>
      <c r="J52" t="s">
        <v>14</v>
      </c>
      <c r="K52" s="40" t="s">
        <v>149</v>
      </c>
    </row>
    <row r="53" spans="1:11" x14ac:dyDescent="0.25">
      <c r="A53">
        <v>3961468</v>
      </c>
      <c r="B53" s="1">
        <v>41206</v>
      </c>
      <c r="C53" t="s">
        <v>11</v>
      </c>
      <c r="D53" t="s">
        <v>16</v>
      </c>
      <c r="E53">
        <v>1</v>
      </c>
      <c r="F53">
        <v>1</v>
      </c>
      <c r="G53" t="s">
        <v>149</v>
      </c>
      <c r="H53">
        <v>1</v>
      </c>
      <c r="I53">
        <v>1</v>
      </c>
      <c r="J53" t="s">
        <v>14</v>
      </c>
      <c r="K53" s="40" t="s">
        <v>149</v>
      </c>
    </row>
    <row r="54" spans="1:11" x14ac:dyDescent="0.25">
      <c r="A54">
        <v>1713427</v>
      </c>
      <c r="B54" s="1">
        <v>40946</v>
      </c>
      <c r="C54" t="s">
        <v>11</v>
      </c>
      <c r="D54" t="s">
        <v>16</v>
      </c>
      <c r="E54">
        <v>1</v>
      </c>
      <c r="F54">
        <v>0.95</v>
      </c>
      <c r="G54" t="s">
        <v>148</v>
      </c>
      <c r="H54">
        <v>1</v>
      </c>
      <c r="I54">
        <v>1</v>
      </c>
      <c r="J54" t="s">
        <v>14</v>
      </c>
      <c r="K54" s="40" t="s">
        <v>149</v>
      </c>
    </row>
    <row r="55" spans="1:11" x14ac:dyDescent="0.25">
      <c r="A55">
        <v>1721158</v>
      </c>
      <c r="B55" s="1">
        <v>40947</v>
      </c>
      <c r="C55" t="s">
        <v>11</v>
      </c>
      <c r="D55" t="s">
        <v>21</v>
      </c>
      <c r="E55">
        <v>1</v>
      </c>
      <c r="F55">
        <v>0.9</v>
      </c>
      <c r="G55" t="s">
        <v>149</v>
      </c>
      <c r="H55">
        <v>3</v>
      </c>
      <c r="I55">
        <v>5</v>
      </c>
      <c r="J55" t="s">
        <v>14</v>
      </c>
      <c r="K55" s="40" t="s">
        <v>149</v>
      </c>
    </row>
    <row r="56" spans="1:11" x14ac:dyDescent="0.25">
      <c r="A56">
        <v>1722284</v>
      </c>
      <c r="B56" s="1">
        <v>40947</v>
      </c>
      <c r="C56" t="s">
        <v>11</v>
      </c>
      <c r="D56" t="s">
        <v>16</v>
      </c>
      <c r="E56">
        <v>1</v>
      </c>
      <c r="F56">
        <v>1</v>
      </c>
      <c r="G56" t="s">
        <v>149</v>
      </c>
      <c r="H56">
        <v>1</v>
      </c>
      <c r="I56">
        <v>2</v>
      </c>
      <c r="J56" t="s">
        <v>14</v>
      </c>
      <c r="K56" s="40" t="s">
        <v>149</v>
      </c>
    </row>
    <row r="57" spans="1:11" x14ac:dyDescent="0.25">
      <c r="A57">
        <v>1703448</v>
      </c>
      <c r="B57" s="1">
        <v>40944</v>
      </c>
      <c r="C57" t="s">
        <v>11</v>
      </c>
      <c r="D57" t="s">
        <v>17</v>
      </c>
      <c r="E57">
        <v>1</v>
      </c>
      <c r="F57">
        <v>0.72</v>
      </c>
      <c r="G57" t="s">
        <v>149</v>
      </c>
      <c r="H57">
        <v>2</v>
      </c>
      <c r="I57">
        <v>2</v>
      </c>
      <c r="J57" t="s">
        <v>14</v>
      </c>
      <c r="K57" s="40" t="s">
        <v>149</v>
      </c>
    </row>
    <row r="58" spans="1:11" x14ac:dyDescent="0.25">
      <c r="A58">
        <v>1729503</v>
      </c>
      <c r="B58" s="1">
        <v>40949</v>
      </c>
      <c r="C58" t="s">
        <v>11</v>
      </c>
      <c r="D58" t="s">
        <v>17</v>
      </c>
      <c r="E58">
        <v>1</v>
      </c>
      <c r="F58">
        <v>0.95</v>
      </c>
      <c r="G58" t="s">
        <v>149</v>
      </c>
      <c r="H58">
        <v>3</v>
      </c>
      <c r="I58">
        <v>4</v>
      </c>
      <c r="J58" t="s">
        <v>14</v>
      </c>
      <c r="K58" s="40" t="s">
        <v>149</v>
      </c>
    </row>
    <row r="59" spans="1:11" x14ac:dyDescent="0.25">
      <c r="A59">
        <v>1836617</v>
      </c>
      <c r="B59" s="1">
        <v>40969</v>
      </c>
      <c r="C59" t="s">
        <v>11</v>
      </c>
      <c r="D59" t="s">
        <v>16</v>
      </c>
      <c r="E59">
        <v>1</v>
      </c>
      <c r="F59">
        <v>0.99</v>
      </c>
      <c r="G59" t="s">
        <v>148</v>
      </c>
      <c r="H59">
        <v>1</v>
      </c>
      <c r="I59">
        <v>1</v>
      </c>
      <c r="J59" t="s">
        <v>18</v>
      </c>
      <c r="K59" s="40" t="s">
        <v>149</v>
      </c>
    </row>
    <row r="60" spans="1:11" x14ac:dyDescent="0.25">
      <c r="A60">
        <v>1871034</v>
      </c>
      <c r="B60" s="1">
        <v>40974</v>
      </c>
      <c r="C60" t="s">
        <v>19</v>
      </c>
      <c r="D60" t="s">
        <v>16</v>
      </c>
      <c r="E60">
        <v>1</v>
      </c>
      <c r="F60">
        <v>1</v>
      </c>
      <c r="G60" t="s">
        <v>149</v>
      </c>
      <c r="H60">
        <v>1</v>
      </c>
      <c r="I60">
        <v>1</v>
      </c>
      <c r="J60" t="s">
        <v>14</v>
      </c>
      <c r="K60" s="40" t="s">
        <v>149</v>
      </c>
    </row>
    <row r="61" spans="1:11" x14ac:dyDescent="0.25">
      <c r="A61">
        <v>4012290</v>
      </c>
      <c r="B61" s="1">
        <v>41212</v>
      </c>
      <c r="C61" t="s">
        <v>11</v>
      </c>
      <c r="D61" t="s">
        <v>16</v>
      </c>
      <c r="E61">
        <v>1</v>
      </c>
      <c r="F61">
        <v>1</v>
      </c>
      <c r="G61" t="s">
        <v>149</v>
      </c>
      <c r="H61">
        <v>2</v>
      </c>
      <c r="I61">
        <v>2</v>
      </c>
      <c r="J61" t="s">
        <v>14</v>
      </c>
      <c r="K61" s="40" t="s">
        <v>149</v>
      </c>
    </row>
    <row r="62" spans="1:11" x14ac:dyDescent="0.25">
      <c r="A62">
        <v>4032439</v>
      </c>
      <c r="B62" s="1">
        <v>41214</v>
      </c>
      <c r="C62" t="s">
        <v>11</v>
      </c>
      <c r="D62" t="s">
        <v>16</v>
      </c>
      <c r="E62">
        <v>1</v>
      </c>
      <c r="F62">
        <v>0.97</v>
      </c>
      <c r="G62" t="s">
        <v>149</v>
      </c>
      <c r="H62">
        <v>1</v>
      </c>
      <c r="I62">
        <v>2</v>
      </c>
      <c r="J62" t="s">
        <v>14</v>
      </c>
      <c r="K62" s="40" t="s">
        <v>149</v>
      </c>
    </row>
    <row r="63" spans="1:11" x14ac:dyDescent="0.25">
      <c r="A63">
        <v>4053105</v>
      </c>
      <c r="B63" s="1">
        <v>41217</v>
      </c>
      <c r="C63" t="s">
        <v>11</v>
      </c>
      <c r="D63" t="s">
        <v>16</v>
      </c>
      <c r="E63">
        <v>1</v>
      </c>
      <c r="F63">
        <v>1</v>
      </c>
      <c r="G63" t="s">
        <v>149</v>
      </c>
      <c r="H63">
        <v>2</v>
      </c>
      <c r="I63">
        <v>8</v>
      </c>
      <c r="J63" t="s">
        <v>22</v>
      </c>
      <c r="K63" s="40" t="s">
        <v>149</v>
      </c>
    </row>
    <row r="64" spans="1:11" x14ac:dyDescent="0.25">
      <c r="A64">
        <v>4068975</v>
      </c>
      <c r="B64" s="1">
        <v>41218</v>
      </c>
      <c r="C64" t="s">
        <v>11</v>
      </c>
      <c r="D64" t="s">
        <v>12</v>
      </c>
      <c r="F64">
        <v>0</v>
      </c>
      <c r="G64" t="s">
        <v>148</v>
      </c>
      <c r="H64">
        <v>1</v>
      </c>
      <c r="I64">
        <v>1</v>
      </c>
      <c r="J64" t="s">
        <v>14</v>
      </c>
      <c r="K64" s="40" t="s">
        <v>149</v>
      </c>
    </row>
    <row r="65" spans="1:11" x14ac:dyDescent="0.25">
      <c r="A65">
        <v>2057313</v>
      </c>
      <c r="B65" s="1">
        <v>41001</v>
      </c>
      <c r="C65" t="s">
        <v>11</v>
      </c>
      <c r="D65" t="s">
        <v>21</v>
      </c>
      <c r="E65">
        <v>0.5</v>
      </c>
      <c r="F65">
        <v>0.47</v>
      </c>
      <c r="G65" t="s">
        <v>148</v>
      </c>
      <c r="H65">
        <v>1</v>
      </c>
      <c r="I65">
        <v>2</v>
      </c>
      <c r="J65" t="s">
        <v>14</v>
      </c>
      <c r="K65" s="40" t="s">
        <v>148</v>
      </c>
    </row>
    <row r="66" spans="1:11" x14ac:dyDescent="0.25">
      <c r="A66">
        <v>23603298</v>
      </c>
      <c r="B66" s="1">
        <v>41954</v>
      </c>
      <c r="C66" t="s">
        <v>11</v>
      </c>
      <c r="D66" t="s">
        <v>16</v>
      </c>
      <c r="E66">
        <v>1</v>
      </c>
      <c r="F66">
        <v>1</v>
      </c>
      <c r="G66" t="s">
        <v>149</v>
      </c>
      <c r="H66">
        <v>22</v>
      </c>
      <c r="I66">
        <v>31</v>
      </c>
      <c r="J66" t="s">
        <v>18</v>
      </c>
      <c r="K66" s="40" t="s">
        <v>149</v>
      </c>
    </row>
    <row r="67" spans="1:11" x14ac:dyDescent="0.25">
      <c r="A67">
        <v>4181071</v>
      </c>
      <c r="B67" s="1">
        <v>41231</v>
      </c>
      <c r="C67" t="s">
        <v>11</v>
      </c>
      <c r="D67" t="s">
        <v>12</v>
      </c>
      <c r="G67" t="s">
        <v>148</v>
      </c>
      <c r="H67">
        <v>1</v>
      </c>
      <c r="I67">
        <v>1</v>
      </c>
      <c r="J67" t="s">
        <v>14</v>
      </c>
      <c r="K67" s="40" t="s">
        <v>149</v>
      </c>
    </row>
    <row r="68" spans="1:11" x14ac:dyDescent="0.25">
      <c r="A68">
        <v>4198169</v>
      </c>
      <c r="B68" s="1">
        <v>41233</v>
      </c>
      <c r="C68" t="s">
        <v>11</v>
      </c>
      <c r="D68" t="s">
        <v>21</v>
      </c>
      <c r="E68">
        <v>0.92</v>
      </c>
      <c r="F68">
        <v>0.83</v>
      </c>
      <c r="G68" t="s">
        <v>148</v>
      </c>
      <c r="H68">
        <v>1</v>
      </c>
      <c r="I68">
        <v>1</v>
      </c>
      <c r="J68" t="s">
        <v>14</v>
      </c>
      <c r="K68" s="40" t="s">
        <v>149</v>
      </c>
    </row>
    <row r="69" spans="1:11" x14ac:dyDescent="0.25">
      <c r="A69">
        <v>4235741</v>
      </c>
      <c r="B69" s="1">
        <v>41238</v>
      </c>
      <c r="C69" t="s">
        <v>11</v>
      </c>
      <c r="D69" t="s">
        <v>12</v>
      </c>
      <c r="F69">
        <v>0</v>
      </c>
      <c r="G69" t="s">
        <v>148</v>
      </c>
      <c r="H69">
        <v>2</v>
      </c>
      <c r="I69">
        <v>3</v>
      </c>
      <c r="J69" t="s">
        <v>14</v>
      </c>
      <c r="K69" s="40" t="s">
        <v>149</v>
      </c>
    </row>
    <row r="70" spans="1:11" x14ac:dyDescent="0.25">
      <c r="A70">
        <v>1892467</v>
      </c>
      <c r="B70" s="1">
        <v>40977</v>
      </c>
      <c r="C70" t="s">
        <v>11</v>
      </c>
      <c r="D70" t="s">
        <v>16</v>
      </c>
      <c r="E70">
        <v>1</v>
      </c>
      <c r="F70">
        <v>0.91</v>
      </c>
      <c r="G70" t="s">
        <v>149</v>
      </c>
      <c r="H70">
        <v>2</v>
      </c>
      <c r="I70">
        <v>3</v>
      </c>
      <c r="J70" t="s">
        <v>14</v>
      </c>
      <c r="K70" s="40" t="s">
        <v>149</v>
      </c>
    </row>
    <row r="71" spans="1:11" x14ac:dyDescent="0.25">
      <c r="A71">
        <v>2150362</v>
      </c>
      <c r="B71" s="1">
        <v>41015</v>
      </c>
      <c r="C71" t="s">
        <v>11</v>
      </c>
      <c r="D71" t="s">
        <v>17</v>
      </c>
      <c r="E71">
        <v>0.9</v>
      </c>
      <c r="F71">
        <v>0.84</v>
      </c>
      <c r="G71" t="s">
        <v>148</v>
      </c>
      <c r="H71">
        <v>2</v>
      </c>
      <c r="I71">
        <v>5</v>
      </c>
      <c r="J71" t="s">
        <v>14</v>
      </c>
      <c r="K71" s="40" t="s">
        <v>149</v>
      </c>
    </row>
    <row r="72" spans="1:11" x14ac:dyDescent="0.25">
      <c r="A72">
        <v>1408525</v>
      </c>
      <c r="B72" s="1">
        <v>40862</v>
      </c>
      <c r="C72" t="s">
        <v>11</v>
      </c>
      <c r="D72" t="s">
        <v>16</v>
      </c>
      <c r="E72">
        <v>0.95</v>
      </c>
      <c r="F72">
        <v>0.99</v>
      </c>
      <c r="G72" t="s">
        <v>148</v>
      </c>
      <c r="H72">
        <v>72</v>
      </c>
      <c r="I72">
        <v>107</v>
      </c>
      <c r="J72" t="s">
        <v>22</v>
      </c>
      <c r="K72" s="40" t="s">
        <v>149</v>
      </c>
    </row>
    <row r="73" spans="1:11" x14ac:dyDescent="0.25">
      <c r="A73">
        <v>2024487</v>
      </c>
      <c r="B73" s="1">
        <v>40996</v>
      </c>
      <c r="C73" t="s">
        <v>11</v>
      </c>
      <c r="D73" t="s">
        <v>17</v>
      </c>
      <c r="E73">
        <v>1</v>
      </c>
      <c r="F73">
        <v>0.62</v>
      </c>
      <c r="G73" t="s">
        <v>149</v>
      </c>
      <c r="H73">
        <v>1</v>
      </c>
      <c r="I73">
        <v>1</v>
      </c>
      <c r="J73" t="s">
        <v>14</v>
      </c>
      <c r="K73" s="40" t="s">
        <v>149</v>
      </c>
    </row>
    <row r="74" spans="1:11" x14ac:dyDescent="0.25">
      <c r="A74">
        <v>2134007</v>
      </c>
      <c r="B74" s="1">
        <v>41012</v>
      </c>
      <c r="C74" t="s">
        <v>19</v>
      </c>
      <c r="D74" t="s">
        <v>16</v>
      </c>
      <c r="E74">
        <v>1</v>
      </c>
      <c r="F74">
        <v>0.98</v>
      </c>
      <c r="G74" t="s">
        <v>149</v>
      </c>
      <c r="H74">
        <v>2</v>
      </c>
      <c r="I74">
        <v>2</v>
      </c>
      <c r="J74" t="s">
        <v>14</v>
      </c>
      <c r="K74" s="40" t="s">
        <v>149</v>
      </c>
    </row>
    <row r="75" spans="1:11" x14ac:dyDescent="0.25">
      <c r="A75">
        <v>4281126</v>
      </c>
      <c r="B75" s="1">
        <v>41242</v>
      </c>
      <c r="C75" t="s">
        <v>11</v>
      </c>
      <c r="D75" t="s">
        <v>17</v>
      </c>
      <c r="E75">
        <v>1</v>
      </c>
      <c r="F75">
        <v>0.68</v>
      </c>
      <c r="G75" t="s">
        <v>149</v>
      </c>
      <c r="H75">
        <v>3</v>
      </c>
      <c r="I75">
        <v>4</v>
      </c>
      <c r="J75" t="s">
        <v>14</v>
      </c>
      <c r="K75" s="40" t="s">
        <v>149</v>
      </c>
    </row>
    <row r="76" spans="1:11" x14ac:dyDescent="0.25">
      <c r="A76">
        <v>4295642</v>
      </c>
      <c r="B76" s="1">
        <v>41244</v>
      </c>
      <c r="C76" t="s">
        <v>11</v>
      </c>
      <c r="D76" t="s">
        <v>16</v>
      </c>
      <c r="E76">
        <v>1</v>
      </c>
      <c r="F76">
        <v>0.91</v>
      </c>
      <c r="G76" t="s">
        <v>148</v>
      </c>
      <c r="H76">
        <v>2</v>
      </c>
      <c r="I76">
        <v>2</v>
      </c>
      <c r="J76" t="s">
        <v>14</v>
      </c>
      <c r="K76" s="40" t="s">
        <v>148</v>
      </c>
    </row>
    <row r="77" spans="1:11" x14ac:dyDescent="0.25">
      <c r="A77">
        <v>4280501</v>
      </c>
      <c r="B77" s="1">
        <v>41242</v>
      </c>
      <c r="C77" t="s">
        <v>11</v>
      </c>
      <c r="D77" t="s">
        <v>12</v>
      </c>
      <c r="F77">
        <v>0</v>
      </c>
      <c r="G77" t="s">
        <v>148</v>
      </c>
      <c r="H77">
        <v>1</v>
      </c>
      <c r="I77">
        <v>2</v>
      </c>
      <c r="J77" t="s">
        <v>14</v>
      </c>
      <c r="K77" s="40" t="s">
        <v>149</v>
      </c>
    </row>
    <row r="78" spans="1:11" x14ac:dyDescent="0.25">
      <c r="A78">
        <v>4292037</v>
      </c>
      <c r="B78" s="1">
        <v>41243</v>
      </c>
      <c r="C78" t="s">
        <v>11</v>
      </c>
      <c r="D78" t="s">
        <v>17</v>
      </c>
      <c r="E78">
        <v>1</v>
      </c>
      <c r="F78">
        <v>0.99</v>
      </c>
      <c r="G78" t="s">
        <v>148</v>
      </c>
      <c r="H78">
        <v>5</v>
      </c>
      <c r="I78">
        <v>5</v>
      </c>
      <c r="J78" t="s">
        <v>14</v>
      </c>
      <c r="K78" s="40" t="s">
        <v>149</v>
      </c>
    </row>
    <row r="79" spans="1:11" x14ac:dyDescent="0.25">
      <c r="A79">
        <v>4365768</v>
      </c>
      <c r="B79" s="1">
        <v>41252</v>
      </c>
      <c r="C79" t="s">
        <v>11</v>
      </c>
      <c r="D79" t="s">
        <v>16</v>
      </c>
      <c r="E79">
        <v>1</v>
      </c>
      <c r="F79">
        <v>1</v>
      </c>
      <c r="G79" t="s">
        <v>149</v>
      </c>
      <c r="H79">
        <v>1</v>
      </c>
      <c r="I79">
        <v>1</v>
      </c>
      <c r="J79" t="s">
        <v>14</v>
      </c>
      <c r="K79" s="40" t="s">
        <v>149</v>
      </c>
    </row>
    <row r="80" spans="1:11" x14ac:dyDescent="0.25">
      <c r="A80">
        <v>4190662</v>
      </c>
      <c r="B80" s="1">
        <v>41232</v>
      </c>
      <c r="C80" t="s">
        <v>11</v>
      </c>
      <c r="D80" t="s">
        <v>16</v>
      </c>
      <c r="E80">
        <v>1</v>
      </c>
      <c r="F80">
        <v>0.93</v>
      </c>
      <c r="G80" t="s">
        <v>149</v>
      </c>
      <c r="H80">
        <v>1</v>
      </c>
      <c r="I80">
        <v>2</v>
      </c>
      <c r="J80" t="s">
        <v>14</v>
      </c>
      <c r="K80" s="40" t="s">
        <v>149</v>
      </c>
    </row>
    <row r="81" spans="1:11" x14ac:dyDescent="0.25">
      <c r="A81">
        <v>153391</v>
      </c>
      <c r="B81" s="1">
        <v>40356</v>
      </c>
      <c r="C81" t="s">
        <v>11</v>
      </c>
      <c r="D81" t="s">
        <v>16</v>
      </c>
      <c r="E81">
        <v>1</v>
      </c>
      <c r="F81">
        <v>0.98</v>
      </c>
      <c r="G81" t="s">
        <v>148</v>
      </c>
      <c r="H81">
        <v>6</v>
      </c>
      <c r="I81">
        <v>15</v>
      </c>
      <c r="J81" t="s">
        <v>14</v>
      </c>
      <c r="K81" s="40" t="s">
        <v>149</v>
      </c>
    </row>
    <row r="82" spans="1:11" x14ac:dyDescent="0.25">
      <c r="A82">
        <v>2230279</v>
      </c>
      <c r="B82" s="1">
        <v>41025</v>
      </c>
      <c r="C82" t="s">
        <v>11</v>
      </c>
      <c r="D82" t="s">
        <v>16</v>
      </c>
      <c r="E82">
        <v>1</v>
      </c>
      <c r="F82">
        <v>0.7</v>
      </c>
      <c r="G82" t="s">
        <v>149</v>
      </c>
      <c r="H82">
        <v>1</v>
      </c>
      <c r="I82">
        <v>1</v>
      </c>
      <c r="J82" t="s">
        <v>14</v>
      </c>
      <c r="K82" s="40" t="s">
        <v>149</v>
      </c>
    </row>
    <row r="83" spans="1:11" x14ac:dyDescent="0.25">
      <c r="A83">
        <v>2296476</v>
      </c>
      <c r="B83" s="1">
        <v>41034</v>
      </c>
      <c r="C83" t="s">
        <v>11</v>
      </c>
      <c r="D83" t="s">
        <v>16</v>
      </c>
      <c r="E83">
        <v>0.92</v>
      </c>
      <c r="F83">
        <v>0.91</v>
      </c>
      <c r="G83" t="s">
        <v>149</v>
      </c>
      <c r="H83">
        <v>1</v>
      </c>
      <c r="I83">
        <v>2</v>
      </c>
      <c r="J83" t="s">
        <v>22</v>
      </c>
      <c r="K83" s="40" t="s">
        <v>149</v>
      </c>
    </row>
    <row r="84" spans="1:11" x14ac:dyDescent="0.25">
      <c r="A84">
        <v>2332600</v>
      </c>
      <c r="B84" s="1">
        <v>41038</v>
      </c>
      <c r="C84" t="s">
        <v>11</v>
      </c>
      <c r="D84" t="s">
        <v>16</v>
      </c>
      <c r="E84">
        <v>1</v>
      </c>
      <c r="F84">
        <v>1</v>
      </c>
      <c r="G84" t="s">
        <v>149</v>
      </c>
      <c r="H84">
        <v>8</v>
      </c>
      <c r="I84">
        <v>9</v>
      </c>
      <c r="J84" t="s">
        <v>18</v>
      </c>
      <c r="K84" s="40" t="s">
        <v>149</v>
      </c>
    </row>
    <row r="85" spans="1:11" x14ac:dyDescent="0.25">
      <c r="A85">
        <v>4396676</v>
      </c>
      <c r="B85" s="1">
        <v>41256</v>
      </c>
      <c r="C85" t="s">
        <v>11</v>
      </c>
      <c r="D85" t="s">
        <v>16</v>
      </c>
      <c r="E85">
        <v>1</v>
      </c>
      <c r="F85">
        <v>0.97</v>
      </c>
      <c r="G85" t="s">
        <v>149</v>
      </c>
      <c r="H85">
        <v>3</v>
      </c>
      <c r="I85">
        <v>3</v>
      </c>
      <c r="J85" t="s">
        <v>14</v>
      </c>
      <c r="K85" s="40" t="s">
        <v>149</v>
      </c>
    </row>
    <row r="86" spans="1:11" x14ac:dyDescent="0.25">
      <c r="A86">
        <v>2489796</v>
      </c>
      <c r="B86" s="1">
        <v>41058</v>
      </c>
      <c r="C86" t="s">
        <v>11</v>
      </c>
      <c r="D86" t="s">
        <v>16</v>
      </c>
      <c r="E86">
        <v>1</v>
      </c>
      <c r="F86">
        <v>1</v>
      </c>
      <c r="G86" t="s">
        <v>149</v>
      </c>
      <c r="H86">
        <v>1</v>
      </c>
      <c r="I86">
        <v>1</v>
      </c>
      <c r="J86" t="s">
        <v>14</v>
      </c>
      <c r="K86" s="40" t="s">
        <v>149</v>
      </c>
    </row>
    <row r="87" spans="1:11" x14ac:dyDescent="0.25">
      <c r="A87">
        <v>4424222</v>
      </c>
      <c r="B87" s="1">
        <v>41260</v>
      </c>
      <c r="C87" t="s">
        <v>11</v>
      </c>
      <c r="D87" t="s">
        <v>16</v>
      </c>
      <c r="E87">
        <v>0.98</v>
      </c>
      <c r="F87">
        <v>0.98</v>
      </c>
      <c r="G87" t="s">
        <v>149</v>
      </c>
      <c r="H87">
        <v>5</v>
      </c>
      <c r="I87">
        <v>11</v>
      </c>
      <c r="J87" t="s">
        <v>14</v>
      </c>
      <c r="K87" s="40" t="s">
        <v>149</v>
      </c>
    </row>
    <row r="88" spans="1:11" x14ac:dyDescent="0.25">
      <c r="A88">
        <v>2456671</v>
      </c>
      <c r="B88" s="1">
        <v>41053</v>
      </c>
      <c r="C88" t="s">
        <v>11</v>
      </c>
      <c r="D88" t="s">
        <v>16</v>
      </c>
      <c r="E88">
        <v>1</v>
      </c>
      <c r="F88">
        <v>1</v>
      </c>
      <c r="G88" t="s">
        <v>149</v>
      </c>
      <c r="H88">
        <v>2</v>
      </c>
      <c r="I88">
        <v>4</v>
      </c>
      <c r="J88" t="s">
        <v>18</v>
      </c>
      <c r="K88" s="40" t="s">
        <v>149</v>
      </c>
    </row>
    <row r="89" spans="1:11" x14ac:dyDescent="0.25">
      <c r="A89">
        <v>4522970</v>
      </c>
      <c r="B89" s="1">
        <v>41272</v>
      </c>
      <c r="C89" t="s">
        <v>11</v>
      </c>
      <c r="D89" t="s">
        <v>20</v>
      </c>
      <c r="E89">
        <v>0.1</v>
      </c>
      <c r="F89">
        <v>0</v>
      </c>
      <c r="G89" t="s">
        <v>148</v>
      </c>
      <c r="H89">
        <v>1</v>
      </c>
      <c r="I89">
        <v>1</v>
      </c>
      <c r="J89" t="s">
        <v>14</v>
      </c>
      <c r="K89" s="40" t="s">
        <v>149</v>
      </c>
    </row>
    <row r="90" spans="1:11" x14ac:dyDescent="0.25">
      <c r="A90">
        <v>2376402</v>
      </c>
      <c r="B90" s="1">
        <v>41044</v>
      </c>
      <c r="C90" t="s">
        <v>11</v>
      </c>
      <c r="D90" t="s">
        <v>21</v>
      </c>
      <c r="E90">
        <v>1</v>
      </c>
      <c r="F90">
        <v>0.82</v>
      </c>
      <c r="G90" t="s">
        <v>148</v>
      </c>
      <c r="H90">
        <v>2</v>
      </c>
      <c r="I90">
        <v>2</v>
      </c>
      <c r="J90" t="s">
        <v>14</v>
      </c>
      <c r="K90" s="40" t="s">
        <v>149</v>
      </c>
    </row>
    <row r="91" spans="1:11" x14ac:dyDescent="0.25">
      <c r="A91">
        <v>2427722</v>
      </c>
      <c r="B91" s="1">
        <v>41050</v>
      </c>
      <c r="C91" t="s">
        <v>11</v>
      </c>
      <c r="D91" t="s">
        <v>12</v>
      </c>
      <c r="F91">
        <v>0.75</v>
      </c>
      <c r="G91" t="s">
        <v>148</v>
      </c>
      <c r="H91">
        <v>2</v>
      </c>
      <c r="I91">
        <v>2</v>
      </c>
      <c r="J91" t="s">
        <v>18</v>
      </c>
      <c r="K91" s="40" t="s">
        <v>149</v>
      </c>
    </row>
    <row r="92" spans="1:11" x14ac:dyDescent="0.25">
      <c r="A92">
        <v>2480913</v>
      </c>
      <c r="B92" s="1">
        <v>41057</v>
      </c>
      <c r="C92" t="s">
        <v>11</v>
      </c>
      <c r="D92" t="s">
        <v>16</v>
      </c>
      <c r="E92">
        <v>1</v>
      </c>
      <c r="F92">
        <v>1</v>
      </c>
      <c r="G92" t="s">
        <v>148</v>
      </c>
      <c r="H92">
        <v>1</v>
      </c>
      <c r="I92">
        <v>2</v>
      </c>
      <c r="J92" t="s">
        <v>14</v>
      </c>
      <c r="K92" s="40" t="s">
        <v>149</v>
      </c>
    </row>
    <row r="93" spans="1:11" x14ac:dyDescent="0.25">
      <c r="A93">
        <v>1932547</v>
      </c>
      <c r="B93" s="1">
        <v>40984</v>
      </c>
      <c r="C93" t="s">
        <v>11</v>
      </c>
      <c r="D93" t="s">
        <v>16</v>
      </c>
      <c r="E93">
        <v>1</v>
      </c>
      <c r="F93">
        <v>1</v>
      </c>
      <c r="G93" t="s">
        <v>149</v>
      </c>
      <c r="H93">
        <v>1</v>
      </c>
      <c r="I93">
        <v>1</v>
      </c>
      <c r="J93" t="s">
        <v>14</v>
      </c>
      <c r="K93" s="40" t="s">
        <v>149</v>
      </c>
    </row>
    <row r="94" spans="1:11" x14ac:dyDescent="0.25">
      <c r="A94">
        <v>2501740</v>
      </c>
      <c r="B94" s="1">
        <v>41059</v>
      </c>
      <c r="C94" t="s">
        <v>11</v>
      </c>
      <c r="D94" t="s">
        <v>16</v>
      </c>
      <c r="E94">
        <v>1</v>
      </c>
      <c r="F94">
        <v>0.97</v>
      </c>
      <c r="G94" t="s">
        <v>149</v>
      </c>
      <c r="H94">
        <v>5</v>
      </c>
      <c r="I94">
        <v>5</v>
      </c>
      <c r="J94" t="s">
        <v>14</v>
      </c>
      <c r="K94" s="40" t="s">
        <v>149</v>
      </c>
    </row>
    <row r="95" spans="1:11" x14ac:dyDescent="0.25">
      <c r="A95">
        <v>2517520</v>
      </c>
      <c r="B95" s="1">
        <v>41061</v>
      </c>
      <c r="C95" t="s">
        <v>11</v>
      </c>
      <c r="D95" t="s">
        <v>17</v>
      </c>
      <c r="E95">
        <v>1</v>
      </c>
      <c r="F95">
        <v>0.2</v>
      </c>
      <c r="G95" t="s">
        <v>148</v>
      </c>
      <c r="H95">
        <v>1</v>
      </c>
      <c r="I95">
        <v>1</v>
      </c>
      <c r="J95" t="s">
        <v>14</v>
      </c>
      <c r="K95" s="40" t="s">
        <v>149</v>
      </c>
    </row>
    <row r="96" spans="1:11" x14ac:dyDescent="0.25">
      <c r="A96">
        <v>1652272</v>
      </c>
      <c r="B96" s="1">
        <v>40933</v>
      </c>
      <c r="C96" t="s">
        <v>11</v>
      </c>
      <c r="D96" t="s">
        <v>17</v>
      </c>
      <c r="E96">
        <v>0.9</v>
      </c>
      <c r="F96">
        <v>0.55000000000000004</v>
      </c>
      <c r="G96" t="s">
        <v>148</v>
      </c>
      <c r="H96">
        <v>2</v>
      </c>
      <c r="I96">
        <v>5</v>
      </c>
      <c r="J96" t="s">
        <v>14</v>
      </c>
      <c r="K96" s="40" t="s">
        <v>149</v>
      </c>
    </row>
    <row r="97" spans="1:11" x14ac:dyDescent="0.25">
      <c r="A97">
        <v>3631892</v>
      </c>
      <c r="B97" s="1">
        <v>41173</v>
      </c>
      <c r="C97" t="s">
        <v>11</v>
      </c>
      <c r="D97" t="s">
        <v>17</v>
      </c>
      <c r="E97">
        <v>1</v>
      </c>
      <c r="F97">
        <v>0.94</v>
      </c>
      <c r="G97" t="s">
        <v>149</v>
      </c>
      <c r="H97">
        <v>1</v>
      </c>
      <c r="I97">
        <v>1</v>
      </c>
      <c r="J97" t="s">
        <v>14</v>
      </c>
      <c r="K97" s="40" t="s">
        <v>149</v>
      </c>
    </row>
    <row r="98" spans="1:11" x14ac:dyDescent="0.25">
      <c r="A98">
        <v>2419618</v>
      </c>
      <c r="B98" s="1">
        <v>41049</v>
      </c>
      <c r="C98" t="s">
        <v>11</v>
      </c>
      <c r="D98" t="s">
        <v>12</v>
      </c>
      <c r="G98" t="s">
        <v>148</v>
      </c>
      <c r="H98">
        <v>2</v>
      </c>
      <c r="I98">
        <v>11</v>
      </c>
      <c r="J98" t="s">
        <v>14</v>
      </c>
      <c r="K98" s="40" t="s">
        <v>149</v>
      </c>
    </row>
    <row r="99" spans="1:11" x14ac:dyDescent="0.25">
      <c r="A99">
        <v>4504807</v>
      </c>
      <c r="B99" s="1">
        <v>41270</v>
      </c>
      <c r="C99" t="s">
        <v>23</v>
      </c>
      <c r="D99" t="s">
        <v>16</v>
      </c>
      <c r="E99">
        <v>1</v>
      </c>
      <c r="F99">
        <v>1</v>
      </c>
      <c r="G99" t="s">
        <v>149</v>
      </c>
      <c r="H99">
        <v>1</v>
      </c>
      <c r="I99">
        <v>1</v>
      </c>
      <c r="J99" t="s">
        <v>14</v>
      </c>
      <c r="K99" s="40" t="s">
        <v>149</v>
      </c>
    </row>
    <row r="100" spans="1:11" x14ac:dyDescent="0.25">
      <c r="A100">
        <v>4603165</v>
      </c>
      <c r="B100" s="1">
        <v>41280</v>
      </c>
      <c r="C100" t="s">
        <v>11</v>
      </c>
      <c r="D100" t="s">
        <v>17</v>
      </c>
      <c r="E100">
        <v>1</v>
      </c>
      <c r="F100">
        <v>0.71</v>
      </c>
      <c r="G100" t="s">
        <v>148</v>
      </c>
      <c r="H100">
        <v>1</v>
      </c>
      <c r="I100">
        <v>1</v>
      </c>
      <c r="J100" t="s">
        <v>14</v>
      </c>
      <c r="K100" s="40" t="s">
        <v>149</v>
      </c>
    </row>
    <row r="101" spans="1:11" x14ac:dyDescent="0.25">
      <c r="A101">
        <v>4575984</v>
      </c>
      <c r="B101" s="1">
        <v>41277</v>
      </c>
      <c r="C101" t="s">
        <v>11</v>
      </c>
      <c r="D101" t="s">
        <v>16</v>
      </c>
      <c r="E101">
        <v>1</v>
      </c>
      <c r="F101">
        <v>1</v>
      </c>
      <c r="G101" t="s">
        <v>148</v>
      </c>
      <c r="H101">
        <v>1</v>
      </c>
      <c r="I101">
        <v>5</v>
      </c>
      <c r="J101" t="s">
        <v>14</v>
      </c>
      <c r="K101" s="40" t="s">
        <v>149</v>
      </c>
    </row>
    <row r="102" spans="1:11" x14ac:dyDescent="0.25">
      <c r="A102">
        <v>4618098</v>
      </c>
      <c r="B102" s="1">
        <v>41281</v>
      </c>
      <c r="C102" t="s">
        <v>11</v>
      </c>
      <c r="D102" t="s">
        <v>17</v>
      </c>
      <c r="E102">
        <v>1</v>
      </c>
      <c r="F102">
        <v>0.93</v>
      </c>
      <c r="G102" t="s">
        <v>149</v>
      </c>
      <c r="H102">
        <v>3</v>
      </c>
      <c r="I102">
        <v>6</v>
      </c>
      <c r="J102" t="s">
        <v>14</v>
      </c>
      <c r="K102" s="40" t="s">
        <v>149</v>
      </c>
    </row>
    <row r="103" spans="1:11" x14ac:dyDescent="0.25">
      <c r="A103">
        <v>4697070</v>
      </c>
      <c r="B103" s="1">
        <v>41288</v>
      </c>
      <c r="C103" t="s">
        <v>11</v>
      </c>
      <c r="D103" t="s">
        <v>12</v>
      </c>
      <c r="F103">
        <v>0.33</v>
      </c>
      <c r="G103" t="s">
        <v>148</v>
      </c>
      <c r="H103">
        <v>1</v>
      </c>
      <c r="I103">
        <v>1</v>
      </c>
      <c r="J103" t="s">
        <v>14</v>
      </c>
      <c r="K103" s="40" t="s">
        <v>149</v>
      </c>
    </row>
    <row r="104" spans="1:11" x14ac:dyDescent="0.25">
      <c r="A104">
        <v>4710774</v>
      </c>
      <c r="B104" s="1">
        <v>41289</v>
      </c>
      <c r="C104" t="s">
        <v>11</v>
      </c>
      <c r="D104" t="s">
        <v>16</v>
      </c>
      <c r="E104">
        <v>1</v>
      </c>
      <c r="F104">
        <v>1</v>
      </c>
      <c r="G104" t="s">
        <v>27</v>
      </c>
      <c r="H104">
        <v>12</v>
      </c>
      <c r="I104">
        <v>15</v>
      </c>
      <c r="J104" t="s">
        <v>14</v>
      </c>
      <c r="K104" s="40" t="s">
        <v>149</v>
      </c>
    </row>
    <row r="105" spans="1:11" x14ac:dyDescent="0.25">
      <c r="A105">
        <v>4739098</v>
      </c>
      <c r="B105" s="1">
        <v>41291</v>
      </c>
      <c r="C105" t="s">
        <v>11</v>
      </c>
      <c r="D105" t="s">
        <v>12</v>
      </c>
      <c r="G105" t="s">
        <v>148</v>
      </c>
      <c r="H105">
        <v>1</v>
      </c>
      <c r="I105">
        <v>1</v>
      </c>
      <c r="J105" t="s">
        <v>14</v>
      </c>
      <c r="K105" s="40" t="s">
        <v>149</v>
      </c>
    </row>
    <row r="106" spans="1:11" x14ac:dyDescent="0.25">
      <c r="A106">
        <v>2576044</v>
      </c>
      <c r="B106" s="1">
        <v>41067</v>
      </c>
      <c r="C106" t="s">
        <v>11</v>
      </c>
      <c r="D106" t="s">
        <v>16</v>
      </c>
      <c r="E106">
        <v>1</v>
      </c>
      <c r="F106">
        <v>0.84</v>
      </c>
      <c r="G106" t="s">
        <v>149</v>
      </c>
      <c r="H106">
        <v>1</v>
      </c>
      <c r="I106">
        <v>1</v>
      </c>
      <c r="J106" t="s">
        <v>14</v>
      </c>
      <c r="K106" s="40" t="s">
        <v>149</v>
      </c>
    </row>
    <row r="107" spans="1:11" x14ac:dyDescent="0.25">
      <c r="A107">
        <v>1134989</v>
      </c>
      <c r="B107" s="1">
        <v>40795</v>
      </c>
      <c r="C107" t="s">
        <v>11</v>
      </c>
      <c r="D107" t="s">
        <v>16</v>
      </c>
      <c r="E107">
        <v>1</v>
      </c>
      <c r="F107">
        <v>1</v>
      </c>
      <c r="G107" t="s">
        <v>27</v>
      </c>
      <c r="H107">
        <v>7</v>
      </c>
      <c r="I107">
        <v>7</v>
      </c>
      <c r="J107" t="s">
        <v>14</v>
      </c>
      <c r="K107" s="40" t="s">
        <v>149</v>
      </c>
    </row>
    <row r="108" spans="1:11" x14ac:dyDescent="0.25">
      <c r="A108">
        <v>4777959</v>
      </c>
      <c r="B108" s="1">
        <v>41294</v>
      </c>
      <c r="C108" t="s">
        <v>11</v>
      </c>
      <c r="D108" t="s">
        <v>16</v>
      </c>
      <c r="E108">
        <v>1</v>
      </c>
      <c r="F108">
        <v>1</v>
      </c>
      <c r="G108" t="s">
        <v>148</v>
      </c>
      <c r="H108">
        <v>4</v>
      </c>
      <c r="I108">
        <v>4</v>
      </c>
      <c r="J108" t="s">
        <v>14</v>
      </c>
      <c r="K108" s="40" t="s">
        <v>149</v>
      </c>
    </row>
    <row r="109" spans="1:11" x14ac:dyDescent="0.25">
      <c r="A109">
        <v>4831338</v>
      </c>
      <c r="B109" s="1">
        <v>41298</v>
      </c>
      <c r="C109" t="s">
        <v>11</v>
      </c>
      <c r="D109" t="s">
        <v>12</v>
      </c>
      <c r="F109">
        <v>0.93</v>
      </c>
      <c r="G109" t="s">
        <v>148</v>
      </c>
      <c r="H109">
        <v>1</v>
      </c>
      <c r="I109">
        <v>1</v>
      </c>
      <c r="J109" t="s">
        <v>14</v>
      </c>
      <c r="K109" s="40" t="s">
        <v>149</v>
      </c>
    </row>
    <row r="110" spans="1:11" x14ac:dyDescent="0.25">
      <c r="A110">
        <v>4839888</v>
      </c>
      <c r="B110" s="1">
        <v>41299</v>
      </c>
      <c r="C110" t="s">
        <v>11</v>
      </c>
      <c r="D110" t="s">
        <v>16</v>
      </c>
      <c r="E110">
        <v>1</v>
      </c>
      <c r="F110">
        <v>1</v>
      </c>
      <c r="G110" t="s">
        <v>148</v>
      </c>
      <c r="H110">
        <v>14</v>
      </c>
      <c r="I110">
        <v>44</v>
      </c>
      <c r="J110" t="s">
        <v>14</v>
      </c>
      <c r="K110" s="40" t="s">
        <v>149</v>
      </c>
    </row>
    <row r="111" spans="1:11" x14ac:dyDescent="0.25">
      <c r="A111">
        <v>4905854</v>
      </c>
      <c r="B111" s="1">
        <v>41304</v>
      </c>
      <c r="C111" t="s">
        <v>11</v>
      </c>
      <c r="D111" t="s">
        <v>16</v>
      </c>
      <c r="E111">
        <v>0.89</v>
      </c>
      <c r="F111">
        <v>0.93</v>
      </c>
      <c r="G111" t="s">
        <v>148</v>
      </c>
      <c r="H111">
        <v>1</v>
      </c>
      <c r="I111">
        <v>1</v>
      </c>
      <c r="J111" t="s">
        <v>14</v>
      </c>
      <c r="K111" s="40" t="s">
        <v>149</v>
      </c>
    </row>
    <row r="112" spans="1:11" x14ac:dyDescent="0.25">
      <c r="A112">
        <v>1574604</v>
      </c>
      <c r="B112" s="1">
        <v>40914</v>
      </c>
      <c r="C112" t="s">
        <v>11</v>
      </c>
      <c r="D112" t="s">
        <v>17</v>
      </c>
      <c r="E112">
        <v>1</v>
      </c>
      <c r="F112">
        <v>1</v>
      </c>
      <c r="G112" t="s">
        <v>149</v>
      </c>
      <c r="H112">
        <v>1</v>
      </c>
      <c r="I112">
        <v>1</v>
      </c>
      <c r="J112" t="s">
        <v>14</v>
      </c>
      <c r="K112" s="40" t="s">
        <v>149</v>
      </c>
    </row>
    <row r="113" spans="1:11" x14ac:dyDescent="0.25">
      <c r="A113">
        <v>1284868</v>
      </c>
      <c r="B113" s="1">
        <v>40829</v>
      </c>
      <c r="C113" t="s">
        <v>11</v>
      </c>
      <c r="D113" t="s">
        <v>12</v>
      </c>
      <c r="F113">
        <v>0.83</v>
      </c>
      <c r="G113" t="s">
        <v>149</v>
      </c>
      <c r="H113">
        <v>1</v>
      </c>
      <c r="I113">
        <v>2</v>
      </c>
      <c r="J113" t="s">
        <v>14</v>
      </c>
      <c r="K113" s="40" t="s">
        <v>149</v>
      </c>
    </row>
    <row r="114" spans="1:11" x14ac:dyDescent="0.25">
      <c r="A114">
        <v>2713304</v>
      </c>
      <c r="B114" s="1">
        <v>41082</v>
      </c>
      <c r="C114" t="s">
        <v>11</v>
      </c>
      <c r="D114" t="s">
        <v>17</v>
      </c>
      <c r="E114">
        <v>1</v>
      </c>
      <c r="F114">
        <v>0.68</v>
      </c>
      <c r="G114" t="s">
        <v>149</v>
      </c>
      <c r="H114">
        <v>1</v>
      </c>
      <c r="I114">
        <v>1</v>
      </c>
      <c r="J114" t="s">
        <v>22</v>
      </c>
      <c r="K114" s="40" t="s">
        <v>149</v>
      </c>
    </row>
    <row r="115" spans="1:11" x14ac:dyDescent="0.25">
      <c r="A115">
        <v>2779192</v>
      </c>
      <c r="B115" s="1">
        <v>41089</v>
      </c>
      <c r="C115" t="s">
        <v>11</v>
      </c>
      <c r="D115" t="s">
        <v>16</v>
      </c>
      <c r="E115">
        <v>1</v>
      </c>
      <c r="F115">
        <v>1</v>
      </c>
      <c r="G115" t="s">
        <v>148</v>
      </c>
      <c r="H115">
        <v>1</v>
      </c>
      <c r="I115">
        <v>1</v>
      </c>
      <c r="J115" t="s">
        <v>14</v>
      </c>
      <c r="K115" s="40" t="s">
        <v>149</v>
      </c>
    </row>
    <row r="116" spans="1:11" x14ac:dyDescent="0.25">
      <c r="A116">
        <v>2795931</v>
      </c>
      <c r="B116" s="1">
        <v>41091</v>
      </c>
      <c r="C116" t="s">
        <v>11</v>
      </c>
      <c r="D116" t="s">
        <v>17</v>
      </c>
      <c r="E116">
        <v>0.67</v>
      </c>
      <c r="F116">
        <v>0</v>
      </c>
      <c r="G116" t="s">
        <v>148</v>
      </c>
      <c r="H116">
        <v>1</v>
      </c>
      <c r="I116">
        <v>2</v>
      </c>
      <c r="J116" t="s">
        <v>14</v>
      </c>
      <c r="K116" s="40" t="s">
        <v>149</v>
      </c>
    </row>
    <row r="117" spans="1:11" x14ac:dyDescent="0.25">
      <c r="A117">
        <v>4975799</v>
      </c>
      <c r="B117" s="1">
        <v>41310</v>
      </c>
      <c r="C117" t="s">
        <v>11</v>
      </c>
      <c r="D117" t="s">
        <v>16</v>
      </c>
      <c r="E117">
        <v>1</v>
      </c>
      <c r="F117">
        <v>1</v>
      </c>
      <c r="G117" t="s">
        <v>148</v>
      </c>
      <c r="H117">
        <v>14</v>
      </c>
      <c r="I117">
        <v>15</v>
      </c>
      <c r="J117" t="s">
        <v>18</v>
      </c>
      <c r="K117" s="40" t="s">
        <v>149</v>
      </c>
    </row>
    <row r="118" spans="1:11" x14ac:dyDescent="0.25">
      <c r="A118">
        <v>9228673</v>
      </c>
      <c r="B118" s="1">
        <v>41551</v>
      </c>
      <c r="C118" t="s">
        <v>11</v>
      </c>
      <c r="D118" t="s">
        <v>16</v>
      </c>
      <c r="E118">
        <v>1</v>
      </c>
      <c r="F118">
        <v>0.99</v>
      </c>
      <c r="G118" t="s">
        <v>149</v>
      </c>
      <c r="H118">
        <v>35</v>
      </c>
      <c r="I118">
        <v>67</v>
      </c>
      <c r="J118" t="s">
        <v>18</v>
      </c>
      <c r="K118" s="40" t="s">
        <v>149</v>
      </c>
    </row>
    <row r="119" spans="1:11" x14ac:dyDescent="0.25">
      <c r="A119">
        <v>4722486</v>
      </c>
      <c r="B119" s="1">
        <v>41290</v>
      </c>
      <c r="C119" t="s">
        <v>11</v>
      </c>
      <c r="D119" t="s">
        <v>16</v>
      </c>
      <c r="E119">
        <v>1</v>
      </c>
      <c r="F119">
        <v>0.69</v>
      </c>
      <c r="G119" t="s">
        <v>149</v>
      </c>
      <c r="H119">
        <v>2</v>
      </c>
      <c r="I119">
        <v>8</v>
      </c>
      <c r="J119" t="s">
        <v>14</v>
      </c>
      <c r="K119" s="40" t="s">
        <v>149</v>
      </c>
    </row>
    <row r="120" spans="1:11" x14ac:dyDescent="0.25">
      <c r="A120">
        <v>5211661</v>
      </c>
      <c r="B120" s="1">
        <v>41329</v>
      </c>
      <c r="C120" t="s">
        <v>11</v>
      </c>
      <c r="D120" t="s">
        <v>21</v>
      </c>
      <c r="E120">
        <v>0.88</v>
      </c>
      <c r="F120">
        <v>0</v>
      </c>
      <c r="G120" t="s">
        <v>148</v>
      </c>
      <c r="H120">
        <v>1</v>
      </c>
      <c r="I120">
        <v>1</v>
      </c>
      <c r="J120" t="s">
        <v>14</v>
      </c>
      <c r="K120" s="40" t="s">
        <v>149</v>
      </c>
    </row>
    <row r="121" spans="1:11" x14ac:dyDescent="0.25">
      <c r="A121">
        <v>2312712</v>
      </c>
      <c r="B121" s="1">
        <v>41036</v>
      </c>
      <c r="C121" t="s">
        <v>11</v>
      </c>
      <c r="D121" t="s">
        <v>17</v>
      </c>
      <c r="E121">
        <v>0.95</v>
      </c>
      <c r="F121">
        <v>0.97</v>
      </c>
      <c r="G121" t="s">
        <v>149</v>
      </c>
      <c r="H121">
        <v>1</v>
      </c>
      <c r="I121">
        <v>1</v>
      </c>
      <c r="J121" t="s">
        <v>14</v>
      </c>
      <c r="K121" s="40" t="s">
        <v>149</v>
      </c>
    </row>
    <row r="122" spans="1:11" x14ac:dyDescent="0.25">
      <c r="A122">
        <v>2847013</v>
      </c>
      <c r="B122" s="1">
        <v>41096</v>
      </c>
      <c r="C122" t="s">
        <v>11</v>
      </c>
      <c r="D122" t="s">
        <v>16</v>
      </c>
      <c r="E122">
        <v>0.94</v>
      </c>
      <c r="F122">
        <v>0.99</v>
      </c>
      <c r="G122" t="s">
        <v>149</v>
      </c>
      <c r="H122">
        <v>3</v>
      </c>
      <c r="I122">
        <v>12</v>
      </c>
      <c r="J122" t="s">
        <v>14</v>
      </c>
      <c r="K122" s="40" t="s">
        <v>149</v>
      </c>
    </row>
    <row r="123" spans="1:11" x14ac:dyDescent="0.25">
      <c r="A123">
        <v>2267893</v>
      </c>
      <c r="B123" s="1">
        <v>41030</v>
      </c>
      <c r="C123" t="s">
        <v>11</v>
      </c>
      <c r="D123" t="s">
        <v>16</v>
      </c>
      <c r="E123">
        <v>1</v>
      </c>
      <c r="F123">
        <v>0.96</v>
      </c>
      <c r="G123" t="s">
        <v>149</v>
      </c>
      <c r="H123">
        <v>1</v>
      </c>
      <c r="I123">
        <v>1</v>
      </c>
      <c r="J123" t="s">
        <v>14</v>
      </c>
      <c r="K123" s="40" t="s">
        <v>149</v>
      </c>
    </row>
    <row r="124" spans="1:11" x14ac:dyDescent="0.25">
      <c r="A124">
        <v>2913511</v>
      </c>
      <c r="B124" s="1">
        <v>41102</v>
      </c>
      <c r="C124" t="s">
        <v>11</v>
      </c>
      <c r="D124" t="s">
        <v>17</v>
      </c>
      <c r="E124">
        <v>1</v>
      </c>
      <c r="F124">
        <v>1</v>
      </c>
      <c r="G124" t="s">
        <v>149</v>
      </c>
      <c r="H124">
        <v>1</v>
      </c>
      <c r="I124">
        <v>4</v>
      </c>
      <c r="J124" t="s">
        <v>22</v>
      </c>
      <c r="K124" s="40" t="s">
        <v>149</v>
      </c>
    </row>
    <row r="125" spans="1:11" x14ac:dyDescent="0.25">
      <c r="A125">
        <v>5389129</v>
      </c>
      <c r="B125" s="1">
        <v>41342</v>
      </c>
      <c r="C125" t="s">
        <v>11</v>
      </c>
      <c r="D125" t="s">
        <v>16</v>
      </c>
      <c r="E125">
        <v>1</v>
      </c>
      <c r="F125">
        <v>0.88</v>
      </c>
      <c r="G125" t="s">
        <v>148</v>
      </c>
      <c r="H125">
        <v>1</v>
      </c>
      <c r="I125">
        <v>1</v>
      </c>
      <c r="J125" t="s">
        <v>14</v>
      </c>
      <c r="K125" s="40" t="s">
        <v>149</v>
      </c>
    </row>
    <row r="126" spans="1:11" x14ac:dyDescent="0.25">
      <c r="A126">
        <v>5798033</v>
      </c>
      <c r="B126" s="1">
        <v>41370</v>
      </c>
      <c r="C126" t="s">
        <v>24</v>
      </c>
      <c r="D126" t="s">
        <v>17</v>
      </c>
      <c r="E126">
        <v>1</v>
      </c>
      <c r="F126">
        <v>0.98</v>
      </c>
      <c r="G126" t="s">
        <v>149</v>
      </c>
      <c r="H126">
        <v>1</v>
      </c>
      <c r="I126">
        <v>1</v>
      </c>
      <c r="J126" t="s">
        <v>14</v>
      </c>
      <c r="K126" s="40" t="s">
        <v>149</v>
      </c>
    </row>
    <row r="127" spans="1:11" x14ac:dyDescent="0.25">
      <c r="A127">
        <v>5801580</v>
      </c>
      <c r="B127" s="1">
        <v>41370</v>
      </c>
      <c r="C127" t="s">
        <v>11</v>
      </c>
      <c r="D127" t="s">
        <v>17</v>
      </c>
      <c r="E127">
        <v>1</v>
      </c>
      <c r="F127">
        <v>0.13</v>
      </c>
      <c r="G127" t="s">
        <v>148</v>
      </c>
      <c r="H127">
        <v>1</v>
      </c>
      <c r="I127">
        <v>1</v>
      </c>
      <c r="J127" t="s">
        <v>14</v>
      </c>
      <c r="K127" s="40" t="s">
        <v>149</v>
      </c>
    </row>
    <row r="128" spans="1:11" x14ac:dyDescent="0.25">
      <c r="A128">
        <v>5814460</v>
      </c>
      <c r="B128" s="1">
        <v>41371</v>
      </c>
      <c r="C128" t="s">
        <v>11</v>
      </c>
      <c r="D128" t="s">
        <v>20</v>
      </c>
      <c r="E128">
        <v>0</v>
      </c>
      <c r="F128">
        <v>0.17</v>
      </c>
      <c r="G128" t="s">
        <v>148</v>
      </c>
      <c r="H128">
        <v>1</v>
      </c>
      <c r="I128">
        <v>1</v>
      </c>
      <c r="J128" t="s">
        <v>14</v>
      </c>
      <c r="K128" s="40" t="s">
        <v>149</v>
      </c>
    </row>
    <row r="129" spans="1:11" x14ac:dyDescent="0.25">
      <c r="A129">
        <v>5824815</v>
      </c>
      <c r="B129" s="1">
        <v>41372</v>
      </c>
      <c r="C129" t="s">
        <v>11</v>
      </c>
      <c r="D129" t="s">
        <v>17</v>
      </c>
      <c r="E129">
        <v>1</v>
      </c>
      <c r="F129">
        <v>0.69</v>
      </c>
      <c r="G129" t="s">
        <v>148</v>
      </c>
      <c r="H129">
        <v>1</v>
      </c>
      <c r="I129">
        <v>1</v>
      </c>
      <c r="J129" t="s">
        <v>14</v>
      </c>
      <c r="K129" s="40" t="s">
        <v>149</v>
      </c>
    </row>
    <row r="130" spans="1:11" x14ac:dyDescent="0.25">
      <c r="A130">
        <v>8345477</v>
      </c>
      <c r="B130" s="1">
        <v>41509</v>
      </c>
      <c r="C130" t="s">
        <v>11</v>
      </c>
      <c r="D130" t="s">
        <v>16</v>
      </c>
      <c r="E130">
        <v>1</v>
      </c>
      <c r="F130">
        <v>1</v>
      </c>
      <c r="G130" t="s">
        <v>148</v>
      </c>
      <c r="H130">
        <v>1</v>
      </c>
      <c r="I130">
        <v>1</v>
      </c>
      <c r="J130" t="s">
        <v>14</v>
      </c>
      <c r="K130" s="40" t="s">
        <v>149</v>
      </c>
    </row>
    <row r="131" spans="1:11" x14ac:dyDescent="0.25">
      <c r="A131">
        <v>6816328</v>
      </c>
      <c r="B131" s="1">
        <v>41434</v>
      </c>
      <c r="C131" t="s">
        <v>25</v>
      </c>
      <c r="D131" t="s">
        <v>16</v>
      </c>
      <c r="E131">
        <v>1</v>
      </c>
      <c r="F131">
        <v>1</v>
      </c>
      <c r="G131" t="s">
        <v>149</v>
      </c>
      <c r="H131">
        <v>1</v>
      </c>
      <c r="I131">
        <v>1</v>
      </c>
      <c r="J131" t="s">
        <v>14</v>
      </c>
      <c r="K131" s="40" t="s">
        <v>149</v>
      </c>
    </row>
    <row r="132" spans="1:11" x14ac:dyDescent="0.25">
      <c r="A132">
        <v>1706029</v>
      </c>
      <c r="B132" s="1">
        <v>40945</v>
      </c>
      <c r="C132" t="s">
        <v>11</v>
      </c>
      <c r="D132" t="s">
        <v>16</v>
      </c>
      <c r="E132">
        <v>0.91</v>
      </c>
      <c r="F132">
        <v>0.62</v>
      </c>
      <c r="G132" t="s">
        <v>148</v>
      </c>
      <c r="H132">
        <v>2</v>
      </c>
      <c r="I132">
        <v>2</v>
      </c>
      <c r="J132" t="s">
        <v>26</v>
      </c>
      <c r="K132" s="40" t="s">
        <v>149</v>
      </c>
    </row>
    <row r="133" spans="1:11" x14ac:dyDescent="0.25">
      <c r="A133">
        <v>3514685</v>
      </c>
      <c r="B133" s="1">
        <v>41161</v>
      </c>
      <c r="C133" t="s">
        <v>11</v>
      </c>
      <c r="D133" t="s">
        <v>17</v>
      </c>
      <c r="E133">
        <v>1</v>
      </c>
      <c r="F133">
        <v>0.84</v>
      </c>
      <c r="G133" t="s">
        <v>149</v>
      </c>
      <c r="H133">
        <v>1</v>
      </c>
      <c r="I133">
        <v>1</v>
      </c>
      <c r="J133" t="s">
        <v>14</v>
      </c>
      <c r="K133" s="40" t="s">
        <v>149</v>
      </c>
    </row>
    <row r="134" spans="1:11" x14ac:dyDescent="0.25">
      <c r="A134">
        <v>2564339</v>
      </c>
      <c r="B134" s="1">
        <v>41066</v>
      </c>
      <c r="C134" t="s">
        <v>11</v>
      </c>
      <c r="D134" t="s">
        <v>16</v>
      </c>
      <c r="E134">
        <v>1</v>
      </c>
      <c r="F134">
        <v>0.98</v>
      </c>
      <c r="G134" t="s">
        <v>149</v>
      </c>
      <c r="H134">
        <v>27</v>
      </c>
      <c r="I134">
        <v>33</v>
      </c>
      <c r="J134" t="s">
        <v>18</v>
      </c>
      <c r="K134" s="40" t="s">
        <v>149</v>
      </c>
    </row>
    <row r="135" spans="1:11" x14ac:dyDescent="0.25">
      <c r="A135">
        <v>5542111</v>
      </c>
      <c r="B135" s="1">
        <v>41353</v>
      </c>
      <c r="C135" t="s">
        <v>11</v>
      </c>
      <c r="D135" t="s">
        <v>16</v>
      </c>
      <c r="E135">
        <v>0.93</v>
      </c>
      <c r="F135">
        <v>0.93</v>
      </c>
      <c r="G135" t="s">
        <v>148</v>
      </c>
      <c r="H135">
        <v>37</v>
      </c>
      <c r="I135">
        <v>37</v>
      </c>
      <c r="J135" t="s">
        <v>14</v>
      </c>
      <c r="K135" s="40" t="s">
        <v>149</v>
      </c>
    </row>
    <row r="136" spans="1:11" x14ac:dyDescent="0.25">
      <c r="A136">
        <v>5876034</v>
      </c>
      <c r="B136" s="1">
        <v>41375</v>
      </c>
      <c r="C136" t="s">
        <v>11</v>
      </c>
      <c r="D136" t="s">
        <v>17</v>
      </c>
      <c r="E136">
        <v>0.89</v>
      </c>
      <c r="F136">
        <v>0.51</v>
      </c>
      <c r="G136" t="s">
        <v>149</v>
      </c>
      <c r="H136">
        <v>2</v>
      </c>
      <c r="I136">
        <v>6</v>
      </c>
      <c r="J136" t="s">
        <v>14</v>
      </c>
      <c r="K136" s="40" t="s">
        <v>149</v>
      </c>
    </row>
    <row r="137" spans="1:11" x14ac:dyDescent="0.25">
      <c r="A137">
        <v>5896428</v>
      </c>
      <c r="B137" s="1">
        <v>41376</v>
      </c>
      <c r="C137" t="s">
        <v>11</v>
      </c>
      <c r="D137" t="s">
        <v>16</v>
      </c>
      <c r="E137">
        <v>1</v>
      </c>
      <c r="F137">
        <v>0.95</v>
      </c>
      <c r="G137" t="s">
        <v>149</v>
      </c>
      <c r="H137">
        <v>1</v>
      </c>
      <c r="I137">
        <v>1</v>
      </c>
      <c r="J137" t="s">
        <v>18</v>
      </c>
      <c r="K137" s="40" t="s">
        <v>149</v>
      </c>
    </row>
    <row r="138" spans="1:11" x14ac:dyDescent="0.25">
      <c r="A138">
        <v>5935817</v>
      </c>
      <c r="B138" s="1">
        <v>41379</v>
      </c>
      <c r="C138" t="s">
        <v>11</v>
      </c>
      <c r="D138" t="s">
        <v>17</v>
      </c>
      <c r="E138">
        <v>1</v>
      </c>
      <c r="F138">
        <v>0.96</v>
      </c>
      <c r="G138" t="s">
        <v>149</v>
      </c>
      <c r="H138">
        <v>2</v>
      </c>
      <c r="I138">
        <v>3</v>
      </c>
      <c r="J138" t="s">
        <v>18</v>
      </c>
      <c r="K138" s="40" t="s">
        <v>149</v>
      </c>
    </row>
    <row r="139" spans="1:11" x14ac:dyDescent="0.25">
      <c r="A139">
        <v>2228918</v>
      </c>
      <c r="B139" s="1">
        <v>41025</v>
      </c>
      <c r="C139" t="s">
        <v>11</v>
      </c>
      <c r="D139" t="s">
        <v>16</v>
      </c>
      <c r="E139">
        <v>1</v>
      </c>
      <c r="F139">
        <v>1</v>
      </c>
      <c r="G139" t="s">
        <v>149</v>
      </c>
      <c r="H139">
        <v>6</v>
      </c>
      <c r="I139">
        <v>7</v>
      </c>
      <c r="J139" t="s">
        <v>18</v>
      </c>
      <c r="K139" s="40" t="s">
        <v>149</v>
      </c>
    </row>
    <row r="140" spans="1:11" x14ac:dyDescent="0.25">
      <c r="A140">
        <v>3612732</v>
      </c>
      <c r="B140" s="1">
        <v>41171</v>
      </c>
      <c r="C140" t="s">
        <v>11</v>
      </c>
      <c r="D140" t="s">
        <v>20</v>
      </c>
      <c r="E140">
        <v>0</v>
      </c>
      <c r="F140">
        <v>0</v>
      </c>
      <c r="G140" t="s">
        <v>148</v>
      </c>
      <c r="H140">
        <v>1</v>
      </c>
      <c r="I140">
        <v>1</v>
      </c>
      <c r="J140" t="s">
        <v>14</v>
      </c>
      <c r="K140" s="40" t="s">
        <v>149</v>
      </c>
    </row>
    <row r="141" spans="1:11" x14ac:dyDescent="0.25">
      <c r="A141">
        <v>2044655</v>
      </c>
      <c r="B141" s="1">
        <v>40999</v>
      </c>
      <c r="C141" t="s">
        <v>11</v>
      </c>
      <c r="D141" t="s">
        <v>17</v>
      </c>
      <c r="E141">
        <v>1</v>
      </c>
      <c r="F141">
        <v>0.64</v>
      </c>
      <c r="G141" t="s">
        <v>149</v>
      </c>
      <c r="H141">
        <v>7</v>
      </c>
      <c r="I141">
        <v>11</v>
      </c>
      <c r="J141" t="s">
        <v>14</v>
      </c>
      <c r="K141" s="40" t="s">
        <v>149</v>
      </c>
    </row>
    <row r="142" spans="1:11" x14ac:dyDescent="0.25">
      <c r="A142">
        <v>5969817</v>
      </c>
      <c r="B142" s="1">
        <v>41381</v>
      </c>
      <c r="C142" t="s">
        <v>11</v>
      </c>
      <c r="D142" t="s">
        <v>16</v>
      </c>
      <c r="E142">
        <v>1</v>
      </c>
      <c r="F142">
        <v>1</v>
      </c>
      <c r="G142" t="s">
        <v>149</v>
      </c>
      <c r="H142">
        <v>1</v>
      </c>
      <c r="I142">
        <v>3</v>
      </c>
      <c r="J142" t="s">
        <v>14</v>
      </c>
      <c r="K142" s="40" t="s">
        <v>149</v>
      </c>
    </row>
    <row r="143" spans="1:11" x14ac:dyDescent="0.25">
      <c r="A143">
        <v>8631882</v>
      </c>
      <c r="B143" s="1">
        <v>41521</v>
      </c>
      <c r="C143" t="s">
        <v>27</v>
      </c>
      <c r="D143" t="s">
        <v>16</v>
      </c>
      <c r="E143">
        <v>0.82</v>
      </c>
      <c r="F143">
        <v>0.84</v>
      </c>
      <c r="G143" t="s">
        <v>148</v>
      </c>
      <c r="H143">
        <v>5</v>
      </c>
      <c r="I143">
        <v>7</v>
      </c>
      <c r="J143" t="s">
        <v>14</v>
      </c>
      <c r="K143" s="40" t="s">
        <v>149</v>
      </c>
    </row>
    <row r="144" spans="1:11" x14ac:dyDescent="0.25">
      <c r="A144">
        <v>8647044</v>
      </c>
      <c r="B144" s="1">
        <v>41522</v>
      </c>
      <c r="C144" t="s">
        <v>11</v>
      </c>
      <c r="D144" t="s">
        <v>17</v>
      </c>
      <c r="E144">
        <v>0.98</v>
      </c>
      <c r="F144">
        <v>0.86</v>
      </c>
      <c r="G144" t="s">
        <v>149</v>
      </c>
      <c r="H144">
        <v>7</v>
      </c>
      <c r="I144">
        <v>8</v>
      </c>
      <c r="J144" t="s">
        <v>14</v>
      </c>
      <c r="K144" s="40" t="s">
        <v>149</v>
      </c>
    </row>
    <row r="145" spans="1:11" x14ac:dyDescent="0.25">
      <c r="A145">
        <v>993166</v>
      </c>
      <c r="B145" s="1">
        <v>40774</v>
      </c>
      <c r="C145" t="s">
        <v>11</v>
      </c>
      <c r="D145" t="s">
        <v>12</v>
      </c>
      <c r="F145">
        <v>0.24</v>
      </c>
      <c r="G145" t="s">
        <v>148</v>
      </c>
      <c r="H145">
        <v>1</v>
      </c>
      <c r="I145">
        <v>4</v>
      </c>
      <c r="J145" t="s">
        <v>18</v>
      </c>
      <c r="K145" s="40" t="s">
        <v>149</v>
      </c>
    </row>
    <row r="146" spans="1:11" x14ac:dyDescent="0.25">
      <c r="A146">
        <v>6075016</v>
      </c>
      <c r="B146" s="1">
        <v>41388</v>
      </c>
      <c r="C146" t="s">
        <v>11</v>
      </c>
      <c r="D146" t="s">
        <v>16</v>
      </c>
      <c r="E146">
        <v>1</v>
      </c>
      <c r="F146">
        <v>0.64</v>
      </c>
      <c r="G146" t="s">
        <v>148</v>
      </c>
      <c r="H146">
        <v>7</v>
      </c>
      <c r="I146">
        <v>7</v>
      </c>
      <c r="J146" t="s">
        <v>14</v>
      </c>
      <c r="K146" s="40" t="s">
        <v>149</v>
      </c>
    </row>
    <row r="147" spans="1:11" x14ac:dyDescent="0.25">
      <c r="A147">
        <v>6104199</v>
      </c>
      <c r="B147" s="1">
        <v>41390</v>
      </c>
      <c r="C147" t="s">
        <v>11</v>
      </c>
      <c r="D147" t="s">
        <v>16</v>
      </c>
      <c r="E147">
        <v>1</v>
      </c>
      <c r="G147" t="s">
        <v>148</v>
      </c>
      <c r="H147">
        <v>1</v>
      </c>
      <c r="I147">
        <v>4</v>
      </c>
      <c r="J147" t="s">
        <v>14</v>
      </c>
      <c r="K147" s="40" t="s">
        <v>149</v>
      </c>
    </row>
    <row r="148" spans="1:11" x14ac:dyDescent="0.25">
      <c r="A148">
        <v>6152491</v>
      </c>
      <c r="B148" s="1">
        <v>41393</v>
      </c>
      <c r="C148" t="s">
        <v>11</v>
      </c>
      <c r="D148" t="s">
        <v>16</v>
      </c>
      <c r="E148">
        <v>1</v>
      </c>
      <c r="F148">
        <v>1</v>
      </c>
      <c r="G148" t="s">
        <v>148</v>
      </c>
      <c r="H148">
        <v>1</v>
      </c>
      <c r="I148">
        <v>1</v>
      </c>
      <c r="J148" t="s">
        <v>14</v>
      </c>
      <c r="K148" s="40" t="s">
        <v>149</v>
      </c>
    </row>
    <row r="149" spans="1:11" x14ac:dyDescent="0.25">
      <c r="A149">
        <v>6191568</v>
      </c>
      <c r="B149" s="1">
        <v>41396</v>
      </c>
      <c r="C149" t="s">
        <v>11</v>
      </c>
      <c r="D149" t="s">
        <v>12</v>
      </c>
      <c r="F149">
        <v>0</v>
      </c>
      <c r="G149" t="s">
        <v>148</v>
      </c>
      <c r="H149">
        <v>2</v>
      </c>
      <c r="I149">
        <v>2</v>
      </c>
      <c r="J149" t="s">
        <v>14</v>
      </c>
      <c r="K149" s="40" t="s">
        <v>149</v>
      </c>
    </row>
    <row r="150" spans="1:11" x14ac:dyDescent="0.25">
      <c r="A150">
        <v>1766434</v>
      </c>
      <c r="B150" s="1">
        <v>40956</v>
      </c>
      <c r="C150" t="s">
        <v>11</v>
      </c>
      <c r="D150" t="s">
        <v>16</v>
      </c>
      <c r="E150">
        <v>1</v>
      </c>
      <c r="F150">
        <v>1</v>
      </c>
      <c r="G150" t="s">
        <v>149</v>
      </c>
      <c r="H150">
        <v>1</v>
      </c>
      <c r="I150">
        <v>1</v>
      </c>
      <c r="J150" t="s">
        <v>14</v>
      </c>
      <c r="K150" s="40" t="s">
        <v>149</v>
      </c>
    </row>
    <row r="151" spans="1:11" x14ac:dyDescent="0.25">
      <c r="A151">
        <v>8814428</v>
      </c>
      <c r="B151" s="1">
        <v>41530</v>
      </c>
      <c r="C151" t="s">
        <v>11</v>
      </c>
      <c r="D151" t="s">
        <v>16</v>
      </c>
      <c r="E151">
        <v>1</v>
      </c>
      <c r="F151">
        <v>1</v>
      </c>
      <c r="G151" t="s">
        <v>149</v>
      </c>
      <c r="H151">
        <v>3</v>
      </c>
      <c r="I151">
        <v>5</v>
      </c>
      <c r="J151" t="s">
        <v>14</v>
      </c>
      <c r="K151" s="40" t="s">
        <v>149</v>
      </c>
    </row>
    <row r="152" spans="1:11" x14ac:dyDescent="0.25">
      <c r="A152">
        <v>2864064</v>
      </c>
      <c r="B152" s="1">
        <v>41098</v>
      </c>
      <c r="C152" t="s">
        <v>11</v>
      </c>
      <c r="D152" t="s">
        <v>16</v>
      </c>
      <c r="E152">
        <v>0.99</v>
      </c>
      <c r="F152">
        <v>1</v>
      </c>
      <c r="G152" t="s">
        <v>149</v>
      </c>
      <c r="H152">
        <v>23</v>
      </c>
      <c r="I152">
        <v>32</v>
      </c>
      <c r="J152" t="s">
        <v>14</v>
      </c>
      <c r="K152" s="40" t="s">
        <v>148</v>
      </c>
    </row>
    <row r="153" spans="1:11" x14ac:dyDescent="0.25">
      <c r="A153">
        <v>1450378</v>
      </c>
      <c r="B153" s="1">
        <v>40875</v>
      </c>
      <c r="C153" t="s">
        <v>19</v>
      </c>
      <c r="D153" t="s">
        <v>17</v>
      </c>
      <c r="E153">
        <v>1</v>
      </c>
      <c r="F153">
        <v>0.86</v>
      </c>
      <c r="G153" t="s">
        <v>148</v>
      </c>
      <c r="H153">
        <v>5</v>
      </c>
      <c r="I153">
        <v>8</v>
      </c>
      <c r="J153" t="s">
        <v>14</v>
      </c>
      <c r="K153" s="40" t="s">
        <v>149</v>
      </c>
    </row>
    <row r="154" spans="1:11" x14ac:dyDescent="0.25">
      <c r="A154">
        <v>641820</v>
      </c>
      <c r="B154" s="1">
        <v>40693</v>
      </c>
      <c r="C154" t="s">
        <v>11</v>
      </c>
      <c r="D154" t="s">
        <v>12</v>
      </c>
      <c r="G154" t="s">
        <v>148</v>
      </c>
      <c r="H154">
        <v>1</v>
      </c>
      <c r="I154">
        <v>1</v>
      </c>
      <c r="J154" t="s">
        <v>18</v>
      </c>
      <c r="K154" s="40" t="s">
        <v>149</v>
      </c>
    </row>
    <row r="155" spans="1:11" x14ac:dyDescent="0.25">
      <c r="A155">
        <v>6284655</v>
      </c>
      <c r="B155" s="1">
        <v>41402</v>
      </c>
      <c r="C155" t="s">
        <v>11</v>
      </c>
      <c r="D155" t="s">
        <v>12</v>
      </c>
      <c r="F155">
        <v>0</v>
      </c>
      <c r="G155" t="s">
        <v>148</v>
      </c>
      <c r="H155">
        <v>1</v>
      </c>
      <c r="I155">
        <v>1</v>
      </c>
      <c r="J155" t="s">
        <v>14</v>
      </c>
      <c r="K155" s="40" t="s">
        <v>149</v>
      </c>
    </row>
    <row r="156" spans="1:11" x14ac:dyDescent="0.25">
      <c r="A156">
        <v>6436336</v>
      </c>
      <c r="B156" s="1">
        <v>41411</v>
      </c>
      <c r="C156" t="s">
        <v>11</v>
      </c>
      <c r="D156" t="s">
        <v>17</v>
      </c>
      <c r="E156">
        <v>0.8</v>
      </c>
      <c r="F156">
        <v>0.6</v>
      </c>
      <c r="G156" t="s">
        <v>148</v>
      </c>
      <c r="H156">
        <v>1</v>
      </c>
      <c r="I156">
        <v>2</v>
      </c>
      <c r="J156" t="s">
        <v>14</v>
      </c>
      <c r="K156" s="40" t="s">
        <v>149</v>
      </c>
    </row>
    <row r="157" spans="1:11" x14ac:dyDescent="0.25">
      <c r="A157">
        <v>6443996</v>
      </c>
      <c r="B157" s="1">
        <v>41411</v>
      </c>
      <c r="C157" t="s">
        <v>11</v>
      </c>
      <c r="D157" t="s">
        <v>21</v>
      </c>
      <c r="E157">
        <v>1</v>
      </c>
      <c r="F157">
        <v>1</v>
      </c>
      <c r="G157" t="s">
        <v>148</v>
      </c>
      <c r="H157">
        <v>1</v>
      </c>
      <c r="I157">
        <v>1</v>
      </c>
      <c r="J157" t="s">
        <v>14</v>
      </c>
      <c r="K157" s="40" t="s">
        <v>149</v>
      </c>
    </row>
    <row r="158" spans="1:11" x14ac:dyDescent="0.25">
      <c r="A158">
        <v>8901422</v>
      </c>
      <c r="B158" s="1">
        <v>41534</v>
      </c>
      <c r="C158" t="s">
        <v>11</v>
      </c>
      <c r="D158" t="s">
        <v>16</v>
      </c>
      <c r="E158">
        <v>1</v>
      </c>
      <c r="F158">
        <v>0</v>
      </c>
      <c r="G158" t="s">
        <v>148</v>
      </c>
      <c r="H158">
        <v>2</v>
      </c>
      <c r="I158">
        <v>2</v>
      </c>
      <c r="J158" t="s">
        <v>14</v>
      </c>
      <c r="K158" s="40" t="s">
        <v>149</v>
      </c>
    </row>
    <row r="159" spans="1:11" x14ac:dyDescent="0.25">
      <c r="A159">
        <v>8933508</v>
      </c>
      <c r="B159" s="1">
        <v>41536</v>
      </c>
      <c r="C159" t="s">
        <v>11</v>
      </c>
      <c r="D159" t="s">
        <v>16</v>
      </c>
      <c r="E159">
        <v>1</v>
      </c>
      <c r="F159">
        <v>0.99</v>
      </c>
      <c r="G159" t="s">
        <v>148</v>
      </c>
      <c r="H159">
        <v>2</v>
      </c>
      <c r="I159">
        <v>2</v>
      </c>
      <c r="J159" t="s">
        <v>18</v>
      </c>
      <c r="K159" s="40" t="s">
        <v>149</v>
      </c>
    </row>
    <row r="160" spans="1:11" x14ac:dyDescent="0.25">
      <c r="A160">
        <v>4790263</v>
      </c>
      <c r="B160" s="1">
        <v>41295</v>
      </c>
      <c r="C160" t="s">
        <v>11</v>
      </c>
      <c r="D160" t="s">
        <v>17</v>
      </c>
      <c r="E160">
        <v>1</v>
      </c>
      <c r="F160">
        <v>0.84</v>
      </c>
      <c r="G160" t="s">
        <v>148</v>
      </c>
      <c r="H160">
        <v>3</v>
      </c>
      <c r="I160">
        <v>3</v>
      </c>
      <c r="J160" t="s">
        <v>14</v>
      </c>
      <c r="K160" s="40" t="s">
        <v>149</v>
      </c>
    </row>
    <row r="161" spans="1:11" x14ac:dyDescent="0.25">
      <c r="A161">
        <v>3331390</v>
      </c>
      <c r="B161" s="1">
        <v>41142</v>
      </c>
      <c r="C161" t="s">
        <v>28</v>
      </c>
      <c r="D161" t="s">
        <v>16</v>
      </c>
      <c r="E161">
        <v>1</v>
      </c>
      <c r="F161">
        <v>1</v>
      </c>
      <c r="G161" t="s">
        <v>148</v>
      </c>
      <c r="H161">
        <v>1</v>
      </c>
      <c r="I161">
        <v>1</v>
      </c>
      <c r="J161" t="s">
        <v>14</v>
      </c>
      <c r="K161" s="40" t="s">
        <v>149</v>
      </c>
    </row>
    <row r="162" spans="1:11" x14ac:dyDescent="0.25">
      <c r="A162">
        <v>6566447</v>
      </c>
      <c r="B162" s="1">
        <v>41419</v>
      </c>
      <c r="C162" t="s">
        <v>11</v>
      </c>
      <c r="D162" t="s">
        <v>21</v>
      </c>
      <c r="E162">
        <v>0.96</v>
      </c>
      <c r="F162">
        <v>0.76</v>
      </c>
      <c r="G162" t="s">
        <v>148</v>
      </c>
      <c r="H162">
        <v>3</v>
      </c>
      <c r="I162">
        <v>3</v>
      </c>
      <c r="J162" t="s">
        <v>14</v>
      </c>
      <c r="K162" s="40" t="s">
        <v>149</v>
      </c>
    </row>
    <row r="163" spans="1:11" x14ac:dyDescent="0.25">
      <c r="A163">
        <v>6730063</v>
      </c>
      <c r="B163" s="1">
        <v>41429</v>
      </c>
      <c r="C163" t="s">
        <v>11</v>
      </c>
      <c r="D163" t="s">
        <v>20</v>
      </c>
      <c r="E163">
        <v>0</v>
      </c>
      <c r="G163" t="s">
        <v>148</v>
      </c>
      <c r="H163">
        <v>1</v>
      </c>
      <c r="I163">
        <v>1</v>
      </c>
      <c r="J163" t="s">
        <v>14</v>
      </c>
      <c r="K163" s="40" t="s">
        <v>149</v>
      </c>
    </row>
    <row r="164" spans="1:11" x14ac:dyDescent="0.25">
      <c r="A164">
        <v>2067969</v>
      </c>
      <c r="B164" s="1">
        <v>41003</v>
      </c>
      <c r="C164" t="s">
        <v>11</v>
      </c>
      <c r="D164" t="s">
        <v>16</v>
      </c>
      <c r="E164">
        <v>1</v>
      </c>
      <c r="F164">
        <v>1</v>
      </c>
      <c r="G164" t="s">
        <v>148</v>
      </c>
      <c r="H164">
        <v>1</v>
      </c>
      <c r="I164">
        <v>2</v>
      </c>
      <c r="J164" t="s">
        <v>14</v>
      </c>
      <c r="K164" s="40" t="s">
        <v>149</v>
      </c>
    </row>
    <row r="165" spans="1:11" x14ac:dyDescent="0.25">
      <c r="A165">
        <v>6844474</v>
      </c>
      <c r="B165" s="1">
        <v>41435</v>
      </c>
      <c r="C165" t="s">
        <v>11</v>
      </c>
      <c r="D165" t="s">
        <v>17</v>
      </c>
      <c r="E165">
        <v>1</v>
      </c>
      <c r="F165">
        <v>0.96</v>
      </c>
      <c r="G165" t="s">
        <v>149</v>
      </c>
      <c r="H165">
        <v>2</v>
      </c>
      <c r="I165">
        <v>3</v>
      </c>
      <c r="J165" t="s">
        <v>14</v>
      </c>
      <c r="K165" s="40" t="s">
        <v>149</v>
      </c>
    </row>
    <row r="166" spans="1:11" x14ac:dyDescent="0.25">
      <c r="A166">
        <v>4304796</v>
      </c>
      <c r="B166" s="1">
        <v>41245</v>
      </c>
      <c r="C166" t="s">
        <v>27</v>
      </c>
      <c r="D166" t="s">
        <v>21</v>
      </c>
      <c r="E166">
        <v>0.89</v>
      </c>
      <c r="F166">
        <v>0.76</v>
      </c>
      <c r="G166" t="s">
        <v>149</v>
      </c>
      <c r="H166">
        <v>3</v>
      </c>
      <c r="I166">
        <v>5</v>
      </c>
      <c r="J166" t="s">
        <v>14</v>
      </c>
      <c r="K166" s="40" t="s">
        <v>149</v>
      </c>
    </row>
    <row r="167" spans="1:11" x14ac:dyDescent="0.25">
      <c r="A167">
        <v>271232</v>
      </c>
      <c r="B167" s="1">
        <v>40477</v>
      </c>
      <c r="C167" t="s">
        <v>29</v>
      </c>
      <c r="D167" t="s">
        <v>12</v>
      </c>
      <c r="G167" t="s">
        <v>148</v>
      </c>
      <c r="H167">
        <v>1</v>
      </c>
      <c r="I167">
        <v>3</v>
      </c>
      <c r="J167" t="s">
        <v>14</v>
      </c>
      <c r="K167" s="40" t="s">
        <v>149</v>
      </c>
    </row>
    <row r="168" spans="1:11" x14ac:dyDescent="0.25">
      <c r="A168">
        <v>9172209</v>
      </c>
      <c r="B168" s="1">
        <v>41548</v>
      </c>
      <c r="C168" t="s">
        <v>11</v>
      </c>
      <c r="D168" t="s">
        <v>16</v>
      </c>
      <c r="E168">
        <v>1</v>
      </c>
      <c r="F168">
        <v>1</v>
      </c>
      <c r="G168" t="s">
        <v>148</v>
      </c>
      <c r="H168">
        <v>2</v>
      </c>
      <c r="I168">
        <v>2</v>
      </c>
      <c r="J168" t="s">
        <v>14</v>
      </c>
      <c r="K168" s="40" t="s">
        <v>149</v>
      </c>
    </row>
    <row r="169" spans="1:11" x14ac:dyDescent="0.25">
      <c r="A169">
        <v>6928584</v>
      </c>
      <c r="B169" s="1">
        <v>41440</v>
      </c>
      <c r="C169" t="s">
        <v>11</v>
      </c>
      <c r="D169" t="s">
        <v>21</v>
      </c>
      <c r="E169">
        <v>1</v>
      </c>
      <c r="G169" t="s">
        <v>148</v>
      </c>
      <c r="H169">
        <v>1</v>
      </c>
      <c r="I169">
        <v>3</v>
      </c>
      <c r="J169" t="s">
        <v>14</v>
      </c>
      <c r="K169" s="40" t="s">
        <v>149</v>
      </c>
    </row>
    <row r="170" spans="1:11" x14ac:dyDescent="0.25">
      <c r="A170">
        <v>4003806</v>
      </c>
      <c r="B170" s="1">
        <v>41211</v>
      </c>
      <c r="C170" t="s">
        <v>11</v>
      </c>
      <c r="D170" t="s">
        <v>21</v>
      </c>
      <c r="E170">
        <v>0.6</v>
      </c>
      <c r="F170">
        <v>0.15</v>
      </c>
      <c r="G170" t="s">
        <v>148</v>
      </c>
      <c r="H170">
        <v>1</v>
      </c>
      <c r="I170">
        <v>1</v>
      </c>
      <c r="J170" t="s">
        <v>14</v>
      </c>
      <c r="K170" s="40" t="s">
        <v>149</v>
      </c>
    </row>
    <row r="171" spans="1:11" x14ac:dyDescent="0.25">
      <c r="A171">
        <v>4190343</v>
      </c>
      <c r="B171" s="1">
        <v>41232</v>
      </c>
      <c r="C171" t="s">
        <v>11</v>
      </c>
      <c r="D171" t="s">
        <v>16</v>
      </c>
      <c r="E171">
        <v>1</v>
      </c>
      <c r="F171">
        <v>1</v>
      </c>
      <c r="G171" t="s">
        <v>27</v>
      </c>
      <c r="H171">
        <v>36</v>
      </c>
      <c r="I171">
        <v>38</v>
      </c>
      <c r="J171" t="s">
        <v>14</v>
      </c>
      <c r="K171" s="40" t="s">
        <v>149</v>
      </c>
    </row>
    <row r="172" spans="1:11" x14ac:dyDescent="0.25">
      <c r="A172">
        <v>9277975</v>
      </c>
      <c r="B172" s="1">
        <v>41554</v>
      </c>
      <c r="C172" t="s">
        <v>11</v>
      </c>
      <c r="D172" t="s">
        <v>16</v>
      </c>
      <c r="E172">
        <v>1</v>
      </c>
      <c r="F172">
        <v>0.53</v>
      </c>
      <c r="G172" t="s">
        <v>149</v>
      </c>
      <c r="H172">
        <v>3</v>
      </c>
      <c r="I172">
        <v>3</v>
      </c>
      <c r="J172" t="s">
        <v>18</v>
      </c>
      <c r="K172" s="40" t="s">
        <v>149</v>
      </c>
    </row>
    <row r="173" spans="1:11" x14ac:dyDescent="0.25">
      <c r="A173">
        <v>3661209</v>
      </c>
      <c r="B173" s="1">
        <v>41176</v>
      </c>
      <c r="C173" t="s">
        <v>11</v>
      </c>
      <c r="D173" t="s">
        <v>21</v>
      </c>
      <c r="E173">
        <v>0.5</v>
      </c>
      <c r="F173">
        <v>0.4</v>
      </c>
      <c r="G173" t="s">
        <v>148</v>
      </c>
      <c r="H173">
        <v>2</v>
      </c>
      <c r="I173">
        <v>2</v>
      </c>
      <c r="J173" t="s">
        <v>14</v>
      </c>
      <c r="K173" s="40" t="s">
        <v>149</v>
      </c>
    </row>
    <row r="174" spans="1:11" x14ac:dyDescent="0.25">
      <c r="A174">
        <v>4200231</v>
      </c>
      <c r="B174" s="1">
        <v>41233</v>
      </c>
      <c r="C174" t="s">
        <v>27</v>
      </c>
      <c r="D174" t="s">
        <v>16</v>
      </c>
      <c r="E174">
        <v>1</v>
      </c>
      <c r="F174">
        <v>1</v>
      </c>
      <c r="G174" t="s">
        <v>148</v>
      </c>
      <c r="H174">
        <v>1</v>
      </c>
      <c r="I174">
        <v>1</v>
      </c>
      <c r="J174" t="s">
        <v>14</v>
      </c>
      <c r="K174" s="40" t="s">
        <v>149</v>
      </c>
    </row>
    <row r="175" spans="1:11" x14ac:dyDescent="0.25">
      <c r="A175">
        <v>1713524</v>
      </c>
      <c r="B175" s="1">
        <v>40946</v>
      </c>
      <c r="C175" t="s">
        <v>11</v>
      </c>
      <c r="D175" t="s">
        <v>16</v>
      </c>
      <c r="E175">
        <v>1</v>
      </c>
      <c r="F175">
        <v>1</v>
      </c>
      <c r="G175" t="s">
        <v>149</v>
      </c>
      <c r="H175">
        <v>2</v>
      </c>
      <c r="I175">
        <v>2</v>
      </c>
      <c r="J175" t="s">
        <v>14</v>
      </c>
      <c r="K175" s="40" t="s">
        <v>149</v>
      </c>
    </row>
    <row r="176" spans="1:11" x14ac:dyDescent="0.25">
      <c r="A176">
        <v>7153063</v>
      </c>
      <c r="B176" s="1">
        <v>41452</v>
      </c>
      <c r="C176" t="s">
        <v>11</v>
      </c>
      <c r="D176" t="s">
        <v>16</v>
      </c>
      <c r="E176">
        <v>1</v>
      </c>
      <c r="F176">
        <v>1</v>
      </c>
      <c r="G176" t="s">
        <v>148</v>
      </c>
      <c r="H176">
        <v>1</v>
      </c>
      <c r="I176">
        <v>1</v>
      </c>
      <c r="J176" t="s">
        <v>14</v>
      </c>
      <c r="K176" s="40" t="s">
        <v>149</v>
      </c>
    </row>
    <row r="177" spans="1:11" x14ac:dyDescent="0.25">
      <c r="A177">
        <v>7218465</v>
      </c>
      <c r="B177" s="1">
        <v>41456</v>
      </c>
      <c r="C177" t="s">
        <v>11</v>
      </c>
      <c r="D177" t="s">
        <v>16</v>
      </c>
      <c r="E177">
        <v>1</v>
      </c>
      <c r="F177">
        <v>1</v>
      </c>
      <c r="G177" t="s">
        <v>148</v>
      </c>
      <c r="H177">
        <v>3</v>
      </c>
      <c r="I177">
        <v>3</v>
      </c>
      <c r="J177" t="s">
        <v>18</v>
      </c>
      <c r="K177" s="40" t="s">
        <v>149</v>
      </c>
    </row>
    <row r="178" spans="1:11" x14ac:dyDescent="0.25">
      <c r="A178">
        <v>7249376</v>
      </c>
      <c r="B178" s="1">
        <v>41457</v>
      </c>
      <c r="C178" t="s">
        <v>11</v>
      </c>
      <c r="D178" t="s">
        <v>16</v>
      </c>
      <c r="E178">
        <v>1</v>
      </c>
      <c r="F178">
        <v>0.97</v>
      </c>
      <c r="G178" t="s">
        <v>148</v>
      </c>
      <c r="H178">
        <v>2</v>
      </c>
      <c r="I178">
        <v>3</v>
      </c>
      <c r="J178" t="s">
        <v>14</v>
      </c>
      <c r="K178" s="40" t="s">
        <v>149</v>
      </c>
    </row>
    <row r="179" spans="1:11" x14ac:dyDescent="0.25">
      <c r="A179">
        <v>2833018</v>
      </c>
      <c r="B179" s="1">
        <v>41094</v>
      </c>
      <c r="C179" t="s">
        <v>11</v>
      </c>
      <c r="D179" t="s">
        <v>16</v>
      </c>
      <c r="E179">
        <v>1</v>
      </c>
      <c r="F179">
        <v>0.47</v>
      </c>
      <c r="G179" t="s">
        <v>149</v>
      </c>
      <c r="H179">
        <v>1</v>
      </c>
      <c r="I179">
        <v>2</v>
      </c>
      <c r="J179" t="s">
        <v>14</v>
      </c>
      <c r="K179" s="40" t="s">
        <v>149</v>
      </c>
    </row>
    <row r="180" spans="1:11" x14ac:dyDescent="0.25">
      <c r="A180">
        <v>7306349</v>
      </c>
      <c r="B180" s="1">
        <v>41460</v>
      </c>
      <c r="C180" t="s">
        <v>11</v>
      </c>
      <c r="D180" t="s">
        <v>21</v>
      </c>
      <c r="E180">
        <v>1</v>
      </c>
      <c r="F180">
        <v>0.85</v>
      </c>
      <c r="G180" t="s">
        <v>148</v>
      </c>
      <c r="H180">
        <v>1</v>
      </c>
      <c r="I180">
        <v>1</v>
      </c>
      <c r="J180" t="s">
        <v>14</v>
      </c>
      <c r="K180" s="40" t="s">
        <v>149</v>
      </c>
    </row>
    <row r="181" spans="1:11" x14ac:dyDescent="0.25">
      <c r="A181">
        <v>7394119</v>
      </c>
      <c r="B181" s="1">
        <v>41465</v>
      </c>
      <c r="C181" t="s">
        <v>11</v>
      </c>
      <c r="D181" t="s">
        <v>17</v>
      </c>
      <c r="E181">
        <v>1</v>
      </c>
      <c r="F181">
        <v>0.98</v>
      </c>
      <c r="G181" t="s">
        <v>148</v>
      </c>
      <c r="H181">
        <v>1</v>
      </c>
      <c r="I181">
        <v>2</v>
      </c>
      <c r="J181" t="s">
        <v>14</v>
      </c>
      <c r="K181" s="40" t="s">
        <v>149</v>
      </c>
    </row>
    <row r="182" spans="1:11" x14ac:dyDescent="0.25">
      <c r="A182">
        <v>9696587</v>
      </c>
      <c r="B182" s="1">
        <v>41576</v>
      </c>
      <c r="C182" t="s">
        <v>11</v>
      </c>
      <c r="D182" t="s">
        <v>16</v>
      </c>
      <c r="E182">
        <v>1</v>
      </c>
      <c r="F182">
        <v>0.76</v>
      </c>
      <c r="G182" t="s">
        <v>149</v>
      </c>
      <c r="H182">
        <v>5</v>
      </c>
      <c r="I182">
        <v>6</v>
      </c>
      <c r="J182" t="s">
        <v>18</v>
      </c>
      <c r="K182" s="40" t="s">
        <v>149</v>
      </c>
    </row>
    <row r="183" spans="1:11" x14ac:dyDescent="0.25">
      <c r="A183">
        <v>1769179</v>
      </c>
      <c r="B183" s="1">
        <v>40957</v>
      </c>
      <c r="C183" t="s">
        <v>30</v>
      </c>
      <c r="D183" t="s">
        <v>16</v>
      </c>
      <c r="E183">
        <v>0.67</v>
      </c>
      <c r="F183">
        <v>1</v>
      </c>
      <c r="G183" t="s">
        <v>149</v>
      </c>
      <c r="H183">
        <v>1</v>
      </c>
      <c r="I183">
        <v>2</v>
      </c>
      <c r="J183" t="s">
        <v>14</v>
      </c>
      <c r="K183" s="40" t="s">
        <v>149</v>
      </c>
    </row>
    <row r="184" spans="1:11" x14ac:dyDescent="0.25">
      <c r="A184">
        <v>7420783</v>
      </c>
      <c r="B184" s="1">
        <v>41466</v>
      </c>
      <c r="C184" t="s">
        <v>11</v>
      </c>
      <c r="D184" t="s">
        <v>21</v>
      </c>
      <c r="E184">
        <v>1</v>
      </c>
      <c r="F184">
        <v>0.82</v>
      </c>
      <c r="G184" t="s">
        <v>148</v>
      </c>
      <c r="H184">
        <v>1</v>
      </c>
      <c r="I184">
        <v>1</v>
      </c>
      <c r="J184" t="s">
        <v>14</v>
      </c>
      <c r="K184" s="40" t="s">
        <v>149</v>
      </c>
    </row>
    <row r="185" spans="1:11" x14ac:dyDescent="0.25">
      <c r="A185">
        <v>7539510</v>
      </c>
      <c r="B185" s="1">
        <v>41472</v>
      </c>
      <c r="C185" t="s">
        <v>11</v>
      </c>
      <c r="D185" t="s">
        <v>17</v>
      </c>
      <c r="E185">
        <v>1</v>
      </c>
      <c r="F185">
        <v>0.36</v>
      </c>
      <c r="G185" t="s">
        <v>149</v>
      </c>
      <c r="H185">
        <v>2</v>
      </c>
      <c r="I185">
        <v>2</v>
      </c>
      <c r="J185" t="s">
        <v>14</v>
      </c>
      <c r="K185" s="40" t="s">
        <v>149</v>
      </c>
    </row>
    <row r="186" spans="1:11" x14ac:dyDescent="0.25">
      <c r="A186">
        <v>7595958</v>
      </c>
      <c r="B186" s="1">
        <v>41474</v>
      </c>
      <c r="C186" t="s">
        <v>11</v>
      </c>
      <c r="D186" t="s">
        <v>17</v>
      </c>
      <c r="E186">
        <v>1</v>
      </c>
      <c r="F186">
        <v>1</v>
      </c>
      <c r="G186" t="s">
        <v>149</v>
      </c>
      <c r="H186">
        <v>2</v>
      </c>
      <c r="I186">
        <v>2</v>
      </c>
      <c r="J186" t="s">
        <v>18</v>
      </c>
      <c r="K186" s="40" t="s">
        <v>149</v>
      </c>
    </row>
    <row r="187" spans="1:11" x14ac:dyDescent="0.25">
      <c r="A187">
        <v>4977367</v>
      </c>
      <c r="B187" s="1">
        <v>41310</v>
      </c>
      <c r="C187" t="s">
        <v>11</v>
      </c>
      <c r="D187" t="s">
        <v>16</v>
      </c>
      <c r="E187">
        <v>1</v>
      </c>
      <c r="F187">
        <v>0.63</v>
      </c>
      <c r="G187" t="s">
        <v>148</v>
      </c>
      <c r="H187">
        <v>5</v>
      </c>
      <c r="I187">
        <v>7</v>
      </c>
      <c r="J187" t="s">
        <v>14</v>
      </c>
      <c r="K187" s="40" t="s">
        <v>149</v>
      </c>
    </row>
    <row r="188" spans="1:11" x14ac:dyDescent="0.25">
      <c r="A188">
        <v>9872400</v>
      </c>
      <c r="B188" s="1">
        <v>41585</v>
      </c>
      <c r="C188" t="s">
        <v>11</v>
      </c>
      <c r="D188" t="s">
        <v>20</v>
      </c>
      <c r="E188">
        <v>0</v>
      </c>
      <c r="F188">
        <v>0</v>
      </c>
      <c r="G188" t="s">
        <v>148</v>
      </c>
      <c r="H188">
        <v>1</v>
      </c>
      <c r="I188">
        <v>2</v>
      </c>
      <c r="J188" t="s">
        <v>14</v>
      </c>
      <c r="K188" s="40" t="s">
        <v>149</v>
      </c>
    </row>
    <row r="189" spans="1:11" x14ac:dyDescent="0.25">
      <c r="A189">
        <v>1985408</v>
      </c>
      <c r="B189" s="1">
        <v>40989</v>
      </c>
      <c r="C189" t="s">
        <v>19</v>
      </c>
      <c r="D189" t="s">
        <v>16</v>
      </c>
      <c r="E189">
        <v>1</v>
      </c>
      <c r="F189">
        <v>0.97</v>
      </c>
      <c r="G189" t="s">
        <v>148</v>
      </c>
      <c r="H189">
        <v>2</v>
      </c>
      <c r="I189">
        <v>11</v>
      </c>
      <c r="J189" t="s">
        <v>14</v>
      </c>
      <c r="K189" s="40" t="s">
        <v>149</v>
      </c>
    </row>
    <row r="190" spans="1:11" x14ac:dyDescent="0.25">
      <c r="A190">
        <v>7448200</v>
      </c>
      <c r="B190" s="1">
        <v>41467</v>
      </c>
      <c r="C190" t="s">
        <v>31</v>
      </c>
      <c r="D190" t="s">
        <v>21</v>
      </c>
      <c r="E190">
        <v>1</v>
      </c>
      <c r="F190">
        <v>0.76</v>
      </c>
      <c r="G190" t="s">
        <v>149</v>
      </c>
      <c r="H190">
        <v>2</v>
      </c>
      <c r="I190">
        <v>3</v>
      </c>
      <c r="J190" t="s">
        <v>14</v>
      </c>
      <c r="K190" s="40" t="s">
        <v>149</v>
      </c>
    </row>
    <row r="191" spans="1:11" x14ac:dyDescent="0.25">
      <c r="A191">
        <v>7751680</v>
      </c>
      <c r="B191" s="1">
        <v>41482</v>
      </c>
      <c r="C191" t="s">
        <v>11</v>
      </c>
      <c r="D191" t="s">
        <v>16</v>
      </c>
      <c r="E191">
        <v>1</v>
      </c>
      <c r="F191">
        <v>0.53</v>
      </c>
      <c r="G191" t="s">
        <v>148</v>
      </c>
      <c r="H191">
        <v>3</v>
      </c>
      <c r="I191">
        <v>5</v>
      </c>
      <c r="J191" t="s">
        <v>18</v>
      </c>
      <c r="K191" s="40" t="s">
        <v>149</v>
      </c>
    </row>
    <row r="192" spans="1:11" x14ac:dyDescent="0.25">
      <c r="A192">
        <v>7652350</v>
      </c>
      <c r="B192" s="1">
        <v>41477</v>
      </c>
      <c r="C192" t="s">
        <v>11</v>
      </c>
      <c r="D192" t="s">
        <v>17</v>
      </c>
      <c r="E192">
        <v>1</v>
      </c>
      <c r="F192">
        <v>0.87</v>
      </c>
      <c r="G192" t="s">
        <v>149</v>
      </c>
      <c r="H192">
        <v>1</v>
      </c>
      <c r="I192">
        <v>2</v>
      </c>
      <c r="J192" t="s">
        <v>14</v>
      </c>
      <c r="K192" s="40" t="s">
        <v>149</v>
      </c>
    </row>
    <row r="193" spans="1:11" x14ac:dyDescent="0.25">
      <c r="A193">
        <v>5574921</v>
      </c>
      <c r="B193" s="1">
        <v>41355</v>
      </c>
      <c r="C193" t="s">
        <v>11</v>
      </c>
      <c r="D193" t="s">
        <v>20</v>
      </c>
      <c r="E193">
        <v>0</v>
      </c>
      <c r="F193">
        <v>0</v>
      </c>
      <c r="G193" t="s">
        <v>148</v>
      </c>
      <c r="H193">
        <v>2</v>
      </c>
      <c r="I193">
        <v>3</v>
      </c>
      <c r="J193" t="s">
        <v>18</v>
      </c>
      <c r="K193" s="40" t="s">
        <v>149</v>
      </c>
    </row>
    <row r="194" spans="1:11" x14ac:dyDescent="0.25">
      <c r="A194">
        <v>9982624</v>
      </c>
      <c r="B194" s="1">
        <v>41591</v>
      </c>
      <c r="C194" t="s">
        <v>11</v>
      </c>
      <c r="D194" t="s">
        <v>21</v>
      </c>
      <c r="E194">
        <v>1</v>
      </c>
      <c r="F194">
        <v>0</v>
      </c>
      <c r="G194" t="s">
        <v>148</v>
      </c>
      <c r="H194">
        <v>1</v>
      </c>
      <c r="I194">
        <v>1</v>
      </c>
      <c r="J194" t="s">
        <v>14</v>
      </c>
      <c r="K194" s="40" t="s">
        <v>148</v>
      </c>
    </row>
    <row r="195" spans="1:11" x14ac:dyDescent="0.25">
      <c r="A195">
        <v>5149901</v>
      </c>
      <c r="B195" s="1">
        <v>41324</v>
      </c>
      <c r="C195" t="s">
        <v>11</v>
      </c>
      <c r="D195" t="s">
        <v>17</v>
      </c>
      <c r="E195">
        <v>1</v>
      </c>
      <c r="F195">
        <v>0.57999999999999996</v>
      </c>
      <c r="G195" t="s">
        <v>149</v>
      </c>
      <c r="H195">
        <v>2</v>
      </c>
      <c r="I195">
        <v>4</v>
      </c>
      <c r="J195" t="s">
        <v>14</v>
      </c>
      <c r="K195" s="40" t="s">
        <v>149</v>
      </c>
    </row>
    <row r="196" spans="1:11" x14ac:dyDescent="0.25">
      <c r="A196">
        <v>4068912</v>
      </c>
      <c r="B196" s="1">
        <v>41218</v>
      </c>
      <c r="C196" t="s">
        <v>11</v>
      </c>
      <c r="D196" t="s">
        <v>16</v>
      </c>
      <c r="E196">
        <v>1</v>
      </c>
      <c r="G196" t="s">
        <v>148</v>
      </c>
      <c r="H196">
        <v>1</v>
      </c>
      <c r="I196">
        <v>5</v>
      </c>
      <c r="J196" t="s">
        <v>14</v>
      </c>
      <c r="K196" s="40" t="s">
        <v>149</v>
      </c>
    </row>
    <row r="197" spans="1:11" x14ac:dyDescent="0.25">
      <c r="A197">
        <v>4666719</v>
      </c>
      <c r="B197" s="1">
        <v>41285</v>
      </c>
      <c r="C197" t="s">
        <v>11</v>
      </c>
      <c r="D197" t="s">
        <v>16</v>
      </c>
      <c r="E197">
        <v>1</v>
      </c>
      <c r="F197">
        <v>1</v>
      </c>
      <c r="G197" t="s">
        <v>149</v>
      </c>
      <c r="H197">
        <v>2</v>
      </c>
      <c r="I197">
        <v>3</v>
      </c>
      <c r="J197" t="s">
        <v>18</v>
      </c>
      <c r="K197" s="40" t="s">
        <v>149</v>
      </c>
    </row>
    <row r="198" spans="1:11" x14ac:dyDescent="0.25">
      <c r="A198">
        <v>10189139</v>
      </c>
      <c r="B198" s="1">
        <v>41600</v>
      </c>
      <c r="C198" t="s">
        <v>11</v>
      </c>
      <c r="D198" t="s">
        <v>16</v>
      </c>
      <c r="E198">
        <v>1</v>
      </c>
      <c r="F198">
        <v>0.57999999999999996</v>
      </c>
      <c r="G198" t="s">
        <v>149</v>
      </c>
      <c r="H198">
        <v>1</v>
      </c>
      <c r="I198">
        <v>1</v>
      </c>
      <c r="J198" t="s">
        <v>14</v>
      </c>
      <c r="K198" s="40" t="s">
        <v>149</v>
      </c>
    </row>
    <row r="199" spans="1:11" x14ac:dyDescent="0.25">
      <c r="A199">
        <v>8125749</v>
      </c>
      <c r="B199" s="1">
        <v>41499</v>
      </c>
      <c r="C199" t="s">
        <v>11</v>
      </c>
      <c r="D199" t="s">
        <v>20</v>
      </c>
      <c r="E199">
        <v>0</v>
      </c>
      <c r="F199">
        <v>0</v>
      </c>
      <c r="G199" t="s">
        <v>148</v>
      </c>
      <c r="H199">
        <v>2</v>
      </c>
      <c r="I199">
        <v>2</v>
      </c>
      <c r="J199" t="s">
        <v>22</v>
      </c>
      <c r="K199" s="40" t="s">
        <v>149</v>
      </c>
    </row>
    <row r="200" spans="1:11" x14ac:dyDescent="0.25">
      <c r="A200">
        <v>8158807</v>
      </c>
      <c r="B200" s="1">
        <v>41500</v>
      </c>
      <c r="C200" t="s">
        <v>11</v>
      </c>
      <c r="D200" t="s">
        <v>16</v>
      </c>
      <c r="E200">
        <v>1</v>
      </c>
      <c r="F200">
        <v>0.82</v>
      </c>
      <c r="G200" t="s">
        <v>149</v>
      </c>
      <c r="H200">
        <v>1</v>
      </c>
      <c r="I200">
        <v>4</v>
      </c>
      <c r="J200" t="s">
        <v>14</v>
      </c>
      <c r="K200" s="40" t="s">
        <v>148</v>
      </c>
    </row>
    <row r="201" spans="1:11" x14ac:dyDescent="0.25">
      <c r="A201">
        <v>8231348</v>
      </c>
      <c r="B201" s="1">
        <v>41504</v>
      </c>
      <c r="C201" t="s">
        <v>11</v>
      </c>
      <c r="D201" t="s">
        <v>17</v>
      </c>
      <c r="E201">
        <v>1</v>
      </c>
      <c r="F201">
        <v>0.76</v>
      </c>
      <c r="G201" t="s">
        <v>149</v>
      </c>
      <c r="H201">
        <v>1</v>
      </c>
      <c r="I201">
        <v>1</v>
      </c>
      <c r="J201" t="s">
        <v>14</v>
      </c>
      <c r="K201" s="40" t="s">
        <v>149</v>
      </c>
    </row>
    <row r="202" spans="1:11" x14ac:dyDescent="0.25">
      <c r="A202">
        <v>12027564</v>
      </c>
      <c r="B202" s="1">
        <v>41677</v>
      </c>
      <c r="C202" t="s">
        <v>11</v>
      </c>
      <c r="D202" t="s">
        <v>16</v>
      </c>
      <c r="E202">
        <v>1</v>
      </c>
      <c r="F202">
        <v>1</v>
      </c>
      <c r="G202" t="s">
        <v>149</v>
      </c>
      <c r="H202">
        <v>27</v>
      </c>
      <c r="I202">
        <v>39</v>
      </c>
      <c r="J202" t="s">
        <v>14</v>
      </c>
      <c r="K202" s="40" t="s">
        <v>149</v>
      </c>
    </row>
    <row r="203" spans="1:11" x14ac:dyDescent="0.25">
      <c r="A203">
        <v>3317185</v>
      </c>
      <c r="B203" s="1">
        <v>41141</v>
      </c>
      <c r="C203" t="s">
        <v>11</v>
      </c>
      <c r="D203" t="s">
        <v>12</v>
      </c>
      <c r="G203" t="s">
        <v>148</v>
      </c>
      <c r="H203">
        <v>1</v>
      </c>
      <c r="I203">
        <v>1</v>
      </c>
      <c r="J203" t="s">
        <v>18</v>
      </c>
      <c r="K203" s="40" t="s">
        <v>149</v>
      </c>
    </row>
    <row r="204" spans="1:11" x14ac:dyDescent="0.25">
      <c r="A204">
        <v>12077356</v>
      </c>
      <c r="B204" s="1">
        <v>41679</v>
      </c>
      <c r="C204" t="s">
        <v>11</v>
      </c>
      <c r="D204" t="s">
        <v>16</v>
      </c>
      <c r="E204">
        <v>1</v>
      </c>
      <c r="F204">
        <v>1</v>
      </c>
      <c r="G204" t="s">
        <v>148</v>
      </c>
      <c r="H204">
        <v>2</v>
      </c>
      <c r="I204">
        <v>2</v>
      </c>
      <c r="J204" t="s">
        <v>14</v>
      </c>
      <c r="K204" s="40" t="s">
        <v>149</v>
      </c>
    </row>
    <row r="205" spans="1:11" x14ac:dyDescent="0.25">
      <c r="A205">
        <v>5149908</v>
      </c>
      <c r="B205" s="1">
        <v>41324</v>
      </c>
      <c r="C205" t="s">
        <v>11</v>
      </c>
      <c r="D205" t="s">
        <v>16</v>
      </c>
      <c r="E205">
        <v>1</v>
      </c>
      <c r="F205">
        <v>0.98</v>
      </c>
      <c r="G205" t="s">
        <v>149</v>
      </c>
      <c r="H205">
        <v>1</v>
      </c>
      <c r="I205">
        <v>1</v>
      </c>
      <c r="J205" t="s">
        <v>14</v>
      </c>
      <c r="K205" s="40" t="s">
        <v>149</v>
      </c>
    </row>
    <row r="206" spans="1:11" x14ac:dyDescent="0.25">
      <c r="A206">
        <v>12904592</v>
      </c>
      <c r="B206" s="1">
        <v>41705</v>
      </c>
      <c r="C206" t="s">
        <v>11</v>
      </c>
      <c r="D206" t="s">
        <v>16</v>
      </c>
      <c r="E206">
        <v>1</v>
      </c>
      <c r="F206">
        <v>1</v>
      </c>
      <c r="G206" t="s">
        <v>148</v>
      </c>
      <c r="H206">
        <v>2</v>
      </c>
      <c r="I206">
        <v>2</v>
      </c>
      <c r="J206" t="s">
        <v>14</v>
      </c>
      <c r="K206" s="40" t="s">
        <v>149</v>
      </c>
    </row>
    <row r="207" spans="1:11" x14ac:dyDescent="0.25">
      <c r="A207">
        <v>13054728</v>
      </c>
      <c r="B207" s="1">
        <v>41710</v>
      </c>
      <c r="C207" t="s">
        <v>11</v>
      </c>
      <c r="D207" t="s">
        <v>21</v>
      </c>
      <c r="E207">
        <v>0.9</v>
      </c>
      <c r="F207">
        <v>0.39</v>
      </c>
      <c r="G207" t="s">
        <v>148</v>
      </c>
      <c r="H207">
        <v>2</v>
      </c>
      <c r="I207">
        <v>2</v>
      </c>
      <c r="J207" t="s">
        <v>22</v>
      </c>
      <c r="K207" s="40" t="s">
        <v>149</v>
      </c>
    </row>
    <row r="208" spans="1:11" x14ac:dyDescent="0.25">
      <c r="A208">
        <v>2750053</v>
      </c>
      <c r="B208" s="1">
        <v>41086</v>
      </c>
      <c r="C208" t="s">
        <v>32</v>
      </c>
      <c r="D208" t="s">
        <v>21</v>
      </c>
      <c r="E208">
        <v>1</v>
      </c>
      <c r="F208">
        <v>0.5</v>
      </c>
      <c r="G208" t="s">
        <v>148</v>
      </c>
      <c r="H208">
        <v>1</v>
      </c>
      <c r="I208">
        <v>1</v>
      </c>
      <c r="J208" t="s">
        <v>18</v>
      </c>
      <c r="K208" s="40" t="s">
        <v>149</v>
      </c>
    </row>
    <row r="209" spans="1:11" x14ac:dyDescent="0.25">
      <c r="A209">
        <v>605612</v>
      </c>
      <c r="B209" s="1">
        <v>40682</v>
      </c>
      <c r="C209" t="s">
        <v>11</v>
      </c>
      <c r="D209" t="s">
        <v>16</v>
      </c>
      <c r="E209">
        <v>1</v>
      </c>
      <c r="F209">
        <v>0.97</v>
      </c>
      <c r="G209" t="s">
        <v>149</v>
      </c>
      <c r="H209">
        <v>4</v>
      </c>
      <c r="I209">
        <v>8</v>
      </c>
      <c r="J209" t="s">
        <v>14</v>
      </c>
      <c r="K209" s="40" t="s">
        <v>149</v>
      </c>
    </row>
    <row r="210" spans="1:11" x14ac:dyDescent="0.25">
      <c r="A210">
        <v>13097473</v>
      </c>
      <c r="B210" s="1">
        <v>41711</v>
      </c>
      <c r="C210" t="s">
        <v>11</v>
      </c>
      <c r="D210" t="s">
        <v>17</v>
      </c>
      <c r="E210">
        <v>1</v>
      </c>
      <c r="F210">
        <v>0.9</v>
      </c>
      <c r="G210" t="s">
        <v>148</v>
      </c>
      <c r="H210">
        <v>1</v>
      </c>
      <c r="I210">
        <v>1</v>
      </c>
      <c r="J210" t="s">
        <v>14</v>
      </c>
      <c r="K210" s="40" t="s">
        <v>149</v>
      </c>
    </row>
    <row r="211" spans="1:11" x14ac:dyDescent="0.25">
      <c r="A211">
        <v>13253937</v>
      </c>
      <c r="B211" s="1">
        <v>41716</v>
      </c>
      <c r="C211" t="s">
        <v>11</v>
      </c>
      <c r="D211" t="s">
        <v>16</v>
      </c>
      <c r="E211">
        <v>1</v>
      </c>
      <c r="F211">
        <v>1</v>
      </c>
      <c r="G211" t="s">
        <v>148</v>
      </c>
      <c r="H211">
        <v>4</v>
      </c>
      <c r="I211">
        <v>4</v>
      </c>
      <c r="J211" t="s">
        <v>14</v>
      </c>
      <c r="K211" s="40" t="s">
        <v>149</v>
      </c>
    </row>
    <row r="212" spans="1:11" x14ac:dyDescent="0.25">
      <c r="A212">
        <v>13340216</v>
      </c>
      <c r="B212" s="1">
        <v>41718</v>
      </c>
      <c r="C212" t="s">
        <v>11</v>
      </c>
      <c r="D212" t="s">
        <v>16</v>
      </c>
      <c r="E212">
        <v>1</v>
      </c>
      <c r="F212">
        <v>1</v>
      </c>
      <c r="G212" t="s">
        <v>148</v>
      </c>
      <c r="H212">
        <v>1</v>
      </c>
      <c r="I212">
        <v>1</v>
      </c>
      <c r="J212" t="s">
        <v>14</v>
      </c>
      <c r="K212" s="40" t="s">
        <v>149</v>
      </c>
    </row>
    <row r="213" spans="1:11" x14ac:dyDescent="0.25">
      <c r="A213">
        <v>9757922</v>
      </c>
      <c r="B213" s="1">
        <v>41579</v>
      </c>
      <c r="C213" t="s">
        <v>11</v>
      </c>
      <c r="D213" t="s">
        <v>16</v>
      </c>
      <c r="E213">
        <v>1</v>
      </c>
      <c r="F213">
        <v>0.98</v>
      </c>
      <c r="G213" t="s">
        <v>149</v>
      </c>
      <c r="H213">
        <v>8</v>
      </c>
      <c r="I213">
        <v>14</v>
      </c>
      <c r="J213" t="s">
        <v>18</v>
      </c>
      <c r="K213" s="40" t="s">
        <v>149</v>
      </c>
    </row>
    <row r="214" spans="1:11" x14ac:dyDescent="0.25">
      <c r="A214">
        <v>762655</v>
      </c>
      <c r="B214" s="1">
        <v>40724</v>
      </c>
      <c r="C214" t="s">
        <v>11</v>
      </c>
      <c r="D214" t="s">
        <v>16</v>
      </c>
      <c r="E214">
        <v>1</v>
      </c>
      <c r="F214">
        <v>0.98</v>
      </c>
      <c r="G214" t="s">
        <v>149</v>
      </c>
      <c r="H214">
        <v>2</v>
      </c>
      <c r="I214">
        <v>2</v>
      </c>
      <c r="J214" t="s">
        <v>14</v>
      </c>
      <c r="K214" s="40" t="s">
        <v>149</v>
      </c>
    </row>
    <row r="215" spans="1:11" x14ac:dyDescent="0.25">
      <c r="A215">
        <v>10561681</v>
      </c>
      <c r="B215" s="1">
        <v>41619</v>
      </c>
      <c r="C215" t="s">
        <v>11</v>
      </c>
      <c r="D215" t="s">
        <v>16</v>
      </c>
      <c r="E215">
        <v>1</v>
      </c>
      <c r="F215">
        <v>1</v>
      </c>
      <c r="G215" t="s">
        <v>148</v>
      </c>
      <c r="H215">
        <v>23</v>
      </c>
      <c r="I215">
        <v>23</v>
      </c>
      <c r="J215" t="s">
        <v>14</v>
      </c>
      <c r="K215" s="40" t="s">
        <v>149</v>
      </c>
    </row>
    <row r="216" spans="1:11" x14ac:dyDescent="0.25">
      <c r="A216">
        <v>8447678</v>
      </c>
      <c r="B216" s="1">
        <v>41513</v>
      </c>
      <c r="C216" t="s">
        <v>11</v>
      </c>
      <c r="D216" t="s">
        <v>16</v>
      </c>
      <c r="E216">
        <v>1</v>
      </c>
      <c r="F216">
        <v>1</v>
      </c>
      <c r="G216" t="s">
        <v>148</v>
      </c>
      <c r="H216">
        <v>2</v>
      </c>
      <c r="I216">
        <v>3</v>
      </c>
      <c r="J216" t="s">
        <v>14</v>
      </c>
      <c r="K216" s="40" t="s">
        <v>149</v>
      </c>
    </row>
    <row r="217" spans="1:11" x14ac:dyDescent="0.25">
      <c r="A217">
        <v>13569734</v>
      </c>
      <c r="B217" s="1">
        <v>41724</v>
      </c>
      <c r="C217" t="s">
        <v>11</v>
      </c>
      <c r="D217" t="s">
        <v>16</v>
      </c>
      <c r="E217">
        <v>1</v>
      </c>
      <c r="F217">
        <v>1</v>
      </c>
      <c r="G217" t="s">
        <v>149</v>
      </c>
      <c r="H217">
        <v>4</v>
      </c>
      <c r="I217">
        <v>6</v>
      </c>
      <c r="J217" t="s">
        <v>14</v>
      </c>
      <c r="K217" s="40" t="s">
        <v>149</v>
      </c>
    </row>
    <row r="218" spans="1:11" x14ac:dyDescent="0.25">
      <c r="A218">
        <v>1156753</v>
      </c>
      <c r="B218" s="1">
        <v>40800</v>
      </c>
      <c r="C218" t="s">
        <v>11</v>
      </c>
      <c r="D218" t="s">
        <v>16</v>
      </c>
      <c r="E218">
        <v>1</v>
      </c>
      <c r="F218">
        <v>0</v>
      </c>
      <c r="G218" t="s">
        <v>148</v>
      </c>
      <c r="H218">
        <v>2</v>
      </c>
      <c r="I218">
        <v>2</v>
      </c>
      <c r="J218" t="s">
        <v>14</v>
      </c>
      <c r="K218" s="40" t="s">
        <v>149</v>
      </c>
    </row>
    <row r="219" spans="1:11" x14ac:dyDescent="0.25">
      <c r="A219">
        <v>13689103</v>
      </c>
      <c r="B219" s="1">
        <v>41728</v>
      </c>
      <c r="C219" t="s">
        <v>11</v>
      </c>
      <c r="D219" t="s">
        <v>16</v>
      </c>
      <c r="E219">
        <v>1</v>
      </c>
      <c r="F219">
        <v>1</v>
      </c>
      <c r="G219" t="s">
        <v>149</v>
      </c>
      <c r="H219">
        <v>2</v>
      </c>
      <c r="I219">
        <v>3</v>
      </c>
      <c r="J219" t="s">
        <v>14</v>
      </c>
      <c r="K219" s="40" t="s">
        <v>149</v>
      </c>
    </row>
    <row r="220" spans="1:11" x14ac:dyDescent="0.25">
      <c r="A220">
        <v>13751801</v>
      </c>
      <c r="B220" s="1">
        <v>41729</v>
      </c>
      <c r="C220" t="s">
        <v>11</v>
      </c>
      <c r="D220" t="s">
        <v>16</v>
      </c>
      <c r="E220">
        <v>1</v>
      </c>
      <c r="F220">
        <v>1</v>
      </c>
      <c r="G220" t="s">
        <v>148</v>
      </c>
      <c r="H220">
        <v>1</v>
      </c>
      <c r="I220">
        <v>2</v>
      </c>
      <c r="J220" t="s">
        <v>14</v>
      </c>
      <c r="K220" s="40" t="s">
        <v>149</v>
      </c>
    </row>
    <row r="221" spans="1:11" x14ac:dyDescent="0.25">
      <c r="A221">
        <v>13808615</v>
      </c>
      <c r="B221" s="1">
        <v>41731</v>
      </c>
      <c r="C221" t="s">
        <v>11</v>
      </c>
      <c r="D221" t="s">
        <v>16</v>
      </c>
      <c r="E221">
        <v>1</v>
      </c>
      <c r="F221">
        <v>0.83</v>
      </c>
      <c r="G221" t="s">
        <v>149</v>
      </c>
      <c r="H221">
        <v>2</v>
      </c>
      <c r="I221">
        <v>3</v>
      </c>
      <c r="J221" t="s">
        <v>14</v>
      </c>
      <c r="K221" s="40" t="s">
        <v>149</v>
      </c>
    </row>
    <row r="222" spans="1:11" x14ac:dyDescent="0.25">
      <c r="A222">
        <v>1843216</v>
      </c>
      <c r="B222" s="1">
        <v>40970</v>
      </c>
      <c r="C222" t="s">
        <v>33</v>
      </c>
      <c r="D222" t="s">
        <v>16</v>
      </c>
      <c r="E222">
        <v>1</v>
      </c>
      <c r="F222">
        <v>1</v>
      </c>
      <c r="G222" t="s">
        <v>148</v>
      </c>
      <c r="H222">
        <v>3</v>
      </c>
      <c r="I222">
        <v>4</v>
      </c>
      <c r="J222" t="s">
        <v>14</v>
      </c>
      <c r="K222" s="40" t="s">
        <v>149</v>
      </c>
    </row>
    <row r="223" spans="1:11" x14ac:dyDescent="0.25">
      <c r="A223">
        <v>3048290</v>
      </c>
      <c r="B223" s="1">
        <v>41115</v>
      </c>
      <c r="C223" t="s">
        <v>11</v>
      </c>
      <c r="D223" t="s">
        <v>20</v>
      </c>
      <c r="E223">
        <v>0.28999999999999998</v>
      </c>
      <c r="F223">
        <v>0.17</v>
      </c>
      <c r="G223" t="s">
        <v>148</v>
      </c>
      <c r="H223">
        <v>14</v>
      </c>
      <c r="I223">
        <v>24</v>
      </c>
      <c r="J223" t="s">
        <v>14</v>
      </c>
      <c r="K223" s="40" t="s">
        <v>149</v>
      </c>
    </row>
    <row r="224" spans="1:11" x14ac:dyDescent="0.25">
      <c r="A224">
        <v>11116174</v>
      </c>
      <c r="B224" s="1">
        <v>41647</v>
      </c>
      <c r="C224" t="s">
        <v>11</v>
      </c>
      <c r="D224" t="s">
        <v>16</v>
      </c>
      <c r="E224">
        <v>1</v>
      </c>
      <c r="F224">
        <v>1</v>
      </c>
      <c r="G224" t="s">
        <v>149</v>
      </c>
      <c r="H224">
        <v>1</v>
      </c>
      <c r="I224">
        <v>1</v>
      </c>
      <c r="J224" t="s">
        <v>18</v>
      </c>
      <c r="K224" s="40" t="s">
        <v>149</v>
      </c>
    </row>
    <row r="225" spans="1:11" x14ac:dyDescent="0.25">
      <c r="A225">
        <v>7880786</v>
      </c>
      <c r="B225" s="1">
        <v>41487</v>
      </c>
      <c r="C225" t="s">
        <v>11</v>
      </c>
      <c r="D225" t="s">
        <v>16</v>
      </c>
      <c r="E225">
        <v>1</v>
      </c>
      <c r="F225">
        <v>1</v>
      </c>
      <c r="G225" t="s">
        <v>149</v>
      </c>
      <c r="H225">
        <v>1</v>
      </c>
      <c r="I225">
        <v>1</v>
      </c>
      <c r="J225" t="s">
        <v>14</v>
      </c>
      <c r="K225" s="40" t="s">
        <v>149</v>
      </c>
    </row>
    <row r="226" spans="1:11" x14ac:dyDescent="0.25">
      <c r="A226">
        <v>132052</v>
      </c>
      <c r="B226" s="1">
        <v>40323</v>
      </c>
      <c r="C226" t="s">
        <v>11</v>
      </c>
      <c r="D226" t="s">
        <v>16</v>
      </c>
      <c r="E226">
        <v>1</v>
      </c>
      <c r="F226">
        <v>1</v>
      </c>
      <c r="G226" t="s">
        <v>149</v>
      </c>
      <c r="H226">
        <v>1</v>
      </c>
      <c r="I226">
        <v>3</v>
      </c>
      <c r="J226" t="s">
        <v>14</v>
      </c>
      <c r="K226" s="40" t="s">
        <v>149</v>
      </c>
    </row>
    <row r="227" spans="1:11" x14ac:dyDescent="0.25">
      <c r="A227">
        <v>14629836</v>
      </c>
      <c r="B227" s="1">
        <v>41752</v>
      </c>
      <c r="C227" t="s">
        <v>11</v>
      </c>
      <c r="D227" t="s">
        <v>16</v>
      </c>
      <c r="E227">
        <v>1</v>
      </c>
      <c r="F227">
        <v>1</v>
      </c>
      <c r="G227" t="s">
        <v>148</v>
      </c>
      <c r="H227">
        <v>18</v>
      </c>
      <c r="I227">
        <v>22</v>
      </c>
      <c r="J227" t="s">
        <v>14</v>
      </c>
      <c r="K227" s="40" t="s">
        <v>149</v>
      </c>
    </row>
    <row r="228" spans="1:11" x14ac:dyDescent="0.25">
      <c r="A228">
        <v>14800337</v>
      </c>
      <c r="B228" s="1">
        <v>41756</v>
      </c>
      <c r="C228" t="s">
        <v>11</v>
      </c>
      <c r="D228" t="s">
        <v>16</v>
      </c>
      <c r="E228">
        <v>1</v>
      </c>
      <c r="F228">
        <v>0.87</v>
      </c>
      <c r="G228" t="s">
        <v>149</v>
      </c>
      <c r="H228">
        <v>1</v>
      </c>
      <c r="I228">
        <v>1</v>
      </c>
      <c r="J228" t="s">
        <v>18</v>
      </c>
      <c r="K228" s="40" t="s">
        <v>149</v>
      </c>
    </row>
    <row r="229" spans="1:11" x14ac:dyDescent="0.25">
      <c r="A229">
        <v>11146984</v>
      </c>
      <c r="B229" s="1">
        <v>41648</v>
      </c>
      <c r="C229" t="s">
        <v>11</v>
      </c>
      <c r="D229" t="s">
        <v>16</v>
      </c>
      <c r="E229">
        <v>1</v>
      </c>
      <c r="F229">
        <v>1</v>
      </c>
      <c r="G229" t="s">
        <v>148</v>
      </c>
      <c r="H229">
        <v>1</v>
      </c>
      <c r="I229">
        <v>3</v>
      </c>
      <c r="J229" t="s">
        <v>14</v>
      </c>
      <c r="K229" s="40" t="s">
        <v>149</v>
      </c>
    </row>
    <row r="230" spans="1:11" x14ac:dyDescent="0.25">
      <c r="A230">
        <v>2662680</v>
      </c>
      <c r="B230" s="1">
        <v>41077</v>
      </c>
      <c r="C230" t="s">
        <v>11</v>
      </c>
      <c r="D230" t="s">
        <v>16</v>
      </c>
      <c r="E230">
        <v>1</v>
      </c>
      <c r="F230">
        <v>1</v>
      </c>
      <c r="G230" t="s">
        <v>148</v>
      </c>
      <c r="H230">
        <v>5</v>
      </c>
      <c r="I230">
        <v>9</v>
      </c>
      <c r="J230" t="s">
        <v>18</v>
      </c>
      <c r="K230" s="40" t="s">
        <v>149</v>
      </c>
    </row>
    <row r="231" spans="1:11" x14ac:dyDescent="0.25">
      <c r="A231">
        <v>11179787</v>
      </c>
      <c r="B231" s="1">
        <v>41649</v>
      </c>
      <c r="C231" t="s">
        <v>11</v>
      </c>
      <c r="D231" t="s">
        <v>17</v>
      </c>
      <c r="E231">
        <v>1</v>
      </c>
      <c r="F231">
        <v>0</v>
      </c>
      <c r="G231" t="s">
        <v>148</v>
      </c>
      <c r="H231">
        <v>1</v>
      </c>
      <c r="I231">
        <v>1</v>
      </c>
      <c r="J231" t="s">
        <v>14</v>
      </c>
      <c r="K231" s="40" t="s">
        <v>149</v>
      </c>
    </row>
    <row r="232" spans="1:11" x14ac:dyDescent="0.25">
      <c r="A232">
        <v>15132401</v>
      </c>
      <c r="B232" s="1">
        <v>41764</v>
      </c>
      <c r="C232" t="s">
        <v>11</v>
      </c>
      <c r="D232" t="s">
        <v>16</v>
      </c>
      <c r="E232">
        <v>1</v>
      </c>
      <c r="F232">
        <v>0.94</v>
      </c>
      <c r="G232" t="s">
        <v>149</v>
      </c>
      <c r="H232">
        <v>3</v>
      </c>
      <c r="I232">
        <v>5</v>
      </c>
      <c r="J232" t="s">
        <v>14</v>
      </c>
      <c r="K232" s="40" t="s">
        <v>149</v>
      </c>
    </row>
    <row r="233" spans="1:11" x14ac:dyDescent="0.25">
      <c r="A233">
        <v>7897222</v>
      </c>
      <c r="B233" s="1">
        <v>41488</v>
      </c>
      <c r="C233" t="s">
        <v>11</v>
      </c>
      <c r="D233" t="s">
        <v>21</v>
      </c>
      <c r="E233">
        <v>0.92</v>
      </c>
      <c r="F233">
        <v>0.56999999999999995</v>
      </c>
      <c r="G233" t="s">
        <v>148</v>
      </c>
      <c r="H233">
        <v>2</v>
      </c>
      <c r="I233">
        <v>2</v>
      </c>
      <c r="J233" t="s">
        <v>14</v>
      </c>
      <c r="K233" s="40" t="s">
        <v>149</v>
      </c>
    </row>
    <row r="234" spans="1:11" x14ac:dyDescent="0.25">
      <c r="A234">
        <v>15425240</v>
      </c>
      <c r="B234" s="1">
        <v>41771</v>
      </c>
      <c r="C234" t="s">
        <v>11</v>
      </c>
      <c r="D234" t="s">
        <v>12</v>
      </c>
      <c r="F234">
        <v>1</v>
      </c>
      <c r="G234" t="s">
        <v>149</v>
      </c>
      <c r="H234">
        <v>3</v>
      </c>
      <c r="I234">
        <v>3</v>
      </c>
      <c r="J234" t="s">
        <v>14</v>
      </c>
      <c r="K234" s="40" t="s">
        <v>149</v>
      </c>
    </row>
    <row r="235" spans="1:11" x14ac:dyDescent="0.25">
      <c r="A235">
        <v>11262545</v>
      </c>
      <c r="B235" s="1">
        <v>41652</v>
      </c>
      <c r="C235" t="s">
        <v>11</v>
      </c>
      <c r="D235" t="s">
        <v>16</v>
      </c>
      <c r="E235">
        <v>1</v>
      </c>
      <c r="F235">
        <v>1</v>
      </c>
      <c r="G235" t="s">
        <v>148</v>
      </c>
      <c r="H235">
        <v>1</v>
      </c>
      <c r="I235">
        <v>1</v>
      </c>
      <c r="J235" t="s">
        <v>14</v>
      </c>
      <c r="K235" s="40" t="s">
        <v>148</v>
      </c>
    </row>
    <row r="236" spans="1:11" x14ac:dyDescent="0.25">
      <c r="A236">
        <v>11340614</v>
      </c>
      <c r="B236" s="1">
        <v>41654</v>
      </c>
      <c r="C236" t="s">
        <v>11</v>
      </c>
      <c r="D236" t="s">
        <v>16</v>
      </c>
      <c r="E236">
        <v>1</v>
      </c>
      <c r="F236">
        <v>0.85</v>
      </c>
      <c r="G236" t="s">
        <v>149</v>
      </c>
      <c r="H236">
        <v>3</v>
      </c>
      <c r="I236">
        <v>4</v>
      </c>
      <c r="J236" t="s">
        <v>14</v>
      </c>
      <c r="K236" s="40" t="s">
        <v>149</v>
      </c>
    </row>
    <row r="237" spans="1:11" x14ac:dyDescent="0.25">
      <c r="A237">
        <v>11479457</v>
      </c>
      <c r="B237" s="1">
        <v>41659</v>
      </c>
      <c r="C237" t="s">
        <v>11</v>
      </c>
      <c r="D237" t="s">
        <v>16</v>
      </c>
      <c r="E237">
        <v>1</v>
      </c>
      <c r="F237">
        <v>0.99</v>
      </c>
      <c r="G237" t="s">
        <v>149</v>
      </c>
      <c r="H237">
        <v>3</v>
      </c>
      <c r="I237">
        <v>3</v>
      </c>
      <c r="J237" t="s">
        <v>14</v>
      </c>
      <c r="K237" s="40" t="s">
        <v>149</v>
      </c>
    </row>
    <row r="238" spans="1:11" x14ac:dyDescent="0.25">
      <c r="A238">
        <v>15556828</v>
      </c>
      <c r="B238" s="1">
        <v>41774</v>
      </c>
      <c r="C238" t="s">
        <v>11</v>
      </c>
      <c r="D238" t="s">
        <v>16</v>
      </c>
      <c r="E238">
        <v>0.9</v>
      </c>
      <c r="F238">
        <v>1</v>
      </c>
      <c r="G238" t="s">
        <v>148</v>
      </c>
      <c r="H238">
        <v>3</v>
      </c>
      <c r="I238">
        <v>6</v>
      </c>
      <c r="J238" t="s">
        <v>14</v>
      </c>
      <c r="K238" s="40" t="s">
        <v>149</v>
      </c>
    </row>
    <row r="239" spans="1:11" x14ac:dyDescent="0.25">
      <c r="A239">
        <v>15819629</v>
      </c>
      <c r="B239" s="1">
        <v>41780</v>
      </c>
      <c r="C239" t="s">
        <v>11</v>
      </c>
      <c r="D239" t="s">
        <v>20</v>
      </c>
      <c r="E239">
        <v>0</v>
      </c>
      <c r="F239">
        <v>0</v>
      </c>
      <c r="G239" t="s">
        <v>148</v>
      </c>
      <c r="H239">
        <v>1</v>
      </c>
      <c r="I239">
        <v>1</v>
      </c>
      <c r="J239" t="s">
        <v>14</v>
      </c>
      <c r="K239" s="40" t="s">
        <v>149</v>
      </c>
    </row>
    <row r="240" spans="1:11" x14ac:dyDescent="0.25">
      <c r="A240">
        <v>15328893</v>
      </c>
      <c r="B240" s="1">
        <v>41769</v>
      </c>
      <c r="C240" t="s">
        <v>11</v>
      </c>
      <c r="D240" t="s">
        <v>12</v>
      </c>
      <c r="G240" t="s">
        <v>148</v>
      </c>
      <c r="H240">
        <v>3</v>
      </c>
      <c r="I240">
        <v>3</v>
      </c>
      <c r="J240" t="s">
        <v>14</v>
      </c>
      <c r="K240" s="40" t="s">
        <v>149</v>
      </c>
    </row>
    <row r="241" spans="1:11" x14ac:dyDescent="0.25">
      <c r="A241">
        <v>15960490</v>
      </c>
      <c r="B241" s="1">
        <v>41784</v>
      </c>
      <c r="C241" t="s">
        <v>11</v>
      </c>
      <c r="D241" t="s">
        <v>17</v>
      </c>
      <c r="E241">
        <v>1</v>
      </c>
      <c r="F241">
        <v>0.87</v>
      </c>
      <c r="G241" t="s">
        <v>149</v>
      </c>
      <c r="H241">
        <v>1</v>
      </c>
      <c r="I241">
        <v>2</v>
      </c>
      <c r="J241" t="s">
        <v>14</v>
      </c>
      <c r="K241" s="40" t="s">
        <v>149</v>
      </c>
    </row>
    <row r="242" spans="1:11" x14ac:dyDescent="0.25">
      <c r="A242">
        <v>11385250</v>
      </c>
      <c r="B242" s="1">
        <v>41656</v>
      </c>
      <c r="C242" t="s">
        <v>11</v>
      </c>
      <c r="D242" t="s">
        <v>16</v>
      </c>
      <c r="E242">
        <v>1</v>
      </c>
      <c r="F242">
        <v>0.92</v>
      </c>
      <c r="G242" t="s">
        <v>149</v>
      </c>
      <c r="H242">
        <v>4</v>
      </c>
      <c r="I242">
        <v>6</v>
      </c>
      <c r="J242" t="s">
        <v>14</v>
      </c>
      <c r="K242" s="40" t="s">
        <v>149</v>
      </c>
    </row>
    <row r="243" spans="1:11" x14ac:dyDescent="0.25">
      <c r="A243">
        <v>11650026</v>
      </c>
      <c r="B243" s="1">
        <v>41665</v>
      </c>
      <c r="C243" t="s">
        <v>11</v>
      </c>
      <c r="D243" t="s">
        <v>17</v>
      </c>
      <c r="E243">
        <v>1</v>
      </c>
      <c r="F243">
        <v>0.96</v>
      </c>
      <c r="G243" t="s">
        <v>27</v>
      </c>
      <c r="H243">
        <v>8</v>
      </c>
      <c r="I243">
        <v>12</v>
      </c>
      <c r="J243" t="s">
        <v>14</v>
      </c>
      <c r="K243" s="40" t="s">
        <v>149</v>
      </c>
    </row>
    <row r="244" spans="1:11" x14ac:dyDescent="0.25">
      <c r="A244">
        <v>5500409</v>
      </c>
      <c r="B244" s="1">
        <v>41350</v>
      </c>
      <c r="C244" t="s">
        <v>11</v>
      </c>
      <c r="D244" t="s">
        <v>16</v>
      </c>
      <c r="E244">
        <v>1</v>
      </c>
      <c r="F244">
        <v>1</v>
      </c>
      <c r="G244" t="s">
        <v>27</v>
      </c>
      <c r="H244">
        <v>4</v>
      </c>
      <c r="I244">
        <v>12</v>
      </c>
      <c r="J244" t="s">
        <v>22</v>
      </c>
      <c r="K244" s="40" t="s">
        <v>149</v>
      </c>
    </row>
    <row r="245" spans="1:11" x14ac:dyDescent="0.25">
      <c r="A245">
        <v>11719928</v>
      </c>
      <c r="B245" s="1">
        <v>41667</v>
      </c>
      <c r="C245" t="s">
        <v>11</v>
      </c>
      <c r="D245" t="s">
        <v>16</v>
      </c>
      <c r="E245">
        <v>1</v>
      </c>
      <c r="F245">
        <v>1</v>
      </c>
      <c r="G245" t="s">
        <v>148</v>
      </c>
      <c r="H245">
        <v>4</v>
      </c>
      <c r="I245">
        <v>6</v>
      </c>
      <c r="J245" t="s">
        <v>18</v>
      </c>
      <c r="K245" s="40" t="s">
        <v>149</v>
      </c>
    </row>
    <row r="246" spans="1:11" x14ac:dyDescent="0.25">
      <c r="A246">
        <v>15992732</v>
      </c>
      <c r="B246" s="1">
        <v>41785</v>
      </c>
      <c r="C246" t="s">
        <v>11</v>
      </c>
      <c r="D246" t="s">
        <v>17</v>
      </c>
      <c r="E246">
        <v>1</v>
      </c>
      <c r="F246">
        <v>0.94</v>
      </c>
      <c r="G246" t="s">
        <v>149</v>
      </c>
      <c r="H246">
        <v>1</v>
      </c>
      <c r="I246">
        <v>1</v>
      </c>
      <c r="J246" t="s">
        <v>14</v>
      </c>
      <c r="K246" s="40" t="s">
        <v>149</v>
      </c>
    </row>
    <row r="247" spans="1:11" x14ac:dyDescent="0.25">
      <c r="A247">
        <v>168241843</v>
      </c>
      <c r="B247" s="1">
        <v>43116</v>
      </c>
      <c r="C247" t="s">
        <v>11</v>
      </c>
      <c r="D247" t="s">
        <v>16</v>
      </c>
      <c r="E247">
        <v>1</v>
      </c>
      <c r="F247">
        <v>1</v>
      </c>
      <c r="G247" t="s">
        <v>27</v>
      </c>
      <c r="H247">
        <v>22</v>
      </c>
      <c r="I247">
        <v>27</v>
      </c>
      <c r="J247" t="s">
        <v>14</v>
      </c>
      <c r="K247" s="40" t="s">
        <v>149</v>
      </c>
    </row>
    <row r="248" spans="1:11" x14ac:dyDescent="0.25">
      <c r="A248">
        <v>16272328</v>
      </c>
      <c r="B248" s="1">
        <v>41792</v>
      </c>
      <c r="C248" t="s">
        <v>11</v>
      </c>
      <c r="D248" t="s">
        <v>21</v>
      </c>
      <c r="E248">
        <v>1</v>
      </c>
      <c r="F248">
        <v>0.48</v>
      </c>
      <c r="G248" t="s">
        <v>149</v>
      </c>
      <c r="H248">
        <v>2</v>
      </c>
      <c r="I248">
        <v>2</v>
      </c>
      <c r="J248" t="s">
        <v>14</v>
      </c>
      <c r="K248" s="40" t="s">
        <v>149</v>
      </c>
    </row>
    <row r="249" spans="1:11" x14ac:dyDescent="0.25">
      <c r="A249">
        <v>8515277</v>
      </c>
      <c r="B249" s="1">
        <v>41515</v>
      </c>
      <c r="C249" t="s">
        <v>11</v>
      </c>
      <c r="D249" t="s">
        <v>12</v>
      </c>
      <c r="F249">
        <v>0.71</v>
      </c>
      <c r="G249" t="s">
        <v>149</v>
      </c>
      <c r="H249">
        <v>3</v>
      </c>
      <c r="I249">
        <v>3</v>
      </c>
      <c r="J249" t="s">
        <v>18</v>
      </c>
      <c r="K249" s="40" t="s">
        <v>149</v>
      </c>
    </row>
    <row r="250" spans="1:11" x14ac:dyDescent="0.25">
      <c r="A250">
        <v>10037966</v>
      </c>
      <c r="B250" s="1">
        <v>41593</v>
      </c>
      <c r="C250" t="s">
        <v>11</v>
      </c>
      <c r="D250" t="s">
        <v>12</v>
      </c>
      <c r="G250" t="s">
        <v>148</v>
      </c>
      <c r="H250">
        <v>1</v>
      </c>
      <c r="I250">
        <v>1</v>
      </c>
      <c r="J250" t="s">
        <v>14</v>
      </c>
      <c r="K250" s="40" t="s">
        <v>149</v>
      </c>
    </row>
    <row r="251" spans="1:11" x14ac:dyDescent="0.25">
      <c r="A251">
        <v>11942663</v>
      </c>
      <c r="B251" s="1">
        <v>41674</v>
      </c>
      <c r="C251" t="s">
        <v>11</v>
      </c>
      <c r="D251" t="s">
        <v>12</v>
      </c>
      <c r="F251">
        <v>0.33</v>
      </c>
      <c r="G251" t="s">
        <v>148</v>
      </c>
      <c r="H251">
        <v>1</v>
      </c>
      <c r="I251">
        <v>1</v>
      </c>
      <c r="J251" t="s">
        <v>14</v>
      </c>
      <c r="K251" s="40" t="s">
        <v>149</v>
      </c>
    </row>
    <row r="252" spans="1:11" x14ac:dyDescent="0.25">
      <c r="A252">
        <v>11964814</v>
      </c>
      <c r="B252" s="1">
        <v>41675</v>
      </c>
      <c r="C252" t="s">
        <v>11</v>
      </c>
      <c r="D252" t="s">
        <v>21</v>
      </c>
      <c r="E252">
        <v>0.7</v>
      </c>
      <c r="F252">
        <v>0.21</v>
      </c>
      <c r="G252" t="s">
        <v>148</v>
      </c>
      <c r="H252">
        <v>1</v>
      </c>
      <c r="I252">
        <v>1</v>
      </c>
      <c r="J252" t="s">
        <v>14</v>
      </c>
      <c r="K252" s="40" t="s">
        <v>149</v>
      </c>
    </row>
    <row r="253" spans="1:11" x14ac:dyDescent="0.25">
      <c r="A253">
        <v>16463761</v>
      </c>
      <c r="B253" s="1">
        <v>41796</v>
      </c>
      <c r="C253" t="s">
        <v>11</v>
      </c>
      <c r="D253" t="s">
        <v>16</v>
      </c>
      <c r="E253">
        <v>1</v>
      </c>
      <c r="F253">
        <v>0.81</v>
      </c>
      <c r="G253" t="s">
        <v>149</v>
      </c>
      <c r="H253">
        <v>1</v>
      </c>
      <c r="I253">
        <v>2</v>
      </c>
      <c r="J253" t="s">
        <v>18</v>
      </c>
      <c r="K253" s="40" t="s">
        <v>149</v>
      </c>
    </row>
    <row r="254" spans="1:11" x14ac:dyDescent="0.25">
      <c r="A254">
        <v>16509221</v>
      </c>
      <c r="B254" s="1">
        <v>41797</v>
      </c>
      <c r="C254" t="s">
        <v>11</v>
      </c>
      <c r="D254" t="s">
        <v>16</v>
      </c>
      <c r="E254">
        <v>1</v>
      </c>
      <c r="F254">
        <v>0.95</v>
      </c>
      <c r="G254" t="s">
        <v>148</v>
      </c>
      <c r="H254">
        <v>3</v>
      </c>
      <c r="I254">
        <v>3</v>
      </c>
      <c r="J254" t="s">
        <v>14</v>
      </c>
      <c r="K254" s="40" t="s">
        <v>149</v>
      </c>
    </row>
    <row r="255" spans="1:11" x14ac:dyDescent="0.25">
      <c r="A255">
        <v>2444553</v>
      </c>
      <c r="B255" s="1">
        <v>41052</v>
      </c>
      <c r="C255" t="s">
        <v>11</v>
      </c>
      <c r="D255" t="s">
        <v>12</v>
      </c>
      <c r="F255">
        <v>0</v>
      </c>
      <c r="G255" t="s">
        <v>148</v>
      </c>
      <c r="H255">
        <v>2</v>
      </c>
      <c r="I255">
        <v>5</v>
      </c>
      <c r="J255" t="s">
        <v>18</v>
      </c>
      <c r="K255" s="40" t="s">
        <v>149</v>
      </c>
    </row>
    <row r="256" spans="1:11" x14ac:dyDescent="0.25">
      <c r="A256">
        <v>15459232</v>
      </c>
      <c r="B256" s="1">
        <v>41772</v>
      </c>
      <c r="C256" t="s">
        <v>11</v>
      </c>
      <c r="D256" t="s">
        <v>12</v>
      </c>
      <c r="F256">
        <v>1</v>
      </c>
      <c r="G256" t="s">
        <v>149</v>
      </c>
      <c r="H256">
        <v>1</v>
      </c>
      <c r="I256">
        <v>1</v>
      </c>
      <c r="J256" t="s">
        <v>18</v>
      </c>
      <c r="K256" s="40" t="s">
        <v>149</v>
      </c>
    </row>
    <row r="257" spans="1:11" x14ac:dyDescent="0.25">
      <c r="A257">
        <v>16698769</v>
      </c>
      <c r="B257" s="1">
        <v>41802</v>
      </c>
      <c r="C257" t="s">
        <v>11</v>
      </c>
      <c r="D257" t="s">
        <v>16</v>
      </c>
      <c r="E257">
        <v>1</v>
      </c>
      <c r="F257">
        <v>1</v>
      </c>
      <c r="G257" t="s">
        <v>149</v>
      </c>
      <c r="H257">
        <v>1</v>
      </c>
      <c r="I257">
        <v>2</v>
      </c>
      <c r="J257" t="s">
        <v>14</v>
      </c>
      <c r="K257" s="40" t="s">
        <v>149</v>
      </c>
    </row>
    <row r="258" spans="1:11" x14ac:dyDescent="0.25">
      <c r="A258">
        <v>17237438</v>
      </c>
      <c r="B258" s="1">
        <v>41815</v>
      </c>
      <c r="C258" t="s">
        <v>27</v>
      </c>
      <c r="D258" t="s">
        <v>16</v>
      </c>
      <c r="E258">
        <v>1</v>
      </c>
      <c r="F258">
        <v>0.94</v>
      </c>
      <c r="G258" t="s">
        <v>148</v>
      </c>
      <c r="H258">
        <v>1</v>
      </c>
      <c r="I258">
        <v>1</v>
      </c>
      <c r="J258" t="s">
        <v>14</v>
      </c>
      <c r="K258" s="40" t="s">
        <v>149</v>
      </c>
    </row>
    <row r="259" spans="1:11" x14ac:dyDescent="0.25">
      <c r="A259">
        <v>17214333</v>
      </c>
      <c r="B259" s="1">
        <v>41814</v>
      </c>
      <c r="C259" t="s">
        <v>11</v>
      </c>
      <c r="D259" t="s">
        <v>16</v>
      </c>
      <c r="E259">
        <v>1</v>
      </c>
      <c r="F259">
        <v>1</v>
      </c>
      <c r="G259" t="s">
        <v>149</v>
      </c>
      <c r="H259">
        <v>1</v>
      </c>
      <c r="I259">
        <v>1</v>
      </c>
      <c r="J259" t="s">
        <v>14</v>
      </c>
      <c r="K259" s="40" t="s">
        <v>149</v>
      </c>
    </row>
    <row r="260" spans="1:11" x14ac:dyDescent="0.25">
      <c r="A260">
        <v>16424237</v>
      </c>
      <c r="B260" s="1">
        <v>41795</v>
      </c>
      <c r="C260" t="s">
        <v>11</v>
      </c>
      <c r="D260" t="s">
        <v>16</v>
      </c>
      <c r="E260">
        <v>1</v>
      </c>
      <c r="F260">
        <v>0.99</v>
      </c>
      <c r="G260" t="s">
        <v>149</v>
      </c>
      <c r="H260">
        <v>2</v>
      </c>
      <c r="I260">
        <v>2</v>
      </c>
      <c r="J260" t="s">
        <v>14</v>
      </c>
      <c r="K260" s="40" t="s">
        <v>149</v>
      </c>
    </row>
    <row r="261" spans="1:11" x14ac:dyDescent="0.25">
      <c r="A261">
        <v>2242135</v>
      </c>
      <c r="B261" s="1">
        <v>41027</v>
      </c>
      <c r="C261" t="s">
        <v>11</v>
      </c>
      <c r="D261" t="s">
        <v>16</v>
      </c>
      <c r="E261">
        <v>1</v>
      </c>
      <c r="F261">
        <v>0.99</v>
      </c>
      <c r="G261" t="s">
        <v>148</v>
      </c>
      <c r="H261">
        <v>5</v>
      </c>
      <c r="I261">
        <v>5</v>
      </c>
      <c r="J261" t="s">
        <v>18</v>
      </c>
      <c r="K261" s="40" t="s">
        <v>149</v>
      </c>
    </row>
    <row r="262" spans="1:11" x14ac:dyDescent="0.25">
      <c r="A262">
        <v>16579334</v>
      </c>
      <c r="B262" s="1">
        <v>41799</v>
      </c>
      <c r="C262" t="s">
        <v>11</v>
      </c>
      <c r="D262" t="s">
        <v>16</v>
      </c>
      <c r="E262">
        <v>1</v>
      </c>
      <c r="F262">
        <v>0.39</v>
      </c>
      <c r="G262" t="s">
        <v>148</v>
      </c>
      <c r="H262">
        <v>4</v>
      </c>
      <c r="I262">
        <v>8</v>
      </c>
      <c r="J262" t="s">
        <v>14</v>
      </c>
      <c r="K262" s="40" t="s">
        <v>149</v>
      </c>
    </row>
    <row r="263" spans="1:11" x14ac:dyDescent="0.25">
      <c r="A263">
        <v>3945807</v>
      </c>
      <c r="B263" s="1">
        <v>41204</v>
      </c>
      <c r="C263" t="s">
        <v>11</v>
      </c>
      <c r="D263" t="s">
        <v>16</v>
      </c>
      <c r="E263">
        <v>1</v>
      </c>
      <c r="F263">
        <v>0.97</v>
      </c>
      <c r="G263" t="s">
        <v>149</v>
      </c>
      <c r="H263">
        <v>3</v>
      </c>
      <c r="I263">
        <v>3</v>
      </c>
      <c r="J263" t="s">
        <v>14</v>
      </c>
      <c r="K263" s="40" t="s">
        <v>149</v>
      </c>
    </row>
    <row r="264" spans="1:11" x14ac:dyDescent="0.25">
      <c r="A264">
        <v>14405469</v>
      </c>
      <c r="B264" s="1">
        <v>41746</v>
      </c>
      <c r="C264" t="s">
        <v>11</v>
      </c>
      <c r="D264" t="s">
        <v>20</v>
      </c>
      <c r="E264">
        <v>0</v>
      </c>
      <c r="F264">
        <v>0.04</v>
      </c>
      <c r="G264" t="s">
        <v>148</v>
      </c>
      <c r="H264">
        <v>1</v>
      </c>
      <c r="I264">
        <v>2</v>
      </c>
      <c r="J264" t="s">
        <v>14</v>
      </c>
      <c r="K264" s="40" t="s">
        <v>149</v>
      </c>
    </row>
    <row r="265" spans="1:11" x14ac:dyDescent="0.25">
      <c r="A265">
        <v>4794809</v>
      </c>
      <c r="B265" s="1">
        <v>41295</v>
      </c>
      <c r="C265" t="s">
        <v>34</v>
      </c>
      <c r="D265" t="s">
        <v>16</v>
      </c>
      <c r="E265">
        <v>1</v>
      </c>
      <c r="F265">
        <v>0.92</v>
      </c>
      <c r="G265" t="s">
        <v>149</v>
      </c>
      <c r="H265">
        <v>1</v>
      </c>
      <c r="I265">
        <v>2</v>
      </c>
      <c r="J265" t="s">
        <v>18</v>
      </c>
      <c r="K265" s="40" t="s">
        <v>149</v>
      </c>
    </row>
    <row r="266" spans="1:11" x14ac:dyDescent="0.25">
      <c r="A266">
        <v>15604118</v>
      </c>
      <c r="B266" s="1">
        <v>41775</v>
      </c>
      <c r="C266" t="s">
        <v>11</v>
      </c>
      <c r="D266" t="s">
        <v>12</v>
      </c>
      <c r="F266">
        <v>1</v>
      </c>
      <c r="G266" t="s">
        <v>148</v>
      </c>
      <c r="H266">
        <v>1</v>
      </c>
      <c r="I266">
        <v>2</v>
      </c>
      <c r="J266" t="s">
        <v>14</v>
      </c>
      <c r="K266" s="40" t="s">
        <v>149</v>
      </c>
    </row>
    <row r="267" spans="1:11" x14ac:dyDescent="0.25">
      <c r="A267">
        <v>17279710</v>
      </c>
      <c r="B267" s="1">
        <v>41816</v>
      </c>
      <c r="C267" t="s">
        <v>30</v>
      </c>
      <c r="D267" t="s">
        <v>17</v>
      </c>
      <c r="E267">
        <v>1</v>
      </c>
      <c r="F267">
        <v>0.78</v>
      </c>
      <c r="G267" t="s">
        <v>149</v>
      </c>
      <c r="H267">
        <v>5</v>
      </c>
      <c r="I267">
        <v>7</v>
      </c>
      <c r="J267" t="s">
        <v>14</v>
      </c>
      <c r="K267" s="40" t="s">
        <v>149</v>
      </c>
    </row>
    <row r="268" spans="1:11" x14ac:dyDescent="0.25">
      <c r="A268">
        <v>17282045</v>
      </c>
      <c r="B268" s="1">
        <v>41816</v>
      </c>
      <c r="C268" t="s">
        <v>11</v>
      </c>
      <c r="D268" t="s">
        <v>16</v>
      </c>
      <c r="E268">
        <v>1</v>
      </c>
      <c r="F268">
        <v>1</v>
      </c>
      <c r="G268" t="s">
        <v>149</v>
      </c>
      <c r="H268">
        <v>3</v>
      </c>
      <c r="I268">
        <v>3</v>
      </c>
      <c r="J268" t="s">
        <v>18</v>
      </c>
      <c r="K268" s="40" t="s">
        <v>149</v>
      </c>
    </row>
    <row r="269" spans="1:11" x14ac:dyDescent="0.25">
      <c r="A269">
        <v>17371009</v>
      </c>
      <c r="B269" s="1">
        <v>41818</v>
      </c>
      <c r="C269" t="s">
        <v>11</v>
      </c>
      <c r="D269" t="s">
        <v>17</v>
      </c>
      <c r="E269">
        <v>1</v>
      </c>
      <c r="F269">
        <v>0.67</v>
      </c>
      <c r="G269" t="s">
        <v>148</v>
      </c>
      <c r="H269">
        <v>1</v>
      </c>
      <c r="I269">
        <v>2</v>
      </c>
      <c r="J269" t="s">
        <v>14</v>
      </c>
      <c r="K269" s="40" t="s">
        <v>149</v>
      </c>
    </row>
    <row r="270" spans="1:11" x14ac:dyDescent="0.25">
      <c r="A270">
        <v>17395577</v>
      </c>
      <c r="B270" s="1">
        <v>41819</v>
      </c>
      <c r="C270" t="s">
        <v>11</v>
      </c>
      <c r="D270" t="s">
        <v>16</v>
      </c>
      <c r="E270">
        <v>1</v>
      </c>
      <c r="F270">
        <v>0.92</v>
      </c>
      <c r="G270" t="s">
        <v>149</v>
      </c>
      <c r="H270">
        <v>3</v>
      </c>
      <c r="I270">
        <v>3</v>
      </c>
      <c r="J270" t="s">
        <v>14</v>
      </c>
      <c r="K270" s="40" t="s">
        <v>148</v>
      </c>
    </row>
    <row r="271" spans="1:11" x14ac:dyDescent="0.25">
      <c r="A271">
        <v>4083688</v>
      </c>
      <c r="B271" s="1">
        <v>41220</v>
      </c>
      <c r="C271" t="s">
        <v>11</v>
      </c>
      <c r="D271" t="s">
        <v>16</v>
      </c>
      <c r="E271">
        <v>0.95</v>
      </c>
      <c r="F271">
        <v>1</v>
      </c>
      <c r="G271" t="s">
        <v>148</v>
      </c>
      <c r="H271">
        <v>4</v>
      </c>
      <c r="I271">
        <v>8</v>
      </c>
      <c r="J271" t="s">
        <v>14</v>
      </c>
      <c r="K271" s="40" t="s">
        <v>149</v>
      </c>
    </row>
    <row r="272" spans="1:11" x14ac:dyDescent="0.25">
      <c r="A272">
        <v>17515542</v>
      </c>
      <c r="B272" s="1">
        <v>41821</v>
      </c>
      <c r="C272" t="s">
        <v>11</v>
      </c>
      <c r="D272" t="s">
        <v>12</v>
      </c>
      <c r="F272">
        <v>1</v>
      </c>
      <c r="G272" t="s">
        <v>148</v>
      </c>
      <c r="H272">
        <v>4</v>
      </c>
      <c r="I272">
        <v>8</v>
      </c>
      <c r="J272" t="s">
        <v>35</v>
      </c>
      <c r="K272" s="40" t="s">
        <v>149</v>
      </c>
    </row>
    <row r="273" spans="1:11" x14ac:dyDescent="0.25">
      <c r="A273">
        <v>8130428</v>
      </c>
      <c r="B273" s="1">
        <v>41499</v>
      </c>
      <c r="C273" t="s">
        <v>11</v>
      </c>
      <c r="D273" t="s">
        <v>16</v>
      </c>
      <c r="E273">
        <v>1</v>
      </c>
      <c r="F273">
        <v>0.99</v>
      </c>
      <c r="G273" t="s">
        <v>149</v>
      </c>
      <c r="H273">
        <v>3</v>
      </c>
      <c r="I273">
        <v>6</v>
      </c>
      <c r="J273" t="s">
        <v>14</v>
      </c>
      <c r="K273" s="40" t="s">
        <v>149</v>
      </c>
    </row>
    <row r="274" spans="1:11" x14ac:dyDescent="0.25">
      <c r="A274">
        <v>21318566</v>
      </c>
      <c r="B274" s="1">
        <v>41896</v>
      </c>
      <c r="C274" t="s">
        <v>11</v>
      </c>
      <c r="D274" t="s">
        <v>16</v>
      </c>
      <c r="E274">
        <v>1</v>
      </c>
      <c r="F274">
        <v>1</v>
      </c>
      <c r="G274" t="s">
        <v>149</v>
      </c>
      <c r="H274">
        <v>2</v>
      </c>
      <c r="I274">
        <v>3</v>
      </c>
      <c r="J274" t="s">
        <v>14</v>
      </c>
      <c r="K274" s="40" t="s">
        <v>149</v>
      </c>
    </row>
    <row r="275" spans="1:11" x14ac:dyDescent="0.25">
      <c r="A275">
        <v>11564229</v>
      </c>
      <c r="B275" s="1">
        <v>41662</v>
      </c>
      <c r="C275" t="s">
        <v>11</v>
      </c>
      <c r="D275" t="s">
        <v>12</v>
      </c>
      <c r="F275">
        <v>0</v>
      </c>
      <c r="G275" t="s">
        <v>148</v>
      </c>
      <c r="H275">
        <v>1</v>
      </c>
      <c r="I275">
        <v>1</v>
      </c>
      <c r="J275" t="s">
        <v>18</v>
      </c>
      <c r="K275" s="40" t="s">
        <v>149</v>
      </c>
    </row>
    <row r="276" spans="1:11" x14ac:dyDescent="0.25">
      <c r="A276">
        <v>2537508</v>
      </c>
      <c r="B276" s="1">
        <v>41063</v>
      </c>
      <c r="C276" t="s">
        <v>11</v>
      </c>
      <c r="D276" t="s">
        <v>12</v>
      </c>
      <c r="F276">
        <v>0</v>
      </c>
      <c r="G276" t="s">
        <v>148</v>
      </c>
      <c r="H276">
        <v>2</v>
      </c>
      <c r="I276">
        <v>5</v>
      </c>
      <c r="J276" t="s">
        <v>18</v>
      </c>
      <c r="K276" s="40" t="s">
        <v>149</v>
      </c>
    </row>
    <row r="277" spans="1:11" x14ac:dyDescent="0.25">
      <c r="A277">
        <v>7041630</v>
      </c>
      <c r="B277" s="1">
        <v>41446</v>
      </c>
      <c r="C277" t="s">
        <v>11</v>
      </c>
      <c r="D277" t="s">
        <v>16</v>
      </c>
      <c r="E277">
        <v>1</v>
      </c>
      <c r="F277">
        <v>0.99</v>
      </c>
      <c r="G277" t="s">
        <v>148</v>
      </c>
      <c r="H277">
        <v>2</v>
      </c>
      <c r="I277">
        <v>4</v>
      </c>
      <c r="J277" t="s">
        <v>14</v>
      </c>
      <c r="K277" s="40" t="s">
        <v>149</v>
      </c>
    </row>
    <row r="278" spans="1:11" x14ac:dyDescent="0.25">
      <c r="A278">
        <v>5239042</v>
      </c>
      <c r="B278" s="1">
        <v>41331</v>
      </c>
      <c r="C278" t="s">
        <v>11</v>
      </c>
      <c r="D278" t="s">
        <v>16</v>
      </c>
      <c r="E278">
        <v>1</v>
      </c>
      <c r="F278">
        <v>1</v>
      </c>
      <c r="G278" t="s">
        <v>148</v>
      </c>
      <c r="H278">
        <v>21</v>
      </c>
      <c r="I278">
        <v>21</v>
      </c>
      <c r="J278" t="s">
        <v>14</v>
      </c>
      <c r="K278" s="40" t="s">
        <v>149</v>
      </c>
    </row>
    <row r="279" spans="1:11" x14ac:dyDescent="0.25">
      <c r="A279">
        <v>15299751</v>
      </c>
      <c r="B279" s="1">
        <v>41768</v>
      </c>
      <c r="C279" t="s">
        <v>11</v>
      </c>
      <c r="D279" t="s">
        <v>16</v>
      </c>
      <c r="E279">
        <v>1</v>
      </c>
      <c r="F279">
        <v>1</v>
      </c>
      <c r="G279" t="s">
        <v>149</v>
      </c>
      <c r="H279">
        <v>2</v>
      </c>
      <c r="I279">
        <v>2</v>
      </c>
      <c r="J279" t="s">
        <v>14</v>
      </c>
      <c r="K279" s="40" t="s">
        <v>149</v>
      </c>
    </row>
    <row r="280" spans="1:11" x14ac:dyDescent="0.25">
      <c r="A280">
        <v>17629731</v>
      </c>
      <c r="B280" s="1">
        <v>41824</v>
      </c>
      <c r="C280" t="s">
        <v>11</v>
      </c>
      <c r="D280" t="s">
        <v>20</v>
      </c>
      <c r="E280">
        <v>0</v>
      </c>
      <c r="F280">
        <v>0.28000000000000003</v>
      </c>
      <c r="G280" t="s">
        <v>148</v>
      </c>
      <c r="H280">
        <v>2</v>
      </c>
      <c r="I280">
        <v>2</v>
      </c>
      <c r="J280" t="s">
        <v>14</v>
      </c>
      <c r="K280" s="40" t="s">
        <v>149</v>
      </c>
    </row>
    <row r="281" spans="1:11" x14ac:dyDescent="0.25">
      <c r="A281">
        <v>16287439</v>
      </c>
      <c r="B281" s="1">
        <v>41792</v>
      </c>
      <c r="C281" t="s">
        <v>11</v>
      </c>
      <c r="D281" t="s">
        <v>16</v>
      </c>
      <c r="E281">
        <v>1</v>
      </c>
      <c r="F281">
        <v>1</v>
      </c>
      <c r="G281" t="s">
        <v>149</v>
      </c>
      <c r="H281">
        <v>3</v>
      </c>
      <c r="I281">
        <v>3</v>
      </c>
      <c r="J281" t="s">
        <v>14</v>
      </c>
      <c r="K281" s="40" t="s">
        <v>149</v>
      </c>
    </row>
    <row r="282" spans="1:11" x14ac:dyDescent="0.25">
      <c r="A282">
        <v>17701468</v>
      </c>
      <c r="B282" s="1">
        <v>41826</v>
      </c>
      <c r="C282" t="s">
        <v>11</v>
      </c>
      <c r="D282" t="s">
        <v>16</v>
      </c>
      <c r="E282">
        <v>1</v>
      </c>
      <c r="F282">
        <v>1</v>
      </c>
      <c r="G282" t="s">
        <v>149</v>
      </c>
      <c r="H282">
        <v>2</v>
      </c>
      <c r="I282">
        <v>3</v>
      </c>
      <c r="J282" t="s">
        <v>14</v>
      </c>
      <c r="K282" s="40" t="s">
        <v>149</v>
      </c>
    </row>
    <row r="283" spans="1:11" x14ac:dyDescent="0.25">
      <c r="A283">
        <v>14077633</v>
      </c>
      <c r="B283" s="1">
        <v>41738</v>
      </c>
      <c r="C283" t="s">
        <v>11</v>
      </c>
      <c r="D283" t="s">
        <v>16</v>
      </c>
      <c r="E283">
        <v>1</v>
      </c>
      <c r="F283">
        <v>1</v>
      </c>
      <c r="G283" t="s">
        <v>148</v>
      </c>
      <c r="H283">
        <v>2</v>
      </c>
      <c r="I283">
        <v>3</v>
      </c>
      <c r="J283" t="s">
        <v>14</v>
      </c>
      <c r="K283" s="40" t="s">
        <v>149</v>
      </c>
    </row>
    <row r="284" spans="1:11" x14ac:dyDescent="0.25">
      <c r="A284">
        <v>21435450</v>
      </c>
      <c r="B284" s="1">
        <v>41899</v>
      </c>
      <c r="C284" t="s">
        <v>11</v>
      </c>
      <c r="D284" t="s">
        <v>16</v>
      </c>
      <c r="E284">
        <v>1</v>
      </c>
      <c r="F284">
        <v>1</v>
      </c>
      <c r="G284" t="s">
        <v>148</v>
      </c>
      <c r="H284">
        <v>3</v>
      </c>
      <c r="I284">
        <v>4</v>
      </c>
      <c r="J284" t="s">
        <v>14</v>
      </c>
      <c r="K284" s="40" t="s">
        <v>149</v>
      </c>
    </row>
    <row r="285" spans="1:11" x14ac:dyDescent="0.25">
      <c r="A285">
        <v>21792828</v>
      </c>
      <c r="B285" s="1">
        <v>41908</v>
      </c>
      <c r="C285" t="s">
        <v>11</v>
      </c>
      <c r="D285" t="s">
        <v>16</v>
      </c>
      <c r="E285">
        <v>1</v>
      </c>
      <c r="F285">
        <v>0.54</v>
      </c>
      <c r="G285" t="s">
        <v>149</v>
      </c>
      <c r="H285">
        <v>3</v>
      </c>
      <c r="I285">
        <v>3</v>
      </c>
      <c r="J285" t="s">
        <v>14</v>
      </c>
      <c r="K285" s="40" t="s">
        <v>149</v>
      </c>
    </row>
    <row r="286" spans="1:11" x14ac:dyDescent="0.25">
      <c r="A286">
        <v>723539</v>
      </c>
      <c r="B286" s="1">
        <v>40714</v>
      </c>
      <c r="C286" t="s">
        <v>11</v>
      </c>
      <c r="D286" t="s">
        <v>16</v>
      </c>
      <c r="E286">
        <v>1</v>
      </c>
      <c r="F286">
        <v>0.92</v>
      </c>
      <c r="G286" t="s">
        <v>27</v>
      </c>
      <c r="H286">
        <v>26</v>
      </c>
      <c r="I286">
        <v>32</v>
      </c>
      <c r="J286" t="s">
        <v>14</v>
      </c>
      <c r="K286" s="40" t="s">
        <v>149</v>
      </c>
    </row>
    <row r="287" spans="1:11" x14ac:dyDescent="0.25">
      <c r="A287">
        <v>12381498</v>
      </c>
      <c r="B287" s="1">
        <v>41689</v>
      </c>
      <c r="C287" t="s">
        <v>11</v>
      </c>
      <c r="D287" t="s">
        <v>21</v>
      </c>
      <c r="E287">
        <v>0.62</v>
      </c>
      <c r="F287">
        <v>0.54</v>
      </c>
      <c r="G287" t="s">
        <v>148</v>
      </c>
      <c r="H287">
        <v>4</v>
      </c>
      <c r="I287">
        <v>17</v>
      </c>
      <c r="J287" t="s">
        <v>14</v>
      </c>
      <c r="K287" s="40" t="s">
        <v>149</v>
      </c>
    </row>
    <row r="288" spans="1:11" x14ac:dyDescent="0.25">
      <c r="A288">
        <v>18081659</v>
      </c>
      <c r="B288" s="1">
        <v>41834</v>
      </c>
      <c r="C288" t="s">
        <v>27</v>
      </c>
      <c r="D288" t="s">
        <v>17</v>
      </c>
      <c r="E288">
        <v>1</v>
      </c>
      <c r="F288">
        <v>0.94</v>
      </c>
      <c r="G288" t="s">
        <v>149</v>
      </c>
      <c r="H288">
        <v>1</v>
      </c>
      <c r="I288">
        <v>1</v>
      </c>
      <c r="J288" t="s">
        <v>22</v>
      </c>
      <c r="K288" s="40" t="s">
        <v>149</v>
      </c>
    </row>
    <row r="289" spans="1:11" x14ac:dyDescent="0.25">
      <c r="A289">
        <v>991623</v>
      </c>
      <c r="B289" s="1">
        <v>40774</v>
      </c>
      <c r="C289" t="s">
        <v>11</v>
      </c>
      <c r="D289" t="s">
        <v>16</v>
      </c>
      <c r="E289">
        <v>1</v>
      </c>
      <c r="F289">
        <v>0.86</v>
      </c>
      <c r="G289" t="s">
        <v>148</v>
      </c>
      <c r="H289">
        <v>3</v>
      </c>
      <c r="I289">
        <v>8</v>
      </c>
      <c r="J289" t="s">
        <v>14</v>
      </c>
      <c r="K289" s="40" t="s">
        <v>149</v>
      </c>
    </row>
    <row r="290" spans="1:11" x14ac:dyDescent="0.25">
      <c r="A290">
        <v>20310728</v>
      </c>
      <c r="B290" s="1">
        <v>41871</v>
      </c>
      <c r="C290" t="s">
        <v>11</v>
      </c>
      <c r="D290" t="s">
        <v>21</v>
      </c>
      <c r="E290">
        <v>0.8</v>
      </c>
      <c r="F290">
        <v>0.88</v>
      </c>
      <c r="G290" t="s">
        <v>149</v>
      </c>
      <c r="H290">
        <v>2</v>
      </c>
      <c r="I290">
        <v>2</v>
      </c>
      <c r="J290" t="s">
        <v>14</v>
      </c>
      <c r="K290" s="40" t="s">
        <v>149</v>
      </c>
    </row>
    <row r="291" spans="1:11" x14ac:dyDescent="0.25">
      <c r="A291">
        <v>9392971</v>
      </c>
      <c r="B291" s="1">
        <v>41560</v>
      </c>
      <c r="C291" t="s">
        <v>11</v>
      </c>
      <c r="D291" t="s">
        <v>17</v>
      </c>
      <c r="E291">
        <v>1</v>
      </c>
      <c r="F291">
        <v>0.74</v>
      </c>
      <c r="G291" t="s">
        <v>148</v>
      </c>
      <c r="H291">
        <v>6</v>
      </c>
      <c r="I291">
        <v>7</v>
      </c>
      <c r="J291" t="s">
        <v>14</v>
      </c>
      <c r="K291" s="40" t="s">
        <v>149</v>
      </c>
    </row>
    <row r="292" spans="1:11" x14ac:dyDescent="0.25">
      <c r="A292">
        <v>11811902</v>
      </c>
      <c r="B292" s="1">
        <v>41670</v>
      </c>
      <c r="C292" t="s">
        <v>11</v>
      </c>
      <c r="D292" t="s">
        <v>20</v>
      </c>
      <c r="E292">
        <v>0.33</v>
      </c>
      <c r="F292">
        <v>0</v>
      </c>
      <c r="G292" t="s">
        <v>148</v>
      </c>
      <c r="H292">
        <v>1</v>
      </c>
      <c r="I292">
        <v>1</v>
      </c>
      <c r="J292" t="s">
        <v>14</v>
      </c>
      <c r="K292" s="40" t="s">
        <v>149</v>
      </c>
    </row>
    <row r="293" spans="1:11" x14ac:dyDescent="0.25">
      <c r="A293">
        <v>291253690</v>
      </c>
      <c r="B293" s="1">
        <v>43711</v>
      </c>
      <c r="C293" t="s">
        <v>11</v>
      </c>
      <c r="D293" t="s">
        <v>16</v>
      </c>
      <c r="E293">
        <v>1</v>
      </c>
      <c r="F293">
        <v>0.99</v>
      </c>
      <c r="G293" t="s">
        <v>149</v>
      </c>
      <c r="H293">
        <v>378</v>
      </c>
      <c r="I293">
        <v>428</v>
      </c>
      <c r="J293" t="s">
        <v>14</v>
      </c>
      <c r="K293" s="40" t="s">
        <v>149</v>
      </c>
    </row>
    <row r="294" spans="1:11" x14ac:dyDescent="0.25">
      <c r="A294">
        <v>2991925</v>
      </c>
      <c r="B294" s="1">
        <v>41109</v>
      </c>
      <c r="C294" t="s">
        <v>11</v>
      </c>
      <c r="D294" t="s">
        <v>17</v>
      </c>
      <c r="E294">
        <v>0.9</v>
      </c>
      <c r="F294">
        <v>0.87</v>
      </c>
      <c r="G294" t="s">
        <v>148</v>
      </c>
      <c r="H294">
        <v>1</v>
      </c>
      <c r="I294">
        <v>10</v>
      </c>
      <c r="J294" t="s">
        <v>14</v>
      </c>
      <c r="K294" s="40" t="s">
        <v>149</v>
      </c>
    </row>
    <row r="295" spans="1:11" x14ac:dyDescent="0.25">
      <c r="A295">
        <v>8405202</v>
      </c>
      <c r="B295" s="1">
        <v>41512</v>
      </c>
      <c r="C295" t="s">
        <v>11</v>
      </c>
      <c r="D295" t="s">
        <v>17</v>
      </c>
      <c r="E295">
        <v>1</v>
      </c>
      <c r="F295">
        <v>0.63</v>
      </c>
      <c r="G295" t="s">
        <v>149</v>
      </c>
      <c r="H295">
        <v>2</v>
      </c>
      <c r="I295">
        <v>3</v>
      </c>
      <c r="J295" t="s">
        <v>14</v>
      </c>
      <c r="K295" s="40" t="s">
        <v>149</v>
      </c>
    </row>
    <row r="296" spans="1:11" x14ac:dyDescent="0.25">
      <c r="A296">
        <v>18134739</v>
      </c>
      <c r="B296" s="1">
        <v>41835</v>
      </c>
      <c r="C296" t="s">
        <v>11</v>
      </c>
      <c r="D296" t="s">
        <v>21</v>
      </c>
      <c r="E296">
        <v>0.8</v>
      </c>
      <c r="F296">
        <v>0.36</v>
      </c>
      <c r="G296" t="s">
        <v>148</v>
      </c>
      <c r="H296">
        <v>1</v>
      </c>
      <c r="I296">
        <v>1</v>
      </c>
      <c r="J296" t="s">
        <v>14</v>
      </c>
      <c r="K296" s="40" t="s">
        <v>149</v>
      </c>
    </row>
    <row r="297" spans="1:11" x14ac:dyDescent="0.25">
      <c r="A297">
        <v>8286954</v>
      </c>
      <c r="B297" s="1">
        <v>41506</v>
      </c>
      <c r="C297" t="s">
        <v>11</v>
      </c>
      <c r="D297" t="s">
        <v>17</v>
      </c>
      <c r="E297">
        <v>1</v>
      </c>
      <c r="F297">
        <v>1</v>
      </c>
      <c r="G297" t="s">
        <v>149</v>
      </c>
      <c r="H297">
        <v>1</v>
      </c>
      <c r="I297">
        <v>1</v>
      </c>
      <c r="J297" t="s">
        <v>14</v>
      </c>
      <c r="K297" s="40" t="s">
        <v>149</v>
      </c>
    </row>
    <row r="298" spans="1:11" x14ac:dyDescent="0.25">
      <c r="A298">
        <v>13498357</v>
      </c>
      <c r="B298" s="1">
        <v>41722</v>
      </c>
      <c r="C298" t="s">
        <v>11</v>
      </c>
      <c r="D298" t="s">
        <v>16</v>
      </c>
      <c r="E298">
        <v>1</v>
      </c>
      <c r="F298">
        <v>1</v>
      </c>
      <c r="G298" t="s">
        <v>148</v>
      </c>
      <c r="H298">
        <v>1</v>
      </c>
      <c r="I298">
        <v>1</v>
      </c>
      <c r="J298" t="s">
        <v>14</v>
      </c>
      <c r="K298" s="40" t="s">
        <v>149</v>
      </c>
    </row>
    <row r="299" spans="1:11" x14ac:dyDescent="0.25">
      <c r="A299">
        <v>22097186</v>
      </c>
      <c r="B299" s="1">
        <v>41915</v>
      </c>
      <c r="C299" t="s">
        <v>11</v>
      </c>
      <c r="D299" t="s">
        <v>12</v>
      </c>
      <c r="G299" t="s">
        <v>148</v>
      </c>
      <c r="H299">
        <v>1</v>
      </c>
      <c r="I299">
        <v>3</v>
      </c>
      <c r="J299" t="s">
        <v>14</v>
      </c>
      <c r="K299" s="40" t="s">
        <v>149</v>
      </c>
    </row>
    <row r="300" spans="1:11" x14ac:dyDescent="0.25">
      <c r="A300">
        <v>22670177</v>
      </c>
      <c r="B300" s="1">
        <v>41930</v>
      </c>
      <c r="C300" t="s">
        <v>11</v>
      </c>
      <c r="D300" t="s">
        <v>21</v>
      </c>
      <c r="E300">
        <v>1</v>
      </c>
      <c r="F300">
        <v>0.86</v>
      </c>
      <c r="G300" t="s">
        <v>149</v>
      </c>
      <c r="H300">
        <v>1</v>
      </c>
      <c r="I300">
        <v>1</v>
      </c>
      <c r="J300" t="s">
        <v>14</v>
      </c>
      <c r="K300" s="40" t="s">
        <v>149</v>
      </c>
    </row>
    <row r="301" spans="1:11" x14ac:dyDescent="0.25">
      <c r="A301">
        <v>22722667</v>
      </c>
      <c r="B301" s="1">
        <v>41931</v>
      </c>
      <c r="C301" t="s">
        <v>36</v>
      </c>
      <c r="D301" t="s">
        <v>17</v>
      </c>
      <c r="E301">
        <v>0.9</v>
      </c>
      <c r="F301">
        <v>0.87</v>
      </c>
      <c r="G301" t="s">
        <v>149</v>
      </c>
      <c r="H301">
        <v>1</v>
      </c>
      <c r="I301">
        <v>1</v>
      </c>
      <c r="J301" t="s">
        <v>14</v>
      </c>
      <c r="K301" s="40" t="s">
        <v>149</v>
      </c>
    </row>
    <row r="302" spans="1:11" x14ac:dyDescent="0.25">
      <c r="A302">
        <v>37425518</v>
      </c>
      <c r="B302" s="1">
        <v>42188</v>
      </c>
      <c r="C302" t="s">
        <v>27</v>
      </c>
      <c r="D302" t="s">
        <v>12</v>
      </c>
      <c r="G302" t="s">
        <v>148</v>
      </c>
      <c r="H302">
        <v>1</v>
      </c>
      <c r="I302">
        <v>1</v>
      </c>
      <c r="J302" t="s">
        <v>14</v>
      </c>
      <c r="K302" s="40" t="s">
        <v>149</v>
      </c>
    </row>
    <row r="303" spans="1:11" x14ac:dyDescent="0.25">
      <c r="A303">
        <v>22374109</v>
      </c>
      <c r="B303" s="1">
        <v>41922</v>
      </c>
      <c r="C303" t="s">
        <v>11</v>
      </c>
      <c r="D303" t="s">
        <v>16</v>
      </c>
      <c r="E303">
        <v>1</v>
      </c>
      <c r="F303">
        <v>1</v>
      </c>
      <c r="G303" t="s">
        <v>148</v>
      </c>
      <c r="H303">
        <v>38</v>
      </c>
      <c r="I303">
        <v>45</v>
      </c>
      <c r="J303" t="s">
        <v>14</v>
      </c>
      <c r="K303" s="40" t="s">
        <v>149</v>
      </c>
    </row>
    <row r="304" spans="1:11" x14ac:dyDescent="0.25">
      <c r="A304">
        <v>18382341</v>
      </c>
      <c r="B304" s="1">
        <v>41839</v>
      </c>
      <c r="C304" t="s">
        <v>27</v>
      </c>
      <c r="D304" t="s">
        <v>12</v>
      </c>
      <c r="G304" t="s">
        <v>148</v>
      </c>
      <c r="H304">
        <v>1</v>
      </c>
      <c r="I304">
        <v>1</v>
      </c>
      <c r="J304" t="s">
        <v>14</v>
      </c>
      <c r="K304" s="40" t="s">
        <v>149</v>
      </c>
    </row>
    <row r="305" spans="1:11" x14ac:dyDescent="0.25">
      <c r="A305">
        <v>18487884</v>
      </c>
      <c r="B305" s="1">
        <v>41840</v>
      </c>
      <c r="C305" t="s">
        <v>11</v>
      </c>
      <c r="D305" t="s">
        <v>17</v>
      </c>
      <c r="E305">
        <v>1</v>
      </c>
      <c r="F305">
        <v>0.84</v>
      </c>
      <c r="G305" t="s">
        <v>149</v>
      </c>
      <c r="H305">
        <v>2</v>
      </c>
      <c r="I305">
        <v>2</v>
      </c>
      <c r="J305" t="s">
        <v>14</v>
      </c>
      <c r="K305" s="40" t="s">
        <v>149</v>
      </c>
    </row>
    <row r="306" spans="1:11" x14ac:dyDescent="0.25">
      <c r="A306">
        <v>3438657</v>
      </c>
      <c r="B306" s="1">
        <v>41153</v>
      </c>
      <c r="C306" t="s">
        <v>11</v>
      </c>
      <c r="D306" t="s">
        <v>16</v>
      </c>
      <c r="E306">
        <v>1</v>
      </c>
      <c r="F306">
        <v>0.83</v>
      </c>
      <c r="G306" t="s">
        <v>149</v>
      </c>
      <c r="H306">
        <v>2</v>
      </c>
      <c r="I306">
        <v>2</v>
      </c>
      <c r="J306" t="s">
        <v>14</v>
      </c>
      <c r="K306" s="40" t="s">
        <v>149</v>
      </c>
    </row>
    <row r="307" spans="1:11" x14ac:dyDescent="0.25">
      <c r="A307">
        <v>23298612</v>
      </c>
      <c r="B307" s="1">
        <v>41946</v>
      </c>
      <c r="C307" t="s">
        <v>11</v>
      </c>
      <c r="D307" t="s">
        <v>12</v>
      </c>
      <c r="F307">
        <v>1</v>
      </c>
      <c r="G307" t="s">
        <v>149</v>
      </c>
      <c r="H307">
        <v>1</v>
      </c>
      <c r="I307">
        <v>7</v>
      </c>
      <c r="J307" t="s">
        <v>14</v>
      </c>
      <c r="K307" s="40" t="s">
        <v>149</v>
      </c>
    </row>
    <row r="308" spans="1:11" x14ac:dyDescent="0.25">
      <c r="A308">
        <v>23452445</v>
      </c>
      <c r="B308" s="1">
        <v>41950</v>
      </c>
      <c r="C308" t="s">
        <v>19</v>
      </c>
      <c r="D308" t="s">
        <v>16</v>
      </c>
      <c r="E308">
        <v>0.96</v>
      </c>
      <c r="F308">
        <v>0.88</v>
      </c>
      <c r="G308" t="s">
        <v>148</v>
      </c>
      <c r="H308">
        <v>4</v>
      </c>
      <c r="I308">
        <v>11</v>
      </c>
      <c r="J308" t="s">
        <v>14</v>
      </c>
      <c r="K308" s="40" t="s">
        <v>149</v>
      </c>
    </row>
    <row r="309" spans="1:11" x14ac:dyDescent="0.25">
      <c r="A309">
        <v>6205683</v>
      </c>
      <c r="B309" s="1">
        <v>41397</v>
      </c>
      <c r="C309" t="s">
        <v>11</v>
      </c>
      <c r="D309" t="s">
        <v>16</v>
      </c>
      <c r="E309">
        <v>1</v>
      </c>
      <c r="F309">
        <v>0.99</v>
      </c>
      <c r="G309" t="s">
        <v>149</v>
      </c>
      <c r="H309">
        <v>2</v>
      </c>
      <c r="I309">
        <v>2</v>
      </c>
      <c r="J309" t="s">
        <v>14</v>
      </c>
      <c r="K309" s="40" t="s">
        <v>149</v>
      </c>
    </row>
    <row r="310" spans="1:11" x14ac:dyDescent="0.25">
      <c r="A310">
        <v>18717127</v>
      </c>
      <c r="B310" s="1">
        <v>41843</v>
      </c>
      <c r="C310" t="s">
        <v>27</v>
      </c>
      <c r="D310" t="s">
        <v>16</v>
      </c>
      <c r="E310">
        <v>1</v>
      </c>
      <c r="F310">
        <v>1</v>
      </c>
      <c r="G310" t="s">
        <v>148</v>
      </c>
      <c r="H310">
        <v>8</v>
      </c>
      <c r="I310">
        <v>8</v>
      </c>
      <c r="J310" t="s">
        <v>18</v>
      </c>
      <c r="K310" s="40" t="s">
        <v>149</v>
      </c>
    </row>
    <row r="311" spans="1:11" x14ac:dyDescent="0.25">
      <c r="A311">
        <v>5012713</v>
      </c>
      <c r="B311" s="1">
        <v>41313</v>
      </c>
      <c r="C311" t="s">
        <v>11</v>
      </c>
      <c r="D311" t="s">
        <v>16</v>
      </c>
      <c r="E311">
        <v>1</v>
      </c>
      <c r="F311">
        <v>0.83</v>
      </c>
      <c r="G311" t="s">
        <v>27</v>
      </c>
      <c r="H311">
        <v>11</v>
      </c>
      <c r="I311">
        <v>20</v>
      </c>
      <c r="J311" t="s">
        <v>14</v>
      </c>
      <c r="K311" s="40" t="s">
        <v>149</v>
      </c>
    </row>
    <row r="312" spans="1:11" x14ac:dyDescent="0.25">
      <c r="A312">
        <v>24200746</v>
      </c>
      <c r="B312" s="1">
        <v>41969</v>
      </c>
      <c r="C312" t="s">
        <v>11</v>
      </c>
      <c r="D312" t="s">
        <v>21</v>
      </c>
      <c r="E312">
        <v>0.67</v>
      </c>
      <c r="F312">
        <v>0.05</v>
      </c>
      <c r="G312" t="s">
        <v>148</v>
      </c>
      <c r="H312">
        <v>1</v>
      </c>
      <c r="I312">
        <v>1</v>
      </c>
      <c r="J312" t="s">
        <v>14</v>
      </c>
      <c r="K312" s="40" t="s">
        <v>149</v>
      </c>
    </row>
    <row r="313" spans="1:11" x14ac:dyDescent="0.25">
      <c r="A313">
        <v>5883981</v>
      </c>
      <c r="B313" s="1">
        <v>41375</v>
      </c>
      <c r="C313" t="s">
        <v>11</v>
      </c>
      <c r="D313" t="s">
        <v>17</v>
      </c>
      <c r="E313">
        <v>1</v>
      </c>
      <c r="F313">
        <v>0.99</v>
      </c>
      <c r="G313" t="s">
        <v>148</v>
      </c>
      <c r="H313">
        <v>1</v>
      </c>
      <c r="I313">
        <v>4</v>
      </c>
      <c r="J313" t="s">
        <v>14</v>
      </c>
      <c r="K313" s="40" t="s">
        <v>149</v>
      </c>
    </row>
    <row r="314" spans="1:11" x14ac:dyDescent="0.25">
      <c r="A314">
        <v>2582956</v>
      </c>
      <c r="B314" s="1">
        <v>41068</v>
      </c>
      <c r="C314" t="s">
        <v>11</v>
      </c>
      <c r="D314" t="s">
        <v>17</v>
      </c>
      <c r="E314">
        <v>1</v>
      </c>
      <c r="F314">
        <v>0.44</v>
      </c>
      <c r="G314" t="s">
        <v>148</v>
      </c>
      <c r="H314">
        <v>2</v>
      </c>
      <c r="I314">
        <v>2</v>
      </c>
      <c r="J314" t="s">
        <v>18</v>
      </c>
      <c r="K314" s="40" t="s">
        <v>149</v>
      </c>
    </row>
    <row r="315" spans="1:11" x14ac:dyDescent="0.25">
      <c r="A315">
        <v>3233170</v>
      </c>
      <c r="B315" s="1">
        <v>41133</v>
      </c>
      <c r="C315" t="s">
        <v>11</v>
      </c>
      <c r="D315" t="s">
        <v>16</v>
      </c>
      <c r="E315">
        <v>1</v>
      </c>
      <c r="F315">
        <v>0.97</v>
      </c>
      <c r="G315" t="s">
        <v>148</v>
      </c>
      <c r="H315">
        <v>5</v>
      </c>
      <c r="I315">
        <v>25</v>
      </c>
      <c r="J315" t="s">
        <v>14</v>
      </c>
      <c r="K315" s="40" t="s">
        <v>149</v>
      </c>
    </row>
    <row r="316" spans="1:11" x14ac:dyDescent="0.25">
      <c r="A316">
        <v>24373623</v>
      </c>
      <c r="B316" s="1">
        <v>41974</v>
      </c>
      <c r="C316" t="s">
        <v>11</v>
      </c>
      <c r="D316" t="s">
        <v>17</v>
      </c>
      <c r="E316">
        <v>1</v>
      </c>
      <c r="F316">
        <v>0.91</v>
      </c>
      <c r="G316" t="s">
        <v>149</v>
      </c>
      <c r="H316">
        <v>1</v>
      </c>
      <c r="I316">
        <v>1</v>
      </c>
      <c r="J316" t="s">
        <v>14</v>
      </c>
      <c r="K316" s="40" t="s">
        <v>149</v>
      </c>
    </row>
    <row r="317" spans="1:11" x14ac:dyDescent="0.25">
      <c r="A317">
        <v>24377074</v>
      </c>
      <c r="B317" s="1">
        <v>41974</v>
      </c>
      <c r="C317" t="s">
        <v>11</v>
      </c>
      <c r="D317" t="s">
        <v>16</v>
      </c>
      <c r="E317">
        <v>0.94</v>
      </c>
      <c r="F317">
        <v>1</v>
      </c>
      <c r="G317" t="s">
        <v>148</v>
      </c>
      <c r="H317">
        <v>4</v>
      </c>
      <c r="I317">
        <v>11</v>
      </c>
      <c r="J317" t="s">
        <v>14</v>
      </c>
      <c r="K317" s="40" t="s">
        <v>149</v>
      </c>
    </row>
    <row r="318" spans="1:11" x14ac:dyDescent="0.25">
      <c r="A318">
        <v>24396830</v>
      </c>
      <c r="B318" s="1">
        <v>41975</v>
      </c>
      <c r="C318" t="s">
        <v>27</v>
      </c>
      <c r="D318" t="s">
        <v>12</v>
      </c>
      <c r="G318" t="s">
        <v>148</v>
      </c>
      <c r="H318">
        <v>1</v>
      </c>
      <c r="I318">
        <v>4</v>
      </c>
      <c r="J318" t="s">
        <v>14</v>
      </c>
      <c r="K318" s="40" t="s">
        <v>149</v>
      </c>
    </row>
    <row r="319" spans="1:11" x14ac:dyDescent="0.25">
      <c r="A319">
        <v>24595812</v>
      </c>
      <c r="B319" s="1">
        <v>41980</v>
      </c>
      <c r="C319" t="s">
        <v>11</v>
      </c>
      <c r="D319" t="s">
        <v>21</v>
      </c>
      <c r="E319">
        <v>0.7</v>
      </c>
      <c r="F319">
        <v>0.52</v>
      </c>
      <c r="G319" t="s">
        <v>148</v>
      </c>
      <c r="H319">
        <v>6</v>
      </c>
      <c r="I319">
        <v>6</v>
      </c>
      <c r="J319" t="s">
        <v>14</v>
      </c>
      <c r="K319" s="40" t="s">
        <v>149</v>
      </c>
    </row>
    <row r="320" spans="1:11" x14ac:dyDescent="0.25">
      <c r="A320">
        <v>5607434</v>
      </c>
      <c r="B320" s="1">
        <v>41357</v>
      </c>
      <c r="C320" t="s">
        <v>27</v>
      </c>
      <c r="D320" t="s">
        <v>16</v>
      </c>
      <c r="E320">
        <v>1</v>
      </c>
      <c r="F320">
        <v>0.83</v>
      </c>
      <c r="G320" t="s">
        <v>148</v>
      </c>
      <c r="H320">
        <v>1</v>
      </c>
      <c r="I320">
        <v>1</v>
      </c>
      <c r="J320" t="s">
        <v>14</v>
      </c>
      <c r="K320" s="40" t="s">
        <v>149</v>
      </c>
    </row>
    <row r="321" spans="1:11" x14ac:dyDescent="0.25">
      <c r="A321">
        <v>24649353</v>
      </c>
      <c r="B321" s="1">
        <v>41982</v>
      </c>
      <c r="C321" t="s">
        <v>11</v>
      </c>
      <c r="D321" t="s">
        <v>17</v>
      </c>
      <c r="E321">
        <v>0.9</v>
      </c>
      <c r="F321">
        <v>0.44</v>
      </c>
      <c r="G321" t="s">
        <v>148</v>
      </c>
      <c r="H321">
        <v>1</v>
      </c>
      <c r="I321">
        <v>1</v>
      </c>
      <c r="J321" t="s">
        <v>14</v>
      </c>
      <c r="K321" s="40" t="s">
        <v>149</v>
      </c>
    </row>
    <row r="322" spans="1:11" x14ac:dyDescent="0.25">
      <c r="A322">
        <v>24787953</v>
      </c>
      <c r="B322" s="1">
        <v>41986</v>
      </c>
      <c r="C322" t="s">
        <v>11</v>
      </c>
      <c r="D322" t="s">
        <v>21</v>
      </c>
      <c r="E322">
        <v>0.88</v>
      </c>
      <c r="F322">
        <v>0.32</v>
      </c>
      <c r="G322" t="s">
        <v>148</v>
      </c>
      <c r="H322">
        <v>1</v>
      </c>
      <c r="I322">
        <v>1</v>
      </c>
      <c r="J322" t="s">
        <v>14</v>
      </c>
      <c r="K322" s="40" t="s">
        <v>148</v>
      </c>
    </row>
    <row r="323" spans="1:11" x14ac:dyDescent="0.25">
      <c r="A323">
        <v>24816299</v>
      </c>
      <c r="B323" s="1">
        <v>41987</v>
      </c>
      <c r="C323" t="s">
        <v>11</v>
      </c>
      <c r="D323" t="s">
        <v>16</v>
      </c>
      <c r="E323">
        <v>0.8</v>
      </c>
      <c r="F323">
        <v>0.82</v>
      </c>
      <c r="G323" t="s">
        <v>148</v>
      </c>
      <c r="H323">
        <v>2</v>
      </c>
      <c r="I323">
        <v>7</v>
      </c>
      <c r="J323" t="s">
        <v>18</v>
      </c>
      <c r="K323" s="40" t="s">
        <v>149</v>
      </c>
    </row>
    <row r="324" spans="1:11" x14ac:dyDescent="0.25">
      <c r="A324">
        <v>4615520</v>
      </c>
      <c r="B324" s="1">
        <v>41281</v>
      </c>
      <c r="C324" t="s">
        <v>11</v>
      </c>
      <c r="D324" t="s">
        <v>17</v>
      </c>
      <c r="E324">
        <v>1</v>
      </c>
      <c r="F324">
        <v>0.93</v>
      </c>
      <c r="G324" t="s">
        <v>148</v>
      </c>
      <c r="H324">
        <v>25</v>
      </c>
      <c r="I324">
        <v>67</v>
      </c>
      <c r="J324" t="s">
        <v>14</v>
      </c>
      <c r="K324" s="40" t="s">
        <v>149</v>
      </c>
    </row>
    <row r="325" spans="1:11" x14ac:dyDescent="0.25">
      <c r="A325">
        <v>24975550</v>
      </c>
      <c r="B325" s="1">
        <v>41991</v>
      </c>
      <c r="C325" t="s">
        <v>11</v>
      </c>
      <c r="D325" t="s">
        <v>16</v>
      </c>
      <c r="E325">
        <v>1</v>
      </c>
      <c r="F325">
        <v>1</v>
      </c>
      <c r="G325" t="s">
        <v>149</v>
      </c>
      <c r="H325">
        <v>1</v>
      </c>
      <c r="I325">
        <v>1</v>
      </c>
      <c r="J325" t="s">
        <v>14</v>
      </c>
      <c r="K325" s="40" t="s">
        <v>149</v>
      </c>
    </row>
    <row r="326" spans="1:11" x14ac:dyDescent="0.25">
      <c r="A326">
        <v>19368877</v>
      </c>
      <c r="B326" s="1">
        <v>41854</v>
      </c>
      <c r="C326" t="s">
        <v>11</v>
      </c>
      <c r="D326" t="s">
        <v>12</v>
      </c>
      <c r="G326" t="s">
        <v>148</v>
      </c>
      <c r="H326">
        <v>1</v>
      </c>
      <c r="I326">
        <v>1</v>
      </c>
      <c r="J326" t="s">
        <v>14</v>
      </c>
      <c r="K326" s="40" t="s">
        <v>149</v>
      </c>
    </row>
    <row r="327" spans="1:11" x14ac:dyDescent="0.25">
      <c r="A327">
        <v>19505711</v>
      </c>
      <c r="B327" s="1">
        <v>41856</v>
      </c>
      <c r="C327" t="s">
        <v>11</v>
      </c>
      <c r="D327" t="s">
        <v>16</v>
      </c>
      <c r="E327">
        <v>0.9</v>
      </c>
      <c r="F327">
        <v>0.97</v>
      </c>
      <c r="G327" t="s">
        <v>149</v>
      </c>
      <c r="H327">
        <v>1</v>
      </c>
      <c r="I327">
        <v>1</v>
      </c>
      <c r="J327" t="s">
        <v>14</v>
      </c>
      <c r="K327" s="40" t="s">
        <v>149</v>
      </c>
    </row>
    <row r="328" spans="1:11" x14ac:dyDescent="0.25">
      <c r="A328">
        <v>6552198</v>
      </c>
      <c r="B328" s="1">
        <v>41418</v>
      </c>
      <c r="C328" t="s">
        <v>11</v>
      </c>
      <c r="D328" t="s">
        <v>17</v>
      </c>
      <c r="E328">
        <v>1</v>
      </c>
      <c r="F328">
        <v>0.49</v>
      </c>
      <c r="G328" t="s">
        <v>148</v>
      </c>
      <c r="H328">
        <v>1</v>
      </c>
      <c r="I328">
        <v>2</v>
      </c>
      <c r="J328" t="s">
        <v>14</v>
      </c>
      <c r="K328" s="40" t="s">
        <v>149</v>
      </c>
    </row>
    <row r="329" spans="1:11" x14ac:dyDescent="0.25">
      <c r="A329">
        <v>7267067</v>
      </c>
      <c r="B329" s="1">
        <v>41458</v>
      </c>
      <c r="C329" t="s">
        <v>31</v>
      </c>
      <c r="D329" t="s">
        <v>21</v>
      </c>
      <c r="E329">
        <v>0.9</v>
      </c>
      <c r="F329">
        <v>0.95</v>
      </c>
      <c r="G329" t="s">
        <v>149</v>
      </c>
      <c r="H329">
        <v>1</v>
      </c>
      <c r="I329">
        <v>1</v>
      </c>
      <c r="J329" t="s">
        <v>18</v>
      </c>
      <c r="K329" s="40" t="s">
        <v>149</v>
      </c>
    </row>
    <row r="330" spans="1:11" x14ac:dyDescent="0.25">
      <c r="A330">
        <v>5704937</v>
      </c>
      <c r="B330" s="1">
        <v>41364</v>
      </c>
      <c r="C330" t="s">
        <v>11</v>
      </c>
      <c r="D330" t="s">
        <v>17</v>
      </c>
      <c r="E330">
        <v>1</v>
      </c>
      <c r="F330">
        <v>0.13</v>
      </c>
      <c r="G330" t="s">
        <v>148</v>
      </c>
      <c r="H330">
        <v>2</v>
      </c>
      <c r="I330">
        <v>2</v>
      </c>
      <c r="J330" t="s">
        <v>14</v>
      </c>
      <c r="K330" s="40" t="s">
        <v>149</v>
      </c>
    </row>
    <row r="331" spans="1:11" x14ac:dyDescent="0.25">
      <c r="A331">
        <v>15784257</v>
      </c>
      <c r="B331" s="1">
        <v>41779</v>
      </c>
      <c r="C331" t="s">
        <v>11</v>
      </c>
      <c r="D331" t="s">
        <v>12</v>
      </c>
      <c r="F331">
        <v>1</v>
      </c>
      <c r="G331" t="s">
        <v>148</v>
      </c>
      <c r="H331">
        <v>2</v>
      </c>
      <c r="I331">
        <v>2</v>
      </c>
      <c r="J331" t="s">
        <v>18</v>
      </c>
      <c r="K331" s="40" t="s">
        <v>149</v>
      </c>
    </row>
    <row r="332" spans="1:11" x14ac:dyDescent="0.25">
      <c r="A332">
        <v>25434664</v>
      </c>
      <c r="B332" s="1">
        <v>42004</v>
      </c>
      <c r="C332" t="s">
        <v>11</v>
      </c>
      <c r="D332" t="s">
        <v>21</v>
      </c>
      <c r="E332">
        <v>0.75</v>
      </c>
      <c r="F332">
        <v>0.19</v>
      </c>
      <c r="G332" t="s">
        <v>148</v>
      </c>
      <c r="H332">
        <v>1</v>
      </c>
      <c r="I332">
        <v>1</v>
      </c>
      <c r="J332" t="s">
        <v>14</v>
      </c>
      <c r="K332" s="40" t="s">
        <v>149</v>
      </c>
    </row>
    <row r="333" spans="1:11" x14ac:dyDescent="0.25">
      <c r="A333">
        <v>12698367</v>
      </c>
      <c r="B333" s="1">
        <v>41699</v>
      </c>
      <c r="C333" t="s">
        <v>11</v>
      </c>
      <c r="D333" t="s">
        <v>16</v>
      </c>
      <c r="E333">
        <v>1</v>
      </c>
      <c r="F333">
        <v>1</v>
      </c>
      <c r="G333" t="s">
        <v>149</v>
      </c>
      <c r="H333">
        <v>4</v>
      </c>
      <c r="I333">
        <v>4</v>
      </c>
      <c r="J333" t="s">
        <v>14</v>
      </c>
      <c r="K333" s="40" t="s">
        <v>149</v>
      </c>
    </row>
    <row r="334" spans="1:11" x14ac:dyDescent="0.25">
      <c r="A334">
        <v>19687824</v>
      </c>
      <c r="B334" s="1">
        <v>41859</v>
      </c>
      <c r="C334" t="s">
        <v>11</v>
      </c>
      <c r="D334" t="s">
        <v>16</v>
      </c>
      <c r="E334">
        <v>1</v>
      </c>
      <c r="F334">
        <v>0.76</v>
      </c>
      <c r="G334" t="s">
        <v>149</v>
      </c>
      <c r="H334">
        <v>2</v>
      </c>
      <c r="I334">
        <v>3</v>
      </c>
      <c r="J334" t="s">
        <v>14</v>
      </c>
      <c r="K334" s="40" t="s">
        <v>149</v>
      </c>
    </row>
    <row r="335" spans="1:11" x14ac:dyDescent="0.25">
      <c r="A335">
        <v>1118158</v>
      </c>
      <c r="B335" s="1">
        <v>40792</v>
      </c>
      <c r="C335" t="s">
        <v>11</v>
      </c>
      <c r="D335" t="s">
        <v>16</v>
      </c>
      <c r="E335">
        <v>1</v>
      </c>
      <c r="G335" t="s">
        <v>148</v>
      </c>
      <c r="H335">
        <v>1</v>
      </c>
      <c r="I335">
        <v>2</v>
      </c>
      <c r="J335" t="s">
        <v>18</v>
      </c>
      <c r="K335" s="40" t="s">
        <v>149</v>
      </c>
    </row>
    <row r="336" spans="1:11" x14ac:dyDescent="0.25">
      <c r="A336">
        <v>17688059</v>
      </c>
      <c r="B336" s="1">
        <v>41825</v>
      </c>
      <c r="C336" t="s">
        <v>11</v>
      </c>
      <c r="D336" t="s">
        <v>17</v>
      </c>
      <c r="E336">
        <v>1</v>
      </c>
      <c r="F336">
        <v>0.79</v>
      </c>
      <c r="G336" t="s">
        <v>149</v>
      </c>
      <c r="H336">
        <v>2</v>
      </c>
      <c r="I336">
        <v>2</v>
      </c>
      <c r="J336" t="s">
        <v>14</v>
      </c>
      <c r="K336" s="40" t="s">
        <v>149</v>
      </c>
    </row>
    <row r="337" spans="1:11" x14ac:dyDescent="0.25">
      <c r="A337">
        <v>26069432</v>
      </c>
      <c r="B337" s="1">
        <v>42017</v>
      </c>
      <c r="C337" t="s">
        <v>11</v>
      </c>
      <c r="D337" t="s">
        <v>16</v>
      </c>
      <c r="E337">
        <v>1</v>
      </c>
      <c r="F337">
        <v>0</v>
      </c>
      <c r="G337" t="s">
        <v>148</v>
      </c>
      <c r="H337">
        <v>2</v>
      </c>
      <c r="I337">
        <v>3</v>
      </c>
      <c r="J337" t="s">
        <v>14</v>
      </c>
      <c r="K337" s="40" t="s">
        <v>148</v>
      </c>
    </row>
    <row r="338" spans="1:11" x14ac:dyDescent="0.25">
      <c r="A338">
        <v>26147086</v>
      </c>
      <c r="B338" s="1">
        <v>42019</v>
      </c>
      <c r="C338" t="s">
        <v>27</v>
      </c>
      <c r="D338" t="s">
        <v>16</v>
      </c>
      <c r="E338">
        <v>1</v>
      </c>
      <c r="F338">
        <v>0.76</v>
      </c>
      <c r="G338" t="s">
        <v>149</v>
      </c>
      <c r="H338">
        <v>1</v>
      </c>
      <c r="I338">
        <v>2</v>
      </c>
      <c r="J338" t="s">
        <v>14</v>
      </c>
      <c r="K338" s="40" t="s">
        <v>149</v>
      </c>
    </row>
    <row r="339" spans="1:11" x14ac:dyDescent="0.25">
      <c r="A339">
        <v>5031865</v>
      </c>
      <c r="B339" s="1">
        <v>41315</v>
      </c>
      <c r="C339" t="s">
        <v>11</v>
      </c>
      <c r="D339" t="s">
        <v>16</v>
      </c>
      <c r="E339">
        <v>1</v>
      </c>
      <c r="F339">
        <v>1</v>
      </c>
      <c r="G339" t="s">
        <v>27</v>
      </c>
      <c r="H339">
        <v>6</v>
      </c>
      <c r="I339">
        <v>10</v>
      </c>
      <c r="J339" t="s">
        <v>14</v>
      </c>
      <c r="K339" s="40" t="s">
        <v>149</v>
      </c>
    </row>
    <row r="340" spans="1:11" x14ac:dyDescent="0.25">
      <c r="A340">
        <v>70273</v>
      </c>
      <c r="B340" s="1">
        <v>40191</v>
      </c>
      <c r="C340" t="s">
        <v>27</v>
      </c>
      <c r="D340" t="s">
        <v>12</v>
      </c>
      <c r="G340" t="s">
        <v>148</v>
      </c>
      <c r="H340">
        <v>1</v>
      </c>
      <c r="I340">
        <v>5</v>
      </c>
      <c r="J340" t="s">
        <v>14</v>
      </c>
      <c r="K340" s="40" t="s">
        <v>149</v>
      </c>
    </row>
    <row r="341" spans="1:11" x14ac:dyDescent="0.25">
      <c r="A341">
        <v>19734284</v>
      </c>
      <c r="B341" s="1">
        <v>41860</v>
      </c>
      <c r="C341" t="s">
        <v>11</v>
      </c>
      <c r="D341" t="s">
        <v>12</v>
      </c>
      <c r="F341">
        <v>0.75</v>
      </c>
      <c r="G341" t="s">
        <v>148</v>
      </c>
      <c r="H341">
        <v>2</v>
      </c>
      <c r="I341">
        <v>2</v>
      </c>
      <c r="J341" t="s">
        <v>14</v>
      </c>
      <c r="K341" s="40" t="s">
        <v>149</v>
      </c>
    </row>
    <row r="342" spans="1:11" x14ac:dyDescent="0.25">
      <c r="A342">
        <v>26402947</v>
      </c>
      <c r="B342" s="1">
        <v>42024</v>
      </c>
      <c r="C342" t="s">
        <v>11</v>
      </c>
      <c r="D342" t="s">
        <v>17</v>
      </c>
      <c r="E342">
        <v>1</v>
      </c>
      <c r="F342">
        <v>0.5</v>
      </c>
      <c r="G342" t="s">
        <v>149</v>
      </c>
      <c r="H342">
        <v>1</v>
      </c>
      <c r="I342">
        <v>1</v>
      </c>
      <c r="J342" t="s">
        <v>14</v>
      </c>
      <c r="K342" s="40" t="s">
        <v>149</v>
      </c>
    </row>
    <row r="343" spans="1:11" x14ac:dyDescent="0.25">
      <c r="A343">
        <v>2521612</v>
      </c>
      <c r="B343" s="1">
        <v>41061</v>
      </c>
      <c r="C343" t="s">
        <v>11</v>
      </c>
      <c r="D343" t="s">
        <v>16</v>
      </c>
      <c r="E343">
        <v>1</v>
      </c>
      <c r="F343">
        <v>0.92</v>
      </c>
      <c r="G343" t="s">
        <v>149</v>
      </c>
      <c r="H343">
        <v>1</v>
      </c>
      <c r="I343">
        <v>1</v>
      </c>
      <c r="J343" t="s">
        <v>14</v>
      </c>
      <c r="K343" s="40" t="s">
        <v>149</v>
      </c>
    </row>
    <row r="344" spans="1:11" x14ac:dyDescent="0.25">
      <c r="A344">
        <v>26780049</v>
      </c>
      <c r="B344" s="1">
        <v>42031</v>
      </c>
      <c r="C344" t="s">
        <v>11</v>
      </c>
      <c r="D344" t="s">
        <v>17</v>
      </c>
      <c r="E344">
        <v>1</v>
      </c>
      <c r="F344">
        <v>0.93</v>
      </c>
      <c r="G344" t="s">
        <v>149</v>
      </c>
      <c r="H344">
        <v>2</v>
      </c>
      <c r="I344">
        <v>4</v>
      </c>
      <c r="J344" t="s">
        <v>14</v>
      </c>
      <c r="K344" s="40" t="s">
        <v>149</v>
      </c>
    </row>
    <row r="345" spans="1:11" x14ac:dyDescent="0.25">
      <c r="A345">
        <v>16859206</v>
      </c>
      <c r="B345" s="1">
        <v>41806</v>
      </c>
      <c r="C345" t="s">
        <v>11</v>
      </c>
      <c r="D345" t="s">
        <v>16</v>
      </c>
      <c r="E345">
        <v>1</v>
      </c>
      <c r="F345">
        <v>0.79</v>
      </c>
      <c r="G345" t="s">
        <v>148</v>
      </c>
      <c r="H345">
        <v>7</v>
      </c>
      <c r="I345">
        <v>8</v>
      </c>
      <c r="J345" t="s">
        <v>14</v>
      </c>
      <c r="K345" s="40" t="s">
        <v>149</v>
      </c>
    </row>
    <row r="346" spans="1:11" x14ac:dyDescent="0.25">
      <c r="A346">
        <v>20076123</v>
      </c>
      <c r="B346" s="1">
        <v>41866</v>
      </c>
      <c r="C346" t="s">
        <v>11</v>
      </c>
      <c r="D346" t="s">
        <v>16</v>
      </c>
      <c r="E346">
        <v>0.94</v>
      </c>
      <c r="F346">
        <v>1</v>
      </c>
      <c r="G346" t="s">
        <v>148</v>
      </c>
      <c r="H346">
        <v>2</v>
      </c>
      <c r="I346">
        <v>2</v>
      </c>
      <c r="J346" t="s">
        <v>14</v>
      </c>
      <c r="K346" s="40" t="s">
        <v>149</v>
      </c>
    </row>
    <row r="347" spans="1:11" x14ac:dyDescent="0.25">
      <c r="A347">
        <v>27366104</v>
      </c>
      <c r="B347" s="1">
        <v>42042</v>
      </c>
      <c r="C347" t="s">
        <v>11</v>
      </c>
      <c r="D347" t="s">
        <v>16</v>
      </c>
      <c r="E347">
        <v>1</v>
      </c>
      <c r="F347">
        <v>1</v>
      </c>
      <c r="G347" t="s">
        <v>149</v>
      </c>
      <c r="H347">
        <v>1</v>
      </c>
      <c r="I347">
        <v>1</v>
      </c>
      <c r="J347" t="s">
        <v>14</v>
      </c>
      <c r="K347" s="40" t="s">
        <v>149</v>
      </c>
    </row>
    <row r="348" spans="1:11" x14ac:dyDescent="0.25">
      <c r="A348">
        <v>27508261</v>
      </c>
      <c r="B348" s="1">
        <v>42045</v>
      </c>
      <c r="C348" t="s">
        <v>11</v>
      </c>
      <c r="D348" t="s">
        <v>17</v>
      </c>
      <c r="E348">
        <v>1</v>
      </c>
      <c r="F348">
        <v>0.97</v>
      </c>
      <c r="G348" t="s">
        <v>149</v>
      </c>
      <c r="H348">
        <v>3</v>
      </c>
      <c r="I348">
        <v>3</v>
      </c>
      <c r="J348" t="s">
        <v>14</v>
      </c>
      <c r="K348" s="40" t="s">
        <v>149</v>
      </c>
    </row>
    <row r="349" spans="1:11" x14ac:dyDescent="0.25">
      <c r="A349">
        <v>5906378</v>
      </c>
      <c r="B349" s="1">
        <v>41377</v>
      </c>
      <c r="C349" t="s">
        <v>11</v>
      </c>
      <c r="D349" t="s">
        <v>20</v>
      </c>
      <c r="E349">
        <v>0.09</v>
      </c>
      <c r="F349">
        <v>0.03</v>
      </c>
      <c r="G349" t="s">
        <v>148</v>
      </c>
      <c r="H349">
        <v>1</v>
      </c>
      <c r="I349">
        <v>2</v>
      </c>
      <c r="J349" t="s">
        <v>14</v>
      </c>
      <c r="K349" s="40" t="s">
        <v>149</v>
      </c>
    </row>
    <row r="350" spans="1:11" x14ac:dyDescent="0.25">
      <c r="A350">
        <v>2116117</v>
      </c>
      <c r="B350" s="1">
        <v>41010</v>
      </c>
      <c r="C350" t="s">
        <v>11</v>
      </c>
      <c r="D350" t="s">
        <v>17</v>
      </c>
      <c r="E350">
        <v>1</v>
      </c>
      <c r="F350">
        <v>0.74</v>
      </c>
      <c r="G350" t="s">
        <v>148</v>
      </c>
      <c r="H350">
        <v>2</v>
      </c>
      <c r="I350">
        <v>2</v>
      </c>
      <c r="J350" t="s">
        <v>18</v>
      </c>
      <c r="K350" s="40" t="s">
        <v>149</v>
      </c>
    </row>
    <row r="351" spans="1:11" x14ac:dyDescent="0.25">
      <c r="A351">
        <v>20443754</v>
      </c>
      <c r="B351" s="1">
        <v>41874</v>
      </c>
      <c r="C351" t="s">
        <v>11</v>
      </c>
      <c r="D351" t="s">
        <v>21</v>
      </c>
      <c r="E351">
        <v>0.9</v>
      </c>
      <c r="F351">
        <v>0.21</v>
      </c>
      <c r="G351" t="s">
        <v>148</v>
      </c>
      <c r="H351">
        <v>1</v>
      </c>
      <c r="I351">
        <v>2</v>
      </c>
      <c r="J351" t="s">
        <v>14</v>
      </c>
      <c r="K351" s="40" t="s">
        <v>149</v>
      </c>
    </row>
    <row r="352" spans="1:11" x14ac:dyDescent="0.25">
      <c r="A352">
        <v>20195703</v>
      </c>
      <c r="B352" s="1">
        <v>41869</v>
      </c>
      <c r="C352" t="s">
        <v>11</v>
      </c>
      <c r="D352" t="s">
        <v>17</v>
      </c>
      <c r="E352">
        <v>1</v>
      </c>
      <c r="F352">
        <v>0.86</v>
      </c>
      <c r="G352" t="s">
        <v>27</v>
      </c>
      <c r="H352">
        <v>3</v>
      </c>
      <c r="I352">
        <v>3</v>
      </c>
      <c r="J352" t="s">
        <v>14</v>
      </c>
      <c r="K352" s="40" t="s">
        <v>149</v>
      </c>
    </row>
    <row r="353" spans="1:11" x14ac:dyDescent="0.25">
      <c r="A353">
        <v>53526</v>
      </c>
      <c r="B353" s="1">
        <v>40129</v>
      </c>
      <c r="C353" t="s">
        <v>11</v>
      </c>
      <c r="D353" t="s">
        <v>16</v>
      </c>
      <c r="E353">
        <v>1</v>
      </c>
      <c r="F353">
        <v>0.92</v>
      </c>
      <c r="G353" t="s">
        <v>149</v>
      </c>
      <c r="H353">
        <v>10</v>
      </c>
      <c r="I353">
        <v>11</v>
      </c>
      <c r="J353" t="s">
        <v>14</v>
      </c>
      <c r="K353" s="40" t="s">
        <v>149</v>
      </c>
    </row>
    <row r="354" spans="1:11" x14ac:dyDescent="0.25">
      <c r="A354">
        <v>18991468</v>
      </c>
      <c r="B354" s="1">
        <v>41847</v>
      </c>
      <c r="C354" t="s">
        <v>11</v>
      </c>
      <c r="D354" t="s">
        <v>16</v>
      </c>
      <c r="E354">
        <v>1</v>
      </c>
      <c r="F354">
        <v>0.33</v>
      </c>
      <c r="G354" t="s">
        <v>148</v>
      </c>
      <c r="H354">
        <v>1</v>
      </c>
      <c r="I354">
        <v>2</v>
      </c>
      <c r="J354" t="s">
        <v>14</v>
      </c>
      <c r="K354" s="40" t="s">
        <v>149</v>
      </c>
    </row>
    <row r="355" spans="1:11" x14ac:dyDescent="0.25">
      <c r="A355">
        <v>27844535</v>
      </c>
      <c r="B355" s="1">
        <v>42051</v>
      </c>
      <c r="C355" t="s">
        <v>11</v>
      </c>
      <c r="D355" t="s">
        <v>16</v>
      </c>
      <c r="E355">
        <v>1</v>
      </c>
      <c r="F355">
        <v>0.95</v>
      </c>
      <c r="G355" t="s">
        <v>149</v>
      </c>
      <c r="H355">
        <v>1</v>
      </c>
      <c r="I355">
        <v>1</v>
      </c>
      <c r="J355" t="s">
        <v>14</v>
      </c>
      <c r="K355" s="40" t="s">
        <v>149</v>
      </c>
    </row>
    <row r="356" spans="1:11" x14ac:dyDescent="0.25">
      <c r="A356">
        <v>7474803</v>
      </c>
      <c r="B356" s="1">
        <v>41469</v>
      </c>
      <c r="C356" t="s">
        <v>11</v>
      </c>
      <c r="D356" t="s">
        <v>12</v>
      </c>
      <c r="F356">
        <v>0.56999999999999995</v>
      </c>
      <c r="G356" t="s">
        <v>149</v>
      </c>
      <c r="H356">
        <v>4</v>
      </c>
      <c r="I356">
        <v>5</v>
      </c>
      <c r="J356" t="s">
        <v>14</v>
      </c>
      <c r="K356" s="40" t="s">
        <v>149</v>
      </c>
    </row>
    <row r="357" spans="1:11" x14ac:dyDescent="0.25">
      <c r="A357">
        <v>14324611</v>
      </c>
      <c r="B357" s="1">
        <v>41744</v>
      </c>
      <c r="C357" t="s">
        <v>11</v>
      </c>
      <c r="D357" t="s">
        <v>16</v>
      </c>
      <c r="E357">
        <v>1</v>
      </c>
      <c r="F357">
        <v>0.99</v>
      </c>
      <c r="G357" t="s">
        <v>148</v>
      </c>
      <c r="H357">
        <v>2</v>
      </c>
      <c r="I357">
        <v>2</v>
      </c>
      <c r="J357" t="s">
        <v>22</v>
      </c>
      <c r="K357" s="40" t="s">
        <v>149</v>
      </c>
    </row>
    <row r="358" spans="1:11" x14ac:dyDescent="0.25">
      <c r="A358">
        <v>12186814</v>
      </c>
      <c r="B358" s="1">
        <v>41682</v>
      </c>
      <c r="C358" t="s">
        <v>11</v>
      </c>
      <c r="D358" t="s">
        <v>21</v>
      </c>
      <c r="E358">
        <v>1</v>
      </c>
      <c r="F358">
        <v>0.33</v>
      </c>
      <c r="G358" t="s">
        <v>148</v>
      </c>
      <c r="H358">
        <v>2</v>
      </c>
      <c r="I358">
        <v>2</v>
      </c>
      <c r="J358" t="s">
        <v>14</v>
      </c>
      <c r="K358" s="40" t="s">
        <v>149</v>
      </c>
    </row>
    <row r="359" spans="1:11" x14ac:dyDescent="0.25">
      <c r="A359">
        <v>28207769</v>
      </c>
      <c r="B359" s="1">
        <v>42058</v>
      </c>
      <c r="C359" t="s">
        <v>11</v>
      </c>
      <c r="D359" t="s">
        <v>21</v>
      </c>
      <c r="E359">
        <v>1</v>
      </c>
      <c r="F359">
        <v>0.75</v>
      </c>
      <c r="G359" t="s">
        <v>149</v>
      </c>
      <c r="H359">
        <v>2</v>
      </c>
      <c r="I359">
        <v>2</v>
      </c>
      <c r="J359" t="s">
        <v>14</v>
      </c>
      <c r="K359" s="40" t="s">
        <v>149</v>
      </c>
    </row>
    <row r="360" spans="1:11" x14ac:dyDescent="0.25">
      <c r="A360">
        <v>17521594</v>
      </c>
      <c r="B360" s="1">
        <v>41821</v>
      </c>
      <c r="C360" t="s">
        <v>11</v>
      </c>
      <c r="D360" t="s">
        <v>16</v>
      </c>
      <c r="E360">
        <v>0.9</v>
      </c>
      <c r="F360">
        <v>0.99</v>
      </c>
      <c r="G360" t="s">
        <v>149</v>
      </c>
      <c r="H360">
        <v>1</v>
      </c>
      <c r="I360">
        <v>5</v>
      </c>
      <c r="J360" t="s">
        <v>14</v>
      </c>
      <c r="K360" s="40" t="s">
        <v>149</v>
      </c>
    </row>
    <row r="361" spans="1:11" x14ac:dyDescent="0.25">
      <c r="A361">
        <v>14040626</v>
      </c>
      <c r="B361" s="1">
        <v>41737</v>
      </c>
      <c r="C361" t="s">
        <v>27</v>
      </c>
      <c r="D361" t="s">
        <v>12</v>
      </c>
      <c r="F361">
        <v>1</v>
      </c>
      <c r="G361" t="s">
        <v>148</v>
      </c>
      <c r="H361">
        <v>2</v>
      </c>
      <c r="I361">
        <v>2</v>
      </c>
      <c r="J361" t="s">
        <v>14</v>
      </c>
      <c r="K361" s="40" t="s">
        <v>149</v>
      </c>
    </row>
    <row r="362" spans="1:11" x14ac:dyDescent="0.25">
      <c r="A362">
        <v>20936304</v>
      </c>
      <c r="B362" s="1">
        <v>41886</v>
      </c>
      <c r="C362" t="s">
        <v>11</v>
      </c>
      <c r="D362" t="s">
        <v>16</v>
      </c>
      <c r="E362">
        <v>1</v>
      </c>
      <c r="F362">
        <v>1</v>
      </c>
      <c r="G362" t="s">
        <v>149</v>
      </c>
      <c r="H362">
        <v>1</v>
      </c>
      <c r="I362">
        <v>1</v>
      </c>
      <c r="J362" t="s">
        <v>14</v>
      </c>
      <c r="K362" s="40" t="s">
        <v>149</v>
      </c>
    </row>
    <row r="363" spans="1:11" x14ac:dyDescent="0.25">
      <c r="A363">
        <v>21014080</v>
      </c>
      <c r="B363" s="1">
        <v>41888</v>
      </c>
      <c r="C363" t="s">
        <v>11</v>
      </c>
      <c r="D363" t="s">
        <v>16</v>
      </c>
      <c r="E363">
        <v>1</v>
      </c>
      <c r="F363">
        <v>0</v>
      </c>
      <c r="G363" t="s">
        <v>148</v>
      </c>
      <c r="H363">
        <v>2</v>
      </c>
      <c r="I363">
        <v>2</v>
      </c>
      <c r="J363" t="s">
        <v>14</v>
      </c>
      <c r="K363" s="40" t="s">
        <v>149</v>
      </c>
    </row>
    <row r="364" spans="1:11" x14ac:dyDescent="0.25">
      <c r="A364">
        <v>8986611</v>
      </c>
      <c r="B364" s="1">
        <v>41539</v>
      </c>
      <c r="C364" t="s">
        <v>34</v>
      </c>
      <c r="D364" t="s">
        <v>16</v>
      </c>
      <c r="E364">
        <v>0.88</v>
      </c>
      <c r="F364">
        <v>1</v>
      </c>
      <c r="G364" t="s">
        <v>148</v>
      </c>
      <c r="H364">
        <v>1</v>
      </c>
      <c r="I364">
        <v>5</v>
      </c>
      <c r="J364" t="s">
        <v>14</v>
      </c>
      <c r="K364" s="40" t="s">
        <v>149</v>
      </c>
    </row>
    <row r="365" spans="1:11" x14ac:dyDescent="0.25">
      <c r="A365">
        <v>28789095</v>
      </c>
      <c r="B365" s="1">
        <v>42068</v>
      </c>
      <c r="C365" t="s">
        <v>11</v>
      </c>
      <c r="D365" t="s">
        <v>17</v>
      </c>
      <c r="E365">
        <v>1</v>
      </c>
      <c r="F365">
        <v>0.61</v>
      </c>
      <c r="G365" t="s">
        <v>149</v>
      </c>
      <c r="H365">
        <v>1</v>
      </c>
      <c r="I365">
        <v>1</v>
      </c>
      <c r="J365" t="s">
        <v>14</v>
      </c>
      <c r="K365" s="40" t="s">
        <v>149</v>
      </c>
    </row>
    <row r="366" spans="1:11" x14ac:dyDescent="0.25">
      <c r="A366">
        <v>28845746</v>
      </c>
      <c r="B366" s="1">
        <v>42069</v>
      </c>
      <c r="C366" t="s">
        <v>11</v>
      </c>
      <c r="D366" t="s">
        <v>12</v>
      </c>
      <c r="F366">
        <v>0</v>
      </c>
      <c r="G366" t="s">
        <v>148</v>
      </c>
      <c r="H366">
        <v>1</v>
      </c>
      <c r="I366">
        <v>1</v>
      </c>
      <c r="J366" t="s">
        <v>14</v>
      </c>
      <c r="K366" s="40" t="s">
        <v>149</v>
      </c>
    </row>
    <row r="367" spans="1:11" x14ac:dyDescent="0.25">
      <c r="A367">
        <v>26428861</v>
      </c>
      <c r="B367" s="1">
        <v>42024</v>
      </c>
      <c r="C367" t="s">
        <v>11</v>
      </c>
      <c r="D367" t="s">
        <v>17</v>
      </c>
      <c r="E367">
        <v>1</v>
      </c>
      <c r="F367">
        <v>1</v>
      </c>
      <c r="G367" t="s">
        <v>149</v>
      </c>
      <c r="H367">
        <v>1</v>
      </c>
      <c r="I367">
        <v>1</v>
      </c>
      <c r="J367" t="s">
        <v>18</v>
      </c>
      <c r="K367" s="40" t="s">
        <v>149</v>
      </c>
    </row>
    <row r="368" spans="1:11" x14ac:dyDescent="0.25">
      <c r="A368">
        <v>20907323</v>
      </c>
      <c r="B368" s="1">
        <v>41885</v>
      </c>
      <c r="C368" t="s">
        <v>11</v>
      </c>
      <c r="D368" t="s">
        <v>16</v>
      </c>
      <c r="E368">
        <v>1</v>
      </c>
      <c r="F368">
        <v>0.94</v>
      </c>
      <c r="G368" t="s">
        <v>148</v>
      </c>
      <c r="H368">
        <v>4</v>
      </c>
      <c r="I368">
        <v>32</v>
      </c>
      <c r="J368" t="s">
        <v>14</v>
      </c>
      <c r="K368" s="40" t="s">
        <v>149</v>
      </c>
    </row>
    <row r="369" spans="1:11" x14ac:dyDescent="0.25">
      <c r="A369">
        <v>21324816</v>
      </c>
      <c r="B369" s="1">
        <v>41896</v>
      </c>
      <c r="C369" t="s">
        <v>19</v>
      </c>
      <c r="D369" t="s">
        <v>16</v>
      </c>
      <c r="E369">
        <v>1</v>
      </c>
      <c r="F369">
        <v>1</v>
      </c>
      <c r="G369" t="s">
        <v>148</v>
      </c>
      <c r="H369">
        <v>2</v>
      </c>
      <c r="I369">
        <v>2</v>
      </c>
      <c r="J369" t="s">
        <v>14</v>
      </c>
      <c r="K369" s="40" t="s">
        <v>149</v>
      </c>
    </row>
    <row r="370" spans="1:11" x14ac:dyDescent="0.25">
      <c r="A370">
        <v>28953035</v>
      </c>
      <c r="B370" s="1">
        <v>42071</v>
      </c>
      <c r="C370" t="s">
        <v>11</v>
      </c>
      <c r="D370" t="s">
        <v>21</v>
      </c>
      <c r="E370">
        <v>1</v>
      </c>
      <c r="F370">
        <v>0.61</v>
      </c>
      <c r="G370" t="s">
        <v>149</v>
      </c>
      <c r="H370">
        <v>2</v>
      </c>
      <c r="I370">
        <v>3</v>
      </c>
      <c r="J370" t="s">
        <v>14</v>
      </c>
      <c r="K370" s="40" t="s">
        <v>149</v>
      </c>
    </row>
    <row r="371" spans="1:11" x14ac:dyDescent="0.25">
      <c r="A371">
        <v>28956477</v>
      </c>
      <c r="B371" s="1">
        <v>42071</v>
      </c>
      <c r="C371" t="s">
        <v>11</v>
      </c>
      <c r="D371" t="s">
        <v>16</v>
      </c>
      <c r="E371">
        <v>1</v>
      </c>
      <c r="F371">
        <v>0</v>
      </c>
      <c r="G371" t="s">
        <v>148</v>
      </c>
      <c r="H371">
        <v>1</v>
      </c>
      <c r="I371">
        <v>1</v>
      </c>
      <c r="J371" t="s">
        <v>14</v>
      </c>
      <c r="K371" s="40" t="s">
        <v>148</v>
      </c>
    </row>
    <row r="372" spans="1:11" x14ac:dyDescent="0.25">
      <c r="A372">
        <v>22361249</v>
      </c>
      <c r="B372" s="1">
        <v>41922</v>
      </c>
      <c r="C372" t="s">
        <v>11</v>
      </c>
      <c r="D372" t="s">
        <v>16</v>
      </c>
      <c r="E372">
        <v>1</v>
      </c>
      <c r="F372">
        <v>0.91</v>
      </c>
      <c r="G372" t="s">
        <v>149</v>
      </c>
      <c r="H372">
        <v>7</v>
      </c>
      <c r="I372">
        <v>7</v>
      </c>
      <c r="J372" t="s">
        <v>18</v>
      </c>
      <c r="K372" s="40" t="s">
        <v>149</v>
      </c>
    </row>
    <row r="373" spans="1:11" x14ac:dyDescent="0.25">
      <c r="A373">
        <v>29331987</v>
      </c>
      <c r="B373" s="1">
        <v>42077</v>
      </c>
      <c r="C373" t="s">
        <v>11</v>
      </c>
      <c r="D373" t="s">
        <v>12</v>
      </c>
      <c r="G373" t="s">
        <v>148</v>
      </c>
      <c r="H373">
        <v>1</v>
      </c>
      <c r="I373">
        <v>3</v>
      </c>
      <c r="J373" t="s">
        <v>14</v>
      </c>
      <c r="K373" s="40" t="s">
        <v>148</v>
      </c>
    </row>
    <row r="374" spans="1:11" x14ac:dyDescent="0.25">
      <c r="A374">
        <v>30829022</v>
      </c>
      <c r="B374" s="1">
        <v>42102</v>
      </c>
      <c r="C374" t="s">
        <v>11</v>
      </c>
      <c r="D374" t="s">
        <v>16</v>
      </c>
      <c r="E374">
        <v>1</v>
      </c>
      <c r="F374">
        <v>0.85</v>
      </c>
      <c r="G374" t="s">
        <v>149</v>
      </c>
      <c r="H374">
        <v>3</v>
      </c>
      <c r="I374">
        <v>4</v>
      </c>
      <c r="J374" t="s">
        <v>14</v>
      </c>
      <c r="K374" s="40" t="s">
        <v>149</v>
      </c>
    </row>
    <row r="375" spans="1:11" x14ac:dyDescent="0.25">
      <c r="A375">
        <v>11025286</v>
      </c>
      <c r="B375" s="1">
        <v>41643</v>
      </c>
      <c r="C375" t="s">
        <v>11</v>
      </c>
      <c r="D375" t="s">
        <v>12</v>
      </c>
      <c r="F375">
        <v>1</v>
      </c>
      <c r="G375" t="s">
        <v>149</v>
      </c>
      <c r="H375">
        <v>1</v>
      </c>
      <c r="I375">
        <v>1</v>
      </c>
      <c r="J375" t="s">
        <v>14</v>
      </c>
      <c r="K375" s="40" t="s">
        <v>149</v>
      </c>
    </row>
    <row r="376" spans="1:11" x14ac:dyDescent="0.25">
      <c r="A376">
        <v>606925</v>
      </c>
      <c r="B376" s="1">
        <v>40683</v>
      </c>
      <c r="C376" t="s">
        <v>11</v>
      </c>
      <c r="D376" t="s">
        <v>17</v>
      </c>
      <c r="E376">
        <v>1</v>
      </c>
      <c r="F376">
        <v>0.84</v>
      </c>
      <c r="G376" t="s">
        <v>149</v>
      </c>
      <c r="H376">
        <v>1</v>
      </c>
      <c r="I376">
        <v>3</v>
      </c>
      <c r="J376" t="s">
        <v>14</v>
      </c>
      <c r="K376" s="40" t="s">
        <v>149</v>
      </c>
    </row>
    <row r="377" spans="1:11" x14ac:dyDescent="0.25">
      <c r="A377">
        <v>16960262</v>
      </c>
      <c r="B377" s="1">
        <v>41808</v>
      </c>
      <c r="C377" t="s">
        <v>11</v>
      </c>
      <c r="D377" t="s">
        <v>16</v>
      </c>
      <c r="E377">
        <v>1</v>
      </c>
      <c r="F377">
        <v>0.89</v>
      </c>
      <c r="G377" t="s">
        <v>148</v>
      </c>
      <c r="H377">
        <v>4</v>
      </c>
      <c r="I377">
        <v>8</v>
      </c>
      <c r="J377" t="s">
        <v>14</v>
      </c>
      <c r="K377" s="40" t="s">
        <v>149</v>
      </c>
    </row>
    <row r="378" spans="1:11" x14ac:dyDescent="0.25">
      <c r="A378">
        <v>16177101</v>
      </c>
      <c r="B378" s="1">
        <v>41789</v>
      </c>
      <c r="C378" t="s">
        <v>11</v>
      </c>
      <c r="D378" t="s">
        <v>16</v>
      </c>
      <c r="E378">
        <v>0.9</v>
      </c>
      <c r="F378">
        <v>1</v>
      </c>
      <c r="G378" t="s">
        <v>148</v>
      </c>
      <c r="H378">
        <v>6</v>
      </c>
      <c r="I378">
        <v>15</v>
      </c>
      <c r="J378" t="s">
        <v>14</v>
      </c>
      <c r="K378" s="40" t="s">
        <v>149</v>
      </c>
    </row>
    <row r="379" spans="1:11" x14ac:dyDescent="0.25">
      <c r="A379">
        <v>29612002</v>
      </c>
      <c r="B379" s="1">
        <v>42082</v>
      </c>
      <c r="C379" t="s">
        <v>11</v>
      </c>
      <c r="D379" t="s">
        <v>16</v>
      </c>
      <c r="E379">
        <v>1</v>
      </c>
      <c r="F379">
        <v>1</v>
      </c>
      <c r="G379" t="s">
        <v>148</v>
      </c>
      <c r="H379">
        <v>4</v>
      </c>
      <c r="I379">
        <v>4</v>
      </c>
      <c r="J379" t="s">
        <v>14</v>
      </c>
      <c r="K379" s="40" t="s">
        <v>149</v>
      </c>
    </row>
    <row r="380" spans="1:11" x14ac:dyDescent="0.25">
      <c r="A380">
        <v>31509536</v>
      </c>
      <c r="B380" s="1">
        <v>42113</v>
      </c>
      <c r="C380" t="s">
        <v>11</v>
      </c>
      <c r="D380" t="s">
        <v>21</v>
      </c>
      <c r="E380">
        <v>1</v>
      </c>
      <c r="F380">
        <v>0.96</v>
      </c>
      <c r="G380" t="s">
        <v>149</v>
      </c>
      <c r="H380">
        <v>10</v>
      </c>
      <c r="I380">
        <v>10</v>
      </c>
      <c r="J380" t="s">
        <v>14</v>
      </c>
      <c r="K380" s="40" t="s">
        <v>149</v>
      </c>
    </row>
    <row r="381" spans="1:11" x14ac:dyDescent="0.25">
      <c r="A381">
        <v>20577458</v>
      </c>
      <c r="B381" s="1">
        <v>41877</v>
      </c>
      <c r="C381" t="s">
        <v>11</v>
      </c>
      <c r="D381" t="s">
        <v>16</v>
      </c>
      <c r="E381">
        <v>1</v>
      </c>
      <c r="F381">
        <v>1</v>
      </c>
      <c r="G381" t="s">
        <v>149</v>
      </c>
      <c r="H381">
        <v>19</v>
      </c>
      <c r="I381">
        <v>26</v>
      </c>
      <c r="J381" t="s">
        <v>14</v>
      </c>
      <c r="K381" s="40" t="s">
        <v>149</v>
      </c>
    </row>
    <row r="382" spans="1:11" x14ac:dyDescent="0.25">
      <c r="A382">
        <v>31629152</v>
      </c>
      <c r="B382" s="1">
        <v>42115</v>
      </c>
      <c r="C382" t="s">
        <v>11</v>
      </c>
      <c r="D382" t="s">
        <v>12</v>
      </c>
      <c r="F382">
        <v>0.7</v>
      </c>
      <c r="G382" t="s">
        <v>149</v>
      </c>
      <c r="H382">
        <v>2</v>
      </c>
      <c r="I382">
        <v>2</v>
      </c>
      <c r="J382" t="s">
        <v>14</v>
      </c>
      <c r="K382" s="40" t="s">
        <v>149</v>
      </c>
    </row>
    <row r="383" spans="1:11" x14ac:dyDescent="0.25">
      <c r="A383">
        <v>18407534</v>
      </c>
      <c r="B383" s="1">
        <v>41839</v>
      </c>
      <c r="C383" t="s">
        <v>11</v>
      </c>
      <c r="D383" t="s">
        <v>16</v>
      </c>
      <c r="E383">
        <v>1</v>
      </c>
      <c r="F383">
        <v>0.96</v>
      </c>
      <c r="G383" t="s">
        <v>149</v>
      </c>
      <c r="H383">
        <v>1</v>
      </c>
      <c r="I383">
        <v>1</v>
      </c>
      <c r="J383" t="s">
        <v>14</v>
      </c>
      <c r="K383" s="40" t="s">
        <v>149</v>
      </c>
    </row>
    <row r="384" spans="1:11" x14ac:dyDescent="0.25">
      <c r="A384">
        <v>30039646</v>
      </c>
      <c r="B384" s="1">
        <v>42089</v>
      </c>
      <c r="C384" t="s">
        <v>11</v>
      </c>
      <c r="D384" t="s">
        <v>16</v>
      </c>
      <c r="E384">
        <v>1</v>
      </c>
      <c r="F384">
        <v>1</v>
      </c>
      <c r="G384" t="s">
        <v>27</v>
      </c>
      <c r="H384">
        <v>5</v>
      </c>
      <c r="I384">
        <v>5</v>
      </c>
      <c r="J384" t="s">
        <v>14</v>
      </c>
      <c r="K384" s="40" t="s">
        <v>149</v>
      </c>
    </row>
    <row r="385" spans="1:11" x14ac:dyDescent="0.25">
      <c r="A385">
        <v>22471045</v>
      </c>
      <c r="B385" s="1">
        <v>41925</v>
      </c>
      <c r="C385" t="s">
        <v>11</v>
      </c>
      <c r="D385" t="s">
        <v>21</v>
      </c>
      <c r="E385">
        <v>1</v>
      </c>
      <c r="F385">
        <v>0.64</v>
      </c>
      <c r="G385" t="s">
        <v>149</v>
      </c>
      <c r="H385">
        <v>1</v>
      </c>
      <c r="I385">
        <v>4</v>
      </c>
      <c r="J385" t="s">
        <v>14</v>
      </c>
      <c r="K385" s="40" t="s">
        <v>149</v>
      </c>
    </row>
    <row r="386" spans="1:11" x14ac:dyDescent="0.25">
      <c r="A386">
        <v>30297314</v>
      </c>
      <c r="B386" s="1">
        <v>42093</v>
      </c>
      <c r="C386" t="s">
        <v>11</v>
      </c>
      <c r="D386" t="s">
        <v>16</v>
      </c>
      <c r="E386">
        <v>1</v>
      </c>
      <c r="F386">
        <v>0.75</v>
      </c>
      <c r="G386" t="s">
        <v>148</v>
      </c>
      <c r="H386">
        <v>1</v>
      </c>
      <c r="I386">
        <v>1</v>
      </c>
      <c r="J386" t="s">
        <v>18</v>
      </c>
      <c r="K386" s="40" t="s">
        <v>149</v>
      </c>
    </row>
    <row r="387" spans="1:11" x14ac:dyDescent="0.25">
      <c r="A387">
        <v>31774454</v>
      </c>
      <c r="B387" s="1">
        <v>42117</v>
      </c>
      <c r="C387" t="s">
        <v>11</v>
      </c>
      <c r="D387" t="s">
        <v>16</v>
      </c>
      <c r="E387">
        <v>1</v>
      </c>
      <c r="F387">
        <v>1</v>
      </c>
      <c r="G387" t="s">
        <v>149</v>
      </c>
      <c r="H387">
        <v>4</v>
      </c>
      <c r="I387">
        <v>8</v>
      </c>
      <c r="J387" t="s">
        <v>18</v>
      </c>
      <c r="K387" s="40" t="s">
        <v>149</v>
      </c>
    </row>
    <row r="388" spans="1:11" x14ac:dyDescent="0.25">
      <c r="A388">
        <v>4644971</v>
      </c>
      <c r="B388" s="1">
        <v>41283</v>
      </c>
      <c r="C388" t="s">
        <v>11</v>
      </c>
      <c r="D388" t="s">
        <v>21</v>
      </c>
      <c r="E388">
        <v>1</v>
      </c>
      <c r="F388">
        <v>0</v>
      </c>
      <c r="G388" t="s">
        <v>148</v>
      </c>
      <c r="H388">
        <v>1</v>
      </c>
      <c r="I388">
        <v>1</v>
      </c>
      <c r="J388" t="s">
        <v>14</v>
      </c>
      <c r="K388" s="40" t="s">
        <v>149</v>
      </c>
    </row>
    <row r="389" spans="1:11" x14ac:dyDescent="0.25">
      <c r="A389">
        <v>21144062</v>
      </c>
      <c r="B389" s="1">
        <v>41891</v>
      </c>
      <c r="C389" t="s">
        <v>11</v>
      </c>
      <c r="D389" t="s">
        <v>12</v>
      </c>
      <c r="G389" t="s">
        <v>148</v>
      </c>
      <c r="H389">
        <v>1</v>
      </c>
      <c r="I389">
        <v>1</v>
      </c>
      <c r="J389" t="s">
        <v>14</v>
      </c>
      <c r="K389" s="40" t="s">
        <v>149</v>
      </c>
    </row>
    <row r="390" spans="1:11" x14ac:dyDescent="0.25">
      <c r="A390">
        <v>594068559</v>
      </c>
      <c r="B390" s="1">
        <v>45508</v>
      </c>
      <c r="C390" t="s">
        <v>27</v>
      </c>
      <c r="D390" t="s">
        <v>12</v>
      </c>
      <c r="G390" t="s">
        <v>148</v>
      </c>
      <c r="H390">
        <v>24</v>
      </c>
      <c r="I390">
        <v>40</v>
      </c>
      <c r="J390" t="s">
        <v>14</v>
      </c>
      <c r="K390" s="40" t="s">
        <v>149</v>
      </c>
    </row>
    <row r="391" spans="1:11" x14ac:dyDescent="0.25">
      <c r="A391">
        <v>30358377</v>
      </c>
      <c r="B391" s="1">
        <v>42094</v>
      </c>
      <c r="C391" t="s">
        <v>11</v>
      </c>
      <c r="D391" t="s">
        <v>16</v>
      </c>
      <c r="E391">
        <v>1</v>
      </c>
      <c r="F391">
        <v>0.99</v>
      </c>
      <c r="G391" t="s">
        <v>149</v>
      </c>
      <c r="H391">
        <v>3</v>
      </c>
      <c r="I391">
        <v>3</v>
      </c>
      <c r="J391" t="s">
        <v>14</v>
      </c>
      <c r="K391" s="40" t="s">
        <v>149</v>
      </c>
    </row>
    <row r="392" spans="1:11" x14ac:dyDescent="0.25">
      <c r="A392">
        <v>30494183</v>
      </c>
      <c r="B392" s="1">
        <v>42096</v>
      </c>
      <c r="C392" t="s">
        <v>11</v>
      </c>
      <c r="D392" t="s">
        <v>17</v>
      </c>
      <c r="E392">
        <v>0.8</v>
      </c>
      <c r="F392">
        <v>0.87</v>
      </c>
      <c r="G392" t="s">
        <v>148</v>
      </c>
      <c r="H392">
        <v>1</v>
      </c>
      <c r="I392">
        <v>2</v>
      </c>
      <c r="J392" t="s">
        <v>14</v>
      </c>
      <c r="K392" s="40" t="s">
        <v>149</v>
      </c>
    </row>
    <row r="393" spans="1:11" x14ac:dyDescent="0.25">
      <c r="A393">
        <v>33755523</v>
      </c>
      <c r="B393" s="1">
        <v>42143</v>
      </c>
      <c r="C393" t="s">
        <v>19</v>
      </c>
      <c r="D393" t="s">
        <v>16</v>
      </c>
      <c r="E393">
        <v>1</v>
      </c>
      <c r="F393">
        <v>0.96</v>
      </c>
      <c r="G393" t="s">
        <v>148</v>
      </c>
      <c r="H393">
        <v>4</v>
      </c>
      <c r="I393">
        <v>8</v>
      </c>
      <c r="J393" t="s">
        <v>14</v>
      </c>
      <c r="K393" s="40" t="s">
        <v>149</v>
      </c>
    </row>
    <row r="394" spans="1:11" x14ac:dyDescent="0.25">
      <c r="A394">
        <v>32339668</v>
      </c>
      <c r="B394" s="1">
        <v>42125</v>
      </c>
      <c r="C394" t="s">
        <v>11</v>
      </c>
      <c r="D394" t="s">
        <v>20</v>
      </c>
      <c r="E394">
        <v>0.1</v>
      </c>
      <c r="F394">
        <v>0.12</v>
      </c>
      <c r="G394" t="s">
        <v>148</v>
      </c>
      <c r="H394">
        <v>1</v>
      </c>
      <c r="I394">
        <v>1</v>
      </c>
      <c r="J394" t="s">
        <v>14</v>
      </c>
      <c r="K394" s="40" t="s">
        <v>149</v>
      </c>
    </row>
    <row r="395" spans="1:11" x14ac:dyDescent="0.25">
      <c r="A395">
        <v>34623998</v>
      </c>
      <c r="B395" s="1">
        <v>42155</v>
      </c>
      <c r="C395" t="s">
        <v>11</v>
      </c>
      <c r="D395" t="s">
        <v>17</v>
      </c>
      <c r="E395">
        <v>1</v>
      </c>
      <c r="F395">
        <v>0.99</v>
      </c>
      <c r="G395" t="s">
        <v>149</v>
      </c>
      <c r="H395">
        <v>2</v>
      </c>
      <c r="I395">
        <v>2</v>
      </c>
      <c r="J395" t="s">
        <v>14</v>
      </c>
      <c r="K395" s="40" t="s">
        <v>149</v>
      </c>
    </row>
    <row r="396" spans="1:11" x14ac:dyDescent="0.25">
      <c r="A396">
        <v>24861646</v>
      </c>
      <c r="B396" s="1">
        <v>41988</v>
      </c>
      <c r="C396" t="s">
        <v>11</v>
      </c>
      <c r="D396" t="s">
        <v>16</v>
      </c>
      <c r="E396">
        <v>1</v>
      </c>
      <c r="F396">
        <v>0.98</v>
      </c>
      <c r="G396" t="s">
        <v>149</v>
      </c>
      <c r="H396">
        <v>1</v>
      </c>
      <c r="I396">
        <v>1</v>
      </c>
      <c r="J396" t="s">
        <v>14</v>
      </c>
      <c r="K396" s="40" t="s">
        <v>149</v>
      </c>
    </row>
    <row r="397" spans="1:11" x14ac:dyDescent="0.25">
      <c r="A397">
        <v>24654581</v>
      </c>
      <c r="B397" s="1">
        <v>41982</v>
      </c>
      <c r="C397" t="s">
        <v>11</v>
      </c>
      <c r="D397" t="s">
        <v>17</v>
      </c>
      <c r="E397">
        <v>1</v>
      </c>
      <c r="F397">
        <v>0.76</v>
      </c>
      <c r="G397" t="s">
        <v>149</v>
      </c>
      <c r="H397">
        <v>4</v>
      </c>
      <c r="I397">
        <v>4</v>
      </c>
      <c r="J397" t="s">
        <v>14</v>
      </c>
      <c r="K397" s="40" t="s">
        <v>149</v>
      </c>
    </row>
    <row r="398" spans="1:11" x14ac:dyDescent="0.25">
      <c r="A398">
        <v>32068100</v>
      </c>
      <c r="B398" s="1">
        <v>42121</v>
      </c>
      <c r="C398" t="s">
        <v>11</v>
      </c>
      <c r="D398" t="s">
        <v>16</v>
      </c>
      <c r="E398">
        <v>1</v>
      </c>
      <c r="F398">
        <v>0.87</v>
      </c>
      <c r="G398" t="s">
        <v>149</v>
      </c>
      <c r="H398">
        <v>5</v>
      </c>
      <c r="I398">
        <v>11</v>
      </c>
      <c r="J398" t="s">
        <v>14</v>
      </c>
      <c r="K398" s="40" t="s">
        <v>149</v>
      </c>
    </row>
    <row r="399" spans="1:11" x14ac:dyDescent="0.25">
      <c r="A399">
        <v>3961893</v>
      </c>
      <c r="B399" s="1">
        <v>41206</v>
      </c>
      <c r="C399" t="s">
        <v>11</v>
      </c>
      <c r="D399" t="s">
        <v>16</v>
      </c>
      <c r="E399">
        <v>1</v>
      </c>
      <c r="F399">
        <v>0.96</v>
      </c>
      <c r="G399" t="s">
        <v>148</v>
      </c>
      <c r="H399">
        <v>1</v>
      </c>
      <c r="I399">
        <v>9</v>
      </c>
      <c r="J399" t="s">
        <v>18</v>
      </c>
      <c r="K399" s="40" t="s">
        <v>149</v>
      </c>
    </row>
    <row r="400" spans="1:11" x14ac:dyDescent="0.25">
      <c r="A400">
        <v>96649754</v>
      </c>
      <c r="B400" s="1">
        <v>42638</v>
      </c>
      <c r="C400" t="s">
        <v>30</v>
      </c>
      <c r="D400" t="s">
        <v>17</v>
      </c>
      <c r="E400">
        <v>1</v>
      </c>
      <c r="F400">
        <v>0.75</v>
      </c>
      <c r="G400" t="s">
        <v>148</v>
      </c>
      <c r="H400">
        <v>3</v>
      </c>
      <c r="I400">
        <v>4</v>
      </c>
      <c r="J400" t="s">
        <v>18</v>
      </c>
      <c r="K400" s="40" t="s">
        <v>149</v>
      </c>
    </row>
    <row r="401" spans="1:11" x14ac:dyDescent="0.25">
      <c r="A401">
        <v>32947142</v>
      </c>
      <c r="B401" s="1">
        <v>42133</v>
      </c>
      <c r="C401" t="s">
        <v>11</v>
      </c>
      <c r="D401" t="s">
        <v>16</v>
      </c>
      <c r="E401">
        <v>1</v>
      </c>
      <c r="F401">
        <v>0.82</v>
      </c>
      <c r="G401" t="s">
        <v>148</v>
      </c>
      <c r="H401">
        <v>1</v>
      </c>
      <c r="I401">
        <v>3</v>
      </c>
      <c r="J401" t="s">
        <v>14</v>
      </c>
      <c r="K401" s="40" t="s">
        <v>149</v>
      </c>
    </row>
    <row r="402" spans="1:11" x14ac:dyDescent="0.25">
      <c r="A402">
        <v>6386247</v>
      </c>
      <c r="B402" s="1">
        <v>41408</v>
      </c>
      <c r="C402" t="s">
        <v>11</v>
      </c>
      <c r="D402" t="s">
        <v>12</v>
      </c>
      <c r="F402">
        <v>0</v>
      </c>
      <c r="G402" t="s">
        <v>148</v>
      </c>
      <c r="H402">
        <v>1</v>
      </c>
      <c r="I402">
        <v>1</v>
      </c>
      <c r="J402" t="s">
        <v>14</v>
      </c>
      <c r="K402" s="40" t="s">
        <v>149</v>
      </c>
    </row>
    <row r="403" spans="1:11" x14ac:dyDescent="0.25">
      <c r="A403">
        <v>5298015</v>
      </c>
      <c r="B403" s="1">
        <v>41336</v>
      </c>
      <c r="C403" t="s">
        <v>11</v>
      </c>
      <c r="D403" t="s">
        <v>16</v>
      </c>
      <c r="E403">
        <v>0.92</v>
      </c>
      <c r="F403">
        <v>1</v>
      </c>
      <c r="G403" t="s">
        <v>27</v>
      </c>
      <c r="H403">
        <v>23</v>
      </c>
      <c r="I403">
        <v>30</v>
      </c>
      <c r="J403" t="s">
        <v>14</v>
      </c>
      <c r="K403" s="40" t="s">
        <v>149</v>
      </c>
    </row>
    <row r="404" spans="1:11" x14ac:dyDescent="0.25">
      <c r="A404">
        <v>32319122</v>
      </c>
      <c r="B404" s="1">
        <v>42125</v>
      </c>
      <c r="C404" t="s">
        <v>11</v>
      </c>
      <c r="D404" t="s">
        <v>16</v>
      </c>
      <c r="E404">
        <v>1</v>
      </c>
      <c r="F404">
        <v>0.99</v>
      </c>
      <c r="G404" t="s">
        <v>149</v>
      </c>
      <c r="H404">
        <v>2</v>
      </c>
      <c r="I404">
        <v>5</v>
      </c>
      <c r="J404" t="s">
        <v>14</v>
      </c>
      <c r="K404" s="40" t="s">
        <v>149</v>
      </c>
    </row>
    <row r="405" spans="1:11" x14ac:dyDescent="0.25">
      <c r="A405">
        <v>8244614</v>
      </c>
      <c r="B405" s="1">
        <v>41504</v>
      </c>
      <c r="C405" t="s">
        <v>11</v>
      </c>
      <c r="D405" t="s">
        <v>16</v>
      </c>
      <c r="E405">
        <v>1</v>
      </c>
      <c r="F405">
        <v>0.98</v>
      </c>
      <c r="G405" t="s">
        <v>148</v>
      </c>
      <c r="H405">
        <v>6</v>
      </c>
      <c r="I405">
        <v>41</v>
      </c>
      <c r="J405" t="s">
        <v>18</v>
      </c>
      <c r="K405" s="40" t="s">
        <v>149</v>
      </c>
    </row>
    <row r="406" spans="1:11" x14ac:dyDescent="0.25">
      <c r="A406">
        <v>31932701</v>
      </c>
      <c r="B406" s="1">
        <v>42119</v>
      </c>
      <c r="C406" t="s">
        <v>11</v>
      </c>
      <c r="D406" t="s">
        <v>21</v>
      </c>
      <c r="E406">
        <v>0.8</v>
      </c>
      <c r="F406">
        <v>0.24</v>
      </c>
      <c r="G406" t="s">
        <v>149</v>
      </c>
      <c r="H406">
        <v>3</v>
      </c>
      <c r="I406">
        <v>3</v>
      </c>
      <c r="J406" t="s">
        <v>14</v>
      </c>
      <c r="K406" s="40" t="s">
        <v>149</v>
      </c>
    </row>
    <row r="407" spans="1:11" x14ac:dyDescent="0.25">
      <c r="A407">
        <v>32552981</v>
      </c>
      <c r="B407" s="1">
        <v>42128</v>
      </c>
      <c r="C407" t="s">
        <v>11</v>
      </c>
      <c r="D407" t="s">
        <v>16</v>
      </c>
      <c r="E407">
        <v>1</v>
      </c>
      <c r="F407">
        <v>1</v>
      </c>
      <c r="G407" t="s">
        <v>149</v>
      </c>
      <c r="H407">
        <v>1</v>
      </c>
      <c r="I407">
        <v>2</v>
      </c>
      <c r="J407" t="s">
        <v>14</v>
      </c>
      <c r="K407" s="40" t="s">
        <v>149</v>
      </c>
    </row>
    <row r="408" spans="1:11" x14ac:dyDescent="0.25">
      <c r="A408">
        <v>22392452</v>
      </c>
      <c r="B408" s="1">
        <v>41923</v>
      </c>
      <c r="C408" t="s">
        <v>11</v>
      </c>
      <c r="D408" t="s">
        <v>16</v>
      </c>
      <c r="E408">
        <v>1</v>
      </c>
      <c r="F408">
        <v>1</v>
      </c>
      <c r="G408" t="s">
        <v>149</v>
      </c>
      <c r="H408">
        <v>2</v>
      </c>
      <c r="I408">
        <v>2</v>
      </c>
      <c r="J408" t="s">
        <v>14</v>
      </c>
      <c r="K408" s="40" t="s">
        <v>149</v>
      </c>
    </row>
    <row r="409" spans="1:11" x14ac:dyDescent="0.25">
      <c r="A409">
        <v>1549114</v>
      </c>
      <c r="B409" s="1">
        <v>40907</v>
      </c>
      <c r="C409" t="s">
        <v>11</v>
      </c>
      <c r="D409" t="s">
        <v>21</v>
      </c>
      <c r="E409">
        <v>0.86</v>
      </c>
      <c r="F409">
        <v>0</v>
      </c>
      <c r="G409" t="s">
        <v>148</v>
      </c>
      <c r="H409">
        <v>1</v>
      </c>
      <c r="I409">
        <v>2</v>
      </c>
      <c r="J409" t="s">
        <v>14</v>
      </c>
      <c r="K409" s="40" t="s">
        <v>149</v>
      </c>
    </row>
    <row r="410" spans="1:11" x14ac:dyDescent="0.25">
      <c r="A410">
        <v>35762223</v>
      </c>
      <c r="B410" s="1">
        <v>42169</v>
      </c>
      <c r="C410" t="s">
        <v>11</v>
      </c>
      <c r="D410" t="s">
        <v>16</v>
      </c>
      <c r="E410">
        <v>1</v>
      </c>
      <c r="F410">
        <v>1</v>
      </c>
      <c r="G410" t="s">
        <v>149</v>
      </c>
      <c r="H410">
        <v>1</v>
      </c>
      <c r="I410">
        <v>1</v>
      </c>
      <c r="J410" t="s">
        <v>14</v>
      </c>
      <c r="K410" s="40" t="s">
        <v>149</v>
      </c>
    </row>
    <row r="411" spans="1:11" x14ac:dyDescent="0.25">
      <c r="A411">
        <v>16500535</v>
      </c>
      <c r="B411" s="1">
        <v>41797</v>
      </c>
      <c r="C411" t="s">
        <v>11</v>
      </c>
      <c r="D411" t="s">
        <v>16</v>
      </c>
      <c r="E411">
        <v>1</v>
      </c>
      <c r="F411">
        <v>0.99</v>
      </c>
      <c r="G411" t="s">
        <v>149</v>
      </c>
      <c r="H411">
        <v>1</v>
      </c>
      <c r="I411">
        <v>3</v>
      </c>
      <c r="J411" t="s">
        <v>14</v>
      </c>
      <c r="K411" s="40" t="s">
        <v>149</v>
      </c>
    </row>
    <row r="412" spans="1:11" x14ac:dyDescent="0.25">
      <c r="A412">
        <v>32836516</v>
      </c>
      <c r="B412" s="1">
        <v>42131</v>
      </c>
      <c r="C412" t="s">
        <v>11</v>
      </c>
      <c r="D412" t="s">
        <v>21</v>
      </c>
      <c r="E412">
        <v>1</v>
      </c>
      <c r="F412">
        <v>1</v>
      </c>
      <c r="G412" t="s">
        <v>149</v>
      </c>
      <c r="H412">
        <v>1</v>
      </c>
      <c r="I412">
        <v>1</v>
      </c>
      <c r="J412" t="s">
        <v>14</v>
      </c>
      <c r="K412" s="40" t="s">
        <v>149</v>
      </c>
    </row>
    <row r="413" spans="1:11" x14ac:dyDescent="0.25">
      <c r="A413">
        <v>17556638</v>
      </c>
      <c r="B413" s="1">
        <v>41822</v>
      </c>
      <c r="C413" t="s">
        <v>11</v>
      </c>
      <c r="D413" t="s">
        <v>16</v>
      </c>
      <c r="E413">
        <v>0.9</v>
      </c>
      <c r="F413">
        <v>1</v>
      </c>
      <c r="G413" t="s">
        <v>148</v>
      </c>
      <c r="H413">
        <v>5</v>
      </c>
      <c r="I413">
        <v>5</v>
      </c>
      <c r="J413" t="s">
        <v>14</v>
      </c>
      <c r="K413" s="40" t="s">
        <v>149</v>
      </c>
    </row>
    <row r="414" spans="1:11" x14ac:dyDescent="0.25">
      <c r="A414">
        <v>35939902</v>
      </c>
      <c r="B414" s="1">
        <v>42171</v>
      </c>
      <c r="C414" t="s">
        <v>11</v>
      </c>
      <c r="D414" t="s">
        <v>16</v>
      </c>
      <c r="E414">
        <v>1</v>
      </c>
      <c r="F414">
        <v>1</v>
      </c>
      <c r="G414" t="s">
        <v>149</v>
      </c>
      <c r="H414">
        <v>1</v>
      </c>
      <c r="I414">
        <v>1</v>
      </c>
      <c r="J414" t="s">
        <v>14</v>
      </c>
      <c r="K414" s="40" t="s">
        <v>149</v>
      </c>
    </row>
    <row r="415" spans="1:11" x14ac:dyDescent="0.25">
      <c r="A415">
        <v>32971833</v>
      </c>
      <c r="B415" s="1">
        <v>42133</v>
      </c>
      <c r="C415" t="s">
        <v>11</v>
      </c>
      <c r="D415" t="s">
        <v>20</v>
      </c>
      <c r="E415">
        <v>0</v>
      </c>
      <c r="F415">
        <v>0.6</v>
      </c>
      <c r="G415" t="s">
        <v>148</v>
      </c>
      <c r="H415">
        <v>1</v>
      </c>
      <c r="I415">
        <v>1</v>
      </c>
      <c r="J415" t="s">
        <v>14</v>
      </c>
      <c r="K415" s="40" t="s">
        <v>149</v>
      </c>
    </row>
    <row r="416" spans="1:11" x14ac:dyDescent="0.25">
      <c r="A416">
        <v>23473292</v>
      </c>
      <c r="B416" s="1">
        <v>41951</v>
      </c>
      <c r="C416" t="s">
        <v>11</v>
      </c>
      <c r="D416" t="s">
        <v>16</v>
      </c>
      <c r="E416">
        <v>1</v>
      </c>
      <c r="F416">
        <v>0.57999999999999996</v>
      </c>
      <c r="G416" t="s">
        <v>149</v>
      </c>
      <c r="H416">
        <v>2</v>
      </c>
      <c r="I416">
        <v>3</v>
      </c>
      <c r="J416" t="s">
        <v>18</v>
      </c>
      <c r="K416" s="40" t="s">
        <v>149</v>
      </c>
    </row>
    <row r="417" spans="1:11" x14ac:dyDescent="0.25">
      <c r="A417">
        <v>33180310</v>
      </c>
      <c r="B417" s="1">
        <v>42136</v>
      </c>
      <c r="C417" t="s">
        <v>27</v>
      </c>
      <c r="D417" t="s">
        <v>20</v>
      </c>
      <c r="E417">
        <v>0</v>
      </c>
      <c r="F417">
        <v>0</v>
      </c>
      <c r="G417" t="s">
        <v>148</v>
      </c>
      <c r="H417">
        <v>1</v>
      </c>
      <c r="I417">
        <v>3</v>
      </c>
      <c r="J417" t="s">
        <v>14</v>
      </c>
      <c r="K417" s="40" t="s">
        <v>149</v>
      </c>
    </row>
    <row r="418" spans="1:11" x14ac:dyDescent="0.25">
      <c r="A418">
        <v>33335043</v>
      </c>
      <c r="B418" s="1">
        <v>42138</v>
      </c>
      <c r="C418" t="s">
        <v>11</v>
      </c>
      <c r="D418" t="s">
        <v>17</v>
      </c>
      <c r="E418">
        <v>1</v>
      </c>
      <c r="F418">
        <v>0.94</v>
      </c>
      <c r="G418" t="s">
        <v>149</v>
      </c>
      <c r="H418">
        <v>1</v>
      </c>
      <c r="I418">
        <v>1</v>
      </c>
      <c r="J418" t="s">
        <v>14</v>
      </c>
      <c r="K418" s="40" t="s">
        <v>149</v>
      </c>
    </row>
    <row r="419" spans="1:11" x14ac:dyDescent="0.25">
      <c r="A419">
        <v>2959335</v>
      </c>
      <c r="B419" s="1">
        <v>41106</v>
      </c>
      <c r="C419" t="s">
        <v>11</v>
      </c>
      <c r="D419" t="s">
        <v>17</v>
      </c>
      <c r="E419">
        <v>1</v>
      </c>
      <c r="F419">
        <v>0.75</v>
      </c>
      <c r="G419" t="s">
        <v>149</v>
      </c>
      <c r="H419">
        <v>1</v>
      </c>
      <c r="I419">
        <v>1</v>
      </c>
      <c r="J419" t="s">
        <v>14</v>
      </c>
      <c r="K419" s="40" t="s">
        <v>149</v>
      </c>
    </row>
    <row r="420" spans="1:11" x14ac:dyDescent="0.25">
      <c r="A420">
        <v>29355718</v>
      </c>
      <c r="B420" s="1">
        <v>42078</v>
      </c>
      <c r="C420" t="s">
        <v>11</v>
      </c>
      <c r="D420" t="s">
        <v>16</v>
      </c>
      <c r="E420">
        <v>1</v>
      </c>
      <c r="F420">
        <v>1</v>
      </c>
      <c r="G420" t="s">
        <v>149</v>
      </c>
      <c r="H420">
        <v>2</v>
      </c>
      <c r="I420">
        <v>2</v>
      </c>
      <c r="J420" t="s">
        <v>18</v>
      </c>
      <c r="K420" s="40" t="s">
        <v>149</v>
      </c>
    </row>
    <row r="421" spans="1:11" x14ac:dyDescent="0.25">
      <c r="A421">
        <v>36215080</v>
      </c>
      <c r="B421" s="1">
        <v>42174</v>
      </c>
      <c r="C421" t="s">
        <v>11</v>
      </c>
      <c r="D421" t="s">
        <v>16</v>
      </c>
      <c r="E421">
        <v>1</v>
      </c>
      <c r="F421">
        <v>0.85</v>
      </c>
      <c r="G421" t="s">
        <v>148</v>
      </c>
      <c r="H421">
        <v>2</v>
      </c>
      <c r="I421">
        <v>2</v>
      </c>
      <c r="J421" t="s">
        <v>14</v>
      </c>
      <c r="K421" s="40" t="s">
        <v>149</v>
      </c>
    </row>
    <row r="422" spans="1:11" x14ac:dyDescent="0.25">
      <c r="A422">
        <v>19678357</v>
      </c>
      <c r="B422" s="1">
        <v>41859</v>
      </c>
      <c r="C422" t="s">
        <v>11</v>
      </c>
      <c r="D422" t="s">
        <v>17</v>
      </c>
      <c r="E422">
        <v>1</v>
      </c>
      <c r="F422">
        <v>0.78</v>
      </c>
      <c r="G422" t="s">
        <v>148</v>
      </c>
      <c r="H422">
        <v>4</v>
      </c>
      <c r="I422">
        <v>5</v>
      </c>
      <c r="J422" t="s">
        <v>14</v>
      </c>
      <c r="K422" s="40" t="s">
        <v>149</v>
      </c>
    </row>
    <row r="423" spans="1:11" x14ac:dyDescent="0.25">
      <c r="A423">
        <v>26732121</v>
      </c>
      <c r="B423" s="1">
        <v>42030</v>
      </c>
      <c r="C423" t="s">
        <v>11</v>
      </c>
      <c r="D423" t="s">
        <v>16</v>
      </c>
      <c r="E423">
        <v>1</v>
      </c>
      <c r="F423">
        <v>0.99</v>
      </c>
      <c r="G423" t="s">
        <v>148</v>
      </c>
      <c r="H423">
        <v>1</v>
      </c>
      <c r="I423">
        <v>1</v>
      </c>
      <c r="J423" t="s">
        <v>14</v>
      </c>
      <c r="K423" s="40" t="s">
        <v>149</v>
      </c>
    </row>
    <row r="424" spans="1:11" x14ac:dyDescent="0.25">
      <c r="A424">
        <v>15183471</v>
      </c>
      <c r="B424" s="1">
        <v>41765</v>
      </c>
      <c r="C424" t="s">
        <v>11</v>
      </c>
      <c r="D424" t="s">
        <v>16</v>
      </c>
      <c r="E424">
        <v>1</v>
      </c>
      <c r="F424">
        <v>1</v>
      </c>
      <c r="G424" t="s">
        <v>148</v>
      </c>
      <c r="H424">
        <v>3</v>
      </c>
      <c r="I424">
        <v>3</v>
      </c>
      <c r="J424" t="s">
        <v>14</v>
      </c>
      <c r="K424" s="40" t="s">
        <v>149</v>
      </c>
    </row>
    <row r="425" spans="1:11" x14ac:dyDescent="0.25">
      <c r="A425">
        <v>12252321</v>
      </c>
      <c r="B425" s="1">
        <v>41685</v>
      </c>
      <c r="C425" t="s">
        <v>11</v>
      </c>
      <c r="D425" t="s">
        <v>16</v>
      </c>
      <c r="E425">
        <v>1</v>
      </c>
      <c r="F425">
        <v>1</v>
      </c>
      <c r="G425" t="s">
        <v>149</v>
      </c>
      <c r="H425">
        <v>3</v>
      </c>
      <c r="I425">
        <v>6</v>
      </c>
      <c r="J425" t="s">
        <v>14</v>
      </c>
      <c r="K425" s="40" t="s">
        <v>149</v>
      </c>
    </row>
    <row r="426" spans="1:11" x14ac:dyDescent="0.25">
      <c r="A426">
        <v>36694694</v>
      </c>
      <c r="B426" s="1">
        <v>42180</v>
      </c>
      <c r="C426" t="s">
        <v>11</v>
      </c>
      <c r="D426" t="s">
        <v>21</v>
      </c>
      <c r="E426">
        <v>0.6</v>
      </c>
      <c r="F426">
        <v>0.5</v>
      </c>
      <c r="G426" t="s">
        <v>148</v>
      </c>
      <c r="H426">
        <v>2</v>
      </c>
      <c r="I426">
        <v>3</v>
      </c>
      <c r="J426" t="s">
        <v>14</v>
      </c>
      <c r="K426" s="40" t="s">
        <v>149</v>
      </c>
    </row>
    <row r="427" spans="1:11" x14ac:dyDescent="0.25">
      <c r="A427">
        <v>36718869</v>
      </c>
      <c r="B427" s="1">
        <v>42180</v>
      </c>
      <c r="C427" t="s">
        <v>11</v>
      </c>
      <c r="D427" t="s">
        <v>16</v>
      </c>
      <c r="E427">
        <v>1</v>
      </c>
      <c r="F427">
        <v>1</v>
      </c>
      <c r="G427" t="s">
        <v>148</v>
      </c>
      <c r="H427">
        <v>2</v>
      </c>
      <c r="I427">
        <v>3</v>
      </c>
      <c r="J427" t="s">
        <v>14</v>
      </c>
      <c r="K427" s="40" t="s">
        <v>149</v>
      </c>
    </row>
    <row r="428" spans="1:11" x14ac:dyDescent="0.25">
      <c r="A428">
        <v>36767873</v>
      </c>
      <c r="B428" s="1">
        <v>42181</v>
      </c>
      <c r="C428" t="s">
        <v>11</v>
      </c>
      <c r="D428" t="s">
        <v>16</v>
      </c>
      <c r="E428">
        <v>1</v>
      </c>
      <c r="F428">
        <v>1</v>
      </c>
      <c r="G428" t="s">
        <v>148</v>
      </c>
      <c r="H428">
        <v>6</v>
      </c>
      <c r="I428">
        <v>6</v>
      </c>
      <c r="J428" t="s">
        <v>14</v>
      </c>
      <c r="K428" s="40" t="s">
        <v>149</v>
      </c>
    </row>
    <row r="429" spans="1:11" x14ac:dyDescent="0.25">
      <c r="A429">
        <v>3908623</v>
      </c>
      <c r="B429" s="1">
        <v>41200</v>
      </c>
      <c r="C429" t="s">
        <v>11</v>
      </c>
      <c r="D429" t="s">
        <v>12</v>
      </c>
      <c r="F429">
        <v>0</v>
      </c>
      <c r="G429" t="s">
        <v>148</v>
      </c>
      <c r="H429">
        <v>5</v>
      </c>
      <c r="I429">
        <v>8</v>
      </c>
      <c r="J429" t="s">
        <v>14</v>
      </c>
      <c r="K429" s="40" t="s">
        <v>149</v>
      </c>
    </row>
    <row r="430" spans="1:11" x14ac:dyDescent="0.25">
      <c r="A430">
        <v>9934732</v>
      </c>
      <c r="B430" s="1">
        <v>41589</v>
      </c>
      <c r="C430" t="s">
        <v>11</v>
      </c>
      <c r="D430" t="s">
        <v>16</v>
      </c>
      <c r="E430">
        <v>1</v>
      </c>
      <c r="F430">
        <v>1</v>
      </c>
      <c r="G430" t="s">
        <v>148</v>
      </c>
      <c r="H430">
        <v>3</v>
      </c>
      <c r="I430">
        <v>3</v>
      </c>
      <c r="J430" t="s">
        <v>14</v>
      </c>
      <c r="K430" s="40" t="s">
        <v>149</v>
      </c>
    </row>
    <row r="431" spans="1:11" x14ac:dyDescent="0.25">
      <c r="A431">
        <v>29138895</v>
      </c>
      <c r="B431" s="1">
        <v>42074</v>
      </c>
      <c r="C431" t="s">
        <v>11</v>
      </c>
      <c r="D431" t="s">
        <v>16</v>
      </c>
      <c r="E431">
        <v>1</v>
      </c>
      <c r="F431">
        <v>1</v>
      </c>
      <c r="G431" t="s">
        <v>149</v>
      </c>
      <c r="H431">
        <v>3</v>
      </c>
      <c r="I431">
        <v>4</v>
      </c>
      <c r="J431" t="s">
        <v>14</v>
      </c>
      <c r="K431" s="40" t="s">
        <v>149</v>
      </c>
    </row>
    <row r="432" spans="1:11" x14ac:dyDescent="0.25">
      <c r="A432">
        <v>33844767</v>
      </c>
      <c r="B432" s="1">
        <v>42144</v>
      </c>
      <c r="C432" t="s">
        <v>11</v>
      </c>
      <c r="D432" t="s">
        <v>16</v>
      </c>
      <c r="E432">
        <v>1</v>
      </c>
      <c r="F432">
        <v>1</v>
      </c>
      <c r="G432" t="s">
        <v>148</v>
      </c>
      <c r="H432">
        <v>1</v>
      </c>
      <c r="I432">
        <v>2</v>
      </c>
      <c r="J432" t="s">
        <v>14</v>
      </c>
      <c r="K432" s="40" t="s">
        <v>149</v>
      </c>
    </row>
    <row r="433" spans="1:11" x14ac:dyDescent="0.25">
      <c r="A433">
        <v>36849612</v>
      </c>
      <c r="B433" s="1">
        <v>42182</v>
      </c>
      <c r="C433" t="s">
        <v>11</v>
      </c>
      <c r="D433" t="s">
        <v>16</v>
      </c>
      <c r="E433">
        <v>1</v>
      </c>
      <c r="F433">
        <v>0.97</v>
      </c>
      <c r="G433" t="s">
        <v>148</v>
      </c>
      <c r="H433">
        <v>2</v>
      </c>
      <c r="I433">
        <v>2</v>
      </c>
      <c r="J433" t="s">
        <v>18</v>
      </c>
      <c r="K433" s="40" t="s">
        <v>149</v>
      </c>
    </row>
    <row r="434" spans="1:11" x14ac:dyDescent="0.25">
      <c r="A434">
        <v>33850021</v>
      </c>
      <c r="B434" s="1">
        <v>42144</v>
      </c>
      <c r="C434" t="s">
        <v>11</v>
      </c>
      <c r="D434" t="s">
        <v>17</v>
      </c>
      <c r="E434">
        <v>1</v>
      </c>
      <c r="F434">
        <v>0.99</v>
      </c>
      <c r="G434" t="s">
        <v>149</v>
      </c>
      <c r="H434">
        <v>1</v>
      </c>
      <c r="I434">
        <v>2</v>
      </c>
      <c r="J434" t="s">
        <v>18</v>
      </c>
      <c r="K434" s="40" t="s">
        <v>149</v>
      </c>
    </row>
    <row r="435" spans="1:11" x14ac:dyDescent="0.25">
      <c r="A435">
        <v>34209057</v>
      </c>
      <c r="B435" s="1">
        <v>42149</v>
      </c>
      <c r="C435" t="s">
        <v>11</v>
      </c>
      <c r="D435" t="s">
        <v>17</v>
      </c>
      <c r="E435">
        <v>1</v>
      </c>
      <c r="F435">
        <v>0.68</v>
      </c>
      <c r="G435" t="s">
        <v>149</v>
      </c>
      <c r="H435">
        <v>1</v>
      </c>
      <c r="I435">
        <v>1</v>
      </c>
      <c r="J435" t="s">
        <v>14</v>
      </c>
      <c r="K435" s="40" t="s">
        <v>149</v>
      </c>
    </row>
    <row r="436" spans="1:11" x14ac:dyDescent="0.25">
      <c r="A436">
        <v>37026886</v>
      </c>
      <c r="B436" s="1">
        <v>42184</v>
      </c>
      <c r="C436" t="s">
        <v>11</v>
      </c>
      <c r="D436" t="s">
        <v>21</v>
      </c>
      <c r="E436">
        <v>1</v>
      </c>
      <c r="F436">
        <v>0.44</v>
      </c>
      <c r="G436" t="s">
        <v>149</v>
      </c>
      <c r="H436">
        <v>1</v>
      </c>
      <c r="I436">
        <v>1</v>
      </c>
      <c r="J436" t="s">
        <v>14</v>
      </c>
      <c r="K436" s="40" t="s">
        <v>149</v>
      </c>
    </row>
    <row r="437" spans="1:11" x14ac:dyDescent="0.25">
      <c r="A437">
        <v>6821236</v>
      </c>
      <c r="B437" s="1">
        <v>41434</v>
      </c>
      <c r="C437" t="s">
        <v>37</v>
      </c>
      <c r="D437" t="s">
        <v>16</v>
      </c>
      <c r="E437">
        <v>1</v>
      </c>
      <c r="F437">
        <v>0.83</v>
      </c>
      <c r="G437" t="s">
        <v>148</v>
      </c>
      <c r="H437">
        <v>3</v>
      </c>
      <c r="I437">
        <v>15</v>
      </c>
      <c r="J437" t="s">
        <v>14</v>
      </c>
      <c r="K437" s="40" t="s">
        <v>148</v>
      </c>
    </row>
    <row r="438" spans="1:11" x14ac:dyDescent="0.25">
      <c r="A438">
        <v>37253804</v>
      </c>
      <c r="B438" s="1">
        <v>42186</v>
      </c>
      <c r="C438" t="s">
        <v>11</v>
      </c>
      <c r="D438" t="s">
        <v>16</v>
      </c>
      <c r="E438">
        <v>1</v>
      </c>
      <c r="F438">
        <v>0.97</v>
      </c>
      <c r="G438" t="s">
        <v>149</v>
      </c>
      <c r="H438">
        <v>1</v>
      </c>
      <c r="I438">
        <v>1</v>
      </c>
      <c r="J438" t="s">
        <v>18</v>
      </c>
      <c r="K438" s="40" t="s">
        <v>149</v>
      </c>
    </row>
    <row r="439" spans="1:11" x14ac:dyDescent="0.25">
      <c r="A439">
        <v>34217435</v>
      </c>
      <c r="B439" s="1">
        <v>42149</v>
      </c>
      <c r="C439" t="s">
        <v>11</v>
      </c>
      <c r="D439" t="s">
        <v>16</v>
      </c>
      <c r="E439">
        <v>0.98</v>
      </c>
      <c r="F439">
        <v>1</v>
      </c>
      <c r="G439" t="s">
        <v>149</v>
      </c>
      <c r="H439">
        <v>13</v>
      </c>
      <c r="I439">
        <v>21</v>
      </c>
      <c r="J439" t="s">
        <v>14</v>
      </c>
      <c r="K439" s="40" t="s">
        <v>149</v>
      </c>
    </row>
    <row r="440" spans="1:11" x14ac:dyDescent="0.25">
      <c r="A440">
        <v>33577357</v>
      </c>
      <c r="B440" s="1">
        <v>42141</v>
      </c>
      <c r="C440" t="s">
        <v>11</v>
      </c>
      <c r="D440" t="s">
        <v>12</v>
      </c>
      <c r="G440" t="s">
        <v>148</v>
      </c>
      <c r="H440">
        <v>1</v>
      </c>
      <c r="I440">
        <v>1</v>
      </c>
      <c r="J440" t="s">
        <v>14</v>
      </c>
      <c r="K440" s="40" t="s">
        <v>149</v>
      </c>
    </row>
    <row r="441" spans="1:11" x14ac:dyDescent="0.25">
      <c r="A441">
        <v>34274924</v>
      </c>
      <c r="B441" s="1">
        <v>42150</v>
      </c>
      <c r="C441" t="s">
        <v>11</v>
      </c>
      <c r="D441" t="s">
        <v>16</v>
      </c>
      <c r="E441">
        <v>1</v>
      </c>
      <c r="F441">
        <v>1</v>
      </c>
      <c r="G441" t="s">
        <v>148</v>
      </c>
      <c r="H441">
        <v>2</v>
      </c>
      <c r="I441">
        <v>3</v>
      </c>
      <c r="J441" t="s">
        <v>14</v>
      </c>
      <c r="K441" s="40" t="s">
        <v>149</v>
      </c>
    </row>
    <row r="442" spans="1:11" x14ac:dyDescent="0.25">
      <c r="A442">
        <v>34331457</v>
      </c>
      <c r="B442" s="1">
        <v>42151</v>
      </c>
      <c r="C442" t="s">
        <v>11</v>
      </c>
      <c r="D442" t="s">
        <v>17</v>
      </c>
      <c r="E442">
        <v>1</v>
      </c>
      <c r="F442">
        <v>0.95</v>
      </c>
      <c r="G442" t="s">
        <v>148</v>
      </c>
      <c r="H442">
        <v>1</v>
      </c>
      <c r="I442">
        <v>4</v>
      </c>
      <c r="J442" t="s">
        <v>14</v>
      </c>
      <c r="K442" s="40" t="s">
        <v>149</v>
      </c>
    </row>
    <row r="443" spans="1:11" x14ac:dyDescent="0.25">
      <c r="A443">
        <v>30393932</v>
      </c>
      <c r="B443" s="1">
        <v>42095</v>
      </c>
      <c r="C443" t="s">
        <v>11</v>
      </c>
      <c r="D443" t="s">
        <v>16</v>
      </c>
      <c r="E443">
        <v>1</v>
      </c>
      <c r="F443">
        <v>0.89</v>
      </c>
      <c r="G443" t="s">
        <v>148</v>
      </c>
      <c r="H443">
        <v>1</v>
      </c>
      <c r="I443">
        <v>6</v>
      </c>
      <c r="J443" t="s">
        <v>14</v>
      </c>
      <c r="K443" s="40" t="s">
        <v>149</v>
      </c>
    </row>
    <row r="444" spans="1:11" x14ac:dyDescent="0.25">
      <c r="A444">
        <v>9514089</v>
      </c>
      <c r="B444" s="1">
        <v>41566</v>
      </c>
      <c r="C444" t="s">
        <v>11</v>
      </c>
      <c r="D444" t="s">
        <v>17</v>
      </c>
      <c r="E444">
        <v>1</v>
      </c>
      <c r="F444">
        <v>0.77</v>
      </c>
      <c r="G444" t="s">
        <v>149</v>
      </c>
      <c r="H444">
        <v>1</v>
      </c>
      <c r="I444">
        <v>1</v>
      </c>
      <c r="J444" t="s">
        <v>14</v>
      </c>
      <c r="K444" s="40" t="s">
        <v>149</v>
      </c>
    </row>
    <row r="445" spans="1:11" x14ac:dyDescent="0.25">
      <c r="A445">
        <v>37291567</v>
      </c>
      <c r="B445" s="1">
        <v>42187</v>
      </c>
      <c r="C445" t="s">
        <v>11</v>
      </c>
      <c r="D445" t="s">
        <v>16</v>
      </c>
      <c r="E445">
        <v>1</v>
      </c>
      <c r="F445">
        <v>1</v>
      </c>
      <c r="G445" t="s">
        <v>149</v>
      </c>
      <c r="H445">
        <v>12</v>
      </c>
      <c r="I445">
        <v>29</v>
      </c>
      <c r="J445" t="s">
        <v>14</v>
      </c>
      <c r="K445" s="40" t="s">
        <v>149</v>
      </c>
    </row>
    <row r="446" spans="1:11" x14ac:dyDescent="0.25">
      <c r="A446">
        <v>37371536</v>
      </c>
      <c r="B446" s="1">
        <v>42188</v>
      </c>
      <c r="C446" t="s">
        <v>11</v>
      </c>
      <c r="D446" t="s">
        <v>16</v>
      </c>
      <c r="E446">
        <v>1</v>
      </c>
      <c r="F446">
        <v>1</v>
      </c>
      <c r="G446" t="s">
        <v>149</v>
      </c>
      <c r="H446">
        <v>2</v>
      </c>
      <c r="I446">
        <v>2</v>
      </c>
      <c r="J446" t="s">
        <v>18</v>
      </c>
      <c r="K446" s="40" t="s">
        <v>149</v>
      </c>
    </row>
    <row r="447" spans="1:11" x14ac:dyDescent="0.25">
      <c r="A447">
        <v>5592376</v>
      </c>
      <c r="B447" s="1">
        <v>41356</v>
      </c>
      <c r="C447" t="s">
        <v>11</v>
      </c>
      <c r="D447" t="s">
        <v>17</v>
      </c>
      <c r="E447">
        <v>1</v>
      </c>
      <c r="F447">
        <v>0.45</v>
      </c>
      <c r="G447" t="s">
        <v>148</v>
      </c>
      <c r="H447">
        <v>9</v>
      </c>
      <c r="I447">
        <v>26</v>
      </c>
      <c r="J447" t="s">
        <v>14</v>
      </c>
      <c r="K447" s="40" t="s">
        <v>149</v>
      </c>
    </row>
    <row r="448" spans="1:11" x14ac:dyDescent="0.25">
      <c r="A448">
        <v>40870178</v>
      </c>
      <c r="B448" s="1">
        <v>42224</v>
      </c>
      <c r="C448" t="s">
        <v>11</v>
      </c>
      <c r="D448" t="s">
        <v>16</v>
      </c>
      <c r="E448">
        <v>1</v>
      </c>
      <c r="F448">
        <v>0.98</v>
      </c>
      <c r="G448" t="s">
        <v>148</v>
      </c>
      <c r="H448">
        <v>1</v>
      </c>
      <c r="I448">
        <v>2</v>
      </c>
      <c r="J448" t="s">
        <v>18</v>
      </c>
      <c r="K448" s="40" t="s">
        <v>149</v>
      </c>
    </row>
    <row r="449" spans="1:11" x14ac:dyDescent="0.25">
      <c r="A449">
        <v>40957790</v>
      </c>
      <c r="B449" s="1">
        <v>42225</v>
      </c>
      <c r="C449" t="s">
        <v>11</v>
      </c>
      <c r="D449" t="s">
        <v>16</v>
      </c>
      <c r="E449">
        <v>1</v>
      </c>
      <c r="F449">
        <v>0.99</v>
      </c>
      <c r="G449" t="s">
        <v>149</v>
      </c>
      <c r="H449">
        <v>2</v>
      </c>
      <c r="I449">
        <v>2</v>
      </c>
      <c r="J449" t="s">
        <v>14</v>
      </c>
      <c r="K449" s="40" t="s">
        <v>149</v>
      </c>
    </row>
    <row r="450" spans="1:11" x14ac:dyDescent="0.25">
      <c r="A450">
        <v>23849920</v>
      </c>
      <c r="B450" s="1">
        <v>41960</v>
      </c>
      <c r="C450" t="s">
        <v>11</v>
      </c>
      <c r="D450" t="s">
        <v>16</v>
      </c>
      <c r="E450">
        <v>1</v>
      </c>
      <c r="F450">
        <v>0.8</v>
      </c>
      <c r="G450" t="s">
        <v>148</v>
      </c>
      <c r="H450">
        <v>6</v>
      </c>
      <c r="I450">
        <v>10</v>
      </c>
      <c r="J450" t="s">
        <v>14</v>
      </c>
      <c r="K450" s="40" t="s">
        <v>149</v>
      </c>
    </row>
    <row r="451" spans="1:11" x14ac:dyDescent="0.25">
      <c r="A451">
        <v>4760483</v>
      </c>
      <c r="B451" s="1">
        <v>41293</v>
      </c>
      <c r="C451" t="s">
        <v>11</v>
      </c>
      <c r="D451" t="s">
        <v>16</v>
      </c>
      <c r="E451">
        <v>1</v>
      </c>
      <c r="F451">
        <v>1</v>
      </c>
      <c r="G451" t="s">
        <v>148</v>
      </c>
      <c r="H451">
        <v>3</v>
      </c>
      <c r="I451">
        <v>3</v>
      </c>
      <c r="J451" t="s">
        <v>14</v>
      </c>
      <c r="K451" s="40" t="s">
        <v>149</v>
      </c>
    </row>
    <row r="452" spans="1:11" x14ac:dyDescent="0.25">
      <c r="A452">
        <v>37718197</v>
      </c>
      <c r="B452" s="1">
        <v>42191</v>
      </c>
      <c r="C452" t="s">
        <v>11</v>
      </c>
      <c r="D452" t="s">
        <v>16</v>
      </c>
      <c r="E452">
        <v>1</v>
      </c>
      <c r="F452">
        <v>1</v>
      </c>
      <c r="G452" t="s">
        <v>148</v>
      </c>
      <c r="H452">
        <v>1</v>
      </c>
      <c r="I452">
        <v>1</v>
      </c>
      <c r="J452" t="s">
        <v>18</v>
      </c>
      <c r="K452" s="40" t="s">
        <v>149</v>
      </c>
    </row>
    <row r="453" spans="1:11" x14ac:dyDescent="0.25">
      <c r="A453">
        <v>15347349</v>
      </c>
      <c r="B453" s="1">
        <v>41769</v>
      </c>
      <c r="C453" t="s">
        <v>11</v>
      </c>
      <c r="D453" t="s">
        <v>16</v>
      </c>
      <c r="E453">
        <v>1</v>
      </c>
      <c r="F453">
        <v>0.98</v>
      </c>
      <c r="G453" t="s">
        <v>149</v>
      </c>
      <c r="H453">
        <v>2</v>
      </c>
      <c r="I453">
        <v>2</v>
      </c>
      <c r="J453" t="s">
        <v>14</v>
      </c>
      <c r="K453" s="40" t="s">
        <v>149</v>
      </c>
    </row>
    <row r="454" spans="1:11" x14ac:dyDescent="0.25">
      <c r="A454">
        <v>41130999</v>
      </c>
      <c r="B454" s="1">
        <v>42227</v>
      </c>
      <c r="C454" t="s">
        <v>19</v>
      </c>
      <c r="D454" t="s">
        <v>17</v>
      </c>
      <c r="E454">
        <v>1</v>
      </c>
      <c r="F454">
        <v>0.62</v>
      </c>
      <c r="G454" t="s">
        <v>149</v>
      </c>
      <c r="H454">
        <v>1</v>
      </c>
      <c r="I454">
        <v>1</v>
      </c>
      <c r="J454" t="s">
        <v>14</v>
      </c>
      <c r="K454" s="40" t="s">
        <v>149</v>
      </c>
    </row>
    <row r="455" spans="1:11" x14ac:dyDescent="0.25">
      <c r="A455">
        <v>41092861</v>
      </c>
      <c r="B455" s="1">
        <v>42226</v>
      </c>
      <c r="C455" t="s">
        <v>11</v>
      </c>
      <c r="D455" t="s">
        <v>17</v>
      </c>
      <c r="E455">
        <v>1</v>
      </c>
      <c r="F455">
        <v>0.98</v>
      </c>
      <c r="G455" t="s">
        <v>149</v>
      </c>
      <c r="H455">
        <v>1</v>
      </c>
      <c r="I455">
        <v>1</v>
      </c>
      <c r="J455" t="s">
        <v>14</v>
      </c>
      <c r="K455" s="40" t="s">
        <v>149</v>
      </c>
    </row>
    <row r="456" spans="1:11" x14ac:dyDescent="0.25">
      <c r="A456">
        <v>36702547</v>
      </c>
      <c r="B456" s="1">
        <v>42180</v>
      </c>
      <c r="C456" t="s">
        <v>11</v>
      </c>
      <c r="D456" t="s">
        <v>16</v>
      </c>
      <c r="E456">
        <v>1</v>
      </c>
      <c r="F456">
        <v>0.75</v>
      </c>
      <c r="G456" t="s">
        <v>149</v>
      </c>
      <c r="H456">
        <v>1</v>
      </c>
      <c r="I456">
        <v>1</v>
      </c>
      <c r="J456" t="s">
        <v>14</v>
      </c>
      <c r="K456" s="40" t="s">
        <v>149</v>
      </c>
    </row>
    <row r="457" spans="1:11" x14ac:dyDescent="0.25">
      <c r="A457">
        <v>38109437</v>
      </c>
      <c r="B457" s="1">
        <v>42195</v>
      </c>
      <c r="C457" t="s">
        <v>11</v>
      </c>
      <c r="D457" t="s">
        <v>16</v>
      </c>
      <c r="E457">
        <v>1</v>
      </c>
      <c r="F457">
        <v>1</v>
      </c>
      <c r="G457" t="s">
        <v>149</v>
      </c>
      <c r="H457">
        <v>2</v>
      </c>
      <c r="I457">
        <v>2</v>
      </c>
      <c r="J457" t="s">
        <v>14</v>
      </c>
      <c r="K457" s="40" t="s">
        <v>149</v>
      </c>
    </row>
    <row r="458" spans="1:11" x14ac:dyDescent="0.25">
      <c r="A458">
        <v>2932449</v>
      </c>
      <c r="B458" s="1">
        <v>41104</v>
      </c>
      <c r="C458" t="s">
        <v>11</v>
      </c>
      <c r="D458" t="s">
        <v>16</v>
      </c>
      <c r="E458">
        <v>1</v>
      </c>
      <c r="F458">
        <v>0.65</v>
      </c>
      <c r="G458" t="s">
        <v>149</v>
      </c>
      <c r="H458">
        <v>1</v>
      </c>
      <c r="I458">
        <v>1</v>
      </c>
      <c r="J458" t="s">
        <v>14</v>
      </c>
      <c r="K458" s="40" t="s">
        <v>149</v>
      </c>
    </row>
    <row r="459" spans="1:11" x14ac:dyDescent="0.25">
      <c r="A459">
        <v>6015469</v>
      </c>
      <c r="B459" s="1">
        <v>41384</v>
      </c>
      <c r="C459" t="s">
        <v>11</v>
      </c>
      <c r="D459" t="s">
        <v>17</v>
      </c>
      <c r="E459">
        <v>1</v>
      </c>
      <c r="F459">
        <v>0.75</v>
      </c>
      <c r="G459" t="s">
        <v>149</v>
      </c>
      <c r="H459">
        <v>1</v>
      </c>
      <c r="I459">
        <v>1</v>
      </c>
      <c r="J459" t="s">
        <v>14</v>
      </c>
      <c r="K459" s="40" t="s">
        <v>149</v>
      </c>
    </row>
    <row r="460" spans="1:11" x14ac:dyDescent="0.25">
      <c r="A460">
        <v>40324020</v>
      </c>
      <c r="B460" s="1">
        <v>42218</v>
      </c>
      <c r="C460" t="s">
        <v>11</v>
      </c>
      <c r="D460" t="s">
        <v>16</v>
      </c>
      <c r="E460">
        <v>1</v>
      </c>
      <c r="F460">
        <v>0.99</v>
      </c>
      <c r="G460" t="s">
        <v>149</v>
      </c>
      <c r="H460">
        <v>2</v>
      </c>
      <c r="I460">
        <v>2</v>
      </c>
      <c r="J460" t="s">
        <v>14</v>
      </c>
      <c r="K460" s="40" t="s">
        <v>149</v>
      </c>
    </row>
    <row r="461" spans="1:11" x14ac:dyDescent="0.25">
      <c r="A461">
        <v>41372542</v>
      </c>
      <c r="B461" s="1">
        <v>42229</v>
      </c>
      <c r="C461" t="s">
        <v>11</v>
      </c>
      <c r="D461" t="s">
        <v>17</v>
      </c>
      <c r="E461">
        <v>1</v>
      </c>
      <c r="F461">
        <v>0.88</v>
      </c>
      <c r="G461" t="s">
        <v>148</v>
      </c>
      <c r="H461">
        <v>1</v>
      </c>
      <c r="I461">
        <v>1</v>
      </c>
      <c r="J461" t="s">
        <v>14</v>
      </c>
      <c r="K461" s="40" t="s">
        <v>149</v>
      </c>
    </row>
    <row r="462" spans="1:11" x14ac:dyDescent="0.25">
      <c r="A462">
        <v>33447642</v>
      </c>
      <c r="B462" s="1">
        <v>42139</v>
      </c>
      <c r="C462" t="s">
        <v>11</v>
      </c>
      <c r="D462" t="s">
        <v>16</v>
      </c>
      <c r="E462">
        <v>1</v>
      </c>
      <c r="F462">
        <v>1</v>
      </c>
      <c r="G462" t="s">
        <v>148</v>
      </c>
      <c r="H462">
        <v>1</v>
      </c>
      <c r="I462">
        <v>1</v>
      </c>
      <c r="J462" t="s">
        <v>22</v>
      </c>
      <c r="K462" s="40" t="s">
        <v>149</v>
      </c>
    </row>
    <row r="463" spans="1:11" x14ac:dyDescent="0.25">
      <c r="A463">
        <v>41633971</v>
      </c>
      <c r="B463" s="1">
        <v>42232</v>
      </c>
      <c r="C463" t="s">
        <v>11</v>
      </c>
      <c r="D463" t="s">
        <v>16</v>
      </c>
      <c r="E463">
        <v>1</v>
      </c>
      <c r="F463">
        <v>0.99</v>
      </c>
      <c r="G463" t="s">
        <v>148</v>
      </c>
      <c r="H463">
        <v>3</v>
      </c>
      <c r="I463">
        <v>3</v>
      </c>
      <c r="J463" t="s">
        <v>14</v>
      </c>
      <c r="K463" s="40" t="s">
        <v>149</v>
      </c>
    </row>
    <row r="464" spans="1:11" x14ac:dyDescent="0.25">
      <c r="A464">
        <v>37823625</v>
      </c>
      <c r="B464" s="1">
        <v>42192</v>
      </c>
      <c r="C464" t="s">
        <v>11</v>
      </c>
      <c r="D464" t="s">
        <v>16</v>
      </c>
      <c r="E464">
        <v>1</v>
      </c>
      <c r="F464">
        <v>0.96</v>
      </c>
      <c r="G464" t="s">
        <v>148</v>
      </c>
      <c r="H464">
        <v>1</v>
      </c>
      <c r="I464">
        <v>4</v>
      </c>
      <c r="J464" t="s">
        <v>14</v>
      </c>
      <c r="K464" s="40" t="s">
        <v>149</v>
      </c>
    </row>
    <row r="465" spans="1:11" x14ac:dyDescent="0.25">
      <c r="A465">
        <v>8815003</v>
      </c>
      <c r="B465" s="1">
        <v>41530</v>
      </c>
      <c r="C465" t="s">
        <v>11</v>
      </c>
      <c r="D465" t="s">
        <v>17</v>
      </c>
      <c r="E465">
        <v>1</v>
      </c>
      <c r="F465">
        <v>0.73</v>
      </c>
      <c r="G465" t="s">
        <v>149</v>
      </c>
      <c r="H465">
        <v>2</v>
      </c>
      <c r="I465">
        <v>2</v>
      </c>
      <c r="J465" t="s">
        <v>14</v>
      </c>
      <c r="K465" s="40" t="s">
        <v>149</v>
      </c>
    </row>
    <row r="466" spans="1:11" x14ac:dyDescent="0.25">
      <c r="A466">
        <v>42199477</v>
      </c>
      <c r="B466" s="1">
        <v>42238</v>
      </c>
      <c r="C466" t="s">
        <v>11</v>
      </c>
      <c r="D466" t="s">
        <v>17</v>
      </c>
      <c r="E466">
        <v>0.75</v>
      </c>
      <c r="F466">
        <v>0.67</v>
      </c>
      <c r="G466" t="s">
        <v>148</v>
      </c>
      <c r="H466">
        <v>1</v>
      </c>
      <c r="I466">
        <v>1</v>
      </c>
      <c r="J466" t="s">
        <v>14</v>
      </c>
      <c r="K466" s="40" t="s">
        <v>149</v>
      </c>
    </row>
    <row r="467" spans="1:11" x14ac:dyDescent="0.25">
      <c r="A467">
        <v>8831188</v>
      </c>
      <c r="B467" s="1">
        <v>41531</v>
      </c>
      <c r="C467" t="s">
        <v>11</v>
      </c>
      <c r="D467" t="s">
        <v>21</v>
      </c>
      <c r="E467">
        <v>0.5</v>
      </c>
      <c r="F467">
        <v>0</v>
      </c>
      <c r="G467" t="s">
        <v>148</v>
      </c>
      <c r="H467">
        <v>3</v>
      </c>
      <c r="I467">
        <v>3</v>
      </c>
      <c r="J467" t="s">
        <v>14</v>
      </c>
      <c r="K467" s="40" t="s">
        <v>149</v>
      </c>
    </row>
    <row r="468" spans="1:11" x14ac:dyDescent="0.25">
      <c r="A468">
        <v>14034758</v>
      </c>
      <c r="B468" s="1">
        <v>41737</v>
      </c>
      <c r="C468" t="s">
        <v>30</v>
      </c>
      <c r="D468" t="s">
        <v>21</v>
      </c>
      <c r="E468">
        <v>1</v>
      </c>
      <c r="F468">
        <v>1</v>
      </c>
      <c r="G468" t="s">
        <v>148</v>
      </c>
      <c r="H468">
        <v>5</v>
      </c>
      <c r="I468">
        <v>7</v>
      </c>
      <c r="J468" t="s">
        <v>14</v>
      </c>
      <c r="K468" s="40" t="s">
        <v>149</v>
      </c>
    </row>
    <row r="469" spans="1:11" x14ac:dyDescent="0.25">
      <c r="A469">
        <v>38935659</v>
      </c>
      <c r="B469" s="1">
        <v>42204</v>
      </c>
      <c r="C469" t="s">
        <v>11</v>
      </c>
      <c r="D469" t="s">
        <v>16</v>
      </c>
      <c r="E469">
        <v>0.94</v>
      </c>
      <c r="F469">
        <v>1</v>
      </c>
      <c r="G469" t="s">
        <v>148</v>
      </c>
      <c r="H469">
        <v>1</v>
      </c>
      <c r="I469">
        <v>1</v>
      </c>
      <c r="J469" t="s">
        <v>18</v>
      </c>
      <c r="K469" s="40" t="s">
        <v>149</v>
      </c>
    </row>
    <row r="470" spans="1:11" x14ac:dyDescent="0.25">
      <c r="A470">
        <v>38944850</v>
      </c>
      <c r="B470" s="1">
        <v>42204</v>
      </c>
      <c r="C470" t="s">
        <v>11</v>
      </c>
      <c r="D470" t="s">
        <v>16</v>
      </c>
      <c r="E470">
        <v>1</v>
      </c>
      <c r="F470">
        <v>1</v>
      </c>
      <c r="G470" t="s">
        <v>149</v>
      </c>
      <c r="H470">
        <v>1</v>
      </c>
      <c r="I470">
        <v>1</v>
      </c>
      <c r="J470" t="s">
        <v>14</v>
      </c>
      <c r="K470" s="40" t="s">
        <v>149</v>
      </c>
    </row>
    <row r="471" spans="1:11" x14ac:dyDescent="0.25">
      <c r="A471">
        <v>7976340</v>
      </c>
      <c r="B471" s="1">
        <v>41492</v>
      </c>
      <c r="C471" t="s">
        <v>11</v>
      </c>
      <c r="D471" t="s">
        <v>16</v>
      </c>
      <c r="E471">
        <v>1</v>
      </c>
      <c r="F471">
        <v>0.97</v>
      </c>
      <c r="G471" t="s">
        <v>149</v>
      </c>
      <c r="H471">
        <v>9</v>
      </c>
      <c r="I471">
        <v>11</v>
      </c>
      <c r="J471" t="s">
        <v>18</v>
      </c>
      <c r="K471" s="40" t="s">
        <v>149</v>
      </c>
    </row>
    <row r="472" spans="1:11" x14ac:dyDescent="0.25">
      <c r="A472">
        <v>38381963</v>
      </c>
      <c r="B472" s="1">
        <v>42198</v>
      </c>
      <c r="C472" t="s">
        <v>11</v>
      </c>
      <c r="D472" t="s">
        <v>16</v>
      </c>
      <c r="E472">
        <v>1</v>
      </c>
      <c r="F472">
        <v>0.96</v>
      </c>
      <c r="G472" t="s">
        <v>149</v>
      </c>
      <c r="H472">
        <v>1</v>
      </c>
      <c r="I472">
        <v>1</v>
      </c>
      <c r="J472" t="s">
        <v>14</v>
      </c>
      <c r="K472" s="40" t="s">
        <v>149</v>
      </c>
    </row>
    <row r="473" spans="1:11" x14ac:dyDescent="0.25">
      <c r="A473">
        <v>27997968</v>
      </c>
      <c r="B473" s="1">
        <v>42054</v>
      </c>
      <c r="C473" t="s">
        <v>11</v>
      </c>
      <c r="D473" t="s">
        <v>16</v>
      </c>
      <c r="E473">
        <v>1</v>
      </c>
      <c r="F473">
        <v>1</v>
      </c>
      <c r="G473" t="s">
        <v>149</v>
      </c>
      <c r="H473">
        <v>1</v>
      </c>
      <c r="I473">
        <v>1</v>
      </c>
      <c r="J473" t="s">
        <v>14</v>
      </c>
      <c r="K473" s="40" t="s">
        <v>149</v>
      </c>
    </row>
    <row r="474" spans="1:11" x14ac:dyDescent="0.25">
      <c r="A474">
        <v>42574276</v>
      </c>
      <c r="B474" s="1">
        <v>42242</v>
      </c>
      <c r="C474" t="s">
        <v>11</v>
      </c>
      <c r="D474" t="s">
        <v>16</v>
      </c>
      <c r="E474">
        <v>1</v>
      </c>
      <c r="F474">
        <v>1</v>
      </c>
      <c r="G474" t="s">
        <v>149</v>
      </c>
      <c r="H474">
        <v>2</v>
      </c>
      <c r="I474">
        <v>8</v>
      </c>
      <c r="J474" t="s">
        <v>14</v>
      </c>
      <c r="K474" s="40" t="s">
        <v>149</v>
      </c>
    </row>
    <row r="475" spans="1:11" x14ac:dyDescent="0.25">
      <c r="A475">
        <v>85664504</v>
      </c>
      <c r="B475" s="1">
        <v>42575</v>
      </c>
      <c r="C475" t="s">
        <v>11</v>
      </c>
      <c r="D475" t="s">
        <v>16</v>
      </c>
      <c r="E475">
        <v>1</v>
      </c>
      <c r="F475">
        <v>1</v>
      </c>
      <c r="G475" t="s">
        <v>149</v>
      </c>
      <c r="H475">
        <v>10</v>
      </c>
      <c r="I475">
        <v>11</v>
      </c>
      <c r="J475" t="s">
        <v>14</v>
      </c>
      <c r="K475" s="40" t="s">
        <v>149</v>
      </c>
    </row>
    <row r="476" spans="1:11" x14ac:dyDescent="0.25">
      <c r="A476">
        <v>30348413</v>
      </c>
      <c r="B476" s="1">
        <v>42094</v>
      </c>
      <c r="C476" t="s">
        <v>11</v>
      </c>
      <c r="D476" t="s">
        <v>16</v>
      </c>
      <c r="E476">
        <v>1</v>
      </c>
      <c r="F476">
        <v>1</v>
      </c>
      <c r="G476" t="s">
        <v>148</v>
      </c>
      <c r="H476">
        <v>4</v>
      </c>
      <c r="I476">
        <v>5</v>
      </c>
      <c r="J476" t="s">
        <v>14</v>
      </c>
      <c r="K476" s="40" t="s">
        <v>149</v>
      </c>
    </row>
    <row r="477" spans="1:11" x14ac:dyDescent="0.25">
      <c r="A477">
        <v>290725310</v>
      </c>
      <c r="B477" s="1">
        <v>43709</v>
      </c>
      <c r="C477" t="s">
        <v>11</v>
      </c>
      <c r="D477" t="s">
        <v>16</v>
      </c>
      <c r="E477">
        <v>1</v>
      </c>
      <c r="F477">
        <v>1</v>
      </c>
      <c r="G477" t="s">
        <v>148</v>
      </c>
      <c r="H477">
        <v>4</v>
      </c>
      <c r="I477">
        <v>5</v>
      </c>
      <c r="J477" t="s">
        <v>14</v>
      </c>
      <c r="K477" s="40" t="s">
        <v>149</v>
      </c>
    </row>
    <row r="478" spans="1:11" x14ac:dyDescent="0.25">
      <c r="A478">
        <v>15130417</v>
      </c>
      <c r="B478" s="1">
        <v>41764</v>
      </c>
      <c r="C478" t="s">
        <v>38</v>
      </c>
      <c r="D478" t="s">
        <v>16</v>
      </c>
      <c r="E478">
        <v>1</v>
      </c>
      <c r="F478">
        <v>0.43</v>
      </c>
      <c r="G478" t="s">
        <v>148</v>
      </c>
      <c r="H478">
        <v>2</v>
      </c>
      <c r="I478">
        <v>2</v>
      </c>
      <c r="J478" t="s">
        <v>14</v>
      </c>
      <c r="K478" s="40" t="s">
        <v>149</v>
      </c>
    </row>
    <row r="479" spans="1:11" x14ac:dyDescent="0.25">
      <c r="A479">
        <v>21102685</v>
      </c>
      <c r="B479" s="1">
        <v>41890</v>
      </c>
      <c r="C479" t="s">
        <v>11</v>
      </c>
      <c r="D479" t="s">
        <v>16</v>
      </c>
      <c r="E479">
        <v>1</v>
      </c>
      <c r="F479">
        <v>0.75</v>
      </c>
      <c r="G479" t="s">
        <v>149</v>
      </c>
      <c r="H479">
        <v>2</v>
      </c>
      <c r="I479">
        <v>2</v>
      </c>
      <c r="J479" t="s">
        <v>14</v>
      </c>
      <c r="K479" s="40" t="s">
        <v>149</v>
      </c>
    </row>
    <row r="480" spans="1:11" x14ac:dyDescent="0.25">
      <c r="A480">
        <v>21479826</v>
      </c>
      <c r="B480" s="1">
        <v>41900</v>
      </c>
      <c r="C480" t="s">
        <v>11</v>
      </c>
      <c r="D480" t="s">
        <v>16</v>
      </c>
      <c r="E480">
        <v>1</v>
      </c>
      <c r="F480">
        <v>0.99</v>
      </c>
      <c r="G480" t="s">
        <v>149</v>
      </c>
      <c r="H480">
        <v>5</v>
      </c>
      <c r="I480">
        <v>6</v>
      </c>
      <c r="J480" t="s">
        <v>14</v>
      </c>
      <c r="K480" s="40" t="s">
        <v>149</v>
      </c>
    </row>
    <row r="481" spans="1:11" x14ac:dyDescent="0.25">
      <c r="A481">
        <v>21457188</v>
      </c>
      <c r="B481" s="1">
        <v>41899</v>
      </c>
      <c r="C481" t="s">
        <v>11</v>
      </c>
      <c r="D481" t="s">
        <v>12</v>
      </c>
      <c r="F481">
        <v>0.17</v>
      </c>
      <c r="G481" t="s">
        <v>148</v>
      </c>
      <c r="H481">
        <v>2</v>
      </c>
      <c r="I481">
        <v>7</v>
      </c>
      <c r="J481" t="s">
        <v>14</v>
      </c>
      <c r="K481" s="40" t="s">
        <v>149</v>
      </c>
    </row>
    <row r="482" spans="1:11" x14ac:dyDescent="0.25">
      <c r="A482">
        <v>200731</v>
      </c>
      <c r="B482" s="1">
        <v>40403</v>
      </c>
      <c r="C482" t="s">
        <v>11</v>
      </c>
      <c r="D482" t="s">
        <v>16</v>
      </c>
      <c r="E482">
        <v>1</v>
      </c>
      <c r="F482">
        <v>1</v>
      </c>
      <c r="G482" t="s">
        <v>149</v>
      </c>
      <c r="H482">
        <v>1</v>
      </c>
      <c r="I482">
        <v>1</v>
      </c>
      <c r="J482" t="s">
        <v>14</v>
      </c>
      <c r="K482" s="40" t="s">
        <v>149</v>
      </c>
    </row>
    <row r="483" spans="1:11" x14ac:dyDescent="0.25">
      <c r="A483">
        <v>17784363</v>
      </c>
      <c r="B483" s="1">
        <v>41827</v>
      </c>
      <c r="C483" t="s">
        <v>11</v>
      </c>
      <c r="D483" t="s">
        <v>17</v>
      </c>
      <c r="E483">
        <v>1</v>
      </c>
      <c r="F483">
        <v>0.93</v>
      </c>
      <c r="G483" t="s">
        <v>148</v>
      </c>
      <c r="H483">
        <v>1</v>
      </c>
      <c r="I483">
        <v>2</v>
      </c>
      <c r="J483" t="s">
        <v>14</v>
      </c>
      <c r="K483" s="40" t="s">
        <v>149</v>
      </c>
    </row>
    <row r="484" spans="1:11" x14ac:dyDescent="0.25">
      <c r="A484">
        <v>39758265</v>
      </c>
      <c r="B484" s="1">
        <v>42212</v>
      </c>
      <c r="C484" t="s">
        <v>11</v>
      </c>
      <c r="D484" t="s">
        <v>16</v>
      </c>
      <c r="E484">
        <v>1</v>
      </c>
      <c r="F484">
        <v>0.98</v>
      </c>
      <c r="G484" t="s">
        <v>148</v>
      </c>
      <c r="H484">
        <v>3</v>
      </c>
      <c r="I484">
        <v>3</v>
      </c>
      <c r="J484" t="s">
        <v>14</v>
      </c>
      <c r="K484" s="40" t="s">
        <v>149</v>
      </c>
    </row>
    <row r="485" spans="1:11" x14ac:dyDescent="0.25">
      <c r="A485">
        <v>39894267</v>
      </c>
      <c r="B485" s="1">
        <v>42214</v>
      </c>
      <c r="C485" t="s">
        <v>11</v>
      </c>
      <c r="D485" t="s">
        <v>17</v>
      </c>
      <c r="E485">
        <v>1</v>
      </c>
      <c r="F485">
        <v>1</v>
      </c>
      <c r="G485" t="s">
        <v>148</v>
      </c>
      <c r="H485">
        <v>1</v>
      </c>
      <c r="I485">
        <v>3</v>
      </c>
      <c r="J485" t="s">
        <v>14</v>
      </c>
      <c r="K485" s="40" t="s">
        <v>149</v>
      </c>
    </row>
    <row r="486" spans="1:11" x14ac:dyDescent="0.25">
      <c r="A486">
        <v>43099214</v>
      </c>
      <c r="B486" s="1">
        <v>42248</v>
      </c>
      <c r="C486" t="s">
        <v>11</v>
      </c>
      <c r="D486" t="s">
        <v>16</v>
      </c>
      <c r="E486">
        <v>1</v>
      </c>
      <c r="F486">
        <v>0.94</v>
      </c>
      <c r="G486" t="s">
        <v>149</v>
      </c>
      <c r="H486">
        <v>1</v>
      </c>
      <c r="I486">
        <v>2</v>
      </c>
      <c r="J486" t="s">
        <v>14</v>
      </c>
      <c r="K486" s="40" t="s">
        <v>149</v>
      </c>
    </row>
    <row r="487" spans="1:11" x14ac:dyDescent="0.25">
      <c r="A487">
        <v>43124108</v>
      </c>
      <c r="B487" s="1">
        <v>42248</v>
      </c>
      <c r="C487" t="s">
        <v>11</v>
      </c>
      <c r="D487" t="s">
        <v>17</v>
      </c>
      <c r="E487">
        <v>1</v>
      </c>
      <c r="F487">
        <v>0.56999999999999995</v>
      </c>
      <c r="G487" t="s">
        <v>149</v>
      </c>
      <c r="H487">
        <v>1</v>
      </c>
      <c r="I487">
        <v>1</v>
      </c>
      <c r="J487" t="s">
        <v>14</v>
      </c>
      <c r="K487" s="40" t="s">
        <v>149</v>
      </c>
    </row>
    <row r="488" spans="1:11" x14ac:dyDescent="0.25">
      <c r="A488">
        <v>4815681</v>
      </c>
      <c r="B488" s="1">
        <v>41297</v>
      </c>
      <c r="C488" t="s">
        <v>11</v>
      </c>
      <c r="D488" t="s">
        <v>16</v>
      </c>
      <c r="E488">
        <v>1</v>
      </c>
      <c r="F488">
        <v>0.77</v>
      </c>
      <c r="G488" t="s">
        <v>149</v>
      </c>
      <c r="H488">
        <v>1</v>
      </c>
      <c r="I488">
        <v>1</v>
      </c>
      <c r="J488" t="s">
        <v>14</v>
      </c>
      <c r="K488" s="40" t="s">
        <v>149</v>
      </c>
    </row>
    <row r="489" spans="1:11" x14ac:dyDescent="0.25">
      <c r="A489">
        <v>6733639</v>
      </c>
      <c r="B489" s="1">
        <v>41429</v>
      </c>
      <c r="C489" t="s">
        <v>33</v>
      </c>
      <c r="D489" t="s">
        <v>21</v>
      </c>
      <c r="E489">
        <v>1</v>
      </c>
      <c r="F489">
        <v>0.33</v>
      </c>
      <c r="G489" t="s">
        <v>148</v>
      </c>
      <c r="H489">
        <v>1</v>
      </c>
      <c r="I489">
        <v>1</v>
      </c>
      <c r="J489" t="s">
        <v>14</v>
      </c>
      <c r="K489" s="40" t="s">
        <v>149</v>
      </c>
    </row>
    <row r="490" spans="1:11" x14ac:dyDescent="0.25">
      <c r="A490">
        <v>14897822</v>
      </c>
      <c r="B490" s="1">
        <v>41758</v>
      </c>
      <c r="C490" t="s">
        <v>11</v>
      </c>
      <c r="D490" t="s">
        <v>12</v>
      </c>
      <c r="G490" t="s">
        <v>27</v>
      </c>
      <c r="H490">
        <v>2</v>
      </c>
      <c r="I490">
        <v>4</v>
      </c>
      <c r="J490" t="s">
        <v>14</v>
      </c>
      <c r="K490" s="40" t="s">
        <v>149</v>
      </c>
    </row>
    <row r="491" spans="1:11" x14ac:dyDescent="0.25">
      <c r="A491">
        <v>40294587</v>
      </c>
      <c r="B491" s="1">
        <v>42218</v>
      </c>
      <c r="C491" t="s">
        <v>11</v>
      </c>
      <c r="D491" t="s">
        <v>17</v>
      </c>
      <c r="E491">
        <v>1</v>
      </c>
      <c r="F491">
        <v>0.62</v>
      </c>
      <c r="G491" t="s">
        <v>148</v>
      </c>
      <c r="H491">
        <v>3</v>
      </c>
      <c r="I491">
        <v>4</v>
      </c>
      <c r="J491" t="s">
        <v>14</v>
      </c>
      <c r="K491" s="40" t="s">
        <v>149</v>
      </c>
    </row>
    <row r="492" spans="1:11" x14ac:dyDescent="0.25">
      <c r="A492">
        <v>107929031</v>
      </c>
      <c r="B492" s="1">
        <v>42724</v>
      </c>
      <c r="C492" t="s">
        <v>11</v>
      </c>
      <c r="D492" t="s">
        <v>12</v>
      </c>
      <c r="G492" t="s">
        <v>148</v>
      </c>
      <c r="H492">
        <v>3</v>
      </c>
      <c r="I492">
        <v>3</v>
      </c>
      <c r="J492" t="s">
        <v>14</v>
      </c>
      <c r="K492" s="40" t="s">
        <v>148</v>
      </c>
    </row>
    <row r="493" spans="1:11" x14ac:dyDescent="0.25">
      <c r="A493">
        <v>17968917</v>
      </c>
      <c r="B493" s="1">
        <v>41831</v>
      </c>
      <c r="C493" t="s">
        <v>11</v>
      </c>
      <c r="D493" t="s">
        <v>12</v>
      </c>
      <c r="F493">
        <v>0.96</v>
      </c>
      <c r="G493" t="s">
        <v>148</v>
      </c>
      <c r="H493">
        <v>3</v>
      </c>
      <c r="I493">
        <v>3</v>
      </c>
      <c r="J493" t="s">
        <v>14</v>
      </c>
      <c r="K493" s="40" t="s">
        <v>149</v>
      </c>
    </row>
    <row r="494" spans="1:11" x14ac:dyDescent="0.25">
      <c r="A494">
        <v>18267995</v>
      </c>
      <c r="B494" s="1">
        <v>41837</v>
      </c>
      <c r="C494" t="s">
        <v>11</v>
      </c>
      <c r="D494" t="s">
        <v>17</v>
      </c>
      <c r="E494">
        <v>0.67</v>
      </c>
      <c r="F494">
        <v>0.47</v>
      </c>
      <c r="G494" t="s">
        <v>148</v>
      </c>
      <c r="H494">
        <v>1</v>
      </c>
      <c r="I494">
        <v>1</v>
      </c>
      <c r="J494" t="s">
        <v>14</v>
      </c>
      <c r="K494" s="40" t="s">
        <v>149</v>
      </c>
    </row>
    <row r="495" spans="1:11" x14ac:dyDescent="0.25">
      <c r="A495">
        <v>40635332</v>
      </c>
      <c r="B495" s="1">
        <v>42221</v>
      </c>
      <c r="C495" t="s">
        <v>11</v>
      </c>
      <c r="D495" t="s">
        <v>16</v>
      </c>
      <c r="E495">
        <v>1</v>
      </c>
      <c r="F495">
        <v>1</v>
      </c>
      <c r="G495" t="s">
        <v>148</v>
      </c>
      <c r="H495">
        <v>1</v>
      </c>
      <c r="I495">
        <v>1</v>
      </c>
      <c r="J495" t="s">
        <v>14</v>
      </c>
      <c r="K495" s="40" t="s">
        <v>149</v>
      </c>
    </row>
    <row r="496" spans="1:11" x14ac:dyDescent="0.25">
      <c r="A496">
        <v>18722274</v>
      </c>
      <c r="B496" s="1">
        <v>41843</v>
      </c>
      <c r="C496" t="s">
        <v>11</v>
      </c>
      <c r="D496" t="s">
        <v>17</v>
      </c>
      <c r="E496">
        <v>1</v>
      </c>
      <c r="F496">
        <v>0.3</v>
      </c>
      <c r="G496" t="s">
        <v>148</v>
      </c>
      <c r="H496">
        <v>1</v>
      </c>
      <c r="I496">
        <v>1</v>
      </c>
      <c r="J496" t="s">
        <v>14</v>
      </c>
      <c r="K496" s="40" t="s">
        <v>149</v>
      </c>
    </row>
    <row r="497" spans="1:11" x14ac:dyDescent="0.25">
      <c r="A497">
        <v>3836436</v>
      </c>
      <c r="B497" s="1">
        <v>41193</v>
      </c>
      <c r="C497" t="s">
        <v>11</v>
      </c>
      <c r="D497" t="s">
        <v>17</v>
      </c>
      <c r="E497">
        <v>1</v>
      </c>
      <c r="F497">
        <v>0.91</v>
      </c>
      <c r="G497" t="s">
        <v>27</v>
      </c>
      <c r="H497">
        <v>5</v>
      </c>
      <c r="I497">
        <v>5</v>
      </c>
      <c r="J497" t="s">
        <v>14</v>
      </c>
      <c r="K497" s="40" t="s">
        <v>149</v>
      </c>
    </row>
    <row r="498" spans="1:11" x14ac:dyDescent="0.25">
      <c r="A498">
        <v>23218041</v>
      </c>
      <c r="B498" s="1">
        <v>41944</v>
      </c>
      <c r="C498" t="s">
        <v>11</v>
      </c>
      <c r="D498" t="s">
        <v>16</v>
      </c>
      <c r="E498">
        <v>1</v>
      </c>
      <c r="F498">
        <v>0.73</v>
      </c>
      <c r="G498" t="s">
        <v>149</v>
      </c>
      <c r="H498">
        <v>1</v>
      </c>
      <c r="I498">
        <v>3</v>
      </c>
      <c r="J498" t="s">
        <v>14</v>
      </c>
      <c r="K498" s="40" t="s">
        <v>149</v>
      </c>
    </row>
    <row r="499" spans="1:11" x14ac:dyDescent="0.25">
      <c r="A499">
        <v>43919337</v>
      </c>
      <c r="B499" s="1">
        <v>42258</v>
      </c>
      <c r="C499" t="s">
        <v>11</v>
      </c>
      <c r="D499" t="s">
        <v>16</v>
      </c>
      <c r="E499">
        <v>1</v>
      </c>
      <c r="F499">
        <v>1</v>
      </c>
      <c r="G499" t="s">
        <v>149</v>
      </c>
      <c r="H499">
        <v>3</v>
      </c>
      <c r="I499">
        <v>4</v>
      </c>
      <c r="J499" t="s">
        <v>14</v>
      </c>
      <c r="K499" s="40" t="s">
        <v>149</v>
      </c>
    </row>
    <row r="500" spans="1:11" x14ac:dyDescent="0.25">
      <c r="A500">
        <v>2321467</v>
      </c>
      <c r="B500" s="1">
        <v>41037</v>
      </c>
      <c r="C500" t="s">
        <v>11</v>
      </c>
      <c r="D500" t="s">
        <v>16</v>
      </c>
      <c r="E500">
        <v>1</v>
      </c>
      <c r="F500">
        <v>0.8</v>
      </c>
      <c r="G500" t="s">
        <v>148</v>
      </c>
      <c r="H500">
        <v>2</v>
      </c>
      <c r="I500">
        <v>4</v>
      </c>
      <c r="J500" t="s">
        <v>14</v>
      </c>
      <c r="K500" s="40" t="s">
        <v>149</v>
      </c>
    </row>
    <row r="501" spans="1:11" x14ac:dyDescent="0.25">
      <c r="A501">
        <v>547389</v>
      </c>
      <c r="B501" s="1">
        <v>40663</v>
      </c>
      <c r="C501" t="s">
        <v>11</v>
      </c>
      <c r="D501" t="s">
        <v>20</v>
      </c>
      <c r="E501">
        <v>0</v>
      </c>
      <c r="F501">
        <v>0.13</v>
      </c>
      <c r="G501" t="s">
        <v>148</v>
      </c>
      <c r="H501">
        <v>4</v>
      </c>
      <c r="I501">
        <v>16</v>
      </c>
      <c r="J501" t="s">
        <v>18</v>
      </c>
      <c r="K501" s="40" t="s">
        <v>149</v>
      </c>
    </row>
    <row r="502" spans="1:11" x14ac:dyDescent="0.25">
      <c r="A502">
        <v>44107041</v>
      </c>
      <c r="B502" s="1">
        <v>42260</v>
      </c>
      <c r="C502" t="s">
        <v>11</v>
      </c>
      <c r="D502" t="s">
        <v>16</v>
      </c>
      <c r="E502">
        <v>1</v>
      </c>
      <c r="F502">
        <v>0.8</v>
      </c>
      <c r="G502" t="s">
        <v>148</v>
      </c>
      <c r="H502">
        <v>2</v>
      </c>
      <c r="I502">
        <v>2</v>
      </c>
      <c r="J502" t="s">
        <v>14</v>
      </c>
      <c r="K502" s="40" t="s">
        <v>149</v>
      </c>
    </row>
    <row r="503" spans="1:11" x14ac:dyDescent="0.25">
      <c r="A503">
        <v>1899974</v>
      </c>
      <c r="B503" s="1">
        <v>40979</v>
      </c>
      <c r="C503" t="s">
        <v>11</v>
      </c>
      <c r="D503" t="s">
        <v>16</v>
      </c>
      <c r="E503">
        <v>1</v>
      </c>
      <c r="F503">
        <v>0.9</v>
      </c>
      <c r="G503" t="s">
        <v>149</v>
      </c>
      <c r="H503">
        <v>1</v>
      </c>
      <c r="I503">
        <v>1</v>
      </c>
      <c r="J503" t="s">
        <v>14</v>
      </c>
      <c r="K503" s="40" t="s">
        <v>149</v>
      </c>
    </row>
    <row r="504" spans="1:11" x14ac:dyDescent="0.25">
      <c r="A504">
        <v>45059320</v>
      </c>
      <c r="B504" s="1">
        <v>42272</v>
      </c>
      <c r="C504" t="s">
        <v>27</v>
      </c>
      <c r="D504" t="s">
        <v>16</v>
      </c>
      <c r="E504">
        <v>1</v>
      </c>
      <c r="F504">
        <v>0.96</v>
      </c>
      <c r="G504" t="s">
        <v>148</v>
      </c>
      <c r="H504">
        <v>1</v>
      </c>
      <c r="I504">
        <v>1</v>
      </c>
      <c r="J504" t="s">
        <v>14</v>
      </c>
      <c r="K504" s="40" t="s">
        <v>149</v>
      </c>
    </row>
    <row r="505" spans="1:11" x14ac:dyDescent="0.25">
      <c r="A505">
        <v>8540658</v>
      </c>
      <c r="B505" s="1">
        <v>41516</v>
      </c>
      <c r="C505" t="s">
        <v>27</v>
      </c>
      <c r="D505" t="s">
        <v>16</v>
      </c>
      <c r="E505">
        <v>1</v>
      </c>
      <c r="F505">
        <v>0.98</v>
      </c>
      <c r="G505" t="s">
        <v>149</v>
      </c>
      <c r="H505">
        <v>2</v>
      </c>
      <c r="I505">
        <v>2</v>
      </c>
      <c r="J505" t="s">
        <v>14</v>
      </c>
      <c r="K505" s="40" t="s">
        <v>149</v>
      </c>
    </row>
    <row r="506" spans="1:11" x14ac:dyDescent="0.25">
      <c r="A506">
        <v>26340878</v>
      </c>
      <c r="B506" s="1">
        <v>42023</v>
      </c>
      <c r="C506" t="s">
        <v>11</v>
      </c>
      <c r="D506" t="s">
        <v>21</v>
      </c>
      <c r="E506">
        <v>0.87</v>
      </c>
      <c r="F506">
        <v>0.72</v>
      </c>
      <c r="G506" t="s">
        <v>149</v>
      </c>
      <c r="H506">
        <v>2</v>
      </c>
      <c r="I506">
        <v>2</v>
      </c>
      <c r="J506" t="s">
        <v>18</v>
      </c>
      <c r="K506" s="40" t="s">
        <v>149</v>
      </c>
    </row>
    <row r="507" spans="1:11" x14ac:dyDescent="0.25">
      <c r="A507">
        <v>45530559</v>
      </c>
      <c r="B507" s="1">
        <v>42278</v>
      </c>
      <c r="C507" t="s">
        <v>11</v>
      </c>
      <c r="D507" t="s">
        <v>16</v>
      </c>
      <c r="E507">
        <v>1</v>
      </c>
      <c r="F507">
        <v>1</v>
      </c>
      <c r="G507" t="s">
        <v>149</v>
      </c>
      <c r="H507">
        <v>1</v>
      </c>
      <c r="I507">
        <v>3</v>
      </c>
      <c r="J507" t="s">
        <v>14</v>
      </c>
      <c r="K507" s="40" t="s">
        <v>149</v>
      </c>
    </row>
    <row r="508" spans="1:11" x14ac:dyDescent="0.25">
      <c r="A508">
        <v>42621480</v>
      </c>
      <c r="B508" s="1">
        <v>42242</v>
      </c>
      <c r="C508" t="s">
        <v>11</v>
      </c>
      <c r="D508" t="s">
        <v>16</v>
      </c>
      <c r="E508">
        <v>1</v>
      </c>
      <c r="F508">
        <v>1</v>
      </c>
      <c r="G508" t="s">
        <v>27</v>
      </c>
      <c r="H508">
        <v>4</v>
      </c>
      <c r="I508">
        <v>4</v>
      </c>
      <c r="J508" t="s">
        <v>14</v>
      </c>
      <c r="K508" s="40" t="s">
        <v>149</v>
      </c>
    </row>
    <row r="509" spans="1:11" x14ac:dyDescent="0.25">
      <c r="A509">
        <v>44233425</v>
      </c>
      <c r="B509" s="1">
        <v>42262</v>
      </c>
      <c r="C509" t="s">
        <v>11</v>
      </c>
      <c r="D509" t="s">
        <v>17</v>
      </c>
      <c r="E509">
        <v>0.85</v>
      </c>
      <c r="F509">
        <v>0.9</v>
      </c>
      <c r="G509" t="s">
        <v>149</v>
      </c>
      <c r="H509">
        <v>4</v>
      </c>
      <c r="I509">
        <v>4</v>
      </c>
      <c r="J509" t="s">
        <v>14</v>
      </c>
      <c r="K509" s="40" t="s">
        <v>149</v>
      </c>
    </row>
    <row r="510" spans="1:11" x14ac:dyDescent="0.25">
      <c r="A510">
        <v>36503894</v>
      </c>
      <c r="B510" s="1">
        <v>42178</v>
      </c>
      <c r="C510" t="s">
        <v>11</v>
      </c>
      <c r="D510" t="s">
        <v>16</v>
      </c>
      <c r="E510">
        <v>1</v>
      </c>
      <c r="F510">
        <v>0.98</v>
      </c>
      <c r="G510" t="s">
        <v>149</v>
      </c>
      <c r="H510">
        <v>51</v>
      </c>
      <c r="I510">
        <v>59</v>
      </c>
      <c r="J510" t="s">
        <v>14</v>
      </c>
      <c r="K510" s="40" t="s">
        <v>149</v>
      </c>
    </row>
    <row r="511" spans="1:11" x14ac:dyDescent="0.25">
      <c r="A511">
        <v>33832455</v>
      </c>
      <c r="B511" s="1">
        <v>42144</v>
      </c>
      <c r="C511" t="s">
        <v>11</v>
      </c>
      <c r="D511" t="s">
        <v>16</v>
      </c>
      <c r="E511">
        <v>1</v>
      </c>
      <c r="F511">
        <v>0.94</v>
      </c>
      <c r="G511" t="s">
        <v>149</v>
      </c>
      <c r="H511">
        <v>1</v>
      </c>
      <c r="I511">
        <v>1</v>
      </c>
      <c r="J511" t="s">
        <v>14</v>
      </c>
      <c r="K511" s="40" t="s">
        <v>149</v>
      </c>
    </row>
    <row r="512" spans="1:11" x14ac:dyDescent="0.25">
      <c r="A512">
        <v>45849398</v>
      </c>
      <c r="B512" s="1">
        <v>42282</v>
      </c>
      <c r="C512" t="s">
        <v>27</v>
      </c>
      <c r="D512" t="s">
        <v>16</v>
      </c>
      <c r="E512">
        <v>1</v>
      </c>
      <c r="F512">
        <v>0.79</v>
      </c>
      <c r="G512" t="s">
        <v>149</v>
      </c>
      <c r="H512">
        <v>19</v>
      </c>
      <c r="I512">
        <v>21</v>
      </c>
      <c r="J512" t="s">
        <v>18</v>
      </c>
      <c r="K512" s="40" t="s">
        <v>149</v>
      </c>
    </row>
    <row r="513" spans="1:11" x14ac:dyDescent="0.25">
      <c r="A513">
        <v>3939801</v>
      </c>
      <c r="B513" s="1">
        <v>41203</v>
      </c>
      <c r="C513" t="s">
        <v>11</v>
      </c>
      <c r="D513" t="s">
        <v>16</v>
      </c>
      <c r="E513">
        <v>1</v>
      </c>
      <c r="F513">
        <v>1</v>
      </c>
      <c r="G513" t="s">
        <v>149</v>
      </c>
      <c r="H513">
        <v>8</v>
      </c>
      <c r="I513">
        <v>11</v>
      </c>
      <c r="J513" t="s">
        <v>14</v>
      </c>
      <c r="K513" s="40" t="s">
        <v>149</v>
      </c>
    </row>
    <row r="514" spans="1:11" x14ac:dyDescent="0.25">
      <c r="A514">
        <v>36628443</v>
      </c>
      <c r="B514" s="1">
        <v>42179</v>
      </c>
      <c r="C514" t="s">
        <v>11</v>
      </c>
      <c r="D514" t="s">
        <v>16</v>
      </c>
      <c r="E514">
        <v>1</v>
      </c>
      <c r="F514">
        <v>1</v>
      </c>
      <c r="G514" t="s">
        <v>149</v>
      </c>
      <c r="H514">
        <v>2</v>
      </c>
      <c r="I514">
        <v>2</v>
      </c>
      <c r="J514" t="s">
        <v>14</v>
      </c>
      <c r="K514" s="40" t="s">
        <v>149</v>
      </c>
    </row>
    <row r="515" spans="1:11" x14ac:dyDescent="0.25">
      <c r="A515">
        <v>43172155</v>
      </c>
      <c r="B515" s="1">
        <v>42249</v>
      </c>
      <c r="C515" t="s">
        <v>11</v>
      </c>
      <c r="D515" t="s">
        <v>16</v>
      </c>
      <c r="E515">
        <v>1</v>
      </c>
      <c r="F515">
        <v>0.78</v>
      </c>
      <c r="G515" t="s">
        <v>149</v>
      </c>
      <c r="H515">
        <v>1</v>
      </c>
      <c r="I515">
        <v>1</v>
      </c>
      <c r="J515" t="s">
        <v>14</v>
      </c>
      <c r="K515" s="40" t="s">
        <v>149</v>
      </c>
    </row>
    <row r="516" spans="1:11" x14ac:dyDescent="0.25">
      <c r="A516">
        <v>45917370</v>
      </c>
      <c r="B516" s="1">
        <v>42283</v>
      </c>
      <c r="C516" t="s">
        <v>27</v>
      </c>
      <c r="D516" t="s">
        <v>16</v>
      </c>
      <c r="E516">
        <v>1</v>
      </c>
      <c r="F516">
        <v>1</v>
      </c>
      <c r="G516" t="s">
        <v>149</v>
      </c>
      <c r="H516">
        <v>1</v>
      </c>
      <c r="I516">
        <v>1</v>
      </c>
      <c r="J516" t="s">
        <v>14</v>
      </c>
      <c r="K516" s="40" t="s">
        <v>149</v>
      </c>
    </row>
    <row r="517" spans="1:11" x14ac:dyDescent="0.25">
      <c r="A517">
        <v>45339508</v>
      </c>
      <c r="B517" s="1">
        <v>42276</v>
      </c>
      <c r="C517" t="s">
        <v>11</v>
      </c>
      <c r="D517" t="s">
        <v>21</v>
      </c>
      <c r="E517">
        <v>0.75</v>
      </c>
      <c r="F517">
        <v>0.6</v>
      </c>
      <c r="G517" t="s">
        <v>148</v>
      </c>
      <c r="H517">
        <v>3</v>
      </c>
      <c r="I517">
        <v>4</v>
      </c>
      <c r="J517" t="s">
        <v>14</v>
      </c>
      <c r="K517" s="40" t="s">
        <v>149</v>
      </c>
    </row>
    <row r="518" spans="1:11" x14ac:dyDescent="0.25">
      <c r="A518">
        <v>43787660</v>
      </c>
      <c r="B518" s="1">
        <v>42256</v>
      </c>
      <c r="C518" t="s">
        <v>11</v>
      </c>
      <c r="D518" t="s">
        <v>21</v>
      </c>
      <c r="E518">
        <v>1</v>
      </c>
      <c r="F518">
        <v>0.67</v>
      </c>
      <c r="G518" t="s">
        <v>148</v>
      </c>
      <c r="H518">
        <v>1</v>
      </c>
      <c r="I518">
        <v>1</v>
      </c>
      <c r="J518" t="s">
        <v>14</v>
      </c>
      <c r="K518" s="40" t="s">
        <v>149</v>
      </c>
    </row>
    <row r="519" spans="1:11" x14ac:dyDescent="0.25">
      <c r="A519">
        <v>17979672</v>
      </c>
      <c r="B519" s="1">
        <v>41831</v>
      </c>
      <c r="C519" t="s">
        <v>28</v>
      </c>
      <c r="D519" t="s">
        <v>16</v>
      </c>
      <c r="E519">
        <v>1</v>
      </c>
      <c r="F519">
        <v>0.91</v>
      </c>
      <c r="G519" t="s">
        <v>149</v>
      </c>
      <c r="H519">
        <v>4</v>
      </c>
      <c r="I519">
        <v>4</v>
      </c>
      <c r="J519" t="s">
        <v>14</v>
      </c>
      <c r="K519" s="40" t="s">
        <v>149</v>
      </c>
    </row>
    <row r="520" spans="1:11" x14ac:dyDescent="0.25">
      <c r="A520">
        <v>43940819</v>
      </c>
      <c r="B520" s="1">
        <v>42258</v>
      </c>
      <c r="C520" t="s">
        <v>11</v>
      </c>
      <c r="D520" t="s">
        <v>16</v>
      </c>
      <c r="E520">
        <v>1</v>
      </c>
      <c r="F520">
        <v>0.99</v>
      </c>
      <c r="G520" t="s">
        <v>149</v>
      </c>
      <c r="H520">
        <v>2</v>
      </c>
      <c r="I520">
        <v>5</v>
      </c>
      <c r="J520" t="s">
        <v>14</v>
      </c>
      <c r="K520" s="40" t="s">
        <v>149</v>
      </c>
    </row>
    <row r="521" spans="1:11" x14ac:dyDescent="0.25">
      <c r="A521">
        <v>46533685</v>
      </c>
      <c r="B521" s="1">
        <v>42291</v>
      </c>
      <c r="C521" t="s">
        <v>11</v>
      </c>
      <c r="D521" t="s">
        <v>16</v>
      </c>
      <c r="E521">
        <v>1</v>
      </c>
      <c r="F521">
        <v>0.99</v>
      </c>
      <c r="G521" t="s">
        <v>149</v>
      </c>
      <c r="H521">
        <v>4</v>
      </c>
      <c r="I521">
        <v>4</v>
      </c>
      <c r="J521" t="s">
        <v>14</v>
      </c>
      <c r="K521" s="40" t="s">
        <v>149</v>
      </c>
    </row>
    <row r="522" spans="1:11" x14ac:dyDescent="0.25">
      <c r="A522">
        <v>46568439</v>
      </c>
      <c r="B522" s="1">
        <v>42291</v>
      </c>
      <c r="C522" t="s">
        <v>11</v>
      </c>
      <c r="D522" t="s">
        <v>21</v>
      </c>
      <c r="E522">
        <v>0.66</v>
      </c>
      <c r="F522">
        <v>0.2</v>
      </c>
      <c r="G522" t="s">
        <v>148</v>
      </c>
      <c r="H522">
        <v>1</v>
      </c>
      <c r="I522">
        <v>1</v>
      </c>
      <c r="J522" t="s">
        <v>14</v>
      </c>
      <c r="K522" s="40" t="s">
        <v>149</v>
      </c>
    </row>
    <row r="523" spans="1:11" x14ac:dyDescent="0.25">
      <c r="A523">
        <v>31608532</v>
      </c>
      <c r="B523" s="1">
        <v>42114</v>
      </c>
      <c r="C523" t="s">
        <v>32</v>
      </c>
      <c r="D523" t="s">
        <v>16</v>
      </c>
      <c r="E523">
        <v>1</v>
      </c>
      <c r="F523">
        <v>0.94</v>
      </c>
      <c r="G523" t="s">
        <v>149</v>
      </c>
      <c r="H523">
        <v>3</v>
      </c>
      <c r="I523">
        <v>3</v>
      </c>
      <c r="J523" t="s">
        <v>14</v>
      </c>
      <c r="K523" s="40" t="s">
        <v>149</v>
      </c>
    </row>
    <row r="524" spans="1:11" x14ac:dyDescent="0.25">
      <c r="A524">
        <v>7597002</v>
      </c>
      <c r="B524" s="1">
        <v>41474</v>
      </c>
      <c r="C524" t="s">
        <v>19</v>
      </c>
      <c r="D524" t="s">
        <v>20</v>
      </c>
      <c r="E524">
        <v>0.4</v>
      </c>
      <c r="F524">
        <v>0.73</v>
      </c>
      <c r="G524" t="s">
        <v>149</v>
      </c>
      <c r="H524">
        <v>1</v>
      </c>
      <c r="I524">
        <v>1</v>
      </c>
      <c r="J524" t="s">
        <v>14</v>
      </c>
      <c r="K524" s="40" t="s">
        <v>149</v>
      </c>
    </row>
    <row r="525" spans="1:11" x14ac:dyDescent="0.25">
      <c r="A525">
        <v>46624167</v>
      </c>
      <c r="B525" s="1">
        <v>42292</v>
      </c>
      <c r="C525" t="s">
        <v>11</v>
      </c>
      <c r="D525" t="s">
        <v>16</v>
      </c>
      <c r="E525">
        <v>1</v>
      </c>
      <c r="F525">
        <v>0.85</v>
      </c>
      <c r="G525" t="s">
        <v>149</v>
      </c>
      <c r="H525">
        <v>2</v>
      </c>
      <c r="I525">
        <v>2</v>
      </c>
      <c r="J525" t="s">
        <v>18</v>
      </c>
      <c r="K525" s="40" t="s">
        <v>149</v>
      </c>
    </row>
    <row r="526" spans="1:11" x14ac:dyDescent="0.25">
      <c r="A526">
        <v>46623913</v>
      </c>
      <c r="B526" s="1">
        <v>42292</v>
      </c>
      <c r="C526" t="s">
        <v>11</v>
      </c>
      <c r="D526" t="s">
        <v>20</v>
      </c>
      <c r="E526">
        <v>0.4</v>
      </c>
      <c r="F526">
        <v>0</v>
      </c>
      <c r="G526" t="s">
        <v>148</v>
      </c>
      <c r="H526">
        <v>2</v>
      </c>
      <c r="I526">
        <v>4</v>
      </c>
      <c r="J526" t="s">
        <v>14</v>
      </c>
      <c r="K526" s="40" t="s">
        <v>149</v>
      </c>
    </row>
    <row r="527" spans="1:11" x14ac:dyDescent="0.25">
      <c r="A527">
        <v>9360920</v>
      </c>
      <c r="B527" s="1">
        <v>41558</v>
      </c>
      <c r="C527" t="s">
        <v>11</v>
      </c>
      <c r="D527" t="s">
        <v>16</v>
      </c>
      <c r="E527">
        <v>1</v>
      </c>
      <c r="F527">
        <v>0.96</v>
      </c>
      <c r="G527" t="s">
        <v>149</v>
      </c>
      <c r="H527">
        <v>2</v>
      </c>
      <c r="I527">
        <v>8</v>
      </c>
      <c r="J527" t="s">
        <v>14</v>
      </c>
      <c r="K527" s="40" t="s">
        <v>149</v>
      </c>
    </row>
    <row r="528" spans="1:11" x14ac:dyDescent="0.25">
      <c r="A528">
        <v>46800094</v>
      </c>
      <c r="B528" s="1">
        <v>42294</v>
      </c>
      <c r="C528" t="s">
        <v>11</v>
      </c>
      <c r="D528" t="s">
        <v>16</v>
      </c>
      <c r="E528">
        <v>1</v>
      </c>
      <c r="F528">
        <v>0.93</v>
      </c>
      <c r="G528" t="s">
        <v>148</v>
      </c>
      <c r="H528">
        <v>1</v>
      </c>
      <c r="I528">
        <v>1</v>
      </c>
      <c r="J528" t="s">
        <v>22</v>
      </c>
      <c r="K528" s="40" t="s">
        <v>149</v>
      </c>
    </row>
    <row r="529" spans="1:11" x14ac:dyDescent="0.25">
      <c r="A529">
        <v>46902285</v>
      </c>
      <c r="B529" s="1">
        <v>42296</v>
      </c>
      <c r="C529" t="s">
        <v>11</v>
      </c>
      <c r="D529" t="s">
        <v>16</v>
      </c>
      <c r="E529">
        <v>1</v>
      </c>
      <c r="F529">
        <v>1</v>
      </c>
      <c r="G529" t="s">
        <v>149</v>
      </c>
      <c r="H529">
        <v>1</v>
      </c>
      <c r="I529">
        <v>1</v>
      </c>
      <c r="J529" t="s">
        <v>14</v>
      </c>
      <c r="K529" s="40" t="s">
        <v>149</v>
      </c>
    </row>
    <row r="530" spans="1:11" x14ac:dyDescent="0.25">
      <c r="A530">
        <v>48992339</v>
      </c>
      <c r="B530" s="1">
        <v>42322</v>
      </c>
      <c r="C530" t="s">
        <v>11</v>
      </c>
      <c r="D530" t="s">
        <v>16</v>
      </c>
      <c r="E530">
        <v>1</v>
      </c>
      <c r="F530">
        <v>1</v>
      </c>
      <c r="G530" t="s">
        <v>149</v>
      </c>
      <c r="H530">
        <v>3</v>
      </c>
      <c r="I530">
        <v>3</v>
      </c>
      <c r="J530" t="s">
        <v>14</v>
      </c>
      <c r="K530" s="40" t="s">
        <v>149</v>
      </c>
    </row>
    <row r="531" spans="1:11" x14ac:dyDescent="0.25">
      <c r="A531">
        <v>15208964</v>
      </c>
      <c r="B531" s="1">
        <v>41766</v>
      </c>
      <c r="C531" t="s">
        <v>11</v>
      </c>
      <c r="D531" t="s">
        <v>16</v>
      </c>
      <c r="E531">
        <v>0.98</v>
      </c>
      <c r="F531">
        <v>1</v>
      </c>
      <c r="G531" t="s">
        <v>148</v>
      </c>
      <c r="H531">
        <v>7</v>
      </c>
      <c r="I531">
        <v>8</v>
      </c>
      <c r="J531" t="s">
        <v>14</v>
      </c>
      <c r="K531" s="40" t="s">
        <v>149</v>
      </c>
    </row>
    <row r="532" spans="1:11" x14ac:dyDescent="0.25">
      <c r="A532">
        <v>24687655</v>
      </c>
      <c r="B532" s="1">
        <v>41983</v>
      </c>
      <c r="C532" t="s">
        <v>11</v>
      </c>
      <c r="D532" t="s">
        <v>17</v>
      </c>
      <c r="E532">
        <v>1</v>
      </c>
      <c r="F532">
        <v>0.97</v>
      </c>
      <c r="G532" t="s">
        <v>149</v>
      </c>
      <c r="H532">
        <v>7</v>
      </c>
      <c r="I532">
        <v>8</v>
      </c>
      <c r="J532" t="s">
        <v>14</v>
      </c>
      <c r="K532" s="40" t="s">
        <v>149</v>
      </c>
    </row>
    <row r="533" spans="1:11" x14ac:dyDescent="0.25">
      <c r="A533">
        <v>49182810</v>
      </c>
      <c r="B533" s="1">
        <v>42324</v>
      </c>
      <c r="C533" t="s">
        <v>11</v>
      </c>
      <c r="D533" t="s">
        <v>17</v>
      </c>
      <c r="E533">
        <v>1</v>
      </c>
      <c r="F533">
        <v>0.9</v>
      </c>
      <c r="G533" t="s">
        <v>149</v>
      </c>
      <c r="H533">
        <v>1</v>
      </c>
      <c r="I533">
        <v>1</v>
      </c>
      <c r="J533" t="s">
        <v>14</v>
      </c>
      <c r="K533" s="40" t="s">
        <v>149</v>
      </c>
    </row>
    <row r="534" spans="1:11" x14ac:dyDescent="0.25">
      <c r="A534">
        <v>32046323</v>
      </c>
      <c r="B534" s="1">
        <v>42121</v>
      </c>
      <c r="C534" t="s">
        <v>11</v>
      </c>
      <c r="D534" t="s">
        <v>20</v>
      </c>
      <c r="E534">
        <v>0.38</v>
      </c>
      <c r="F534">
        <v>0.15</v>
      </c>
      <c r="G534" t="s">
        <v>148</v>
      </c>
      <c r="H534">
        <v>14</v>
      </c>
      <c r="I534">
        <v>200</v>
      </c>
      <c r="J534" t="s">
        <v>22</v>
      </c>
      <c r="K534" s="40" t="s">
        <v>149</v>
      </c>
    </row>
    <row r="535" spans="1:11" x14ac:dyDescent="0.25">
      <c r="A535">
        <v>41697374</v>
      </c>
      <c r="B535" s="1">
        <v>42233</v>
      </c>
      <c r="C535" t="s">
        <v>11</v>
      </c>
      <c r="D535" t="s">
        <v>16</v>
      </c>
      <c r="E535">
        <v>1</v>
      </c>
      <c r="F535">
        <v>0.28999999999999998</v>
      </c>
      <c r="G535" t="s">
        <v>149</v>
      </c>
      <c r="H535">
        <v>1</v>
      </c>
      <c r="I535">
        <v>1</v>
      </c>
      <c r="J535" t="s">
        <v>18</v>
      </c>
      <c r="K535" s="40" t="s">
        <v>149</v>
      </c>
    </row>
    <row r="536" spans="1:11" x14ac:dyDescent="0.25">
      <c r="A536">
        <v>47196774</v>
      </c>
      <c r="B536" s="1">
        <v>42299</v>
      </c>
      <c r="C536" t="s">
        <v>11</v>
      </c>
      <c r="D536" t="s">
        <v>16</v>
      </c>
      <c r="E536">
        <v>1</v>
      </c>
      <c r="F536">
        <v>0.98</v>
      </c>
      <c r="G536" t="s">
        <v>149</v>
      </c>
      <c r="H536">
        <v>1</v>
      </c>
      <c r="I536">
        <v>1</v>
      </c>
      <c r="J536" t="s">
        <v>14</v>
      </c>
      <c r="K536" s="40" t="s">
        <v>149</v>
      </c>
    </row>
    <row r="537" spans="1:11" x14ac:dyDescent="0.25">
      <c r="A537">
        <v>16799632</v>
      </c>
      <c r="B537" s="1">
        <v>41805</v>
      </c>
      <c r="C537" t="s">
        <v>11</v>
      </c>
      <c r="D537" t="s">
        <v>12</v>
      </c>
      <c r="G537" t="s">
        <v>148</v>
      </c>
      <c r="H537">
        <v>1</v>
      </c>
      <c r="I537">
        <v>1</v>
      </c>
      <c r="J537" t="s">
        <v>18</v>
      </c>
      <c r="K537" s="40" t="s">
        <v>149</v>
      </c>
    </row>
    <row r="538" spans="1:11" x14ac:dyDescent="0.25">
      <c r="A538">
        <v>43885079</v>
      </c>
      <c r="B538" s="1">
        <v>42257</v>
      </c>
      <c r="C538" t="s">
        <v>11</v>
      </c>
      <c r="D538" t="s">
        <v>20</v>
      </c>
      <c r="E538">
        <v>0.1</v>
      </c>
      <c r="F538">
        <v>0</v>
      </c>
      <c r="G538" t="s">
        <v>148</v>
      </c>
      <c r="H538">
        <v>5</v>
      </c>
      <c r="I538">
        <v>5</v>
      </c>
      <c r="J538" t="s">
        <v>18</v>
      </c>
      <c r="K538" s="40" t="s">
        <v>149</v>
      </c>
    </row>
    <row r="539" spans="1:11" x14ac:dyDescent="0.25">
      <c r="A539">
        <v>20437708</v>
      </c>
      <c r="B539" s="1">
        <v>41874</v>
      </c>
      <c r="C539" t="s">
        <v>11</v>
      </c>
      <c r="D539" t="s">
        <v>16</v>
      </c>
      <c r="E539">
        <v>1</v>
      </c>
      <c r="F539">
        <v>0.97</v>
      </c>
      <c r="G539" t="s">
        <v>149</v>
      </c>
      <c r="H539">
        <v>1</v>
      </c>
      <c r="I539">
        <v>5</v>
      </c>
      <c r="J539" t="s">
        <v>14</v>
      </c>
      <c r="K539" s="40" t="s">
        <v>149</v>
      </c>
    </row>
    <row r="540" spans="1:11" x14ac:dyDescent="0.25">
      <c r="A540">
        <v>15720962</v>
      </c>
      <c r="B540" s="1">
        <v>41778</v>
      </c>
      <c r="C540" t="s">
        <v>11</v>
      </c>
      <c r="D540" t="s">
        <v>17</v>
      </c>
      <c r="E540">
        <v>1</v>
      </c>
      <c r="F540">
        <v>0.72</v>
      </c>
      <c r="G540" t="s">
        <v>149</v>
      </c>
      <c r="H540">
        <v>1</v>
      </c>
      <c r="I540">
        <v>3</v>
      </c>
      <c r="J540" t="s">
        <v>14</v>
      </c>
      <c r="K540" s="40" t="s">
        <v>149</v>
      </c>
    </row>
    <row r="541" spans="1:11" x14ac:dyDescent="0.25">
      <c r="A541">
        <v>49261148</v>
      </c>
      <c r="B541" s="1">
        <v>42325</v>
      </c>
      <c r="C541" t="s">
        <v>11</v>
      </c>
      <c r="D541" t="s">
        <v>16</v>
      </c>
      <c r="E541">
        <v>1</v>
      </c>
      <c r="F541">
        <v>1</v>
      </c>
      <c r="G541" t="s">
        <v>149</v>
      </c>
      <c r="H541">
        <v>1</v>
      </c>
      <c r="I541">
        <v>1</v>
      </c>
      <c r="J541" t="s">
        <v>14</v>
      </c>
      <c r="K541" s="40" t="s">
        <v>149</v>
      </c>
    </row>
    <row r="542" spans="1:11" x14ac:dyDescent="0.25">
      <c r="A542">
        <v>22329344</v>
      </c>
      <c r="B542" s="1">
        <v>41921</v>
      </c>
      <c r="C542" t="s">
        <v>11</v>
      </c>
      <c r="D542" t="s">
        <v>16</v>
      </c>
      <c r="E542">
        <v>1</v>
      </c>
      <c r="F542">
        <v>0.66</v>
      </c>
      <c r="G542" t="s">
        <v>149</v>
      </c>
      <c r="H542">
        <v>1</v>
      </c>
      <c r="I542">
        <v>1</v>
      </c>
      <c r="J542" t="s">
        <v>18</v>
      </c>
      <c r="K542" s="40" t="s">
        <v>149</v>
      </c>
    </row>
    <row r="543" spans="1:11" x14ac:dyDescent="0.25">
      <c r="A543">
        <v>41274031</v>
      </c>
      <c r="B543" s="1">
        <v>42228</v>
      </c>
      <c r="C543" t="s">
        <v>11</v>
      </c>
      <c r="D543" t="s">
        <v>16</v>
      </c>
      <c r="E543">
        <v>1</v>
      </c>
      <c r="F543">
        <v>0.78</v>
      </c>
      <c r="G543" t="s">
        <v>148</v>
      </c>
      <c r="H543">
        <v>2</v>
      </c>
      <c r="I543">
        <v>3</v>
      </c>
      <c r="J543" t="s">
        <v>14</v>
      </c>
      <c r="K543" s="40" t="s">
        <v>149</v>
      </c>
    </row>
    <row r="544" spans="1:11" x14ac:dyDescent="0.25">
      <c r="A544">
        <v>47548107</v>
      </c>
      <c r="B544" s="1">
        <v>42304</v>
      </c>
      <c r="C544" t="s">
        <v>11</v>
      </c>
      <c r="D544" t="s">
        <v>16</v>
      </c>
      <c r="E544">
        <v>1</v>
      </c>
      <c r="F544">
        <v>0.93</v>
      </c>
      <c r="G544" t="s">
        <v>148</v>
      </c>
      <c r="H544">
        <v>2</v>
      </c>
      <c r="I544">
        <v>3</v>
      </c>
      <c r="J544" t="s">
        <v>14</v>
      </c>
      <c r="K544" s="40" t="s">
        <v>149</v>
      </c>
    </row>
    <row r="545" spans="1:11" x14ac:dyDescent="0.25">
      <c r="A545">
        <v>47554470</v>
      </c>
      <c r="B545" s="1">
        <v>42304</v>
      </c>
      <c r="C545" t="s">
        <v>27</v>
      </c>
      <c r="D545" t="s">
        <v>16</v>
      </c>
      <c r="E545">
        <v>1</v>
      </c>
      <c r="F545">
        <v>0.98</v>
      </c>
      <c r="G545" t="s">
        <v>148</v>
      </c>
      <c r="H545">
        <v>39</v>
      </c>
      <c r="I545">
        <v>40</v>
      </c>
      <c r="J545" t="s">
        <v>14</v>
      </c>
      <c r="K545" s="40" t="s">
        <v>149</v>
      </c>
    </row>
    <row r="546" spans="1:11" x14ac:dyDescent="0.25">
      <c r="A546">
        <v>47607603</v>
      </c>
      <c r="B546" s="1">
        <v>42305</v>
      </c>
      <c r="C546" t="s">
        <v>11</v>
      </c>
      <c r="D546" t="s">
        <v>16</v>
      </c>
      <c r="E546">
        <v>1</v>
      </c>
      <c r="F546">
        <v>0.99</v>
      </c>
      <c r="G546" t="s">
        <v>149</v>
      </c>
      <c r="H546">
        <v>9</v>
      </c>
      <c r="I546">
        <v>11</v>
      </c>
      <c r="J546" t="s">
        <v>14</v>
      </c>
      <c r="K546" s="40" t="s">
        <v>149</v>
      </c>
    </row>
    <row r="547" spans="1:11" x14ac:dyDescent="0.25">
      <c r="A547">
        <v>44550572</v>
      </c>
      <c r="B547" s="1">
        <v>42266</v>
      </c>
      <c r="C547" t="s">
        <v>11</v>
      </c>
      <c r="D547" t="s">
        <v>16</v>
      </c>
      <c r="E547">
        <v>1</v>
      </c>
      <c r="F547">
        <v>1</v>
      </c>
      <c r="G547" t="s">
        <v>149</v>
      </c>
      <c r="H547">
        <v>2</v>
      </c>
      <c r="I547">
        <v>2</v>
      </c>
      <c r="J547" t="s">
        <v>14</v>
      </c>
      <c r="K547" s="40" t="s">
        <v>149</v>
      </c>
    </row>
    <row r="548" spans="1:11" x14ac:dyDescent="0.25">
      <c r="A548">
        <v>40877988</v>
      </c>
      <c r="B548" s="1">
        <v>42224</v>
      </c>
      <c r="C548" t="s">
        <v>11</v>
      </c>
      <c r="D548" t="s">
        <v>16</v>
      </c>
      <c r="E548">
        <v>1</v>
      </c>
      <c r="F548">
        <v>1</v>
      </c>
      <c r="G548" t="s">
        <v>148</v>
      </c>
      <c r="H548">
        <v>151</v>
      </c>
      <c r="I548">
        <v>173</v>
      </c>
      <c r="J548" t="s">
        <v>14</v>
      </c>
      <c r="K548" s="40" t="s">
        <v>149</v>
      </c>
    </row>
    <row r="549" spans="1:11" x14ac:dyDescent="0.25">
      <c r="A549">
        <v>13568612</v>
      </c>
      <c r="B549" s="1">
        <v>41724</v>
      </c>
      <c r="C549" t="s">
        <v>11</v>
      </c>
      <c r="D549" t="s">
        <v>16</v>
      </c>
      <c r="E549">
        <v>1</v>
      </c>
      <c r="F549">
        <v>0.81</v>
      </c>
      <c r="G549" t="s">
        <v>149</v>
      </c>
      <c r="H549">
        <v>1</v>
      </c>
      <c r="I549">
        <v>1</v>
      </c>
      <c r="J549" t="s">
        <v>14</v>
      </c>
      <c r="K549" s="40" t="s">
        <v>149</v>
      </c>
    </row>
    <row r="550" spans="1:11" x14ac:dyDescent="0.25">
      <c r="A550">
        <v>45605026</v>
      </c>
      <c r="B550" s="1">
        <v>42279</v>
      </c>
      <c r="C550" t="s">
        <v>11</v>
      </c>
      <c r="D550" t="s">
        <v>16</v>
      </c>
      <c r="E550">
        <v>1</v>
      </c>
      <c r="F550">
        <v>1</v>
      </c>
      <c r="G550" t="s">
        <v>148</v>
      </c>
      <c r="H550">
        <v>2</v>
      </c>
      <c r="I550">
        <v>2</v>
      </c>
      <c r="J550" t="s">
        <v>14</v>
      </c>
      <c r="K550" s="40" t="s">
        <v>149</v>
      </c>
    </row>
    <row r="551" spans="1:11" x14ac:dyDescent="0.25">
      <c r="A551">
        <v>43063704</v>
      </c>
      <c r="B551" s="1">
        <v>42248</v>
      </c>
      <c r="C551" t="s">
        <v>11</v>
      </c>
      <c r="D551" t="s">
        <v>16</v>
      </c>
      <c r="E551">
        <v>1</v>
      </c>
      <c r="F551">
        <v>0.96</v>
      </c>
      <c r="G551" t="s">
        <v>149</v>
      </c>
      <c r="H551">
        <v>4</v>
      </c>
      <c r="I551">
        <v>4</v>
      </c>
      <c r="J551" t="s">
        <v>35</v>
      </c>
      <c r="K551" s="40" t="s">
        <v>149</v>
      </c>
    </row>
    <row r="552" spans="1:11" x14ac:dyDescent="0.25">
      <c r="A552">
        <v>17198012</v>
      </c>
      <c r="B552" s="1">
        <v>41814</v>
      </c>
      <c r="C552" t="s">
        <v>27</v>
      </c>
      <c r="D552" t="s">
        <v>12</v>
      </c>
      <c r="F552">
        <v>0.67</v>
      </c>
      <c r="G552" t="s">
        <v>148</v>
      </c>
      <c r="H552">
        <v>2</v>
      </c>
      <c r="I552">
        <v>2</v>
      </c>
      <c r="J552" t="s">
        <v>14</v>
      </c>
      <c r="K552" s="40" t="s">
        <v>149</v>
      </c>
    </row>
    <row r="553" spans="1:11" x14ac:dyDescent="0.25">
      <c r="A553">
        <v>48007916</v>
      </c>
      <c r="B553" s="1">
        <v>42310</v>
      </c>
      <c r="C553" t="s">
        <v>11</v>
      </c>
      <c r="D553" t="s">
        <v>16</v>
      </c>
      <c r="E553">
        <v>1</v>
      </c>
      <c r="F553">
        <v>1</v>
      </c>
      <c r="G553" t="s">
        <v>149</v>
      </c>
      <c r="H553">
        <v>1</v>
      </c>
      <c r="I553">
        <v>1</v>
      </c>
      <c r="J553" t="s">
        <v>14</v>
      </c>
      <c r="K553" s="40" t="s">
        <v>149</v>
      </c>
    </row>
    <row r="554" spans="1:11" x14ac:dyDescent="0.25">
      <c r="A554">
        <v>48223066</v>
      </c>
      <c r="B554" s="1">
        <v>42313</v>
      </c>
      <c r="C554" t="s">
        <v>39</v>
      </c>
      <c r="D554" t="s">
        <v>16</v>
      </c>
      <c r="E554">
        <v>1</v>
      </c>
      <c r="F554">
        <v>0.97</v>
      </c>
      <c r="G554" t="s">
        <v>149</v>
      </c>
      <c r="H554">
        <v>3</v>
      </c>
      <c r="I554">
        <v>3</v>
      </c>
      <c r="J554" t="s">
        <v>14</v>
      </c>
      <c r="K554" s="40" t="s">
        <v>149</v>
      </c>
    </row>
    <row r="555" spans="1:11" x14ac:dyDescent="0.25">
      <c r="A555">
        <v>48327231</v>
      </c>
      <c r="B555" s="1">
        <v>42314</v>
      </c>
      <c r="C555" t="s">
        <v>11</v>
      </c>
      <c r="D555" t="s">
        <v>16</v>
      </c>
      <c r="E555">
        <v>1</v>
      </c>
      <c r="F555">
        <v>1</v>
      </c>
      <c r="G555" t="s">
        <v>149</v>
      </c>
      <c r="H555">
        <v>1</v>
      </c>
      <c r="I555">
        <v>2</v>
      </c>
      <c r="J555" t="s">
        <v>14</v>
      </c>
      <c r="K555" s="40" t="s">
        <v>149</v>
      </c>
    </row>
    <row r="556" spans="1:11" x14ac:dyDescent="0.25">
      <c r="A556">
        <v>37611348</v>
      </c>
      <c r="B556" s="1">
        <v>42190</v>
      </c>
      <c r="C556" t="s">
        <v>11</v>
      </c>
      <c r="D556" t="s">
        <v>21</v>
      </c>
      <c r="E556">
        <v>1</v>
      </c>
      <c r="F556">
        <v>0.28999999999999998</v>
      </c>
      <c r="G556" t="s">
        <v>149</v>
      </c>
      <c r="H556">
        <v>4</v>
      </c>
      <c r="I556">
        <v>10</v>
      </c>
      <c r="J556" t="s">
        <v>14</v>
      </c>
      <c r="K556" s="40" t="s">
        <v>149</v>
      </c>
    </row>
    <row r="557" spans="1:11" x14ac:dyDescent="0.25">
      <c r="A557">
        <v>23715618</v>
      </c>
      <c r="B557" s="1">
        <v>41956</v>
      </c>
      <c r="C557" t="s">
        <v>11</v>
      </c>
      <c r="D557" t="s">
        <v>16</v>
      </c>
      <c r="E557">
        <v>1</v>
      </c>
      <c r="F557">
        <v>1</v>
      </c>
      <c r="G557" t="s">
        <v>149</v>
      </c>
      <c r="H557">
        <v>5</v>
      </c>
      <c r="I557">
        <v>10</v>
      </c>
      <c r="J557" t="s">
        <v>14</v>
      </c>
      <c r="K557" s="40" t="s">
        <v>149</v>
      </c>
    </row>
    <row r="558" spans="1:11" x14ac:dyDescent="0.25">
      <c r="A558">
        <v>34808244</v>
      </c>
      <c r="B558" s="1">
        <v>42157</v>
      </c>
      <c r="C558" t="s">
        <v>11</v>
      </c>
      <c r="D558" t="s">
        <v>16</v>
      </c>
      <c r="E558">
        <v>1</v>
      </c>
      <c r="F558">
        <v>1</v>
      </c>
      <c r="G558" t="s">
        <v>149</v>
      </c>
      <c r="H558">
        <v>1</v>
      </c>
      <c r="I558">
        <v>1</v>
      </c>
      <c r="J558" t="s">
        <v>14</v>
      </c>
      <c r="K558" s="40" t="s">
        <v>149</v>
      </c>
    </row>
    <row r="559" spans="1:11" x14ac:dyDescent="0.25">
      <c r="A559">
        <v>47410479</v>
      </c>
      <c r="B559" s="1">
        <v>42302</v>
      </c>
      <c r="C559" t="s">
        <v>11</v>
      </c>
      <c r="D559" t="s">
        <v>16</v>
      </c>
      <c r="E559">
        <v>1</v>
      </c>
      <c r="F559">
        <v>0.99</v>
      </c>
      <c r="G559" t="s">
        <v>149</v>
      </c>
      <c r="H559">
        <v>1</v>
      </c>
      <c r="I559">
        <v>1</v>
      </c>
      <c r="J559" t="s">
        <v>14</v>
      </c>
      <c r="K559" s="40" t="s">
        <v>149</v>
      </c>
    </row>
    <row r="560" spans="1:11" x14ac:dyDescent="0.25">
      <c r="A560">
        <v>5746574</v>
      </c>
      <c r="B560" s="1">
        <v>41367</v>
      </c>
      <c r="C560" t="s">
        <v>11</v>
      </c>
      <c r="D560" t="s">
        <v>16</v>
      </c>
      <c r="E560">
        <v>1</v>
      </c>
      <c r="F560">
        <v>0.74</v>
      </c>
      <c r="G560" t="s">
        <v>148</v>
      </c>
      <c r="H560">
        <v>2</v>
      </c>
      <c r="I560">
        <v>3</v>
      </c>
      <c r="J560" t="s">
        <v>14</v>
      </c>
      <c r="K560" s="40" t="s">
        <v>149</v>
      </c>
    </row>
    <row r="561" spans="1:11" x14ac:dyDescent="0.25">
      <c r="A561">
        <v>34163379</v>
      </c>
      <c r="B561" s="1">
        <v>42149</v>
      </c>
      <c r="C561" t="s">
        <v>11</v>
      </c>
      <c r="D561" t="s">
        <v>16</v>
      </c>
      <c r="E561">
        <v>1</v>
      </c>
      <c r="F561">
        <v>0.38</v>
      </c>
      <c r="G561" t="s">
        <v>149</v>
      </c>
      <c r="H561">
        <v>1</v>
      </c>
      <c r="I561">
        <v>1</v>
      </c>
      <c r="J561" t="s">
        <v>14</v>
      </c>
      <c r="K561" s="40" t="s">
        <v>149</v>
      </c>
    </row>
    <row r="562" spans="1:11" x14ac:dyDescent="0.25">
      <c r="A562">
        <v>14259451</v>
      </c>
      <c r="B562" s="1">
        <v>41743</v>
      </c>
      <c r="C562" t="s">
        <v>27</v>
      </c>
      <c r="D562" t="s">
        <v>16</v>
      </c>
      <c r="E562">
        <v>1</v>
      </c>
      <c r="F562">
        <v>0.95</v>
      </c>
      <c r="G562" t="s">
        <v>149</v>
      </c>
      <c r="H562">
        <v>2</v>
      </c>
      <c r="I562">
        <v>5</v>
      </c>
      <c r="J562" t="s">
        <v>14</v>
      </c>
      <c r="K562" s="40" t="s">
        <v>148</v>
      </c>
    </row>
    <row r="563" spans="1:11" x14ac:dyDescent="0.25">
      <c r="A563">
        <v>52847482</v>
      </c>
      <c r="B563" s="1">
        <v>42369</v>
      </c>
      <c r="C563" t="s">
        <v>11</v>
      </c>
      <c r="D563" t="s">
        <v>16</v>
      </c>
      <c r="E563">
        <v>1</v>
      </c>
      <c r="F563">
        <v>1</v>
      </c>
      <c r="G563" t="s">
        <v>149</v>
      </c>
      <c r="H563">
        <v>2</v>
      </c>
      <c r="I563">
        <v>2</v>
      </c>
      <c r="J563" t="s">
        <v>14</v>
      </c>
      <c r="K563" s="40" t="s">
        <v>149</v>
      </c>
    </row>
    <row r="564" spans="1:11" x14ac:dyDescent="0.25">
      <c r="A564">
        <v>52908134</v>
      </c>
      <c r="B564" s="1">
        <v>42370</v>
      </c>
      <c r="C564" t="s">
        <v>27</v>
      </c>
      <c r="D564" t="s">
        <v>17</v>
      </c>
      <c r="E564">
        <v>1</v>
      </c>
      <c r="F564">
        <v>0.91</v>
      </c>
      <c r="G564" t="s">
        <v>149</v>
      </c>
      <c r="H564">
        <v>1</v>
      </c>
      <c r="I564">
        <v>1</v>
      </c>
      <c r="J564" t="s">
        <v>14</v>
      </c>
      <c r="K564" s="40" t="s">
        <v>149</v>
      </c>
    </row>
    <row r="565" spans="1:11" x14ac:dyDescent="0.25">
      <c r="A565">
        <v>27607042</v>
      </c>
      <c r="B565" s="1">
        <v>42046</v>
      </c>
      <c r="C565" t="s">
        <v>27</v>
      </c>
      <c r="D565" t="s">
        <v>16</v>
      </c>
      <c r="E565">
        <v>1</v>
      </c>
      <c r="F565">
        <v>0.88</v>
      </c>
      <c r="G565" t="s">
        <v>149</v>
      </c>
      <c r="H565">
        <v>3</v>
      </c>
      <c r="I565">
        <v>8</v>
      </c>
      <c r="J565" t="s">
        <v>14</v>
      </c>
      <c r="K565" s="40" t="s">
        <v>149</v>
      </c>
    </row>
    <row r="566" spans="1:11" x14ac:dyDescent="0.25">
      <c r="A566">
        <v>53138239</v>
      </c>
      <c r="B566" s="1">
        <v>42372</v>
      </c>
      <c r="C566" t="s">
        <v>11</v>
      </c>
      <c r="D566" t="s">
        <v>17</v>
      </c>
      <c r="E566">
        <v>1</v>
      </c>
      <c r="F566">
        <v>0.75</v>
      </c>
      <c r="G566" t="s">
        <v>149</v>
      </c>
      <c r="H566">
        <v>2</v>
      </c>
      <c r="I566">
        <v>2</v>
      </c>
      <c r="J566" t="s">
        <v>14</v>
      </c>
      <c r="K566" s="40" t="s">
        <v>149</v>
      </c>
    </row>
    <row r="567" spans="1:11" x14ac:dyDescent="0.25">
      <c r="A567">
        <v>53142189</v>
      </c>
      <c r="B567" s="1">
        <v>42372</v>
      </c>
      <c r="C567" t="s">
        <v>11</v>
      </c>
      <c r="D567" t="s">
        <v>17</v>
      </c>
      <c r="E567">
        <v>1</v>
      </c>
      <c r="F567">
        <v>0.83</v>
      </c>
      <c r="G567" t="s">
        <v>148</v>
      </c>
      <c r="H567">
        <v>1</v>
      </c>
      <c r="I567">
        <v>1</v>
      </c>
      <c r="J567" t="s">
        <v>14</v>
      </c>
      <c r="K567" s="40" t="s">
        <v>149</v>
      </c>
    </row>
    <row r="568" spans="1:11" x14ac:dyDescent="0.25">
      <c r="A568">
        <v>36225435</v>
      </c>
      <c r="B568" s="1">
        <v>42174</v>
      </c>
      <c r="C568" t="s">
        <v>11</v>
      </c>
      <c r="D568" t="s">
        <v>17</v>
      </c>
      <c r="E568">
        <v>1</v>
      </c>
      <c r="F568">
        <v>0.96</v>
      </c>
      <c r="G568" t="s">
        <v>149</v>
      </c>
      <c r="H568">
        <v>2</v>
      </c>
      <c r="I568">
        <v>3</v>
      </c>
      <c r="J568" t="s">
        <v>18</v>
      </c>
      <c r="K568" s="40" t="s">
        <v>149</v>
      </c>
    </row>
    <row r="569" spans="1:11" x14ac:dyDescent="0.25">
      <c r="A569">
        <v>6288128</v>
      </c>
      <c r="B569" s="1">
        <v>41402</v>
      </c>
      <c r="C569" t="s">
        <v>11</v>
      </c>
      <c r="D569" t="s">
        <v>16</v>
      </c>
      <c r="E569">
        <v>1</v>
      </c>
      <c r="F569">
        <v>1</v>
      </c>
      <c r="G569" t="s">
        <v>148</v>
      </c>
      <c r="H569">
        <v>21</v>
      </c>
      <c r="I569">
        <v>37</v>
      </c>
      <c r="J569" t="s">
        <v>14</v>
      </c>
      <c r="K569" s="40" t="s">
        <v>149</v>
      </c>
    </row>
    <row r="570" spans="1:11" x14ac:dyDescent="0.25">
      <c r="A570">
        <v>29328409</v>
      </c>
      <c r="B570" s="1">
        <v>42077</v>
      </c>
      <c r="C570" t="s">
        <v>11</v>
      </c>
      <c r="D570" t="s">
        <v>16</v>
      </c>
      <c r="E570">
        <v>1</v>
      </c>
      <c r="F570">
        <v>0.99</v>
      </c>
      <c r="G570" t="s">
        <v>148</v>
      </c>
      <c r="H570">
        <v>2</v>
      </c>
      <c r="I570">
        <v>2</v>
      </c>
      <c r="J570" t="s">
        <v>14</v>
      </c>
      <c r="K570" s="40" t="s">
        <v>149</v>
      </c>
    </row>
    <row r="571" spans="1:11" x14ac:dyDescent="0.25">
      <c r="A571">
        <v>53530177</v>
      </c>
      <c r="B571" s="1">
        <v>42375</v>
      </c>
      <c r="C571" t="s">
        <v>11</v>
      </c>
      <c r="D571" t="s">
        <v>16</v>
      </c>
      <c r="E571">
        <v>1</v>
      </c>
      <c r="F571">
        <v>1</v>
      </c>
      <c r="G571" t="s">
        <v>148</v>
      </c>
      <c r="H571">
        <v>1</v>
      </c>
      <c r="I571">
        <v>1</v>
      </c>
      <c r="J571" t="s">
        <v>14</v>
      </c>
      <c r="K571" s="40" t="s">
        <v>149</v>
      </c>
    </row>
    <row r="572" spans="1:11" x14ac:dyDescent="0.25">
      <c r="A572">
        <v>53603206</v>
      </c>
      <c r="B572" s="1">
        <v>42375</v>
      </c>
      <c r="C572" t="s">
        <v>11</v>
      </c>
      <c r="D572" t="s">
        <v>17</v>
      </c>
      <c r="E572">
        <v>1</v>
      </c>
      <c r="F572">
        <v>0.74</v>
      </c>
      <c r="G572" t="s">
        <v>149</v>
      </c>
      <c r="H572">
        <v>1</v>
      </c>
      <c r="I572">
        <v>1</v>
      </c>
      <c r="J572" t="s">
        <v>22</v>
      </c>
      <c r="K572" s="40" t="s">
        <v>149</v>
      </c>
    </row>
    <row r="573" spans="1:11" x14ac:dyDescent="0.25">
      <c r="A573">
        <v>10654623</v>
      </c>
      <c r="B573" s="1">
        <v>41624</v>
      </c>
      <c r="C573" t="s">
        <v>11</v>
      </c>
      <c r="D573" t="s">
        <v>12</v>
      </c>
      <c r="F573">
        <v>1</v>
      </c>
      <c r="G573" t="s">
        <v>148</v>
      </c>
      <c r="H573">
        <v>5</v>
      </c>
      <c r="I573">
        <v>6</v>
      </c>
      <c r="J573" t="s">
        <v>14</v>
      </c>
      <c r="K573" s="40" t="s">
        <v>149</v>
      </c>
    </row>
    <row r="574" spans="1:11" x14ac:dyDescent="0.25">
      <c r="A574">
        <v>53916422</v>
      </c>
      <c r="B574" s="1">
        <v>42378</v>
      </c>
      <c r="C574" t="s">
        <v>11</v>
      </c>
      <c r="D574" t="s">
        <v>16</v>
      </c>
      <c r="E574">
        <v>1</v>
      </c>
      <c r="F574">
        <v>1</v>
      </c>
      <c r="G574" t="s">
        <v>149</v>
      </c>
      <c r="H574">
        <v>2</v>
      </c>
      <c r="I574">
        <v>2</v>
      </c>
      <c r="J574" t="s">
        <v>14</v>
      </c>
      <c r="K574" s="40" t="s">
        <v>148</v>
      </c>
    </row>
    <row r="575" spans="1:11" x14ac:dyDescent="0.25">
      <c r="A575">
        <v>46219257</v>
      </c>
      <c r="B575" s="1">
        <v>42287</v>
      </c>
      <c r="C575" t="s">
        <v>11</v>
      </c>
      <c r="D575" t="s">
        <v>16</v>
      </c>
      <c r="E575">
        <v>1</v>
      </c>
      <c r="F575">
        <v>0.93</v>
      </c>
      <c r="G575" t="s">
        <v>148</v>
      </c>
      <c r="H575">
        <v>2</v>
      </c>
      <c r="I575">
        <v>3</v>
      </c>
      <c r="J575" t="s">
        <v>14</v>
      </c>
      <c r="K575" s="40" t="s">
        <v>149</v>
      </c>
    </row>
    <row r="576" spans="1:11" x14ac:dyDescent="0.25">
      <c r="A576">
        <v>53929658</v>
      </c>
      <c r="B576" s="1">
        <v>42378</v>
      </c>
      <c r="C576" t="s">
        <v>27</v>
      </c>
      <c r="D576" t="s">
        <v>16</v>
      </c>
      <c r="E576">
        <v>1</v>
      </c>
      <c r="F576">
        <v>0.91</v>
      </c>
      <c r="G576" t="s">
        <v>149</v>
      </c>
      <c r="H576">
        <v>1</v>
      </c>
      <c r="I576">
        <v>1</v>
      </c>
      <c r="J576" t="s">
        <v>14</v>
      </c>
      <c r="K576" s="40" t="s">
        <v>149</v>
      </c>
    </row>
    <row r="577" spans="1:11" x14ac:dyDescent="0.25">
      <c r="A577">
        <v>11128470</v>
      </c>
      <c r="B577" s="1">
        <v>41647</v>
      </c>
      <c r="C577" t="s">
        <v>11</v>
      </c>
      <c r="D577" t="s">
        <v>16</v>
      </c>
      <c r="E577">
        <v>1</v>
      </c>
      <c r="F577">
        <v>0.97</v>
      </c>
      <c r="G577" t="s">
        <v>149</v>
      </c>
      <c r="H577">
        <v>1</v>
      </c>
      <c r="I577">
        <v>1</v>
      </c>
      <c r="J577" t="s">
        <v>14</v>
      </c>
      <c r="K577" s="40" t="s">
        <v>149</v>
      </c>
    </row>
    <row r="578" spans="1:11" x14ac:dyDescent="0.25">
      <c r="A578">
        <v>21305575</v>
      </c>
      <c r="B578" s="1">
        <v>41896</v>
      </c>
      <c r="C578" t="s">
        <v>11</v>
      </c>
      <c r="D578" t="s">
        <v>17</v>
      </c>
      <c r="E578">
        <v>1</v>
      </c>
      <c r="F578">
        <v>0.89</v>
      </c>
      <c r="G578" t="s">
        <v>149</v>
      </c>
      <c r="H578">
        <v>1</v>
      </c>
      <c r="I578">
        <v>2</v>
      </c>
      <c r="J578" t="s">
        <v>14</v>
      </c>
      <c r="K578" s="40" t="s">
        <v>149</v>
      </c>
    </row>
    <row r="579" spans="1:11" x14ac:dyDescent="0.25">
      <c r="A579">
        <v>50758294</v>
      </c>
      <c r="B579" s="1">
        <v>42345</v>
      </c>
      <c r="C579" t="s">
        <v>27</v>
      </c>
      <c r="D579" t="s">
        <v>16</v>
      </c>
      <c r="E579">
        <v>1</v>
      </c>
      <c r="F579">
        <v>0.93</v>
      </c>
      <c r="G579" t="s">
        <v>149</v>
      </c>
      <c r="H579">
        <v>1</v>
      </c>
      <c r="I579">
        <v>1</v>
      </c>
      <c r="J579" t="s">
        <v>14</v>
      </c>
      <c r="K579" s="40" t="s">
        <v>149</v>
      </c>
    </row>
    <row r="580" spans="1:11" x14ac:dyDescent="0.25">
      <c r="A580">
        <v>47983688</v>
      </c>
      <c r="B580" s="1">
        <v>42310</v>
      </c>
      <c r="C580" t="s">
        <v>11</v>
      </c>
      <c r="D580" t="s">
        <v>21</v>
      </c>
      <c r="E580">
        <v>1</v>
      </c>
      <c r="F580">
        <v>0.89</v>
      </c>
      <c r="G580" t="s">
        <v>148</v>
      </c>
      <c r="H580">
        <v>1</v>
      </c>
      <c r="I580">
        <v>1</v>
      </c>
      <c r="J580" t="s">
        <v>14</v>
      </c>
      <c r="K580" s="40" t="s">
        <v>149</v>
      </c>
    </row>
    <row r="581" spans="1:11" x14ac:dyDescent="0.25">
      <c r="A581">
        <v>26609247</v>
      </c>
      <c r="B581" s="1">
        <v>42028</v>
      </c>
      <c r="C581" t="s">
        <v>11</v>
      </c>
      <c r="D581" t="s">
        <v>16</v>
      </c>
      <c r="E581">
        <v>1</v>
      </c>
      <c r="F581">
        <v>1</v>
      </c>
      <c r="G581" t="s">
        <v>148</v>
      </c>
      <c r="H581">
        <v>1</v>
      </c>
      <c r="I581">
        <v>1</v>
      </c>
      <c r="J581" t="s">
        <v>14</v>
      </c>
      <c r="K581" s="40" t="s">
        <v>149</v>
      </c>
    </row>
    <row r="582" spans="1:11" x14ac:dyDescent="0.25">
      <c r="A582">
        <v>19238205</v>
      </c>
      <c r="B582" s="1">
        <v>41851</v>
      </c>
      <c r="C582" t="s">
        <v>11</v>
      </c>
      <c r="D582" t="s">
        <v>21</v>
      </c>
      <c r="E582">
        <v>0.95</v>
      </c>
      <c r="F582">
        <v>0.79</v>
      </c>
      <c r="G582" t="s">
        <v>148</v>
      </c>
      <c r="H582">
        <v>1</v>
      </c>
      <c r="I582">
        <v>1</v>
      </c>
      <c r="J582" t="s">
        <v>14</v>
      </c>
      <c r="K582" s="40" t="s">
        <v>149</v>
      </c>
    </row>
    <row r="583" spans="1:11" x14ac:dyDescent="0.25">
      <c r="A583">
        <v>2931421</v>
      </c>
      <c r="B583" s="1">
        <v>41104</v>
      </c>
      <c r="C583" t="s">
        <v>11</v>
      </c>
      <c r="D583" t="s">
        <v>16</v>
      </c>
      <c r="E583">
        <v>1</v>
      </c>
      <c r="F583">
        <v>0.97</v>
      </c>
      <c r="G583" t="s">
        <v>149</v>
      </c>
      <c r="H583">
        <v>6</v>
      </c>
      <c r="I583">
        <v>7</v>
      </c>
      <c r="J583" t="s">
        <v>14</v>
      </c>
      <c r="K583" s="40" t="s">
        <v>149</v>
      </c>
    </row>
    <row r="584" spans="1:11" x14ac:dyDescent="0.25">
      <c r="A584">
        <v>54623373</v>
      </c>
      <c r="B584" s="1">
        <v>42383</v>
      </c>
      <c r="C584" t="s">
        <v>11</v>
      </c>
      <c r="D584" t="s">
        <v>17</v>
      </c>
      <c r="E584">
        <v>0.89</v>
      </c>
      <c r="F584">
        <v>0.21</v>
      </c>
      <c r="G584" t="s">
        <v>148</v>
      </c>
      <c r="H584">
        <v>19</v>
      </c>
      <c r="I584">
        <v>25</v>
      </c>
      <c r="J584" t="s">
        <v>14</v>
      </c>
      <c r="K584" s="40" t="s">
        <v>149</v>
      </c>
    </row>
    <row r="585" spans="1:11" x14ac:dyDescent="0.25">
      <c r="A585">
        <v>48340394</v>
      </c>
      <c r="B585" s="1">
        <v>42314</v>
      </c>
      <c r="C585" t="s">
        <v>30</v>
      </c>
      <c r="D585" t="s">
        <v>12</v>
      </c>
      <c r="G585" t="s">
        <v>148</v>
      </c>
      <c r="H585">
        <v>1</v>
      </c>
      <c r="I585">
        <v>1</v>
      </c>
      <c r="J585" t="s">
        <v>18</v>
      </c>
      <c r="K585" s="40" t="s">
        <v>149</v>
      </c>
    </row>
    <row r="586" spans="1:11" x14ac:dyDescent="0.25">
      <c r="A586">
        <v>48874758</v>
      </c>
      <c r="B586" s="1">
        <v>42320</v>
      </c>
      <c r="C586" t="s">
        <v>11</v>
      </c>
      <c r="D586" t="s">
        <v>16</v>
      </c>
      <c r="E586">
        <v>1</v>
      </c>
      <c r="F586">
        <v>1</v>
      </c>
      <c r="G586" t="s">
        <v>148</v>
      </c>
      <c r="H586">
        <v>2</v>
      </c>
      <c r="I586">
        <v>7</v>
      </c>
      <c r="J586" t="s">
        <v>14</v>
      </c>
      <c r="K586" s="40" t="s">
        <v>149</v>
      </c>
    </row>
    <row r="587" spans="1:11" x14ac:dyDescent="0.25">
      <c r="A587">
        <v>51127160</v>
      </c>
      <c r="B587" s="1">
        <v>42350</v>
      </c>
      <c r="C587" t="s">
        <v>11</v>
      </c>
      <c r="D587" t="s">
        <v>16</v>
      </c>
      <c r="E587">
        <v>1</v>
      </c>
      <c r="F587">
        <v>1</v>
      </c>
      <c r="G587" t="s">
        <v>149</v>
      </c>
      <c r="H587">
        <v>1</v>
      </c>
      <c r="I587">
        <v>1</v>
      </c>
      <c r="J587" t="s">
        <v>14</v>
      </c>
      <c r="K587" s="40" t="s">
        <v>149</v>
      </c>
    </row>
    <row r="588" spans="1:11" x14ac:dyDescent="0.25">
      <c r="A588">
        <v>51176570</v>
      </c>
      <c r="B588" s="1">
        <v>42350</v>
      </c>
      <c r="C588" t="s">
        <v>11</v>
      </c>
      <c r="D588" t="s">
        <v>16</v>
      </c>
      <c r="E588">
        <v>1</v>
      </c>
      <c r="F588">
        <v>1</v>
      </c>
      <c r="G588" t="s">
        <v>149</v>
      </c>
      <c r="H588">
        <v>7</v>
      </c>
      <c r="I588">
        <v>7</v>
      </c>
      <c r="J588" t="s">
        <v>18</v>
      </c>
      <c r="K588" s="40" t="s">
        <v>148</v>
      </c>
    </row>
    <row r="589" spans="1:11" x14ac:dyDescent="0.25">
      <c r="A589">
        <v>22416437</v>
      </c>
      <c r="B589" s="1">
        <v>41923</v>
      </c>
      <c r="C589" t="s">
        <v>11</v>
      </c>
      <c r="D589" t="s">
        <v>16</v>
      </c>
      <c r="E589">
        <v>1</v>
      </c>
      <c r="F589">
        <v>0.73</v>
      </c>
      <c r="G589" t="s">
        <v>148</v>
      </c>
      <c r="H589">
        <v>6</v>
      </c>
      <c r="I589">
        <v>6</v>
      </c>
      <c r="J589" t="s">
        <v>14</v>
      </c>
      <c r="K589" s="40" t="s">
        <v>148</v>
      </c>
    </row>
    <row r="590" spans="1:11" x14ac:dyDescent="0.25">
      <c r="A590">
        <v>55149356</v>
      </c>
      <c r="B590" s="1">
        <v>42387</v>
      </c>
      <c r="C590" t="s">
        <v>11</v>
      </c>
      <c r="D590" t="s">
        <v>16</v>
      </c>
      <c r="E590">
        <v>1</v>
      </c>
      <c r="F590">
        <v>0.33</v>
      </c>
      <c r="G590" t="s">
        <v>148</v>
      </c>
      <c r="H590">
        <v>1</v>
      </c>
      <c r="I590">
        <v>1</v>
      </c>
      <c r="J590" t="s">
        <v>14</v>
      </c>
      <c r="K590" s="40" t="s">
        <v>149</v>
      </c>
    </row>
    <row r="591" spans="1:11" x14ac:dyDescent="0.25">
      <c r="A591">
        <v>55278897</v>
      </c>
      <c r="B591" s="1">
        <v>42388</v>
      </c>
      <c r="C591" t="s">
        <v>11</v>
      </c>
      <c r="D591" t="s">
        <v>17</v>
      </c>
      <c r="E591">
        <v>1</v>
      </c>
      <c r="F591">
        <v>0.73</v>
      </c>
      <c r="G591" t="s">
        <v>149</v>
      </c>
      <c r="H591">
        <v>1</v>
      </c>
      <c r="I591">
        <v>1</v>
      </c>
      <c r="J591" t="s">
        <v>14</v>
      </c>
      <c r="K591" s="40" t="s">
        <v>149</v>
      </c>
    </row>
    <row r="592" spans="1:11" x14ac:dyDescent="0.25">
      <c r="A592">
        <v>55499038</v>
      </c>
      <c r="B592" s="1">
        <v>42390</v>
      </c>
      <c r="C592" t="s">
        <v>11</v>
      </c>
      <c r="D592" t="s">
        <v>20</v>
      </c>
      <c r="E592">
        <v>0.33</v>
      </c>
      <c r="F592">
        <v>0.11</v>
      </c>
      <c r="G592" t="s">
        <v>148</v>
      </c>
      <c r="H592">
        <v>1</v>
      </c>
      <c r="I592">
        <v>1</v>
      </c>
      <c r="J592" t="s">
        <v>14</v>
      </c>
      <c r="K592" s="40" t="s">
        <v>149</v>
      </c>
    </row>
    <row r="593" spans="1:11" x14ac:dyDescent="0.25">
      <c r="A593">
        <v>1410233</v>
      </c>
      <c r="B593" s="1">
        <v>40862</v>
      </c>
      <c r="C593" t="s">
        <v>11</v>
      </c>
      <c r="D593" t="s">
        <v>17</v>
      </c>
      <c r="E593">
        <v>1</v>
      </c>
      <c r="F593">
        <v>0.74</v>
      </c>
      <c r="G593" t="s">
        <v>149</v>
      </c>
      <c r="H593">
        <v>3</v>
      </c>
      <c r="I593">
        <v>5</v>
      </c>
      <c r="J593" t="s">
        <v>18</v>
      </c>
      <c r="K593" s="40" t="s">
        <v>149</v>
      </c>
    </row>
    <row r="594" spans="1:11" x14ac:dyDescent="0.25">
      <c r="A594">
        <v>38143510</v>
      </c>
      <c r="B594" s="1">
        <v>42196</v>
      </c>
      <c r="C594" t="s">
        <v>11</v>
      </c>
      <c r="D594" t="s">
        <v>16</v>
      </c>
      <c r="E594">
        <v>1</v>
      </c>
      <c r="F594">
        <v>1</v>
      </c>
      <c r="G594" t="s">
        <v>148</v>
      </c>
      <c r="H594">
        <v>4</v>
      </c>
      <c r="I594">
        <v>5</v>
      </c>
      <c r="J594" t="s">
        <v>14</v>
      </c>
      <c r="K594" s="40" t="s">
        <v>149</v>
      </c>
    </row>
    <row r="595" spans="1:11" x14ac:dyDescent="0.25">
      <c r="A595">
        <v>23491551</v>
      </c>
      <c r="B595" s="1">
        <v>41951</v>
      </c>
      <c r="C595" t="s">
        <v>11</v>
      </c>
      <c r="D595" t="s">
        <v>16</v>
      </c>
      <c r="E595">
        <v>1</v>
      </c>
      <c r="F595">
        <v>0.99</v>
      </c>
      <c r="G595" t="s">
        <v>149</v>
      </c>
      <c r="H595">
        <v>1</v>
      </c>
      <c r="I595">
        <v>1</v>
      </c>
      <c r="J595" t="s">
        <v>14</v>
      </c>
      <c r="K595" s="40" t="s">
        <v>149</v>
      </c>
    </row>
    <row r="596" spans="1:11" x14ac:dyDescent="0.25">
      <c r="A596">
        <v>29085468</v>
      </c>
      <c r="B596" s="1">
        <v>42073</v>
      </c>
      <c r="C596" t="s">
        <v>11</v>
      </c>
      <c r="D596" t="s">
        <v>17</v>
      </c>
      <c r="E596">
        <v>1</v>
      </c>
      <c r="F596">
        <v>0.39</v>
      </c>
      <c r="G596" t="s">
        <v>148</v>
      </c>
      <c r="H596">
        <v>2</v>
      </c>
      <c r="I596">
        <v>2</v>
      </c>
      <c r="J596" t="s">
        <v>14</v>
      </c>
      <c r="K596" s="40" t="s">
        <v>149</v>
      </c>
    </row>
    <row r="597" spans="1:11" x14ac:dyDescent="0.25">
      <c r="A597">
        <v>15798178</v>
      </c>
      <c r="B597" s="1">
        <v>41780</v>
      </c>
      <c r="C597" t="s">
        <v>11</v>
      </c>
      <c r="D597" t="s">
        <v>17</v>
      </c>
      <c r="E597">
        <v>1</v>
      </c>
      <c r="F597">
        <v>0.5</v>
      </c>
      <c r="G597" t="s">
        <v>148</v>
      </c>
      <c r="H597">
        <v>1</v>
      </c>
      <c r="I597">
        <v>2</v>
      </c>
      <c r="J597" t="s">
        <v>14</v>
      </c>
      <c r="K597" s="40" t="s">
        <v>149</v>
      </c>
    </row>
    <row r="598" spans="1:11" x14ac:dyDescent="0.25">
      <c r="A598">
        <v>51588646</v>
      </c>
      <c r="B598" s="1">
        <v>42355</v>
      </c>
      <c r="C598" t="s">
        <v>11</v>
      </c>
      <c r="D598" t="s">
        <v>12</v>
      </c>
      <c r="F598">
        <v>1</v>
      </c>
      <c r="G598" t="s">
        <v>148</v>
      </c>
      <c r="H598">
        <v>2</v>
      </c>
      <c r="I598">
        <v>2</v>
      </c>
      <c r="J598" t="s">
        <v>18</v>
      </c>
      <c r="K598" s="40" t="s">
        <v>149</v>
      </c>
    </row>
    <row r="599" spans="1:11" x14ac:dyDescent="0.25">
      <c r="A599">
        <v>51683642</v>
      </c>
      <c r="B599" s="1">
        <v>42356</v>
      </c>
      <c r="C599" t="s">
        <v>11</v>
      </c>
      <c r="D599" t="s">
        <v>12</v>
      </c>
      <c r="F599">
        <v>1</v>
      </c>
      <c r="G599" t="s">
        <v>148</v>
      </c>
      <c r="H599">
        <v>1</v>
      </c>
      <c r="I599">
        <v>1</v>
      </c>
      <c r="J599" t="s">
        <v>14</v>
      </c>
      <c r="K599" s="40" t="s">
        <v>149</v>
      </c>
    </row>
    <row r="600" spans="1:11" x14ac:dyDescent="0.25">
      <c r="A600">
        <v>56195761</v>
      </c>
      <c r="B600" s="1">
        <v>42395</v>
      </c>
      <c r="C600" t="s">
        <v>11</v>
      </c>
      <c r="D600" t="s">
        <v>16</v>
      </c>
      <c r="E600">
        <v>1</v>
      </c>
      <c r="F600">
        <v>0.96</v>
      </c>
      <c r="G600" t="s">
        <v>149</v>
      </c>
      <c r="H600">
        <v>4</v>
      </c>
      <c r="I600">
        <v>4</v>
      </c>
      <c r="J600" t="s">
        <v>18</v>
      </c>
      <c r="K600" s="40" t="s">
        <v>149</v>
      </c>
    </row>
    <row r="601" spans="1:11" x14ac:dyDescent="0.25">
      <c r="A601">
        <v>35712072</v>
      </c>
      <c r="B601" s="1">
        <v>42168</v>
      </c>
      <c r="C601" t="s">
        <v>11</v>
      </c>
      <c r="D601" t="s">
        <v>16</v>
      </c>
      <c r="E601">
        <v>0.95</v>
      </c>
      <c r="F601">
        <v>0.97</v>
      </c>
      <c r="G601" t="s">
        <v>148</v>
      </c>
      <c r="H601">
        <v>28</v>
      </c>
      <c r="I601">
        <v>45</v>
      </c>
      <c r="J601" t="s">
        <v>26</v>
      </c>
      <c r="K601" s="40" t="s">
        <v>149</v>
      </c>
    </row>
    <row r="602" spans="1:11" x14ac:dyDescent="0.25">
      <c r="A602">
        <v>8631060</v>
      </c>
      <c r="B602" s="1">
        <v>41521</v>
      </c>
      <c r="C602" t="s">
        <v>11</v>
      </c>
      <c r="D602" t="s">
        <v>17</v>
      </c>
      <c r="E602">
        <v>1</v>
      </c>
      <c r="F602">
        <v>0.86</v>
      </c>
      <c r="G602" t="s">
        <v>149</v>
      </c>
      <c r="H602">
        <v>2</v>
      </c>
      <c r="I602">
        <v>2</v>
      </c>
      <c r="J602" t="s">
        <v>14</v>
      </c>
      <c r="K602" s="40" t="s">
        <v>149</v>
      </c>
    </row>
    <row r="603" spans="1:11" x14ac:dyDescent="0.25">
      <c r="A603">
        <v>9874092</v>
      </c>
      <c r="B603" s="1">
        <v>41585</v>
      </c>
      <c r="C603" t="s">
        <v>11</v>
      </c>
      <c r="D603" t="s">
        <v>17</v>
      </c>
      <c r="E603">
        <v>1</v>
      </c>
      <c r="F603">
        <v>0.93</v>
      </c>
      <c r="G603" t="s">
        <v>149</v>
      </c>
      <c r="H603">
        <v>1</v>
      </c>
      <c r="I603">
        <v>1</v>
      </c>
      <c r="J603" t="s">
        <v>14</v>
      </c>
      <c r="K603" s="40" t="s">
        <v>149</v>
      </c>
    </row>
    <row r="604" spans="1:11" x14ac:dyDescent="0.25">
      <c r="A604">
        <v>56643633</v>
      </c>
      <c r="B604" s="1">
        <v>42398</v>
      </c>
      <c r="C604" t="s">
        <v>11</v>
      </c>
      <c r="D604" t="s">
        <v>17</v>
      </c>
      <c r="E604">
        <v>1</v>
      </c>
      <c r="F604">
        <v>0.78</v>
      </c>
      <c r="G604" t="s">
        <v>149</v>
      </c>
      <c r="H604">
        <v>2</v>
      </c>
      <c r="I604">
        <v>2</v>
      </c>
      <c r="J604" t="s">
        <v>14</v>
      </c>
      <c r="K604" s="40" t="s">
        <v>149</v>
      </c>
    </row>
    <row r="605" spans="1:11" x14ac:dyDescent="0.25">
      <c r="A605">
        <v>56631881</v>
      </c>
      <c r="B605" s="1">
        <v>42398</v>
      </c>
      <c r="C605" t="s">
        <v>11</v>
      </c>
      <c r="D605" t="s">
        <v>16</v>
      </c>
      <c r="E605">
        <v>1</v>
      </c>
      <c r="F605">
        <v>0.99</v>
      </c>
      <c r="G605" t="s">
        <v>149</v>
      </c>
      <c r="H605">
        <v>1</v>
      </c>
      <c r="I605">
        <v>1</v>
      </c>
      <c r="J605" t="s">
        <v>14</v>
      </c>
      <c r="K605" s="40" t="s">
        <v>149</v>
      </c>
    </row>
    <row r="606" spans="1:11" x14ac:dyDescent="0.25">
      <c r="A606">
        <v>31772865</v>
      </c>
      <c r="B606" s="1">
        <v>42117</v>
      </c>
      <c r="C606" t="s">
        <v>11</v>
      </c>
      <c r="D606" t="s">
        <v>16</v>
      </c>
      <c r="E606">
        <v>0.97</v>
      </c>
      <c r="F606">
        <v>1</v>
      </c>
      <c r="G606" t="s">
        <v>148</v>
      </c>
      <c r="H606">
        <v>74</v>
      </c>
      <c r="I606">
        <v>75</v>
      </c>
      <c r="J606" t="s">
        <v>18</v>
      </c>
      <c r="K606" s="40" t="s">
        <v>149</v>
      </c>
    </row>
    <row r="607" spans="1:11" x14ac:dyDescent="0.25">
      <c r="A607">
        <v>58293598</v>
      </c>
      <c r="B607" s="1">
        <v>42411</v>
      </c>
      <c r="C607" t="s">
        <v>11</v>
      </c>
      <c r="D607" t="s">
        <v>12</v>
      </c>
      <c r="F607">
        <v>1</v>
      </c>
      <c r="G607" t="s">
        <v>149</v>
      </c>
      <c r="H607">
        <v>1</v>
      </c>
      <c r="I607">
        <v>1</v>
      </c>
      <c r="J607" t="s">
        <v>14</v>
      </c>
      <c r="K607" s="40" t="s">
        <v>149</v>
      </c>
    </row>
    <row r="608" spans="1:11" x14ac:dyDescent="0.25">
      <c r="A608">
        <v>22786706</v>
      </c>
      <c r="B608" s="1">
        <v>41933</v>
      </c>
      <c r="C608" t="s">
        <v>11</v>
      </c>
      <c r="D608" t="s">
        <v>16</v>
      </c>
      <c r="E608">
        <v>1</v>
      </c>
      <c r="F608">
        <v>0.82</v>
      </c>
      <c r="G608" t="s">
        <v>149</v>
      </c>
      <c r="H608">
        <v>3</v>
      </c>
      <c r="I608">
        <v>3</v>
      </c>
      <c r="J608" t="s">
        <v>14</v>
      </c>
      <c r="K608" s="40" t="s">
        <v>149</v>
      </c>
    </row>
    <row r="609" spans="1:11" x14ac:dyDescent="0.25">
      <c r="A609">
        <v>54949691</v>
      </c>
      <c r="B609" s="1">
        <v>42386</v>
      </c>
      <c r="C609" t="s">
        <v>11</v>
      </c>
      <c r="D609" t="s">
        <v>16</v>
      </c>
      <c r="E609">
        <v>1</v>
      </c>
      <c r="F609">
        <v>1</v>
      </c>
      <c r="G609" t="s">
        <v>149</v>
      </c>
      <c r="H609">
        <v>1</v>
      </c>
      <c r="I609">
        <v>4</v>
      </c>
      <c r="J609" t="s">
        <v>14</v>
      </c>
      <c r="K609" s="40" t="s">
        <v>149</v>
      </c>
    </row>
    <row r="610" spans="1:11" x14ac:dyDescent="0.25">
      <c r="A610">
        <v>57286373</v>
      </c>
      <c r="B610" s="1">
        <v>42403</v>
      </c>
      <c r="C610" t="s">
        <v>11</v>
      </c>
      <c r="D610" t="s">
        <v>16</v>
      </c>
      <c r="E610">
        <v>1</v>
      </c>
      <c r="F610">
        <v>1</v>
      </c>
      <c r="G610" t="s">
        <v>148</v>
      </c>
      <c r="H610">
        <v>2</v>
      </c>
      <c r="I610">
        <v>2</v>
      </c>
      <c r="J610" t="s">
        <v>14</v>
      </c>
      <c r="K610" s="40" t="s">
        <v>149</v>
      </c>
    </row>
    <row r="611" spans="1:11" x14ac:dyDescent="0.25">
      <c r="A611">
        <v>56400138</v>
      </c>
      <c r="B611" s="1">
        <v>42396</v>
      </c>
      <c r="C611" t="s">
        <v>11</v>
      </c>
      <c r="D611" t="s">
        <v>16</v>
      </c>
      <c r="E611">
        <v>1</v>
      </c>
      <c r="F611">
        <v>1</v>
      </c>
      <c r="G611" t="s">
        <v>149</v>
      </c>
      <c r="H611">
        <v>1</v>
      </c>
      <c r="I611">
        <v>2</v>
      </c>
      <c r="J611" t="s">
        <v>14</v>
      </c>
      <c r="K611" s="40" t="s">
        <v>149</v>
      </c>
    </row>
    <row r="612" spans="1:11" x14ac:dyDescent="0.25">
      <c r="A612">
        <v>58582092</v>
      </c>
      <c r="B612" s="1">
        <v>42413</v>
      </c>
      <c r="C612" t="s">
        <v>11</v>
      </c>
      <c r="D612" t="s">
        <v>16</v>
      </c>
      <c r="E612">
        <v>1</v>
      </c>
      <c r="F612">
        <v>0.8</v>
      </c>
      <c r="G612" t="s">
        <v>149</v>
      </c>
      <c r="H612">
        <v>1</v>
      </c>
      <c r="I612">
        <v>1</v>
      </c>
      <c r="J612" t="s">
        <v>14</v>
      </c>
      <c r="K612" s="40" t="s">
        <v>149</v>
      </c>
    </row>
    <row r="613" spans="1:11" x14ac:dyDescent="0.25">
      <c r="A613">
        <v>35575308</v>
      </c>
      <c r="B613" s="1">
        <v>42166</v>
      </c>
      <c r="C613" t="s">
        <v>11</v>
      </c>
      <c r="D613" t="s">
        <v>17</v>
      </c>
      <c r="E613">
        <v>1</v>
      </c>
      <c r="F613">
        <v>0.97</v>
      </c>
      <c r="G613" t="s">
        <v>148</v>
      </c>
      <c r="H613">
        <v>10</v>
      </c>
      <c r="I613">
        <v>10</v>
      </c>
      <c r="J613" t="s">
        <v>14</v>
      </c>
      <c r="K613" s="40" t="s">
        <v>149</v>
      </c>
    </row>
    <row r="614" spans="1:11" x14ac:dyDescent="0.25">
      <c r="A614">
        <v>48589704</v>
      </c>
      <c r="B614" s="1">
        <v>42317</v>
      </c>
      <c r="C614" t="s">
        <v>11</v>
      </c>
      <c r="D614" t="s">
        <v>21</v>
      </c>
      <c r="E614">
        <v>0.67</v>
      </c>
      <c r="F614">
        <v>0.83</v>
      </c>
      <c r="G614" t="s">
        <v>148</v>
      </c>
      <c r="H614">
        <v>4</v>
      </c>
      <c r="I614">
        <v>7</v>
      </c>
      <c r="J614" t="s">
        <v>14</v>
      </c>
      <c r="K614" s="40" t="s">
        <v>149</v>
      </c>
    </row>
    <row r="615" spans="1:11" x14ac:dyDescent="0.25">
      <c r="A615">
        <v>10057452</v>
      </c>
      <c r="B615" s="1">
        <v>41594</v>
      </c>
      <c r="C615" t="s">
        <v>11</v>
      </c>
      <c r="D615" t="s">
        <v>16</v>
      </c>
      <c r="E615">
        <v>1</v>
      </c>
      <c r="F615">
        <v>1</v>
      </c>
      <c r="G615" t="s">
        <v>149</v>
      </c>
      <c r="H615">
        <v>2</v>
      </c>
      <c r="I615">
        <v>2</v>
      </c>
      <c r="J615" t="s">
        <v>14</v>
      </c>
      <c r="K615" s="40" t="s">
        <v>149</v>
      </c>
    </row>
    <row r="616" spans="1:11" x14ac:dyDescent="0.25">
      <c r="A616">
        <v>24122898</v>
      </c>
      <c r="B616" s="1">
        <v>41967</v>
      </c>
      <c r="C616" t="s">
        <v>11</v>
      </c>
      <c r="D616" t="s">
        <v>16</v>
      </c>
      <c r="E616">
        <v>1</v>
      </c>
      <c r="F616">
        <v>1</v>
      </c>
      <c r="G616" t="s">
        <v>148</v>
      </c>
      <c r="H616">
        <v>2</v>
      </c>
      <c r="I616">
        <v>2</v>
      </c>
      <c r="J616" t="s">
        <v>14</v>
      </c>
      <c r="K616" s="40" t="s">
        <v>149</v>
      </c>
    </row>
    <row r="617" spans="1:11" x14ac:dyDescent="0.25">
      <c r="A617">
        <v>57303476</v>
      </c>
      <c r="B617" s="1">
        <v>42403</v>
      </c>
      <c r="C617" t="s">
        <v>11</v>
      </c>
      <c r="D617" t="s">
        <v>16</v>
      </c>
      <c r="E617">
        <v>1</v>
      </c>
      <c r="F617">
        <v>1</v>
      </c>
      <c r="G617" t="s">
        <v>148</v>
      </c>
      <c r="H617">
        <v>1</v>
      </c>
      <c r="I617">
        <v>1</v>
      </c>
      <c r="J617" t="s">
        <v>14</v>
      </c>
      <c r="K617" s="40" t="s">
        <v>149</v>
      </c>
    </row>
    <row r="618" spans="1:11" x14ac:dyDescent="0.25">
      <c r="A618">
        <v>8124160</v>
      </c>
      <c r="B618" s="1">
        <v>41499</v>
      </c>
      <c r="C618" t="s">
        <v>11</v>
      </c>
      <c r="D618" t="s">
        <v>17</v>
      </c>
      <c r="E618">
        <v>1</v>
      </c>
      <c r="F618">
        <v>0.97</v>
      </c>
      <c r="G618" t="s">
        <v>149</v>
      </c>
      <c r="H618">
        <v>10</v>
      </c>
      <c r="I618">
        <v>17</v>
      </c>
      <c r="J618" t="s">
        <v>14</v>
      </c>
      <c r="K618" s="40" t="s">
        <v>149</v>
      </c>
    </row>
    <row r="619" spans="1:11" x14ac:dyDescent="0.25">
      <c r="A619">
        <v>55087655</v>
      </c>
      <c r="B619" s="1">
        <v>42387</v>
      </c>
      <c r="C619" t="s">
        <v>11</v>
      </c>
      <c r="D619" t="s">
        <v>17</v>
      </c>
      <c r="E619">
        <v>1</v>
      </c>
      <c r="F619">
        <v>0.85</v>
      </c>
      <c r="G619" t="s">
        <v>149</v>
      </c>
      <c r="H619">
        <v>1</v>
      </c>
      <c r="I619">
        <v>1</v>
      </c>
      <c r="J619" t="s">
        <v>14</v>
      </c>
      <c r="K619" s="40" t="s">
        <v>149</v>
      </c>
    </row>
    <row r="620" spans="1:11" x14ac:dyDescent="0.25">
      <c r="A620">
        <v>56014328</v>
      </c>
      <c r="B620" s="1">
        <v>42394</v>
      </c>
      <c r="C620" t="s">
        <v>11</v>
      </c>
      <c r="D620" t="s">
        <v>21</v>
      </c>
      <c r="E620">
        <v>1</v>
      </c>
      <c r="F620">
        <v>1</v>
      </c>
      <c r="G620" t="s">
        <v>149</v>
      </c>
      <c r="H620">
        <v>1</v>
      </c>
      <c r="I620">
        <v>4</v>
      </c>
      <c r="J620" t="s">
        <v>18</v>
      </c>
      <c r="K620" s="40" t="s">
        <v>149</v>
      </c>
    </row>
    <row r="621" spans="1:11" x14ac:dyDescent="0.25">
      <c r="A621">
        <v>59199058</v>
      </c>
      <c r="B621" s="1">
        <v>42417</v>
      </c>
      <c r="C621" t="s">
        <v>11</v>
      </c>
      <c r="D621" t="s">
        <v>12</v>
      </c>
      <c r="G621" t="s">
        <v>148</v>
      </c>
      <c r="H621">
        <v>1</v>
      </c>
      <c r="I621">
        <v>1</v>
      </c>
      <c r="J621" t="s">
        <v>14</v>
      </c>
      <c r="K621" s="40" t="s">
        <v>149</v>
      </c>
    </row>
    <row r="622" spans="1:11" x14ac:dyDescent="0.25">
      <c r="A622">
        <v>63199998</v>
      </c>
      <c r="B622" s="1">
        <v>42445</v>
      </c>
      <c r="C622" t="s">
        <v>11</v>
      </c>
      <c r="D622" t="s">
        <v>21</v>
      </c>
      <c r="E622">
        <v>0.5</v>
      </c>
      <c r="F622">
        <v>1</v>
      </c>
      <c r="G622" t="s">
        <v>148</v>
      </c>
      <c r="H622">
        <v>2</v>
      </c>
      <c r="I622">
        <v>12</v>
      </c>
      <c r="J622" t="s">
        <v>14</v>
      </c>
      <c r="K622" s="40" t="s">
        <v>149</v>
      </c>
    </row>
    <row r="623" spans="1:11" x14ac:dyDescent="0.25">
      <c r="A623">
        <v>63218733</v>
      </c>
      <c r="B623" s="1">
        <v>42445</v>
      </c>
      <c r="C623" t="s">
        <v>11</v>
      </c>
      <c r="D623" t="s">
        <v>20</v>
      </c>
      <c r="E623">
        <v>0</v>
      </c>
      <c r="G623" t="s">
        <v>148</v>
      </c>
      <c r="H623">
        <v>1</v>
      </c>
      <c r="I623">
        <v>1</v>
      </c>
      <c r="J623" t="s">
        <v>14</v>
      </c>
      <c r="K623" s="40" t="s">
        <v>149</v>
      </c>
    </row>
    <row r="624" spans="1:11" x14ac:dyDescent="0.25">
      <c r="A624">
        <v>39362213</v>
      </c>
      <c r="B624" s="1">
        <v>42208</v>
      </c>
      <c r="C624" t="s">
        <v>11</v>
      </c>
      <c r="D624" t="s">
        <v>16</v>
      </c>
      <c r="E624">
        <v>1</v>
      </c>
      <c r="F624">
        <v>0.97</v>
      </c>
      <c r="G624" t="s">
        <v>148</v>
      </c>
      <c r="H624">
        <v>5</v>
      </c>
      <c r="I624">
        <v>5</v>
      </c>
      <c r="J624" t="s">
        <v>14</v>
      </c>
      <c r="K624" s="40" t="s">
        <v>149</v>
      </c>
    </row>
    <row r="625" spans="1:11" x14ac:dyDescent="0.25">
      <c r="A625">
        <v>63460047</v>
      </c>
      <c r="B625" s="1">
        <v>42447</v>
      </c>
      <c r="C625" t="s">
        <v>27</v>
      </c>
      <c r="D625" t="s">
        <v>12</v>
      </c>
      <c r="F625">
        <v>0.88</v>
      </c>
      <c r="G625" t="s">
        <v>149</v>
      </c>
      <c r="H625">
        <v>1</v>
      </c>
      <c r="I625">
        <v>1</v>
      </c>
      <c r="J625" t="s">
        <v>14</v>
      </c>
      <c r="K625" s="40" t="s">
        <v>149</v>
      </c>
    </row>
    <row r="626" spans="1:11" x14ac:dyDescent="0.25">
      <c r="A626">
        <v>57413149</v>
      </c>
      <c r="B626" s="1">
        <v>42404</v>
      </c>
      <c r="C626" t="s">
        <v>11</v>
      </c>
      <c r="D626" t="s">
        <v>17</v>
      </c>
      <c r="E626">
        <v>1</v>
      </c>
      <c r="F626">
        <v>0.86</v>
      </c>
      <c r="G626" t="s">
        <v>148</v>
      </c>
      <c r="H626">
        <v>1</v>
      </c>
      <c r="I626">
        <v>1</v>
      </c>
      <c r="J626" t="s">
        <v>14</v>
      </c>
      <c r="K626" s="40" t="s">
        <v>149</v>
      </c>
    </row>
    <row r="627" spans="1:11" x14ac:dyDescent="0.25">
      <c r="A627">
        <v>58903512</v>
      </c>
      <c r="B627" s="1">
        <v>42415</v>
      </c>
      <c r="C627" t="s">
        <v>11</v>
      </c>
      <c r="D627" t="s">
        <v>16</v>
      </c>
      <c r="E627">
        <v>1</v>
      </c>
      <c r="F627">
        <v>0.91</v>
      </c>
      <c r="G627" t="s">
        <v>148</v>
      </c>
      <c r="H627">
        <v>1</v>
      </c>
      <c r="I627">
        <v>1</v>
      </c>
      <c r="J627" t="s">
        <v>18</v>
      </c>
      <c r="K627" s="40" t="s">
        <v>149</v>
      </c>
    </row>
    <row r="628" spans="1:11" x14ac:dyDescent="0.25">
      <c r="A628">
        <v>51828290</v>
      </c>
      <c r="B628" s="1">
        <v>42358</v>
      </c>
      <c r="C628" t="s">
        <v>11</v>
      </c>
      <c r="D628" t="s">
        <v>16</v>
      </c>
      <c r="E628">
        <v>1</v>
      </c>
      <c r="F628">
        <v>1</v>
      </c>
      <c r="G628" t="s">
        <v>148</v>
      </c>
      <c r="H628">
        <v>21</v>
      </c>
      <c r="I628">
        <v>21</v>
      </c>
      <c r="J628" t="s">
        <v>14</v>
      </c>
      <c r="K628" s="40" t="s">
        <v>149</v>
      </c>
    </row>
    <row r="629" spans="1:11" x14ac:dyDescent="0.25">
      <c r="A629">
        <v>63879430</v>
      </c>
      <c r="B629" s="1">
        <v>42450</v>
      </c>
      <c r="C629" t="s">
        <v>11</v>
      </c>
      <c r="D629" t="s">
        <v>17</v>
      </c>
      <c r="E629">
        <v>1</v>
      </c>
      <c r="F629">
        <v>0.88</v>
      </c>
      <c r="G629" t="s">
        <v>27</v>
      </c>
      <c r="H629">
        <v>5</v>
      </c>
      <c r="I629">
        <v>5</v>
      </c>
      <c r="J629" t="s">
        <v>18</v>
      </c>
      <c r="K629" s="40" t="s">
        <v>149</v>
      </c>
    </row>
    <row r="630" spans="1:11" x14ac:dyDescent="0.25">
      <c r="A630">
        <v>16865089</v>
      </c>
      <c r="B630" s="1">
        <v>41806</v>
      </c>
      <c r="C630" t="s">
        <v>11</v>
      </c>
      <c r="D630" t="s">
        <v>16</v>
      </c>
      <c r="E630">
        <v>1</v>
      </c>
      <c r="F630">
        <v>1</v>
      </c>
      <c r="G630" t="s">
        <v>149</v>
      </c>
      <c r="H630">
        <v>5</v>
      </c>
      <c r="I630">
        <v>6</v>
      </c>
      <c r="J630" t="s">
        <v>14</v>
      </c>
      <c r="K630" s="40" t="s">
        <v>149</v>
      </c>
    </row>
    <row r="631" spans="1:11" x14ac:dyDescent="0.25">
      <c r="A631">
        <v>63913877</v>
      </c>
      <c r="B631" s="1">
        <v>42450</v>
      </c>
      <c r="C631" t="s">
        <v>11</v>
      </c>
      <c r="D631" t="s">
        <v>20</v>
      </c>
      <c r="E631">
        <v>0.4</v>
      </c>
      <c r="F631">
        <v>0</v>
      </c>
      <c r="G631" t="s">
        <v>148</v>
      </c>
      <c r="H631">
        <v>1</v>
      </c>
      <c r="I631">
        <v>1</v>
      </c>
      <c r="J631" t="s">
        <v>14</v>
      </c>
      <c r="K631" s="40" t="s">
        <v>149</v>
      </c>
    </row>
    <row r="632" spans="1:11" x14ac:dyDescent="0.25">
      <c r="A632">
        <v>34575991</v>
      </c>
      <c r="B632" s="1">
        <v>42154</v>
      </c>
      <c r="C632" t="s">
        <v>11</v>
      </c>
      <c r="D632" t="s">
        <v>16</v>
      </c>
      <c r="E632">
        <v>1</v>
      </c>
      <c r="F632">
        <v>1</v>
      </c>
      <c r="G632" t="s">
        <v>149</v>
      </c>
      <c r="H632">
        <v>1</v>
      </c>
      <c r="I632">
        <v>1</v>
      </c>
      <c r="J632" t="s">
        <v>14</v>
      </c>
      <c r="K632" s="40" t="s">
        <v>149</v>
      </c>
    </row>
    <row r="633" spans="1:11" x14ac:dyDescent="0.25">
      <c r="A633">
        <v>21209363</v>
      </c>
      <c r="B633" s="1">
        <v>41893</v>
      </c>
      <c r="C633" t="s">
        <v>11</v>
      </c>
      <c r="D633" t="s">
        <v>17</v>
      </c>
      <c r="E633">
        <v>1</v>
      </c>
      <c r="F633">
        <v>0.31</v>
      </c>
      <c r="G633" t="s">
        <v>149</v>
      </c>
      <c r="H633">
        <v>1</v>
      </c>
      <c r="I633">
        <v>1</v>
      </c>
      <c r="J633" t="s">
        <v>14</v>
      </c>
      <c r="K633" s="40" t="s">
        <v>149</v>
      </c>
    </row>
    <row r="634" spans="1:11" x14ac:dyDescent="0.25">
      <c r="A634">
        <v>392790154</v>
      </c>
      <c r="B634" s="1">
        <v>44271</v>
      </c>
      <c r="C634" t="s">
        <v>27</v>
      </c>
      <c r="D634" t="s">
        <v>12</v>
      </c>
      <c r="G634" t="s">
        <v>148</v>
      </c>
      <c r="H634">
        <v>50</v>
      </c>
      <c r="I634">
        <v>72</v>
      </c>
      <c r="J634" t="s">
        <v>14</v>
      </c>
      <c r="K634" s="40" t="s">
        <v>149</v>
      </c>
    </row>
    <row r="635" spans="1:11" x14ac:dyDescent="0.25">
      <c r="A635">
        <v>15199892</v>
      </c>
      <c r="B635" s="1">
        <v>41765</v>
      </c>
      <c r="C635" t="s">
        <v>40</v>
      </c>
      <c r="D635" t="s">
        <v>17</v>
      </c>
      <c r="E635">
        <v>0.89</v>
      </c>
      <c r="F635">
        <v>0.27</v>
      </c>
      <c r="G635" t="s">
        <v>148</v>
      </c>
      <c r="H635">
        <v>1</v>
      </c>
      <c r="I635">
        <v>3</v>
      </c>
      <c r="J635" t="s">
        <v>14</v>
      </c>
      <c r="K635" s="40" t="s">
        <v>149</v>
      </c>
    </row>
    <row r="636" spans="1:11" x14ac:dyDescent="0.25">
      <c r="A636">
        <v>40292920</v>
      </c>
      <c r="B636" s="1">
        <v>42218</v>
      </c>
      <c r="C636" t="s">
        <v>11</v>
      </c>
      <c r="D636" t="s">
        <v>12</v>
      </c>
      <c r="F636">
        <v>0.2</v>
      </c>
      <c r="G636" t="s">
        <v>148</v>
      </c>
      <c r="H636">
        <v>2</v>
      </c>
      <c r="I636">
        <v>4</v>
      </c>
      <c r="J636" t="s">
        <v>14</v>
      </c>
      <c r="K636" s="40" t="s">
        <v>149</v>
      </c>
    </row>
    <row r="637" spans="1:11" x14ac:dyDescent="0.25">
      <c r="A637">
        <v>60267556</v>
      </c>
      <c r="B637" s="1">
        <v>42424</v>
      </c>
      <c r="C637" t="s">
        <v>11</v>
      </c>
      <c r="D637" t="s">
        <v>16</v>
      </c>
      <c r="E637">
        <v>1</v>
      </c>
      <c r="F637">
        <v>1</v>
      </c>
      <c r="G637" t="s">
        <v>149</v>
      </c>
      <c r="H637">
        <v>1</v>
      </c>
      <c r="I637">
        <v>1</v>
      </c>
      <c r="J637" t="s">
        <v>14</v>
      </c>
      <c r="K637" s="40" t="s">
        <v>149</v>
      </c>
    </row>
    <row r="638" spans="1:11" x14ac:dyDescent="0.25">
      <c r="A638">
        <v>30855038</v>
      </c>
      <c r="B638" s="1">
        <v>42102</v>
      </c>
      <c r="C638" t="s">
        <v>11</v>
      </c>
      <c r="D638" t="s">
        <v>16</v>
      </c>
      <c r="E638">
        <v>1</v>
      </c>
      <c r="F638">
        <v>0.99</v>
      </c>
      <c r="G638" t="s">
        <v>149</v>
      </c>
      <c r="H638">
        <v>1</v>
      </c>
      <c r="I638">
        <v>1</v>
      </c>
      <c r="J638" t="s">
        <v>14</v>
      </c>
      <c r="K638" s="40" t="s">
        <v>149</v>
      </c>
    </row>
    <row r="639" spans="1:11" x14ac:dyDescent="0.25">
      <c r="A639">
        <v>64636177</v>
      </c>
      <c r="B639" s="1">
        <v>42456</v>
      </c>
      <c r="C639" t="s">
        <v>11</v>
      </c>
      <c r="D639" t="s">
        <v>16</v>
      </c>
      <c r="E639">
        <v>1</v>
      </c>
      <c r="F639">
        <v>1</v>
      </c>
      <c r="G639" t="s">
        <v>149</v>
      </c>
      <c r="H639">
        <v>2</v>
      </c>
      <c r="I639">
        <v>4</v>
      </c>
      <c r="J639" t="s">
        <v>14</v>
      </c>
      <c r="K639" s="40" t="s">
        <v>149</v>
      </c>
    </row>
    <row r="640" spans="1:11" x14ac:dyDescent="0.25">
      <c r="A640">
        <v>11158986</v>
      </c>
      <c r="B640" s="1">
        <v>41648</v>
      </c>
      <c r="C640" t="s">
        <v>11</v>
      </c>
      <c r="D640" t="s">
        <v>16</v>
      </c>
      <c r="E640">
        <v>1</v>
      </c>
      <c r="F640">
        <v>0.59</v>
      </c>
      <c r="G640" t="s">
        <v>148</v>
      </c>
      <c r="H640">
        <v>5</v>
      </c>
      <c r="I640">
        <v>9</v>
      </c>
      <c r="J640" t="s">
        <v>14</v>
      </c>
      <c r="K640" s="40" t="s">
        <v>149</v>
      </c>
    </row>
    <row r="641" spans="1:11" x14ac:dyDescent="0.25">
      <c r="A641">
        <v>39067028</v>
      </c>
      <c r="B641" s="1">
        <v>42205</v>
      </c>
      <c r="C641" t="s">
        <v>11</v>
      </c>
      <c r="D641" t="s">
        <v>17</v>
      </c>
      <c r="E641">
        <v>1</v>
      </c>
      <c r="F641">
        <v>0.45</v>
      </c>
      <c r="G641" t="s">
        <v>148</v>
      </c>
      <c r="H641">
        <v>1</v>
      </c>
      <c r="I641">
        <v>1</v>
      </c>
      <c r="J641" t="s">
        <v>14</v>
      </c>
      <c r="K641" s="40" t="s">
        <v>149</v>
      </c>
    </row>
    <row r="642" spans="1:11" x14ac:dyDescent="0.25">
      <c r="A642">
        <v>38098725</v>
      </c>
      <c r="B642" s="1">
        <v>42195</v>
      </c>
      <c r="C642" t="s">
        <v>11</v>
      </c>
      <c r="D642" t="s">
        <v>16</v>
      </c>
      <c r="E642">
        <v>0.99</v>
      </c>
      <c r="F642">
        <v>1</v>
      </c>
      <c r="G642" t="s">
        <v>149</v>
      </c>
      <c r="H642">
        <v>6</v>
      </c>
      <c r="I642">
        <v>22</v>
      </c>
      <c r="J642" t="s">
        <v>14</v>
      </c>
      <c r="K642" s="40" t="s">
        <v>149</v>
      </c>
    </row>
    <row r="643" spans="1:11" x14ac:dyDescent="0.25">
      <c r="A643">
        <v>33049567</v>
      </c>
      <c r="B643" s="1">
        <v>42134</v>
      </c>
      <c r="C643" t="s">
        <v>11</v>
      </c>
      <c r="D643" t="s">
        <v>16</v>
      </c>
      <c r="E643">
        <v>1</v>
      </c>
      <c r="F643">
        <v>0.94</v>
      </c>
      <c r="G643" t="s">
        <v>149</v>
      </c>
      <c r="H643">
        <v>4</v>
      </c>
      <c r="I643">
        <v>7</v>
      </c>
      <c r="J643" t="s">
        <v>14</v>
      </c>
      <c r="K643" s="40" t="s">
        <v>149</v>
      </c>
    </row>
    <row r="644" spans="1:11" x14ac:dyDescent="0.25">
      <c r="A644">
        <v>6485951</v>
      </c>
      <c r="B644" s="1">
        <v>41414</v>
      </c>
      <c r="C644" t="s">
        <v>11</v>
      </c>
      <c r="D644" t="s">
        <v>16</v>
      </c>
      <c r="E644">
        <v>1</v>
      </c>
      <c r="F644">
        <v>1</v>
      </c>
      <c r="G644" t="s">
        <v>149</v>
      </c>
      <c r="H644">
        <v>2</v>
      </c>
      <c r="I644">
        <v>2</v>
      </c>
      <c r="J644" t="s">
        <v>14</v>
      </c>
      <c r="K644" s="40" t="s">
        <v>149</v>
      </c>
    </row>
    <row r="645" spans="1:11" x14ac:dyDescent="0.25">
      <c r="A645">
        <v>68802394</v>
      </c>
      <c r="B645" s="1">
        <v>42485</v>
      </c>
      <c r="C645" t="s">
        <v>11</v>
      </c>
      <c r="D645" t="s">
        <v>12</v>
      </c>
      <c r="G645" t="s">
        <v>27</v>
      </c>
      <c r="H645">
        <v>357</v>
      </c>
      <c r="I645">
        <v>365</v>
      </c>
      <c r="J645" t="s">
        <v>18</v>
      </c>
      <c r="K645" s="40" t="s">
        <v>149</v>
      </c>
    </row>
    <row r="646" spans="1:11" x14ac:dyDescent="0.25">
      <c r="A646">
        <v>52293825</v>
      </c>
      <c r="B646" s="1">
        <v>42364</v>
      </c>
      <c r="C646" t="s">
        <v>11</v>
      </c>
      <c r="D646" t="s">
        <v>17</v>
      </c>
      <c r="E646">
        <v>1</v>
      </c>
      <c r="F646">
        <v>0</v>
      </c>
      <c r="G646" t="s">
        <v>148</v>
      </c>
      <c r="H646">
        <v>1</v>
      </c>
      <c r="I646">
        <v>1</v>
      </c>
      <c r="J646" t="s">
        <v>14</v>
      </c>
      <c r="K646" s="40" t="s">
        <v>149</v>
      </c>
    </row>
    <row r="647" spans="1:11" x14ac:dyDescent="0.25">
      <c r="A647">
        <v>10024931</v>
      </c>
      <c r="B647" s="1">
        <v>41593</v>
      </c>
      <c r="C647" t="s">
        <v>11</v>
      </c>
      <c r="D647" t="s">
        <v>21</v>
      </c>
      <c r="E647">
        <v>0.7</v>
      </c>
      <c r="F647">
        <v>0.79</v>
      </c>
      <c r="G647" t="s">
        <v>148</v>
      </c>
      <c r="H647">
        <v>2</v>
      </c>
      <c r="I647">
        <v>4</v>
      </c>
      <c r="J647" t="s">
        <v>14</v>
      </c>
      <c r="K647" s="40" t="s">
        <v>149</v>
      </c>
    </row>
    <row r="648" spans="1:11" x14ac:dyDescent="0.25">
      <c r="A648">
        <v>60770806</v>
      </c>
      <c r="B648" s="1">
        <v>42428</v>
      </c>
      <c r="C648" t="s">
        <v>11</v>
      </c>
      <c r="D648" t="s">
        <v>21</v>
      </c>
      <c r="E648">
        <v>1</v>
      </c>
      <c r="F648">
        <v>0.96</v>
      </c>
      <c r="G648" t="s">
        <v>149</v>
      </c>
      <c r="H648">
        <v>2</v>
      </c>
      <c r="I648">
        <v>2</v>
      </c>
      <c r="J648" t="s">
        <v>14</v>
      </c>
      <c r="K648" s="40" t="s">
        <v>149</v>
      </c>
    </row>
    <row r="649" spans="1:11" x14ac:dyDescent="0.25">
      <c r="A649">
        <v>61820537</v>
      </c>
      <c r="B649" s="1">
        <v>42435</v>
      </c>
      <c r="C649" t="s">
        <v>11</v>
      </c>
      <c r="D649" t="s">
        <v>16</v>
      </c>
      <c r="E649">
        <v>1</v>
      </c>
      <c r="F649">
        <v>1</v>
      </c>
      <c r="G649" t="s">
        <v>148</v>
      </c>
      <c r="H649">
        <v>1</v>
      </c>
      <c r="I649">
        <v>1</v>
      </c>
      <c r="J649" t="s">
        <v>14</v>
      </c>
      <c r="K649" s="40" t="s">
        <v>149</v>
      </c>
    </row>
    <row r="650" spans="1:11" x14ac:dyDescent="0.25">
      <c r="A650">
        <v>49397122</v>
      </c>
      <c r="B650" s="1">
        <v>42327</v>
      </c>
      <c r="C650" t="s">
        <v>11</v>
      </c>
      <c r="D650" t="s">
        <v>20</v>
      </c>
      <c r="E650">
        <v>0.08</v>
      </c>
      <c r="F650">
        <v>0</v>
      </c>
      <c r="G650" t="s">
        <v>148</v>
      </c>
      <c r="H650">
        <v>2</v>
      </c>
      <c r="I650">
        <v>2</v>
      </c>
      <c r="J650" t="s">
        <v>14</v>
      </c>
      <c r="K650" s="40" t="s">
        <v>149</v>
      </c>
    </row>
    <row r="651" spans="1:11" x14ac:dyDescent="0.25">
      <c r="A651">
        <v>57251021</v>
      </c>
      <c r="B651" s="1">
        <v>42403</v>
      </c>
      <c r="C651" t="s">
        <v>11</v>
      </c>
      <c r="D651" t="s">
        <v>21</v>
      </c>
      <c r="E651">
        <v>1</v>
      </c>
      <c r="F651">
        <v>0.17</v>
      </c>
      <c r="G651" t="s">
        <v>148</v>
      </c>
      <c r="H651">
        <v>1</v>
      </c>
      <c r="I651">
        <v>1</v>
      </c>
      <c r="J651" t="s">
        <v>14</v>
      </c>
      <c r="K651" s="40" t="s">
        <v>149</v>
      </c>
    </row>
    <row r="652" spans="1:11" x14ac:dyDescent="0.25">
      <c r="A652">
        <v>18016640</v>
      </c>
      <c r="B652" s="1">
        <v>41832</v>
      </c>
      <c r="C652" t="s">
        <v>11</v>
      </c>
      <c r="D652" t="s">
        <v>16</v>
      </c>
      <c r="E652">
        <v>1</v>
      </c>
      <c r="F652">
        <v>1</v>
      </c>
      <c r="G652" t="s">
        <v>148</v>
      </c>
      <c r="H652">
        <v>2</v>
      </c>
      <c r="I652">
        <v>2</v>
      </c>
      <c r="J652" t="s">
        <v>14</v>
      </c>
      <c r="K652" s="40" t="s">
        <v>149</v>
      </c>
    </row>
    <row r="653" spans="1:11" x14ac:dyDescent="0.25">
      <c r="A653">
        <v>66126549</v>
      </c>
      <c r="B653" s="1">
        <v>42466</v>
      </c>
      <c r="C653" t="s">
        <v>11</v>
      </c>
      <c r="D653" t="s">
        <v>16</v>
      </c>
      <c r="E653">
        <v>1</v>
      </c>
      <c r="F653">
        <v>0.54</v>
      </c>
      <c r="G653" t="s">
        <v>149</v>
      </c>
      <c r="H653">
        <v>2</v>
      </c>
      <c r="I653">
        <v>3</v>
      </c>
      <c r="J653" t="s">
        <v>14</v>
      </c>
      <c r="K653" s="40" t="s">
        <v>149</v>
      </c>
    </row>
    <row r="654" spans="1:11" x14ac:dyDescent="0.25">
      <c r="A654">
        <v>63711416</v>
      </c>
      <c r="B654" s="1">
        <v>42449</v>
      </c>
      <c r="C654" t="s">
        <v>11</v>
      </c>
      <c r="D654" t="s">
        <v>17</v>
      </c>
      <c r="E654">
        <v>1</v>
      </c>
      <c r="F654">
        <v>0.86</v>
      </c>
      <c r="G654" t="s">
        <v>149</v>
      </c>
      <c r="H654">
        <v>1</v>
      </c>
      <c r="I654">
        <v>1</v>
      </c>
      <c r="J654" t="s">
        <v>14</v>
      </c>
      <c r="K654" s="40" t="s">
        <v>149</v>
      </c>
    </row>
    <row r="655" spans="1:11" x14ac:dyDescent="0.25">
      <c r="A655">
        <v>49624058</v>
      </c>
      <c r="B655" s="1">
        <v>42330</v>
      </c>
      <c r="C655" t="s">
        <v>11</v>
      </c>
      <c r="D655" t="s">
        <v>16</v>
      </c>
      <c r="E655">
        <v>1</v>
      </c>
      <c r="F655">
        <v>0.98</v>
      </c>
      <c r="G655" t="s">
        <v>149</v>
      </c>
      <c r="H655">
        <v>1</v>
      </c>
      <c r="I655">
        <v>1</v>
      </c>
      <c r="J655" t="s">
        <v>14</v>
      </c>
      <c r="K655" s="40" t="s">
        <v>149</v>
      </c>
    </row>
    <row r="656" spans="1:11" x14ac:dyDescent="0.25">
      <c r="A656">
        <v>47852337</v>
      </c>
      <c r="B656" s="1">
        <v>42308</v>
      </c>
      <c r="C656" t="s">
        <v>11</v>
      </c>
      <c r="D656" t="s">
        <v>21</v>
      </c>
      <c r="E656">
        <v>1</v>
      </c>
      <c r="F656">
        <v>1</v>
      </c>
      <c r="G656" t="s">
        <v>148</v>
      </c>
      <c r="H656">
        <v>1</v>
      </c>
      <c r="I656">
        <v>2</v>
      </c>
      <c r="J656" t="s">
        <v>14</v>
      </c>
      <c r="K656" s="40" t="s">
        <v>149</v>
      </c>
    </row>
    <row r="657" spans="1:11" x14ac:dyDescent="0.25">
      <c r="A657">
        <v>59872792</v>
      </c>
      <c r="B657" s="1">
        <v>42422</v>
      </c>
      <c r="C657" t="s">
        <v>11</v>
      </c>
      <c r="D657" t="s">
        <v>12</v>
      </c>
      <c r="F657">
        <v>0.96</v>
      </c>
      <c r="G657" t="s">
        <v>148</v>
      </c>
      <c r="H657">
        <v>1</v>
      </c>
      <c r="I657">
        <v>1</v>
      </c>
      <c r="J657" t="s">
        <v>14</v>
      </c>
      <c r="K657" s="40" t="s">
        <v>149</v>
      </c>
    </row>
    <row r="658" spans="1:11" x14ac:dyDescent="0.25">
      <c r="A658">
        <v>67071342</v>
      </c>
      <c r="B658" s="1">
        <v>42473</v>
      </c>
      <c r="C658" t="s">
        <v>11</v>
      </c>
      <c r="D658" t="s">
        <v>16</v>
      </c>
      <c r="E658">
        <v>1</v>
      </c>
      <c r="F658">
        <v>0.72</v>
      </c>
      <c r="G658" t="s">
        <v>149</v>
      </c>
      <c r="H658">
        <v>1</v>
      </c>
      <c r="I658">
        <v>1</v>
      </c>
      <c r="J658" t="s">
        <v>14</v>
      </c>
      <c r="K658" s="40" t="s">
        <v>149</v>
      </c>
    </row>
    <row r="659" spans="1:11" x14ac:dyDescent="0.25">
      <c r="A659">
        <v>35447033</v>
      </c>
      <c r="B659" s="1">
        <v>42165</v>
      </c>
      <c r="C659" t="s">
        <v>11</v>
      </c>
      <c r="D659" t="s">
        <v>16</v>
      </c>
      <c r="E659">
        <v>0.98</v>
      </c>
      <c r="F659">
        <v>1</v>
      </c>
      <c r="G659" t="s">
        <v>148</v>
      </c>
      <c r="H659">
        <v>9</v>
      </c>
      <c r="I659">
        <v>9</v>
      </c>
      <c r="J659" t="s">
        <v>14</v>
      </c>
      <c r="K659" s="40" t="s">
        <v>149</v>
      </c>
    </row>
    <row r="660" spans="1:11" x14ac:dyDescent="0.25">
      <c r="A660">
        <v>45907677</v>
      </c>
      <c r="B660" s="1">
        <v>42283</v>
      </c>
      <c r="C660" t="s">
        <v>19</v>
      </c>
      <c r="D660" t="s">
        <v>12</v>
      </c>
      <c r="F660">
        <v>0.82</v>
      </c>
      <c r="G660" t="s">
        <v>148</v>
      </c>
      <c r="H660">
        <v>1</v>
      </c>
      <c r="I660">
        <v>2</v>
      </c>
      <c r="J660" t="s">
        <v>14</v>
      </c>
      <c r="K660" s="40" t="s">
        <v>149</v>
      </c>
    </row>
    <row r="661" spans="1:11" x14ac:dyDescent="0.25">
      <c r="A661">
        <v>8867408</v>
      </c>
      <c r="B661" s="1">
        <v>41533</v>
      </c>
      <c r="C661" t="s">
        <v>11</v>
      </c>
      <c r="D661" t="s">
        <v>16</v>
      </c>
      <c r="E661">
        <v>1</v>
      </c>
      <c r="F661">
        <v>1</v>
      </c>
      <c r="G661" t="s">
        <v>27</v>
      </c>
      <c r="H661">
        <v>12</v>
      </c>
      <c r="I661">
        <v>14</v>
      </c>
      <c r="J661" t="s">
        <v>18</v>
      </c>
      <c r="K661" s="40" t="s">
        <v>149</v>
      </c>
    </row>
    <row r="662" spans="1:11" x14ac:dyDescent="0.25">
      <c r="A662">
        <v>67749493</v>
      </c>
      <c r="B662" s="1">
        <v>42478</v>
      </c>
      <c r="C662" t="s">
        <v>11</v>
      </c>
      <c r="D662" t="s">
        <v>16</v>
      </c>
      <c r="E662">
        <v>1</v>
      </c>
      <c r="F662">
        <v>1</v>
      </c>
      <c r="G662" t="s">
        <v>148</v>
      </c>
      <c r="H662">
        <v>1</v>
      </c>
      <c r="I662">
        <v>1</v>
      </c>
      <c r="J662" t="s">
        <v>18</v>
      </c>
      <c r="K662" s="40" t="s">
        <v>149</v>
      </c>
    </row>
    <row r="663" spans="1:11" x14ac:dyDescent="0.25">
      <c r="A663">
        <v>67754178</v>
      </c>
      <c r="B663" s="1">
        <v>42478</v>
      </c>
      <c r="C663" t="s">
        <v>11</v>
      </c>
      <c r="D663" t="s">
        <v>16</v>
      </c>
      <c r="E663">
        <v>1</v>
      </c>
      <c r="F663">
        <v>1</v>
      </c>
      <c r="G663" t="s">
        <v>149</v>
      </c>
      <c r="H663">
        <v>11</v>
      </c>
      <c r="I663">
        <v>12</v>
      </c>
      <c r="J663" t="s">
        <v>14</v>
      </c>
      <c r="K663" s="40" t="s">
        <v>149</v>
      </c>
    </row>
    <row r="664" spans="1:11" x14ac:dyDescent="0.25">
      <c r="A664">
        <v>15422926</v>
      </c>
      <c r="B664" s="1">
        <v>41771</v>
      </c>
      <c r="C664" t="s">
        <v>11</v>
      </c>
      <c r="D664" t="s">
        <v>17</v>
      </c>
      <c r="E664">
        <v>1</v>
      </c>
      <c r="F664">
        <v>0.18</v>
      </c>
      <c r="G664" t="s">
        <v>148</v>
      </c>
      <c r="H664">
        <v>1</v>
      </c>
      <c r="I664">
        <v>1</v>
      </c>
      <c r="J664" t="s">
        <v>14</v>
      </c>
      <c r="K664" s="40" t="s">
        <v>149</v>
      </c>
    </row>
    <row r="665" spans="1:11" x14ac:dyDescent="0.25">
      <c r="A665">
        <v>62382259</v>
      </c>
      <c r="B665" s="1">
        <v>42439</v>
      </c>
      <c r="C665" t="s">
        <v>11</v>
      </c>
      <c r="D665" t="s">
        <v>12</v>
      </c>
      <c r="G665" t="s">
        <v>148</v>
      </c>
      <c r="H665">
        <v>1</v>
      </c>
      <c r="I665">
        <v>1</v>
      </c>
      <c r="J665" t="s">
        <v>14</v>
      </c>
      <c r="K665" s="40" t="s">
        <v>149</v>
      </c>
    </row>
    <row r="666" spans="1:11" x14ac:dyDescent="0.25">
      <c r="A666">
        <v>62723706</v>
      </c>
      <c r="B666" s="1">
        <v>42442</v>
      </c>
      <c r="C666" t="s">
        <v>11</v>
      </c>
      <c r="D666" t="s">
        <v>12</v>
      </c>
      <c r="F666">
        <v>1</v>
      </c>
      <c r="G666" t="s">
        <v>148</v>
      </c>
      <c r="H666">
        <v>1</v>
      </c>
      <c r="I666">
        <v>1</v>
      </c>
      <c r="J666" t="s">
        <v>18</v>
      </c>
      <c r="K666" s="40" t="s">
        <v>149</v>
      </c>
    </row>
    <row r="667" spans="1:11" x14ac:dyDescent="0.25">
      <c r="A667">
        <v>51636039</v>
      </c>
      <c r="B667" s="1">
        <v>42356</v>
      </c>
      <c r="C667" t="s">
        <v>11</v>
      </c>
      <c r="D667" t="s">
        <v>16</v>
      </c>
      <c r="E667">
        <v>0.92</v>
      </c>
      <c r="F667">
        <v>1</v>
      </c>
      <c r="G667" t="s">
        <v>149</v>
      </c>
      <c r="H667">
        <v>18</v>
      </c>
      <c r="I667">
        <v>18</v>
      </c>
      <c r="J667" t="s">
        <v>18</v>
      </c>
      <c r="K667" s="40" t="s">
        <v>148</v>
      </c>
    </row>
    <row r="668" spans="1:11" x14ac:dyDescent="0.25">
      <c r="A668">
        <v>52141441</v>
      </c>
      <c r="B668" s="1">
        <v>42362</v>
      </c>
      <c r="C668" t="s">
        <v>11</v>
      </c>
      <c r="D668" t="s">
        <v>16</v>
      </c>
      <c r="E668">
        <v>1</v>
      </c>
      <c r="F668">
        <v>1</v>
      </c>
      <c r="G668" t="s">
        <v>149</v>
      </c>
      <c r="H668">
        <v>1</v>
      </c>
      <c r="I668">
        <v>1</v>
      </c>
      <c r="J668" t="s">
        <v>14</v>
      </c>
      <c r="K668" s="40" t="s">
        <v>149</v>
      </c>
    </row>
    <row r="669" spans="1:11" x14ac:dyDescent="0.25">
      <c r="A669">
        <v>74767650</v>
      </c>
      <c r="B669" s="1">
        <v>42520</v>
      </c>
      <c r="C669" t="s">
        <v>27</v>
      </c>
      <c r="D669" t="s">
        <v>16</v>
      </c>
      <c r="E669">
        <v>1</v>
      </c>
      <c r="F669">
        <v>1</v>
      </c>
      <c r="G669" t="s">
        <v>148</v>
      </c>
      <c r="H669">
        <v>5</v>
      </c>
      <c r="I669">
        <v>6</v>
      </c>
      <c r="J669" t="s">
        <v>18</v>
      </c>
      <c r="K669" s="40" t="s">
        <v>149</v>
      </c>
    </row>
    <row r="670" spans="1:11" x14ac:dyDescent="0.25">
      <c r="A670">
        <v>72876550</v>
      </c>
      <c r="B670" s="1">
        <v>42509</v>
      </c>
      <c r="C670" t="s">
        <v>11</v>
      </c>
      <c r="D670" t="s">
        <v>16</v>
      </c>
      <c r="E670">
        <v>1</v>
      </c>
      <c r="F670">
        <v>1</v>
      </c>
      <c r="G670" t="s">
        <v>148</v>
      </c>
      <c r="H670">
        <v>2</v>
      </c>
      <c r="I670">
        <v>3</v>
      </c>
      <c r="J670" t="s">
        <v>14</v>
      </c>
      <c r="K670" s="40" t="s">
        <v>149</v>
      </c>
    </row>
    <row r="671" spans="1:11" x14ac:dyDescent="0.25">
      <c r="A671">
        <v>75260127</v>
      </c>
      <c r="B671" s="1">
        <v>42522</v>
      </c>
      <c r="C671" t="s">
        <v>27</v>
      </c>
      <c r="D671" t="s">
        <v>16</v>
      </c>
      <c r="E671">
        <v>1</v>
      </c>
      <c r="F671">
        <v>0.7</v>
      </c>
      <c r="G671" t="s">
        <v>148</v>
      </c>
      <c r="H671">
        <v>1</v>
      </c>
      <c r="I671">
        <v>3</v>
      </c>
      <c r="J671" t="s">
        <v>14</v>
      </c>
      <c r="K671" s="40" t="s">
        <v>149</v>
      </c>
    </row>
    <row r="672" spans="1:11" x14ac:dyDescent="0.25">
      <c r="A672">
        <v>5461652</v>
      </c>
      <c r="B672" s="1">
        <v>41347</v>
      </c>
      <c r="C672" t="s">
        <v>11</v>
      </c>
      <c r="D672" t="s">
        <v>12</v>
      </c>
      <c r="G672" t="s">
        <v>148</v>
      </c>
      <c r="H672">
        <v>1</v>
      </c>
      <c r="I672">
        <v>1</v>
      </c>
      <c r="J672" t="s">
        <v>14</v>
      </c>
      <c r="K672" s="40" t="s">
        <v>149</v>
      </c>
    </row>
    <row r="673" spans="1:11" x14ac:dyDescent="0.25">
      <c r="A673">
        <v>66773801</v>
      </c>
      <c r="B673" s="1">
        <v>42471</v>
      </c>
      <c r="C673" t="s">
        <v>11</v>
      </c>
      <c r="D673" t="s">
        <v>17</v>
      </c>
      <c r="E673">
        <v>1</v>
      </c>
      <c r="F673">
        <v>0.56000000000000005</v>
      </c>
      <c r="G673" t="s">
        <v>149</v>
      </c>
      <c r="H673">
        <v>1</v>
      </c>
      <c r="I673">
        <v>1</v>
      </c>
      <c r="J673" t="s">
        <v>14</v>
      </c>
      <c r="K673" s="40" t="s">
        <v>149</v>
      </c>
    </row>
    <row r="674" spans="1:11" x14ac:dyDescent="0.25">
      <c r="A674">
        <v>5200972</v>
      </c>
      <c r="B674" s="1">
        <v>41328</v>
      </c>
      <c r="C674" t="s">
        <v>11</v>
      </c>
      <c r="D674" t="s">
        <v>21</v>
      </c>
      <c r="E674">
        <v>1</v>
      </c>
      <c r="F674">
        <v>0.46</v>
      </c>
      <c r="G674" t="s">
        <v>148</v>
      </c>
      <c r="H674">
        <v>3</v>
      </c>
      <c r="I674">
        <v>5</v>
      </c>
      <c r="J674" t="s">
        <v>18</v>
      </c>
      <c r="K674" s="40" t="s">
        <v>149</v>
      </c>
    </row>
    <row r="675" spans="1:11" x14ac:dyDescent="0.25">
      <c r="A675">
        <v>75269343</v>
      </c>
      <c r="B675" s="1">
        <v>42522</v>
      </c>
      <c r="C675" t="s">
        <v>11</v>
      </c>
      <c r="D675" t="s">
        <v>16</v>
      </c>
      <c r="E675">
        <v>1</v>
      </c>
      <c r="F675">
        <v>0.99</v>
      </c>
      <c r="G675" t="s">
        <v>149</v>
      </c>
      <c r="H675">
        <v>1</v>
      </c>
      <c r="I675">
        <v>1</v>
      </c>
      <c r="J675" t="s">
        <v>14</v>
      </c>
      <c r="K675" s="40" t="s">
        <v>149</v>
      </c>
    </row>
    <row r="676" spans="1:11" x14ac:dyDescent="0.25">
      <c r="A676">
        <v>39499350</v>
      </c>
      <c r="B676" s="1">
        <v>42210</v>
      </c>
      <c r="C676" t="s">
        <v>11</v>
      </c>
      <c r="D676" t="s">
        <v>17</v>
      </c>
      <c r="E676">
        <v>1</v>
      </c>
      <c r="F676">
        <v>0.99</v>
      </c>
      <c r="G676" t="s">
        <v>148</v>
      </c>
      <c r="H676">
        <v>1</v>
      </c>
      <c r="I676">
        <v>2</v>
      </c>
      <c r="J676" t="s">
        <v>14</v>
      </c>
      <c r="K676" s="40" t="s">
        <v>149</v>
      </c>
    </row>
    <row r="677" spans="1:11" x14ac:dyDescent="0.25">
      <c r="A677">
        <v>58609937</v>
      </c>
      <c r="B677" s="1">
        <v>42413</v>
      </c>
      <c r="C677" t="s">
        <v>11</v>
      </c>
      <c r="D677" t="s">
        <v>16</v>
      </c>
      <c r="E677">
        <v>1</v>
      </c>
      <c r="F677">
        <v>1</v>
      </c>
      <c r="G677" t="s">
        <v>149</v>
      </c>
      <c r="H677">
        <v>2</v>
      </c>
      <c r="I677">
        <v>3</v>
      </c>
      <c r="J677" t="s">
        <v>14</v>
      </c>
      <c r="K677" s="40" t="s">
        <v>149</v>
      </c>
    </row>
    <row r="678" spans="1:11" x14ac:dyDescent="0.25">
      <c r="A678">
        <v>34598812</v>
      </c>
      <c r="B678" s="1">
        <v>42154</v>
      </c>
      <c r="C678" t="s">
        <v>11</v>
      </c>
      <c r="D678" t="s">
        <v>17</v>
      </c>
      <c r="E678">
        <v>1</v>
      </c>
      <c r="F678">
        <v>0.97</v>
      </c>
      <c r="G678" t="s">
        <v>148</v>
      </c>
      <c r="H678">
        <v>11</v>
      </c>
      <c r="I678">
        <v>11</v>
      </c>
      <c r="J678" t="s">
        <v>14</v>
      </c>
      <c r="K678" s="40" t="s">
        <v>149</v>
      </c>
    </row>
    <row r="679" spans="1:11" x14ac:dyDescent="0.25">
      <c r="A679">
        <v>69333105</v>
      </c>
      <c r="B679" s="1">
        <v>42488</v>
      </c>
      <c r="C679" t="s">
        <v>11</v>
      </c>
      <c r="D679" t="s">
        <v>16</v>
      </c>
      <c r="E679">
        <v>1</v>
      </c>
      <c r="F679">
        <v>0</v>
      </c>
      <c r="G679" t="s">
        <v>148</v>
      </c>
      <c r="H679">
        <v>1</v>
      </c>
      <c r="I679">
        <v>2</v>
      </c>
      <c r="J679" t="s">
        <v>14</v>
      </c>
      <c r="K679" s="40" t="s">
        <v>148</v>
      </c>
    </row>
    <row r="680" spans="1:11" x14ac:dyDescent="0.25">
      <c r="A680">
        <v>69512546</v>
      </c>
      <c r="B680" s="1">
        <v>42489</v>
      </c>
      <c r="C680" t="s">
        <v>11</v>
      </c>
      <c r="D680" t="s">
        <v>17</v>
      </c>
      <c r="E680">
        <v>1</v>
      </c>
      <c r="F680">
        <v>0.8</v>
      </c>
      <c r="G680" t="s">
        <v>148</v>
      </c>
      <c r="H680">
        <v>1</v>
      </c>
      <c r="I680">
        <v>3</v>
      </c>
      <c r="J680" t="s">
        <v>14</v>
      </c>
      <c r="K680" s="40" t="s">
        <v>149</v>
      </c>
    </row>
    <row r="681" spans="1:11" x14ac:dyDescent="0.25">
      <c r="A681">
        <v>67418419</v>
      </c>
      <c r="B681" s="1">
        <v>42476</v>
      </c>
      <c r="C681" t="s">
        <v>11</v>
      </c>
      <c r="D681" t="s">
        <v>16</v>
      </c>
      <c r="E681">
        <v>1</v>
      </c>
      <c r="F681">
        <v>1</v>
      </c>
      <c r="G681" t="s">
        <v>148</v>
      </c>
      <c r="H681">
        <v>1</v>
      </c>
      <c r="I681">
        <v>1</v>
      </c>
      <c r="J681" t="s">
        <v>14</v>
      </c>
      <c r="K681" s="40" t="s">
        <v>149</v>
      </c>
    </row>
    <row r="682" spans="1:11" x14ac:dyDescent="0.25">
      <c r="A682">
        <v>15025419</v>
      </c>
      <c r="B682" s="1">
        <v>41761</v>
      </c>
      <c r="C682" t="s">
        <v>11</v>
      </c>
      <c r="D682" t="s">
        <v>16</v>
      </c>
      <c r="E682">
        <v>1</v>
      </c>
      <c r="F682">
        <v>1</v>
      </c>
      <c r="G682" t="s">
        <v>148</v>
      </c>
      <c r="H682">
        <v>1</v>
      </c>
      <c r="I682">
        <v>1</v>
      </c>
      <c r="J682" t="s">
        <v>18</v>
      </c>
      <c r="K682" s="40" t="s">
        <v>149</v>
      </c>
    </row>
    <row r="683" spans="1:11" x14ac:dyDescent="0.25">
      <c r="A683">
        <v>1819849</v>
      </c>
      <c r="B683" s="1">
        <v>40966</v>
      </c>
      <c r="C683" t="s">
        <v>11</v>
      </c>
      <c r="D683" t="s">
        <v>16</v>
      </c>
      <c r="E683">
        <v>1</v>
      </c>
      <c r="F683">
        <v>1</v>
      </c>
      <c r="G683" t="s">
        <v>148</v>
      </c>
      <c r="H683">
        <v>3</v>
      </c>
      <c r="I683">
        <v>3</v>
      </c>
      <c r="J683" t="s">
        <v>18</v>
      </c>
      <c r="K683" s="40" t="s">
        <v>149</v>
      </c>
    </row>
    <row r="684" spans="1:11" x14ac:dyDescent="0.25">
      <c r="A684">
        <v>70635838</v>
      </c>
      <c r="B684" s="1">
        <v>42496</v>
      </c>
      <c r="C684" t="s">
        <v>11</v>
      </c>
      <c r="D684" t="s">
        <v>21</v>
      </c>
      <c r="E684">
        <v>1</v>
      </c>
      <c r="F684">
        <v>0.68</v>
      </c>
      <c r="G684" t="s">
        <v>149</v>
      </c>
      <c r="H684">
        <v>2</v>
      </c>
      <c r="I684">
        <v>3</v>
      </c>
      <c r="J684" t="s">
        <v>14</v>
      </c>
      <c r="K684" s="40" t="s">
        <v>149</v>
      </c>
    </row>
    <row r="685" spans="1:11" x14ac:dyDescent="0.25">
      <c r="A685">
        <v>7793193</v>
      </c>
      <c r="B685" s="1">
        <v>41484</v>
      </c>
      <c r="C685" t="s">
        <v>28</v>
      </c>
      <c r="D685" t="s">
        <v>16</v>
      </c>
      <c r="E685">
        <v>1</v>
      </c>
      <c r="F685">
        <v>0.82</v>
      </c>
      <c r="G685" t="s">
        <v>27</v>
      </c>
      <c r="H685">
        <v>4</v>
      </c>
      <c r="I685">
        <v>4</v>
      </c>
      <c r="J685" t="s">
        <v>18</v>
      </c>
      <c r="K685" s="40" t="s">
        <v>149</v>
      </c>
    </row>
    <row r="686" spans="1:11" x14ac:dyDescent="0.25">
      <c r="A686">
        <v>10750061</v>
      </c>
      <c r="B686" s="1">
        <v>41629</v>
      </c>
      <c r="C686" t="s">
        <v>11</v>
      </c>
      <c r="D686" t="s">
        <v>17</v>
      </c>
      <c r="E686">
        <v>0.93</v>
      </c>
      <c r="F686">
        <v>0.88</v>
      </c>
      <c r="G686" t="s">
        <v>148</v>
      </c>
      <c r="H686">
        <v>1</v>
      </c>
      <c r="I686">
        <v>1</v>
      </c>
      <c r="J686" t="s">
        <v>14</v>
      </c>
      <c r="K686" s="40" t="s">
        <v>149</v>
      </c>
    </row>
    <row r="687" spans="1:11" x14ac:dyDescent="0.25">
      <c r="A687">
        <v>1108348</v>
      </c>
      <c r="B687" s="1">
        <v>40790</v>
      </c>
      <c r="C687" t="s">
        <v>11</v>
      </c>
      <c r="D687" t="s">
        <v>16</v>
      </c>
      <c r="E687">
        <v>1</v>
      </c>
      <c r="F687">
        <v>1</v>
      </c>
      <c r="G687" t="s">
        <v>149</v>
      </c>
      <c r="H687">
        <v>24</v>
      </c>
      <c r="I687">
        <v>25</v>
      </c>
      <c r="J687" t="s">
        <v>14</v>
      </c>
      <c r="K687" s="40" t="s">
        <v>149</v>
      </c>
    </row>
    <row r="688" spans="1:11" x14ac:dyDescent="0.25">
      <c r="A688">
        <v>60992299</v>
      </c>
      <c r="B688" s="1">
        <v>42429</v>
      </c>
      <c r="C688" t="s">
        <v>11</v>
      </c>
      <c r="D688" t="s">
        <v>16</v>
      </c>
      <c r="E688">
        <v>1</v>
      </c>
      <c r="F688">
        <v>1</v>
      </c>
      <c r="G688" t="s">
        <v>149</v>
      </c>
      <c r="H688">
        <v>7</v>
      </c>
      <c r="I688">
        <v>7</v>
      </c>
      <c r="J688" t="s">
        <v>14</v>
      </c>
      <c r="K688" s="40" t="s">
        <v>149</v>
      </c>
    </row>
    <row r="689" spans="1:11" x14ac:dyDescent="0.25">
      <c r="A689">
        <v>69026778</v>
      </c>
      <c r="B689" s="1">
        <v>42486</v>
      </c>
      <c r="C689" t="s">
        <v>11</v>
      </c>
      <c r="D689" t="s">
        <v>16</v>
      </c>
      <c r="E689">
        <v>1</v>
      </c>
      <c r="F689">
        <v>0.99</v>
      </c>
      <c r="G689" t="s">
        <v>149</v>
      </c>
      <c r="H689">
        <v>4</v>
      </c>
      <c r="I689">
        <v>4</v>
      </c>
      <c r="J689" t="s">
        <v>14</v>
      </c>
      <c r="K689" s="40" t="s">
        <v>149</v>
      </c>
    </row>
    <row r="690" spans="1:11" x14ac:dyDescent="0.25">
      <c r="A690">
        <v>76306767</v>
      </c>
      <c r="B690" s="1">
        <v>42528</v>
      </c>
      <c r="C690" t="s">
        <v>11</v>
      </c>
      <c r="D690" t="s">
        <v>16</v>
      </c>
      <c r="E690">
        <v>1</v>
      </c>
      <c r="F690">
        <v>0.97</v>
      </c>
      <c r="G690" t="s">
        <v>148</v>
      </c>
      <c r="H690">
        <v>1</v>
      </c>
      <c r="I690">
        <v>2</v>
      </c>
      <c r="J690" t="s">
        <v>14</v>
      </c>
      <c r="K690" s="40" t="s">
        <v>149</v>
      </c>
    </row>
    <row r="691" spans="1:11" x14ac:dyDescent="0.25">
      <c r="A691">
        <v>29281033</v>
      </c>
      <c r="B691" s="1">
        <v>42076</v>
      </c>
      <c r="C691" t="s">
        <v>11</v>
      </c>
      <c r="D691" t="s">
        <v>16</v>
      </c>
      <c r="E691">
        <v>1</v>
      </c>
      <c r="F691">
        <v>1</v>
      </c>
      <c r="G691" t="s">
        <v>149</v>
      </c>
      <c r="H691">
        <v>6</v>
      </c>
      <c r="I691">
        <v>6</v>
      </c>
      <c r="J691" t="s">
        <v>14</v>
      </c>
      <c r="K691" s="40" t="s">
        <v>149</v>
      </c>
    </row>
    <row r="692" spans="1:11" x14ac:dyDescent="0.25">
      <c r="A692">
        <v>70581423</v>
      </c>
      <c r="B692" s="1">
        <v>42495</v>
      </c>
      <c r="C692" t="s">
        <v>11</v>
      </c>
      <c r="D692" t="s">
        <v>16</v>
      </c>
      <c r="E692">
        <v>1</v>
      </c>
      <c r="F692">
        <v>0.99</v>
      </c>
      <c r="G692" t="s">
        <v>148</v>
      </c>
      <c r="H692">
        <v>2</v>
      </c>
      <c r="I692">
        <v>2</v>
      </c>
      <c r="J692" t="s">
        <v>14</v>
      </c>
      <c r="K692" s="40" t="s">
        <v>149</v>
      </c>
    </row>
    <row r="693" spans="1:11" x14ac:dyDescent="0.25">
      <c r="A693">
        <v>70618403</v>
      </c>
      <c r="B693" s="1">
        <v>42496</v>
      </c>
      <c r="C693" t="s">
        <v>11</v>
      </c>
      <c r="D693" t="s">
        <v>16</v>
      </c>
      <c r="E693">
        <v>1</v>
      </c>
      <c r="F693">
        <v>0.97</v>
      </c>
      <c r="G693" t="s">
        <v>149</v>
      </c>
      <c r="H693">
        <v>1</v>
      </c>
      <c r="I693">
        <v>1</v>
      </c>
      <c r="J693" t="s">
        <v>14</v>
      </c>
      <c r="K693" s="40" t="s">
        <v>149</v>
      </c>
    </row>
    <row r="694" spans="1:11" x14ac:dyDescent="0.25">
      <c r="A694">
        <v>70123592</v>
      </c>
      <c r="B694" s="1">
        <v>42493</v>
      </c>
      <c r="C694" t="s">
        <v>11</v>
      </c>
      <c r="D694" t="s">
        <v>16</v>
      </c>
      <c r="E694">
        <v>1</v>
      </c>
      <c r="F694">
        <v>1</v>
      </c>
      <c r="G694" t="s">
        <v>149</v>
      </c>
      <c r="H694">
        <v>1</v>
      </c>
      <c r="I694">
        <v>1</v>
      </c>
      <c r="J694" t="s">
        <v>14</v>
      </c>
      <c r="K694" s="40" t="s">
        <v>149</v>
      </c>
    </row>
    <row r="695" spans="1:11" x14ac:dyDescent="0.25">
      <c r="A695">
        <v>55863769</v>
      </c>
      <c r="B695" s="1">
        <v>42393</v>
      </c>
      <c r="C695" t="s">
        <v>11</v>
      </c>
      <c r="D695" t="s">
        <v>16</v>
      </c>
      <c r="E695">
        <v>1</v>
      </c>
      <c r="F695">
        <v>0.96</v>
      </c>
      <c r="G695" t="s">
        <v>149</v>
      </c>
      <c r="H695">
        <v>2</v>
      </c>
      <c r="I695">
        <v>2</v>
      </c>
      <c r="J695" t="s">
        <v>14</v>
      </c>
      <c r="K695" s="40" t="s">
        <v>149</v>
      </c>
    </row>
    <row r="696" spans="1:11" x14ac:dyDescent="0.25">
      <c r="A696">
        <v>70761322</v>
      </c>
      <c r="B696" s="1">
        <v>42497</v>
      </c>
      <c r="C696" t="s">
        <v>11</v>
      </c>
      <c r="D696" t="s">
        <v>16</v>
      </c>
      <c r="E696">
        <v>1</v>
      </c>
      <c r="F696">
        <v>1</v>
      </c>
      <c r="G696" t="s">
        <v>149</v>
      </c>
      <c r="H696">
        <v>1</v>
      </c>
      <c r="I696">
        <v>1</v>
      </c>
      <c r="J696" t="s">
        <v>14</v>
      </c>
      <c r="K696" s="40" t="s">
        <v>149</v>
      </c>
    </row>
    <row r="697" spans="1:11" x14ac:dyDescent="0.25">
      <c r="A697">
        <v>71435660</v>
      </c>
      <c r="B697" s="1">
        <v>42501</v>
      </c>
      <c r="C697" t="s">
        <v>11</v>
      </c>
      <c r="D697" t="s">
        <v>16</v>
      </c>
      <c r="E697">
        <v>0.83</v>
      </c>
      <c r="F697">
        <v>1</v>
      </c>
      <c r="G697" t="s">
        <v>148</v>
      </c>
      <c r="H697">
        <v>9</v>
      </c>
      <c r="I697">
        <v>20</v>
      </c>
      <c r="J697" t="s">
        <v>14</v>
      </c>
      <c r="K697" s="40" t="s">
        <v>149</v>
      </c>
    </row>
    <row r="698" spans="1:11" x14ac:dyDescent="0.25">
      <c r="A698">
        <v>24612376</v>
      </c>
      <c r="B698" s="1">
        <v>41981</v>
      </c>
      <c r="C698" t="s">
        <v>11</v>
      </c>
      <c r="D698" t="s">
        <v>16</v>
      </c>
      <c r="E698">
        <v>1</v>
      </c>
      <c r="F698">
        <v>0.99</v>
      </c>
      <c r="G698" t="s">
        <v>27</v>
      </c>
      <c r="H698">
        <v>3</v>
      </c>
      <c r="I698">
        <v>3</v>
      </c>
      <c r="J698" t="s">
        <v>14</v>
      </c>
      <c r="K698" s="40" t="s">
        <v>149</v>
      </c>
    </row>
    <row r="699" spans="1:11" x14ac:dyDescent="0.25">
      <c r="A699">
        <v>56809542</v>
      </c>
      <c r="B699" s="1">
        <v>42400</v>
      </c>
      <c r="C699" t="s">
        <v>11</v>
      </c>
      <c r="D699" t="s">
        <v>21</v>
      </c>
      <c r="E699">
        <v>0.5</v>
      </c>
      <c r="F699">
        <v>0.98</v>
      </c>
      <c r="G699" t="s">
        <v>148</v>
      </c>
      <c r="H699">
        <v>2</v>
      </c>
      <c r="I699">
        <v>2</v>
      </c>
      <c r="J699" t="s">
        <v>14</v>
      </c>
      <c r="K699" s="40" t="s">
        <v>149</v>
      </c>
    </row>
    <row r="700" spans="1:11" x14ac:dyDescent="0.25">
      <c r="A700">
        <v>35398617</v>
      </c>
      <c r="B700" s="1">
        <v>42164</v>
      </c>
      <c r="C700" t="s">
        <v>11</v>
      </c>
      <c r="D700" t="s">
        <v>12</v>
      </c>
      <c r="G700" t="s">
        <v>148</v>
      </c>
      <c r="H700">
        <v>3</v>
      </c>
      <c r="I700">
        <v>5</v>
      </c>
      <c r="J700" t="s">
        <v>14</v>
      </c>
      <c r="K700" s="40" t="s">
        <v>149</v>
      </c>
    </row>
    <row r="701" spans="1:11" x14ac:dyDescent="0.25">
      <c r="A701">
        <v>8135829</v>
      </c>
      <c r="B701" s="1">
        <v>41499</v>
      </c>
      <c r="C701" t="s">
        <v>11</v>
      </c>
      <c r="D701" t="s">
        <v>16</v>
      </c>
      <c r="E701">
        <v>1</v>
      </c>
      <c r="F701">
        <v>0.97</v>
      </c>
      <c r="G701" t="s">
        <v>149</v>
      </c>
      <c r="H701">
        <v>4</v>
      </c>
      <c r="I701">
        <v>4</v>
      </c>
      <c r="J701" t="s">
        <v>14</v>
      </c>
      <c r="K701" s="40" t="s">
        <v>149</v>
      </c>
    </row>
    <row r="702" spans="1:11" x14ac:dyDescent="0.25">
      <c r="A702">
        <v>69600676</v>
      </c>
      <c r="B702" s="1">
        <v>42490</v>
      </c>
      <c r="C702" t="s">
        <v>11</v>
      </c>
      <c r="D702" t="s">
        <v>16</v>
      </c>
      <c r="E702">
        <v>1</v>
      </c>
      <c r="F702">
        <v>1</v>
      </c>
      <c r="G702" t="s">
        <v>149</v>
      </c>
      <c r="H702">
        <v>10</v>
      </c>
      <c r="I702">
        <v>16</v>
      </c>
      <c r="J702" t="s">
        <v>14</v>
      </c>
      <c r="K702" s="40" t="s">
        <v>149</v>
      </c>
    </row>
    <row r="703" spans="1:11" x14ac:dyDescent="0.25">
      <c r="A703">
        <v>76933566</v>
      </c>
      <c r="B703" s="1">
        <v>42531</v>
      </c>
      <c r="C703" t="s">
        <v>11</v>
      </c>
      <c r="D703" t="s">
        <v>17</v>
      </c>
      <c r="E703">
        <v>1</v>
      </c>
      <c r="F703">
        <v>0.96</v>
      </c>
      <c r="G703" t="s">
        <v>149</v>
      </c>
      <c r="H703">
        <v>1</v>
      </c>
      <c r="I703">
        <v>2</v>
      </c>
      <c r="J703" t="s">
        <v>14</v>
      </c>
      <c r="K703" s="40" t="s">
        <v>149</v>
      </c>
    </row>
    <row r="704" spans="1:11" x14ac:dyDescent="0.25">
      <c r="A704">
        <v>58001141</v>
      </c>
      <c r="B704" s="1">
        <v>42409</v>
      </c>
      <c r="C704" t="s">
        <v>11</v>
      </c>
      <c r="D704" t="s">
        <v>16</v>
      </c>
      <c r="E704">
        <v>1</v>
      </c>
      <c r="F704">
        <v>1</v>
      </c>
      <c r="G704" t="s">
        <v>148</v>
      </c>
      <c r="H704">
        <v>2</v>
      </c>
      <c r="I704">
        <v>3</v>
      </c>
      <c r="J704" t="s">
        <v>14</v>
      </c>
      <c r="K704" s="40" t="s">
        <v>149</v>
      </c>
    </row>
    <row r="705" spans="1:11" x14ac:dyDescent="0.25">
      <c r="A705">
        <v>67058529</v>
      </c>
      <c r="B705" s="1">
        <v>42473</v>
      </c>
      <c r="C705" t="s">
        <v>11</v>
      </c>
      <c r="D705" t="s">
        <v>16</v>
      </c>
      <c r="E705">
        <v>1</v>
      </c>
      <c r="F705">
        <v>0.8</v>
      </c>
      <c r="G705" t="s">
        <v>149</v>
      </c>
      <c r="H705">
        <v>1</v>
      </c>
      <c r="I705">
        <v>1</v>
      </c>
      <c r="J705" t="s">
        <v>14</v>
      </c>
      <c r="K705" s="40" t="s">
        <v>149</v>
      </c>
    </row>
    <row r="706" spans="1:11" x14ac:dyDescent="0.25">
      <c r="A706">
        <v>12455551</v>
      </c>
      <c r="B706" s="1">
        <v>41691</v>
      </c>
      <c r="C706" t="s">
        <v>11</v>
      </c>
      <c r="D706" t="s">
        <v>12</v>
      </c>
      <c r="G706" t="s">
        <v>148</v>
      </c>
      <c r="H706">
        <v>1</v>
      </c>
      <c r="I706">
        <v>2</v>
      </c>
      <c r="J706" t="s">
        <v>14</v>
      </c>
      <c r="K706" s="40" t="s">
        <v>149</v>
      </c>
    </row>
    <row r="707" spans="1:11" x14ac:dyDescent="0.25">
      <c r="A707">
        <v>6341553</v>
      </c>
      <c r="B707" s="1">
        <v>41405</v>
      </c>
      <c r="C707" t="s">
        <v>11</v>
      </c>
      <c r="D707" t="s">
        <v>16</v>
      </c>
      <c r="E707">
        <v>1</v>
      </c>
      <c r="F707">
        <v>0.83</v>
      </c>
      <c r="G707" t="s">
        <v>148</v>
      </c>
      <c r="H707">
        <v>1</v>
      </c>
      <c r="I707">
        <v>1</v>
      </c>
      <c r="J707" t="s">
        <v>18</v>
      </c>
      <c r="K707" s="40" t="s">
        <v>149</v>
      </c>
    </row>
    <row r="708" spans="1:11" x14ac:dyDescent="0.25">
      <c r="A708">
        <v>60088973</v>
      </c>
      <c r="B708" s="1">
        <v>42423</v>
      </c>
      <c r="C708" t="s">
        <v>11</v>
      </c>
      <c r="D708" t="s">
        <v>16</v>
      </c>
      <c r="E708">
        <v>1</v>
      </c>
      <c r="F708">
        <v>0.96</v>
      </c>
      <c r="G708" t="s">
        <v>149</v>
      </c>
      <c r="H708">
        <v>7</v>
      </c>
      <c r="I708">
        <v>17</v>
      </c>
      <c r="J708" t="s">
        <v>14</v>
      </c>
      <c r="K708" s="40" t="s">
        <v>149</v>
      </c>
    </row>
    <row r="709" spans="1:11" x14ac:dyDescent="0.25">
      <c r="A709">
        <v>77532798</v>
      </c>
      <c r="B709" s="1">
        <v>42534</v>
      </c>
      <c r="C709" t="s">
        <v>11</v>
      </c>
      <c r="D709" t="s">
        <v>17</v>
      </c>
      <c r="E709">
        <v>1</v>
      </c>
      <c r="F709">
        <v>0.95</v>
      </c>
      <c r="G709" t="s">
        <v>148</v>
      </c>
      <c r="H709">
        <v>3</v>
      </c>
      <c r="I709">
        <v>3</v>
      </c>
      <c r="J709" t="s">
        <v>14</v>
      </c>
      <c r="K709" s="40" t="s">
        <v>149</v>
      </c>
    </row>
    <row r="710" spans="1:11" x14ac:dyDescent="0.25">
      <c r="A710">
        <v>11872121</v>
      </c>
      <c r="B710" s="1">
        <v>41672</v>
      </c>
      <c r="C710" t="s">
        <v>11</v>
      </c>
      <c r="D710" t="s">
        <v>16</v>
      </c>
      <c r="E710">
        <v>1</v>
      </c>
      <c r="F710">
        <v>1</v>
      </c>
      <c r="G710" t="s">
        <v>149</v>
      </c>
      <c r="H710">
        <v>7</v>
      </c>
      <c r="I710">
        <v>8</v>
      </c>
      <c r="J710" t="s">
        <v>14</v>
      </c>
      <c r="K710" s="40" t="s">
        <v>149</v>
      </c>
    </row>
    <row r="711" spans="1:11" x14ac:dyDescent="0.25">
      <c r="A711">
        <v>1303366</v>
      </c>
      <c r="B711" s="1">
        <v>40833</v>
      </c>
      <c r="C711" t="s">
        <v>11</v>
      </c>
      <c r="D711" t="s">
        <v>16</v>
      </c>
      <c r="E711">
        <v>1</v>
      </c>
      <c r="F711">
        <v>1</v>
      </c>
      <c r="G711" t="s">
        <v>149</v>
      </c>
      <c r="H711">
        <v>2</v>
      </c>
      <c r="I711">
        <v>2</v>
      </c>
      <c r="J711" t="s">
        <v>14</v>
      </c>
      <c r="K711" s="40" t="s">
        <v>149</v>
      </c>
    </row>
    <row r="712" spans="1:11" x14ac:dyDescent="0.25">
      <c r="A712">
        <v>77677204</v>
      </c>
      <c r="B712" s="1">
        <v>42535</v>
      </c>
      <c r="C712" t="s">
        <v>11</v>
      </c>
      <c r="D712" t="s">
        <v>16</v>
      </c>
      <c r="E712">
        <v>1</v>
      </c>
      <c r="F712">
        <v>1</v>
      </c>
      <c r="G712" t="s">
        <v>149</v>
      </c>
      <c r="H712">
        <v>2</v>
      </c>
      <c r="I712">
        <v>2</v>
      </c>
      <c r="J712" t="s">
        <v>14</v>
      </c>
      <c r="K712" s="40" t="s">
        <v>149</v>
      </c>
    </row>
    <row r="713" spans="1:11" x14ac:dyDescent="0.25">
      <c r="A713">
        <v>46959915</v>
      </c>
      <c r="B713" s="1">
        <v>42296</v>
      </c>
      <c r="C713" t="s">
        <v>11</v>
      </c>
      <c r="D713" t="s">
        <v>16</v>
      </c>
      <c r="E713">
        <v>1</v>
      </c>
      <c r="F713">
        <v>1</v>
      </c>
      <c r="G713" t="s">
        <v>149</v>
      </c>
      <c r="H713">
        <v>3</v>
      </c>
      <c r="I713">
        <v>3</v>
      </c>
      <c r="J713" t="s">
        <v>14</v>
      </c>
      <c r="K713" s="40" t="s">
        <v>149</v>
      </c>
    </row>
    <row r="714" spans="1:11" x14ac:dyDescent="0.25">
      <c r="A714">
        <v>77560630</v>
      </c>
      <c r="B714" s="1">
        <v>42534</v>
      </c>
      <c r="C714" t="s">
        <v>11</v>
      </c>
      <c r="D714" t="s">
        <v>17</v>
      </c>
      <c r="E714">
        <v>0.78</v>
      </c>
      <c r="F714">
        <v>0.04</v>
      </c>
      <c r="G714" t="s">
        <v>148</v>
      </c>
      <c r="H714">
        <v>7</v>
      </c>
      <c r="I714">
        <v>10</v>
      </c>
      <c r="J714" t="s">
        <v>14</v>
      </c>
      <c r="K714" s="40" t="s">
        <v>149</v>
      </c>
    </row>
    <row r="715" spans="1:11" x14ac:dyDescent="0.25">
      <c r="A715">
        <v>6408349</v>
      </c>
      <c r="B715" s="1">
        <v>41409</v>
      </c>
      <c r="C715" t="s">
        <v>11</v>
      </c>
      <c r="D715" t="s">
        <v>17</v>
      </c>
      <c r="E715">
        <v>1</v>
      </c>
      <c r="F715">
        <v>0.65</v>
      </c>
      <c r="G715" t="s">
        <v>148</v>
      </c>
      <c r="H715">
        <v>7</v>
      </c>
      <c r="I715">
        <v>8</v>
      </c>
      <c r="J715" t="s">
        <v>14</v>
      </c>
      <c r="K715" s="40" t="s">
        <v>149</v>
      </c>
    </row>
    <row r="716" spans="1:11" x14ac:dyDescent="0.25">
      <c r="A716">
        <v>51733556</v>
      </c>
      <c r="B716" s="1">
        <v>42357</v>
      </c>
      <c r="C716" t="s">
        <v>11</v>
      </c>
      <c r="D716" t="s">
        <v>17</v>
      </c>
      <c r="E716">
        <v>1</v>
      </c>
      <c r="F716">
        <v>0.75</v>
      </c>
      <c r="G716" t="s">
        <v>148</v>
      </c>
      <c r="H716">
        <v>1</v>
      </c>
      <c r="I716">
        <v>1</v>
      </c>
      <c r="J716" t="s">
        <v>14</v>
      </c>
      <c r="K716" s="40" t="s">
        <v>149</v>
      </c>
    </row>
    <row r="717" spans="1:11" x14ac:dyDescent="0.25">
      <c r="A717">
        <v>9205789</v>
      </c>
      <c r="B717" s="1">
        <v>41550</v>
      </c>
      <c r="C717" t="s">
        <v>11</v>
      </c>
      <c r="D717" t="s">
        <v>16</v>
      </c>
      <c r="E717">
        <v>1</v>
      </c>
      <c r="F717">
        <v>0.96</v>
      </c>
      <c r="G717" t="s">
        <v>149</v>
      </c>
      <c r="H717">
        <v>4</v>
      </c>
      <c r="I717">
        <v>8</v>
      </c>
      <c r="J717" t="s">
        <v>14</v>
      </c>
      <c r="K717" s="40" t="s">
        <v>149</v>
      </c>
    </row>
    <row r="718" spans="1:11" x14ac:dyDescent="0.25">
      <c r="A718">
        <v>63720237</v>
      </c>
      <c r="B718" s="1">
        <v>42449</v>
      </c>
      <c r="C718" t="s">
        <v>19</v>
      </c>
      <c r="D718" t="s">
        <v>16</v>
      </c>
      <c r="E718">
        <v>1</v>
      </c>
      <c r="F718">
        <v>0.79</v>
      </c>
      <c r="G718" t="s">
        <v>149</v>
      </c>
      <c r="H718">
        <v>1</v>
      </c>
      <c r="I718">
        <v>2</v>
      </c>
      <c r="J718" t="s">
        <v>14</v>
      </c>
      <c r="K718" s="40" t="s">
        <v>149</v>
      </c>
    </row>
    <row r="719" spans="1:11" x14ac:dyDescent="0.25">
      <c r="A719">
        <v>75150135</v>
      </c>
      <c r="B719" s="1">
        <v>42522</v>
      </c>
      <c r="C719" t="s">
        <v>11</v>
      </c>
      <c r="D719" t="s">
        <v>17</v>
      </c>
      <c r="E719">
        <v>1</v>
      </c>
      <c r="F719">
        <v>0.18</v>
      </c>
      <c r="G719" t="s">
        <v>148</v>
      </c>
      <c r="H719">
        <v>4</v>
      </c>
      <c r="I719">
        <v>20</v>
      </c>
      <c r="J719" t="s">
        <v>14</v>
      </c>
      <c r="K719" s="40" t="s">
        <v>149</v>
      </c>
    </row>
    <row r="720" spans="1:11" x14ac:dyDescent="0.25">
      <c r="A720">
        <v>79480364</v>
      </c>
      <c r="B720" s="1">
        <v>42544</v>
      </c>
      <c r="C720" t="s">
        <v>11</v>
      </c>
      <c r="D720" t="s">
        <v>17</v>
      </c>
      <c r="E720">
        <v>1</v>
      </c>
      <c r="F720">
        <v>0.94</v>
      </c>
      <c r="G720" t="s">
        <v>149</v>
      </c>
      <c r="H720">
        <v>2</v>
      </c>
      <c r="I720">
        <v>2</v>
      </c>
      <c r="J720" t="s">
        <v>18</v>
      </c>
      <c r="K720" s="40" t="s">
        <v>149</v>
      </c>
    </row>
    <row r="721" spans="1:11" x14ac:dyDescent="0.25">
      <c r="A721">
        <v>20160777</v>
      </c>
      <c r="B721" s="1">
        <v>41868</v>
      </c>
      <c r="C721" t="s">
        <v>11</v>
      </c>
      <c r="D721" t="s">
        <v>16</v>
      </c>
      <c r="E721">
        <v>1</v>
      </c>
      <c r="F721">
        <v>1</v>
      </c>
      <c r="G721" t="s">
        <v>149</v>
      </c>
      <c r="H721">
        <v>1</v>
      </c>
      <c r="I721">
        <v>1</v>
      </c>
      <c r="J721" t="s">
        <v>14</v>
      </c>
      <c r="K721" s="40" t="s">
        <v>149</v>
      </c>
    </row>
    <row r="722" spans="1:11" x14ac:dyDescent="0.25">
      <c r="A722">
        <v>78591533</v>
      </c>
      <c r="B722" s="1">
        <v>42540</v>
      </c>
      <c r="C722" t="s">
        <v>27</v>
      </c>
      <c r="D722" t="s">
        <v>16</v>
      </c>
      <c r="E722">
        <v>1</v>
      </c>
      <c r="F722">
        <v>1</v>
      </c>
      <c r="G722" t="s">
        <v>149</v>
      </c>
      <c r="H722">
        <v>1</v>
      </c>
      <c r="I722">
        <v>1</v>
      </c>
      <c r="J722" t="s">
        <v>14</v>
      </c>
      <c r="K722" s="40" t="s">
        <v>149</v>
      </c>
    </row>
    <row r="723" spans="1:11" x14ac:dyDescent="0.25">
      <c r="A723">
        <v>72129593</v>
      </c>
      <c r="B723" s="1">
        <v>42505</v>
      </c>
      <c r="C723" t="s">
        <v>11</v>
      </c>
      <c r="D723" t="s">
        <v>16</v>
      </c>
      <c r="E723">
        <v>1</v>
      </c>
      <c r="F723">
        <v>0.57999999999999996</v>
      </c>
      <c r="G723" t="s">
        <v>148</v>
      </c>
      <c r="H723">
        <v>4</v>
      </c>
      <c r="I723">
        <v>5</v>
      </c>
      <c r="J723" t="s">
        <v>14</v>
      </c>
      <c r="K723" s="40" t="s">
        <v>149</v>
      </c>
    </row>
    <row r="724" spans="1:11" x14ac:dyDescent="0.25">
      <c r="A724">
        <v>80473977</v>
      </c>
      <c r="B724" s="1">
        <v>42549</v>
      </c>
      <c r="C724" t="s">
        <v>11</v>
      </c>
      <c r="D724" t="s">
        <v>16</v>
      </c>
      <c r="E724">
        <v>0.9</v>
      </c>
      <c r="F724">
        <v>1</v>
      </c>
      <c r="G724" t="s">
        <v>149</v>
      </c>
      <c r="H724">
        <v>4</v>
      </c>
      <c r="I724">
        <v>21</v>
      </c>
      <c r="J724" t="s">
        <v>14</v>
      </c>
      <c r="K724" s="40" t="s">
        <v>149</v>
      </c>
    </row>
    <row r="725" spans="1:11" x14ac:dyDescent="0.25">
      <c r="A725">
        <v>73339562</v>
      </c>
      <c r="B725" s="1">
        <v>42512</v>
      </c>
      <c r="C725" t="s">
        <v>11</v>
      </c>
      <c r="D725" t="s">
        <v>12</v>
      </c>
      <c r="G725" t="s">
        <v>148</v>
      </c>
      <c r="H725">
        <v>1</v>
      </c>
      <c r="I725">
        <v>1</v>
      </c>
      <c r="J725" t="s">
        <v>14</v>
      </c>
      <c r="K725" s="40" t="s">
        <v>149</v>
      </c>
    </row>
    <row r="726" spans="1:11" x14ac:dyDescent="0.25">
      <c r="A726">
        <v>59577568</v>
      </c>
      <c r="B726" s="1">
        <v>42420</v>
      </c>
      <c r="C726" t="s">
        <v>11</v>
      </c>
      <c r="D726" t="s">
        <v>17</v>
      </c>
      <c r="E726">
        <v>1</v>
      </c>
      <c r="F726">
        <v>0.75</v>
      </c>
      <c r="G726" t="s">
        <v>149</v>
      </c>
      <c r="H726">
        <v>1</v>
      </c>
      <c r="I726">
        <v>2</v>
      </c>
      <c r="J726" t="s">
        <v>14</v>
      </c>
      <c r="K726" s="40" t="s">
        <v>149</v>
      </c>
    </row>
    <row r="727" spans="1:11" x14ac:dyDescent="0.25">
      <c r="A727">
        <v>80843965</v>
      </c>
      <c r="B727" s="1">
        <v>42551</v>
      </c>
      <c r="C727" t="s">
        <v>11</v>
      </c>
      <c r="D727" t="s">
        <v>21</v>
      </c>
      <c r="E727">
        <v>0.5</v>
      </c>
      <c r="F727">
        <v>0</v>
      </c>
      <c r="G727" t="s">
        <v>148</v>
      </c>
      <c r="H727">
        <v>1</v>
      </c>
      <c r="I727">
        <v>1</v>
      </c>
      <c r="J727" t="s">
        <v>14</v>
      </c>
      <c r="K727" s="40" t="s">
        <v>149</v>
      </c>
    </row>
    <row r="728" spans="1:11" x14ac:dyDescent="0.25">
      <c r="A728">
        <v>76337070</v>
      </c>
      <c r="B728" s="1">
        <v>42528</v>
      </c>
      <c r="C728" t="s">
        <v>11</v>
      </c>
      <c r="D728" t="s">
        <v>16</v>
      </c>
      <c r="E728">
        <v>1</v>
      </c>
      <c r="F728">
        <v>0.99</v>
      </c>
      <c r="G728" t="s">
        <v>149</v>
      </c>
      <c r="H728">
        <v>1</v>
      </c>
      <c r="I728">
        <v>3</v>
      </c>
      <c r="J728" t="s">
        <v>18</v>
      </c>
      <c r="K728" s="40" t="s">
        <v>149</v>
      </c>
    </row>
    <row r="729" spans="1:11" x14ac:dyDescent="0.25">
      <c r="A729">
        <v>78262837</v>
      </c>
      <c r="B729" s="1">
        <v>42538</v>
      </c>
      <c r="C729" t="s">
        <v>11</v>
      </c>
      <c r="D729" t="s">
        <v>21</v>
      </c>
      <c r="E729">
        <v>1</v>
      </c>
      <c r="F729">
        <v>0.85</v>
      </c>
      <c r="G729" t="s">
        <v>149</v>
      </c>
      <c r="H729">
        <v>1</v>
      </c>
      <c r="I729">
        <v>1</v>
      </c>
      <c r="J729" t="s">
        <v>22</v>
      </c>
      <c r="K729" s="40" t="s">
        <v>149</v>
      </c>
    </row>
    <row r="730" spans="1:11" x14ac:dyDescent="0.25">
      <c r="A730">
        <v>80852131</v>
      </c>
      <c r="B730" s="1">
        <v>42551</v>
      </c>
      <c r="C730" t="s">
        <v>11</v>
      </c>
      <c r="D730" t="s">
        <v>16</v>
      </c>
      <c r="E730">
        <v>1</v>
      </c>
      <c r="F730">
        <v>1</v>
      </c>
      <c r="G730" t="s">
        <v>149</v>
      </c>
      <c r="H730">
        <v>2</v>
      </c>
      <c r="I730">
        <v>4</v>
      </c>
      <c r="J730" t="s">
        <v>18</v>
      </c>
      <c r="K730" s="40" t="s">
        <v>149</v>
      </c>
    </row>
    <row r="731" spans="1:11" x14ac:dyDescent="0.25">
      <c r="A731">
        <v>81148178</v>
      </c>
      <c r="B731" s="1">
        <v>42552</v>
      </c>
      <c r="C731" t="s">
        <v>11</v>
      </c>
      <c r="D731" t="s">
        <v>12</v>
      </c>
      <c r="F731">
        <v>1</v>
      </c>
      <c r="G731" t="s">
        <v>148</v>
      </c>
      <c r="H731">
        <v>1</v>
      </c>
      <c r="I731">
        <v>1</v>
      </c>
      <c r="J731" t="s">
        <v>14</v>
      </c>
      <c r="K731" s="40" t="s">
        <v>149</v>
      </c>
    </row>
    <row r="732" spans="1:11" x14ac:dyDescent="0.25">
      <c r="A732">
        <v>3779898</v>
      </c>
      <c r="B732" s="1">
        <v>41188</v>
      </c>
      <c r="C732" t="s">
        <v>11</v>
      </c>
      <c r="D732" t="s">
        <v>17</v>
      </c>
      <c r="E732">
        <v>1</v>
      </c>
      <c r="F732">
        <v>0.8</v>
      </c>
      <c r="G732" t="s">
        <v>149</v>
      </c>
      <c r="H732">
        <v>4</v>
      </c>
      <c r="I732">
        <v>5</v>
      </c>
      <c r="J732" t="s">
        <v>22</v>
      </c>
      <c r="K732" s="40" t="s">
        <v>149</v>
      </c>
    </row>
    <row r="733" spans="1:11" x14ac:dyDescent="0.25">
      <c r="A733">
        <v>84739248</v>
      </c>
      <c r="B733" s="1">
        <v>42570</v>
      </c>
      <c r="C733" t="s">
        <v>36</v>
      </c>
      <c r="D733" t="s">
        <v>16</v>
      </c>
      <c r="E733">
        <v>1</v>
      </c>
      <c r="F733">
        <v>0.99</v>
      </c>
      <c r="G733" t="s">
        <v>148</v>
      </c>
      <c r="H733">
        <v>16</v>
      </c>
      <c r="I733">
        <v>16</v>
      </c>
      <c r="J733" t="s">
        <v>14</v>
      </c>
      <c r="K733" s="40" t="s">
        <v>149</v>
      </c>
    </row>
    <row r="734" spans="1:11" x14ac:dyDescent="0.25">
      <c r="A734">
        <v>81682959</v>
      </c>
      <c r="B734" s="1">
        <v>42555</v>
      </c>
      <c r="C734" t="s">
        <v>11</v>
      </c>
      <c r="D734" t="s">
        <v>12</v>
      </c>
      <c r="F734">
        <v>0</v>
      </c>
      <c r="G734" t="s">
        <v>148</v>
      </c>
      <c r="H734">
        <v>1</v>
      </c>
      <c r="I734">
        <v>1</v>
      </c>
      <c r="J734" t="s">
        <v>14</v>
      </c>
      <c r="K734" s="40" t="s">
        <v>148</v>
      </c>
    </row>
    <row r="735" spans="1:11" x14ac:dyDescent="0.25">
      <c r="A735">
        <v>70463864</v>
      </c>
      <c r="B735" s="1">
        <v>42495</v>
      </c>
      <c r="C735" t="s">
        <v>11</v>
      </c>
      <c r="D735" t="s">
        <v>16</v>
      </c>
      <c r="E735">
        <v>1</v>
      </c>
      <c r="F735">
        <v>0.82</v>
      </c>
      <c r="G735" t="s">
        <v>149</v>
      </c>
      <c r="H735">
        <v>3</v>
      </c>
      <c r="I735">
        <v>4</v>
      </c>
      <c r="J735" t="s">
        <v>14</v>
      </c>
      <c r="K735" s="40" t="s">
        <v>149</v>
      </c>
    </row>
    <row r="736" spans="1:11" x14ac:dyDescent="0.25">
      <c r="A736">
        <v>45900036</v>
      </c>
      <c r="B736" s="1">
        <v>42283</v>
      </c>
      <c r="C736" t="s">
        <v>11</v>
      </c>
      <c r="D736" t="s">
        <v>16</v>
      </c>
      <c r="E736">
        <v>0.92</v>
      </c>
      <c r="F736">
        <v>0.91</v>
      </c>
      <c r="G736" t="s">
        <v>148</v>
      </c>
      <c r="H736">
        <v>8</v>
      </c>
      <c r="I736">
        <v>8</v>
      </c>
      <c r="J736" t="s">
        <v>18</v>
      </c>
      <c r="K736" s="40" t="s">
        <v>149</v>
      </c>
    </row>
    <row r="737" spans="1:11" x14ac:dyDescent="0.25">
      <c r="A737">
        <v>84957063</v>
      </c>
      <c r="B737" s="1">
        <v>42571</v>
      </c>
      <c r="C737" t="s">
        <v>27</v>
      </c>
      <c r="D737" t="s">
        <v>17</v>
      </c>
      <c r="E737">
        <v>1</v>
      </c>
      <c r="F737">
        <v>0.7</v>
      </c>
      <c r="G737" t="s">
        <v>149</v>
      </c>
      <c r="H737">
        <v>1</v>
      </c>
      <c r="I737">
        <v>1</v>
      </c>
      <c r="J737" t="s">
        <v>14</v>
      </c>
      <c r="K737" s="40" t="s">
        <v>149</v>
      </c>
    </row>
    <row r="738" spans="1:11" x14ac:dyDescent="0.25">
      <c r="A738">
        <v>553980</v>
      </c>
      <c r="B738" s="1">
        <v>40666</v>
      </c>
      <c r="C738" t="s">
        <v>11</v>
      </c>
      <c r="D738" t="s">
        <v>16</v>
      </c>
      <c r="E738">
        <v>1</v>
      </c>
      <c r="G738" t="s">
        <v>148</v>
      </c>
      <c r="H738">
        <v>2</v>
      </c>
      <c r="I738">
        <v>2</v>
      </c>
      <c r="J738" t="s">
        <v>18</v>
      </c>
      <c r="K738" s="40" t="s">
        <v>149</v>
      </c>
    </row>
    <row r="739" spans="1:11" x14ac:dyDescent="0.25">
      <c r="A739">
        <v>82071768</v>
      </c>
      <c r="B739" s="1">
        <v>42557</v>
      </c>
      <c r="C739" t="s">
        <v>11</v>
      </c>
      <c r="D739" t="s">
        <v>16</v>
      </c>
      <c r="E739">
        <v>1</v>
      </c>
      <c r="F739">
        <v>0.97</v>
      </c>
      <c r="G739" t="s">
        <v>148</v>
      </c>
      <c r="H739">
        <v>1</v>
      </c>
      <c r="I739">
        <v>1</v>
      </c>
      <c r="J739" t="s">
        <v>18</v>
      </c>
      <c r="K739" s="40" t="s">
        <v>149</v>
      </c>
    </row>
    <row r="740" spans="1:11" x14ac:dyDescent="0.25">
      <c r="A740">
        <v>42763400</v>
      </c>
      <c r="B740" s="1">
        <v>42244</v>
      </c>
      <c r="C740" t="s">
        <v>11</v>
      </c>
      <c r="D740" t="s">
        <v>16</v>
      </c>
      <c r="E740">
        <v>1</v>
      </c>
      <c r="F740">
        <v>1</v>
      </c>
      <c r="G740" t="s">
        <v>148</v>
      </c>
      <c r="H740">
        <v>1</v>
      </c>
      <c r="I740">
        <v>2</v>
      </c>
      <c r="J740" t="s">
        <v>14</v>
      </c>
      <c r="K740" s="40" t="s">
        <v>149</v>
      </c>
    </row>
    <row r="741" spans="1:11" x14ac:dyDescent="0.25">
      <c r="A741">
        <v>107335103</v>
      </c>
      <c r="B741" s="1">
        <v>42719</v>
      </c>
      <c r="C741" t="s">
        <v>11</v>
      </c>
      <c r="D741" t="s">
        <v>16</v>
      </c>
      <c r="E741">
        <v>1</v>
      </c>
      <c r="F741">
        <v>1</v>
      </c>
      <c r="G741" t="s">
        <v>148</v>
      </c>
      <c r="H741">
        <v>105</v>
      </c>
      <c r="I741">
        <v>164</v>
      </c>
      <c r="J741" t="s">
        <v>18</v>
      </c>
      <c r="K741" s="40" t="s">
        <v>148</v>
      </c>
    </row>
    <row r="742" spans="1:11" x14ac:dyDescent="0.25">
      <c r="A742">
        <v>85434797</v>
      </c>
      <c r="B742" s="1">
        <v>42574</v>
      </c>
      <c r="C742" t="s">
        <v>11</v>
      </c>
      <c r="D742" t="s">
        <v>16</v>
      </c>
      <c r="E742">
        <v>1</v>
      </c>
      <c r="F742">
        <v>1</v>
      </c>
      <c r="G742" t="s">
        <v>149</v>
      </c>
      <c r="H742">
        <v>3</v>
      </c>
      <c r="I742">
        <v>3</v>
      </c>
      <c r="J742" t="s">
        <v>14</v>
      </c>
      <c r="K742" s="40" t="s">
        <v>149</v>
      </c>
    </row>
    <row r="743" spans="1:11" x14ac:dyDescent="0.25">
      <c r="A743">
        <v>22720373</v>
      </c>
      <c r="B743" s="1">
        <v>41931</v>
      </c>
      <c r="C743" t="s">
        <v>11</v>
      </c>
      <c r="D743" t="s">
        <v>16</v>
      </c>
      <c r="E743">
        <v>1</v>
      </c>
      <c r="F743">
        <v>0.82</v>
      </c>
      <c r="G743" t="s">
        <v>149</v>
      </c>
      <c r="H743">
        <v>2</v>
      </c>
      <c r="I743">
        <v>2</v>
      </c>
      <c r="J743" t="s">
        <v>14</v>
      </c>
      <c r="K743" s="40" t="s">
        <v>149</v>
      </c>
    </row>
    <row r="744" spans="1:11" x14ac:dyDescent="0.25">
      <c r="A744">
        <v>82344013</v>
      </c>
      <c r="B744" s="1">
        <v>42558</v>
      </c>
      <c r="C744" t="s">
        <v>27</v>
      </c>
      <c r="D744" t="s">
        <v>12</v>
      </c>
      <c r="F744">
        <v>0</v>
      </c>
      <c r="G744" t="s">
        <v>148</v>
      </c>
      <c r="H744">
        <v>1</v>
      </c>
      <c r="I744">
        <v>1</v>
      </c>
      <c r="J744" t="s">
        <v>14</v>
      </c>
      <c r="K744" s="40" t="s">
        <v>149</v>
      </c>
    </row>
    <row r="745" spans="1:11" x14ac:dyDescent="0.25">
      <c r="A745">
        <v>14785920</v>
      </c>
      <c r="B745" s="1">
        <v>41756</v>
      </c>
      <c r="C745" t="s">
        <v>11</v>
      </c>
      <c r="D745" t="s">
        <v>16</v>
      </c>
      <c r="E745">
        <v>1</v>
      </c>
      <c r="F745">
        <v>0.98</v>
      </c>
      <c r="G745" t="s">
        <v>149</v>
      </c>
      <c r="H745">
        <v>3</v>
      </c>
      <c r="I745">
        <v>3</v>
      </c>
      <c r="J745" t="s">
        <v>14</v>
      </c>
      <c r="K745" s="40" t="s">
        <v>149</v>
      </c>
    </row>
    <row r="746" spans="1:11" x14ac:dyDescent="0.25">
      <c r="A746">
        <v>18034966</v>
      </c>
      <c r="B746" s="1">
        <v>41833</v>
      </c>
      <c r="C746" t="s">
        <v>11</v>
      </c>
      <c r="D746" t="s">
        <v>16</v>
      </c>
      <c r="E746">
        <v>0.9</v>
      </c>
      <c r="F746">
        <v>0.31</v>
      </c>
      <c r="G746" t="s">
        <v>148</v>
      </c>
      <c r="H746">
        <v>1</v>
      </c>
      <c r="I746">
        <v>2</v>
      </c>
      <c r="J746" t="s">
        <v>14</v>
      </c>
      <c r="K746" s="40" t="s">
        <v>149</v>
      </c>
    </row>
    <row r="747" spans="1:11" x14ac:dyDescent="0.25">
      <c r="A747">
        <v>30040334</v>
      </c>
      <c r="B747" s="1">
        <v>42089</v>
      </c>
      <c r="C747" t="s">
        <v>11</v>
      </c>
      <c r="D747" t="s">
        <v>16</v>
      </c>
      <c r="E747">
        <v>1</v>
      </c>
      <c r="F747">
        <v>1</v>
      </c>
      <c r="G747" t="s">
        <v>149</v>
      </c>
      <c r="H747">
        <v>1</v>
      </c>
      <c r="I747">
        <v>1</v>
      </c>
      <c r="J747" t="s">
        <v>14</v>
      </c>
      <c r="K747" s="40" t="s">
        <v>149</v>
      </c>
    </row>
    <row r="748" spans="1:11" x14ac:dyDescent="0.25">
      <c r="A748">
        <v>29053317</v>
      </c>
      <c r="B748" s="1">
        <v>42072</v>
      </c>
      <c r="C748" t="s">
        <v>11</v>
      </c>
      <c r="D748" t="s">
        <v>16</v>
      </c>
      <c r="E748">
        <v>1</v>
      </c>
      <c r="F748">
        <v>1</v>
      </c>
      <c r="G748" t="s">
        <v>149</v>
      </c>
      <c r="H748">
        <v>6</v>
      </c>
      <c r="I748">
        <v>6</v>
      </c>
      <c r="J748" t="s">
        <v>14</v>
      </c>
      <c r="K748" s="40" t="s">
        <v>149</v>
      </c>
    </row>
    <row r="749" spans="1:11" x14ac:dyDescent="0.25">
      <c r="A749">
        <v>51647919</v>
      </c>
      <c r="B749" s="1">
        <v>42356</v>
      </c>
      <c r="C749" t="s">
        <v>11</v>
      </c>
      <c r="D749" t="s">
        <v>16</v>
      </c>
      <c r="E749">
        <v>1</v>
      </c>
      <c r="F749">
        <v>1</v>
      </c>
      <c r="G749" t="s">
        <v>27</v>
      </c>
      <c r="H749">
        <v>27</v>
      </c>
      <c r="I749">
        <v>29</v>
      </c>
      <c r="J749" t="s">
        <v>14</v>
      </c>
      <c r="K749" s="40" t="s">
        <v>149</v>
      </c>
    </row>
    <row r="750" spans="1:11" x14ac:dyDescent="0.25">
      <c r="A750">
        <v>86307067</v>
      </c>
      <c r="B750" s="1">
        <v>42578</v>
      </c>
      <c r="C750" t="s">
        <v>11</v>
      </c>
      <c r="D750" t="s">
        <v>16</v>
      </c>
      <c r="E750">
        <v>1</v>
      </c>
      <c r="F750">
        <v>0.96</v>
      </c>
      <c r="G750" t="s">
        <v>149</v>
      </c>
      <c r="H750">
        <v>1</v>
      </c>
      <c r="I750">
        <v>1</v>
      </c>
      <c r="J750" t="s">
        <v>14</v>
      </c>
      <c r="K750" s="40" t="s">
        <v>149</v>
      </c>
    </row>
    <row r="751" spans="1:11" x14ac:dyDescent="0.25">
      <c r="A751">
        <v>78325794</v>
      </c>
      <c r="B751" s="1">
        <v>42538</v>
      </c>
      <c r="C751" t="s">
        <v>27</v>
      </c>
      <c r="D751" t="s">
        <v>17</v>
      </c>
      <c r="E751">
        <v>1</v>
      </c>
      <c r="F751">
        <v>1</v>
      </c>
      <c r="G751" t="s">
        <v>148</v>
      </c>
      <c r="H751">
        <v>2</v>
      </c>
      <c r="I751">
        <v>6</v>
      </c>
      <c r="J751" t="s">
        <v>14</v>
      </c>
      <c r="K751" s="40" t="s">
        <v>149</v>
      </c>
    </row>
    <row r="752" spans="1:11" x14ac:dyDescent="0.25">
      <c r="A752">
        <v>36123861</v>
      </c>
      <c r="B752" s="1">
        <v>42173</v>
      </c>
      <c r="C752" t="s">
        <v>19</v>
      </c>
      <c r="D752" t="s">
        <v>16</v>
      </c>
      <c r="E752">
        <v>1</v>
      </c>
      <c r="F752">
        <v>0.86</v>
      </c>
      <c r="G752" t="s">
        <v>148</v>
      </c>
      <c r="H752">
        <v>1</v>
      </c>
      <c r="I752">
        <v>5</v>
      </c>
      <c r="J752" t="s">
        <v>18</v>
      </c>
      <c r="K752" s="40" t="s">
        <v>149</v>
      </c>
    </row>
    <row r="753" spans="1:11" x14ac:dyDescent="0.25">
      <c r="A753">
        <v>3469754</v>
      </c>
      <c r="B753" s="1">
        <v>41156</v>
      </c>
      <c r="C753" t="s">
        <v>11</v>
      </c>
      <c r="D753" t="s">
        <v>21</v>
      </c>
      <c r="E753">
        <v>0.6</v>
      </c>
      <c r="F753">
        <v>0.14000000000000001</v>
      </c>
      <c r="G753" t="s">
        <v>148</v>
      </c>
      <c r="H753">
        <v>2</v>
      </c>
      <c r="I753">
        <v>2</v>
      </c>
      <c r="J753" t="s">
        <v>14</v>
      </c>
      <c r="K753" s="40" t="s">
        <v>149</v>
      </c>
    </row>
    <row r="754" spans="1:11" x14ac:dyDescent="0.25">
      <c r="A754">
        <v>24220770</v>
      </c>
      <c r="B754" s="1">
        <v>41970</v>
      </c>
      <c r="C754" t="s">
        <v>11</v>
      </c>
      <c r="D754" t="s">
        <v>17</v>
      </c>
      <c r="E754">
        <v>1</v>
      </c>
      <c r="F754">
        <v>0</v>
      </c>
      <c r="G754" t="s">
        <v>148</v>
      </c>
      <c r="H754">
        <v>2</v>
      </c>
      <c r="I754">
        <v>4</v>
      </c>
      <c r="J754" t="s">
        <v>14</v>
      </c>
      <c r="K754" s="40" t="s">
        <v>149</v>
      </c>
    </row>
    <row r="755" spans="1:11" x14ac:dyDescent="0.25">
      <c r="A755">
        <v>6673480</v>
      </c>
      <c r="B755" s="1">
        <v>41425</v>
      </c>
      <c r="C755" t="s">
        <v>11</v>
      </c>
      <c r="D755" t="s">
        <v>17</v>
      </c>
      <c r="E755">
        <v>1</v>
      </c>
      <c r="F755">
        <v>0.57999999999999996</v>
      </c>
      <c r="G755" t="s">
        <v>149</v>
      </c>
      <c r="H755">
        <v>5</v>
      </c>
      <c r="I755">
        <v>8</v>
      </c>
      <c r="J755" t="s">
        <v>14</v>
      </c>
      <c r="K755" s="40" t="s">
        <v>148</v>
      </c>
    </row>
    <row r="756" spans="1:11" x14ac:dyDescent="0.25">
      <c r="A756">
        <v>2167068</v>
      </c>
      <c r="B756" s="1">
        <v>41017</v>
      </c>
      <c r="C756" t="s">
        <v>11</v>
      </c>
      <c r="D756" t="s">
        <v>16</v>
      </c>
      <c r="E756">
        <v>1</v>
      </c>
      <c r="F756">
        <v>0.99</v>
      </c>
      <c r="G756" t="s">
        <v>149</v>
      </c>
      <c r="H756">
        <v>1</v>
      </c>
      <c r="I756">
        <v>1</v>
      </c>
      <c r="J756" t="s">
        <v>14</v>
      </c>
      <c r="K756" s="40" t="s">
        <v>149</v>
      </c>
    </row>
    <row r="757" spans="1:11" x14ac:dyDescent="0.25">
      <c r="A757">
        <v>31162415</v>
      </c>
      <c r="B757" s="1">
        <v>42107</v>
      </c>
      <c r="C757" t="s">
        <v>11</v>
      </c>
      <c r="D757" t="s">
        <v>12</v>
      </c>
      <c r="G757" t="s">
        <v>148</v>
      </c>
      <c r="H757">
        <v>1</v>
      </c>
      <c r="I757">
        <v>1</v>
      </c>
      <c r="J757" t="s">
        <v>14</v>
      </c>
      <c r="K757" s="40" t="s">
        <v>149</v>
      </c>
    </row>
    <row r="758" spans="1:11" x14ac:dyDescent="0.25">
      <c r="A758">
        <v>92803296</v>
      </c>
      <c r="B758" s="1">
        <v>42613</v>
      </c>
      <c r="C758" t="s">
        <v>11</v>
      </c>
      <c r="D758" t="s">
        <v>21</v>
      </c>
      <c r="E758">
        <v>1</v>
      </c>
      <c r="G758" t="s">
        <v>148</v>
      </c>
      <c r="H758">
        <v>1</v>
      </c>
      <c r="I758">
        <v>1</v>
      </c>
      <c r="J758" t="s">
        <v>22</v>
      </c>
      <c r="K758" s="40" t="s">
        <v>149</v>
      </c>
    </row>
    <row r="759" spans="1:11" x14ac:dyDescent="0.25">
      <c r="A759">
        <v>92994648</v>
      </c>
      <c r="B759" s="1">
        <v>42614</v>
      </c>
      <c r="C759" t="s">
        <v>27</v>
      </c>
      <c r="D759" t="s">
        <v>16</v>
      </c>
      <c r="E759">
        <v>1</v>
      </c>
      <c r="F759">
        <v>1</v>
      </c>
      <c r="G759" t="s">
        <v>149</v>
      </c>
      <c r="H759">
        <v>1</v>
      </c>
      <c r="I759">
        <v>1</v>
      </c>
      <c r="J759" t="s">
        <v>18</v>
      </c>
      <c r="K759" s="40" t="s">
        <v>149</v>
      </c>
    </row>
    <row r="760" spans="1:11" x14ac:dyDescent="0.25">
      <c r="A760">
        <v>30906733</v>
      </c>
      <c r="B760" s="1">
        <v>42103</v>
      </c>
      <c r="C760" t="s">
        <v>11</v>
      </c>
      <c r="D760" t="s">
        <v>12</v>
      </c>
      <c r="G760" t="s">
        <v>148</v>
      </c>
      <c r="H760">
        <v>1</v>
      </c>
      <c r="I760">
        <v>2</v>
      </c>
      <c r="J760" t="s">
        <v>22</v>
      </c>
      <c r="K760" s="40" t="s">
        <v>149</v>
      </c>
    </row>
    <row r="761" spans="1:11" x14ac:dyDescent="0.25">
      <c r="A761">
        <v>25418485</v>
      </c>
      <c r="B761" s="1">
        <v>42004</v>
      </c>
      <c r="C761" t="s">
        <v>11</v>
      </c>
      <c r="D761" t="s">
        <v>17</v>
      </c>
      <c r="E761">
        <v>1</v>
      </c>
      <c r="F761">
        <v>0.65</v>
      </c>
      <c r="G761" t="s">
        <v>148</v>
      </c>
      <c r="H761">
        <v>2</v>
      </c>
      <c r="I761">
        <v>4</v>
      </c>
      <c r="J761" t="s">
        <v>18</v>
      </c>
      <c r="K761" s="40" t="s">
        <v>149</v>
      </c>
    </row>
    <row r="762" spans="1:11" x14ac:dyDescent="0.25">
      <c r="A762">
        <v>3424091</v>
      </c>
      <c r="B762" s="1">
        <v>41151</v>
      </c>
      <c r="C762" t="s">
        <v>11</v>
      </c>
      <c r="D762" t="s">
        <v>17</v>
      </c>
      <c r="E762">
        <v>0.67</v>
      </c>
      <c r="F762">
        <v>0.5</v>
      </c>
      <c r="G762" t="s">
        <v>148</v>
      </c>
      <c r="H762">
        <v>1</v>
      </c>
      <c r="I762">
        <v>2</v>
      </c>
      <c r="J762" t="s">
        <v>14</v>
      </c>
      <c r="K762" s="40" t="s">
        <v>149</v>
      </c>
    </row>
    <row r="763" spans="1:11" x14ac:dyDescent="0.25">
      <c r="A763">
        <v>16310133</v>
      </c>
      <c r="B763" s="1">
        <v>41793</v>
      </c>
      <c r="C763" t="s">
        <v>11</v>
      </c>
      <c r="D763" t="s">
        <v>17</v>
      </c>
      <c r="E763">
        <v>1</v>
      </c>
      <c r="F763">
        <v>0.91</v>
      </c>
      <c r="G763" t="s">
        <v>149</v>
      </c>
      <c r="H763">
        <v>2</v>
      </c>
      <c r="I763">
        <v>3</v>
      </c>
      <c r="J763" t="s">
        <v>14</v>
      </c>
      <c r="K763" s="40" t="s">
        <v>149</v>
      </c>
    </row>
    <row r="764" spans="1:11" x14ac:dyDescent="0.25">
      <c r="A764">
        <v>88187977</v>
      </c>
      <c r="B764" s="1">
        <v>42587</v>
      </c>
      <c r="C764" t="s">
        <v>11</v>
      </c>
      <c r="D764" t="s">
        <v>16</v>
      </c>
      <c r="E764">
        <v>1</v>
      </c>
      <c r="F764">
        <v>1</v>
      </c>
      <c r="G764" t="s">
        <v>149</v>
      </c>
      <c r="H764">
        <v>2</v>
      </c>
      <c r="I764">
        <v>2</v>
      </c>
      <c r="J764" t="s">
        <v>14</v>
      </c>
      <c r="K764" s="40" t="s">
        <v>149</v>
      </c>
    </row>
    <row r="765" spans="1:11" x14ac:dyDescent="0.25">
      <c r="A765">
        <v>34371900</v>
      </c>
      <c r="B765" s="1">
        <v>42151</v>
      </c>
      <c r="C765" t="s">
        <v>11</v>
      </c>
      <c r="D765" t="s">
        <v>16</v>
      </c>
      <c r="E765">
        <v>1</v>
      </c>
      <c r="F765">
        <v>1</v>
      </c>
      <c r="G765" t="s">
        <v>149</v>
      </c>
      <c r="H765">
        <v>1</v>
      </c>
      <c r="I765">
        <v>1</v>
      </c>
      <c r="J765" t="s">
        <v>14</v>
      </c>
      <c r="K765" s="40" t="s">
        <v>149</v>
      </c>
    </row>
    <row r="766" spans="1:11" x14ac:dyDescent="0.25">
      <c r="A766">
        <v>19099150</v>
      </c>
      <c r="B766" s="1">
        <v>41849</v>
      </c>
      <c r="C766" t="s">
        <v>11</v>
      </c>
      <c r="D766" t="s">
        <v>16</v>
      </c>
      <c r="E766">
        <v>1</v>
      </c>
      <c r="F766">
        <v>0.99</v>
      </c>
      <c r="G766" t="s">
        <v>148</v>
      </c>
      <c r="H766">
        <v>5</v>
      </c>
      <c r="I766">
        <v>6</v>
      </c>
      <c r="J766" t="s">
        <v>18</v>
      </c>
      <c r="K766" s="40" t="s">
        <v>149</v>
      </c>
    </row>
    <row r="767" spans="1:11" x14ac:dyDescent="0.25">
      <c r="A767">
        <v>1989555</v>
      </c>
      <c r="B767" s="1">
        <v>40990</v>
      </c>
      <c r="C767" t="s">
        <v>11</v>
      </c>
      <c r="D767" t="s">
        <v>16</v>
      </c>
      <c r="E767">
        <v>1</v>
      </c>
      <c r="F767">
        <v>0.96</v>
      </c>
      <c r="G767" t="s">
        <v>148</v>
      </c>
      <c r="H767">
        <v>1</v>
      </c>
      <c r="I767">
        <v>1</v>
      </c>
      <c r="J767" t="s">
        <v>14</v>
      </c>
      <c r="K767" s="40" t="s">
        <v>149</v>
      </c>
    </row>
    <row r="768" spans="1:11" x14ac:dyDescent="0.25">
      <c r="A768">
        <v>12859487</v>
      </c>
      <c r="B768" s="1">
        <v>41704</v>
      </c>
      <c r="C768" t="s">
        <v>11</v>
      </c>
      <c r="D768" t="s">
        <v>21</v>
      </c>
      <c r="E768">
        <v>1</v>
      </c>
      <c r="F768">
        <v>0.46</v>
      </c>
      <c r="G768" t="s">
        <v>148</v>
      </c>
      <c r="H768">
        <v>1</v>
      </c>
      <c r="I768">
        <v>1</v>
      </c>
      <c r="J768" t="s">
        <v>18</v>
      </c>
      <c r="K768" s="40" t="s">
        <v>148</v>
      </c>
    </row>
    <row r="769" spans="1:11" x14ac:dyDescent="0.25">
      <c r="A769">
        <v>93850432</v>
      </c>
      <c r="B769" s="1">
        <v>42619</v>
      </c>
      <c r="C769" t="s">
        <v>11</v>
      </c>
      <c r="D769" t="s">
        <v>12</v>
      </c>
      <c r="G769" t="s">
        <v>148</v>
      </c>
      <c r="H769">
        <v>1</v>
      </c>
      <c r="I769">
        <v>1</v>
      </c>
      <c r="J769" t="s">
        <v>14</v>
      </c>
      <c r="K769" s="40" t="s">
        <v>149</v>
      </c>
    </row>
    <row r="770" spans="1:11" x14ac:dyDescent="0.25">
      <c r="A770">
        <v>91506664</v>
      </c>
      <c r="B770" s="1">
        <v>42605</v>
      </c>
      <c r="C770" t="s">
        <v>11</v>
      </c>
      <c r="D770" t="s">
        <v>16</v>
      </c>
      <c r="E770">
        <v>0.9</v>
      </c>
      <c r="F770">
        <v>0.98</v>
      </c>
      <c r="G770" t="s">
        <v>148</v>
      </c>
      <c r="H770">
        <v>18</v>
      </c>
      <c r="I770">
        <v>19</v>
      </c>
      <c r="J770" t="s">
        <v>14</v>
      </c>
      <c r="K770" s="40" t="s">
        <v>149</v>
      </c>
    </row>
    <row r="771" spans="1:11" x14ac:dyDescent="0.25">
      <c r="A771">
        <v>16666103</v>
      </c>
      <c r="B771" s="1">
        <v>41801</v>
      </c>
      <c r="C771" t="s">
        <v>27</v>
      </c>
      <c r="D771" t="s">
        <v>16</v>
      </c>
      <c r="E771">
        <v>1</v>
      </c>
      <c r="F771">
        <v>0.99</v>
      </c>
      <c r="G771" t="s">
        <v>148</v>
      </c>
      <c r="H771">
        <v>7</v>
      </c>
      <c r="I771">
        <v>8</v>
      </c>
      <c r="J771" t="s">
        <v>14</v>
      </c>
      <c r="K771" s="40" t="s">
        <v>149</v>
      </c>
    </row>
    <row r="772" spans="1:11" x14ac:dyDescent="0.25">
      <c r="A772">
        <v>24239436</v>
      </c>
      <c r="B772" s="1">
        <v>41970</v>
      </c>
      <c r="C772" t="s">
        <v>11</v>
      </c>
      <c r="D772" t="s">
        <v>16</v>
      </c>
      <c r="E772">
        <v>1</v>
      </c>
      <c r="F772">
        <v>0.98</v>
      </c>
      <c r="G772" t="s">
        <v>148</v>
      </c>
      <c r="H772">
        <v>3</v>
      </c>
      <c r="I772">
        <v>4</v>
      </c>
      <c r="J772" t="s">
        <v>14</v>
      </c>
      <c r="K772" s="40" t="s">
        <v>149</v>
      </c>
    </row>
    <row r="773" spans="1:11" x14ac:dyDescent="0.25">
      <c r="A773">
        <v>46730045</v>
      </c>
      <c r="B773" s="1">
        <v>42293</v>
      </c>
      <c r="C773" t="s">
        <v>11</v>
      </c>
      <c r="D773" t="s">
        <v>16</v>
      </c>
      <c r="E773">
        <v>1</v>
      </c>
      <c r="F773">
        <v>0.64</v>
      </c>
      <c r="G773" t="s">
        <v>148</v>
      </c>
      <c r="H773">
        <v>4</v>
      </c>
      <c r="I773">
        <v>5</v>
      </c>
      <c r="J773" t="s">
        <v>14</v>
      </c>
      <c r="K773" s="40" t="s">
        <v>149</v>
      </c>
    </row>
    <row r="774" spans="1:11" x14ac:dyDescent="0.25">
      <c r="A774">
        <v>88853220</v>
      </c>
      <c r="B774" s="1">
        <v>42591</v>
      </c>
      <c r="C774" t="s">
        <v>11</v>
      </c>
      <c r="D774" t="s">
        <v>16</v>
      </c>
      <c r="E774">
        <v>1</v>
      </c>
      <c r="F774">
        <v>1</v>
      </c>
      <c r="G774" t="s">
        <v>148</v>
      </c>
      <c r="H774">
        <v>5</v>
      </c>
      <c r="I774">
        <v>5</v>
      </c>
      <c r="J774" t="s">
        <v>14</v>
      </c>
      <c r="K774" s="40" t="s">
        <v>149</v>
      </c>
    </row>
    <row r="775" spans="1:11" x14ac:dyDescent="0.25">
      <c r="A775">
        <v>90406380</v>
      </c>
      <c r="B775" s="1">
        <v>42599</v>
      </c>
      <c r="C775" t="s">
        <v>11</v>
      </c>
      <c r="D775" t="s">
        <v>16</v>
      </c>
      <c r="E775">
        <v>1</v>
      </c>
      <c r="F775">
        <v>0.97</v>
      </c>
      <c r="G775" t="s">
        <v>149</v>
      </c>
      <c r="H775">
        <v>4</v>
      </c>
      <c r="I775">
        <v>14</v>
      </c>
      <c r="J775" t="s">
        <v>14</v>
      </c>
      <c r="K775" s="40" t="s">
        <v>149</v>
      </c>
    </row>
    <row r="776" spans="1:11" x14ac:dyDescent="0.25">
      <c r="A776">
        <v>94575991</v>
      </c>
      <c r="B776" s="1">
        <v>42624</v>
      </c>
      <c r="C776" t="s">
        <v>11</v>
      </c>
      <c r="D776" t="s">
        <v>16</v>
      </c>
      <c r="E776">
        <v>1</v>
      </c>
      <c r="F776">
        <v>0.79</v>
      </c>
      <c r="G776" t="s">
        <v>149</v>
      </c>
      <c r="H776">
        <v>1</v>
      </c>
      <c r="I776">
        <v>1</v>
      </c>
      <c r="J776" t="s">
        <v>14</v>
      </c>
      <c r="K776" s="40" t="s">
        <v>149</v>
      </c>
    </row>
    <row r="777" spans="1:11" x14ac:dyDescent="0.25">
      <c r="A777">
        <v>12353738</v>
      </c>
      <c r="B777" s="1">
        <v>41688</v>
      </c>
      <c r="C777" t="s">
        <v>11</v>
      </c>
      <c r="D777" t="s">
        <v>20</v>
      </c>
      <c r="E777">
        <v>0</v>
      </c>
      <c r="F777">
        <v>0</v>
      </c>
      <c r="G777" t="s">
        <v>148</v>
      </c>
      <c r="H777">
        <v>1</v>
      </c>
      <c r="I777">
        <v>2</v>
      </c>
      <c r="J777" t="s">
        <v>14</v>
      </c>
      <c r="K777" s="40" t="s">
        <v>149</v>
      </c>
    </row>
    <row r="778" spans="1:11" x14ac:dyDescent="0.25">
      <c r="A778">
        <v>1404641</v>
      </c>
      <c r="B778" s="1">
        <v>40861</v>
      </c>
      <c r="C778" t="s">
        <v>11</v>
      </c>
      <c r="D778" t="s">
        <v>12</v>
      </c>
      <c r="F778">
        <v>1</v>
      </c>
      <c r="G778" t="s">
        <v>148</v>
      </c>
      <c r="H778">
        <v>1</v>
      </c>
      <c r="I778">
        <v>1</v>
      </c>
      <c r="J778" t="s">
        <v>14</v>
      </c>
      <c r="K778" s="40" t="s">
        <v>149</v>
      </c>
    </row>
    <row r="779" spans="1:11" x14ac:dyDescent="0.25">
      <c r="A779">
        <v>89814373</v>
      </c>
      <c r="B779" s="1">
        <v>42596</v>
      </c>
      <c r="C779" t="s">
        <v>11</v>
      </c>
      <c r="D779" t="s">
        <v>16</v>
      </c>
      <c r="E779">
        <v>1</v>
      </c>
      <c r="F779">
        <v>1</v>
      </c>
      <c r="G779" t="s">
        <v>149</v>
      </c>
      <c r="H779">
        <v>2</v>
      </c>
      <c r="I779">
        <v>2</v>
      </c>
      <c r="J779" t="s">
        <v>14</v>
      </c>
      <c r="K779" s="40" t="s">
        <v>149</v>
      </c>
    </row>
    <row r="780" spans="1:11" x14ac:dyDescent="0.25">
      <c r="A780">
        <v>44691606</v>
      </c>
      <c r="B780" s="1">
        <v>42267</v>
      </c>
      <c r="C780" t="s">
        <v>11</v>
      </c>
      <c r="D780" t="s">
        <v>21</v>
      </c>
      <c r="E780">
        <v>1</v>
      </c>
      <c r="F780">
        <v>0.93</v>
      </c>
      <c r="G780" t="s">
        <v>149</v>
      </c>
      <c r="H780">
        <v>1</v>
      </c>
      <c r="I780">
        <v>1</v>
      </c>
      <c r="J780" t="s">
        <v>18</v>
      </c>
      <c r="K780" s="40" t="s">
        <v>149</v>
      </c>
    </row>
    <row r="781" spans="1:11" x14ac:dyDescent="0.25">
      <c r="A781">
        <v>24941970</v>
      </c>
      <c r="B781" s="1">
        <v>41990</v>
      </c>
      <c r="C781" t="s">
        <v>11</v>
      </c>
      <c r="D781" t="s">
        <v>16</v>
      </c>
      <c r="E781">
        <v>1</v>
      </c>
      <c r="F781">
        <v>1</v>
      </c>
      <c r="G781" t="s">
        <v>148</v>
      </c>
      <c r="H781">
        <v>1</v>
      </c>
      <c r="I781">
        <v>2</v>
      </c>
      <c r="J781" t="s">
        <v>14</v>
      </c>
      <c r="K781" s="40" t="s">
        <v>149</v>
      </c>
    </row>
    <row r="782" spans="1:11" x14ac:dyDescent="0.25">
      <c r="A782">
        <v>7131867</v>
      </c>
      <c r="B782" s="1">
        <v>41451</v>
      </c>
      <c r="C782" t="s">
        <v>11</v>
      </c>
      <c r="D782" t="s">
        <v>16</v>
      </c>
      <c r="E782">
        <v>1</v>
      </c>
      <c r="F782">
        <v>0.99</v>
      </c>
      <c r="G782" t="s">
        <v>149</v>
      </c>
      <c r="H782">
        <v>2</v>
      </c>
      <c r="I782">
        <v>3</v>
      </c>
      <c r="J782" t="s">
        <v>14</v>
      </c>
      <c r="K782" s="40" t="s">
        <v>149</v>
      </c>
    </row>
    <row r="783" spans="1:11" x14ac:dyDescent="0.25">
      <c r="A783">
        <v>78780938</v>
      </c>
      <c r="B783" s="1">
        <v>42541</v>
      </c>
      <c r="C783" t="s">
        <v>11</v>
      </c>
      <c r="D783" t="s">
        <v>16</v>
      </c>
      <c r="E783">
        <v>1</v>
      </c>
      <c r="F783">
        <v>0.71</v>
      </c>
      <c r="G783" t="s">
        <v>148</v>
      </c>
      <c r="H783">
        <v>2</v>
      </c>
      <c r="I783">
        <v>2</v>
      </c>
      <c r="J783" t="s">
        <v>14</v>
      </c>
      <c r="K783" s="40" t="s">
        <v>148</v>
      </c>
    </row>
    <row r="784" spans="1:11" x14ac:dyDescent="0.25">
      <c r="A784">
        <v>29100549</v>
      </c>
      <c r="B784" s="1">
        <v>42073</v>
      </c>
      <c r="C784" t="s">
        <v>11</v>
      </c>
      <c r="D784" t="s">
        <v>16</v>
      </c>
      <c r="E784">
        <v>1</v>
      </c>
      <c r="F784">
        <v>1</v>
      </c>
      <c r="G784" t="s">
        <v>149</v>
      </c>
      <c r="H784">
        <v>1</v>
      </c>
      <c r="I784">
        <v>2</v>
      </c>
      <c r="J784" t="s">
        <v>14</v>
      </c>
      <c r="K784" s="40" t="s">
        <v>149</v>
      </c>
    </row>
    <row r="785" spans="1:11" x14ac:dyDescent="0.25">
      <c r="A785">
        <v>90647789</v>
      </c>
      <c r="B785" s="1">
        <v>42600</v>
      </c>
      <c r="C785" t="s">
        <v>11</v>
      </c>
      <c r="D785" t="s">
        <v>16</v>
      </c>
      <c r="E785">
        <v>0.99</v>
      </c>
      <c r="F785">
        <v>1</v>
      </c>
      <c r="G785" t="s">
        <v>149</v>
      </c>
      <c r="H785">
        <v>14</v>
      </c>
      <c r="I785">
        <v>20</v>
      </c>
      <c r="J785" t="s">
        <v>18</v>
      </c>
      <c r="K785" s="40" t="s">
        <v>149</v>
      </c>
    </row>
    <row r="786" spans="1:11" x14ac:dyDescent="0.25">
      <c r="A786">
        <v>14809898</v>
      </c>
      <c r="B786" s="1">
        <v>41756</v>
      </c>
      <c r="C786" t="s">
        <v>11</v>
      </c>
      <c r="D786" t="s">
        <v>17</v>
      </c>
      <c r="E786">
        <v>1</v>
      </c>
      <c r="F786">
        <v>1</v>
      </c>
      <c r="G786" t="s">
        <v>149</v>
      </c>
      <c r="H786">
        <v>6</v>
      </c>
      <c r="I786">
        <v>6</v>
      </c>
      <c r="J786" t="s">
        <v>14</v>
      </c>
      <c r="K786" s="40" t="s">
        <v>149</v>
      </c>
    </row>
    <row r="787" spans="1:11" x14ac:dyDescent="0.25">
      <c r="A787">
        <v>90760470</v>
      </c>
      <c r="B787" s="1">
        <v>42601</v>
      </c>
      <c r="C787" t="s">
        <v>34</v>
      </c>
      <c r="D787" t="s">
        <v>16</v>
      </c>
      <c r="E787">
        <v>1</v>
      </c>
      <c r="F787">
        <v>1</v>
      </c>
      <c r="G787" t="s">
        <v>148</v>
      </c>
      <c r="H787">
        <v>1</v>
      </c>
      <c r="I787">
        <v>1</v>
      </c>
      <c r="J787" t="s">
        <v>18</v>
      </c>
      <c r="K787" s="40" t="s">
        <v>149</v>
      </c>
    </row>
    <row r="788" spans="1:11" x14ac:dyDescent="0.25">
      <c r="A788">
        <v>11515100</v>
      </c>
      <c r="B788" s="1">
        <v>41660</v>
      </c>
      <c r="C788" t="s">
        <v>11</v>
      </c>
      <c r="D788" t="s">
        <v>17</v>
      </c>
      <c r="E788">
        <v>1</v>
      </c>
      <c r="F788">
        <v>0.64</v>
      </c>
      <c r="G788" t="s">
        <v>148</v>
      </c>
      <c r="H788">
        <v>1</v>
      </c>
      <c r="I788">
        <v>1</v>
      </c>
      <c r="J788" t="s">
        <v>14</v>
      </c>
      <c r="K788" s="40" t="s">
        <v>149</v>
      </c>
    </row>
    <row r="789" spans="1:11" x14ac:dyDescent="0.25">
      <c r="A789">
        <v>23205522</v>
      </c>
      <c r="B789" s="1">
        <v>41944</v>
      </c>
      <c r="C789" t="s">
        <v>11</v>
      </c>
      <c r="D789" t="s">
        <v>16</v>
      </c>
      <c r="E789">
        <v>1</v>
      </c>
      <c r="F789">
        <v>1</v>
      </c>
      <c r="G789" t="s">
        <v>148</v>
      </c>
      <c r="H789">
        <v>3</v>
      </c>
      <c r="I789">
        <v>3</v>
      </c>
      <c r="J789" t="s">
        <v>14</v>
      </c>
      <c r="K789" s="40" t="s">
        <v>149</v>
      </c>
    </row>
    <row r="790" spans="1:11" x14ac:dyDescent="0.25">
      <c r="A790">
        <v>96175251</v>
      </c>
      <c r="B790" s="1">
        <v>42634</v>
      </c>
      <c r="C790" t="s">
        <v>27</v>
      </c>
      <c r="D790" t="s">
        <v>21</v>
      </c>
      <c r="E790">
        <v>1</v>
      </c>
      <c r="F790">
        <v>0</v>
      </c>
      <c r="G790" t="s">
        <v>148</v>
      </c>
      <c r="H790">
        <v>1</v>
      </c>
      <c r="I790">
        <v>2</v>
      </c>
      <c r="J790" t="s">
        <v>22</v>
      </c>
      <c r="K790" s="40" t="s">
        <v>149</v>
      </c>
    </row>
    <row r="791" spans="1:11" x14ac:dyDescent="0.25">
      <c r="A791">
        <v>13787659</v>
      </c>
      <c r="B791" s="1">
        <v>41730</v>
      </c>
      <c r="C791" t="s">
        <v>11</v>
      </c>
      <c r="D791" t="s">
        <v>17</v>
      </c>
      <c r="E791">
        <v>1</v>
      </c>
      <c r="F791">
        <v>0.55000000000000004</v>
      </c>
      <c r="G791" t="s">
        <v>27</v>
      </c>
      <c r="H791">
        <v>3</v>
      </c>
      <c r="I791">
        <v>4</v>
      </c>
      <c r="J791" t="s">
        <v>14</v>
      </c>
      <c r="K791" s="40" t="s">
        <v>149</v>
      </c>
    </row>
    <row r="792" spans="1:11" x14ac:dyDescent="0.25">
      <c r="A792">
        <v>39733371</v>
      </c>
      <c r="B792" s="1">
        <v>42212</v>
      </c>
      <c r="C792" t="s">
        <v>11</v>
      </c>
      <c r="D792" t="s">
        <v>16</v>
      </c>
      <c r="E792">
        <v>1</v>
      </c>
      <c r="F792">
        <v>0.12</v>
      </c>
      <c r="G792" t="s">
        <v>148</v>
      </c>
      <c r="H792">
        <v>1</v>
      </c>
      <c r="I792">
        <v>1</v>
      </c>
      <c r="J792" t="s">
        <v>14</v>
      </c>
      <c r="K792" s="40" t="s">
        <v>149</v>
      </c>
    </row>
    <row r="793" spans="1:11" x14ac:dyDescent="0.25">
      <c r="A793">
        <v>24360416</v>
      </c>
      <c r="B793" s="1">
        <v>41974</v>
      </c>
      <c r="C793" t="s">
        <v>11</v>
      </c>
      <c r="D793" t="s">
        <v>16</v>
      </c>
      <c r="E793">
        <v>1</v>
      </c>
      <c r="F793">
        <v>0.96</v>
      </c>
      <c r="G793" t="s">
        <v>149</v>
      </c>
      <c r="H793">
        <v>1</v>
      </c>
      <c r="I793">
        <v>1</v>
      </c>
      <c r="J793" t="s">
        <v>14</v>
      </c>
      <c r="K793" s="40" t="s">
        <v>149</v>
      </c>
    </row>
    <row r="794" spans="1:11" x14ac:dyDescent="0.25">
      <c r="A794">
        <v>91199417</v>
      </c>
      <c r="B794" s="1">
        <v>42603</v>
      </c>
      <c r="C794" t="s">
        <v>27</v>
      </c>
      <c r="D794" t="s">
        <v>17</v>
      </c>
      <c r="E794">
        <v>1</v>
      </c>
      <c r="F794">
        <v>0</v>
      </c>
      <c r="G794" t="s">
        <v>148</v>
      </c>
      <c r="H794">
        <v>1</v>
      </c>
      <c r="I794">
        <v>1</v>
      </c>
      <c r="J794" t="s">
        <v>22</v>
      </c>
      <c r="K794" s="40" t="s">
        <v>149</v>
      </c>
    </row>
    <row r="795" spans="1:11" x14ac:dyDescent="0.25">
      <c r="A795">
        <v>26914836</v>
      </c>
      <c r="B795" s="1">
        <v>42033</v>
      </c>
      <c r="C795" t="s">
        <v>11</v>
      </c>
      <c r="D795" t="s">
        <v>12</v>
      </c>
      <c r="F795">
        <v>0</v>
      </c>
      <c r="G795" t="s">
        <v>148</v>
      </c>
      <c r="H795">
        <v>2</v>
      </c>
      <c r="I795">
        <v>2</v>
      </c>
      <c r="J795" t="s">
        <v>14</v>
      </c>
      <c r="K795" s="40" t="s">
        <v>149</v>
      </c>
    </row>
    <row r="796" spans="1:11" x14ac:dyDescent="0.25">
      <c r="A796">
        <v>17855462</v>
      </c>
      <c r="B796" s="1">
        <v>41829</v>
      </c>
      <c r="C796" t="s">
        <v>11</v>
      </c>
      <c r="D796" t="s">
        <v>16</v>
      </c>
      <c r="E796">
        <v>1</v>
      </c>
      <c r="F796">
        <v>0.99</v>
      </c>
      <c r="G796" t="s">
        <v>148</v>
      </c>
      <c r="H796">
        <v>1</v>
      </c>
      <c r="I796">
        <v>4</v>
      </c>
      <c r="J796" t="s">
        <v>14</v>
      </c>
      <c r="K796" s="40" t="s">
        <v>149</v>
      </c>
    </row>
    <row r="797" spans="1:11" x14ac:dyDescent="0.25">
      <c r="A797">
        <v>42428313</v>
      </c>
      <c r="B797" s="1">
        <v>42240</v>
      </c>
      <c r="C797" t="s">
        <v>11</v>
      </c>
      <c r="D797" t="s">
        <v>17</v>
      </c>
      <c r="E797">
        <v>1</v>
      </c>
      <c r="F797">
        <v>0.91</v>
      </c>
      <c r="G797" t="s">
        <v>148</v>
      </c>
      <c r="H797">
        <v>1</v>
      </c>
      <c r="I797">
        <v>1</v>
      </c>
      <c r="J797" t="s">
        <v>14</v>
      </c>
      <c r="K797" s="40" t="s">
        <v>149</v>
      </c>
    </row>
    <row r="798" spans="1:11" x14ac:dyDescent="0.25">
      <c r="A798">
        <v>44430986</v>
      </c>
      <c r="B798" s="1">
        <v>42264</v>
      </c>
      <c r="C798" t="s">
        <v>11</v>
      </c>
      <c r="D798" t="s">
        <v>17</v>
      </c>
      <c r="E798">
        <v>1</v>
      </c>
      <c r="F798">
        <v>1</v>
      </c>
      <c r="G798" t="s">
        <v>149</v>
      </c>
      <c r="H798">
        <v>1</v>
      </c>
      <c r="I798">
        <v>1</v>
      </c>
      <c r="J798" t="s">
        <v>14</v>
      </c>
      <c r="K798" s="40" t="s">
        <v>149</v>
      </c>
    </row>
    <row r="799" spans="1:11" x14ac:dyDescent="0.25">
      <c r="A799">
        <v>54821067</v>
      </c>
      <c r="B799" s="1">
        <v>42385</v>
      </c>
      <c r="C799" t="s">
        <v>11</v>
      </c>
      <c r="D799" t="s">
        <v>16</v>
      </c>
      <c r="E799">
        <v>1</v>
      </c>
      <c r="F799">
        <v>0.96</v>
      </c>
      <c r="G799" t="s">
        <v>149</v>
      </c>
      <c r="H799">
        <v>1</v>
      </c>
      <c r="I799">
        <v>1</v>
      </c>
      <c r="J799" t="s">
        <v>14</v>
      </c>
      <c r="K799" s="40" t="s">
        <v>149</v>
      </c>
    </row>
    <row r="800" spans="1:11" x14ac:dyDescent="0.25">
      <c r="A800">
        <v>96804915</v>
      </c>
      <c r="B800" s="1">
        <v>42639</v>
      </c>
      <c r="C800" t="s">
        <v>11</v>
      </c>
      <c r="D800" t="s">
        <v>16</v>
      </c>
      <c r="E800">
        <v>1</v>
      </c>
      <c r="F800">
        <v>1</v>
      </c>
      <c r="G800" t="s">
        <v>148</v>
      </c>
      <c r="H800">
        <v>22</v>
      </c>
      <c r="I800">
        <v>26</v>
      </c>
      <c r="J800" t="s">
        <v>14</v>
      </c>
      <c r="K800" s="40" t="s">
        <v>149</v>
      </c>
    </row>
    <row r="801" spans="1:11" x14ac:dyDescent="0.25">
      <c r="A801">
        <v>83155660</v>
      </c>
      <c r="B801" s="1">
        <v>42562</v>
      </c>
      <c r="C801" t="s">
        <v>11</v>
      </c>
      <c r="D801" t="s">
        <v>16</v>
      </c>
      <c r="E801">
        <v>1</v>
      </c>
      <c r="F801">
        <v>1</v>
      </c>
      <c r="G801" t="s">
        <v>149</v>
      </c>
      <c r="H801">
        <v>1</v>
      </c>
      <c r="I801">
        <v>1</v>
      </c>
      <c r="J801" t="s">
        <v>14</v>
      </c>
      <c r="K801" s="40" t="s">
        <v>149</v>
      </c>
    </row>
    <row r="802" spans="1:11" x14ac:dyDescent="0.25">
      <c r="A802">
        <v>28786243</v>
      </c>
      <c r="B802" s="1">
        <v>42068</v>
      </c>
      <c r="C802" t="s">
        <v>11</v>
      </c>
      <c r="D802" t="s">
        <v>16</v>
      </c>
      <c r="E802">
        <v>1</v>
      </c>
      <c r="F802">
        <v>1</v>
      </c>
      <c r="G802" t="s">
        <v>27</v>
      </c>
      <c r="H802">
        <v>224</v>
      </c>
      <c r="I802">
        <v>365</v>
      </c>
      <c r="J802" t="s">
        <v>14</v>
      </c>
      <c r="K802" s="40" t="s">
        <v>149</v>
      </c>
    </row>
    <row r="803" spans="1:11" x14ac:dyDescent="0.25">
      <c r="A803">
        <v>39971222</v>
      </c>
      <c r="B803" s="1">
        <v>42214</v>
      </c>
      <c r="C803" t="s">
        <v>11</v>
      </c>
      <c r="D803" t="s">
        <v>16</v>
      </c>
      <c r="E803">
        <v>1</v>
      </c>
      <c r="G803" t="s">
        <v>148</v>
      </c>
      <c r="H803">
        <v>1</v>
      </c>
      <c r="I803">
        <v>1</v>
      </c>
      <c r="J803" t="s">
        <v>14</v>
      </c>
      <c r="K803" s="40" t="s">
        <v>149</v>
      </c>
    </row>
    <row r="804" spans="1:11" x14ac:dyDescent="0.25">
      <c r="A804">
        <v>91717192</v>
      </c>
      <c r="B804" s="1">
        <v>42606</v>
      </c>
      <c r="C804" t="s">
        <v>27</v>
      </c>
      <c r="D804" t="s">
        <v>21</v>
      </c>
      <c r="E804">
        <v>1</v>
      </c>
      <c r="F804">
        <v>0.2</v>
      </c>
      <c r="G804" t="s">
        <v>148</v>
      </c>
      <c r="H804">
        <v>4</v>
      </c>
      <c r="I804">
        <v>5</v>
      </c>
      <c r="J804" t="s">
        <v>14</v>
      </c>
      <c r="K804" s="40" t="s">
        <v>149</v>
      </c>
    </row>
    <row r="805" spans="1:11" x14ac:dyDescent="0.25">
      <c r="A805">
        <v>81886881</v>
      </c>
      <c r="B805" s="1">
        <v>42556</v>
      </c>
      <c r="C805" t="s">
        <v>27</v>
      </c>
      <c r="D805" t="s">
        <v>21</v>
      </c>
      <c r="E805">
        <v>0.57999999999999996</v>
      </c>
      <c r="F805">
        <v>0.41</v>
      </c>
      <c r="G805" t="s">
        <v>148</v>
      </c>
      <c r="H805">
        <v>3</v>
      </c>
      <c r="I805">
        <v>4</v>
      </c>
      <c r="J805" t="s">
        <v>14</v>
      </c>
      <c r="K805" s="40" t="s">
        <v>148</v>
      </c>
    </row>
    <row r="806" spans="1:11" x14ac:dyDescent="0.25">
      <c r="A806">
        <v>2354308</v>
      </c>
      <c r="B806" s="1">
        <v>41041</v>
      </c>
      <c r="C806" t="s">
        <v>11</v>
      </c>
      <c r="D806" t="s">
        <v>16</v>
      </c>
      <c r="E806">
        <v>1</v>
      </c>
      <c r="F806">
        <v>1</v>
      </c>
      <c r="G806" t="s">
        <v>149</v>
      </c>
      <c r="H806">
        <v>5</v>
      </c>
      <c r="I806">
        <v>5</v>
      </c>
      <c r="J806" t="s">
        <v>14</v>
      </c>
      <c r="K806" s="40" t="s">
        <v>149</v>
      </c>
    </row>
    <row r="807" spans="1:11" x14ac:dyDescent="0.25">
      <c r="A807">
        <v>97662648</v>
      </c>
      <c r="B807" s="1">
        <v>42645</v>
      </c>
      <c r="C807" t="s">
        <v>11</v>
      </c>
      <c r="D807" t="s">
        <v>16</v>
      </c>
      <c r="E807">
        <v>1</v>
      </c>
      <c r="F807">
        <v>1</v>
      </c>
      <c r="G807" t="s">
        <v>148</v>
      </c>
      <c r="H807">
        <v>2</v>
      </c>
      <c r="I807">
        <v>2</v>
      </c>
      <c r="J807" t="s">
        <v>14</v>
      </c>
      <c r="K807" s="40" t="s">
        <v>149</v>
      </c>
    </row>
    <row r="808" spans="1:11" x14ac:dyDescent="0.25">
      <c r="A808">
        <v>18068302</v>
      </c>
      <c r="B808" s="1">
        <v>41834</v>
      </c>
      <c r="C808" t="s">
        <v>11</v>
      </c>
      <c r="D808" t="s">
        <v>21</v>
      </c>
      <c r="E808">
        <v>0.94</v>
      </c>
      <c r="F808">
        <v>0.7</v>
      </c>
      <c r="G808" t="s">
        <v>149</v>
      </c>
      <c r="H808">
        <v>1</v>
      </c>
      <c r="I808">
        <v>1</v>
      </c>
      <c r="J808" t="s">
        <v>14</v>
      </c>
      <c r="K808" s="40" t="s">
        <v>149</v>
      </c>
    </row>
    <row r="809" spans="1:11" x14ac:dyDescent="0.25">
      <c r="A809">
        <v>53014632</v>
      </c>
      <c r="B809" s="1">
        <v>42371</v>
      </c>
      <c r="C809" t="s">
        <v>31</v>
      </c>
      <c r="D809" t="s">
        <v>17</v>
      </c>
      <c r="E809">
        <v>1</v>
      </c>
      <c r="F809">
        <v>0.79</v>
      </c>
      <c r="G809" t="s">
        <v>149</v>
      </c>
      <c r="H809">
        <v>2</v>
      </c>
      <c r="I809">
        <v>2</v>
      </c>
      <c r="J809" t="s">
        <v>14</v>
      </c>
      <c r="K809" s="40" t="s">
        <v>149</v>
      </c>
    </row>
    <row r="810" spans="1:11" x14ac:dyDescent="0.25">
      <c r="A810">
        <v>92507879</v>
      </c>
      <c r="B810" s="1">
        <v>42611</v>
      </c>
      <c r="C810" t="s">
        <v>11</v>
      </c>
      <c r="D810" t="s">
        <v>21</v>
      </c>
      <c r="E810">
        <v>1</v>
      </c>
      <c r="F810">
        <v>0.56999999999999995</v>
      </c>
      <c r="G810" t="s">
        <v>148</v>
      </c>
      <c r="H810">
        <v>1</v>
      </c>
      <c r="I810">
        <v>2</v>
      </c>
      <c r="J810" t="s">
        <v>14</v>
      </c>
      <c r="K810" s="40" t="s">
        <v>148</v>
      </c>
    </row>
    <row r="811" spans="1:11" x14ac:dyDescent="0.25">
      <c r="A811">
        <v>125352528</v>
      </c>
      <c r="B811" s="1">
        <v>42836</v>
      </c>
      <c r="C811" t="s">
        <v>11</v>
      </c>
      <c r="D811" t="s">
        <v>12</v>
      </c>
      <c r="G811" t="s">
        <v>148</v>
      </c>
      <c r="H811">
        <v>1</v>
      </c>
      <c r="I811">
        <v>1</v>
      </c>
      <c r="J811" t="s">
        <v>14</v>
      </c>
      <c r="K811" s="40" t="s">
        <v>149</v>
      </c>
    </row>
    <row r="812" spans="1:11" x14ac:dyDescent="0.25">
      <c r="A812">
        <v>33829524</v>
      </c>
      <c r="B812" s="1">
        <v>42144</v>
      </c>
      <c r="C812" t="s">
        <v>11</v>
      </c>
      <c r="D812" t="s">
        <v>17</v>
      </c>
      <c r="E812">
        <v>0.92</v>
      </c>
      <c r="F812">
        <v>0.85</v>
      </c>
      <c r="G812" t="s">
        <v>148</v>
      </c>
      <c r="H812">
        <v>1</v>
      </c>
      <c r="I812">
        <v>1</v>
      </c>
      <c r="J812" t="s">
        <v>14</v>
      </c>
      <c r="K812" s="40" t="s">
        <v>149</v>
      </c>
    </row>
    <row r="813" spans="1:11" x14ac:dyDescent="0.25">
      <c r="A813">
        <v>97803988</v>
      </c>
      <c r="B813" s="1">
        <v>42646</v>
      </c>
      <c r="C813" t="s">
        <v>11</v>
      </c>
      <c r="D813" t="s">
        <v>12</v>
      </c>
      <c r="F813">
        <v>0</v>
      </c>
      <c r="G813" t="s">
        <v>148</v>
      </c>
      <c r="H813">
        <v>1</v>
      </c>
      <c r="I813">
        <v>1</v>
      </c>
      <c r="J813" t="s">
        <v>18</v>
      </c>
      <c r="K813" s="40" t="s">
        <v>149</v>
      </c>
    </row>
    <row r="814" spans="1:11" x14ac:dyDescent="0.25">
      <c r="A814">
        <v>70165534</v>
      </c>
      <c r="B814" s="1">
        <v>42493</v>
      </c>
      <c r="C814" t="s">
        <v>27</v>
      </c>
      <c r="D814" t="s">
        <v>16</v>
      </c>
      <c r="E814">
        <v>1</v>
      </c>
      <c r="F814">
        <v>1</v>
      </c>
      <c r="G814" t="s">
        <v>149</v>
      </c>
      <c r="H814">
        <v>1</v>
      </c>
      <c r="I814">
        <v>1</v>
      </c>
      <c r="J814" t="s">
        <v>14</v>
      </c>
      <c r="K814" s="40" t="s">
        <v>149</v>
      </c>
    </row>
    <row r="815" spans="1:11" x14ac:dyDescent="0.25">
      <c r="A815">
        <v>75147810</v>
      </c>
      <c r="B815" s="1">
        <v>42522</v>
      </c>
      <c r="C815" t="s">
        <v>27</v>
      </c>
      <c r="D815" t="s">
        <v>17</v>
      </c>
      <c r="E815">
        <v>1</v>
      </c>
      <c r="F815">
        <v>1</v>
      </c>
      <c r="G815" t="s">
        <v>149</v>
      </c>
      <c r="H815">
        <v>1</v>
      </c>
      <c r="I815">
        <v>1</v>
      </c>
      <c r="J815" t="s">
        <v>14</v>
      </c>
      <c r="K815" s="40" t="s">
        <v>149</v>
      </c>
    </row>
    <row r="816" spans="1:11" x14ac:dyDescent="0.25">
      <c r="A816">
        <v>5144517</v>
      </c>
      <c r="B816" s="1">
        <v>41324</v>
      </c>
      <c r="C816" t="s">
        <v>11</v>
      </c>
      <c r="D816" t="s">
        <v>16</v>
      </c>
      <c r="E816">
        <v>1</v>
      </c>
      <c r="F816">
        <v>0.88</v>
      </c>
      <c r="G816" t="s">
        <v>148</v>
      </c>
      <c r="H816">
        <v>15</v>
      </c>
      <c r="I816">
        <v>41</v>
      </c>
      <c r="J816" t="s">
        <v>14</v>
      </c>
      <c r="K816" s="40" t="s">
        <v>149</v>
      </c>
    </row>
    <row r="817" spans="1:11" x14ac:dyDescent="0.25">
      <c r="A817">
        <v>1202660</v>
      </c>
      <c r="B817" s="1">
        <v>40810</v>
      </c>
      <c r="C817" t="s">
        <v>11</v>
      </c>
      <c r="D817" t="s">
        <v>16</v>
      </c>
      <c r="E817">
        <v>1</v>
      </c>
      <c r="F817">
        <v>1</v>
      </c>
      <c r="G817" t="s">
        <v>149</v>
      </c>
      <c r="H817">
        <v>1</v>
      </c>
      <c r="I817">
        <v>1</v>
      </c>
      <c r="J817" t="s">
        <v>14</v>
      </c>
      <c r="K817" s="40" t="s">
        <v>149</v>
      </c>
    </row>
    <row r="818" spans="1:11" x14ac:dyDescent="0.25">
      <c r="A818">
        <v>15194266</v>
      </c>
      <c r="B818" s="1">
        <v>41765</v>
      </c>
      <c r="C818" t="s">
        <v>27</v>
      </c>
      <c r="D818" t="s">
        <v>16</v>
      </c>
      <c r="E818">
        <v>1</v>
      </c>
      <c r="F818">
        <v>1</v>
      </c>
      <c r="G818" t="s">
        <v>148</v>
      </c>
      <c r="H818">
        <v>3</v>
      </c>
      <c r="I818">
        <v>3</v>
      </c>
      <c r="J818" t="s">
        <v>14</v>
      </c>
      <c r="K818" s="40" t="s">
        <v>149</v>
      </c>
    </row>
    <row r="819" spans="1:11" x14ac:dyDescent="0.25">
      <c r="A819">
        <v>100634083</v>
      </c>
      <c r="B819" s="1">
        <v>42664</v>
      </c>
      <c r="C819" t="s">
        <v>11</v>
      </c>
      <c r="D819" t="s">
        <v>16</v>
      </c>
      <c r="E819">
        <v>1</v>
      </c>
      <c r="F819">
        <v>1</v>
      </c>
      <c r="G819" t="s">
        <v>149</v>
      </c>
      <c r="H819">
        <v>2</v>
      </c>
      <c r="I819">
        <v>2</v>
      </c>
      <c r="J819" t="s">
        <v>14</v>
      </c>
      <c r="K819" s="40" t="s">
        <v>149</v>
      </c>
    </row>
    <row r="820" spans="1:11" x14ac:dyDescent="0.25">
      <c r="A820">
        <v>32420211</v>
      </c>
      <c r="B820" s="1">
        <v>42126</v>
      </c>
      <c r="C820" t="s">
        <v>11</v>
      </c>
      <c r="D820" t="s">
        <v>16</v>
      </c>
      <c r="E820">
        <v>1</v>
      </c>
      <c r="F820">
        <v>1</v>
      </c>
      <c r="G820" t="s">
        <v>148</v>
      </c>
      <c r="H820">
        <v>4</v>
      </c>
      <c r="I820">
        <v>5</v>
      </c>
      <c r="J820" t="s">
        <v>26</v>
      </c>
      <c r="K820" s="40" t="s">
        <v>149</v>
      </c>
    </row>
    <row r="821" spans="1:11" x14ac:dyDescent="0.25">
      <c r="A821">
        <v>61295887</v>
      </c>
      <c r="B821" s="1">
        <v>42431</v>
      </c>
      <c r="C821" t="s">
        <v>11</v>
      </c>
      <c r="D821" t="s">
        <v>16</v>
      </c>
      <c r="E821">
        <v>1</v>
      </c>
      <c r="F821">
        <v>1</v>
      </c>
      <c r="G821" t="s">
        <v>149</v>
      </c>
      <c r="H821">
        <v>1</v>
      </c>
      <c r="I821">
        <v>2</v>
      </c>
      <c r="J821" t="s">
        <v>14</v>
      </c>
      <c r="K821" s="40" t="s">
        <v>149</v>
      </c>
    </row>
    <row r="822" spans="1:11" x14ac:dyDescent="0.25">
      <c r="A822">
        <v>61695112</v>
      </c>
      <c r="B822" s="1">
        <v>42434</v>
      </c>
      <c r="C822" t="s">
        <v>11</v>
      </c>
      <c r="D822" t="s">
        <v>16</v>
      </c>
      <c r="E822">
        <v>1</v>
      </c>
      <c r="F822">
        <v>1</v>
      </c>
      <c r="G822" t="s">
        <v>149</v>
      </c>
      <c r="H822">
        <v>2</v>
      </c>
      <c r="I822">
        <v>2</v>
      </c>
      <c r="J822" t="s">
        <v>18</v>
      </c>
      <c r="K822" s="40" t="s">
        <v>149</v>
      </c>
    </row>
    <row r="823" spans="1:11" x14ac:dyDescent="0.25">
      <c r="A823">
        <v>72451667</v>
      </c>
      <c r="B823" s="1">
        <v>42507</v>
      </c>
      <c r="C823" t="s">
        <v>11</v>
      </c>
      <c r="D823" t="s">
        <v>21</v>
      </c>
      <c r="E823">
        <v>1</v>
      </c>
      <c r="F823">
        <v>0.92</v>
      </c>
      <c r="G823" t="s">
        <v>149</v>
      </c>
      <c r="H823">
        <v>1</v>
      </c>
      <c r="I823">
        <v>2</v>
      </c>
      <c r="J823" t="s">
        <v>14</v>
      </c>
      <c r="K823" s="40" t="s">
        <v>149</v>
      </c>
    </row>
    <row r="824" spans="1:11" x14ac:dyDescent="0.25">
      <c r="A824">
        <v>51571327</v>
      </c>
      <c r="B824" s="1">
        <v>42355</v>
      </c>
      <c r="C824" t="s">
        <v>11</v>
      </c>
      <c r="D824" t="s">
        <v>12</v>
      </c>
      <c r="G824" t="s">
        <v>148</v>
      </c>
      <c r="H824">
        <v>1</v>
      </c>
      <c r="I824">
        <v>2</v>
      </c>
      <c r="J824" t="s">
        <v>14</v>
      </c>
      <c r="K824" s="40" t="s">
        <v>149</v>
      </c>
    </row>
    <row r="825" spans="1:11" x14ac:dyDescent="0.25">
      <c r="A825">
        <v>99229317</v>
      </c>
      <c r="B825" s="1">
        <v>42654</v>
      </c>
      <c r="C825" t="s">
        <v>11</v>
      </c>
      <c r="D825" t="s">
        <v>16</v>
      </c>
      <c r="E825">
        <v>1</v>
      </c>
      <c r="F825">
        <v>1</v>
      </c>
      <c r="G825" t="s">
        <v>148</v>
      </c>
      <c r="H825">
        <v>2</v>
      </c>
      <c r="I825">
        <v>2</v>
      </c>
      <c r="J825" t="s">
        <v>14</v>
      </c>
      <c r="K825" s="40" t="s">
        <v>149</v>
      </c>
    </row>
    <row r="826" spans="1:11" x14ac:dyDescent="0.25">
      <c r="A826">
        <v>100942694</v>
      </c>
      <c r="B826" s="1">
        <v>42666</v>
      </c>
      <c r="C826" t="s">
        <v>11</v>
      </c>
      <c r="D826" t="s">
        <v>20</v>
      </c>
      <c r="E826">
        <v>0</v>
      </c>
      <c r="F826">
        <v>0</v>
      </c>
      <c r="G826" t="s">
        <v>148</v>
      </c>
      <c r="H826">
        <v>1</v>
      </c>
      <c r="I826">
        <v>2</v>
      </c>
      <c r="J826" t="s">
        <v>14</v>
      </c>
      <c r="K826" s="40" t="s">
        <v>149</v>
      </c>
    </row>
    <row r="827" spans="1:11" x14ac:dyDescent="0.25">
      <c r="A827">
        <v>99267560</v>
      </c>
      <c r="B827" s="1">
        <v>42654</v>
      </c>
      <c r="C827" t="s">
        <v>11</v>
      </c>
      <c r="D827" t="s">
        <v>20</v>
      </c>
      <c r="E827">
        <v>0.27</v>
      </c>
      <c r="F827">
        <v>0</v>
      </c>
      <c r="G827" t="s">
        <v>148</v>
      </c>
      <c r="H827">
        <v>2</v>
      </c>
      <c r="I827">
        <v>2</v>
      </c>
      <c r="J827" t="s">
        <v>14</v>
      </c>
      <c r="K827" s="40" t="s">
        <v>149</v>
      </c>
    </row>
    <row r="828" spans="1:11" x14ac:dyDescent="0.25">
      <c r="A828">
        <v>99303058</v>
      </c>
      <c r="B828" s="1">
        <v>42655</v>
      </c>
      <c r="C828" t="s">
        <v>11</v>
      </c>
      <c r="D828" t="s">
        <v>16</v>
      </c>
      <c r="E828">
        <v>1</v>
      </c>
      <c r="F828">
        <v>1</v>
      </c>
      <c r="G828" t="s">
        <v>149</v>
      </c>
      <c r="H828">
        <v>1</v>
      </c>
      <c r="I828">
        <v>1</v>
      </c>
      <c r="J828" t="s">
        <v>14</v>
      </c>
      <c r="K828" s="40" t="s">
        <v>149</v>
      </c>
    </row>
    <row r="829" spans="1:11" x14ac:dyDescent="0.25">
      <c r="A829">
        <v>99311430</v>
      </c>
      <c r="B829" s="1">
        <v>42655</v>
      </c>
      <c r="C829" t="s">
        <v>34</v>
      </c>
      <c r="D829" t="s">
        <v>12</v>
      </c>
      <c r="F829">
        <v>0</v>
      </c>
      <c r="G829" t="s">
        <v>148</v>
      </c>
      <c r="H829">
        <v>1</v>
      </c>
      <c r="I829">
        <v>1</v>
      </c>
      <c r="J829" t="s">
        <v>14</v>
      </c>
      <c r="K829" s="40" t="s">
        <v>148</v>
      </c>
    </row>
    <row r="830" spans="1:11" x14ac:dyDescent="0.25">
      <c r="A830">
        <v>15456024</v>
      </c>
      <c r="B830" s="1">
        <v>41772</v>
      </c>
      <c r="C830" t="s">
        <v>11</v>
      </c>
      <c r="D830" t="s">
        <v>16</v>
      </c>
      <c r="E830">
        <v>1</v>
      </c>
      <c r="F830">
        <v>1</v>
      </c>
      <c r="G830" t="s">
        <v>27</v>
      </c>
      <c r="H830">
        <v>23</v>
      </c>
      <c r="I830">
        <v>23</v>
      </c>
      <c r="J830" t="s">
        <v>14</v>
      </c>
      <c r="K830" s="40" t="s">
        <v>149</v>
      </c>
    </row>
    <row r="831" spans="1:11" x14ac:dyDescent="0.25">
      <c r="A831">
        <v>34771708</v>
      </c>
      <c r="B831" s="1">
        <v>42156</v>
      </c>
      <c r="C831" t="s">
        <v>11</v>
      </c>
      <c r="D831" t="s">
        <v>17</v>
      </c>
      <c r="E831">
        <v>1</v>
      </c>
      <c r="F831">
        <v>0.83</v>
      </c>
      <c r="G831" t="s">
        <v>149</v>
      </c>
      <c r="H831">
        <v>2</v>
      </c>
      <c r="I831">
        <v>2</v>
      </c>
      <c r="J831" t="s">
        <v>14</v>
      </c>
      <c r="K831" s="40" t="s">
        <v>149</v>
      </c>
    </row>
    <row r="832" spans="1:11" x14ac:dyDescent="0.25">
      <c r="A832">
        <v>31622</v>
      </c>
      <c r="B832" s="1">
        <v>40039</v>
      </c>
      <c r="C832" t="s">
        <v>19</v>
      </c>
      <c r="D832" t="s">
        <v>16</v>
      </c>
      <c r="E832">
        <v>1</v>
      </c>
      <c r="F832">
        <v>1</v>
      </c>
      <c r="G832" t="s">
        <v>149</v>
      </c>
      <c r="H832">
        <v>2</v>
      </c>
      <c r="I832">
        <v>8</v>
      </c>
      <c r="J832" t="s">
        <v>14</v>
      </c>
      <c r="K832" s="40" t="s">
        <v>149</v>
      </c>
    </row>
    <row r="833" spans="1:11" x14ac:dyDescent="0.25">
      <c r="A833">
        <v>42566468</v>
      </c>
      <c r="B833" s="1">
        <v>42242</v>
      </c>
      <c r="C833" t="s">
        <v>11</v>
      </c>
      <c r="D833" t="s">
        <v>16</v>
      </c>
      <c r="E833">
        <v>1</v>
      </c>
      <c r="F833">
        <v>0.79</v>
      </c>
      <c r="G833" t="s">
        <v>148</v>
      </c>
      <c r="H833">
        <v>5</v>
      </c>
      <c r="I833">
        <v>6</v>
      </c>
      <c r="J833" t="s">
        <v>14</v>
      </c>
      <c r="K833" s="40" t="s">
        <v>149</v>
      </c>
    </row>
    <row r="834" spans="1:11" x14ac:dyDescent="0.25">
      <c r="A834">
        <v>94085556</v>
      </c>
      <c r="B834" s="1">
        <v>42620</v>
      </c>
      <c r="C834" t="s">
        <v>11</v>
      </c>
      <c r="D834" t="s">
        <v>16</v>
      </c>
      <c r="E834">
        <v>1</v>
      </c>
      <c r="F834">
        <v>1</v>
      </c>
      <c r="G834" t="s">
        <v>148</v>
      </c>
      <c r="H834">
        <v>6</v>
      </c>
      <c r="I834">
        <v>8</v>
      </c>
      <c r="J834" t="s">
        <v>14</v>
      </c>
      <c r="K834" s="40" t="s">
        <v>149</v>
      </c>
    </row>
    <row r="835" spans="1:11" x14ac:dyDescent="0.25">
      <c r="A835">
        <v>48311054</v>
      </c>
      <c r="B835" s="1">
        <v>42314</v>
      </c>
      <c r="C835" t="s">
        <v>11</v>
      </c>
      <c r="D835" t="s">
        <v>16</v>
      </c>
      <c r="E835">
        <v>1</v>
      </c>
      <c r="F835">
        <v>1</v>
      </c>
      <c r="G835" t="s">
        <v>149</v>
      </c>
      <c r="H835">
        <v>1</v>
      </c>
      <c r="I835">
        <v>4</v>
      </c>
      <c r="J835" t="s">
        <v>14</v>
      </c>
      <c r="K835" s="40" t="s">
        <v>149</v>
      </c>
    </row>
    <row r="836" spans="1:11" x14ac:dyDescent="0.25">
      <c r="A836">
        <v>44904502</v>
      </c>
      <c r="B836" s="1">
        <v>42270</v>
      </c>
      <c r="C836" t="s">
        <v>11</v>
      </c>
      <c r="D836" t="s">
        <v>16</v>
      </c>
      <c r="E836">
        <v>1</v>
      </c>
      <c r="F836">
        <v>0.97</v>
      </c>
      <c r="G836" t="s">
        <v>148</v>
      </c>
      <c r="H836">
        <v>1</v>
      </c>
      <c r="I836">
        <v>7</v>
      </c>
      <c r="J836" t="s">
        <v>14</v>
      </c>
      <c r="K836" s="40" t="s">
        <v>149</v>
      </c>
    </row>
    <row r="837" spans="1:11" x14ac:dyDescent="0.25">
      <c r="A837">
        <v>50648232</v>
      </c>
      <c r="B837" s="1">
        <v>42344</v>
      </c>
      <c r="C837" t="s">
        <v>11</v>
      </c>
      <c r="D837" t="s">
        <v>16</v>
      </c>
      <c r="E837">
        <v>1</v>
      </c>
      <c r="F837">
        <v>1</v>
      </c>
      <c r="G837" t="s">
        <v>27</v>
      </c>
      <c r="H837">
        <v>6</v>
      </c>
      <c r="I837">
        <v>14</v>
      </c>
      <c r="J837" t="s">
        <v>14</v>
      </c>
      <c r="K837" s="40" t="s">
        <v>149</v>
      </c>
    </row>
    <row r="838" spans="1:11" x14ac:dyDescent="0.25">
      <c r="A838">
        <v>99655956</v>
      </c>
      <c r="B838" s="1">
        <v>42657</v>
      </c>
      <c r="C838" t="s">
        <v>11</v>
      </c>
      <c r="D838" t="s">
        <v>16</v>
      </c>
      <c r="E838">
        <v>1</v>
      </c>
      <c r="F838">
        <v>0.97</v>
      </c>
      <c r="G838" t="s">
        <v>148</v>
      </c>
      <c r="H838">
        <v>1</v>
      </c>
      <c r="I838">
        <v>1</v>
      </c>
      <c r="J838" t="s">
        <v>14</v>
      </c>
      <c r="K838" s="40" t="s">
        <v>149</v>
      </c>
    </row>
    <row r="839" spans="1:11" x14ac:dyDescent="0.25">
      <c r="A839">
        <v>66868893</v>
      </c>
      <c r="B839" s="1">
        <v>42472</v>
      </c>
      <c r="C839" t="s">
        <v>11</v>
      </c>
      <c r="D839" t="s">
        <v>16</v>
      </c>
      <c r="E839">
        <v>1</v>
      </c>
      <c r="F839">
        <v>1</v>
      </c>
      <c r="G839" t="s">
        <v>149</v>
      </c>
      <c r="H839">
        <v>1</v>
      </c>
      <c r="I839">
        <v>1</v>
      </c>
      <c r="J839" t="s">
        <v>14</v>
      </c>
      <c r="K839" s="40" t="s">
        <v>149</v>
      </c>
    </row>
    <row r="840" spans="1:11" x14ac:dyDescent="0.25">
      <c r="A840">
        <v>105833157</v>
      </c>
      <c r="B840" s="1">
        <v>42705</v>
      </c>
      <c r="C840" t="s">
        <v>27</v>
      </c>
      <c r="D840" t="s">
        <v>20</v>
      </c>
      <c r="E840">
        <v>0.14000000000000001</v>
      </c>
      <c r="F840">
        <v>0</v>
      </c>
      <c r="G840" t="s">
        <v>148</v>
      </c>
      <c r="H840">
        <v>2</v>
      </c>
      <c r="I840">
        <v>2</v>
      </c>
      <c r="J840" t="s">
        <v>14</v>
      </c>
      <c r="K840" s="40" t="s">
        <v>148</v>
      </c>
    </row>
    <row r="841" spans="1:11" x14ac:dyDescent="0.25">
      <c r="A841">
        <v>105847696</v>
      </c>
      <c r="B841" s="1">
        <v>42705</v>
      </c>
      <c r="C841" t="s">
        <v>27</v>
      </c>
      <c r="D841" t="s">
        <v>16</v>
      </c>
      <c r="E841">
        <v>1</v>
      </c>
      <c r="F841">
        <v>0.8</v>
      </c>
      <c r="G841" t="s">
        <v>149</v>
      </c>
      <c r="H841">
        <v>1</v>
      </c>
      <c r="I841">
        <v>1</v>
      </c>
      <c r="J841" t="s">
        <v>14</v>
      </c>
      <c r="K841" s="40" t="s">
        <v>149</v>
      </c>
    </row>
    <row r="842" spans="1:11" x14ac:dyDescent="0.25">
      <c r="A842">
        <v>2508886</v>
      </c>
      <c r="B842" s="1">
        <v>41060</v>
      </c>
      <c r="C842" t="s">
        <v>11</v>
      </c>
      <c r="D842" t="s">
        <v>16</v>
      </c>
      <c r="E842">
        <v>0.93</v>
      </c>
      <c r="F842">
        <v>1</v>
      </c>
      <c r="G842" t="s">
        <v>148</v>
      </c>
      <c r="H842">
        <v>1</v>
      </c>
      <c r="I842">
        <v>3</v>
      </c>
      <c r="J842" t="s">
        <v>14</v>
      </c>
      <c r="K842" s="40" t="s">
        <v>149</v>
      </c>
    </row>
    <row r="843" spans="1:11" x14ac:dyDescent="0.25">
      <c r="A843">
        <v>21807514</v>
      </c>
      <c r="B843" s="1">
        <v>41908</v>
      </c>
      <c r="C843" t="s">
        <v>11</v>
      </c>
      <c r="D843" t="s">
        <v>16</v>
      </c>
      <c r="E843">
        <v>1</v>
      </c>
      <c r="F843">
        <v>0.93</v>
      </c>
      <c r="G843" t="s">
        <v>149</v>
      </c>
      <c r="H843">
        <v>2</v>
      </c>
      <c r="I843">
        <v>6</v>
      </c>
      <c r="J843" t="s">
        <v>14</v>
      </c>
      <c r="K843" s="40" t="s">
        <v>149</v>
      </c>
    </row>
    <row r="844" spans="1:11" x14ac:dyDescent="0.25">
      <c r="A844">
        <v>505981</v>
      </c>
      <c r="B844" s="1">
        <v>40646</v>
      </c>
      <c r="C844" t="s">
        <v>11</v>
      </c>
      <c r="D844" t="s">
        <v>16</v>
      </c>
      <c r="E844">
        <v>0.97</v>
      </c>
      <c r="F844">
        <v>0.98</v>
      </c>
      <c r="G844" t="s">
        <v>149</v>
      </c>
      <c r="H844">
        <v>4</v>
      </c>
      <c r="I844">
        <v>4</v>
      </c>
      <c r="J844" t="s">
        <v>14</v>
      </c>
      <c r="K844" s="40" t="s">
        <v>149</v>
      </c>
    </row>
    <row r="845" spans="1:11" x14ac:dyDescent="0.25">
      <c r="A845">
        <v>45522310</v>
      </c>
      <c r="B845" s="1">
        <v>42278</v>
      </c>
      <c r="C845" t="s">
        <v>11</v>
      </c>
      <c r="D845" t="s">
        <v>16</v>
      </c>
      <c r="E845">
        <v>1</v>
      </c>
      <c r="F845">
        <v>0.75</v>
      </c>
      <c r="G845" t="s">
        <v>149</v>
      </c>
      <c r="H845">
        <v>1</v>
      </c>
      <c r="I845">
        <v>1</v>
      </c>
      <c r="J845" t="s">
        <v>14</v>
      </c>
      <c r="K845" s="40" t="s">
        <v>149</v>
      </c>
    </row>
    <row r="846" spans="1:11" x14ac:dyDescent="0.25">
      <c r="A846">
        <v>36618530</v>
      </c>
      <c r="B846" s="1">
        <v>42179</v>
      </c>
      <c r="C846" t="s">
        <v>11</v>
      </c>
      <c r="D846" t="s">
        <v>16</v>
      </c>
      <c r="E846">
        <v>1</v>
      </c>
      <c r="F846">
        <v>1</v>
      </c>
      <c r="G846" t="s">
        <v>148</v>
      </c>
      <c r="H846">
        <v>1</v>
      </c>
      <c r="I846">
        <v>1</v>
      </c>
      <c r="J846" t="s">
        <v>14</v>
      </c>
      <c r="K846" s="40" t="s">
        <v>149</v>
      </c>
    </row>
    <row r="847" spans="1:11" x14ac:dyDescent="0.25">
      <c r="A847">
        <v>79020953</v>
      </c>
      <c r="B847" s="1">
        <v>42542</v>
      </c>
      <c r="C847" t="s">
        <v>11</v>
      </c>
      <c r="D847" t="s">
        <v>16</v>
      </c>
      <c r="E847">
        <v>1</v>
      </c>
      <c r="F847">
        <v>0.89</v>
      </c>
      <c r="G847" t="s">
        <v>148</v>
      </c>
      <c r="H847">
        <v>7</v>
      </c>
      <c r="I847">
        <v>10</v>
      </c>
      <c r="J847" t="s">
        <v>14</v>
      </c>
      <c r="K847" s="40" t="s">
        <v>149</v>
      </c>
    </row>
    <row r="848" spans="1:11" x14ac:dyDescent="0.25">
      <c r="A848">
        <v>3305388</v>
      </c>
      <c r="B848" s="1">
        <v>41140</v>
      </c>
      <c r="C848" t="s">
        <v>11</v>
      </c>
      <c r="D848" t="s">
        <v>16</v>
      </c>
      <c r="E848">
        <v>1</v>
      </c>
      <c r="F848">
        <v>0.68</v>
      </c>
      <c r="G848" t="s">
        <v>148</v>
      </c>
      <c r="H848">
        <v>3</v>
      </c>
      <c r="I848">
        <v>3</v>
      </c>
      <c r="J848" t="s">
        <v>14</v>
      </c>
      <c r="K848" s="40" t="s">
        <v>149</v>
      </c>
    </row>
    <row r="849" spans="1:11" x14ac:dyDescent="0.25">
      <c r="A849">
        <v>74940144</v>
      </c>
      <c r="B849" s="1">
        <v>42521</v>
      </c>
      <c r="C849" t="s">
        <v>27</v>
      </c>
      <c r="D849" t="s">
        <v>16</v>
      </c>
      <c r="E849">
        <v>1</v>
      </c>
      <c r="F849">
        <v>1</v>
      </c>
      <c r="G849" t="s">
        <v>148</v>
      </c>
      <c r="H849">
        <v>1</v>
      </c>
      <c r="I849">
        <v>2</v>
      </c>
      <c r="J849" t="s">
        <v>14</v>
      </c>
      <c r="K849" s="40" t="s">
        <v>149</v>
      </c>
    </row>
    <row r="850" spans="1:11" x14ac:dyDescent="0.25">
      <c r="A850">
        <v>99994045</v>
      </c>
      <c r="B850" s="1">
        <v>42660</v>
      </c>
      <c r="C850" t="s">
        <v>27</v>
      </c>
      <c r="D850" t="s">
        <v>21</v>
      </c>
      <c r="E850">
        <v>0.92</v>
      </c>
      <c r="F850">
        <v>0.61</v>
      </c>
      <c r="G850" t="s">
        <v>148</v>
      </c>
      <c r="H850">
        <v>1</v>
      </c>
      <c r="I850">
        <v>3</v>
      </c>
      <c r="J850" t="s">
        <v>14</v>
      </c>
      <c r="K850" s="40" t="s">
        <v>148</v>
      </c>
    </row>
    <row r="851" spans="1:11" x14ac:dyDescent="0.25">
      <c r="A851">
        <v>102195112</v>
      </c>
      <c r="B851" s="1">
        <v>42676</v>
      </c>
      <c r="C851" t="s">
        <v>11</v>
      </c>
      <c r="D851" t="s">
        <v>16</v>
      </c>
      <c r="E851">
        <v>1</v>
      </c>
      <c r="F851">
        <v>1</v>
      </c>
      <c r="G851" t="s">
        <v>148</v>
      </c>
      <c r="H851">
        <v>1</v>
      </c>
      <c r="I851">
        <v>1</v>
      </c>
      <c r="J851" t="s">
        <v>14</v>
      </c>
      <c r="K851" s="40" t="s">
        <v>149</v>
      </c>
    </row>
    <row r="852" spans="1:11" x14ac:dyDescent="0.25">
      <c r="A852">
        <v>106722925</v>
      </c>
      <c r="B852" s="1">
        <v>42713</v>
      </c>
      <c r="C852" t="s">
        <v>11</v>
      </c>
      <c r="D852" t="s">
        <v>16</v>
      </c>
      <c r="E852">
        <v>1</v>
      </c>
      <c r="F852">
        <v>1</v>
      </c>
      <c r="G852" t="s">
        <v>148</v>
      </c>
      <c r="H852">
        <v>1</v>
      </c>
      <c r="I852">
        <v>3</v>
      </c>
      <c r="J852" t="s">
        <v>14</v>
      </c>
      <c r="K852" s="40" t="s">
        <v>149</v>
      </c>
    </row>
    <row r="853" spans="1:11" x14ac:dyDescent="0.25">
      <c r="A853">
        <v>3664479</v>
      </c>
      <c r="B853" s="1">
        <v>41176</v>
      </c>
      <c r="C853" t="s">
        <v>11</v>
      </c>
      <c r="D853" t="s">
        <v>12</v>
      </c>
      <c r="F853">
        <v>1</v>
      </c>
      <c r="G853" t="s">
        <v>148</v>
      </c>
      <c r="H853">
        <v>1</v>
      </c>
      <c r="I853">
        <v>3</v>
      </c>
      <c r="J853" t="s">
        <v>18</v>
      </c>
      <c r="K853" s="40" t="s">
        <v>149</v>
      </c>
    </row>
    <row r="854" spans="1:11" x14ac:dyDescent="0.25">
      <c r="A854">
        <v>96436426</v>
      </c>
      <c r="B854" s="1">
        <v>42636</v>
      </c>
      <c r="C854" t="s">
        <v>11</v>
      </c>
      <c r="D854" t="s">
        <v>17</v>
      </c>
      <c r="E854">
        <v>0.57999999999999996</v>
      </c>
      <c r="F854">
        <v>0.99</v>
      </c>
      <c r="G854" t="s">
        <v>148</v>
      </c>
      <c r="H854">
        <v>4</v>
      </c>
      <c r="I854">
        <v>7</v>
      </c>
      <c r="J854" t="s">
        <v>18</v>
      </c>
      <c r="K854" s="40" t="s">
        <v>149</v>
      </c>
    </row>
    <row r="855" spans="1:11" x14ac:dyDescent="0.25">
      <c r="A855">
        <v>6271519</v>
      </c>
      <c r="B855" s="1">
        <v>41401</v>
      </c>
      <c r="C855" t="s">
        <v>11</v>
      </c>
      <c r="D855" t="s">
        <v>17</v>
      </c>
      <c r="E855">
        <v>0.75</v>
      </c>
      <c r="F855">
        <v>0.92</v>
      </c>
      <c r="G855" t="s">
        <v>149</v>
      </c>
      <c r="H855">
        <v>3</v>
      </c>
      <c r="I855">
        <v>6</v>
      </c>
      <c r="J855" t="s">
        <v>22</v>
      </c>
      <c r="K855" s="40" t="s">
        <v>149</v>
      </c>
    </row>
    <row r="856" spans="1:11" x14ac:dyDescent="0.25">
      <c r="A856">
        <v>26949088</v>
      </c>
      <c r="B856" s="1">
        <v>42034</v>
      </c>
      <c r="C856" t="s">
        <v>11</v>
      </c>
      <c r="D856" t="s">
        <v>16</v>
      </c>
      <c r="E856">
        <v>1</v>
      </c>
      <c r="F856">
        <v>0.98</v>
      </c>
      <c r="G856" t="s">
        <v>148</v>
      </c>
      <c r="H856">
        <v>11</v>
      </c>
      <c r="I856">
        <v>17</v>
      </c>
      <c r="J856" t="s">
        <v>26</v>
      </c>
      <c r="K856" s="40" t="s">
        <v>149</v>
      </c>
    </row>
    <row r="857" spans="1:11" x14ac:dyDescent="0.25">
      <c r="A857">
        <v>105024501</v>
      </c>
      <c r="B857" s="1">
        <v>42698</v>
      </c>
      <c r="C857" t="s">
        <v>11</v>
      </c>
      <c r="D857" t="s">
        <v>16</v>
      </c>
      <c r="E857">
        <v>1</v>
      </c>
      <c r="F857">
        <v>1</v>
      </c>
      <c r="G857" t="s">
        <v>149</v>
      </c>
      <c r="H857">
        <v>18</v>
      </c>
      <c r="I857">
        <v>25</v>
      </c>
      <c r="J857" t="s">
        <v>14</v>
      </c>
      <c r="K857" s="40" t="s">
        <v>149</v>
      </c>
    </row>
    <row r="858" spans="1:11" x14ac:dyDescent="0.25">
      <c r="A858">
        <v>107112737</v>
      </c>
      <c r="B858" s="1">
        <v>42717</v>
      </c>
      <c r="C858" t="s">
        <v>11</v>
      </c>
      <c r="D858" t="s">
        <v>16</v>
      </c>
      <c r="E858">
        <v>1</v>
      </c>
      <c r="F858">
        <v>0.96</v>
      </c>
      <c r="G858" t="s">
        <v>148</v>
      </c>
      <c r="H858">
        <v>2</v>
      </c>
      <c r="I858">
        <v>3</v>
      </c>
      <c r="J858" t="s">
        <v>18</v>
      </c>
      <c r="K858" s="40" t="s">
        <v>149</v>
      </c>
    </row>
    <row r="859" spans="1:11" x14ac:dyDescent="0.25">
      <c r="A859">
        <v>32578175</v>
      </c>
      <c r="B859" s="1">
        <v>42128</v>
      </c>
      <c r="C859" t="s">
        <v>11</v>
      </c>
      <c r="D859" t="s">
        <v>20</v>
      </c>
      <c r="E859">
        <v>0.2</v>
      </c>
      <c r="F859">
        <v>0</v>
      </c>
      <c r="G859" t="s">
        <v>148</v>
      </c>
      <c r="H859">
        <v>1</v>
      </c>
      <c r="I859">
        <v>2</v>
      </c>
      <c r="J859" t="s">
        <v>14</v>
      </c>
      <c r="K859" s="40" t="s">
        <v>149</v>
      </c>
    </row>
    <row r="860" spans="1:11" x14ac:dyDescent="0.25">
      <c r="A860">
        <v>62422731</v>
      </c>
      <c r="B860" s="1">
        <v>42439</v>
      </c>
      <c r="C860" t="s">
        <v>11</v>
      </c>
      <c r="D860" t="s">
        <v>12</v>
      </c>
      <c r="G860" t="s">
        <v>148</v>
      </c>
      <c r="H860">
        <v>2</v>
      </c>
      <c r="I860">
        <v>2</v>
      </c>
      <c r="J860" t="s">
        <v>14</v>
      </c>
      <c r="K860" s="40" t="s">
        <v>149</v>
      </c>
    </row>
    <row r="861" spans="1:11" x14ac:dyDescent="0.25">
      <c r="A861">
        <v>102614390</v>
      </c>
      <c r="B861" s="1">
        <v>42679</v>
      </c>
      <c r="C861" t="s">
        <v>11</v>
      </c>
      <c r="D861" t="s">
        <v>12</v>
      </c>
      <c r="F861">
        <v>0.46</v>
      </c>
      <c r="G861" t="s">
        <v>148</v>
      </c>
      <c r="H861">
        <v>1</v>
      </c>
      <c r="I861">
        <v>2</v>
      </c>
      <c r="J861" t="s">
        <v>14</v>
      </c>
      <c r="K861" s="40" t="s">
        <v>149</v>
      </c>
    </row>
    <row r="862" spans="1:11" x14ac:dyDescent="0.25">
      <c r="A862">
        <v>103128901</v>
      </c>
      <c r="B862" s="1">
        <v>42683</v>
      </c>
      <c r="C862" t="s">
        <v>11</v>
      </c>
      <c r="D862" t="s">
        <v>16</v>
      </c>
      <c r="E862">
        <v>1</v>
      </c>
      <c r="F862">
        <v>1</v>
      </c>
      <c r="G862" t="s">
        <v>149</v>
      </c>
      <c r="H862">
        <v>2</v>
      </c>
      <c r="I862">
        <v>2</v>
      </c>
      <c r="J862" t="s">
        <v>14</v>
      </c>
      <c r="K862" s="40" t="s">
        <v>149</v>
      </c>
    </row>
    <row r="863" spans="1:11" x14ac:dyDescent="0.25">
      <c r="A863">
        <v>59383880</v>
      </c>
      <c r="B863" s="1">
        <v>42418</v>
      </c>
      <c r="C863" t="s">
        <v>11</v>
      </c>
      <c r="D863" t="s">
        <v>16</v>
      </c>
      <c r="E863">
        <v>1</v>
      </c>
      <c r="F863">
        <v>1</v>
      </c>
      <c r="G863" t="s">
        <v>148</v>
      </c>
      <c r="H863">
        <v>3</v>
      </c>
      <c r="I863">
        <v>3</v>
      </c>
      <c r="J863" t="s">
        <v>18</v>
      </c>
      <c r="K863" s="40" t="s">
        <v>149</v>
      </c>
    </row>
    <row r="864" spans="1:11" x14ac:dyDescent="0.25">
      <c r="A864">
        <v>107146856</v>
      </c>
      <c r="B864" s="1">
        <v>42717</v>
      </c>
      <c r="C864" t="s">
        <v>11</v>
      </c>
      <c r="D864" t="s">
        <v>16</v>
      </c>
      <c r="E864">
        <v>0.9</v>
      </c>
      <c r="F864">
        <v>0.98</v>
      </c>
      <c r="G864" t="s">
        <v>148</v>
      </c>
      <c r="H864">
        <v>1</v>
      </c>
      <c r="I864">
        <v>1</v>
      </c>
      <c r="J864" t="s">
        <v>18</v>
      </c>
      <c r="K864" s="40" t="s">
        <v>149</v>
      </c>
    </row>
    <row r="865" spans="1:11" x14ac:dyDescent="0.25">
      <c r="A865">
        <v>107401037</v>
      </c>
      <c r="B865" s="1">
        <v>42719</v>
      </c>
      <c r="C865" t="s">
        <v>11</v>
      </c>
      <c r="D865" t="s">
        <v>16</v>
      </c>
      <c r="E865">
        <v>1</v>
      </c>
      <c r="F865">
        <v>1</v>
      </c>
      <c r="G865" t="s">
        <v>149</v>
      </c>
      <c r="H865">
        <v>1</v>
      </c>
      <c r="I865">
        <v>1</v>
      </c>
      <c r="J865" t="s">
        <v>22</v>
      </c>
      <c r="K865" s="40" t="s">
        <v>149</v>
      </c>
    </row>
    <row r="866" spans="1:11" x14ac:dyDescent="0.25">
      <c r="A866">
        <v>103266528</v>
      </c>
      <c r="B866" s="1">
        <v>42684</v>
      </c>
      <c r="C866" t="s">
        <v>27</v>
      </c>
      <c r="D866" t="s">
        <v>12</v>
      </c>
      <c r="F866">
        <v>0</v>
      </c>
      <c r="G866" t="s">
        <v>148</v>
      </c>
      <c r="H866">
        <v>1</v>
      </c>
      <c r="I866">
        <v>1</v>
      </c>
      <c r="J866" t="s">
        <v>22</v>
      </c>
      <c r="K866" s="40" t="s">
        <v>148</v>
      </c>
    </row>
    <row r="867" spans="1:11" x14ac:dyDescent="0.25">
      <c r="A867">
        <v>23219011</v>
      </c>
      <c r="B867" s="1">
        <v>41944</v>
      </c>
      <c r="C867" t="s">
        <v>41</v>
      </c>
      <c r="D867" t="s">
        <v>16</v>
      </c>
      <c r="E867">
        <v>1</v>
      </c>
      <c r="F867">
        <v>1</v>
      </c>
      <c r="G867" t="s">
        <v>149</v>
      </c>
      <c r="H867">
        <v>1</v>
      </c>
      <c r="I867">
        <v>1</v>
      </c>
      <c r="J867" t="s">
        <v>14</v>
      </c>
      <c r="K867" s="40" t="s">
        <v>149</v>
      </c>
    </row>
    <row r="868" spans="1:11" x14ac:dyDescent="0.25">
      <c r="A868">
        <v>107665197</v>
      </c>
      <c r="B868" s="1">
        <v>42722</v>
      </c>
      <c r="C868" t="s">
        <v>11</v>
      </c>
      <c r="D868" t="s">
        <v>16</v>
      </c>
      <c r="E868">
        <v>1</v>
      </c>
      <c r="F868">
        <v>0.98</v>
      </c>
      <c r="G868" t="s">
        <v>148</v>
      </c>
      <c r="H868">
        <v>2</v>
      </c>
      <c r="I868">
        <v>3</v>
      </c>
      <c r="J868" t="s">
        <v>22</v>
      </c>
      <c r="K868" s="40" t="s">
        <v>148</v>
      </c>
    </row>
    <row r="869" spans="1:11" x14ac:dyDescent="0.25">
      <c r="A869">
        <v>57001974</v>
      </c>
      <c r="B869" s="1">
        <v>42401</v>
      </c>
      <c r="C869" t="s">
        <v>11</v>
      </c>
      <c r="D869" t="s">
        <v>16</v>
      </c>
      <c r="E869">
        <v>1</v>
      </c>
      <c r="F869">
        <v>1</v>
      </c>
      <c r="G869" t="s">
        <v>149</v>
      </c>
      <c r="H869">
        <v>2</v>
      </c>
      <c r="I869">
        <v>2</v>
      </c>
      <c r="J869" t="s">
        <v>14</v>
      </c>
      <c r="K869" s="40" t="s">
        <v>149</v>
      </c>
    </row>
    <row r="870" spans="1:11" x14ac:dyDescent="0.25">
      <c r="A870">
        <v>52879640</v>
      </c>
      <c r="B870" s="1">
        <v>42369</v>
      </c>
      <c r="C870" t="s">
        <v>11</v>
      </c>
      <c r="D870" t="s">
        <v>16</v>
      </c>
      <c r="E870">
        <v>1</v>
      </c>
      <c r="F870">
        <v>0.99</v>
      </c>
      <c r="G870" t="s">
        <v>149</v>
      </c>
      <c r="H870">
        <v>6</v>
      </c>
      <c r="I870">
        <v>7</v>
      </c>
      <c r="J870" t="s">
        <v>18</v>
      </c>
      <c r="K870" s="40" t="s">
        <v>149</v>
      </c>
    </row>
    <row r="871" spans="1:11" x14ac:dyDescent="0.25">
      <c r="A871">
        <v>59187172</v>
      </c>
      <c r="B871" s="1">
        <v>42417</v>
      </c>
      <c r="C871" t="s">
        <v>11</v>
      </c>
      <c r="D871" t="s">
        <v>16</v>
      </c>
      <c r="E871">
        <v>1</v>
      </c>
      <c r="F871">
        <v>1</v>
      </c>
      <c r="G871" t="s">
        <v>148</v>
      </c>
      <c r="H871">
        <v>7</v>
      </c>
      <c r="I871">
        <v>8</v>
      </c>
      <c r="J871" t="s">
        <v>14</v>
      </c>
      <c r="K871" s="40" t="s">
        <v>149</v>
      </c>
    </row>
    <row r="872" spans="1:11" x14ac:dyDescent="0.25">
      <c r="A872">
        <v>21758733</v>
      </c>
      <c r="B872" s="1">
        <v>41907</v>
      </c>
      <c r="C872" t="s">
        <v>11</v>
      </c>
      <c r="D872" t="s">
        <v>21</v>
      </c>
      <c r="E872">
        <v>1</v>
      </c>
      <c r="G872" t="s">
        <v>148</v>
      </c>
      <c r="H872">
        <v>1</v>
      </c>
      <c r="I872">
        <v>3</v>
      </c>
      <c r="J872" t="s">
        <v>14</v>
      </c>
      <c r="K872" s="40" t="s">
        <v>149</v>
      </c>
    </row>
    <row r="873" spans="1:11" x14ac:dyDescent="0.25">
      <c r="A873">
        <v>103336792</v>
      </c>
      <c r="B873" s="1">
        <v>42685</v>
      </c>
      <c r="C873" t="s">
        <v>11</v>
      </c>
      <c r="D873" t="s">
        <v>16</v>
      </c>
      <c r="E873">
        <v>1</v>
      </c>
      <c r="F873">
        <v>0.7</v>
      </c>
      <c r="G873" t="s">
        <v>148</v>
      </c>
      <c r="H873">
        <v>24</v>
      </c>
      <c r="I873">
        <v>28</v>
      </c>
      <c r="J873" t="s">
        <v>18</v>
      </c>
      <c r="K873" s="40" t="s">
        <v>149</v>
      </c>
    </row>
    <row r="874" spans="1:11" x14ac:dyDescent="0.25">
      <c r="A874">
        <v>103860984</v>
      </c>
      <c r="B874" s="1">
        <v>42689</v>
      </c>
      <c r="C874" t="s">
        <v>11</v>
      </c>
      <c r="D874" t="s">
        <v>16</v>
      </c>
      <c r="E874">
        <v>1</v>
      </c>
      <c r="F874">
        <v>1</v>
      </c>
      <c r="G874" t="s">
        <v>148</v>
      </c>
      <c r="H874">
        <v>1</v>
      </c>
      <c r="I874">
        <v>1</v>
      </c>
      <c r="J874" t="s">
        <v>14</v>
      </c>
      <c r="K874" s="40" t="s">
        <v>149</v>
      </c>
    </row>
    <row r="875" spans="1:11" x14ac:dyDescent="0.25">
      <c r="A875">
        <v>24258953</v>
      </c>
      <c r="B875" s="1">
        <v>41971</v>
      </c>
      <c r="C875" t="s">
        <v>11</v>
      </c>
      <c r="D875" t="s">
        <v>16</v>
      </c>
      <c r="E875">
        <v>0.93</v>
      </c>
      <c r="F875">
        <v>0.95</v>
      </c>
      <c r="G875" t="s">
        <v>149</v>
      </c>
      <c r="H875">
        <v>4</v>
      </c>
      <c r="I875">
        <v>10</v>
      </c>
      <c r="J875" t="s">
        <v>14</v>
      </c>
      <c r="K875" s="40" t="s">
        <v>149</v>
      </c>
    </row>
    <row r="876" spans="1:11" x14ac:dyDescent="0.25">
      <c r="A876">
        <v>107141654</v>
      </c>
      <c r="B876" s="1">
        <v>42717</v>
      </c>
      <c r="C876" t="s">
        <v>11</v>
      </c>
      <c r="D876" t="s">
        <v>16</v>
      </c>
      <c r="E876">
        <v>1</v>
      </c>
      <c r="F876">
        <v>1</v>
      </c>
      <c r="G876" t="s">
        <v>148</v>
      </c>
      <c r="H876">
        <v>90</v>
      </c>
      <c r="I876">
        <v>111</v>
      </c>
      <c r="J876" t="s">
        <v>14</v>
      </c>
      <c r="K876" s="40" t="s">
        <v>149</v>
      </c>
    </row>
    <row r="877" spans="1:11" x14ac:dyDescent="0.25">
      <c r="A877">
        <v>33046024</v>
      </c>
      <c r="B877" s="1">
        <v>42134</v>
      </c>
      <c r="C877" t="s">
        <v>11</v>
      </c>
      <c r="D877" t="s">
        <v>16</v>
      </c>
      <c r="E877">
        <v>1</v>
      </c>
      <c r="F877">
        <v>1</v>
      </c>
      <c r="G877" t="s">
        <v>148</v>
      </c>
      <c r="H877">
        <v>1</v>
      </c>
      <c r="I877">
        <v>1</v>
      </c>
      <c r="J877" t="s">
        <v>18</v>
      </c>
      <c r="K877" s="40" t="s">
        <v>149</v>
      </c>
    </row>
    <row r="878" spans="1:11" x14ac:dyDescent="0.25">
      <c r="A878">
        <v>108167619</v>
      </c>
      <c r="B878" s="1">
        <v>42726</v>
      </c>
      <c r="C878" t="s">
        <v>11</v>
      </c>
      <c r="D878" t="s">
        <v>16</v>
      </c>
      <c r="E878">
        <v>1</v>
      </c>
      <c r="F878">
        <v>1</v>
      </c>
      <c r="G878" t="s">
        <v>148</v>
      </c>
      <c r="H878">
        <v>2</v>
      </c>
      <c r="I878">
        <v>3</v>
      </c>
      <c r="J878" t="s">
        <v>14</v>
      </c>
      <c r="K878" s="40" t="s">
        <v>149</v>
      </c>
    </row>
    <row r="879" spans="1:11" x14ac:dyDescent="0.25">
      <c r="A879">
        <v>23556536</v>
      </c>
      <c r="B879" s="1">
        <v>41953</v>
      </c>
      <c r="C879" t="s">
        <v>11</v>
      </c>
      <c r="D879" t="s">
        <v>16</v>
      </c>
      <c r="E879">
        <v>1</v>
      </c>
      <c r="F879">
        <v>1</v>
      </c>
      <c r="G879" t="s">
        <v>148</v>
      </c>
      <c r="H879">
        <v>2</v>
      </c>
      <c r="I879">
        <v>2</v>
      </c>
      <c r="J879" t="s">
        <v>26</v>
      </c>
      <c r="K879" s="40" t="s">
        <v>149</v>
      </c>
    </row>
    <row r="880" spans="1:11" x14ac:dyDescent="0.25">
      <c r="A880">
        <v>14395069</v>
      </c>
      <c r="B880" s="1">
        <v>41746</v>
      </c>
      <c r="C880" t="s">
        <v>11</v>
      </c>
      <c r="D880" t="s">
        <v>16</v>
      </c>
      <c r="E880">
        <v>1</v>
      </c>
      <c r="F880">
        <v>0.98</v>
      </c>
      <c r="G880" t="s">
        <v>149</v>
      </c>
      <c r="H880">
        <v>2</v>
      </c>
      <c r="I880">
        <v>2</v>
      </c>
      <c r="J880" t="s">
        <v>18</v>
      </c>
      <c r="K880" s="40" t="s">
        <v>149</v>
      </c>
    </row>
    <row r="881" spans="1:11" x14ac:dyDescent="0.25">
      <c r="A881">
        <v>104222561</v>
      </c>
      <c r="B881" s="1">
        <v>42692</v>
      </c>
      <c r="C881" t="s">
        <v>19</v>
      </c>
      <c r="D881" t="s">
        <v>16</v>
      </c>
      <c r="E881">
        <v>1</v>
      </c>
      <c r="F881">
        <v>1</v>
      </c>
      <c r="G881" t="s">
        <v>148</v>
      </c>
      <c r="H881">
        <v>1</v>
      </c>
      <c r="I881">
        <v>1</v>
      </c>
      <c r="J881" t="s">
        <v>18</v>
      </c>
      <c r="K881" s="40" t="s">
        <v>149</v>
      </c>
    </row>
    <row r="882" spans="1:11" x14ac:dyDescent="0.25">
      <c r="A882">
        <v>104227989</v>
      </c>
      <c r="B882" s="1">
        <v>42692</v>
      </c>
      <c r="C882" t="s">
        <v>11</v>
      </c>
      <c r="D882" t="s">
        <v>12</v>
      </c>
      <c r="F882">
        <v>1</v>
      </c>
      <c r="G882" t="s">
        <v>148</v>
      </c>
      <c r="H882">
        <v>1</v>
      </c>
      <c r="I882">
        <v>1</v>
      </c>
      <c r="J882" t="s">
        <v>18</v>
      </c>
      <c r="K882" s="40" t="s">
        <v>149</v>
      </c>
    </row>
    <row r="883" spans="1:11" x14ac:dyDescent="0.25">
      <c r="A883">
        <v>108573127</v>
      </c>
      <c r="B883" s="1">
        <v>42730</v>
      </c>
      <c r="C883" t="s">
        <v>11</v>
      </c>
      <c r="D883" t="s">
        <v>16</v>
      </c>
      <c r="E883">
        <v>1</v>
      </c>
      <c r="F883">
        <v>1</v>
      </c>
      <c r="G883" t="s">
        <v>148</v>
      </c>
      <c r="H883">
        <v>2</v>
      </c>
      <c r="I883">
        <v>3</v>
      </c>
      <c r="J883" t="s">
        <v>14</v>
      </c>
      <c r="K883" s="40" t="s">
        <v>149</v>
      </c>
    </row>
    <row r="884" spans="1:11" x14ac:dyDescent="0.25">
      <c r="A884">
        <v>107757166</v>
      </c>
      <c r="B884" s="1">
        <v>42723</v>
      </c>
      <c r="C884" t="s">
        <v>11</v>
      </c>
      <c r="D884" t="s">
        <v>21</v>
      </c>
      <c r="E884">
        <v>0.8</v>
      </c>
      <c r="F884">
        <v>0</v>
      </c>
      <c r="G884" t="s">
        <v>148</v>
      </c>
      <c r="H884">
        <v>3</v>
      </c>
      <c r="I884">
        <v>3</v>
      </c>
      <c r="J884" t="s">
        <v>14</v>
      </c>
      <c r="K884" s="40" t="s">
        <v>149</v>
      </c>
    </row>
    <row r="885" spans="1:11" x14ac:dyDescent="0.25">
      <c r="A885">
        <v>106491123</v>
      </c>
      <c r="B885" s="1">
        <v>42711</v>
      </c>
      <c r="C885" t="s">
        <v>11</v>
      </c>
      <c r="D885" t="s">
        <v>16</v>
      </c>
      <c r="E885">
        <v>0.86</v>
      </c>
      <c r="F885">
        <v>0.99</v>
      </c>
      <c r="G885" t="s">
        <v>148</v>
      </c>
      <c r="H885">
        <v>7</v>
      </c>
      <c r="I885">
        <v>8</v>
      </c>
      <c r="J885" t="s">
        <v>14</v>
      </c>
      <c r="K885" s="40" t="s">
        <v>149</v>
      </c>
    </row>
    <row r="886" spans="1:11" x14ac:dyDescent="0.25">
      <c r="A886">
        <v>97072466</v>
      </c>
      <c r="B886" s="1">
        <v>42641</v>
      </c>
      <c r="C886" t="s">
        <v>11</v>
      </c>
      <c r="D886" t="s">
        <v>16</v>
      </c>
      <c r="E886">
        <v>1</v>
      </c>
      <c r="F886">
        <v>1</v>
      </c>
      <c r="G886" t="s">
        <v>149</v>
      </c>
      <c r="H886">
        <v>8</v>
      </c>
      <c r="I886">
        <v>8</v>
      </c>
      <c r="J886" t="s">
        <v>22</v>
      </c>
      <c r="K886" s="40" t="s">
        <v>149</v>
      </c>
    </row>
    <row r="887" spans="1:11" x14ac:dyDescent="0.25">
      <c r="A887">
        <v>69164206</v>
      </c>
      <c r="B887" s="1">
        <v>42487</v>
      </c>
      <c r="C887" t="s">
        <v>11</v>
      </c>
      <c r="D887" t="s">
        <v>16</v>
      </c>
      <c r="E887">
        <v>1</v>
      </c>
      <c r="F887">
        <v>1</v>
      </c>
      <c r="G887" t="s">
        <v>148</v>
      </c>
      <c r="H887">
        <v>4</v>
      </c>
      <c r="I887">
        <v>6</v>
      </c>
      <c r="J887" t="s">
        <v>14</v>
      </c>
      <c r="K887" s="40" t="s">
        <v>149</v>
      </c>
    </row>
    <row r="888" spans="1:11" x14ac:dyDescent="0.25">
      <c r="A888">
        <v>104512277</v>
      </c>
      <c r="B888" s="1">
        <v>42694</v>
      </c>
      <c r="C888" t="s">
        <v>11</v>
      </c>
      <c r="D888" t="s">
        <v>17</v>
      </c>
      <c r="E888">
        <v>1</v>
      </c>
      <c r="F888">
        <v>0.91</v>
      </c>
      <c r="G888" t="s">
        <v>149</v>
      </c>
      <c r="H888">
        <v>2</v>
      </c>
      <c r="I888">
        <v>4</v>
      </c>
      <c r="J888" t="s">
        <v>22</v>
      </c>
      <c r="K888" s="40" t="s">
        <v>149</v>
      </c>
    </row>
    <row r="889" spans="1:11" x14ac:dyDescent="0.25">
      <c r="A889">
        <v>53607174</v>
      </c>
      <c r="B889" s="1">
        <v>42375</v>
      </c>
      <c r="C889" t="s">
        <v>11</v>
      </c>
      <c r="D889" t="s">
        <v>12</v>
      </c>
      <c r="G889" t="s">
        <v>148</v>
      </c>
      <c r="H889">
        <v>1</v>
      </c>
      <c r="I889">
        <v>1</v>
      </c>
      <c r="J889" t="s">
        <v>14</v>
      </c>
      <c r="K889" s="40" t="s">
        <v>149</v>
      </c>
    </row>
    <row r="890" spans="1:11" x14ac:dyDescent="0.25">
      <c r="A890">
        <v>109142681</v>
      </c>
      <c r="B890" s="1">
        <v>42734</v>
      </c>
      <c r="C890" t="s">
        <v>11</v>
      </c>
      <c r="D890" t="s">
        <v>16</v>
      </c>
      <c r="E890">
        <v>1</v>
      </c>
      <c r="F890">
        <v>0.99</v>
      </c>
      <c r="G890" t="s">
        <v>149</v>
      </c>
      <c r="H890">
        <v>1</v>
      </c>
      <c r="I890">
        <v>1</v>
      </c>
      <c r="J890" t="s">
        <v>18</v>
      </c>
      <c r="K890" s="40" t="s">
        <v>149</v>
      </c>
    </row>
    <row r="891" spans="1:11" x14ac:dyDescent="0.25">
      <c r="A891">
        <v>97914995</v>
      </c>
      <c r="B891" s="1">
        <v>42647</v>
      </c>
      <c r="C891" t="s">
        <v>11</v>
      </c>
      <c r="D891" t="s">
        <v>16</v>
      </c>
      <c r="E891">
        <v>1</v>
      </c>
      <c r="F891">
        <v>1</v>
      </c>
      <c r="G891" t="s">
        <v>148</v>
      </c>
      <c r="H891">
        <v>5</v>
      </c>
      <c r="I891">
        <v>6</v>
      </c>
      <c r="J891" t="s">
        <v>14</v>
      </c>
      <c r="K891" s="40" t="s">
        <v>149</v>
      </c>
    </row>
    <row r="892" spans="1:11" x14ac:dyDescent="0.25">
      <c r="A892">
        <v>63264144</v>
      </c>
      <c r="B892" s="1">
        <v>42445</v>
      </c>
      <c r="C892" t="s">
        <v>11</v>
      </c>
      <c r="D892" t="s">
        <v>16</v>
      </c>
      <c r="E892">
        <v>1</v>
      </c>
      <c r="F892">
        <v>1</v>
      </c>
      <c r="G892" t="s">
        <v>27</v>
      </c>
      <c r="H892">
        <v>2</v>
      </c>
      <c r="I892">
        <v>2</v>
      </c>
      <c r="J892" t="s">
        <v>14</v>
      </c>
      <c r="K892" s="40" t="s">
        <v>149</v>
      </c>
    </row>
    <row r="893" spans="1:11" x14ac:dyDescent="0.25">
      <c r="A893">
        <v>29226090</v>
      </c>
      <c r="B893" s="1">
        <v>42075</v>
      </c>
      <c r="C893" t="s">
        <v>11</v>
      </c>
      <c r="D893" t="s">
        <v>12</v>
      </c>
      <c r="G893" t="s">
        <v>148</v>
      </c>
      <c r="H893">
        <v>1</v>
      </c>
      <c r="I893">
        <v>1</v>
      </c>
      <c r="J893" t="s">
        <v>14</v>
      </c>
      <c r="K893" s="40" t="s">
        <v>149</v>
      </c>
    </row>
    <row r="894" spans="1:11" x14ac:dyDescent="0.25">
      <c r="A894">
        <v>69009447</v>
      </c>
      <c r="B894" s="1">
        <v>42486</v>
      </c>
      <c r="C894" t="s">
        <v>11</v>
      </c>
      <c r="D894" t="s">
        <v>16</v>
      </c>
      <c r="E894">
        <v>1</v>
      </c>
      <c r="F894">
        <v>1</v>
      </c>
      <c r="G894" t="s">
        <v>148</v>
      </c>
      <c r="H894">
        <v>9</v>
      </c>
      <c r="I894">
        <v>12</v>
      </c>
      <c r="J894" t="s">
        <v>14</v>
      </c>
      <c r="K894" s="40" t="s">
        <v>149</v>
      </c>
    </row>
    <row r="895" spans="1:11" x14ac:dyDescent="0.25">
      <c r="A895">
        <v>5330387</v>
      </c>
      <c r="B895" s="1">
        <v>41338</v>
      </c>
      <c r="C895" t="s">
        <v>11</v>
      </c>
      <c r="D895" t="s">
        <v>16</v>
      </c>
      <c r="E895">
        <v>1</v>
      </c>
      <c r="F895">
        <v>1</v>
      </c>
      <c r="G895" t="s">
        <v>148</v>
      </c>
      <c r="H895">
        <v>1</v>
      </c>
      <c r="I895">
        <v>1</v>
      </c>
      <c r="J895" t="s">
        <v>14</v>
      </c>
      <c r="K895" s="40" t="s">
        <v>149</v>
      </c>
    </row>
    <row r="896" spans="1:11" x14ac:dyDescent="0.25">
      <c r="A896">
        <v>20054897</v>
      </c>
      <c r="B896" s="1">
        <v>41866</v>
      </c>
      <c r="C896" t="s">
        <v>11</v>
      </c>
      <c r="D896" t="s">
        <v>16</v>
      </c>
      <c r="E896">
        <v>1</v>
      </c>
      <c r="F896">
        <v>1</v>
      </c>
      <c r="G896" t="s">
        <v>149</v>
      </c>
      <c r="H896">
        <v>1</v>
      </c>
      <c r="I896">
        <v>1</v>
      </c>
      <c r="J896" t="s">
        <v>14</v>
      </c>
      <c r="K896" s="40" t="s">
        <v>149</v>
      </c>
    </row>
    <row r="897" spans="1:11" x14ac:dyDescent="0.25">
      <c r="A897">
        <v>75212526</v>
      </c>
      <c r="B897" s="1">
        <v>42522</v>
      </c>
      <c r="C897" t="s">
        <v>41</v>
      </c>
      <c r="D897" t="s">
        <v>16</v>
      </c>
      <c r="E897">
        <v>1</v>
      </c>
      <c r="F897">
        <v>1</v>
      </c>
      <c r="G897" t="s">
        <v>148</v>
      </c>
      <c r="H897">
        <v>1</v>
      </c>
      <c r="I897">
        <v>1</v>
      </c>
      <c r="J897" t="s">
        <v>14</v>
      </c>
      <c r="K897" s="40" t="s">
        <v>149</v>
      </c>
    </row>
    <row r="898" spans="1:11" x14ac:dyDescent="0.25">
      <c r="A898">
        <v>8028369</v>
      </c>
      <c r="B898" s="1">
        <v>41494</v>
      </c>
      <c r="C898" t="s">
        <v>32</v>
      </c>
      <c r="D898" t="s">
        <v>16</v>
      </c>
      <c r="E898">
        <v>0.86</v>
      </c>
      <c r="F898">
        <v>0.91</v>
      </c>
      <c r="G898" t="s">
        <v>149</v>
      </c>
      <c r="H898">
        <v>11</v>
      </c>
      <c r="I898">
        <v>18</v>
      </c>
      <c r="J898" t="s">
        <v>14</v>
      </c>
      <c r="K898" s="40" t="s">
        <v>149</v>
      </c>
    </row>
    <row r="899" spans="1:11" x14ac:dyDescent="0.25">
      <c r="A899">
        <v>111176074</v>
      </c>
      <c r="B899" s="1">
        <v>42747</v>
      </c>
      <c r="C899" t="s">
        <v>11</v>
      </c>
      <c r="D899" t="s">
        <v>16</v>
      </c>
      <c r="E899">
        <v>1</v>
      </c>
      <c r="F899">
        <v>0.39</v>
      </c>
      <c r="G899" t="s">
        <v>149</v>
      </c>
      <c r="H899">
        <v>1</v>
      </c>
      <c r="I899">
        <v>1</v>
      </c>
      <c r="J899" t="s">
        <v>14</v>
      </c>
      <c r="K899" s="40" t="s">
        <v>149</v>
      </c>
    </row>
    <row r="900" spans="1:11" x14ac:dyDescent="0.25">
      <c r="A900">
        <v>104141426</v>
      </c>
      <c r="B900" s="1">
        <v>42691</v>
      </c>
      <c r="C900" t="s">
        <v>27</v>
      </c>
      <c r="D900" t="s">
        <v>16</v>
      </c>
      <c r="E900">
        <v>1</v>
      </c>
      <c r="F900">
        <v>0.86</v>
      </c>
      <c r="G900" t="s">
        <v>27</v>
      </c>
      <c r="H900">
        <v>6</v>
      </c>
      <c r="I900">
        <v>21</v>
      </c>
      <c r="J900" t="s">
        <v>14</v>
      </c>
      <c r="K900" s="40" t="s">
        <v>149</v>
      </c>
    </row>
    <row r="901" spans="1:11" x14ac:dyDescent="0.25">
      <c r="A901">
        <v>73197739</v>
      </c>
      <c r="B901" s="1">
        <v>42511</v>
      </c>
      <c r="C901" t="s">
        <v>11</v>
      </c>
      <c r="D901" t="s">
        <v>16</v>
      </c>
      <c r="E901">
        <v>1</v>
      </c>
      <c r="F901">
        <v>0.98</v>
      </c>
      <c r="G901" t="s">
        <v>149</v>
      </c>
      <c r="H901">
        <v>2</v>
      </c>
      <c r="I901">
        <v>2</v>
      </c>
      <c r="J901" t="s">
        <v>14</v>
      </c>
      <c r="K901" s="40" t="s">
        <v>149</v>
      </c>
    </row>
    <row r="902" spans="1:11" x14ac:dyDescent="0.25">
      <c r="A902">
        <v>62772067</v>
      </c>
      <c r="B902" s="1">
        <v>42442</v>
      </c>
      <c r="C902" t="s">
        <v>11</v>
      </c>
      <c r="D902" t="s">
        <v>16</v>
      </c>
      <c r="E902">
        <v>1</v>
      </c>
      <c r="F902">
        <v>0.97</v>
      </c>
      <c r="G902" t="s">
        <v>149</v>
      </c>
      <c r="H902">
        <v>1</v>
      </c>
      <c r="I902">
        <v>1</v>
      </c>
      <c r="J902" t="s">
        <v>14</v>
      </c>
      <c r="K902" s="40" t="s">
        <v>149</v>
      </c>
    </row>
    <row r="903" spans="1:11" x14ac:dyDescent="0.25">
      <c r="A903">
        <v>105344430</v>
      </c>
      <c r="B903" s="1">
        <v>42701</v>
      </c>
      <c r="C903" t="s">
        <v>11</v>
      </c>
      <c r="D903" t="s">
        <v>16</v>
      </c>
      <c r="E903">
        <v>0.99</v>
      </c>
      <c r="F903">
        <v>1</v>
      </c>
      <c r="G903" t="s">
        <v>148</v>
      </c>
      <c r="H903">
        <v>23</v>
      </c>
      <c r="I903">
        <v>24</v>
      </c>
      <c r="J903" t="s">
        <v>14</v>
      </c>
      <c r="K903" s="40" t="s">
        <v>149</v>
      </c>
    </row>
    <row r="904" spans="1:11" x14ac:dyDescent="0.25">
      <c r="A904">
        <v>20426538</v>
      </c>
      <c r="B904" s="1">
        <v>41874</v>
      </c>
      <c r="C904" t="s">
        <v>11</v>
      </c>
      <c r="D904" t="s">
        <v>16</v>
      </c>
      <c r="E904">
        <v>1</v>
      </c>
      <c r="F904">
        <v>1</v>
      </c>
      <c r="G904" t="s">
        <v>148</v>
      </c>
      <c r="H904">
        <v>1</v>
      </c>
      <c r="I904">
        <v>1</v>
      </c>
      <c r="J904" t="s">
        <v>18</v>
      </c>
      <c r="K904" s="40" t="s">
        <v>149</v>
      </c>
    </row>
    <row r="905" spans="1:11" x14ac:dyDescent="0.25">
      <c r="A905">
        <v>7280945</v>
      </c>
      <c r="B905" s="1">
        <v>41459</v>
      </c>
      <c r="C905" t="s">
        <v>37</v>
      </c>
      <c r="D905" t="s">
        <v>16</v>
      </c>
      <c r="E905">
        <v>1</v>
      </c>
      <c r="F905">
        <v>0.97</v>
      </c>
      <c r="G905" t="s">
        <v>149</v>
      </c>
      <c r="H905">
        <v>12</v>
      </c>
      <c r="I905">
        <v>14</v>
      </c>
      <c r="J905" t="s">
        <v>14</v>
      </c>
      <c r="K905" s="40" t="s">
        <v>149</v>
      </c>
    </row>
    <row r="906" spans="1:11" x14ac:dyDescent="0.25">
      <c r="A906">
        <v>112373304</v>
      </c>
      <c r="B906" s="1">
        <v>42755</v>
      </c>
      <c r="C906" t="s">
        <v>11</v>
      </c>
      <c r="D906" t="s">
        <v>16</v>
      </c>
      <c r="E906">
        <v>0.94</v>
      </c>
      <c r="F906">
        <v>1</v>
      </c>
      <c r="G906" t="s">
        <v>148</v>
      </c>
      <c r="H906">
        <v>74</v>
      </c>
      <c r="I906">
        <v>92</v>
      </c>
      <c r="J906" t="s">
        <v>14</v>
      </c>
      <c r="K906" s="40" t="s">
        <v>149</v>
      </c>
    </row>
    <row r="907" spans="1:11" x14ac:dyDescent="0.25">
      <c r="A907">
        <v>61459850</v>
      </c>
      <c r="B907" s="1">
        <v>42432</v>
      </c>
      <c r="C907" t="s">
        <v>11</v>
      </c>
      <c r="D907" t="s">
        <v>12</v>
      </c>
      <c r="F907">
        <v>1</v>
      </c>
      <c r="G907" t="s">
        <v>148</v>
      </c>
      <c r="H907">
        <v>1</v>
      </c>
      <c r="I907">
        <v>1</v>
      </c>
      <c r="J907" t="s">
        <v>14</v>
      </c>
      <c r="K907" s="40" t="s">
        <v>149</v>
      </c>
    </row>
    <row r="908" spans="1:11" x14ac:dyDescent="0.25">
      <c r="A908">
        <v>85187956</v>
      </c>
      <c r="B908" s="1">
        <v>42572</v>
      </c>
      <c r="C908" t="s">
        <v>11</v>
      </c>
      <c r="D908" t="s">
        <v>17</v>
      </c>
      <c r="E908">
        <v>1</v>
      </c>
      <c r="F908">
        <v>0.33</v>
      </c>
      <c r="G908" t="s">
        <v>148</v>
      </c>
      <c r="H908">
        <v>1</v>
      </c>
      <c r="I908">
        <v>1</v>
      </c>
      <c r="J908" t="s">
        <v>14</v>
      </c>
      <c r="K908" s="40" t="s">
        <v>149</v>
      </c>
    </row>
    <row r="909" spans="1:11" x14ac:dyDescent="0.25">
      <c r="A909">
        <v>68247371</v>
      </c>
      <c r="B909" s="1">
        <v>42481</v>
      </c>
      <c r="C909" t="s">
        <v>11</v>
      </c>
      <c r="D909" t="s">
        <v>16</v>
      </c>
      <c r="E909">
        <v>1</v>
      </c>
      <c r="F909">
        <v>0.99</v>
      </c>
      <c r="G909" t="s">
        <v>149</v>
      </c>
      <c r="H909">
        <v>1</v>
      </c>
      <c r="I909">
        <v>2</v>
      </c>
      <c r="J909" t="s">
        <v>14</v>
      </c>
      <c r="K909" s="40" t="s">
        <v>149</v>
      </c>
    </row>
    <row r="910" spans="1:11" x14ac:dyDescent="0.25">
      <c r="A910">
        <v>23938633</v>
      </c>
      <c r="B910" s="1">
        <v>41962</v>
      </c>
      <c r="C910" t="s">
        <v>11</v>
      </c>
      <c r="D910" t="s">
        <v>16</v>
      </c>
      <c r="E910">
        <v>1</v>
      </c>
      <c r="F910">
        <v>1</v>
      </c>
      <c r="G910" t="s">
        <v>149</v>
      </c>
      <c r="H910">
        <v>2</v>
      </c>
      <c r="I910">
        <v>2</v>
      </c>
      <c r="J910" t="s">
        <v>14</v>
      </c>
      <c r="K910" s="40" t="s">
        <v>149</v>
      </c>
    </row>
    <row r="911" spans="1:11" x14ac:dyDescent="0.25">
      <c r="A911">
        <v>106144242</v>
      </c>
      <c r="B911" s="1">
        <v>42708</v>
      </c>
      <c r="C911" t="s">
        <v>27</v>
      </c>
      <c r="D911" t="s">
        <v>17</v>
      </c>
      <c r="E911">
        <v>1</v>
      </c>
      <c r="F911">
        <v>0.98</v>
      </c>
      <c r="G911" t="s">
        <v>149</v>
      </c>
      <c r="H911">
        <v>1</v>
      </c>
      <c r="I911">
        <v>1</v>
      </c>
      <c r="J911" t="s">
        <v>14</v>
      </c>
      <c r="K911" s="40" t="s">
        <v>149</v>
      </c>
    </row>
    <row r="912" spans="1:11" x14ac:dyDescent="0.25">
      <c r="A912">
        <v>112858693</v>
      </c>
      <c r="B912" s="1">
        <v>42758</v>
      </c>
      <c r="C912" t="s">
        <v>11</v>
      </c>
      <c r="D912" t="s">
        <v>16</v>
      </c>
      <c r="E912">
        <v>1</v>
      </c>
      <c r="F912">
        <v>1</v>
      </c>
      <c r="G912" t="s">
        <v>148</v>
      </c>
      <c r="H912">
        <v>1</v>
      </c>
      <c r="I912">
        <v>1</v>
      </c>
      <c r="J912" t="s">
        <v>18</v>
      </c>
      <c r="K912" s="40" t="s">
        <v>149</v>
      </c>
    </row>
    <row r="913" spans="1:11" x14ac:dyDescent="0.25">
      <c r="A913">
        <v>12261126</v>
      </c>
      <c r="B913" s="1">
        <v>41685</v>
      </c>
      <c r="C913" t="s">
        <v>19</v>
      </c>
      <c r="D913" t="s">
        <v>12</v>
      </c>
      <c r="F913">
        <v>0.5</v>
      </c>
      <c r="G913" t="s">
        <v>148</v>
      </c>
      <c r="H913">
        <v>3</v>
      </c>
      <c r="I913">
        <v>5</v>
      </c>
      <c r="J913" t="s">
        <v>14</v>
      </c>
      <c r="K913" s="40" t="s">
        <v>149</v>
      </c>
    </row>
    <row r="914" spans="1:11" x14ac:dyDescent="0.25">
      <c r="A914">
        <v>111301181</v>
      </c>
      <c r="B914" s="1">
        <v>42748</v>
      </c>
      <c r="C914" t="s">
        <v>11</v>
      </c>
      <c r="D914" t="s">
        <v>16</v>
      </c>
      <c r="E914">
        <v>1</v>
      </c>
      <c r="F914">
        <v>0.99</v>
      </c>
      <c r="G914" t="s">
        <v>148</v>
      </c>
      <c r="H914">
        <v>1</v>
      </c>
      <c r="I914">
        <v>1</v>
      </c>
      <c r="J914" t="s">
        <v>14</v>
      </c>
      <c r="K914" s="40" t="s">
        <v>149</v>
      </c>
    </row>
    <row r="915" spans="1:11" x14ac:dyDescent="0.25">
      <c r="A915">
        <v>460391145</v>
      </c>
      <c r="B915" s="1">
        <v>44703</v>
      </c>
      <c r="C915" t="s">
        <v>11</v>
      </c>
      <c r="D915" t="s">
        <v>12</v>
      </c>
      <c r="G915" t="s">
        <v>148</v>
      </c>
      <c r="H915">
        <v>174</v>
      </c>
      <c r="I915">
        <v>186</v>
      </c>
      <c r="J915" t="s">
        <v>26</v>
      </c>
      <c r="K915" s="40" t="s">
        <v>149</v>
      </c>
    </row>
    <row r="916" spans="1:11" x14ac:dyDescent="0.25">
      <c r="A916">
        <v>113051725</v>
      </c>
      <c r="B916" s="1">
        <v>42759</v>
      </c>
      <c r="C916" t="s">
        <v>11</v>
      </c>
      <c r="D916" t="s">
        <v>16</v>
      </c>
      <c r="E916">
        <v>1</v>
      </c>
      <c r="F916">
        <v>1</v>
      </c>
      <c r="G916" t="s">
        <v>149</v>
      </c>
      <c r="H916">
        <v>2</v>
      </c>
      <c r="I916">
        <v>2</v>
      </c>
      <c r="J916" t="s">
        <v>18</v>
      </c>
      <c r="K916" s="40" t="s">
        <v>149</v>
      </c>
    </row>
    <row r="917" spans="1:11" x14ac:dyDescent="0.25">
      <c r="A917">
        <v>28038703</v>
      </c>
      <c r="B917" s="1">
        <v>42055</v>
      </c>
      <c r="C917" t="s">
        <v>11</v>
      </c>
      <c r="D917" t="s">
        <v>16</v>
      </c>
      <c r="E917">
        <v>1</v>
      </c>
      <c r="F917">
        <v>1</v>
      </c>
      <c r="G917" t="s">
        <v>148</v>
      </c>
      <c r="H917">
        <v>49</v>
      </c>
      <c r="I917">
        <v>51</v>
      </c>
      <c r="J917" t="s">
        <v>14</v>
      </c>
      <c r="K917" s="40" t="s">
        <v>149</v>
      </c>
    </row>
    <row r="918" spans="1:11" x14ac:dyDescent="0.25">
      <c r="A918">
        <v>22480234</v>
      </c>
      <c r="B918" s="1">
        <v>41925</v>
      </c>
      <c r="C918" t="s">
        <v>11</v>
      </c>
      <c r="D918" t="s">
        <v>20</v>
      </c>
      <c r="E918">
        <v>0.25</v>
      </c>
      <c r="F918">
        <v>0.08</v>
      </c>
      <c r="G918" t="s">
        <v>148</v>
      </c>
      <c r="H918">
        <v>2</v>
      </c>
      <c r="I918">
        <v>3</v>
      </c>
      <c r="J918" t="s">
        <v>18</v>
      </c>
      <c r="K918" s="40" t="s">
        <v>149</v>
      </c>
    </row>
    <row r="919" spans="1:11" x14ac:dyDescent="0.25">
      <c r="A919">
        <v>62638490</v>
      </c>
      <c r="B919" s="1">
        <v>42441</v>
      </c>
      <c r="C919" t="s">
        <v>11</v>
      </c>
      <c r="D919" t="s">
        <v>16</v>
      </c>
      <c r="E919">
        <v>1</v>
      </c>
      <c r="F919">
        <v>0.89</v>
      </c>
      <c r="G919" t="s">
        <v>148</v>
      </c>
      <c r="H919">
        <v>1</v>
      </c>
      <c r="I919">
        <v>2</v>
      </c>
      <c r="J919" t="s">
        <v>18</v>
      </c>
      <c r="K919" s="40" t="s">
        <v>149</v>
      </c>
    </row>
    <row r="920" spans="1:11" x14ac:dyDescent="0.25">
      <c r="A920">
        <v>35141863</v>
      </c>
      <c r="B920" s="1">
        <v>42161</v>
      </c>
      <c r="C920" t="s">
        <v>11</v>
      </c>
      <c r="D920" t="s">
        <v>17</v>
      </c>
      <c r="E920">
        <v>1</v>
      </c>
      <c r="F920">
        <v>0.62</v>
      </c>
      <c r="G920" t="s">
        <v>148</v>
      </c>
      <c r="H920">
        <v>2</v>
      </c>
      <c r="I920">
        <v>3</v>
      </c>
      <c r="J920" t="s">
        <v>14</v>
      </c>
      <c r="K920" s="40" t="s">
        <v>149</v>
      </c>
    </row>
    <row r="921" spans="1:11" x14ac:dyDescent="0.25">
      <c r="A921">
        <v>112287456</v>
      </c>
      <c r="B921" s="1">
        <v>42754</v>
      </c>
      <c r="C921" t="s">
        <v>11</v>
      </c>
      <c r="D921" t="s">
        <v>12</v>
      </c>
      <c r="F921">
        <v>0.6</v>
      </c>
      <c r="G921" t="s">
        <v>148</v>
      </c>
      <c r="H921">
        <v>2</v>
      </c>
      <c r="I921">
        <v>2</v>
      </c>
      <c r="J921" t="s">
        <v>14</v>
      </c>
      <c r="K921" s="40" t="s">
        <v>149</v>
      </c>
    </row>
    <row r="922" spans="1:11" x14ac:dyDescent="0.25">
      <c r="A922">
        <v>111323231</v>
      </c>
      <c r="B922" s="1">
        <v>42748</v>
      </c>
      <c r="C922" t="s">
        <v>11</v>
      </c>
      <c r="D922" t="s">
        <v>17</v>
      </c>
      <c r="E922">
        <v>1</v>
      </c>
      <c r="F922">
        <v>0.97</v>
      </c>
      <c r="G922" t="s">
        <v>149</v>
      </c>
      <c r="H922">
        <v>1</v>
      </c>
      <c r="I922">
        <v>1</v>
      </c>
      <c r="J922" t="s">
        <v>14</v>
      </c>
      <c r="K922" s="40" t="s">
        <v>149</v>
      </c>
    </row>
    <row r="923" spans="1:11" x14ac:dyDescent="0.25">
      <c r="A923">
        <v>118146363</v>
      </c>
      <c r="B923" s="1">
        <v>42792</v>
      </c>
      <c r="C923" t="s">
        <v>27</v>
      </c>
      <c r="D923" t="s">
        <v>16</v>
      </c>
      <c r="E923">
        <v>1</v>
      </c>
      <c r="F923">
        <v>1</v>
      </c>
      <c r="G923" t="s">
        <v>149</v>
      </c>
      <c r="H923">
        <v>1</v>
      </c>
      <c r="I923">
        <v>1</v>
      </c>
      <c r="J923" t="s">
        <v>14</v>
      </c>
      <c r="K923" s="40" t="s">
        <v>149</v>
      </c>
    </row>
    <row r="924" spans="1:11" x14ac:dyDescent="0.25">
      <c r="A924">
        <v>90898792</v>
      </c>
      <c r="B924" s="1">
        <v>42602</v>
      </c>
      <c r="C924" t="s">
        <v>11</v>
      </c>
      <c r="D924" t="s">
        <v>16</v>
      </c>
      <c r="E924">
        <v>1</v>
      </c>
      <c r="F924">
        <v>0.76</v>
      </c>
      <c r="G924" t="s">
        <v>148</v>
      </c>
      <c r="H924">
        <v>1</v>
      </c>
      <c r="I924">
        <v>2</v>
      </c>
      <c r="J924" t="s">
        <v>14</v>
      </c>
      <c r="K924" s="40" t="s">
        <v>149</v>
      </c>
    </row>
    <row r="925" spans="1:11" x14ac:dyDescent="0.25">
      <c r="A925">
        <v>37726209</v>
      </c>
      <c r="B925" s="1">
        <v>42191</v>
      </c>
      <c r="C925" t="s">
        <v>32</v>
      </c>
      <c r="D925" t="s">
        <v>16</v>
      </c>
      <c r="E925">
        <v>1</v>
      </c>
      <c r="F925">
        <v>0.59</v>
      </c>
      <c r="G925" t="s">
        <v>148</v>
      </c>
      <c r="H925">
        <v>2</v>
      </c>
      <c r="I925">
        <v>2</v>
      </c>
      <c r="J925" t="s">
        <v>14</v>
      </c>
      <c r="K925" s="40" t="s">
        <v>149</v>
      </c>
    </row>
    <row r="926" spans="1:11" x14ac:dyDescent="0.25">
      <c r="A926">
        <v>106591951</v>
      </c>
      <c r="B926" s="1">
        <v>42712</v>
      </c>
      <c r="C926" t="s">
        <v>11</v>
      </c>
      <c r="D926" t="s">
        <v>16</v>
      </c>
      <c r="E926">
        <v>0.95</v>
      </c>
      <c r="F926">
        <v>0.88</v>
      </c>
      <c r="G926" t="s">
        <v>148</v>
      </c>
      <c r="H926">
        <v>67</v>
      </c>
      <c r="I926">
        <v>83</v>
      </c>
      <c r="J926" t="s">
        <v>26</v>
      </c>
      <c r="K926" s="40" t="s">
        <v>149</v>
      </c>
    </row>
    <row r="927" spans="1:11" x14ac:dyDescent="0.25">
      <c r="A927">
        <v>18408910</v>
      </c>
      <c r="B927" s="1">
        <v>42762</v>
      </c>
      <c r="C927" t="s">
        <v>27</v>
      </c>
      <c r="D927" t="s">
        <v>12</v>
      </c>
      <c r="G927" t="s">
        <v>148</v>
      </c>
      <c r="H927">
        <v>1</v>
      </c>
      <c r="I927">
        <v>1</v>
      </c>
      <c r="J927" t="s">
        <v>14</v>
      </c>
      <c r="K927" s="40" t="s">
        <v>149</v>
      </c>
    </row>
    <row r="928" spans="1:11" x14ac:dyDescent="0.25">
      <c r="A928">
        <v>34265279</v>
      </c>
      <c r="B928" s="1">
        <v>42150</v>
      </c>
      <c r="C928" t="s">
        <v>11</v>
      </c>
      <c r="D928" t="s">
        <v>16</v>
      </c>
      <c r="E928">
        <v>1</v>
      </c>
      <c r="F928">
        <v>1</v>
      </c>
      <c r="G928" t="s">
        <v>148</v>
      </c>
      <c r="H928">
        <v>1</v>
      </c>
      <c r="I928">
        <v>1</v>
      </c>
      <c r="J928" t="s">
        <v>14</v>
      </c>
      <c r="K928" s="40" t="s">
        <v>149</v>
      </c>
    </row>
    <row r="929" spans="1:11" x14ac:dyDescent="0.25">
      <c r="A929">
        <v>113826816</v>
      </c>
      <c r="B929" s="1">
        <v>42764</v>
      </c>
      <c r="C929" t="s">
        <v>11</v>
      </c>
      <c r="D929" t="s">
        <v>16</v>
      </c>
      <c r="E929">
        <v>1</v>
      </c>
      <c r="F929">
        <v>1</v>
      </c>
      <c r="G929" t="s">
        <v>149</v>
      </c>
      <c r="H929">
        <v>1</v>
      </c>
      <c r="I929">
        <v>2</v>
      </c>
      <c r="J929" t="s">
        <v>14</v>
      </c>
      <c r="K929" s="40" t="s">
        <v>149</v>
      </c>
    </row>
    <row r="930" spans="1:11" x14ac:dyDescent="0.25">
      <c r="A930">
        <v>47535952</v>
      </c>
      <c r="B930" s="1">
        <v>42304</v>
      </c>
      <c r="C930" t="s">
        <v>41</v>
      </c>
      <c r="D930" t="s">
        <v>12</v>
      </c>
      <c r="G930" t="s">
        <v>148</v>
      </c>
      <c r="H930">
        <v>1</v>
      </c>
      <c r="I930">
        <v>1</v>
      </c>
      <c r="J930" t="s">
        <v>14</v>
      </c>
      <c r="K930" s="40" t="s">
        <v>149</v>
      </c>
    </row>
    <row r="931" spans="1:11" x14ac:dyDescent="0.25">
      <c r="A931">
        <v>2417533</v>
      </c>
      <c r="B931" s="1">
        <v>41049</v>
      </c>
      <c r="C931" t="s">
        <v>11</v>
      </c>
      <c r="D931" t="s">
        <v>17</v>
      </c>
      <c r="E931">
        <v>1</v>
      </c>
      <c r="F931">
        <v>0.93</v>
      </c>
      <c r="G931" t="s">
        <v>149</v>
      </c>
      <c r="H931">
        <v>4</v>
      </c>
      <c r="I931">
        <v>6</v>
      </c>
      <c r="J931" t="s">
        <v>14</v>
      </c>
      <c r="K931" s="40" t="s">
        <v>149</v>
      </c>
    </row>
    <row r="932" spans="1:11" x14ac:dyDescent="0.25">
      <c r="A932">
        <v>13203132</v>
      </c>
      <c r="B932" s="1">
        <v>41714</v>
      </c>
      <c r="C932" t="s">
        <v>11</v>
      </c>
      <c r="D932" t="s">
        <v>16</v>
      </c>
      <c r="E932">
        <v>1</v>
      </c>
      <c r="F932">
        <v>1</v>
      </c>
      <c r="G932" t="s">
        <v>148</v>
      </c>
      <c r="H932">
        <v>7</v>
      </c>
      <c r="I932">
        <v>7</v>
      </c>
      <c r="J932" t="s">
        <v>14</v>
      </c>
      <c r="K932" s="40" t="s">
        <v>149</v>
      </c>
    </row>
    <row r="933" spans="1:11" x14ac:dyDescent="0.25">
      <c r="A933">
        <v>114253146</v>
      </c>
      <c r="B933" s="1">
        <v>42766</v>
      </c>
      <c r="C933" t="s">
        <v>27</v>
      </c>
      <c r="D933" t="s">
        <v>16</v>
      </c>
      <c r="E933">
        <v>1</v>
      </c>
      <c r="F933">
        <v>0.96</v>
      </c>
      <c r="G933" t="s">
        <v>148</v>
      </c>
      <c r="H933">
        <v>1</v>
      </c>
      <c r="I933">
        <v>1</v>
      </c>
      <c r="J933" t="s">
        <v>14</v>
      </c>
      <c r="K933" s="40" t="s">
        <v>149</v>
      </c>
    </row>
    <row r="934" spans="1:11" x14ac:dyDescent="0.25">
      <c r="A934">
        <v>45415582</v>
      </c>
      <c r="B934" s="1">
        <v>42277</v>
      </c>
      <c r="C934" t="s">
        <v>27</v>
      </c>
      <c r="D934" t="s">
        <v>12</v>
      </c>
      <c r="G934" t="s">
        <v>148</v>
      </c>
      <c r="H934">
        <v>1</v>
      </c>
      <c r="I934">
        <v>1</v>
      </c>
      <c r="J934" t="s">
        <v>14</v>
      </c>
      <c r="K934" s="40" t="s">
        <v>149</v>
      </c>
    </row>
    <row r="935" spans="1:11" x14ac:dyDescent="0.25">
      <c r="A935">
        <v>111173147</v>
      </c>
      <c r="B935" s="1">
        <v>42747</v>
      </c>
      <c r="C935" t="s">
        <v>11</v>
      </c>
      <c r="D935" t="s">
        <v>16</v>
      </c>
      <c r="E935">
        <v>1</v>
      </c>
      <c r="F935">
        <v>1</v>
      </c>
      <c r="G935" t="s">
        <v>149</v>
      </c>
      <c r="H935">
        <v>1</v>
      </c>
      <c r="I935">
        <v>1</v>
      </c>
      <c r="J935" t="s">
        <v>14</v>
      </c>
      <c r="K935" s="40" t="s">
        <v>149</v>
      </c>
    </row>
    <row r="936" spans="1:11" x14ac:dyDescent="0.25">
      <c r="A936">
        <v>118572350</v>
      </c>
      <c r="B936" s="1">
        <v>42794</v>
      </c>
      <c r="C936" t="s">
        <v>27</v>
      </c>
      <c r="D936" t="s">
        <v>17</v>
      </c>
      <c r="E936">
        <v>1</v>
      </c>
      <c r="F936">
        <v>0.96</v>
      </c>
      <c r="G936" t="s">
        <v>149</v>
      </c>
      <c r="H936">
        <v>3</v>
      </c>
      <c r="I936">
        <v>4</v>
      </c>
      <c r="J936" t="s">
        <v>14</v>
      </c>
      <c r="K936" s="40" t="s">
        <v>149</v>
      </c>
    </row>
    <row r="937" spans="1:11" x14ac:dyDescent="0.25">
      <c r="A937">
        <v>95927881</v>
      </c>
      <c r="B937" s="1">
        <v>42632</v>
      </c>
      <c r="C937" t="s">
        <v>11</v>
      </c>
      <c r="D937" t="s">
        <v>17</v>
      </c>
      <c r="E937">
        <v>1</v>
      </c>
      <c r="F937">
        <v>1</v>
      </c>
      <c r="G937" t="s">
        <v>149</v>
      </c>
      <c r="H937">
        <v>1</v>
      </c>
      <c r="I937">
        <v>1</v>
      </c>
      <c r="J937" t="s">
        <v>14</v>
      </c>
      <c r="K937" s="40" t="s">
        <v>149</v>
      </c>
    </row>
    <row r="938" spans="1:11" x14ac:dyDescent="0.25">
      <c r="A938">
        <v>24405391</v>
      </c>
      <c r="B938" s="1">
        <v>41975</v>
      </c>
      <c r="C938" t="s">
        <v>11</v>
      </c>
      <c r="D938" t="s">
        <v>16</v>
      </c>
      <c r="E938">
        <v>1</v>
      </c>
      <c r="F938">
        <v>0.93</v>
      </c>
      <c r="G938" t="s">
        <v>148</v>
      </c>
      <c r="H938">
        <v>9</v>
      </c>
      <c r="I938">
        <v>10</v>
      </c>
      <c r="J938" t="s">
        <v>18</v>
      </c>
      <c r="K938" s="40" t="s">
        <v>149</v>
      </c>
    </row>
    <row r="939" spans="1:11" x14ac:dyDescent="0.25">
      <c r="A939">
        <v>90571195</v>
      </c>
      <c r="B939" s="1">
        <v>42600</v>
      </c>
      <c r="C939" t="s">
        <v>32</v>
      </c>
      <c r="D939" t="s">
        <v>16</v>
      </c>
      <c r="E939">
        <v>1</v>
      </c>
      <c r="F939">
        <v>0.96</v>
      </c>
      <c r="G939" t="s">
        <v>148</v>
      </c>
      <c r="H939">
        <v>1</v>
      </c>
      <c r="I939">
        <v>7</v>
      </c>
      <c r="J939" t="s">
        <v>14</v>
      </c>
      <c r="K939" s="40" t="s">
        <v>149</v>
      </c>
    </row>
    <row r="940" spans="1:11" x14ac:dyDescent="0.25">
      <c r="A940">
        <v>11998458</v>
      </c>
      <c r="B940" s="1">
        <v>41676</v>
      </c>
      <c r="C940" t="s">
        <v>11</v>
      </c>
      <c r="D940" t="s">
        <v>16</v>
      </c>
      <c r="E940">
        <v>1</v>
      </c>
      <c r="F940">
        <v>1</v>
      </c>
      <c r="G940" t="s">
        <v>149</v>
      </c>
      <c r="H940">
        <v>1</v>
      </c>
      <c r="I940">
        <v>4</v>
      </c>
      <c r="J940" t="s">
        <v>14</v>
      </c>
      <c r="K940" s="40" t="s">
        <v>149</v>
      </c>
    </row>
    <row r="941" spans="1:11" x14ac:dyDescent="0.25">
      <c r="A941">
        <v>115490364</v>
      </c>
      <c r="B941" s="1">
        <v>42774</v>
      </c>
      <c r="C941" t="s">
        <v>11</v>
      </c>
      <c r="D941" t="s">
        <v>17</v>
      </c>
      <c r="E941">
        <v>1</v>
      </c>
      <c r="F941">
        <v>0.89</v>
      </c>
      <c r="G941" t="s">
        <v>149</v>
      </c>
      <c r="H941">
        <v>2</v>
      </c>
      <c r="I941">
        <v>2</v>
      </c>
      <c r="J941" t="s">
        <v>18</v>
      </c>
      <c r="K941" s="40" t="s">
        <v>149</v>
      </c>
    </row>
    <row r="942" spans="1:11" x14ac:dyDescent="0.25">
      <c r="A942">
        <v>82304093</v>
      </c>
      <c r="B942" s="1">
        <v>42558</v>
      </c>
      <c r="C942" t="s">
        <v>11</v>
      </c>
      <c r="D942" t="s">
        <v>17</v>
      </c>
      <c r="E942">
        <v>0.95</v>
      </c>
      <c r="F942">
        <v>0.95</v>
      </c>
      <c r="G942" t="s">
        <v>149</v>
      </c>
      <c r="H942">
        <v>1</v>
      </c>
      <c r="I942">
        <v>1</v>
      </c>
      <c r="J942" t="s">
        <v>14</v>
      </c>
      <c r="K942" s="40" t="s">
        <v>149</v>
      </c>
    </row>
    <row r="943" spans="1:11" x14ac:dyDescent="0.25">
      <c r="A943">
        <v>115623047</v>
      </c>
      <c r="B943" s="1">
        <v>42775</v>
      </c>
      <c r="C943" t="s">
        <v>11</v>
      </c>
      <c r="D943" t="s">
        <v>17</v>
      </c>
      <c r="E943">
        <v>1</v>
      </c>
      <c r="F943">
        <v>1</v>
      </c>
      <c r="G943" t="s">
        <v>148</v>
      </c>
      <c r="H943">
        <v>2</v>
      </c>
      <c r="I943">
        <v>2</v>
      </c>
      <c r="J943" t="s">
        <v>14</v>
      </c>
      <c r="K943" s="40" t="s">
        <v>149</v>
      </c>
    </row>
    <row r="944" spans="1:11" x14ac:dyDescent="0.25">
      <c r="A944">
        <v>118855251</v>
      </c>
      <c r="B944" s="1">
        <v>42796</v>
      </c>
      <c r="C944" t="s">
        <v>11</v>
      </c>
      <c r="D944" t="s">
        <v>16</v>
      </c>
      <c r="E944">
        <v>1</v>
      </c>
      <c r="F944">
        <v>1</v>
      </c>
      <c r="G944" t="s">
        <v>149</v>
      </c>
      <c r="H944">
        <v>1</v>
      </c>
      <c r="I944">
        <v>1</v>
      </c>
      <c r="J944" t="s">
        <v>14</v>
      </c>
      <c r="K944" s="40" t="s">
        <v>149</v>
      </c>
    </row>
    <row r="945" spans="1:11" x14ac:dyDescent="0.25">
      <c r="A945">
        <v>115485713</v>
      </c>
      <c r="B945" s="1">
        <v>42774</v>
      </c>
      <c r="C945" t="s">
        <v>11</v>
      </c>
      <c r="D945" t="s">
        <v>16</v>
      </c>
      <c r="E945">
        <v>1</v>
      </c>
      <c r="F945">
        <v>0.99</v>
      </c>
      <c r="G945" t="s">
        <v>148</v>
      </c>
      <c r="H945">
        <v>4</v>
      </c>
      <c r="I945">
        <v>4</v>
      </c>
      <c r="J945" t="s">
        <v>18</v>
      </c>
      <c r="K945" s="40" t="s">
        <v>149</v>
      </c>
    </row>
    <row r="946" spans="1:11" x14ac:dyDescent="0.25">
      <c r="A946">
        <v>27530449</v>
      </c>
      <c r="B946" s="1">
        <v>42045</v>
      </c>
      <c r="C946" t="s">
        <v>19</v>
      </c>
      <c r="D946" t="s">
        <v>16</v>
      </c>
      <c r="E946">
        <v>1</v>
      </c>
      <c r="F946">
        <v>1</v>
      </c>
      <c r="G946" t="s">
        <v>149</v>
      </c>
      <c r="H946">
        <v>2</v>
      </c>
      <c r="I946">
        <v>4</v>
      </c>
      <c r="J946" t="s">
        <v>14</v>
      </c>
      <c r="K946" s="40" t="s">
        <v>149</v>
      </c>
    </row>
    <row r="947" spans="1:11" x14ac:dyDescent="0.25">
      <c r="A947">
        <v>115893857</v>
      </c>
      <c r="B947" s="1">
        <v>42777</v>
      </c>
      <c r="C947" t="s">
        <v>11</v>
      </c>
      <c r="D947" t="s">
        <v>17</v>
      </c>
      <c r="E947">
        <v>0.9</v>
      </c>
      <c r="F947">
        <v>0.79</v>
      </c>
      <c r="G947" t="s">
        <v>149</v>
      </c>
      <c r="H947">
        <v>1</v>
      </c>
      <c r="I947">
        <v>1</v>
      </c>
      <c r="J947" t="s">
        <v>14</v>
      </c>
      <c r="K947" s="40" t="s">
        <v>149</v>
      </c>
    </row>
    <row r="948" spans="1:11" x14ac:dyDescent="0.25">
      <c r="A948">
        <v>100083495</v>
      </c>
      <c r="B948" s="1">
        <v>42660</v>
      </c>
      <c r="C948" t="s">
        <v>11</v>
      </c>
      <c r="D948" t="s">
        <v>21</v>
      </c>
      <c r="E948">
        <v>0.9</v>
      </c>
      <c r="F948">
        <v>0.18</v>
      </c>
      <c r="G948" t="s">
        <v>148</v>
      </c>
      <c r="H948">
        <v>1</v>
      </c>
      <c r="I948">
        <v>1</v>
      </c>
      <c r="J948" t="s">
        <v>14</v>
      </c>
      <c r="K948" s="40" t="s">
        <v>149</v>
      </c>
    </row>
    <row r="949" spans="1:11" x14ac:dyDescent="0.25">
      <c r="A949">
        <v>70221288</v>
      </c>
      <c r="B949" s="1">
        <v>42493</v>
      </c>
      <c r="C949" t="s">
        <v>11</v>
      </c>
      <c r="D949" t="s">
        <v>16</v>
      </c>
      <c r="E949">
        <v>1</v>
      </c>
      <c r="F949">
        <v>0.97</v>
      </c>
      <c r="G949" t="s">
        <v>149</v>
      </c>
      <c r="H949">
        <v>1</v>
      </c>
      <c r="I949">
        <v>1</v>
      </c>
      <c r="J949" t="s">
        <v>14</v>
      </c>
      <c r="K949" s="40" t="s">
        <v>149</v>
      </c>
    </row>
    <row r="950" spans="1:11" x14ac:dyDescent="0.25">
      <c r="A950">
        <v>88670939</v>
      </c>
      <c r="B950" s="1">
        <v>42590</v>
      </c>
      <c r="C950" t="s">
        <v>11</v>
      </c>
      <c r="D950" t="s">
        <v>16</v>
      </c>
      <c r="E950">
        <v>1</v>
      </c>
      <c r="F950">
        <v>1</v>
      </c>
      <c r="G950" t="s">
        <v>149</v>
      </c>
      <c r="H950">
        <v>1</v>
      </c>
      <c r="I950">
        <v>1</v>
      </c>
      <c r="J950" t="s">
        <v>14</v>
      </c>
      <c r="K950" s="40" t="s">
        <v>149</v>
      </c>
    </row>
    <row r="951" spans="1:11" x14ac:dyDescent="0.25">
      <c r="A951">
        <v>119002469</v>
      </c>
      <c r="B951" s="1">
        <v>42797</v>
      </c>
      <c r="C951" t="s">
        <v>11</v>
      </c>
      <c r="D951" t="s">
        <v>16</v>
      </c>
      <c r="E951">
        <v>1</v>
      </c>
      <c r="F951">
        <v>0.97</v>
      </c>
      <c r="G951" t="s">
        <v>149</v>
      </c>
      <c r="H951">
        <v>2</v>
      </c>
      <c r="I951">
        <v>2</v>
      </c>
      <c r="J951" t="s">
        <v>14</v>
      </c>
      <c r="K951" s="40" t="s">
        <v>149</v>
      </c>
    </row>
    <row r="952" spans="1:11" x14ac:dyDescent="0.25">
      <c r="A952">
        <v>112223963</v>
      </c>
      <c r="B952" s="1">
        <v>42754</v>
      </c>
      <c r="C952" t="s">
        <v>11</v>
      </c>
      <c r="D952" t="s">
        <v>16</v>
      </c>
      <c r="E952">
        <v>1</v>
      </c>
      <c r="F952">
        <v>0.93</v>
      </c>
      <c r="G952" t="s">
        <v>149</v>
      </c>
      <c r="H952">
        <v>2</v>
      </c>
      <c r="I952">
        <v>2</v>
      </c>
      <c r="J952" t="s">
        <v>14</v>
      </c>
      <c r="K952" s="40" t="s">
        <v>149</v>
      </c>
    </row>
    <row r="953" spans="1:11" x14ac:dyDescent="0.25">
      <c r="A953">
        <v>5387587</v>
      </c>
      <c r="B953" s="1">
        <v>41342</v>
      </c>
      <c r="C953" t="s">
        <v>11</v>
      </c>
      <c r="D953" t="s">
        <v>16</v>
      </c>
      <c r="E953">
        <v>1</v>
      </c>
      <c r="F953">
        <v>1</v>
      </c>
      <c r="G953" t="s">
        <v>149</v>
      </c>
      <c r="H953">
        <v>3</v>
      </c>
      <c r="I953">
        <v>4</v>
      </c>
      <c r="J953" t="s">
        <v>14</v>
      </c>
      <c r="K953" s="40" t="s">
        <v>149</v>
      </c>
    </row>
    <row r="954" spans="1:11" x14ac:dyDescent="0.25">
      <c r="A954">
        <v>116358400</v>
      </c>
      <c r="B954" s="1">
        <v>42780</v>
      </c>
      <c r="C954" t="s">
        <v>11</v>
      </c>
      <c r="D954" t="s">
        <v>16</v>
      </c>
      <c r="E954">
        <v>1</v>
      </c>
      <c r="F954">
        <v>1</v>
      </c>
      <c r="G954" t="s">
        <v>149</v>
      </c>
      <c r="H954">
        <v>3</v>
      </c>
      <c r="I954">
        <v>17</v>
      </c>
      <c r="J954" t="s">
        <v>14</v>
      </c>
      <c r="K954" s="40" t="s">
        <v>149</v>
      </c>
    </row>
    <row r="955" spans="1:11" x14ac:dyDescent="0.25">
      <c r="A955">
        <v>102232154</v>
      </c>
      <c r="B955" s="1">
        <v>42676</v>
      </c>
      <c r="C955" t="s">
        <v>11</v>
      </c>
      <c r="D955" t="s">
        <v>17</v>
      </c>
      <c r="E955">
        <v>1</v>
      </c>
      <c r="F955">
        <v>0.9</v>
      </c>
      <c r="G955" t="s">
        <v>149</v>
      </c>
      <c r="H955">
        <v>1</v>
      </c>
      <c r="I955">
        <v>1</v>
      </c>
      <c r="J955" t="s">
        <v>14</v>
      </c>
      <c r="K955" s="40" t="s">
        <v>149</v>
      </c>
    </row>
    <row r="956" spans="1:11" x14ac:dyDescent="0.25">
      <c r="A956">
        <v>119689103</v>
      </c>
      <c r="B956" s="1">
        <v>42801</v>
      </c>
      <c r="C956" t="s">
        <v>11</v>
      </c>
      <c r="D956" t="s">
        <v>16</v>
      </c>
      <c r="E956">
        <v>1</v>
      </c>
      <c r="F956">
        <v>1</v>
      </c>
      <c r="G956" t="s">
        <v>149</v>
      </c>
      <c r="H956">
        <v>1</v>
      </c>
      <c r="I956">
        <v>1</v>
      </c>
      <c r="J956" t="s">
        <v>14</v>
      </c>
      <c r="K956" s="40" t="s">
        <v>149</v>
      </c>
    </row>
    <row r="957" spans="1:11" x14ac:dyDescent="0.25">
      <c r="A957">
        <v>99785421</v>
      </c>
      <c r="B957" s="1">
        <v>42658</v>
      </c>
      <c r="C957" t="s">
        <v>11</v>
      </c>
      <c r="D957" t="s">
        <v>16</v>
      </c>
      <c r="E957">
        <v>1</v>
      </c>
      <c r="F957">
        <v>0.99</v>
      </c>
      <c r="G957" t="s">
        <v>148</v>
      </c>
      <c r="H957">
        <v>2</v>
      </c>
      <c r="I957">
        <v>2</v>
      </c>
      <c r="J957" t="s">
        <v>14</v>
      </c>
      <c r="K957" s="40" t="s">
        <v>149</v>
      </c>
    </row>
    <row r="958" spans="1:11" x14ac:dyDescent="0.25">
      <c r="A958">
        <v>119754501</v>
      </c>
      <c r="B958" s="1">
        <v>42802</v>
      </c>
      <c r="C958" t="s">
        <v>11</v>
      </c>
      <c r="D958" t="s">
        <v>17</v>
      </c>
      <c r="E958">
        <v>1</v>
      </c>
      <c r="F958">
        <v>1</v>
      </c>
      <c r="G958" t="s">
        <v>148</v>
      </c>
      <c r="H958">
        <v>1</v>
      </c>
      <c r="I958">
        <v>1</v>
      </c>
      <c r="J958" t="s">
        <v>14</v>
      </c>
      <c r="K958" s="40" t="s">
        <v>149</v>
      </c>
    </row>
    <row r="959" spans="1:11" x14ac:dyDescent="0.25">
      <c r="A959">
        <v>119777096</v>
      </c>
      <c r="B959" s="1">
        <v>42802</v>
      </c>
      <c r="C959" t="s">
        <v>11</v>
      </c>
      <c r="D959" t="s">
        <v>16</v>
      </c>
      <c r="E959">
        <v>1</v>
      </c>
      <c r="F959">
        <v>1</v>
      </c>
      <c r="G959" t="s">
        <v>148</v>
      </c>
      <c r="H959">
        <v>1</v>
      </c>
      <c r="I959">
        <v>1</v>
      </c>
      <c r="J959" t="s">
        <v>18</v>
      </c>
      <c r="K959" s="40" t="s">
        <v>149</v>
      </c>
    </row>
    <row r="960" spans="1:11" x14ac:dyDescent="0.25">
      <c r="A960">
        <v>61396897</v>
      </c>
      <c r="B960" s="1">
        <v>42432</v>
      </c>
      <c r="C960" t="s">
        <v>27</v>
      </c>
      <c r="D960" t="s">
        <v>16</v>
      </c>
      <c r="E960">
        <v>1</v>
      </c>
      <c r="F960">
        <v>0.97</v>
      </c>
      <c r="G960" t="s">
        <v>148</v>
      </c>
      <c r="H960">
        <v>12</v>
      </c>
      <c r="I960">
        <v>23</v>
      </c>
      <c r="J960" t="s">
        <v>14</v>
      </c>
      <c r="K960" s="40" t="s">
        <v>149</v>
      </c>
    </row>
    <row r="961" spans="1:11" x14ac:dyDescent="0.25">
      <c r="A961">
        <v>116641080</v>
      </c>
      <c r="B961" s="1">
        <v>42782</v>
      </c>
      <c r="C961" t="s">
        <v>11</v>
      </c>
      <c r="D961" t="s">
        <v>16</v>
      </c>
      <c r="E961">
        <v>1</v>
      </c>
      <c r="F961">
        <v>0.99</v>
      </c>
      <c r="G961" t="s">
        <v>149</v>
      </c>
      <c r="H961">
        <v>3</v>
      </c>
      <c r="I961">
        <v>3</v>
      </c>
      <c r="J961" t="s">
        <v>14</v>
      </c>
      <c r="K961" s="40" t="s">
        <v>149</v>
      </c>
    </row>
    <row r="962" spans="1:11" x14ac:dyDescent="0.25">
      <c r="A962">
        <v>116196433</v>
      </c>
      <c r="B962" s="1">
        <v>42779</v>
      </c>
      <c r="C962" t="s">
        <v>11</v>
      </c>
      <c r="D962" t="s">
        <v>16</v>
      </c>
      <c r="E962">
        <v>1</v>
      </c>
      <c r="F962">
        <v>0.81</v>
      </c>
      <c r="G962" t="s">
        <v>148</v>
      </c>
      <c r="H962">
        <v>11</v>
      </c>
      <c r="I962">
        <v>11</v>
      </c>
      <c r="J962" t="s">
        <v>14</v>
      </c>
      <c r="K962" s="40" t="s">
        <v>149</v>
      </c>
    </row>
    <row r="963" spans="1:11" x14ac:dyDescent="0.25">
      <c r="A963">
        <v>37886438</v>
      </c>
      <c r="B963" s="1">
        <v>42193</v>
      </c>
      <c r="C963" t="s">
        <v>11</v>
      </c>
      <c r="D963" t="s">
        <v>17</v>
      </c>
      <c r="E963">
        <v>1</v>
      </c>
      <c r="F963">
        <v>0.85</v>
      </c>
      <c r="G963" t="s">
        <v>148</v>
      </c>
      <c r="H963">
        <v>5</v>
      </c>
      <c r="I963">
        <v>5</v>
      </c>
      <c r="J963" t="s">
        <v>14</v>
      </c>
      <c r="K963" s="40" t="s">
        <v>149</v>
      </c>
    </row>
    <row r="964" spans="1:11" x14ac:dyDescent="0.25">
      <c r="A964">
        <v>359844</v>
      </c>
      <c r="B964" s="1">
        <v>40567</v>
      </c>
      <c r="C964" t="s">
        <v>11</v>
      </c>
      <c r="D964" t="s">
        <v>16</v>
      </c>
      <c r="E964">
        <v>1</v>
      </c>
      <c r="F964">
        <v>0.96</v>
      </c>
      <c r="G964" t="s">
        <v>148</v>
      </c>
      <c r="H964">
        <v>4</v>
      </c>
      <c r="I964">
        <v>5</v>
      </c>
      <c r="J964" t="s">
        <v>14</v>
      </c>
      <c r="K964" s="40" t="s">
        <v>149</v>
      </c>
    </row>
    <row r="965" spans="1:11" x14ac:dyDescent="0.25">
      <c r="A965">
        <v>122977557</v>
      </c>
      <c r="B965" s="1">
        <v>42822</v>
      </c>
      <c r="C965" t="s">
        <v>11</v>
      </c>
      <c r="D965" t="s">
        <v>16</v>
      </c>
      <c r="E965">
        <v>1</v>
      </c>
      <c r="F965">
        <v>1</v>
      </c>
      <c r="G965" t="s">
        <v>148</v>
      </c>
      <c r="H965">
        <v>1</v>
      </c>
      <c r="I965">
        <v>1</v>
      </c>
      <c r="J965" t="s">
        <v>18</v>
      </c>
      <c r="K965" s="40" t="s">
        <v>149</v>
      </c>
    </row>
    <row r="966" spans="1:11" x14ac:dyDescent="0.25">
      <c r="A966">
        <v>12230900</v>
      </c>
      <c r="B966" s="1">
        <v>41684</v>
      </c>
      <c r="C966" t="s">
        <v>11</v>
      </c>
      <c r="D966" t="s">
        <v>16</v>
      </c>
      <c r="E966">
        <v>0.86</v>
      </c>
      <c r="F966">
        <v>0.96</v>
      </c>
      <c r="G966" t="s">
        <v>148</v>
      </c>
      <c r="H966">
        <v>2</v>
      </c>
      <c r="I966">
        <v>4</v>
      </c>
      <c r="J966" t="s">
        <v>22</v>
      </c>
      <c r="K966" s="40" t="s">
        <v>149</v>
      </c>
    </row>
    <row r="967" spans="1:11" x14ac:dyDescent="0.25">
      <c r="A967">
        <v>20512685</v>
      </c>
      <c r="B967" s="1">
        <v>41876</v>
      </c>
      <c r="C967" t="s">
        <v>11</v>
      </c>
      <c r="D967" t="s">
        <v>16</v>
      </c>
      <c r="E967">
        <v>1</v>
      </c>
      <c r="F967">
        <v>0.85</v>
      </c>
      <c r="G967" t="s">
        <v>149</v>
      </c>
      <c r="H967">
        <v>1</v>
      </c>
      <c r="I967">
        <v>1</v>
      </c>
      <c r="J967" t="s">
        <v>14</v>
      </c>
      <c r="K967" s="40" t="s">
        <v>149</v>
      </c>
    </row>
    <row r="968" spans="1:11" x14ac:dyDescent="0.25">
      <c r="A968">
        <v>96019257</v>
      </c>
      <c r="B968" s="1">
        <v>42633</v>
      </c>
      <c r="C968" t="s">
        <v>11</v>
      </c>
      <c r="D968" t="s">
        <v>16</v>
      </c>
      <c r="E968">
        <v>1</v>
      </c>
      <c r="F968">
        <v>0.98</v>
      </c>
      <c r="G968" t="s">
        <v>148</v>
      </c>
      <c r="H968">
        <v>4</v>
      </c>
      <c r="I968">
        <v>4</v>
      </c>
      <c r="J968" t="s">
        <v>14</v>
      </c>
      <c r="K968" s="40" t="s">
        <v>149</v>
      </c>
    </row>
    <row r="969" spans="1:11" x14ac:dyDescent="0.25">
      <c r="A969">
        <v>122981276</v>
      </c>
      <c r="B969" s="1">
        <v>42822</v>
      </c>
      <c r="C969" t="s">
        <v>11</v>
      </c>
      <c r="D969" t="s">
        <v>16</v>
      </c>
      <c r="E969">
        <v>0.96</v>
      </c>
      <c r="F969">
        <v>0.99</v>
      </c>
      <c r="G969" t="s">
        <v>148</v>
      </c>
      <c r="H969">
        <v>62</v>
      </c>
      <c r="I969">
        <v>67</v>
      </c>
      <c r="J969" t="s">
        <v>14</v>
      </c>
      <c r="K969" s="40" t="s">
        <v>149</v>
      </c>
    </row>
    <row r="970" spans="1:11" x14ac:dyDescent="0.25">
      <c r="A970">
        <v>63619116</v>
      </c>
      <c r="B970" s="1">
        <v>42448</v>
      </c>
      <c r="C970" t="s">
        <v>11</v>
      </c>
      <c r="D970" t="s">
        <v>16</v>
      </c>
      <c r="E970">
        <v>1</v>
      </c>
      <c r="F970">
        <v>1</v>
      </c>
      <c r="G970" t="s">
        <v>149</v>
      </c>
      <c r="H970">
        <v>1</v>
      </c>
      <c r="I970">
        <v>2</v>
      </c>
      <c r="J970" t="s">
        <v>14</v>
      </c>
      <c r="K970" s="40" t="s">
        <v>149</v>
      </c>
    </row>
    <row r="971" spans="1:11" x14ac:dyDescent="0.25">
      <c r="A971">
        <v>120411706</v>
      </c>
      <c r="B971" s="1">
        <v>42806</v>
      </c>
      <c r="C971" t="s">
        <v>11</v>
      </c>
      <c r="D971" t="s">
        <v>16</v>
      </c>
      <c r="E971">
        <v>1</v>
      </c>
      <c r="F971">
        <v>0.96</v>
      </c>
      <c r="G971" t="s">
        <v>149</v>
      </c>
      <c r="H971">
        <v>5</v>
      </c>
      <c r="I971">
        <v>6</v>
      </c>
      <c r="J971" t="s">
        <v>14</v>
      </c>
      <c r="K971" s="40" t="s">
        <v>149</v>
      </c>
    </row>
    <row r="972" spans="1:11" x14ac:dyDescent="0.25">
      <c r="A972">
        <v>120460654</v>
      </c>
      <c r="B972" s="1">
        <v>42806</v>
      </c>
      <c r="C972" t="s">
        <v>11</v>
      </c>
      <c r="D972" t="s">
        <v>16</v>
      </c>
      <c r="E972">
        <v>1</v>
      </c>
      <c r="F972">
        <v>0.73</v>
      </c>
      <c r="G972" t="s">
        <v>148</v>
      </c>
      <c r="H972">
        <v>1</v>
      </c>
      <c r="I972">
        <v>1</v>
      </c>
      <c r="J972" t="s">
        <v>14</v>
      </c>
      <c r="K972" s="40" t="s">
        <v>149</v>
      </c>
    </row>
    <row r="973" spans="1:11" x14ac:dyDescent="0.25">
      <c r="A973">
        <v>27027172</v>
      </c>
      <c r="B973" s="1">
        <v>42036</v>
      </c>
      <c r="C973" t="s">
        <v>41</v>
      </c>
      <c r="D973" t="s">
        <v>17</v>
      </c>
      <c r="E973">
        <v>1</v>
      </c>
      <c r="F973">
        <v>0.25</v>
      </c>
      <c r="G973" t="s">
        <v>148</v>
      </c>
      <c r="H973">
        <v>2</v>
      </c>
      <c r="I973">
        <v>2</v>
      </c>
      <c r="J973" t="s">
        <v>14</v>
      </c>
      <c r="K973" s="40" t="s">
        <v>149</v>
      </c>
    </row>
    <row r="974" spans="1:11" x14ac:dyDescent="0.25">
      <c r="A974">
        <v>8077001</v>
      </c>
      <c r="B974" s="1">
        <v>41497</v>
      </c>
      <c r="C974" t="s">
        <v>11</v>
      </c>
      <c r="D974" t="s">
        <v>16</v>
      </c>
      <c r="E974">
        <v>1</v>
      </c>
      <c r="F974">
        <v>0.93</v>
      </c>
      <c r="G974" t="s">
        <v>149</v>
      </c>
      <c r="H974">
        <v>1</v>
      </c>
      <c r="I974">
        <v>1</v>
      </c>
      <c r="J974" t="s">
        <v>14</v>
      </c>
      <c r="K974" s="40" t="s">
        <v>149</v>
      </c>
    </row>
    <row r="975" spans="1:11" x14ac:dyDescent="0.25">
      <c r="A975">
        <v>44450805</v>
      </c>
      <c r="B975" s="1">
        <v>42264</v>
      </c>
      <c r="C975" t="s">
        <v>11</v>
      </c>
      <c r="D975" t="s">
        <v>17</v>
      </c>
      <c r="E975">
        <v>1</v>
      </c>
      <c r="F975">
        <v>0.9</v>
      </c>
      <c r="G975" t="s">
        <v>148</v>
      </c>
      <c r="H975">
        <v>46</v>
      </c>
      <c r="I975">
        <v>47</v>
      </c>
      <c r="J975" t="s">
        <v>14</v>
      </c>
      <c r="K975" s="40" t="s">
        <v>149</v>
      </c>
    </row>
    <row r="976" spans="1:11" x14ac:dyDescent="0.25">
      <c r="A976">
        <v>68669881</v>
      </c>
      <c r="B976" s="1">
        <v>42484</v>
      </c>
      <c r="C976" t="s">
        <v>11</v>
      </c>
      <c r="D976" t="s">
        <v>17</v>
      </c>
      <c r="E976">
        <v>1</v>
      </c>
      <c r="F976">
        <v>0.94</v>
      </c>
      <c r="G976" t="s">
        <v>148</v>
      </c>
      <c r="H976">
        <v>1</v>
      </c>
      <c r="I976">
        <v>1</v>
      </c>
      <c r="J976" t="s">
        <v>14</v>
      </c>
      <c r="K976" s="40" t="s">
        <v>149</v>
      </c>
    </row>
    <row r="977" spans="1:11" x14ac:dyDescent="0.25">
      <c r="A977">
        <v>121825815</v>
      </c>
      <c r="B977" s="1">
        <v>42815</v>
      </c>
      <c r="C977" t="s">
        <v>11</v>
      </c>
      <c r="D977" t="s">
        <v>16</v>
      </c>
      <c r="E977">
        <v>0.96</v>
      </c>
      <c r="F977">
        <v>1</v>
      </c>
      <c r="G977" t="s">
        <v>148</v>
      </c>
      <c r="H977">
        <v>5</v>
      </c>
      <c r="I977">
        <v>5</v>
      </c>
      <c r="J977" t="s">
        <v>22</v>
      </c>
      <c r="K977" s="40" t="s">
        <v>149</v>
      </c>
    </row>
    <row r="978" spans="1:11" x14ac:dyDescent="0.25">
      <c r="A978">
        <v>53400845</v>
      </c>
      <c r="B978" s="1">
        <v>42374</v>
      </c>
      <c r="C978" t="s">
        <v>11</v>
      </c>
      <c r="D978" t="s">
        <v>16</v>
      </c>
      <c r="E978">
        <v>1</v>
      </c>
      <c r="F978">
        <v>1</v>
      </c>
      <c r="G978" t="s">
        <v>149</v>
      </c>
      <c r="H978">
        <v>2</v>
      </c>
      <c r="I978">
        <v>3</v>
      </c>
      <c r="J978" t="s">
        <v>14</v>
      </c>
      <c r="K978" s="40" t="s">
        <v>149</v>
      </c>
    </row>
    <row r="979" spans="1:11" x14ac:dyDescent="0.25">
      <c r="A979">
        <v>123873639</v>
      </c>
      <c r="B979" s="1">
        <v>42827</v>
      </c>
      <c r="C979" t="s">
        <v>27</v>
      </c>
      <c r="D979" t="s">
        <v>16</v>
      </c>
      <c r="E979">
        <v>1</v>
      </c>
      <c r="F979">
        <v>1</v>
      </c>
      <c r="G979" t="s">
        <v>149</v>
      </c>
      <c r="H979">
        <v>2</v>
      </c>
      <c r="I979">
        <v>2</v>
      </c>
      <c r="J979" t="s">
        <v>14</v>
      </c>
      <c r="K979" s="40" t="s">
        <v>149</v>
      </c>
    </row>
    <row r="980" spans="1:11" x14ac:dyDescent="0.25">
      <c r="A980">
        <v>31083349</v>
      </c>
      <c r="B980" s="1">
        <v>42106</v>
      </c>
      <c r="C980" t="s">
        <v>11</v>
      </c>
      <c r="D980" t="s">
        <v>16</v>
      </c>
      <c r="E980">
        <v>1</v>
      </c>
      <c r="F980">
        <v>1</v>
      </c>
      <c r="G980" t="s">
        <v>148</v>
      </c>
      <c r="H980">
        <v>4</v>
      </c>
      <c r="I980">
        <v>5</v>
      </c>
      <c r="J980" t="s">
        <v>14</v>
      </c>
      <c r="K980" s="40" t="s">
        <v>149</v>
      </c>
    </row>
    <row r="981" spans="1:11" x14ac:dyDescent="0.25">
      <c r="A981">
        <v>17204886</v>
      </c>
      <c r="B981" s="1">
        <v>41814</v>
      </c>
      <c r="C981" t="s">
        <v>11</v>
      </c>
      <c r="D981" t="s">
        <v>16</v>
      </c>
      <c r="E981">
        <v>1</v>
      </c>
      <c r="F981">
        <v>1</v>
      </c>
      <c r="G981" t="s">
        <v>148</v>
      </c>
      <c r="H981">
        <v>3</v>
      </c>
      <c r="I981">
        <v>8</v>
      </c>
      <c r="J981" t="s">
        <v>22</v>
      </c>
      <c r="K981" s="40" t="s">
        <v>149</v>
      </c>
    </row>
    <row r="982" spans="1:11" x14ac:dyDescent="0.25">
      <c r="A982">
        <v>28608614</v>
      </c>
      <c r="B982" s="1">
        <v>42065</v>
      </c>
      <c r="C982" t="s">
        <v>11</v>
      </c>
      <c r="D982" t="s">
        <v>16</v>
      </c>
      <c r="E982">
        <v>1</v>
      </c>
      <c r="F982">
        <v>1</v>
      </c>
      <c r="G982" t="s">
        <v>149</v>
      </c>
      <c r="H982">
        <v>2</v>
      </c>
      <c r="I982">
        <v>2</v>
      </c>
      <c r="J982" t="s">
        <v>22</v>
      </c>
      <c r="K982" s="40" t="s">
        <v>149</v>
      </c>
    </row>
    <row r="983" spans="1:11" x14ac:dyDescent="0.25">
      <c r="A983">
        <v>79224227</v>
      </c>
      <c r="B983" s="1">
        <v>42543</v>
      </c>
      <c r="C983" t="s">
        <v>11</v>
      </c>
      <c r="D983" t="s">
        <v>16</v>
      </c>
      <c r="E983">
        <v>1</v>
      </c>
      <c r="F983">
        <v>1</v>
      </c>
      <c r="G983" t="s">
        <v>149</v>
      </c>
      <c r="H983">
        <v>3</v>
      </c>
      <c r="I983">
        <v>4</v>
      </c>
      <c r="J983" t="s">
        <v>14</v>
      </c>
      <c r="K983" s="40" t="s">
        <v>149</v>
      </c>
    </row>
    <row r="984" spans="1:11" x14ac:dyDescent="0.25">
      <c r="A984">
        <v>99880805</v>
      </c>
      <c r="B984" s="1">
        <v>42659</v>
      </c>
      <c r="C984" t="s">
        <v>11</v>
      </c>
      <c r="D984" t="s">
        <v>17</v>
      </c>
      <c r="E984">
        <v>1</v>
      </c>
      <c r="F984">
        <v>0.68</v>
      </c>
      <c r="G984" t="s">
        <v>149</v>
      </c>
      <c r="H984">
        <v>1</v>
      </c>
      <c r="I984">
        <v>3</v>
      </c>
      <c r="J984" t="s">
        <v>18</v>
      </c>
      <c r="K984" s="40" t="s">
        <v>149</v>
      </c>
    </row>
    <row r="985" spans="1:11" x14ac:dyDescent="0.25">
      <c r="A985">
        <v>42611021</v>
      </c>
      <c r="B985" s="1">
        <v>42242</v>
      </c>
      <c r="C985" t="s">
        <v>11</v>
      </c>
      <c r="D985" t="s">
        <v>17</v>
      </c>
      <c r="E985">
        <v>1</v>
      </c>
      <c r="F985">
        <v>0.5</v>
      </c>
      <c r="G985" t="s">
        <v>149</v>
      </c>
      <c r="H985">
        <v>1</v>
      </c>
      <c r="I985">
        <v>1</v>
      </c>
      <c r="J985" t="s">
        <v>14</v>
      </c>
      <c r="K985" s="40" t="s">
        <v>149</v>
      </c>
    </row>
    <row r="986" spans="1:11" x14ac:dyDescent="0.25">
      <c r="A986">
        <v>4677030</v>
      </c>
      <c r="B986" s="1">
        <v>41286</v>
      </c>
      <c r="C986" t="s">
        <v>11</v>
      </c>
      <c r="D986" t="s">
        <v>16</v>
      </c>
      <c r="E986">
        <v>1</v>
      </c>
      <c r="F986">
        <v>0.98</v>
      </c>
      <c r="G986" t="s">
        <v>148</v>
      </c>
      <c r="H986">
        <v>2</v>
      </c>
      <c r="I986">
        <v>11</v>
      </c>
      <c r="J986" t="s">
        <v>26</v>
      </c>
      <c r="K986" s="40" t="s">
        <v>149</v>
      </c>
    </row>
    <row r="987" spans="1:11" x14ac:dyDescent="0.25">
      <c r="A987">
        <v>26255620</v>
      </c>
      <c r="B987" s="1">
        <v>42021</v>
      </c>
      <c r="C987" t="s">
        <v>11</v>
      </c>
      <c r="D987" t="s">
        <v>12</v>
      </c>
      <c r="G987" t="s">
        <v>148</v>
      </c>
      <c r="H987">
        <v>6</v>
      </c>
      <c r="I987">
        <v>6</v>
      </c>
      <c r="J987" t="s">
        <v>18</v>
      </c>
      <c r="K987" s="40" t="s">
        <v>149</v>
      </c>
    </row>
    <row r="988" spans="1:11" x14ac:dyDescent="0.25">
      <c r="A988">
        <v>124381557</v>
      </c>
      <c r="B988" s="1">
        <v>42830</v>
      </c>
      <c r="C988" t="s">
        <v>27</v>
      </c>
      <c r="D988" t="s">
        <v>16</v>
      </c>
      <c r="E988">
        <v>1</v>
      </c>
      <c r="F988">
        <v>1</v>
      </c>
      <c r="G988" t="s">
        <v>148</v>
      </c>
      <c r="H988">
        <v>6</v>
      </c>
      <c r="I988">
        <v>6</v>
      </c>
      <c r="J988" t="s">
        <v>18</v>
      </c>
      <c r="K988" s="40" t="s">
        <v>149</v>
      </c>
    </row>
    <row r="989" spans="1:11" x14ac:dyDescent="0.25">
      <c r="A989">
        <v>124558373</v>
      </c>
      <c r="B989" s="1">
        <v>42831</v>
      </c>
      <c r="C989" t="s">
        <v>11</v>
      </c>
      <c r="D989" t="s">
        <v>16</v>
      </c>
      <c r="E989">
        <v>1</v>
      </c>
      <c r="F989">
        <v>1</v>
      </c>
      <c r="G989" t="s">
        <v>148</v>
      </c>
      <c r="H989">
        <v>12</v>
      </c>
      <c r="I989">
        <v>16</v>
      </c>
      <c r="J989" t="s">
        <v>14</v>
      </c>
      <c r="K989" s="40" t="s">
        <v>149</v>
      </c>
    </row>
    <row r="990" spans="1:11" x14ac:dyDescent="0.25">
      <c r="A990">
        <v>27839309</v>
      </c>
      <c r="B990" s="1">
        <v>42051</v>
      </c>
      <c r="C990" t="s">
        <v>11</v>
      </c>
      <c r="D990" t="s">
        <v>12</v>
      </c>
      <c r="G990" t="s">
        <v>148</v>
      </c>
      <c r="H990">
        <v>3</v>
      </c>
      <c r="I990">
        <v>4</v>
      </c>
      <c r="J990" t="s">
        <v>14</v>
      </c>
      <c r="K990" s="40" t="s">
        <v>149</v>
      </c>
    </row>
    <row r="991" spans="1:11" x14ac:dyDescent="0.25">
      <c r="A991">
        <v>109542538</v>
      </c>
      <c r="B991" s="1">
        <v>42737</v>
      </c>
      <c r="C991" t="s">
        <v>11</v>
      </c>
      <c r="D991" t="s">
        <v>16</v>
      </c>
      <c r="E991">
        <v>0.98</v>
      </c>
      <c r="F991">
        <v>1</v>
      </c>
      <c r="G991" t="s">
        <v>149</v>
      </c>
      <c r="H991">
        <v>1</v>
      </c>
      <c r="I991">
        <v>2</v>
      </c>
      <c r="J991" t="s">
        <v>18</v>
      </c>
      <c r="K991" s="40" t="s">
        <v>149</v>
      </c>
    </row>
    <row r="992" spans="1:11" x14ac:dyDescent="0.25">
      <c r="A992">
        <v>124678499</v>
      </c>
      <c r="B992" s="1">
        <v>42832</v>
      </c>
      <c r="C992" t="s">
        <v>11</v>
      </c>
      <c r="D992" t="s">
        <v>20</v>
      </c>
      <c r="E992">
        <v>0</v>
      </c>
      <c r="F992">
        <v>0</v>
      </c>
      <c r="G992" t="s">
        <v>148</v>
      </c>
      <c r="H992">
        <v>1</v>
      </c>
      <c r="I992">
        <v>1</v>
      </c>
      <c r="J992" t="s">
        <v>14</v>
      </c>
      <c r="K992" s="40" t="s">
        <v>149</v>
      </c>
    </row>
    <row r="993" spans="1:11" x14ac:dyDescent="0.25">
      <c r="A993">
        <v>122465477</v>
      </c>
      <c r="B993" s="1">
        <v>42819</v>
      </c>
      <c r="C993" t="s">
        <v>27</v>
      </c>
      <c r="D993" t="s">
        <v>16</v>
      </c>
      <c r="E993">
        <v>1</v>
      </c>
      <c r="F993">
        <v>0.5</v>
      </c>
      <c r="G993" t="s">
        <v>148</v>
      </c>
      <c r="H993">
        <v>1</v>
      </c>
      <c r="I993">
        <v>1</v>
      </c>
      <c r="J993" t="s">
        <v>14</v>
      </c>
      <c r="K993" s="40" t="s">
        <v>149</v>
      </c>
    </row>
    <row r="994" spans="1:11" x14ac:dyDescent="0.25">
      <c r="A994">
        <v>1771095</v>
      </c>
      <c r="B994" s="1">
        <v>40957</v>
      </c>
      <c r="C994" t="s">
        <v>11</v>
      </c>
      <c r="D994" t="s">
        <v>16</v>
      </c>
      <c r="E994">
        <v>1</v>
      </c>
      <c r="F994">
        <v>0.99</v>
      </c>
      <c r="G994" t="s">
        <v>148</v>
      </c>
      <c r="H994">
        <v>17</v>
      </c>
      <c r="I994">
        <v>21</v>
      </c>
      <c r="J994" t="s">
        <v>14</v>
      </c>
      <c r="K994" s="40" t="s">
        <v>149</v>
      </c>
    </row>
    <row r="995" spans="1:11" x14ac:dyDescent="0.25">
      <c r="A995">
        <v>7879394</v>
      </c>
      <c r="B995" s="1">
        <v>41487</v>
      </c>
      <c r="C995" t="s">
        <v>11</v>
      </c>
      <c r="D995" t="s">
        <v>17</v>
      </c>
      <c r="E995">
        <v>1</v>
      </c>
      <c r="F995">
        <v>0.9</v>
      </c>
      <c r="G995" t="s">
        <v>148</v>
      </c>
      <c r="H995">
        <v>2</v>
      </c>
      <c r="I995">
        <v>2</v>
      </c>
      <c r="J995" t="s">
        <v>14</v>
      </c>
      <c r="K995" s="40" t="s">
        <v>149</v>
      </c>
    </row>
    <row r="996" spans="1:11" x14ac:dyDescent="0.25">
      <c r="A996">
        <v>124713283</v>
      </c>
      <c r="B996" s="1">
        <v>42832</v>
      </c>
      <c r="C996" t="s">
        <v>11</v>
      </c>
      <c r="D996" t="s">
        <v>16</v>
      </c>
      <c r="E996">
        <v>1</v>
      </c>
      <c r="F996">
        <v>1</v>
      </c>
      <c r="G996" t="s">
        <v>149</v>
      </c>
      <c r="H996">
        <v>3</v>
      </c>
      <c r="I996">
        <v>5</v>
      </c>
      <c r="J996" t="s">
        <v>14</v>
      </c>
      <c r="K996" s="40" t="s">
        <v>149</v>
      </c>
    </row>
    <row r="997" spans="1:11" x14ac:dyDescent="0.25">
      <c r="A997">
        <v>71433755</v>
      </c>
      <c r="B997" s="1">
        <v>42501</v>
      </c>
      <c r="C997" t="s">
        <v>11</v>
      </c>
      <c r="D997" t="s">
        <v>16</v>
      </c>
      <c r="E997">
        <v>1</v>
      </c>
      <c r="F997">
        <v>1</v>
      </c>
      <c r="G997" t="s">
        <v>148</v>
      </c>
      <c r="H997">
        <v>2</v>
      </c>
      <c r="I997">
        <v>3</v>
      </c>
      <c r="J997" t="s">
        <v>18</v>
      </c>
      <c r="K997" s="40" t="s">
        <v>149</v>
      </c>
    </row>
    <row r="998" spans="1:11" x14ac:dyDescent="0.25">
      <c r="A998">
        <v>124753355</v>
      </c>
      <c r="B998" s="1">
        <v>42832</v>
      </c>
      <c r="C998" t="s">
        <v>11</v>
      </c>
      <c r="D998" t="s">
        <v>20</v>
      </c>
      <c r="E998">
        <v>0</v>
      </c>
      <c r="F998">
        <v>0</v>
      </c>
      <c r="G998" t="s">
        <v>148</v>
      </c>
      <c r="H998">
        <v>1</v>
      </c>
      <c r="I998">
        <v>1</v>
      </c>
      <c r="J998" t="s">
        <v>14</v>
      </c>
      <c r="K998" s="40" t="s">
        <v>149</v>
      </c>
    </row>
    <row r="999" spans="1:11" x14ac:dyDescent="0.25">
      <c r="A999">
        <v>40730378</v>
      </c>
      <c r="B999" s="1">
        <v>42222</v>
      </c>
      <c r="C999" t="s">
        <v>11</v>
      </c>
      <c r="D999" t="s">
        <v>17</v>
      </c>
      <c r="E999">
        <v>1</v>
      </c>
      <c r="F999">
        <v>0.7</v>
      </c>
      <c r="G999" t="s">
        <v>149</v>
      </c>
      <c r="H999">
        <v>1</v>
      </c>
      <c r="I999">
        <v>1</v>
      </c>
      <c r="J999" t="s">
        <v>14</v>
      </c>
      <c r="K999" s="40" t="s">
        <v>149</v>
      </c>
    </row>
    <row r="1000" spans="1:11" x14ac:dyDescent="0.25">
      <c r="A1000">
        <v>29939898</v>
      </c>
      <c r="B1000" s="1">
        <v>42087</v>
      </c>
      <c r="C1000" t="s">
        <v>11</v>
      </c>
      <c r="D1000" t="s">
        <v>16</v>
      </c>
      <c r="E1000">
        <v>1</v>
      </c>
      <c r="F1000">
        <v>0.98</v>
      </c>
      <c r="G1000" t="s">
        <v>149</v>
      </c>
      <c r="H1000">
        <v>1</v>
      </c>
      <c r="I1000">
        <v>1</v>
      </c>
      <c r="J1000" t="s">
        <v>18</v>
      </c>
      <c r="K1000" s="40" t="s">
        <v>149</v>
      </c>
    </row>
    <row r="1001" spans="1:11" x14ac:dyDescent="0.25">
      <c r="A1001">
        <v>36433297</v>
      </c>
      <c r="B1001" s="1">
        <v>42177</v>
      </c>
      <c r="C1001" t="s">
        <v>11</v>
      </c>
      <c r="D1001" t="s">
        <v>16</v>
      </c>
      <c r="E1001">
        <v>1</v>
      </c>
      <c r="F1001">
        <v>0.99</v>
      </c>
      <c r="G1001" t="s">
        <v>149</v>
      </c>
      <c r="H1001">
        <v>2</v>
      </c>
      <c r="I1001">
        <v>2</v>
      </c>
      <c r="J1001" t="s">
        <v>14</v>
      </c>
      <c r="K1001" s="40" t="s">
        <v>149</v>
      </c>
    </row>
    <row r="1002" spans="1:11" x14ac:dyDescent="0.25">
      <c r="A1002">
        <v>56600530</v>
      </c>
      <c r="B1002" s="1">
        <v>42398</v>
      </c>
      <c r="C1002" t="s">
        <v>11</v>
      </c>
      <c r="D1002" t="s">
        <v>16</v>
      </c>
      <c r="E1002">
        <v>1</v>
      </c>
      <c r="F1002">
        <v>0.99</v>
      </c>
      <c r="G1002" t="s">
        <v>148</v>
      </c>
      <c r="H1002">
        <v>4</v>
      </c>
      <c r="I1002">
        <v>5</v>
      </c>
      <c r="J1002" t="s">
        <v>14</v>
      </c>
      <c r="K1002" s="40" t="s">
        <v>149</v>
      </c>
    </row>
    <row r="1003" spans="1:11" x14ac:dyDescent="0.25">
      <c r="A1003">
        <v>125123150</v>
      </c>
      <c r="B1003" s="1">
        <v>42835</v>
      </c>
      <c r="C1003" t="s">
        <v>11</v>
      </c>
      <c r="D1003" t="s">
        <v>16</v>
      </c>
      <c r="E1003">
        <v>1</v>
      </c>
      <c r="F1003">
        <v>1</v>
      </c>
      <c r="G1003" t="s">
        <v>149</v>
      </c>
      <c r="H1003">
        <v>2</v>
      </c>
      <c r="I1003">
        <v>5</v>
      </c>
      <c r="J1003" t="s">
        <v>14</v>
      </c>
      <c r="K1003" s="40" t="s">
        <v>149</v>
      </c>
    </row>
    <row r="1004" spans="1:11" x14ac:dyDescent="0.25">
      <c r="A1004">
        <v>115458397</v>
      </c>
      <c r="B1004" s="1">
        <v>42774</v>
      </c>
      <c r="C1004" t="s">
        <v>11</v>
      </c>
      <c r="D1004" t="s">
        <v>17</v>
      </c>
      <c r="E1004">
        <v>1</v>
      </c>
      <c r="F1004">
        <v>0.84</v>
      </c>
      <c r="G1004" t="s">
        <v>149</v>
      </c>
      <c r="H1004">
        <v>1</v>
      </c>
      <c r="I1004">
        <v>1</v>
      </c>
      <c r="J1004" t="s">
        <v>14</v>
      </c>
      <c r="K1004" s="40" t="s">
        <v>149</v>
      </c>
    </row>
    <row r="1005" spans="1:11" x14ac:dyDescent="0.25">
      <c r="A1005">
        <v>125126426</v>
      </c>
      <c r="B1005" s="1">
        <v>42835</v>
      </c>
      <c r="C1005" t="s">
        <v>11</v>
      </c>
      <c r="D1005" t="s">
        <v>16</v>
      </c>
      <c r="E1005">
        <v>1</v>
      </c>
      <c r="F1005">
        <v>1</v>
      </c>
      <c r="G1005" t="s">
        <v>148</v>
      </c>
      <c r="H1005">
        <v>1</v>
      </c>
      <c r="I1005">
        <v>3</v>
      </c>
      <c r="J1005" t="s">
        <v>18</v>
      </c>
      <c r="K1005" s="40" t="s">
        <v>149</v>
      </c>
    </row>
    <row r="1006" spans="1:11" x14ac:dyDescent="0.25">
      <c r="A1006">
        <v>105708985</v>
      </c>
      <c r="B1006" s="1">
        <v>42704</v>
      </c>
      <c r="C1006" t="s">
        <v>11</v>
      </c>
      <c r="D1006" t="s">
        <v>16</v>
      </c>
      <c r="E1006">
        <v>1</v>
      </c>
      <c r="F1006">
        <v>1</v>
      </c>
      <c r="G1006" t="s">
        <v>27</v>
      </c>
      <c r="H1006">
        <v>33</v>
      </c>
      <c r="I1006">
        <v>36</v>
      </c>
      <c r="J1006" t="s">
        <v>14</v>
      </c>
      <c r="K1006" s="40" t="s">
        <v>149</v>
      </c>
    </row>
    <row r="1007" spans="1:11" x14ac:dyDescent="0.25">
      <c r="A1007">
        <v>102622433</v>
      </c>
      <c r="B1007" s="1">
        <v>42679</v>
      </c>
      <c r="C1007" t="s">
        <v>11</v>
      </c>
      <c r="D1007" t="s">
        <v>16</v>
      </c>
      <c r="E1007">
        <v>1</v>
      </c>
      <c r="F1007">
        <v>0.99</v>
      </c>
      <c r="G1007" t="s">
        <v>27</v>
      </c>
      <c r="H1007">
        <v>8</v>
      </c>
      <c r="I1007">
        <v>8</v>
      </c>
      <c r="J1007" t="s">
        <v>18</v>
      </c>
      <c r="K1007" s="40" t="s">
        <v>149</v>
      </c>
    </row>
    <row r="1008" spans="1:11" x14ac:dyDescent="0.25">
      <c r="A1008">
        <v>95998242</v>
      </c>
      <c r="B1008" s="1">
        <v>42633</v>
      </c>
      <c r="C1008" t="s">
        <v>11</v>
      </c>
      <c r="D1008" t="s">
        <v>12</v>
      </c>
      <c r="G1008" t="s">
        <v>148</v>
      </c>
      <c r="H1008">
        <v>1</v>
      </c>
      <c r="I1008">
        <v>1</v>
      </c>
      <c r="J1008" t="s">
        <v>14</v>
      </c>
      <c r="K1008" s="40" t="s">
        <v>149</v>
      </c>
    </row>
    <row r="1009" spans="1:11" x14ac:dyDescent="0.25">
      <c r="A1009">
        <v>11429807</v>
      </c>
      <c r="B1009" s="1">
        <v>41657</v>
      </c>
      <c r="C1009" t="s">
        <v>11</v>
      </c>
      <c r="D1009" t="s">
        <v>16</v>
      </c>
      <c r="E1009">
        <v>1</v>
      </c>
      <c r="F1009">
        <v>1</v>
      </c>
      <c r="G1009" t="s">
        <v>148</v>
      </c>
      <c r="H1009">
        <v>1</v>
      </c>
      <c r="I1009">
        <v>1</v>
      </c>
      <c r="J1009" t="s">
        <v>14</v>
      </c>
      <c r="K1009" s="40" t="s">
        <v>149</v>
      </c>
    </row>
    <row r="1010" spans="1:11" x14ac:dyDescent="0.25">
      <c r="A1010">
        <v>123778623</v>
      </c>
      <c r="B1010" s="1">
        <v>42826</v>
      </c>
      <c r="C1010" t="s">
        <v>27</v>
      </c>
      <c r="D1010" t="s">
        <v>17</v>
      </c>
      <c r="E1010">
        <v>0.8</v>
      </c>
      <c r="F1010">
        <v>0.75</v>
      </c>
      <c r="G1010" t="s">
        <v>148</v>
      </c>
      <c r="H1010">
        <v>5</v>
      </c>
      <c r="I1010">
        <v>6</v>
      </c>
      <c r="J1010" t="s">
        <v>14</v>
      </c>
      <c r="K1010" s="40" t="s">
        <v>149</v>
      </c>
    </row>
    <row r="1011" spans="1:11" x14ac:dyDescent="0.25">
      <c r="A1011">
        <v>125191135</v>
      </c>
      <c r="B1011" s="1">
        <v>42835</v>
      </c>
      <c r="C1011" t="s">
        <v>11</v>
      </c>
      <c r="D1011" t="s">
        <v>16</v>
      </c>
      <c r="E1011">
        <v>0.94</v>
      </c>
      <c r="F1011">
        <v>1</v>
      </c>
      <c r="G1011" t="s">
        <v>148</v>
      </c>
      <c r="H1011">
        <v>1</v>
      </c>
      <c r="I1011">
        <v>1</v>
      </c>
      <c r="J1011" t="s">
        <v>14</v>
      </c>
      <c r="K1011" s="40" t="s">
        <v>149</v>
      </c>
    </row>
    <row r="1012" spans="1:11" x14ac:dyDescent="0.25">
      <c r="A1012">
        <v>78776620</v>
      </c>
      <c r="B1012" s="1">
        <v>42541</v>
      </c>
      <c r="C1012" t="s">
        <v>11</v>
      </c>
      <c r="D1012" t="s">
        <v>16</v>
      </c>
      <c r="E1012">
        <v>1</v>
      </c>
      <c r="F1012">
        <v>1</v>
      </c>
      <c r="G1012" t="s">
        <v>149</v>
      </c>
      <c r="H1012">
        <v>2</v>
      </c>
      <c r="I1012">
        <v>4</v>
      </c>
      <c r="J1012" t="s">
        <v>14</v>
      </c>
      <c r="K1012" s="40" t="s">
        <v>149</v>
      </c>
    </row>
    <row r="1013" spans="1:11" x14ac:dyDescent="0.25">
      <c r="A1013">
        <v>64932035</v>
      </c>
      <c r="B1013" s="1">
        <v>42458</v>
      </c>
      <c r="C1013" t="s">
        <v>11</v>
      </c>
      <c r="D1013" t="s">
        <v>21</v>
      </c>
      <c r="E1013">
        <v>1</v>
      </c>
      <c r="F1013">
        <v>0.8</v>
      </c>
      <c r="G1013" t="s">
        <v>148</v>
      </c>
      <c r="H1013">
        <v>1</v>
      </c>
      <c r="I1013">
        <v>1</v>
      </c>
      <c r="J1013" t="s">
        <v>14</v>
      </c>
      <c r="K1013" s="40" t="s">
        <v>149</v>
      </c>
    </row>
    <row r="1014" spans="1:11" x14ac:dyDescent="0.25">
      <c r="A1014">
        <v>127522591</v>
      </c>
      <c r="B1014" s="1">
        <v>42850</v>
      </c>
      <c r="C1014" t="s">
        <v>11</v>
      </c>
      <c r="D1014" t="s">
        <v>16</v>
      </c>
      <c r="E1014">
        <v>1</v>
      </c>
      <c r="F1014">
        <v>0.95</v>
      </c>
      <c r="G1014" t="s">
        <v>149</v>
      </c>
      <c r="H1014">
        <v>1</v>
      </c>
      <c r="I1014">
        <v>1</v>
      </c>
      <c r="J1014" t="s">
        <v>14</v>
      </c>
      <c r="K1014" s="40" t="s">
        <v>149</v>
      </c>
    </row>
    <row r="1015" spans="1:11" x14ac:dyDescent="0.25">
      <c r="A1015">
        <v>111643890</v>
      </c>
      <c r="B1015" s="1">
        <v>42750</v>
      </c>
      <c r="C1015" t="s">
        <v>11</v>
      </c>
      <c r="D1015" t="s">
        <v>16</v>
      </c>
      <c r="E1015">
        <v>1</v>
      </c>
      <c r="F1015">
        <v>0.95</v>
      </c>
      <c r="G1015" t="s">
        <v>149</v>
      </c>
      <c r="H1015">
        <v>2</v>
      </c>
      <c r="I1015">
        <v>2</v>
      </c>
      <c r="J1015" t="s">
        <v>14</v>
      </c>
      <c r="K1015" s="40" t="s">
        <v>149</v>
      </c>
    </row>
    <row r="1016" spans="1:11" x14ac:dyDescent="0.25">
      <c r="A1016">
        <v>99981049</v>
      </c>
      <c r="B1016" s="1">
        <v>42660</v>
      </c>
      <c r="C1016" t="s">
        <v>11</v>
      </c>
      <c r="D1016" t="s">
        <v>16</v>
      </c>
      <c r="E1016">
        <v>1</v>
      </c>
      <c r="F1016">
        <v>1</v>
      </c>
      <c r="G1016" t="s">
        <v>149</v>
      </c>
      <c r="H1016">
        <v>1</v>
      </c>
      <c r="I1016">
        <v>2</v>
      </c>
      <c r="J1016" t="s">
        <v>18</v>
      </c>
      <c r="K1016" s="40" t="s">
        <v>149</v>
      </c>
    </row>
    <row r="1017" spans="1:11" x14ac:dyDescent="0.25">
      <c r="A1017">
        <v>877001</v>
      </c>
      <c r="B1017" s="1">
        <v>40751</v>
      </c>
      <c r="C1017" t="s">
        <v>11</v>
      </c>
      <c r="D1017" t="s">
        <v>17</v>
      </c>
      <c r="E1017">
        <v>1</v>
      </c>
      <c r="F1017">
        <v>1</v>
      </c>
      <c r="G1017" t="s">
        <v>148</v>
      </c>
      <c r="H1017">
        <v>7</v>
      </c>
      <c r="I1017">
        <v>7</v>
      </c>
      <c r="J1017" t="s">
        <v>18</v>
      </c>
      <c r="K1017" s="40" t="s">
        <v>149</v>
      </c>
    </row>
    <row r="1018" spans="1:11" x14ac:dyDescent="0.25">
      <c r="A1018">
        <v>127734531</v>
      </c>
      <c r="B1018" s="1">
        <v>42851</v>
      </c>
      <c r="C1018" t="s">
        <v>11</v>
      </c>
      <c r="D1018" t="s">
        <v>16</v>
      </c>
      <c r="E1018">
        <v>1</v>
      </c>
      <c r="F1018">
        <v>1</v>
      </c>
      <c r="G1018" t="s">
        <v>149</v>
      </c>
      <c r="H1018">
        <v>1</v>
      </c>
      <c r="I1018">
        <v>1</v>
      </c>
      <c r="J1018" t="s">
        <v>14</v>
      </c>
      <c r="K1018" s="40" t="s">
        <v>149</v>
      </c>
    </row>
    <row r="1019" spans="1:11" x14ac:dyDescent="0.25">
      <c r="A1019">
        <v>67024778</v>
      </c>
      <c r="B1019" s="1">
        <v>42473</v>
      </c>
      <c r="C1019" t="s">
        <v>11</v>
      </c>
      <c r="D1019" t="s">
        <v>16</v>
      </c>
      <c r="E1019">
        <v>1</v>
      </c>
      <c r="F1019">
        <v>0.97</v>
      </c>
      <c r="G1019" t="s">
        <v>149</v>
      </c>
      <c r="H1019">
        <v>9</v>
      </c>
      <c r="I1019">
        <v>14</v>
      </c>
      <c r="J1019" t="s">
        <v>14</v>
      </c>
      <c r="K1019" s="40" t="s">
        <v>149</v>
      </c>
    </row>
    <row r="1020" spans="1:11" x14ac:dyDescent="0.25">
      <c r="A1020">
        <v>22305391</v>
      </c>
      <c r="B1020" s="1">
        <v>41920</v>
      </c>
      <c r="C1020" t="s">
        <v>11</v>
      </c>
      <c r="D1020" t="s">
        <v>17</v>
      </c>
      <c r="E1020">
        <v>0.91</v>
      </c>
      <c r="F1020">
        <v>0.99</v>
      </c>
      <c r="G1020" t="s">
        <v>149</v>
      </c>
      <c r="H1020">
        <v>1</v>
      </c>
      <c r="I1020">
        <v>1</v>
      </c>
      <c r="J1020" t="s">
        <v>14</v>
      </c>
      <c r="K1020" s="40" t="s">
        <v>149</v>
      </c>
    </row>
    <row r="1021" spans="1:11" x14ac:dyDescent="0.25">
      <c r="A1021">
        <v>47303750</v>
      </c>
      <c r="B1021" s="1">
        <v>42301</v>
      </c>
      <c r="C1021" t="s">
        <v>27</v>
      </c>
      <c r="D1021" t="s">
        <v>16</v>
      </c>
      <c r="E1021">
        <v>0.9</v>
      </c>
      <c r="F1021">
        <v>0.95</v>
      </c>
      <c r="G1021" t="s">
        <v>148</v>
      </c>
      <c r="H1021">
        <v>2</v>
      </c>
      <c r="I1021">
        <v>2</v>
      </c>
      <c r="J1021" t="s">
        <v>14</v>
      </c>
      <c r="K1021" s="40" t="s">
        <v>149</v>
      </c>
    </row>
    <row r="1022" spans="1:11" x14ac:dyDescent="0.25">
      <c r="A1022">
        <v>126308580</v>
      </c>
      <c r="B1022" s="1">
        <v>42842</v>
      </c>
      <c r="C1022" t="s">
        <v>11</v>
      </c>
      <c r="D1022" t="s">
        <v>16</v>
      </c>
      <c r="E1022">
        <v>1</v>
      </c>
      <c r="F1022">
        <v>1</v>
      </c>
      <c r="G1022" t="s">
        <v>149</v>
      </c>
      <c r="H1022">
        <v>2</v>
      </c>
      <c r="I1022">
        <v>3</v>
      </c>
      <c r="J1022" t="s">
        <v>18</v>
      </c>
      <c r="K1022" s="40" t="s">
        <v>149</v>
      </c>
    </row>
    <row r="1023" spans="1:11" x14ac:dyDescent="0.25">
      <c r="A1023">
        <v>28047841</v>
      </c>
      <c r="B1023" s="1">
        <v>42055</v>
      </c>
      <c r="C1023" t="s">
        <v>11</v>
      </c>
      <c r="D1023" t="s">
        <v>16</v>
      </c>
      <c r="E1023">
        <v>1</v>
      </c>
      <c r="F1023">
        <v>0.62</v>
      </c>
      <c r="G1023" t="s">
        <v>149</v>
      </c>
      <c r="H1023">
        <v>2</v>
      </c>
      <c r="I1023">
        <v>2</v>
      </c>
      <c r="J1023" t="s">
        <v>18</v>
      </c>
      <c r="K1023" s="40" t="s">
        <v>149</v>
      </c>
    </row>
    <row r="1024" spans="1:11" x14ac:dyDescent="0.25">
      <c r="A1024">
        <v>126420664</v>
      </c>
      <c r="B1024" s="1">
        <v>42843</v>
      </c>
      <c r="C1024" t="s">
        <v>11</v>
      </c>
      <c r="D1024" t="s">
        <v>16</v>
      </c>
      <c r="E1024">
        <v>1</v>
      </c>
      <c r="F1024">
        <v>1</v>
      </c>
      <c r="G1024" t="s">
        <v>148</v>
      </c>
      <c r="H1024">
        <v>1</v>
      </c>
      <c r="I1024">
        <v>3</v>
      </c>
      <c r="J1024" t="s">
        <v>18</v>
      </c>
      <c r="K1024" s="40" t="s">
        <v>149</v>
      </c>
    </row>
    <row r="1025" spans="1:11" x14ac:dyDescent="0.25">
      <c r="A1025">
        <v>127953232</v>
      </c>
      <c r="B1025" s="1">
        <v>42853</v>
      </c>
      <c r="C1025" t="s">
        <v>11</v>
      </c>
      <c r="D1025" t="s">
        <v>16</v>
      </c>
      <c r="E1025">
        <v>1</v>
      </c>
      <c r="F1025">
        <v>1</v>
      </c>
      <c r="G1025" t="s">
        <v>148</v>
      </c>
      <c r="H1025">
        <v>1</v>
      </c>
      <c r="I1025">
        <v>1</v>
      </c>
      <c r="J1025" t="s">
        <v>18</v>
      </c>
      <c r="K1025" s="40" t="s">
        <v>149</v>
      </c>
    </row>
    <row r="1026" spans="1:11" x14ac:dyDescent="0.25">
      <c r="A1026">
        <v>128093440</v>
      </c>
      <c r="B1026" s="1">
        <v>42854</v>
      </c>
      <c r="C1026" t="s">
        <v>19</v>
      </c>
      <c r="D1026" t="s">
        <v>17</v>
      </c>
      <c r="E1026">
        <v>1</v>
      </c>
      <c r="F1026">
        <v>0.71</v>
      </c>
      <c r="G1026" t="s">
        <v>148</v>
      </c>
      <c r="H1026">
        <v>1</v>
      </c>
      <c r="I1026">
        <v>2</v>
      </c>
      <c r="J1026" t="s">
        <v>14</v>
      </c>
      <c r="K1026" s="40" t="s">
        <v>149</v>
      </c>
    </row>
    <row r="1027" spans="1:11" x14ac:dyDescent="0.25">
      <c r="A1027">
        <v>128136044</v>
      </c>
      <c r="B1027" s="1">
        <v>42854</v>
      </c>
      <c r="C1027" t="s">
        <v>11</v>
      </c>
      <c r="D1027" t="s">
        <v>16</v>
      </c>
      <c r="E1027">
        <v>1</v>
      </c>
      <c r="F1027">
        <v>0.97</v>
      </c>
      <c r="G1027" t="s">
        <v>149</v>
      </c>
      <c r="H1027">
        <v>1</v>
      </c>
      <c r="I1027">
        <v>2</v>
      </c>
      <c r="J1027" t="s">
        <v>14</v>
      </c>
      <c r="K1027" s="40" t="s">
        <v>149</v>
      </c>
    </row>
    <row r="1028" spans="1:11" x14ac:dyDescent="0.25">
      <c r="A1028">
        <v>127976288</v>
      </c>
      <c r="B1028" s="1">
        <v>42853</v>
      </c>
      <c r="C1028" t="s">
        <v>11</v>
      </c>
      <c r="D1028" t="s">
        <v>16</v>
      </c>
      <c r="E1028">
        <v>1</v>
      </c>
      <c r="F1028">
        <v>0.98</v>
      </c>
      <c r="G1028" t="s">
        <v>149</v>
      </c>
      <c r="H1028">
        <v>1</v>
      </c>
      <c r="I1028">
        <v>1</v>
      </c>
      <c r="J1028" t="s">
        <v>14</v>
      </c>
      <c r="K1028" s="40" t="s">
        <v>149</v>
      </c>
    </row>
    <row r="1029" spans="1:11" x14ac:dyDescent="0.25">
      <c r="A1029">
        <v>110651397</v>
      </c>
      <c r="B1029" s="1">
        <v>42744</v>
      </c>
      <c r="C1029" t="s">
        <v>11</v>
      </c>
      <c r="D1029" t="s">
        <v>16</v>
      </c>
      <c r="E1029">
        <v>1</v>
      </c>
      <c r="F1029">
        <v>1</v>
      </c>
      <c r="G1029" t="s">
        <v>148</v>
      </c>
      <c r="H1029">
        <v>8</v>
      </c>
      <c r="I1029">
        <v>10</v>
      </c>
      <c r="J1029" t="s">
        <v>14</v>
      </c>
      <c r="K1029" s="40" t="s">
        <v>149</v>
      </c>
    </row>
    <row r="1030" spans="1:11" x14ac:dyDescent="0.25">
      <c r="A1030">
        <v>38057762</v>
      </c>
      <c r="B1030" s="1">
        <v>42195</v>
      </c>
      <c r="C1030" t="s">
        <v>27</v>
      </c>
      <c r="D1030" t="s">
        <v>16</v>
      </c>
      <c r="E1030">
        <v>1</v>
      </c>
      <c r="F1030">
        <v>1</v>
      </c>
      <c r="G1030" t="s">
        <v>148</v>
      </c>
      <c r="H1030">
        <v>1</v>
      </c>
      <c r="I1030">
        <v>1</v>
      </c>
      <c r="J1030" t="s">
        <v>18</v>
      </c>
      <c r="K1030" s="40" t="s">
        <v>149</v>
      </c>
    </row>
    <row r="1031" spans="1:11" x14ac:dyDescent="0.25">
      <c r="A1031">
        <v>16829566</v>
      </c>
      <c r="B1031" s="1">
        <v>41805</v>
      </c>
      <c r="C1031" t="s">
        <v>11</v>
      </c>
      <c r="D1031" t="s">
        <v>16</v>
      </c>
      <c r="E1031">
        <v>1</v>
      </c>
      <c r="F1031">
        <v>0.94</v>
      </c>
      <c r="G1031" t="s">
        <v>148</v>
      </c>
      <c r="H1031">
        <v>1</v>
      </c>
      <c r="I1031">
        <v>1</v>
      </c>
      <c r="J1031" t="s">
        <v>14</v>
      </c>
      <c r="K1031" s="40" t="s">
        <v>149</v>
      </c>
    </row>
    <row r="1032" spans="1:11" x14ac:dyDescent="0.25">
      <c r="A1032">
        <v>37787702</v>
      </c>
      <c r="B1032" s="1">
        <v>42192</v>
      </c>
      <c r="C1032" t="s">
        <v>11</v>
      </c>
      <c r="D1032" t="s">
        <v>17</v>
      </c>
      <c r="E1032">
        <v>0.9</v>
      </c>
      <c r="F1032">
        <v>0.25</v>
      </c>
      <c r="G1032" t="s">
        <v>148</v>
      </c>
      <c r="H1032">
        <v>1</v>
      </c>
      <c r="I1032">
        <v>1</v>
      </c>
      <c r="J1032" t="s">
        <v>18</v>
      </c>
      <c r="K1032" s="40" t="s">
        <v>149</v>
      </c>
    </row>
    <row r="1033" spans="1:11" x14ac:dyDescent="0.25">
      <c r="A1033">
        <v>15784616</v>
      </c>
      <c r="B1033" s="1">
        <v>41779</v>
      </c>
      <c r="C1033" t="s">
        <v>11</v>
      </c>
      <c r="D1033" t="s">
        <v>17</v>
      </c>
      <c r="E1033">
        <v>1</v>
      </c>
      <c r="F1033">
        <v>0.87</v>
      </c>
      <c r="G1033" t="s">
        <v>149</v>
      </c>
      <c r="H1033">
        <v>2</v>
      </c>
      <c r="I1033">
        <v>4</v>
      </c>
      <c r="J1033" t="s">
        <v>14</v>
      </c>
      <c r="K1033" s="40" t="s">
        <v>149</v>
      </c>
    </row>
    <row r="1034" spans="1:11" x14ac:dyDescent="0.25">
      <c r="A1034">
        <v>37223704</v>
      </c>
      <c r="B1034" s="1">
        <v>42186</v>
      </c>
      <c r="C1034" t="s">
        <v>11</v>
      </c>
      <c r="D1034" t="s">
        <v>12</v>
      </c>
      <c r="G1034" t="s">
        <v>148</v>
      </c>
      <c r="H1034">
        <v>1</v>
      </c>
      <c r="I1034">
        <v>2</v>
      </c>
      <c r="J1034" t="s">
        <v>14</v>
      </c>
      <c r="K1034" s="40" t="s">
        <v>149</v>
      </c>
    </row>
    <row r="1035" spans="1:11" x14ac:dyDescent="0.25">
      <c r="A1035">
        <v>131615518</v>
      </c>
      <c r="B1035" s="1">
        <v>42878</v>
      </c>
      <c r="C1035" t="s">
        <v>11</v>
      </c>
      <c r="D1035" t="s">
        <v>17</v>
      </c>
      <c r="E1035">
        <v>1</v>
      </c>
      <c r="F1035">
        <v>1</v>
      </c>
      <c r="G1035" t="s">
        <v>149</v>
      </c>
      <c r="H1035">
        <v>1</v>
      </c>
      <c r="I1035">
        <v>1</v>
      </c>
      <c r="J1035" t="s">
        <v>14</v>
      </c>
      <c r="K1035" s="40" t="s">
        <v>149</v>
      </c>
    </row>
    <row r="1036" spans="1:11" x14ac:dyDescent="0.25">
      <c r="A1036">
        <v>1019300</v>
      </c>
      <c r="B1036" s="1">
        <v>40780</v>
      </c>
      <c r="C1036" t="s">
        <v>11</v>
      </c>
      <c r="D1036" t="s">
        <v>16</v>
      </c>
      <c r="E1036">
        <v>1</v>
      </c>
      <c r="F1036">
        <v>0.94</v>
      </c>
      <c r="G1036" t="s">
        <v>149</v>
      </c>
      <c r="H1036">
        <v>1</v>
      </c>
      <c r="I1036">
        <v>1</v>
      </c>
      <c r="J1036" t="s">
        <v>14</v>
      </c>
      <c r="K1036" s="40" t="s">
        <v>149</v>
      </c>
    </row>
    <row r="1037" spans="1:11" x14ac:dyDescent="0.25">
      <c r="A1037">
        <v>15295190</v>
      </c>
      <c r="B1037" s="1">
        <v>41768</v>
      </c>
      <c r="C1037" t="s">
        <v>11</v>
      </c>
      <c r="D1037" t="s">
        <v>16</v>
      </c>
      <c r="E1037">
        <v>1</v>
      </c>
      <c r="F1037">
        <v>0.97</v>
      </c>
      <c r="G1037" t="s">
        <v>148</v>
      </c>
      <c r="H1037">
        <v>4</v>
      </c>
      <c r="I1037">
        <v>4</v>
      </c>
      <c r="J1037" t="s">
        <v>14</v>
      </c>
      <c r="K1037" s="40" t="s">
        <v>149</v>
      </c>
    </row>
    <row r="1038" spans="1:11" x14ac:dyDescent="0.25">
      <c r="A1038">
        <v>90941203</v>
      </c>
      <c r="B1038" s="1">
        <v>42602</v>
      </c>
      <c r="C1038" t="s">
        <v>11</v>
      </c>
      <c r="D1038" t="s">
        <v>21</v>
      </c>
      <c r="E1038">
        <v>1</v>
      </c>
      <c r="F1038">
        <v>0</v>
      </c>
      <c r="G1038" t="s">
        <v>148</v>
      </c>
      <c r="H1038">
        <v>1</v>
      </c>
      <c r="I1038">
        <v>1</v>
      </c>
      <c r="J1038" t="s">
        <v>14</v>
      </c>
      <c r="K1038" s="40" t="s">
        <v>149</v>
      </c>
    </row>
    <row r="1039" spans="1:11" x14ac:dyDescent="0.25">
      <c r="A1039">
        <v>34188041</v>
      </c>
      <c r="B1039" s="1">
        <v>42149</v>
      </c>
      <c r="C1039" t="s">
        <v>11</v>
      </c>
      <c r="D1039" t="s">
        <v>16</v>
      </c>
      <c r="E1039">
        <v>1</v>
      </c>
      <c r="F1039">
        <v>0.78</v>
      </c>
      <c r="G1039" t="s">
        <v>149</v>
      </c>
      <c r="H1039">
        <v>1</v>
      </c>
      <c r="I1039">
        <v>2</v>
      </c>
      <c r="J1039" t="s">
        <v>14</v>
      </c>
      <c r="K1039" s="40" t="s">
        <v>149</v>
      </c>
    </row>
    <row r="1040" spans="1:11" x14ac:dyDescent="0.25">
      <c r="A1040">
        <v>120066393</v>
      </c>
      <c r="B1040" s="1">
        <v>42804</v>
      </c>
      <c r="C1040" t="s">
        <v>11</v>
      </c>
      <c r="D1040" t="s">
        <v>16</v>
      </c>
      <c r="E1040">
        <v>1</v>
      </c>
      <c r="F1040">
        <v>1</v>
      </c>
      <c r="G1040" t="s">
        <v>148</v>
      </c>
      <c r="H1040">
        <v>26</v>
      </c>
      <c r="I1040">
        <v>38</v>
      </c>
      <c r="J1040" t="s">
        <v>14</v>
      </c>
      <c r="K1040" s="40" t="s">
        <v>149</v>
      </c>
    </row>
    <row r="1041" spans="1:11" x14ac:dyDescent="0.25">
      <c r="A1041">
        <v>67964500</v>
      </c>
      <c r="B1041" s="1">
        <v>42479</v>
      </c>
      <c r="C1041" t="s">
        <v>11</v>
      </c>
      <c r="D1041" t="s">
        <v>16</v>
      </c>
      <c r="E1041">
        <v>1</v>
      </c>
      <c r="F1041">
        <v>0.94</v>
      </c>
      <c r="G1041" t="s">
        <v>149</v>
      </c>
      <c r="H1041">
        <v>1</v>
      </c>
      <c r="I1041">
        <v>2</v>
      </c>
      <c r="J1041" t="s">
        <v>14</v>
      </c>
      <c r="K1041" s="40" t="s">
        <v>148</v>
      </c>
    </row>
    <row r="1042" spans="1:11" x14ac:dyDescent="0.25">
      <c r="A1042">
        <v>14713230</v>
      </c>
      <c r="B1042" s="1">
        <v>41754</v>
      </c>
      <c r="C1042" t="s">
        <v>11</v>
      </c>
      <c r="D1042" t="s">
        <v>16</v>
      </c>
      <c r="E1042">
        <v>1</v>
      </c>
      <c r="F1042">
        <v>1</v>
      </c>
      <c r="G1042" t="s">
        <v>27</v>
      </c>
      <c r="H1042">
        <v>9</v>
      </c>
      <c r="I1042">
        <v>9</v>
      </c>
      <c r="J1042" t="s">
        <v>14</v>
      </c>
      <c r="K1042" s="40" t="s">
        <v>149</v>
      </c>
    </row>
    <row r="1043" spans="1:11" x14ac:dyDescent="0.25">
      <c r="A1043">
        <v>2563960</v>
      </c>
      <c r="B1043" s="1">
        <v>41066</v>
      </c>
      <c r="C1043" t="s">
        <v>11</v>
      </c>
      <c r="D1043" t="s">
        <v>21</v>
      </c>
      <c r="E1043">
        <v>0.91</v>
      </c>
      <c r="F1043">
        <v>0.62</v>
      </c>
      <c r="G1043" t="s">
        <v>149</v>
      </c>
      <c r="H1043">
        <v>1</v>
      </c>
      <c r="I1043">
        <v>1</v>
      </c>
      <c r="J1043" t="s">
        <v>14</v>
      </c>
      <c r="K1043" s="40" t="s">
        <v>149</v>
      </c>
    </row>
    <row r="1044" spans="1:11" x14ac:dyDescent="0.25">
      <c r="A1044">
        <v>14189741</v>
      </c>
      <c r="B1044" s="1">
        <v>41741</v>
      </c>
      <c r="C1044" t="s">
        <v>11</v>
      </c>
      <c r="D1044" t="s">
        <v>16</v>
      </c>
      <c r="E1044">
        <v>1</v>
      </c>
      <c r="F1044">
        <v>0.98</v>
      </c>
      <c r="G1044" t="s">
        <v>149</v>
      </c>
      <c r="H1044">
        <v>2</v>
      </c>
      <c r="I1044">
        <v>6</v>
      </c>
      <c r="J1044" t="s">
        <v>14</v>
      </c>
      <c r="K1044" s="40" t="s">
        <v>149</v>
      </c>
    </row>
    <row r="1045" spans="1:11" x14ac:dyDescent="0.25">
      <c r="A1045">
        <v>128854585</v>
      </c>
      <c r="B1045" s="1">
        <v>42859</v>
      </c>
      <c r="C1045" t="s">
        <v>11</v>
      </c>
      <c r="D1045" t="s">
        <v>16</v>
      </c>
      <c r="E1045">
        <v>1</v>
      </c>
      <c r="F1045">
        <v>0.54</v>
      </c>
      <c r="G1045" t="s">
        <v>148</v>
      </c>
      <c r="H1045">
        <v>1</v>
      </c>
      <c r="I1045">
        <v>1</v>
      </c>
      <c r="J1045" t="s">
        <v>14</v>
      </c>
      <c r="K1045" s="40" t="s">
        <v>149</v>
      </c>
    </row>
    <row r="1046" spans="1:11" x14ac:dyDescent="0.25">
      <c r="A1046">
        <v>132177161</v>
      </c>
      <c r="B1046" s="1">
        <v>42882</v>
      </c>
      <c r="C1046" t="s">
        <v>11</v>
      </c>
      <c r="D1046" t="s">
        <v>16</v>
      </c>
      <c r="E1046">
        <v>1</v>
      </c>
      <c r="F1046">
        <v>0.87</v>
      </c>
      <c r="G1046" t="s">
        <v>149</v>
      </c>
      <c r="H1046">
        <v>3</v>
      </c>
      <c r="I1046">
        <v>5</v>
      </c>
      <c r="J1046" t="s">
        <v>14</v>
      </c>
      <c r="K1046" s="40" t="s">
        <v>149</v>
      </c>
    </row>
    <row r="1047" spans="1:11" x14ac:dyDescent="0.25">
      <c r="A1047">
        <v>113097324</v>
      </c>
      <c r="B1047" s="1">
        <v>42759</v>
      </c>
      <c r="C1047" t="s">
        <v>11</v>
      </c>
      <c r="D1047" t="s">
        <v>12</v>
      </c>
      <c r="F1047">
        <v>1</v>
      </c>
      <c r="G1047" t="s">
        <v>149</v>
      </c>
      <c r="H1047">
        <v>2</v>
      </c>
      <c r="I1047">
        <v>2</v>
      </c>
      <c r="J1047" t="s">
        <v>14</v>
      </c>
      <c r="K1047" s="40" t="s">
        <v>149</v>
      </c>
    </row>
    <row r="1048" spans="1:11" x14ac:dyDescent="0.25">
      <c r="A1048">
        <v>64720844</v>
      </c>
      <c r="B1048" s="1">
        <v>42457</v>
      </c>
      <c r="C1048" t="s">
        <v>30</v>
      </c>
      <c r="D1048" t="s">
        <v>12</v>
      </c>
      <c r="G1048" t="s">
        <v>148</v>
      </c>
      <c r="H1048">
        <v>1</v>
      </c>
      <c r="I1048">
        <v>1</v>
      </c>
      <c r="J1048" t="s">
        <v>22</v>
      </c>
      <c r="K1048" s="40" t="s">
        <v>149</v>
      </c>
    </row>
    <row r="1049" spans="1:11" x14ac:dyDescent="0.25">
      <c r="A1049">
        <v>21608505</v>
      </c>
      <c r="B1049" s="1">
        <v>41903</v>
      </c>
      <c r="C1049" t="s">
        <v>11</v>
      </c>
      <c r="D1049" t="s">
        <v>16</v>
      </c>
      <c r="E1049">
        <v>1</v>
      </c>
      <c r="F1049">
        <v>0.98</v>
      </c>
      <c r="G1049" t="s">
        <v>149</v>
      </c>
      <c r="H1049">
        <v>2</v>
      </c>
      <c r="I1049">
        <v>2</v>
      </c>
      <c r="J1049" t="s">
        <v>14</v>
      </c>
      <c r="K1049" s="40" t="s">
        <v>149</v>
      </c>
    </row>
    <row r="1050" spans="1:11" x14ac:dyDescent="0.25">
      <c r="A1050">
        <v>19896856</v>
      </c>
      <c r="B1050" s="1">
        <v>41863</v>
      </c>
      <c r="C1050" t="s">
        <v>11</v>
      </c>
      <c r="D1050" t="s">
        <v>16</v>
      </c>
      <c r="E1050">
        <v>1</v>
      </c>
      <c r="F1050">
        <v>1</v>
      </c>
      <c r="G1050" t="s">
        <v>149</v>
      </c>
      <c r="H1050">
        <v>1</v>
      </c>
      <c r="I1050">
        <v>3</v>
      </c>
      <c r="J1050" t="s">
        <v>14</v>
      </c>
      <c r="K1050" s="40" t="s">
        <v>149</v>
      </c>
    </row>
    <row r="1051" spans="1:11" x14ac:dyDescent="0.25">
      <c r="A1051">
        <v>14959319</v>
      </c>
      <c r="B1051" s="1">
        <v>41760</v>
      </c>
      <c r="C1051" t="s">
        <v>11</v>
      </c>
      <c r="D1051" t="s">
        <v>16</v>
      </c>
      <c r="E1051">
        <v>1</v>
      </c>
      <c r="F1051">
        <v>1</v>
      </c>
      <c r="G1051" t="s">
        <v>149</v>
      </c>
      <c r="H1051">
        <v>1</v>
      </c>
      <c r="I1051">
        <v>1</v>
      </c>
      <c r="J1051" t="s">
        <v>14</v>
      </c>
      <c r="K1051" s="40" t="s">
        <v>149</v>
      </c>
    </row>
    <row r="1052" spans="1:11" x14ac:dyDescent="0.25">
      <c r="A1052">
        <v>120627887</v>
      </c>
      <c r="B1052" s="1">
        <v>42807</v>
      </c>
      <c r="C1052" t="s">
        <v>11</v>
      </c>
      <c r="D1052" t="s">
        <v>17</v>
      </c>
      <c r="E1052">
        <v>1</v>
      </c>
      <c r="F1052">
        <v>0.59</v>
      </c>
      <c r="G1052" t="s">
        <v>148</v>
      </c>
      <c r="H1052">
        <v>1</v>
      </c>
      <c r="I1052">
        <v>1</v>
      </c>
      <c r="J1052" t="s">
        <v>22</v>
      </c>
      <c r="K1052" s="40" t="s">
        <v>149</v>
      </c>
    </row>
    <row r="1053" spans="1:11" x14ac:dyDescent="0.25">
      <c r="A1053">
        <v>105083695</v>
      </c>
      <c r="B1053" s="1">
        <v>42699</v>
      </c>
      <c r="C1053" t="s">
        <v>11</v>
      </c>
      <c r="D1053" t="s">
        <v>16</v>
      </c>
      <c r="E1053">
        <v>1</v>
      </c>
      <c r="F1053">
        <v>1</v>
      </c>
      <c r="G1053" t="s">
        <v>149</v>
      </c>
      <c r="H1053">
        <v>2</v>
      </c>
      <c r="I1053">
        <v>3</v>
      </c>
      <c r="J1053" t="s">
        <v>14</v>
      </c>
      <c r="K1053" s="40" t="s">
        <v>149</v>
      </c>
    </row>
    <row r="1054" spans="1:11" x14ac:dyDescent="0.25">
      <c r="A1054">
        <v>501229909</v>
      </c>
      <c r="B1054" s="1">
        <v>44972</v>
      </c>
      <c r="C1054" t="s">
        <v>11</v>
      </c>
      <c r="D1054" t="s">
        <v>16</v>
      </c>
      <c r="E1054">
        <v>1</v>
      </c>
      <c r="F1054">
        <v>0.99</v>
      </c>
      <c r="G1054" t="s">
        <v>149</v>
      </c>
      <c r="H1054">
        <v>23</v>
      </c>
      <c r="I1054">
        <v>24</v>
      </c>
      <c r="J1054" t="s">
        <v>14</v>
      </c>
      <c r="K1054" s="40" t="s">
        <v>149</v>
      </c>
    </row>
    <row r="1055" spans="1:11" x14ac:dyDescent="0.25">
      <c r="A1055">
        <v>31839003</v>
      </c>
      <c r="B1055" s="1">
        <v>42118</v>
      </c>
      <c r="C1055" t="s">
        <v>11</v>
      </c>
      <c r="D1055" t="s">
        <v>12</v>
      </c>
      <c r="G1055" t="s">
        <v>148</v>
      </c>
      <c r="H1055">
        <v>1</v>
      </c>
      <c r="I1055">
        <v>2</v>
      </c>
      <c r="J1055" t="s">
        <v>18</v>
      </c>
      <c r="K1055" s="40" t="s">
        <v>149</v>
      </c>
    </row>
    <row r="1056" spans="1:11" x14ac:dyDescent="0.25">
      <c r="A1056">
        <v>86055764</v>
      </c>
      <c r="B1056" s="1">
        <v>42577</v>
      </c>
      <c r="C1056" t="s">
        <v>27</v>
      </c>
      <c r="D1056" t="s">
        <v>16</v>
      </c>
      <c r="E1056">
        <v>1</v>
      </c>
      <c r="F1056">
        <v>1</v>
      </c>
      <c r="G1056" t="s">
        <v>149</v>
      </c>
      <c r="H1056">
        <v>1</v>
      </c>
      <c r="I1056">
        <v>1</v>
      </c>
      <c r="J1056" t="s">
        <v>14</v>
      </c>
      <c r="K1056" s="40" t="s">
        <v>149</v>
      </c>
    </row>
    <row r="1057" spans="1:11" x14ac:dyDescent="0.25">
      <c r="A1057">
        <v>14714896</v>
      </c>
      <c r="B1057" s="1">
        <v>42887</v>
      </c>
      <c r="C1057" t="s">
        <v>11</v>
      </c>
      <c r="D1057" t="s">
        <v>16</v>
      </c>
      <c r="E1057">
        <v>0.96</v>
      </c>
      <c r="F1057">
        <v>0.98</v>
      </c>
      <c r="G1057" t="s">
        <v>148</v>
      </c>
      <c r="H1057">
        <v>3</v>
      </c>
      <c r="I1057">
        <v>3</v>
      </c>
      <c r="J1057" t="s">
        <v>14</v>
      </c>
      <c r="K1057" s="40" t="s">
        <v>149</v>
      </c>
    </row>
    <row r="1058" spans="1:11" x14ac:dyDescent="0.25">
      <c r="A1058">
        <v>37454801</v>
      </c>
      <c r="B1058" s="1">
        <v>42189</v>
      </c>
      <c r="C1058" t="s">
        <v>11</v>
      </c>
      <c r="D1058" t="s">
        <v>16</v>
      </c>
      <c r="E1058">
        <v>1</v>
      </c>
      <c r="F1058">
        <v>0.57999999999999996</v>
      </c>
      <c r="G1058" t="s">
        <v>149</v>
      </c>
      <c r="H1058">
        <v>1</v>
      </c>
      <c r="I1058">
        <v>1</v>
      </c>
      <c r="J1058" t="s">
        <v>14</v>
      </c>
      <c r="K1058" s="40" t="s">
        <v>149</v>
      </c>
    </row>
    <row r="1059" spans="1:11" x14ac:dyDescent="0.25">
      <c r="A1059">
        <v>129835773</v>
      </c>
      <c r="B1059" s="1">
        <v>42866</v>
      </c>
      <c r="C1059" t="s">
        <v>11</v>
      </c>
      <c r="D1059" t="s">
        <v>16</v>
      </c>
      <c r="E1059">
        <v>1</v>
      </c>
      <c r="F1059">
        <v>1</v>
      </c>
      <c r="G1059" t="s">
        <v>148</v>
      </c>
      <c r="H1059">
        <v>1</v>
      </c>
      <c r="I1059">
        <v>1</v>
      </c>
      <c r="J1059" t="s">
        <v>14</v>
      </c>
      <c r="K1059" s="40" t="s">
        <v>149</v>
      </c>
    </row>
    <row r="1060" spans="1:11" x14ac:dyDescent="0.25">
      <c r="A1060">
        <v>127569594</v>
      </c>
      <c r="B1060" s="1">
        <v>42850</v>
      </c>
      <c r="C1060" t="s">
        <v>11</v>
      </c>
      <c r="D1060" t="s">
        <v>16</v>
      </c>
      <c r="E1060">
        <v>1</v>
      </c>
      <c r="F1060">
        <v>0.98</v>
      </c>
      <c r="G1060" t="s">
        <v>148</v>
      </c>
      <c r="H1060">
        <v>8</v>
      </c>
      <c r="I1060">
        <v>8</v>
      </c>
      <c r="J1060" t="s">
        <v>14</v>
      </c>
      <c r="K1060" s="40" t="s">
        <v>149</v>
      </c>
    </row>
    <row r="1061" spans="1:11" x14ac:dyDescent="0.25">
      <c r="A1061">
        <v>104954660</v>
      </c>
      <c r="B1061" s="1">
        <v>42697</v>
      </c>
      <c r="C1061" t="s">
        <v>11</v>
      </c>
      <c r="D1061" t="s">
        <v>16</v>
      </c>
      <c r="E1061">
        <v>0.98</v>
      </c>
      <c r="F1061">
        <v>0.97</v>
      </c>
      <c r="G1061" t="s">
        <v>148</v>
      </c>
      <c r="H1061">
        <v>11</v>
      </c>
      <c r="I1061">
        <v>12</v>
      </c>
      <c r="J1061" t="s">
        <v>14</v>
      </c>
      <c r="K1061" s="40" t="s">
        <v>149</v>
      </c>
    </row>
    <row r="1062" spans="1:11" x14ac:dyDescent="0.25">
      <c r="A1062">
        <v>25861473</v>
      </c>
      <c r="B1062" s="1">
        <v>42013</v>
      </c>
      <c r="C1062" t="s">
        <v>11</v>
      </c>
      <c r="D1062" t="s">
        <v>16</v>
      </c>
      <c r="E1062">
        <v>1</v>
      </c>
      <c r="F1062">
        <v>0.98</v>
      </c>
      <c r="G1062" t="s">
        <v>148</v>
      </c>
      <c r="H1062">
        <v>1</v>
      </c>
      <c r="I1062">
        <v>2</v>
      </c>
      <c r="J1062" t="s">
        <v>18</v>
      </c>
      <c r="K1062" s="40" t="s">
        <v>149</v>
      </c>
    </row>
    <row r="1063" spans="1:11" x14ac:dyDescent="0.25">
      <c r="A1063">
        <v>115351358</v>
      </c>
      <c r="B1063" s="1">
        <v>42773</v>
      </c>
      <c r="C1063" t="s">
        <v>11</v>
      </c>
      <c r="D1063" t="s">
        <v>16</v>
      </c>
      <c r="E1063">
        <v>1</v>
      </c>
      <c r="F1063">
        <v>1</v>
      </c>
      <c r="G1063" t="s">
        <v>148</v>
      </c>
      <c r="H1063">
        <v>1</v>
      </c>
      <c r="I1063">
        <v>4</v>
      </c>
      <c r="J1063" t="s">
        <v>14</v>
      </c>
      <c r="K1063" s="40" t="s">
        <v>149</v>
      </c>
    </row>
    <row r="1064" spans="1:11" x14ac:dyDescent="0.25">
      <c r="A1064">
        <v>133742725</v>
      </c>
      <c r="B1064" s="1">
        <v>42892</v>
      </c>
      <c r="C1064" t="s">
        <v>11</v>
      </c>
      <c r="D1064" t="s">
        <v>17</v>
      </c>
      <c r="E1064">
        <v>1</v>
      </c>
      <c r="F1064">
        <v>0.74</v>
      </c>
      <c r="G1064" t="s">
        <v>148</v>
      </c>
      <c r="H1064">
        <v>3</v>
      </c>
      <c r="I1064">
        <v>3</v>
      </c>
      <c r="J1064" t="s">
        <v>14</v>
      </c>
      <c r="K1064" s="40" t="s">
        <v>149</v>
      </c>
    </row>
    <row r="1065" spans="1:11" x14ac:dyDescent="0.25">
      <c r="A1065">
        <v>109127284</v>
      </c>
      <c r="B1065" s="1">
        <v>42734</v>
      </c>
      <c r="C1065" t="s">
        <v>11</v>
      </c>
      <c r="D1065" t="s">
        <v>12</v>
      </c>
      <c r="F1065">
        <v>0</v>
      </c>
      <c r="G1065" t="s">
        <v>148</v>
      </c>
      <c r="H1065">
        <v>1</v>
      </c>
      <c r="I1065">
        <v>1</v>
      </c>
      <c r="J1065" t="s">
        <v>14</v>
      </c>
      <c r="K1065" s="40" t="s">
        <v>148</v>
      </c>
    </row>
    <row r="1066" spans="1:11" x14ac:dyDescent="0.25">
      <c r="A1066">
        <v>90670630</v>
      </c>
      <c r="B1066" s="1">
        <v>42600</v>
      </c>
      <c r="C1066" t="s">
        <v>27</v>
      </c>
      <c r="D1066" t="s">
        <v>16</v>
      </c>
      <c r="E1066">
        <v>1</v>
      </c>
      <c r="F1066">
        <v>0.86</v>
      </c>
      <c r="G1066" t="s">
        <v>149</v>
      </c>
      <c r="H1066">
        <v>1</v>
      </c>
      <c r="I1066">
        <v>1</v>
      </c>
      <c r="J1066" t="s">
        <v>14</v>
      </c>
      <c r="K1066" s="40" t="s">
        <v>149</v>
      </c>
    </row>
    <row r="1067" spans="1:11" x14ac:dyDescent="0.25">
      <c r="A1067">
        <v>3113415</v>
      </c>
      <c r="B1067" s="1">
        <v>41121</v>
      </c>
      <c r="C1067" t="s">
        <v>11</v>
      </c>
      <c r="D1067" t="s">
        <v>16</v>
      </c>
      <c r="E1067">
        <v>1</v>
      </c>
      <c r="F1067">
        <v>0.89</v>
      </c>
      <c r="G1067" t="s">
        <v>148</v>
      </c>
      <c r="H1067">
        <v>18</v>
      </c>
      <c r="I1067">
        <v>18</v>
      </c>
      <c r="J1067" t="s">
        <v>14</v>
      </c>
      <c r="K1067" s="40" t="s">
        <v>149</v>
      </c>
    </row>
    <row r="1068" spans="1:11" x14ac:dyDescent="0.25">
      <c r="A1068">
        <v>134063747</v>
      </c>
      <c r="B1068" s="1">
        <v>42894</v>
      </c>
      <c r="C1068" t="s">
        <v>11</v>
      </c>
      <c r="D1068" t="s">
        <v>16</v>
      </c>
      <c r="E1068">
        <v>1</v>
      </c>
      <c r="F1068">
        <v>1</v>
      </c>
      <c r="G1068" t="s">
        <v>148</v>
      </c>
      <c r="H1068">
        <v>1</v>
      </c>
      <c r="I1068">
        <v>1</v>
      </c>
      <c r="J1068" t="s">
        <v>18</v>
      </c>
      <c r="K1068" s="40" t="s">
        <v>149</v>
      </c>
    </row>
    <row r="1069" spans="1:11" x14ac:dyDescent="0.25">
      <c r="A1069">
        <v>15816070</v>
      </c>
      <c r="B1069" s="1">
        <v>41780</v>
      </c>
      <c r="C1069" t="s">
        <v>11</v>
      </c>
      <c r="D1069" t="s">
        <v>17</v>
      </c>
      <c r="E1069">
        <v>1</v>
      </c>
      <c r="F1069">
        <v>0.94</v>
      </c>
      <c r="G1069" t="s">
        <v>149</v>
      </c>
      <c r="H1069">
        <v>3</v>
      </c>
      <c r="I1069">
        <v>4</v>
      </c>
      <c r="J1069" t="s">
        <v>18</v>
      </c>
      <c r="K1069" s="40" t="s">
        <v>149</v>
      </c>
    </row>
    <row r="1070" spans="1:11" x14ac:dyDescent="0.25">
      <c r="A1070">
        <v>51908545</v>
      </c>
      <c r="B1070" s="1">
        <v>42359</v>
      </c>
      <c r="C1070" t="s">
        <v>11</v>
      </c>
      <c r="D1070" t="s">
        <v>16</v>
      </c>
      <c r="E1070">
        <v>1</v>
      </c>
      <c r="F1070">
        <v>0.9</v>
      </c>
      <c r="G1070" t="s">
        <v>149</v>
      </c>
      <c r="H1070">
        <v>1</v>
      </c>
      <c r="I1070">
        <v>1</v>
      </c>
      <c r="J1070" t="s">
        <v>14</v>
      </c>
      <c r="K1070" s="40" t="s">
        <v>149</v>
      </c>
    </row>
    <row r="1071" spans="1:11" x14ac:dyDescent="0.25">
      <c r="A1071">
        <v>84019234</v>
      </c>
      <c r="B1071" s="1">
        <v>42567</v>
      </c>
      <c r="C1071" t="s">
        <v>11</v>
      </c>
      <c r="D1071" t="s">
        <v>17</v>
      </c>
      <c r="E1071">
        <v>1</v>
      </c>
      <c r="F1071">
        <v>0.56999999999999995</v>
      </c>
      <c r="G1071" t="s">
        <v>148</v>
      </c>
      <c r="H1071">
        <v>1</v>
      </c>
      <c r="I1071">
        <v>1</v>
      </c>
      <c r="J1071" t="s">
        <v>14</v>
      </c>
      <c r="K1071" s="40" t="s">
        <v>149</v>
      </c>
    </row>
    <row r="1072" spans="1:11" x14ac:dyDescent="0.25">
      <c r="A1072">
        <v>134388380</v>
      </c>
      <c r="B1072" s="1">
        <v>42896</v>
      </c>
      <c r="C1072" t="s">
        <v>11</v>
      </c>
      <c r="D1072" t="s">
        <v>16</v>
      </c>
      <c r="E1072">
        <v>1</v>
      </c>
      <c r="F1072">
        <v>0.98</v>
      </c>
      <c r="G1072" t="s">
        <v>148</v>
      </c>
      <c r="H1072">
        <v>3</v>
      </c>
      <c r="I1072">
        <v>4</v>
      </c>
      <c r="J1072" t="s">
        <v>14</v>
      </c>
      <c r="K1072" s="40" t="s">
        <v>149</v>
      </c>
    </row>
    <row r="1073" spans="1:11" x14ac:dyDescent="0.25">
      <c r="A1073">
        <v>15512877</v>
      </c>
      <c r="B1073" s="1">
        <v>41773</v>
      </c>
      <c r="C1073" t="s">
        <v>11</v>
      </c>
      <c r="D1073" t="s">
        <v>16</v>
      </c>
      <c r="E1073">
        <v>1</v>
      </c>
      <c r="F1073">
        <v>1</v>
      </c>
      <c r="G1073" t="s">
        <v>149</v>
      </c>
      <c r="H1073">
        <v>2</v>
      </c>
      <c r="I1073">
        <v>2</v>
      </c>
      <c r="J1073" t="s">
        <v>14</v>
      </c>
      <c r="K1073" s="40" t="s">
        <v>149</v>
      </c>
    </row>
    <row r="1074" spans="1:11" x14ac:dyDescent="0.25">
      <c r="A1074">
        <v>135611405</v>
      </c>
      <c r="B1074" s="1">
        <v>42904</v>
      </c>
      <c r="C1074" t="s">
        <v>11</v>
      </c>
      <c r="D1074" t="s">
        <v>16</v>
      </c>
      <c r="E1074">
        <v>1</v>
      </c>
      <c r="F1074">
        <v>1</v>
      </c>
      <c r="G1074" t="s">
        <v>149</v>
      </c>
      <c r="H1074">
        <v>1</v>
      </c>
      <c r="I1074">
        <v>5</v>
      </c>
      <c r="J1074" t="s">
        <v>14</v>
      </c>
      <c r="K1074" s="40" t="s">
        <v>149</v>
      </c>
    </row>
    <row r="1075" spans="1:11" x14ac:dyDescent="0.25">
      <c r="A1075">
        <v>16741274</v>
      </c>
      <c r="B1075" s="1">
        <v>41803</v>
      </c>
      <c r="C1075" t="s">
        <v>11</v>
      </c>
      <c r="D1075" t="s">
        <v>16</v>
      </c>
      <c r="E1075">
        <v>1</v>
      </c>
      <c r="F1075">
        <v>0.73</v>
      </c>
      <c r="G1075" t="s">
        <v>149</v>
      </c>
      <c r="H1075">
        <v>1</v>
      </c>
      <c r="I1075">
        <v>1</v>
      </c>
      <c r="J1075" t="s">
        <v>14</v>
      </c>
      <c r="K1075" s="40" t="s">
        <v>149</v>
      </c>
    </row>
    <row r="1076" spans="1:11" x14ac:dyDescent="0.25">
      <c r="A1076">
        <v>4112877</v>
      </c>
      <c r="B1076" s="1">
        <v>41223</v>
      </c>
      <c r="C1076" t="s">
        <v>11</v>
      </c>
      <c r="D1076" t="s">
        <v>16</v>
      </c>
      <c r="E1076">
        <v>1</v>
      </c>
      <c r="F1076">
        <v>0.81</v>
      </c>
      <c r="G1076" t="s">
        <v>27</v>
      </c>
      <c r="H1076">
        <v>15</v>
      </c>
      <c r="I1076">
        <v>26</v>
      </c>
      <c r="J1076" t="s">
        <v>14</v>
      </c>
      <c r="K1076" s="40" t="s">
        <v>149</v>
      </c>
    </row>
    <row r="1077" spans="1:11" x14ac:dyDescent="0.25">
      <c r="A1077">
        <v>94099585</v>
      </c>
      <c r="B1077" s="1">
        <v>42620</v>
      </c>
      <c r="C1077" t="s">
        <v>27</v>
      </c>
      <c r="D1077" t="s">
        <v>16</v>
      </c>
      <c r="E1077">
        <v>1</v>
      </c>
      <c r="F1077">
        <v>0</v>
      </c>
      <c r="G1077" t="s">
        <v>148</v>
      </c>
      <c r="H1077">
        <v>1</v>
      </c>
      <c r="I1077">
        <v>1</v>
      </c>
      <c r="J1077" t="s">
        <v>14</v>
      </c>
      <c r="K1077" s="40" t="s">
        <v>149</v>
      </c>
    </row>
    <row r="1078" spans="1:11" x14ac:dyDescent="0.25">
      <c r="A1078">
        <v>52694809</v>
      </c>
      <c r="B1078" s="1">
        <v>42367</v>
      </c>
      <c r="C1078" t="s">
        <v>11</v>
      </c>
      <c r="D1078" t="s">
        <v>16</v>
      </c>
      <c r="E1078">
        <v>1</v>
      </c>
      <c r="F1078">
        <v>0.81</v>
      </c>
      <c r="G1078" t="s">
        <v>149</v>
      </c>
      <c r="H1078">
        <v>2</v>
      </c>
      <c r="I1078">
        <v>2</v>
      </c>
      <c r="J1078" t="s">
        <v>14</v>
      </c>
      <c r="K1078" s="40" t="s">
        <v>149</v>
      </c>
    </row>
    <row r="1079" spans="1:11" x14ac:dyDescent="0.25">
      <c r="A1079">
        <v>3540591</v>
      </c>
      <c r="B1079" s="1">
        <v>41163</v>
      </c>
      <c r="C1079" t="s">
        <v>11</v>
      </c>
      <c r="D1079" t="s">
        <v>16</v>
      </c>
      <c r="E1079">
        <v>1</v>
      </c>
      <c r="F1079">
        <v>0.74</v>
      </c>
      <c r="G1079" t="s">
        <v>149</v>
      </c>
      <c r="H1079">
        <v>10</v>
      </c>
      <c r="I1079">
        <v>12</v>
      </c>
      <c r="J1079" t="s">
        <v>22</v>
      </c>
      <c r="K1079" s="40" t="s">
        <v>148</v>
      </c>
    </row>
    <row r="1080" spans="1:11" x14ac:dyDescent="0.25">
      <c r="A1080">
        <v>135791645</v>
      </c>
      <c r="B1080" s="1">
        <v>42905</v>
      </c>
      <c r="C1080" t="s">
        <v>11</v>
      </c>
      <c r="D1080" t="s">
        <v>17</v>
      </c>
      <c r="E1080">
        <v>1</v>
      </c>
      <c r="F1080">
        <v>0.87</v>
      </c>
      <c r="G1080" t="s">
        <v>148</v>
      </c>
      <c r="H1080">
        <v>1</v>
      </c>
      <c r="I1080">
        <v>1</v>
      </c>
      <c r="J1080" t="s">
        <v>14</v>
      </c>
      <c r="K1080" s="40" t="s">
        <v>149</v>
      </c>
    </row>
    <row r="1081" spans="1:11" x14ac:dyDescent="0.25">
      <c r="A1081">
        <v>134917762</v>
      </c>
      <c r="B1081" s="1">
        <v>42899</v>
      </c>
      <c r="C1081" t="s">
        <v>11</v>
      </c>
      <c r="D1081" t="s">
        <v>12</v>
      </c>
      <c r="G1081" t="s">
        <v>148</v>
      </c>
      <c r="H1081">
        <v>1</v>
      </c>
      <c r="I1081">
        <v>1</v>
      </c>
      <c r="J1081" t="s">
        <v>14</v>
      </c>
      <c r="K1081" s="40" t="s">
        <v>149</v>
      </c>
    </row>
    <row r="1082" spans="1:11" x14ac:dyDescent="0.25">
      <c r="A1082">
        <v>135488502</v>
      </c>
      <c r="B1082" s="1">
        <v>42903</v>
      </c>
      <c r="C1082" t="s">
        <v>11</v>
      </c>
      <c r="D1082" t="s">
        <v>16</v>
      </c>
      <c r="E1082">
        <v>1</v>
      </c>
      <c r="F1082">
        <v>1</v>
      </c>
      <c r="G1082" t="s">
        <v>148</v>
      </c>
      <c r="H1082">
        <v>3</v>
      </c>
      <c r="I1082">
        <v>3</v>
      </c>
      <c r="J1082" t="s">
        <v>14</v>
      </c>
      <c r="K1082" s="40" t="s">
        <v>149</v>
      </c>
    </row>
    <row r="1083" spans="1:11" x14ac:dyDescent="0.25">
      <c r="A1083">
        <v>135109785</v>
      </c>
      <c r="B1083" s="1">
        <v>42900</v>
      </c>
      <c r="C1083" t="s">
        <v>11</v>
      </c>
      <c r="D1083" t="s">
        <v>17</v>
      </c>
      <c r="E1083">
        <v>1</v>
      </c>
      <c r="F1083">
        <v>1</v>
      </c>
      <c r="G1083" t="s">
        <v>148</v>
      </c>
      <c r="H1083">
        <v>2</v>
      </c>
      <c r="I1083">
        <v>7</v>
      </c>
      <c r="J1083" t="s">
        <v>14</v>
      </c>
      <c r="K1083" s="40" t="s">
        <v>149</v>
      </c>
    </row>
    <row r="1084" spans="1:11" x14ac:dyDescent="0.25">
      <c r="A1084">
        <v>135179620</v>
      </c>
      <c r="B1084" s="1">
        <v>42901</v>
      </c>
      <c r="C1084" t="s">
        <v>11</v>
      </c>
      <c r="D1084" t="s">
        <v>16</v>
      </c>
      <c r="E1084">
        <v>1</v>
      </c>
      <c r="F1084">
        <v>1</v>
      </c>
      <c r="G1084" t="s">
        <v>149</v>
      </c>
      <c r="H1084">
        <v>2</v>
      </c>
      <c r="I1084">
        <v>2</v>
      </c>
      <c r="J1084" t="s">
        <v>14</v>
      </c>
      <c r="K1084" s="40" t="s">
        <v>149</v>
      </c>
    </row>
    <row r="1085" spans="1:11" x14ac:dyDescent="0.25">
      <c r="A1085">
        <v>136051619</v>
      </c>
      <c r="B1085" s="1">
        <v>42906</v>
      </c>
      <c r="C1085" t="s">
        <v>11</v>
      </c>
      <c r="D1085" t="s">
        <v>21</v>
      </c>
      <c r="E1085">
        <v>1</v>
      </c>
      <c r="F1085">
        <v>0.5</v>
      </c>
      <c r="G1085" t="s">
        <v>149</v>
      </c>
      <c r="H1085">
        <v>1</v>
      </c>
      <c r="I1085">
        <v>1</v>
      </c>
      <c r="J1085" t="s">
        <v>14</v>
      </c>
      <c r="K1085" s="40" t="s">
        <v>149</v>
      </c>
    </row>
    <row r="1086" spans="1:11" x14ac:dyDescent="0.25">
      <c r="A1086">
        <v>75755205</v>
      </c>
      <c r="B1086" s="1">
        <v>42525</v>
      </c>
      <c r="C1086" t="s">
        <v>11</v>
      </c>
      <c r="D1086" t="s">
        <v>16</v>
      </c>
      <c r="E1086">
        <v>1</v>
      </c>
      <c r="F1086">
        <v>0.63</v>
      </c>
      <c r="G1086" t="s">
        <v>149</v>
      </c>
      <c r="H1086">
        <v>1</v>
      </c>
      <c r="I1086">
        <v>3</v>
      </c>
      <c r="J1086" t="s">
        <v>22</v>
      </c>
      <c r="K1086" s="40" t="s">
        <v>149</v>
      </c>
    </row>
    <row r="1087" spans="1:11" x14ac:dyDescent="0.25">
      <c r="A1087">
        <v>135248962</v>
      </c>
      <c r="B1087" s="1">
        <v>42901</v>
      </c>
      <c r="C1087" t="s">
        <v>11</v>
      </c>
      <c r="D1087" t="s">
        <v>16</v>
      </c>
      <c r="E1087">
        <v>1</v>
      </c>
      <c r="F1087">
        <v>1</v>
      </c>
      <c r="G1087" t="s">
        <v>149</v>
      </c>
      <c r="H1087">
        <v>1</v>
      </c>
      <c r="I1087">
        <v>1</v>
      </c>
      <c r="J1087" t="s">
        <v>14</v>
      </c>
      <c r="K1087" s="40" t="s">
        <v>149</v>
      </c>
    </row>
    <row r="1088" spans="1:11" x14ac:dyDescent="0.25">
      <c r="A1088">
        <v>58299194</v>
      </c>
      <c r="B1088" s="1">
        <v>42411</v>
      </c>
      <c r="C1088" t="s">
        <v>11</v>
      </c>
      <c r="D1088" t="s">
        <v>17</v>
      </c>
      <c r="E1088">
        <v>1</v>
      </c>
      <c r="F1088">
        <v>1</v>
      </c>
      <c r="G1088" t="s">
        <v>148</v>
      </c>
      <c r="H1088">
        <v>2</v>
      </c>
      <c r="I1088">
        <v>4</v>
      </c>
      <c r="J1088" t="s">
        <v>14</v>
      </c>
      <c r="K1088" s="40" t="s">
        <v>149</v>
      </c>
    </row>
    <row r="1089" spans="1:11" x14ac:dyDescent="0.25">
      <c r="A1089">
        <v>39066880</v>
      </c>
      <c r="B1089" s="1">
        <v>42205</v>
      </c>
      <c r="C1089" t="s">
        <v>11</v>
      </c>
      <c r="D1089" t="s">
        <v>16</v>
      </c>
      <c r="E1089">
        <v>1</v>
      </c>
      <c r="F1089">
        <v>1</v>
      </c>
      <c r="G1089" t="s">
        <v>148</v>
      </c>
      <c r="H1089">
        <v>3</v>
      </c>
      <c r="I1089">
        <v>3</v>
      </c>
      <c r="J1089" t="s">
        <v>14</v>
      </c>
      <c r="K1089" s="40" t="s">
        <v>149</v>
      </c>
    </row>
    <row r="1090" spans="1:11" x14ac:dyDescent="0.25">
      <c r="A1090">
        <v>34275236</v>
      </c>
      <c r="B1090" s="1">
        <v>42150</v>
      </c>
      <c r="C1090" t="s">
        <v>11</v>
      </c>
      <c r="D1090" t="s">
        <v>16</v>
      </c>
      <c r="E1090">
        <v>1</v>
      </c>
      <c r="F1090">
        <v>1</v>
      </c>
      <c r="G1090" t="s">
        <v>149</v>
      </c>
      <c r="H1090">
        <v>1</v>
      </c>
      <c r="I1090">
        <v>3</v>
      </c>
      <c r="J1090" t="s">
        <v>14</v>
      </c>
      <c r="K1090" s="40" t="s">
        <v>149</v>
      </c>
    </row>
    <row r="1091" spans="1:11" x14ac:dyDescent="0.25">
      <c r="A1091">
        <v>44255158</v>
      </c>
      <c r="B1091" s="1">
        <v>42262</v>
      </c>
      <c r="C1091" t="s">
        <v>11</v>
      </c>
      <c r="D1091" t="s">
        <v>16</v>
      </c>
      <c r="E1091">
        <v>1</v>
      </c>
      <c r="F1091">
        <v>1</v>
      </c>
      <c r="G1091" t="s">
        <v>149</v>
      </c>
      <c r="H1091">
        <v>1</v>
      </c>
      <c r="I1091">
        <v>1</v>
      </c>
      <c r="J1091" t="s">
        <v>14</v>
      </c>
      <c r="K1091" s="40" t="s">
        <v>149</v>
      </c>
    </row>
    <row r="1092" spans="1:11" x14ac:dyDescent="0.25">
      <c r="A1092">
        <v>131884023</v>
      </c>
      <c r="B1092" s="1">
        <v>42880</v>
      </c>
      <c r="C1092" t="s">
        <v>11</v>
      </c>
      <c r="D1092" t="s">
        <v>16</v>
      </c>
      <c r="E1092">
        <v>1</v>
      </c>
      <c r="F1092">
        <v>1</v>
      </c>
      <c r="G1092" t="s">
        <v>148</v>
      </c>
      <c r="H1092">
        <v>1</v>
      </c>
      <c r="I1092">
        <v>1</v>
      </c>
      <c r="J1092" t="s">
        <v>18</v>
      </c>
      <c r="K1092" s="40" t="s">
        <v>149</v>
      </c>
    </row>
    <row r="1093" spans="1:11" x14ac:dyDescent="0.25">
      <c r="A1093">
        <v>27844010</v>
      </c>
      <c r="B1093" s="1">
        <v>42051</v>
      </c>
      <c r="C1093" t="s">
        <v>11</v>
      </c>
      <c r="D1093" t="s">
        <v>16</v>
      </c>
      <c r="E1093">
        <v>1</v>
      </c>
      <c r="F1093">
        <v>1</v>
      </c>
      <c r="G1093" t="s">
        <v>149</v>
      </c>
      <c r="H1093">
        <v>3</v>
      </c>
      <c r="I1093">
        <v>3</v>
      </c>
      <c r="J1093" t="s">
        <v>14</v>
      </c>
      <c r="K1093" s="40" t="s">
        <v>149</v>
      </c>
    </row>
    <row r="1094" spans="1:11" x14ac:dyDescent="0.25">
      <c r="A1094">
        <v>136207924</v>
      </c>
      <c r="B1094" s="1">
        <v>42907</v>
      </c>
      <c r="C1094" t="s">
        <v>30</v>
      </c>
      <c r="D1094" t="s">
        <v>16</v>
      </c>
      <c r="E1094">
        <v>1</v>
      </c>
      <c r="F1094">
        <v>0.98</v>
      </c>
      <c r="G1094" t="s">
        <v>148</v>
      </c>
      <c r="H1094">
        <v>2</v>
      </c>
      <c r="I1094">
        <v>2</v>
      </c>
      <c r="J1094" t="s">
        <v>14</v>
      </c>
      <c r="K1094" s="40" t="s">
        <v>149</v>
      </c>
    </row>
    <row r="1095" spans="1:11" x14ac:dyDescent="0.25">
      <c r="A1095">
        <v>82696011</v>
      </c>
      <c r="B1095" s="1">
        <v>42560</v>
      </c>
      <c r="C1095" t="s">
        <v>33</v>
      </c>
      <c r="D1095" t="s">
        <v>16</v>
      </c>
      <c r="E1095">
        <v>0.91</v>
      </c>
      <c r="F1095">
        <v>1</v>
      </c>
      <c r="G1095" t="s">
        <v>149</v>
      </c>
      <c r="H1095">
        <v>1</v>
      </c>
      <c r="I1095">
        <v>1</v>
      </c>
      <c r="J1095" t="s">
        <v>14</v>
      </c>
      <c r="K1095" s="40" t="s">
        <v>149</v>
      </c>
    </row>
    <row r="1096" spans="1:11" x14ac:dyDescent="0.25">
      <c r="A1096">
        <v>124829787</v>
      </c>
      <c r="B1096" s="1">
        <v>42833</v>
      </c>
      <c r="C1096" t="s">
        <v>11</v>
      </c>
      <c r="D1096" t="s">
        <v>16</v>
      </c>
      <c r="E1096">
        <v>1</v>
      </c>
      <c r="F1096">
        <v>1</v>
      </c>
      <c r="G1096" t="s">
        <v>148</v>
      </c>
      <c r="H1096">
        <v>1</v>
      </c>
      <c r="I1096">
        <v>1</v>
      </c>
      <c r="J1096" t="s">
        <v>18</v>
      </c>
      <c r="K1096" s="40" t="s">
        <v>149</v>
      </c>
    </row>
    <row r="1097" spans="1:11" x14ac:dyDescent="0.25">
      <c r="A1097">
        <v>47916209</v>
      </c>
      <c r="B1097" s="1">
        <v>42309</v>
      </c>
      <c r="C1097" t="s">
        <v>27</v>
      </c>
      <c r="D1097" t="s">
        <v>16</v>
      </c>
      <c r="E1097">
        <v>1</v>
      </c>
      <c r="F1097">
        <v>1</v>
      </c>
      <c r="G1097" t="s">
        <v>149</v>
      </c>
      <c r="H1097">
        <v>1</v>
      </c>
      <c r="I1097">
        <v>1</v>
      </c>
      <c r="J1097" t="s">
        <v>14</v>
      </c>
      <c r="K1097" s="40" t="s">
        <v>149</v>
      </c>
    </row>
    <row r="1098" spans="1:11" x14ac:dyDescent="0.25">
      <c r="A1098">
        <v>12415691</v>
      </c>
      <c r="B1098" s="1">
        <v>41690</v>
      </c>
      <c r="C1098" t="s">
        <v>11</v>
      </c>
      <c r="D1098" t="s">
        <v>21</v>
      </c>
      <c r="E1098">
        <v>0.9</v>
      </c>
      <c r="F1098">
        <v>0.69</v>
      </c>
      <c r="G1098" t="s">
        <v>148</v>
      </c>
      <c r="H1098">
        <v>2</v>
      </c>
      <c r="I1098">
        <v>4</v>
      </c>
      <c r="J1098" t="s">
        <v>14</v>
      </c>
      <c r="K1098" s="40" t="s">
        <v>149</v>
      </c>
    </row>
    <row r="1099" spans="1:11" x14ac:dyDescent="0.25">
      <c r="A1099">
        <v>135540672</v>
      </c>
      <c r="B1099" s="1">
        <v>42903</v>
      </c>
      <c r="C1099" t="s">
        <v>11</v>
      </c>
      <c r="D1099" t="s">
        <v>12</v>
      </c>
      <c r="F1099">
        <v>0</v>
      </c>
      <c r="G1099" t="s">
        <v>148</v>
      </c>
      <c r="H1099">
        <v>2</v>
      </c>
      <c r="I1099">
        <v>2</v>
      </c>
      <c r="J1099" t="s">
        <v>22</v>
      </c>
      <c r="K1099" s="40" t="s">
        <v>149</v>
      </c>
    </row>
    <row r="1100" spans="1:11" x14ac:dyDescent="0.25">
      <c r="A1100">
        <v>110834791</v>
      </c>
      <c r="B1100" s="1">
        <v>42745</v>
      </c>
      <c r="C1100" t="s">
        <v>11</v>
      </c>
      <c r="D1100" t="s">
        <v>16</v>
      </c>
      <c r="E1100">
        <v>1</v>
      </c>
      <c r="F1100">
        <v>0.38</v>
      </c>
      <c r="G1100" t="s">
        <v>148</v>
      </c>
      <c r="H1100">
        <v>1</v>
      </c>
      <c r="I1100">
        <v>1</v>
      </c>
      <c r="J1100" t="s">
        <v>18</v>
      </c>
      <c r="K1100" s="40" t="s">
        <v>149</v>
      </c>
    </row>
    <row r="1101" spans="1:11" x14ac:dyDescent="0.25">
      <c r="A1101">
        <v>133790461</v>
      </c>
      <c r="B1101" s="1">
        <v>42892</v>
      </c>
      <c r="C1101" t="s">
        <v>11</v>
      </c>
      <c r="D1101" t="s">
        <v>16</v>
      </c>
      <c r="E1101">
        <v>1</v>
      </c>
      <c r="F1101">
        <v>1</v>
      </c>
      <c r="G1101" t="s">
        <v>148</v>
      </c>
      <c r="H1101">
        <v>4</v>
      </c>
      <c r="I1101">
        <v>5</v>
      </c>
      <c r="J1101" t="s">
        <v>14</v>
      </c>
      <c r="K1101" s="40" t="s">
        <v>149</v>
      </c>
    </row>
    <row r="1102" spans="1:11" x14ac:dyDescent="0.25">
      <c r="A1102">
        <v>113698599</v>
      </c>
      <c r="B1102" s="1">
        <v>42763</v>
      </c>
      <c r="C1102" t="s">
        <v>11</v>
      </c>
      <c r="D1102" t="s">
        <v>12</v>
      </c>
      <c r="G1102" t="s">
        <v>148</v>
      </c>
      <c r="H1102">
        <v>1</v>
      </c>
      <c r="I1102">
        <v>1</v>
      </c>
      <c r="J1102" t="s">
        <v>14</v>
      </c>
      <c r="K1102" s="40" t="s">
        <v>149</v>
      </c>
    </row>
    <row r="1103" spans="1:11" x14ac:dyDescent="0.25">
      <c r="A1103">
        <v>137157856</v>
      </c>
      <c r="B1103" s="1">
        <v>42912</v>
      </c>
      <c r="C1103" t="s">
        <v>11</v>
      </c>
      <c r="D1103" t="s">
        <v>20</v>
      </c>
      <c r="E1103">
        <v>0.22</v>
      </c>
      <c r="F1103">
        <v>0</v>
      </c>
      <c r="G1103" t="s">
        <v>148</v>
      </c>
      <c r="H1103">
        <v>1</v>
      </c>
      <c r="I1103">
        <v>1</v>
      </c>
      <c r="J1103" t="s">
        <v>14</v>
      </c>
      <c r="K1103" s="40" t="s">
        <v>149</v>
      </c>
    </row>
    <row r="1104" spans="1:11" x14ac:dyDescent="0.25">
      <c r="A1104">
        <v>76061099</v>
      </c>
      <c r="B1104" s="1">
        <v>42527</v>
      </c>
      <c r="C1104" t="s">
        <v>11</v>
      </c>
      <c r="D1104" t="s">
        <v>12</v>
      </c>
      <c r="F1104">
        <v>0</v>
      </c>
      <c r="G1104" t="s">
        <v>148</v>
      </c>
      <c r="H1104">
        <v>1</v>
      </c>
      <c r="I1104">
        <v>1</v>
      </c>
      <c r="J1104" t="s">
        <v>14</v>
      </c>
      <c r="K1104" s="40" t="s">
        <v>149</v>
      </c>
    </row>
    <row r="1105" spans="1:11" x14ac:dyDescent="0.25">
      <c r="A1105">
        <v>137269949</v>
      </c>
      <c r="B1105" s="1">
        <v>42913</v>
      </c>
      <c r="C1105" t="s">
        <v>11</v>
      </c>
      <c r="D1105" t="s">
        <v>17</v>
      </c>
      <c r="E1105">
        <v>1</v>
      </c>
      <c r="F1105">
        <v>0.85</v>
      </c>
      <c r="G1105" t="s">
        <v>149</v>
      </c>
      <c r="H1105">
        <v>1</v>
      </c>
      <c r="I1105">
        <v>1</v>
      </c>
      <c r="J1105" t="s">
        <v>22</v>
      </c>
      <c r="K1105" s="40" t="s">
        <v>149</v>
      </c>
    </row>
    <row r="1106" spans="1:11" x14ac:dyDescent="0.25">
      <c r="A1106">
        <v>2677326</v>
      </c>
      <c r="B1106" s="1">
        <v>41079</v>
      </c>
      <c r="C1106" t="s">
        <v>11</v>
      </c>
      <c r="D1106" t="s">
        <v>17</v>
      </c>
      <c r="E1106">
        <v>0.9</v>
      </c>
      <c r="F1106">
        <v>1</v>
      </c>
      <c r="G1106" t="s">
        <v>148</v>
      </c>
      <c r="H1106">
        <v>1</v>
      </c>
      <c r="I1106">
        <v>1</v>
      </c>
      <c r="J1106" t="s">
        <v>18</v>
      </c>
      <c r="K1106" s="40" t="s">
        <v>149</v>
      </c>
    </row>
    <row r="1107" spans="1:11" x14ac:dyDescent="0.25">
      <c r="A1107">
        <v>137020857</v>
      </c>
      <c r="B1107" s="1">
        <v>42912</v>
      </c>
      <c r="C1107" t="s">
        <v>27</v>
      </c>
      <c r="D1107" t="s">
        <v>21</v>
      </c>
      <c r="E1107">
        <v>0.67</v>
      </c>
      <c r="F1107">
        <v>0.4</v>
      </c>
      <c r="G1107" t="s">
        <v>148</v>
      </c>
      <c r="H1107">
        <v>1</v>
      </c>
      <c r="I1107">
        <v>1</v>
      </c>
      <c r="J1107" t="s">
        <v>14</v>
      </c>
      <c r="K1107" s="40" t="s">
        <v>149</v>
      </c>
    </row>
    <row r="1108" spans="1:11" x14ac:dyDescent="0.25">
      <c r="A1108">
        <v>137372436</v>
      </c>
      <c r="B1108" s="1">
        <v>42913</v>
      </c>
      <c r="C1108" t="s">
        <v>11</v>
      </c>
      <c r="D1108" t="s">
        <v>17</v>
      </c>
      <c r="E1108">
        <v>1</v>
      </c>
      <c r="F1108">
        <v>0.98</v>
      </c>
      <c r="G1108" t="s">
        <v>149</v>
      </c>
      <c r="H1108">
        <v>1</v>
      </c>
      <c r="I1108">
        <v>1</v>
      </c>
      <c r="J1108" t="s">
        <v>14</v>
      </c>
      <c r="K1108" s="40" t="s">
        <v>149</v>
      </c>
    </row>
    <row r="1109" spans="1:11" x14ac:dyDescent="0.25">
      <c r="A1109">
        <v>45394575</v>
      </c>
      <c r="B1109" s="1">
        <v>42276</v>
      </c>
      <c r="C1109" t="s">
        <v>11</v>
      </c>
      <c r="D1109" t="s">
        <v>20</v>
      </c>
      <c r="E1109">
        <v>0.2</v>
      </c>
      <c r="F1109">
        <v>0</v>
      </c>
      <c r="G1109" t="s">
        <v>148</v>
      </c>
      <c r="H1109">
        <v>1</v>
      </c>
      <c r="I1109">
        <v>1</v>
      </c>
      <c r="J1109" t="s">
        <v>14</v>
      </c>
      <c r="K1109" s="40" t="s">
        <v>149</v>
      </c>
    </row>
    <row r="1110" spans="1:11" x14ac:dyDescent="0.25">
      <c r="A1110">
        <v>35303680</v>
      </c>
      <c r="B1110" s="1">
        <v>42163</v>
      </c>
      <c r="C1110" t="s">
        <v>11</v>
      </c>
      <c r="D1110" t="s">
        <v>16</v>
      </c>
      <c r="E1110">
        <v>1</v>
      </c>
      <c r="F1110">
        <v>1</v>
      </c>
      <c r="G1110" t="s">
        <v>149</v>
      </c>
      <c r="H1110">
        <v>4</v>
      </c>
      <c r="I1110">
        <v>4</v>
      </c>
      <c r="J1110" t="s">
        <v>14</v>
      </c>
      <c r="K1110" s="40" t="s">
        <v>149</v>
      </c>
    </row>
    <row r="1111" spans="1:11" x14ac:dyDescent="0.25">
      <c r="A1111">
        <v>8200623</v>
      </c>
      <c r="B1111" s="1">
        <v>41502</v>
      </c>
      <c r="C1111" t="s">
        <v>11</v>
      </c>
      <c r="D1111" t="s">
        <v>16</v>
      </c>
      <c r="E1111">
        <v>0.9</v>
      </c>
      <c r="F1111">
        <v>0.99</v>
      </c>
      <c r="G1111" t="s">
        <v>149</v>
      </c>
      <c r="H1111">
        <v>1</v>
      </c>
      <c r="I1111">
        <v>1</v>
      </c>
      <c r="J1111" t="s">
        <v>14</v>
      </c>
      <c r="K1111" s="40" t="s">
        <v>149</v>
      </c>
    </row>
    <row r="1112" spans="1:11" x14ac:dyDescent="0.25">
      <c r="A1112">
        <v>81653239</v>
      </c>
      <c r="B1112" s="1">
        <v>42555</v>
      </c>
      <c r="C1112" t="s">
        <v>11</v>
      </c>
      <c r="D1112" t="s">
        <v>12</v>
      </c>
      <c r="G1112" t="s">
        <v>148</v>
      </c>
      <c r="H1112">
        <v>1</v>
      </c>
      <c r="I1112">
        <v>1</v>
      </c>
      <c r="J1112" t="s">
        <v>14</v>
      </c>
      <c r="K1112" s="40" t="s">
        <v>149</v>
      </c>
    </row>
    <row r="1113" spans="1:11" x14ac:dyDescent="0.25">
      <c r="A1113">
        <v>9885245</v>
      </c>
      <c r="B1113" s="1">
        <v>41586</v>
      </c>
      <c r="C1113" t="s">
        <v>11</v>
      </c>
      <c r="D1113" t="s">
        <v>16</v>
      </c>
      <c r="E1113">
        <v>1</v>
      </c>
      <c r="F1113">
        <v>0.97</v>
      </c>
      <c r="G1113" t="s">
        <v>148</v>
      </c>
      <c r="H1113">
        <v>75</v>
      </c>
      <c r="I1113">
        <v>115</v>
      </c>
      <c r="J1113" t="s">
        <v>14</v>
      </c>
      <c r="K1113" s="40" t="s">
        <v>149</v>
      </c>
    </row>
    <row r="1114" spans="1:11" x14ac:dyDescent="0.25">
      <c r="A1114">
        <v>137521324</v>
      </c>
      <c r="B1114" s="1">
        <v>42914</v>
      </c>
      <c r="C1114" t="s">
        <v>11</v>
      </c>
      <c r="D1114" t="s">
        <v>16</v>
      </c>
      <c r="E1114">
        <v>0.99</v>
      </c>
      <c r="F1114">
        <v>1</v>
      </c>
      <c r="G1114" t="s">
        <v>148</v>
      </c>
      <c r="H1114">
        <v>4</v>
      </c>
      <c r="I1114">
        <v>4</v>
      </c>
      <c r="J1114" t="s">
        <v>14</v>
      </c>
      <c r="K1114" s="40" t="s">
        <v>149</v>
      </c>
    </row>
    <row r="1115" spans="1:11" x14ac:dyDescent="0.25">
      <c r="A1115">
        <v>127479829</v>
      </c>
      <c r="B1115" s="1">
        <v>42850</v>
      </c>
      <c r="C1115" t="s">
        <v>11</v>
      </c>
      <c r="D1115" t="s">
        <v>21</v>
      </c>
      <c r="E1115">
        <v>1</v>
      </c>
      <c r="F1115">
        <v>0.85</v>
      </c>
      <c r="G1115" t="s">
        <v>149</v>
      </c>
      <c r="H1115">
        <v>1</v>
      </c>
      <c r="I1115">
        <v>1</v>
      </c>
      <c r="J1115" t="s">
        <v>14</v>
      </c>
      <c r="K1115" s="40" t="s">
        <v>149</v>
      </c>
    </row>
    <row r="1116" spans="1:11" x14ac:dyDescent="0.25">
      <c r="A1116">
        <v>137306773</v>
      </c>
      <c r="B1116" s="1">
        <v>42913</v>
      </c>
      <c r="C1116" t="s">
        <v>27</v>
      </c>
      <c r="D1116" t="s">
        <v>12</v>
      </c>
      <c r="G1116" t="s">
        <v>148</v>
      </c>
      <c r="H1116">
        <v>1</v>
      </c>
      <c r="I1116">
        <v>1</v>
      </c>
      <c r="J1116" t="s">
        <v>14</v>
      </c>
      <c r="K1116" s="40" t="s">
        <v>149</v>
      </c>
    </row>
    <row r="1117" spans="1:11" x14ac:dyDescent="0.25">
      <c r="A1117">
        <v>139639041</v>
      </c>
      <c r="B1117" s="1">
        <v>42926</v>
      </c>
      <c r="C1117" t="s">
        <v>11</v>
      </c>
      <c r="D1117" t="s">
        <v>17</v>
      </c>
      <c r="E1117">
        <v>1</v>
      </c>
      <c r="F1117">
        <v>0.75</v>
      </c>
      <c r="G1117" t="s">
        <v>148</v>
      </c>
      <c r="H1117">
        <v>3</v>
      </c>
      <c r="I1117">
        <v>6</v>
      </c>
      <c r="J1117" t="s">
        <v>14</v>
      </c>
      <c r="K1117" s="40" t="s">
        <v>149</v>
      </c>
    </row>
    <row r="1118" spans="1:11" x14ac:dyDescent="0.25">
      <c r="A1118">
        <v>3384746</v>
      </c>
      <c r="B1118" s="1">
        <v>41148</v>
      </c>
      <c r="C1118" t="s">
        <v>11</v>
      </c>
      <c r="D1118" t="s">
        <v>17</v>
      </c>
      <c r="E1118">
        <v>0.9</v>
      </c>
      <c r="F1118">
        <v>0.71</v>
      </c>
      <c r="G1118" t="s">
        <v>148</v>
      </c>
      <c r="H1118">
        <v>1</v>
      </c>
      <c r="I1118">
        <v>2</v>
      </c>
      <c r="J1118" t="s">
        <v>14</v>
      </c>
      <c r="K1118" s="40" t="s">
        <v>149</v>
      </c>
    </row>
    <row r="1119" spans="1:11" x14ac:dyDescent="0.25">
      <c r="A1119">
        <v>140013717</v>
      </c>
      <c r="B1119" s="1">
        <v>42928</v>
      </c>
      <c r="C1119" t="s">
        <v>11</v>
      </c>
      <c r="D1119" t="s">
        <v>16</v>
      </c>
      <c r="E1119">
        <v>1</v>
      </c>
      <c r="F1119">
        <v>1</v>
      </c>
      <c r="G1119" t="s">
        <v>148</v>
      </c>
      <c r="H1119">
        <v>1</v>
      </c>
      <c r="I1119">
        <v>1</v>
      </c>
      <c r="J1119" t="s">
        <v>14</v>
      </c>
      <c r="K1119" s="40" t="s">
        <v>149</v>
      </c>
    </row>
    <row r="1120" spans="1:11" x14ac:dyDescent="0.25">
      <c r="A1120">
        <v>111310737</v>
      </c>
      <c r="B1120" s="1">
        <v>42748</v>
      </c>
      <c r="C1120" t="s">
        <v>11</v>
      </c>
      <c r="D1120" t="s">
        <v>16</v>
      </c>
      <c r="E1120">
        <v>1</v>
      </c>
      <c r="F1120">
        <v>1</v>
      </c>
      <c r="G1120" t="s">
        <v>148</v>
      </c>
      <c r="H1120">
        <v>2</v>
      </c>
      <c r="I1120">
        <v>2</v>
      </c>
      <c r="J1120" t="s">
        <v>14</v>
      </c>
      <c r="K1120" s="40" t="s">
        <v>149</v>
      </c>
    </row>
    <row r="1121" spans="1:11" x14ac:dyDescent="0.25">
      <c r="A1121">
        <v>19531394</v>
      </c>
      <c r="B1121" s="1">
        <v>41856</v>
      </c>
      <c r="C1121" t="s">
        <v>11</v>
      </c>
      <c r="D1121" t="s">
        <v>16</v>
      </c>
      <c r="E1121">
        <v>1</v>
      </c>
      <c r="F1121">
        <v>0.97</v>
      </c>
      <c r="G1121" t="s">
        <v>149</v>
      </c>
      <c r="H1121">
        <v>4</v>
      </c>
      <c r="I1121">
        <v>6</v>
      </c>
      <c r="J1121" t="s">
        <v>14</v>
      </c>
      <c r="K1121" s="40" t="s">
        <v>149</v>
      </c>
    </row>
    <row r="1122" spans="1:11" x14ac:dyDescent="0.25">
      <c r="A1122">
        <v>137677410</v>
      </c>
      <c r="B1122" s="1">
        <v>42915</v>
      </c>
      <c r="C1122" t="s">
        <v>11</v>
      </c>
      <c r="D1122" t="s">
        <v>16</v>
      </c>
      <c r="E1122">
        <v>1</v>
      </c>
      <c r="F1122">
        <v>1</v>
      </c>
      <c r="G1122" t="s">
        <v>148</v>
      </c>
      <c r="H1122">
        <v>3</v>
      </c>
      <c r="I1122">
        <v>3</v>
      </c>
      <c r="J1122" t="s">
        <v>14</v>
      </c>
      <c r="K1122" s="40" t="s">
        <v>149</v>
      </c>
    </row>
    <row r="1123" spans="1:11" x14ac:dyDescent="0.25">
      <c r="A1123">
        <v>4961228</v>
      </c>
      <c r="B1123" s="1">
        <v>41309</v>
      </c>
      <c r="C1123" t="s">
        <v>11</v>
      </c>
      <c r="D1123" t="s">
        <v>16</v>
      </c>
      <c r="E1123">
        <v>1</v>
      </c>
      <c r="F1123">
        <v>1</v>
      </c>
      <c r="G1123" t="s">
        <v>149</v>
      </c>
      <c r="H1123">
        <v>1</v>
      </c>
      <c r="I1123">
        <v>1</v>
      </c>
      <c r="J1123" t="s">
        <v>14</v>
      </c>
      <c r="K1123" s="40" t="s">
        <v>149</v>
      </c>
    </row>
    <row r="1124" spans="1:11" x14ac:dyDescent="0.25">
      <c r="A1124">
        <v>50392421</v>
      </c>
      <c r="B1124" s="1">
        <v>42340</v>
      </c>
      <c r="C1124" t="s">
        <v>11</v>
      </c>
      <c r="D1124" t="s">
        <v>16</v>
      </c>
      <c r="E1124">
        <v>1</v>
      </c>
      <c r="F1124">
        <v>0.9</v>
      </c>
      <c r="G1124" t="s">
        <v>149</v>
      </c>
      <c r="H1124">
        <v>1</v>
      </c>
      <c r="I1124">
        <v>5</v>
      </c>
      <c r="J1124" t="s">
        <v>14</v>
      </c>
      <c r="K1124" s="40" t="s">
        <v>149</v>
      </c>
    </row>
    <row r="1125" spans="1:11" x14ac:dyDescent="0.25">
      <c r="A1125">
        <v>138506958</v>
      </c>
      <c r="B1125" s="1">
        <v>42920</v>
      </c>
      <c r="C1125" t="s">
        <v>11</v>
      </c>
      <c r="D1125" t="s">
        <v>16</v>
      </c>
      <c r="E1125">
        <v>1</v>
      </c>
      <c r="F1125">
        <v>1</v>
      </c>
      <c r="G1125" t="s">
        <v>27</v>
      </c>
      <c r="H1125">
        <v>2</v>
      </c>
      <c r="I1125">
        <v>4</v>
      </c>
      <c r="J1125" t="s">
        <v>14</v>
      </c>
      <c r="K1125" s="40" t="s">
        <v>149</v>
      </c>
    </row>
    <row r="1126" spans="1:11" x14ac:dyDescent="0.25">
      <c r="A1126">
        <v>100772947</v>
      </c>
      <c r="B1126" s="1">
        <v>42665</v>
      </c>
      <c r="C1126" t="s">
        <v>11</v>
      </c>
      <c r="D1126" t="s">
        <v>17</v>
      </c>
      <c r="E1126">
        <v>1</v>
      </c>
      <c r="F1126">
        <v>0.74</v>
      </c>
      <c r="G1126" t="s">
        <v>149</v>
      </c>
      <c r="H1126">
        <v>1</v>
      </c>
      <c r="I1126">
        <v>1</v>
      </c>
      <c r="J1126" t="s">
        <v>14</v>
      </c>
      <c r="K1126" s="40" t="s">
        <v>148</v>
      </c>
    </row>
    <row r="1127" spans="1:11" x14ac:dyDescent="0.25">
      <c r="A1127">
        <v>140956171</v>
      </c>
      <c r="B1127" s="1">
        <v>42933</v>
      </c>
      <c r="C1127" t="s">
        <v>11</v>
      </c>
      <c r="D1127" t="s">
        <v>16</v>
      </c>
      <c r="E1127">
        <v>1</v>
      </c>
      <c r="F1127">
        <v>1</v>
      </c>
      <c r="G1127" t="s">
        <v>149</v>
      </c>
      <c r="H1127">
        <v>1</v>
      </c>
      <c r="I1127">
        <v>1</v>
      </c>
      <c r="J1127" t="s">
        <v>14</v>
      </c>
      <c r="K1127" s="40" t="s">
        <v>149</v>
      </c>
    </row>
    <row r="1128" spans="1:11" x14ac:dyDescent="0.25">
      <c r="A1128">
        <v>141132718</v>
      </c>
      <c r="B1128" s="1">
        <v>42934</v>
      </c>
      <c r="C1128" t="s">
        <v>11</v>
      </c>
      <c r="D1128" t="s">
        <v>16</v>
      </c>
      <c r="E1128">
        <v>1</v>
      </c>
      <c r="F1128">
        <v>1</v>
      </c>
      <c r="G1128" t="s">
        <v>148</v>
      </c>
      <c r="H1128">
        <v>1</v>
      </c>
      <c r="I1128">
        <v>1</v>
      </c>
      <c r="J1128" t="s">
        <v>18</v>
      </c>
      <c r="K1128" s="40" t="s">
        <v>149</v>
      </c>
    </row>
    <row r="1129" spans="1:11" x14ac:dyDescent="0.25">
      <c r="A1129">
        <v>134687379</v>
      </c>
      <c r="B1129" s="1">
        <v>42898</v>
      </c>
      <c r="C1129" t="s">
        <v>11</v>
      </c>
      <c r="D1129" t="s">
        <v>21</v>
      </c>
      <c r="E1129">
        <v>1</v>
      </c>
      <c r="F1129">
        <v>0.97</v>
      </c>
      <c r="G1129" t="s">
        <v>148</v>
      </c>
      <c r="H1129">
        <v>2</v>
      </c>
      <c r="I1129">
        <v>2</v>
      </c>
      <c r="J1129" t="s">
        <v>14</v>
      </c>
      <c r="K1129" s="40" t="s">
        <v>149</v>
      </c>
    </row>
    <row r="1130" spans="1:11" x14ac:dyDescent="0.25">
      <c r="A1130">
        <v>47787009</v>
      </c>
      <c r="B1130" s="1">
        <v>42307</v>
      </c>
      <c r="C1130" t="s">
        <v>11</v>
      </c>
      <c r="D1130" t="s">
        <v>12</v>
      </c>
      <c r="F1130">
        <v>1</v>
      </c>
      <c r="G1130" t="s">
        <v>148</v>
      </c>
      <c r="H1130">
        <v>1</v>
      </c>
      <c r="I1130">
        <v>3</v>
      </c>
      <c r="J1130" t="s">
        <v>14</v>
      </c>
      <c r="K1130" s="40" t="s">
        <v>149</v>
      </c>
    </row>
    <row r="1131" spans="1:11" x14ac:dyDescent="0.25">
      <c r="A1131">
        <v>20618932</v>
      </c>
      <c r="B1131" s="1">
        <v>41878</v>
      </c>
      <c r="C1131" t="s">
        <v>11</v>
      </c>
      <c r="D1131" t="s">
        <v>17</v>
      </c>
      <c r="E1131">
        <v>1</v>
      </c>
      <c r="F1131">
        <v>0.94</v>
      </c>
      <c r="G1131" t="s">
        <v>149</v>
      </c>
      <c r="H1131">
        <v>1</v>
      </c>
      <c r="I1131">
        <v>3</v>
      </c>
      <c r="J1131" t="s">
        <v>14</v>
      </c>
      <c r="K1131" s="40" t="s">
        <v>149</v>
      </c>
    </row>
    <row r="1132" spans="1:11" x14ac:dyDescent="0.25">
      <c r="A1132">
        <v>49549709</v>
      </c>
      <c r="B1132" s="1">
        <v>42329</v>
      </c>
      <c r="C1132" t="s">
        <v>11</v>
      </c>
      <c r="D1132" t="s">
        <v>16</v>
      </c>
      <c r="E1132">
        <v>1</v>
      </c>
      <c r="F1132">
        <v>1</v>
      </c>
      <c r="G1132" t="s">
        <v>148</v>
      </c>
      <c r="H1132">
        <v>2</v>
      </c>
      <c r="I1132">
        <v>2</v>
      </c>
      <c r="J1132" t="s">
        <v>14</v>
      </c>
      <c r="K1132" s="40" t="s">
        <v>149</v>
      </c>
    </row>
    <row r="1133" spans="1:11" x14ac:dyDescent="0.25">
      <c r="A1133">
        <v>2663124</v>
      </c>
      <c r="B1133" s="1">
        <v>41077</v>
      </c>
      <c r="C1133" t="s">
        <v>11</v>
      </c>
      <c r="D1133" t="s">
        <v>12</v>
      </c>
      <c r="F1133">
        <v>0.67</v>
      </c>
      <c r="G1133" t="s">
        <v>149</v>
      </c>
      <c r="H1133">
        <v>1</v>
      </c>
      <c r="I1133">
        <v>1</v>
      </c>
      <c r="J1133" t="s">
        <v>14</v>
      </c>
      <c r="K1133" s="40" t="s">
        <v>149</v>
      </c>
    </row>
    <row r="1134" spans="1:11" x14ac:dyDescent="0.25">
      <c r="A1134">
        <v>14626191</v>
      </c>
      <c r="B1134" s="1">
        <v>41752</v>
      </c>
      <c r="C1134" t="s">
        <v>11</v>
      </c>
      <c r="D1134" t="s">
        <v>16</v>
      </c>
      <c r="E1134">
        <v>1</v>
      </c>
      <c r="F1134">
        <v>1</v>
      </c>
      <c r="G1134" t="s">
        <v>27</v>
      </c>
      <c r="H1134">
        <v>107</v>
      </c>
      <c r="I1134">
        <v>123</v>
      </c>
      <c r="J1134" t="s">
        <v>18</v>
      </c>
      <c r="K1134" s="40" t="s">
        <v>149</v>
      </c>
    </row>
    <row r="1135" spans="1:11" x14ac:dyDescent="0.25">
      <c r="A1135">
        <v>12631821</v>
      </c>
      <c r="B1135" s="1">
        <v>41697</v>
      </c>
      <c r="C1135" t="s">
        <v>11</v>
      </c>
      <c r="D1135" t="s">
        <v>16</v>
      </c>
      <c r="E1135">
        <v>1</v>
      </c>
      <c r="F1135">
        <v>0.94</v>
      </c>
      <c r="G1135" t="s">
        <v>27</v>
      </c>
      <c r="H1135">
        <v>120</v>
      </c>
      <c r="I1135">
        <v>203</v>
      </c>
      <c r="J1135" t="s">
        <v>14</v>
      </c>
      <c r="K1135" s="40" t="s">
        <v>149</v>
      </c>
    </row>
    <row r="1136" spans="1:11" x14ac:dyDescent="0.25">
      <c r="A1136">
        <v>23441165</v>
      </c>
      <c r="B1136" s="1">
        <v>41950</v>
      </c>
      <c r="C1136" t="s">
        <v>11</v>
      </c>
      <c r="D1136" t="s">
        <v>16</v>
      </c>
      <c r="E1136">
        <v>0.97</v>
      </c>
      <c r="F1136">
        <v>0.99</v>
      </c>
      <c r="G1136" t="s">
        <v>148</v>
      </c>
      <c r="H1136">
        <v>46</v>
      </c>
      <c r="I1136">
        <v>90</v>
      </c>
      <c r="J1136" t="s">
        <v>14</v>
      </c>
      <c r="K1136" s="40" t="s">
        <v>149</v>
      </c>
    </row>
    <row r="1137" spans="1:11" x14ac:dyDescent="0.25">
      <c r="A1137">
        <v>143860194</v>
      </c>
      <c r="B1137" s="1">
        <v>42949</v>
      </c>
      <c r="C1137" t="s">
        <v>11</v>
      </c>
      <c r="D1137" t="s">
        <v>16</v>
      </c>
      <c r="E1137">
        <v>1</v>
      </c>
      <c r="F1137">
        <v>0.98</v>
      </c>
      <c r="G1137" t="s">
        <v>149</v>
      </c>
      <c r="H1137">
        <v>12</v>
      </c>
      <c r="I1137">
        <v>12</v>
      </c>
      <c r="J1137" t="s">
        <v>14</v>
      </c>
      <c r="K1137" s="40" t="s">
        <v>149</v>
      </c>
    </row>
    <row r="1138" spans="1:11" x14ac:dyDescent="0.25">
      <c r="A1138">
        <v>93736520</v>
      </c>
      <c r="B1138" s="1">
        <v>42618</v>
      </c>
      <c r="C1138" t="s">
        <v>11</v>
      </c>
      <c r="D1138" t="s">
        <v>12</v>
      </c>
      <c r="F1138">
        <v>0</v>
      </c>
      <c r="G1138" t="s">
        <v>148</v>
      </c>
      <c r="H1138">
        <v>1</v>
      </c>
      <c r="I1138">
        <v>1</v>
      </c>
      <c r="J1138" t="s">
        <v>18</v>
      </c>
      <c r="K1138" s="40" t="s">
        <v>149</v>
      </c>
    </row>
    <row r="1139" spans="1:11" x14ac:dyDescent="0.25">
      <c r="A1139">
        <v>87848877</v>
      </c>
      <c r="B1139" s="1">
        <v>42586</v>
      </c>
      <c r="C1139" t="s">
        <v>11</v>
      </c>
      <c r="D1139" t="s">
        <v>12</v>
      </c>
      <c r="G1139" t="s">
        <v>148</v>
      </c>
      <c r="H1139">
        <v>6</v>
      </c>
      <c r="I1139">
        <v>7</v>
      </c>
      <c r="J1139" t="s">
        <v>18</v>
      </c>
      <c r="K1139" s="40" t="s">
        <v>149</v>
      </c>
    </row>
    <row r="1140" spans="1:11" x14ac:dyDescent="0.25">
      <c r="A1140">
        <v>51736845</v>
      </c>
      <c r="B1140" s="1">
        <v>42357</v>
      </c>
      <c r="C1140" t="s">
        <v>11</v>
      </c>
      <c r="D1140" t="s">
        <v>16</v>
      </c>
      <c r="E1140">
        <v>1</v>
      </c>
      <c r="F1140">
        <v>0.99</v>
      </c>
      <c r="G1140" t="s">
        <v>148</v>
      </c>
      <c r="H1140">
        <v>1</v>
      </c>
      <c r="I1140">
        <v>2</v>
      </c>
      <c r="J1140" t="s">
        <v>14</v>
      </c>
      <c r="K1140" s="40" t="s">
        <v>149</v>
      </c>
    </row>
    <row r="1141" spans="1:11" x14ac:dyDescent="0.25">
      <c r="A1141">
        <v>141317027</v>
      </c>
      <c r="B1141" s="1">
        <v>42935</v>
      </c>
      <c r="C1141" t="s">
        <v>11</v>
      </c>
      <c r="D1141" t="s">
        <v>16</v>
      </c>
      <c r="E1141">
        <v>1</v>
      </c>
      <c r="F1141">
        <v>1</v>
      </c>
      <c r="G1141" t="s">
        <v>148</v>
      </c>
      <c r="H1141">
        <v>1</v>
      </c>
      <c r="I1141">
        <v>1</v>
      </c>
      <c r="J1141" t="s">
        <v>14</v>
      </c>
      <c r="K1141" s="40" t="s">
        <v>149</v>
      </c>
    </row>
    <row r="1142" spans="1:11" x14ac:dyDescent="0.25">
      <c r="A1142">
        <v>7005613</v>
      </c>
      <c r="B1142" s="1">
        <v>41444</v>
      </c>
      <c r="C1142" t="s">
        <v>11</v>
      </c>
      <c r="D1142" t="s">
        <v>12</v>
      </c>
      <c r="F1142">
        <v>1</v>
      </c>
      <c r="G1142" t="s">
        <v>148</v>
      </c>
      <c r="H1142">
        <v>2</v>
      </c>
      <c r="I1142">
        <v>2</v>
      </c>
      <c r="J1142" t="s">
        <v>14</v>
      </c>
      <c r="K1142" s="40" t="s">
        <v>149</v>
      </c>
    </row>
    <row r="1143" spans="1:11" x14ac:dyDescent="0.25">
      <c r="A1143">
        <v>144230807</v>
      </c>
      <c r="B1143" s="1">
        <v>42951</v>
      </c>
      <c r="C1143" t="s">
        <v>11</v>
      </c>
      <c r="D1143" t="s">
        <v>16</v>
      </c>
      <c r="E1143">
        <v>1</v>
      </c>
      <c r="F1143">
        <v>1</v>
      </c>
      <c r="G1143" t="s">
        <v>148</v>
      </c>
      <c r="H1143">
        <v>4</v>
      </c>
      <c r="I1143">
        <v>4</v>
      </c>
      <c r="J1143" t="s">
        <v>14</v>
      </c>
      <c r="K1143" s="40" t="s">
        <v>149</v>
      </c>
    </row>
    <row r="1144" spans="1:11" x14ac:dyDescent="0.25">
      <c r="A1144">
        <v>15737478</v>
      </c>
      <c r="B1144" s="1">
        <v>41778</v>
      </c>
      <c r="C1144" t="s">
        <v>11</v>
      </c>
      <c r="D1144" t="s">
        <v>16</v>
      </c>
      <c r="E1144">
        <v>1</v>
      </c>
      <c r="F1144">
        <v>0.9</v>
      </c>
      <c r="G1144" t="s">
        <v>148</v>
      </c>
      <c r="H1144">
        <v>3</v>
      </c>
      <c r="I1144">
        <v>4</v>
      </c>
      <c r="J1144" t="s">
        <v>18</v>
      </c>
      <c r="K1144" s="40" t="s">
        <v>149</v>
      </c>
    </row>
    <row r="1145" spans="1:11" x14ac:dyDescent="0.25">
      <c r="A1145">
        <v>144409521</v>
      </c>
      <c r="B1145" s="1">
        <v>42952</v>
      </c>
      <c r="C1145" t="s">
        <v>27</v>
      </c>
      <c r="D1145" t="s">
        <v>21</v>
      </c>
      <c r="E1145">
        <v>0.67</v>
      </c>
      <c r="F1145">
        <v>0.71</v>
      </c>
      <c r="G1145" t="s">
        <v>148</v>
      </c>
      <c r="H1145">
        <v>3</v>
      </c>
      <c r="I1145">
        <v>5</v>
      </c>
      <c r="J1145" t="s">
        <v>14</v>
      </c>
      <c r="K1145" s="40" t="s">
        <v>149</v>
      </c>
    </row>
    <row r="1146" spans="1:11" x14ac:dyDescent="0.25">
      <c r="A1146">
        <v>133056146</v>
      </c>
      <c r="B1146" s="1">
        <v>42888</v>
      </c>
      <c r="C1146" t="s">
        <v>27</v>
      </c>
      <c r="D1146" t="s">
        <v>16</v>
      </c>
      <c r="E1146">
        <v>1</v>
      </c>
      <c r="F1146">
        <v>1</v>
      </c>
      <c r="G1146" t="s">
        <v>148</v>
      </c>
      <c r="H1146">
        <v>105</v>
      </c>
      <c r="I1146">
        <v>112</v>
      </c>
      <c r="J1146" t="s">
        <v>14</v>
      </c>
      <c r="K1146" s="40" t="s">
        <v>149</v>
      </c>
    </row>
    <row r="1147" spans="1:11" x14ac:dyDescent="0.25">
      <c r="A1147">
        <v>4781287</v>
      </c>
      <c r="B1147" s="1">
        <v>41294</v>
      </c>
      <c r="C1147" t="s">
        <v>11</v>
      </c>
      <c r="D1147" t="s">
        <v>16</v>
      </c>
      <c r="E1147">
        <v>1</v>
      </c>
      <c r="F1147">
        <v>1</v>
      </c>
      <c r="G1147" t="s">
        <v>148</v>
      </c>
      <c r="H1147">
        <v>1</v>
      </c>
      <c r="I1147">
        <v>2</v>
      </c>
      <c r="J1147" t="s">
        <v>14</v>
      </c>
      <c r="K1147" s="40" t="s">
        <v>149</v>
      </c>
    </row>
    <row r="1148" spans="1:11" x14ac:dyDescent="0.25">
      <c r="A1148">
        <v>33292058</v>
      </c>
      <c r="B1148" s="1">
        <v>42137</v>
      </c>
      <c r="C1148" t="s">
        <v>11</v>
      </c>
      <c r="D1148" t="s">
        <v>16</v>
      </c>
      <c r="E1148">
        <v>1</v>
      </c>
      <c r="F1148">
        <v>0.72</v>
      </c>
      <c r="G1148" t="s">
        <v>149</v>
      </c>
      <c r="H1148">
        <v>2</v>
      </c>
      <c r="I1148">
        <v>2</v>
      </c>
      <c r="J1148" t="s">
        <v>14</v>
      </c>
      <c r="K1148" s="40" t="s">
        <v>149</v>
      </c>
    </row>
    <row r="1149" spans="1:11" x14ac:dyDescent="0.25">
      <c r="A1149">
        <v>142056043</v>
      </c>
      <c r="B1149" s="1">
        <v>42939</v>
      </c>
      <c r="C1149" t="s">
        <v>11</v>
      </c>
      <c r="D1149" t="s">
        <v>16</v>
      </c>
      <c r="E1149">
        <v>1</v>
      </c>
      <c r="F1149">
        <v>0.38</v>
      </c>
      <c r="G1149" t="s">
        <v>149</v>
      </c>
      <c r="H1149">
        <v>1</v>
      </c>
      <c r="I1149">
        <v>1</v>
      </c>
      <c r="J1149" t="s">
        <v>14</v>
      </c>
      <c r="K1149" s="40" t="s">
        <v>149</v>
      </c>
    </row>
    <row r="1150" spans="1:11" x14ac:dyDescent="0.25">
      <c r="A1150">
        <v>118075498</v>
      </c>
      <c r="B1150" s="1">
        <v>42791</v>
      </c>
      <c r="C1150" t="s">
        <v>11</v>
      </c>
      <c r="D1150" t="s">
        <v>16</v>
      </c>
      <c r="E1150">
        <v>1</v>
      </c>
      <c r="F1150">
        <v>0.91</v>
      </c>
      <c r="G1150" t="s">
        <v>148</v>
      </c>
      <c r="H1150">
        <v>3</v>
      </c>
      <c r="I1150">
        <v>3</v>
      </c>
      <c r="J1150" t="s">
        <v>14</v>
      </c>
      <c r="K1150" s="40" t="s">
        <v>149</v>
      </c>
    </row>
    <row r="1151" spans="1:11" x14ac:dyDescent="0.25">
      <c r="A1151">
        <v>23846743</v>
      </c>
      <c r="B1151" s="1">
        <v>41960</v>
      </c>
      <c r="C1151" t="s">
        <v>11</v>
      </c>
      <c r="D1151" t="s">
        <v>12</v>
      </c>
      <c r="F1151">
        <v>0.81</v>
      </c>
      <c r="G1151" t="s">
        <v>148</v>
      </c>
      <c r="H1151">
        <v>2</v>
      </c>
      <c r="I1151">
        <v>5</v>
      </c>
      <c r="J1151" t="s">
        <v>14</v>
      </c>
      <c r="K1151" s="40" t="s">
        <v>149</v>
      </c>
    </row>
    <row r="1152" spans="1:11" x14ac:dyDescent="0.25">
      <c r="A1152">
        <v>145003335</v>
      </c>
      <c r="B1152" s="1">
        <v>42955</v>
      </c>
      <c r="C1152" t="s">
        <v>42</v>
      </c>
      <c r="D1152" t="s">
        <v>16</v>
      </c>
      <c r="E1152">
        <v>1</v>
      </c>
      <c r="F1152">
        <v>0.95</v>
      </c>
      <c r="G1152" t="s">
        <v>149</v>
      </c>
      <c r="H1152">
        <v>2</v>
      </c>
      <c r="I1152">
        <v>2</v>
      </c>
      <c r="J1152" t="s">
        <v>14</v>
      </c>
      <c r="K1152" s="40" t="s">
        <v>149</v>
      </c>
    </row>
    <row r="1153" spans="1:11" x14ac:dyDescent="0.25">
      <c r="A1153">
        <v>14375690</v>
      </c>
      <c r="B1153" s="1">
        <v>41745</v>
      </c>
      <c r="C1153" t="s">
        <v>11</v>
      </c>
      <c r="D1153" t="s">
        <v>12</v>
      </c>
      <c r="G1153" t="s">
        <v>148</v>
      </c>
      <c r="H1153">
        <v>1</v>
      </c>
      <c r="I1153">
        <v>4</v>
      </c>
      <c r="J1153" t="s">
        <v>14</v>
      </c>
      <c r="K1153" s="40" t="s">
        <v>149</v>
      </c>
    </row>
    <row r="1154" spans="1:11" x14ac:dyDescent="0.25">
      <c r="A1154">
        <v>67353</v>
      </c>
      <c r="B1154" s="1">
        <v>40181</v>
      </c>
      <c r="C1154" t="s">
        <v>11</v>
      </c>
      <c r="D1154" t="s">
        <v>17</v>
      </c>
      <c r="E1154">
        <v>1</v>
      </c>
      <c r="F1154">
        <v>0.67</v>
      </c>
      <c r="G1154" t="s">
        <v>148</v>
      </c>
      <c r="H1154">
        <v>5</v>
      </c>
      <c r="I1154">
        <v>12</v>
      </c>
      <c r="J1154" t="s">
        <v>14</v>
      </c>
      <c r="K1154" s="40" t="s">
        <v>149</v>
      </c>
    </row>
    <row r="1155" spans="1:11" x14ac:dyDescent="0.25">
      <c r="A1155">
        <v>142266557</v>
      </c>
      <c r="B1155" s="1">
        <v>42940</v>
      </c>
      <c r="C1155" t="s">
        <v>11</v>
      </c>
      <c r="D1155" t="s">
        <v>16</v>
      </c>
      <c r="E1155">
        <v>1</v>
      </c>
      <c r="F1155">
        <v>0.99</v>
      </c>
      <c r="G1155" t="s">
        <v>149</v>
      </c>
      <c r="H1155">
        <v>1</v>
      </c>
      <c r="I1155">
        <v>1</v>
      </c>
      <c r="J1155" t="s">
        <v>14</v>
      </c>
      <c r="K1155" s="40" t="s">
        <v>149</v>
      </c>
    </row>
    <row r="1156" spans="1:11" x14ac:dyDescent="0.25">
      <c r="A1156">
        <v>142370857</v>
      </c>
      <c r="B1156" s="1">
        <v>42941</v>
      </c>
      <c r="C1156" t="s">
        <v>11</v>
      </c>
      <c r="D1156" t="s">
        <v>16</v>
      </c>
      <c r="E1156">
        <v>1</v>
      </c>
      <c r="F1156">
        <v>1</v>
      </c>
      <c r="G1156" t="s">
        <v>149</v>
      </c>
      <c r="H1156">
        <v>1</v>
      </c>
      <c r="I1156">
        <v>1</v>
      </c>
      <c r="J1156" t="s">
        <v>14</v>
      </c>
      <c r="K1156" s="40" t="s">
        <v>149</v>
      </c>
    </row>
    <row r="1157" spans="1:11" x14ac:dyDescent="0.25">
      <c r="A1157">
        <v>123995944</v>
      </c>
      <c r="B1157" s="1">
        <v>42828</v>
      </c>
      <c r="C1157" t="s">
        <v>11</v>
      </c>
      <c r="D1157" t="s">
        <v>16</v>
      </c>
      <c r="E1157">
        <v>1</v>
      </c>
      <c r="F1157">
        <v>0.91</v>
      </c>
      <c r="G1157" t="s">
        <v>149</v>
      </c>
      <c r="H1157">
        <v>13</v>
      </c>
      <c r="I1157">
        <v>17</v>
      </c>
      <c r="J1157" t="s">
        <v>14</v>
      </c>
      <c r="K1157" s="40" t="s">
        <v>149</v>
      </c>
    </row>
    <row r="1158" spans="1:11" x14ac:dyDescent="0.25">
      <c r="A1158">
        <v>145121682</v>
      </c>
      <c r="B1158" s="1">
        <v>42956</v>
      </c>
      <c r="C1158" t="s">
        <v>11</v>
      </c>
      <c r="D1158" t="s">
        <v>16</v>
      </c>
      <c r="E1158">
        <v>1</v>
      </c>
      <c r="F1158">
        <v>1</v>
      </c>
      <c r="G1158" t="s">
        <v>148</v>
      </c>
      <c r="H1158">
        <v>1</v>
      </c>
      <c r="I1158">
        <v>1</v>
      </c>
      <c r="J1158" t="s">
        <v>14</v>
      </c>
      <c r="K1158" s="40" t="s">
        <v>149</v>
      </c>
    </row>
    <row r="1159" spans="1:11" x14ac:dyDescent="0.25">
      <c r="A1159">
        <v>145123279</v>
      </c>
      <c r="B1159" s="1">
        <v>42956</v>
      </c>
      <c r="C1159" t="s">
        <v>11</v>
      </c>
      <c r="D1159" t="s">
        <v>16</v>
      </c>
      <c r="E1159">
        <v>1</v>
      </c>
      <c r="F1159">
        <v>0.99</v>
      </c>
      <c r="G1159" t="s">
        <v>148</v>
      </c>
      <c r="H1159">
        <v>12</v>
      </c>
      <c r="I1159">
        <v>12</v>
      </c>
      <c r="J1159" t="s">
        <v>14</v>
      </c>
      <c r="K1159" s="40" t="s">
        <v>149</v>
      </c>
    </row>
    <row r="1160" spans="1:11" x14ac:dyDescent="0.25">
      <c r="A1160">
        <v>145205078</v>
      </c>
      <c r="B1160" s="1">
        <v>42956</v>
      </c>
      <c r="C1160" t="s">
        <v>11</v>
      </c>
      <c r="D1160" t="s">
        <v>16</v>
      </c>
      <c r="E1160">
        <v>1</v>
      </c>
      <c r="F1160">
        <v>1</v>
      </c>
      <c r="G1160" t="s">
        <v>149</v>
      </c>
      <c r="H1160">
        <v>1</v>
      </c>
      <c r="I1160">
        <v>2</v>
      </c>
      <c r="J1160" t="s">
        <v>14</v>
      </c>
      <c r="K1160" s="40" t="s">
        <v>149</v>
      </c>
    </row>
    <row r="1161" spans="1:11" x14ac:dyDescent="0.25">
      <c r="A1161">
        <v>145213051</v>
      </c>
      <c r="B1161" s="1">
        <v>42956</v>
      </c>
      <c r="C1161" t="s">
        <v>11</v>
      </c>
      <c r="D1161" t="s">
        <v>17</v>
      </c>
      <c r="E1161">
        <v>1</v>
      </c>
      <c r="F1161">
        <v>1</v>
      </c>
      <c r="G1161" t="s">
        <v>148</v>
      </c>
      <c r="H1161">
        <v>2</v>
      </c>
      <c r="I1161">
        <v>2</v>
      </c>
      <c r="J1161" t="s">
        <v>14</v>
      </c>
      <c r="K1161" s="40" t="s">
        <v>149</v>
      </c>
    </row>
    <row r="1162" spans="1:11" x14ac:dyDescent="0.25">
      <c r="A1162">
        <v>145598915</v>
      </c>
      <c r="B1162" s="1">
        <v>42959</v>
      </c>
      <c r="C1162" t="s">
        <v>11</v>
      </c>
      <c r="D1162" t="s">
        <v>16</v>
      </c>
      <c r="E1162">
        <v>1</v>
      </c>
      <c r="F1162">
        <v>1</v>
      </c>
      <c r="G1162" t="s">
        <v>148</v>
      </c>
      <c r="H1162">
        <v>1</v>
      </c>
      <c r="I1162">
        <v>1</v>
      </c>
      <c r="J1162" t="s">
        <v>14</v>
      </c>
      <c r="K1162" s="40" t="s">
        <v>149</v>
      </c>
    </row>
    <row r="1163" spans="1:11" x14ac:dyDescent="0.25">
      <c r="A1163">
        <v>14078700</v>
      </c>
      <c r="B1163" s="1">
        <v>41738</v>
      </c>
      <c r="C1163" t="s">
        <v>11</v>
      </c>
      <c r="D1163" t="s">
        <v>16</v>
      </c>
      <c r="E1163">
        <v>1</v>
      </c>
      <c r="F1163">
        <v>1</v>
      </c>
      <c r="G1163" t="s">
        <v>149</v>
      </c>
      <c r="H1163">
        <v>2</v>
      </c>
      <c r="I1163">
        <v>3</v>
      </c>
      <c r="J1163" t="s">
        <v>14</v>
      </c>
      <c r="K1163" s="40" t="s">
        <v>149</v>
      </c>
    </row>
    <row r="1164" spans="1:11" x14ac:dyDescent="0.25">
      <c r="A1164">
        <v>142223688</v>
      </c>
      <c r="B1164" s="1">
        <v>42940</v>
      </c>
      <c r="C1164" t="s">
        <v>11</v>
      </c>
      <c r="D1164" t="s">
        <v>16</v>
      </c>
      <c r="E1164">
        <v>1</v>
      </c>
      <c r="F1164">
        <v>0.95</v>
      </c>
      <c r="G1164" t="s">
        <v>148</v>
      </c>
      <c r="H1164">
        <v>4</v>
      </c>
      <c r="I1164">
        <v>4</v>
      </c>
      <c r="J1164" t="s">
        <v>14</v>
      </c>
      <c r="K1164" s="40" t="s">
        <v>149</v>
      </c>
    </row>
    <row r="1165" spans="1:11" x14ac:dyDescent="0.25">
      <c r="A1165">
        <v>37918137</v>
      </c>
      <c r="B1165" s="1">
        <v>42193</v>
      </c>
      <c r="C1165" t="s">
        <v>11</v>
      </c>
      <c r="D1165" t="s">
        <v>16</v>
      </c>
      <c r="E1165">
        <v>0.94</v>
      </c>
      <c r="F1165">
        <v>0.98</v>
      </c>
      <c r="G1165" t="s">
        <v>148</v>
      </c>
      <c r="H1165">
        <v>21</v>
      </c>
      <c r="I1165">
        <v>22</v>
      </c>
      <c r="J1165" t="s">
        <v>14</v>
      </c>
      <c r="K1165" s="40" t="s">
        <v>149</v>
      </c>
    </row>
    <row r="1166" spans="1:11" x14ac:dyDescent="0.25">
      <c r="A1166">
        <v>146165870</v>
      </c>
      <c r="B1166" s="1">
        <v>42962</v>
      </c>
      <c r="C1166" t="s">
        <v>27</v>
      </c>
      <c r="D1166" t="s">
        <v>20</v>
      </c>
      <c r="E1166">
        <v>0</v>
      </c>
      <c r="F1166">
        <v>0.28999999999999998</v>
      </c>
      <c r="G1166" t="s">
        <v>148</v>
      </c>
      <c r="H1166">
        <v>1</v>
      </c>
      <c r="I1166">
        <v>1</v>
      </c>
      <c r="J1166" t="s">
        <v>22</v>
      </c>
      <c r="K1166" s="40" t="s">
        <v>149</v>
      </c>
    </row>
    <row r="1167" spans="1:11" x14ac:dyDescent="0.25">
      <c r="A1167">
        <v>146300534</v>
      </c>
      <c r="B1167" s="1">
        <v>42963</v>
      </c>
      <c r="C1167" t="s">
        <v>11</v>
      </c>
      <c r="D1167" t="s">
        <v>17</v>
      </c>
      <c r="E1167">
        <v>1</v>
      </c>
      <c r="F1167">
        <v>0.8</v>
      </c>
      <c r="G1167" t="s">
        <v>148</v>
      </c>
      <c r="H1167">
        <v>1</v>
      </c>
      <c r="I1167">
        <v>1</v>
      </c>
      <c r="J1167" t="s">
        <v>14</v>
      </c>
      <c r="K1167" s="40" t="s">
        <v>149</v>
      </c>
    </row>
    <row r="1168" spans="1:11" x14ac:dyDescent="0.25">
      <c r="A1168">
        <v>108518306</v>
      </c>
      <c r="B1168" s="1">
        <v>42730</v>
      </c>
      <c r="C1168" t="s">
        <v>11</v>
      </c>
      <c r="D1168" t="s">
        <v>16</v>
      </c>
      <c r="E1168">
        <v>1</v>
      </c>
      <c r="F1168">
        <v>0.99</v>
      </c>
      <c r="G1168" t="s">
        <v>148</v>
      </c>
      <c r="H1168">
        <v>1</v>
      </c>
      <c r="I1168">
        <v>1</v>
      </c>
      <c r="J1168" t="s">
        <v>18</v>
      </c>
      <c r="K1168" s="40" t="s">
        <v>149</v>
      </c>
    </row>
    <row r="1169" spans="1:11" x14ac:dyDescent="0.25">
      <c r="A1169">
        <v>20597678</v>
      </c>
      <c r="B1169" s="1">
        <v>41878</v>
      </c>
      <c r="C1169" t="s">
        <v>11</v>
      </c>
      <c r="D1169" t="s">
        <v>16</v>
      </c>
      <c r="E1169">
        <v>1</v>
      </c>
      <c r="F1169">
        <v>1</v>
      </c>
      <c r="G1169" t="s">
        <v>149</v>
      </c>
      <c r="H1169">
        <v>4</v>
      </c>
      <c r="I1169">
        <v>6</v>
      </c>
      <c r="J1169" t="s">
        <v>14</v>
      </c>
      <c r="K1169" s="40" t="s">
        <v>149</v>
      </c>
    </row>
    <row r="1170" spans="1:11" x14ac:dyDescent="0.25">
      <c r="A1170">
        <v>40620794</v>
      </c>
      <c r="B1170" s="1">
        <v>42221</v>
      </c>
      <c r="C1170" t="s">
        <v>11</v>
      </c>
      <c r="D1170" t="s">
        <v>16</v>
      </c>
      <c r="E1170">
        <v>1</v>
      </c>
      <c r="F1170">
        <v>0.99</v>
      </c>
      <c r="G1170" t="s">
        <v>149</v>
      </c>
      <c r="H1170">
        <v>7</v>
      </c>
      <c r="I1170">
        <v>7</v>
      </c>
      <c r="J1170" t="s">
        <v>14</v>
      </c>
      <c r="K1170" s="40" t="s">
        <v>149</v>
      </c>
    </row>
    <row r="1171" spans="1:11" x14ac:dyDescent="0.25">
      <c r="A1171">
        <v>143668307</v>
      </c>
      <c r="B1171" s="1">
        <v>42948</v>
      </c>
      <c r="C1171" t="s">
        <v>27</v>
      </c>
      <c r="D1171" t="s">
        <v>20</v>
      </c>
      <c r="E1171">
        <v>0</v>
      </c>
      <c r="F1171">
        <v>0.11</v>
      </c>
      <c r="G1171" t="s">
        <v>148</v>
      </c>
      <c r="H1171">
        <v>1</v>
      </c>
      <c r="I1171">
        <v>1</v>
      </c>
      <c r="J1171" t="s">
        <v>22</v>
      </c>
      <c r="K1171" s="40" t="s">
        <v>148</v>
      </c>
    </row>
    <row r="1172" spans="1:11" x14ac:dyDescent="0.25">
      <c r="A1172">
        <v>140613374</v>
      </c>
      <c r="B1172" s="1">
        <v>42931</v>
      </c>
      <c r="C1172" t="s">
        <v>11</v>
      </c>
      <c r="D1172" t="s">
        <v>17</v>
      </c>
      <c r="E1172">
        <v>1</v>
      </c>
      <c r="F1172">
        <v>0</v>
      </c>
      <c r="G1172" t="s">
        <v>148</v>
      </c>
      <c r="H1172">
        <v>1</v>
      </c>
      <c r="I1172">
        <v>1</v>
      </c>
      <c r="J1172" t="s">
        <v>14</v>
      </c>
      <c r="K1172" s="40" t="s">
        <v>149</v>
      </c>
    </row>
    <row r="1173" spans="1:11" x14ac:dyDescent="0.25">
      <c r="A1173">
        <v>61435194</v>
      </c>
      <c r="B1173" s="1">
        <v>42432</v>
      </c>
      <c r="C1173" t="s">
        <v>27</v>
      </c>
      <c r="D1173" t="s">
        <v>16</v>
      </c>
      <c r="E1173">
        <v>1</v>
      </c>
      <c r="F1173">
        <v>1</v>
      </c>
      <c r="G1173" t="s">
        <v>149</v>
      </c>
      <c r="H1173">
        <v>2</v>
      </c>
      <c r="I1173">
        <v>2</v>
      </c>
      <c r="J1173" t="s">
        <v>14</v>
      </c>
      <c r="K1173" s="40" t="s">
        <v>149</v>
      </c>
    </row>
    <row r="1174" spans="1:11" x14ac:dyDescent="0.25">
      <c r="A1174">
        <v>76121513</v>
      </c>
      <c r="B1174" s="1">
        <v>42527</v>
      </c>
      <c r="C1174" t="s">
        <v>11</v>
      </c>
      <c r="D1174" t="s">
        <v>12</v>
      </c>
      <c r="G1174" t="s">
        <v>148</v>
      </c>
      <c r="H1174">
        <v>2</v>
      </c>
      <c r="I1174">
        <v>3</v>
      </c>
      <c r="J1174" t="s">
        <v>14</v>
      </c>
      <c r="K1174" s="40" t="s">
        <v>149</v>
      </c>
    </row>
    <row r="1175" spans="1:11" x14ac:dyDescent="0.25">
      <c r="A1175">
        <v>23966879</v>
      </c>
      <c r="B1175" s="1">
        <v>41963</v>
      </c>
      <c r="C1175" t="s">
        <v>11</v>
      </c>
      <c r="D1175" t="s">
        <v>12</v>
      </c>
      <c r="F1175">
        <v>0.89</v>
      </c>
      <c r="G1175" t="s">
        <v>148</v>
      </c>
      <c r="H1175">
        <v>1</v>
      </c>
      <c r="I1175">
        <v>1</v>
      </c>
      <c r="J1175" t="s">
        <v>14</v>
      </c>
      <c r="K1175" s="40" t="s">
        <v>149</v>
      </c>
    </row>
    <row r="1176" spans="1:11" x14ac:dyDescent="0.25">
      <c r="A1176">
        <v>25848215</v>
      </c>
      <c r="B1176" s="1">
        <v>42013</v>
      </c>
      <c r="C1176" t="s">
        <v>11</v>
      </c>
      <c r="D1176" t="s">
        <v>12</v>
      </c>
      <c r="F1176">
        <v>0.71</v>
      </c>
      <c r="G1176" t="s">
        <v>149</v>
      </c>
      <c r="H1176">
        <v>1</v>
      </c>
      <c r="I1176">
        <v>1</v>
      </c>
      <c r="J1176" t="s">
        <v>14</v>
      </c>
      <c r="K1176" s="40" t="s">
        <v>149</v>
      </c>
    </row>
    <row r="1177" spans="1:11" x14ac:dyDescent="0.25">
      <c r="A1177">
        <v>5608538</v>
      </c>
      <c r="B1177" s="1">
        <v>41357</v>
      </c>
      <c r="C1177" t="s">
        <v>11</v>
      </c>
      <c r="D1177" t="s">
        <v>17</v>
      </c>
      <c r="E1177">
        <v>1</v>
      </c>
      <c r="F1177">
        <v>0.54</v>
      </c>
      <c r="G1177" t="s">
        <v>148</v>
      </c>
      <c r="H1177">
        <v>1</v>
      </c>
      <c r="I1177">
        <v>1</v>
      </c>
      <c r="J1177" t="s">
        <v>14</v>
      </c>
      <c r="K1177" s="40" t="s">
        <v>149</v>
      </c>
    </row>
    <row r="1178" spans="1:11" x14ac:dyDescent="0.25">
      <c r="A1178">
        <v>145991627</v>
      </c>
      <c r="B1178" s="1">
        <v>42961</v>
      </c>
      <c r="C1178" t="s">
        <v>11</v>
      </c>
      <c r="D1178" t="s">
        <v>16</v>
      </c>
      <c r="E1178">
        <v>1</v>
      </c>
      <c r="F1178">
        <v>1</v>
      </c>
      <c r="G1178" t="s">
        <v>148</v>
      </c>
      <c r="H1178">
        <v>3</v>
      </c>
      <c r="I1178">
        <v>6</v>
      </c>
      <c r="J1178" t="s">
        <v>14</v>
      </c>
      <c r="K1178" s="40" t="s">
        <v>149</v>
      </c>
    </row>
    <row r="1179" spans="1:11" x14ac:dyDescent="0.25">
      <c r="A1179">
        <v>4184655</v>
      </c>
      <c r="B1179" s="1">
        <v>41231</v>
      </c>
      <c r="C1179" t="s">
        <v>11</v>
      </c>
      <c r="D1179" t="s">
        <v>16</v>
      </c>
      <c r="E1179">
        <v>1</v>
      </c>
      <c r="F1179">
        <v>1</v>
      </c>
      <c r="G1179" t="s">
        <v>149</v>
      </c>
      <c r="H1179">
        <v>2</v>
      </c>
      <c r="I1179">
        <v>3</v>
      </c>
      <c r="J1179" t="s">
        <v>14</v>
      </c>
      <c r="K1179" s="40" t="s">
        <v>149</v>
      </c>
    </row>
    <row r="1180" spans="1:11" x14ac:dyDescent="0.25">
      <c r="A1180">
        <v>149359887</v>
      </c>
      <c r="B1180" s="1">
        <v>42984</v>
      </c>
      <c r="C1180" t="s">
        <v>11</v>
      </c>
      <c r="D1180" t="s">
        <v>17</v>
      </c>
      <c r="E1180">
        <v>1</v>
      </c>
      <c r="F1180">
        <v>0.25</v>
      </c>
      <c r="G1180" t="s">
        <v>148</v>
      </c>
      <c r="H1180">
        <v>2</v>
      </c>
      <c r="I1180">
        <v>2</v>
      </c>
      <c r="J1180" t="s">
        <v>14</v>
      </c>
      <c r="K1180" s="40" t="s">
        <v>149</v>
      </c>
    </row>
    <row r="1181" spans="1:11" x14ac:dyDescent="0.25">
      <c r="A1181">
        <v>17011441</v>
      </c>
      <c r="B1181" s="1">
        <v>41809</v>
      </c>
      <c r="C1181" t="s">
        <v>11</v>
      </c>
      <c r="D1181" t="s">
        <v>17</v>
      </c>
      <c r="E1181">
        <v>1</v>
      </c>
      <c r="F1181">
        <v>0.87</v>
      </c>
      <c r="G1181" t="s">
        <v>149</v>
      </c>
      <c r="H1181">
        <v>1</v>
      </c>
      <c r="I1181">
        <v>2</v>
      </c>
      <c r="J1181" t="s">
        <v>14</v>
      </c>
      <c r="K1181" s="40" t="s">
        <v>149</v>
      </c>
    </row>
    <row r="1182" spans="1:11" x14ac:dyDescent="0.25">
      <c r="A1182">
        <v>87675124</v>
      </c>
      <c r="B1182" s="1">
        <v>42585</v>
      </c>
      <c r="C1182" t="s">
        <v>11</v>
      </c>
      <c r="D1182" t="s">
        <v>16</v>
      </c>
      <c r="E1182">
        <v>1</v>
      </c>
      <c r="F1182">
        <v>1</v>
      </c>
      <c r="G1182" t="s">
        <v>27</v>
      </c>
      <c r="H1182">
        <v>2</v>
      </c>
      <c r="I1182">
        <v>2</v>
      </c>
      <c r="J1182" t="s">
        <v>18</v>
      </c>
      <c r="K1182" s="40" t="s">
        <v>149</v>
      </c>
    </row>
    <row r="1183" spans="1:11" x14ac:dyDescent="0.25">
      <c r="A1183">
        <v>153253928</v>
      </c>
      <c r="B1183" s="1">
        <v>43012</v>
      </c>
      <c r="C1183" t="s">
        <v>27</v>
      </c>
      <c r="D1183" t="s">
        <v>16</v>
      </c>
      <c r="E1183">
        <v>1</v>
      </c>
      <c r="F1183">
        <v>1</v>
      </c>
      <c r="G1183" t="s">
        <v>148</v>
      </c>
      <c r="H1183">
        <v>1</v>
      </c>
      <c r="I1183">
        <v>1</v>
      </c>
      <c r="J1183" t="s">
        <v>18</v>
      </c>
      <c r="K1183" s="40" t="s">
        <v>149</v>
      </c>
    </row>
    <row r="1184" spans="1:11" x14ac:dyDescent="0.25">
      <c r="A1184">
        <v>62787624</v>
      </c>
      <c r="B1184" s="1">
        <v>42442</v>
      </c>
      <c r="C1184" t="s">
        <v>11</v>
      </c>
      <c r="D1184" t="s">
        <v>16</v>
      </c>
      <c r="E1184">
        <v>1</v>
      </c>
      <c r="F1184">
        <v>0.95</v>
      </c>
      <c r="G1184" t="s">
        <v>148</v>
      </c>
      <c r="H1184">
        <v>2</v>
      </c>
      <c r="I1184">
        <v>2</v>
      </c>
      <c r="J1184" t="s">
        <v>14</v>
      </c>
      <c r="K1184" s="40" t="s">
        <v>149</v>
      </c>
    </row>
    <row r="1185" spans="1:11" x14ac:dyDescent="0.25">
      <c r="A1185">
        <v>139417722</v>
      </c>
      <c r="B1185" s="1">
        <v>42925</v>
      </c>
      <c r="C1185" t="s">
        <v>11</v>
      </c>
      <c r="D1185" t="s">
        <v>16</v>
      </c>
      <c r="E1185">
        <v>1</v>
      </c>
      <c r="F1185">
        <v>1</v>
      </c>
      <c r="G1185" t="s">
        <v>148</v>
      </c>
      <c r="H1185">
        <v>4</v>
      </c>
      <c r="I1185">
        <v>6</v>
      </c>
      <c r="J1185" t="s">
        <v>14</v>
      </c>
      <c r="K1185" s="40" t="s">
        <v>149</v>
      </c>
    </row>
    <row r="1186" spans="1:11" x14ac:dyDescent="0.25">
      <c r="A1186">
        <v>454106623</v>
      </c>
      <c r="B1186" s="1">
        <v>44664</v>
      </c>
      <c r="C1186" t="s">
        <v>11</v>
      </c>
      <c r="D1186" t="s">
        <v>12</v>
      </c>
      <c r="G1186" t="s">
        <v>148</v>
      </c>
      <c r="H1186">
        <v>21</v>
      </c>
      <c r="I1186">
        <v>24</v>
      </c>
      <c r="J1186" t="s">
        <v>14</v>
      </c>
      <c r="K1186" s="40" t="s">
        <v>149</v>
      </c>
    </row>
    <row r="1187" spans="1:11" x14ac:dyDescent="0.25">
      <c r="A1187">
        <v>3063420</v>
      </c>
      <c r="B1187" s="1">
        <v>41116</v>
      </c>
      <c r="C1187" t="s">
        <v>11</v>
      </c>
      <c r="D1187" t="s">
        <v>16</v>
      </c>
      <c r="E1187">
        <v>1</v>
      </c>
      <c r="F1187">
        <v>0.77</v>
      </c>
      <c r="G1187" t="s">
        <v>148</v>
      </c>
      <c r="H1187">
        <v>2</v>
      </c>
      <c r="I1187">
        <v>3</v>
      </c>
      <c r="J1187" t="s">
        <v>14</v>
      </c>
      <c r="K1187" s="40" t="s">
        <v>149</v>
      </c>
    </row>
    <row r="1188" spans="1:11" x14ac:dyDescent="0.25">
      <c r="A1188">
        <v>99018982</v>
      </c>
      <c r="B1188" s="1">
        <v>42653</v>
      </c>
      <c r="C1188" t="s">
        <v>11</v>
      </c>
      <c r="D1188" t="s">
        <v>16</v>
      </c>
      <c r="E1188">
        <v>0.94</v>
      </c>
      <c r="F1188">
        <v>0.99</v>
      </c>
      <c r="G1188" t="s">
        <v>148</v>
      </c>
      <c r="H1188">
        <v>64</v>
      </c>
      <c r="I1188">
        <v>217</v>
      </c>
      <c r="J1188" t="s">
        <v>14</v>
      </c>
      <c r="K1188" s="40" t="s">
        <v>149</v>
      </c>
    </row>
    <row r="1189" spans="1:11" x14ac:dyDescent="0.25">
      <c r="A1189">
        <v>7505032</v>
      </c>
      <c r="B1189" s="1">
        <v>41470</v>
      </c>
      <c r="C1189" t="s">
        <v>11</v>
      </c>
      <c r="D1189" t="s">
        <v>16</v>
      </c>
      <c r="E1189">
        <v>1</v>
      </c>
      <c r="F1189">
        <v>0.99</v>
      </c>
      <c r="G1189" t="s">
        <v>148</v>
      </c>
      <c r="H1189">
        <v>2</v>
      </c>
      <c r="I1189">
        <v>4</v>
      </c>
      <c r="J1189" t="s">
        <v>14</v>
      </c>
      <c r="K1189" s="40" t="s">
        <v>149</v>
      </c>
    </row>
    <row r="1190" spans="1:11" x14ac:dyDescent="0.25">
      <c r="A1190">
        <v>99373514</v>
      </c>
      <c r="B1190" s="1">
        <v>42655</v>
      </c>
      <c r="C1190" t="s">
        <v>11</v>
      </c>
      <c r="D1190" t="s">
        <v>16</v>
      </c>
      <c r="E1190">
        <v>1</v>
      </c>
      <c r="F1190">
        <v>1</v>
      </c>
      <c r="G1190" t="s">
        <v>149</v>
      </c>
      <c r="H1190">
        <v>4</v>
      </c>
      <c r="I1190">
        <v>4</v>
      </c>
      <c r="J1190" t="s">
        <v>18</v>
      </c>
      <c r="K1190" s="40" t="s">
        <v>149</v>
      </c>
    </row>
    <row r="1191" spans="1:11" x14ac:dyDescent="0.25">
      <c r="A1191">
        <v>153366900</v>
      </c>
      <c r="B1191" s="1">
        <v>43013</v>
      </c>
      <c r="C1191" t="s">
        <v>11</v>
      </c>
      <c r="D1191" t="s">
        <v>16</v>
      </c>
      <c r="E1191">
        <v>1</v>
      </c>
      <c r="F1191">
        <v>1</v>
      </c>
      <c r="G1191" t="s">
        <v>149</v>
      </c>
      <c r="H1191">
        <v>1</v>
      </c>
      <c r="I1191">
        <v>3</v>
      </c>
      <c r="J1191" t="s">
        <v>14</v>
      </c>
      <c r="K1191" s="40" t="s">
        <v>149</v>
      </c>
    </row>
    <row r="1192" spans="1:11" x14ac:dyDescent="0.25">
      <c r="A1192">
        <v>154053671</v>
      </c>
      <c r="B1192" s="1">
        <v>43018</v>
      </c>
      <c r="C1192" t="s">
        <v>11</v>
      </c>
      <c r="D1192" t="s">
        <v>16</v>
      </c>
      <c r="E1192">
        <v>1</v>
      </c>
      <c r="F1192">
        <v>1</v>
      </c>
      <c r="G1192" t="s">
        <v>148</v>
      </c>
      <c r="H1192">
        <v>1</v>
      </c>
      <c r="I1192">
        <v>1</v>
      </c>
      <c r="J1192" t="s">
        <v>18</v>
      </c>
      <c r="K1192" s="40" t="s">
        <v>149</v>
      </c>
    </row>
    <row r="1193" spans="1:11" x14ac:dyDescent="0.25">
      <c r="A1193">
        <v>82262913</v>
      </c>
      <c r="B1193" s="1">
        <v>42558</v>
      </c>
      <c r="C1193" t="s">
        <v>11</v>
      </c>
      <c r="D1193" t="s">
        <v>16</v>
      </c>
      <c r="E1193">
        <v>1</v>
      </c>
      <c r="F1193">
        <v>1</v>
      </c>
      <c r="G1193" t="s">
        <v>148</v>
      </c>
      <c r="H1193">
        <v>4</v>
      </c>
      <c r="I1193">
        <v>4</v>
      </c>
      <c r="J1193" t="s">
        <v>14</v>
      </c>
      <c r="K1193" s="40" t="s">
        <v>149</v>
      </c>
    </row>
    <row r="1194" spans="1:11" x14ac:dyDescent="0.25">
      <c r="A1194">
        <v>2507824</v>
      </c>
      <c r="B1194" s="1">
        <v>41060</v>
      </c>
      <c r="C1194" t="s">
        <v>27</v>
      </c>
      <c r="D1194" t="s">
        <v>16</v>
      </c>
      <c r="E1194">
        <v>1</v>
      </c>
      <c r="F1194">
        <v>0.75</v>
      </c>
      <c r="G1194" t="s">
        <v>149</v>
      </c>
      <c r="H1194">
        <v>1</v>
      </c>
      <c r="I1194">
        <v>1</v>
      </c>
      <c r="J1194" t="s">
        <v>14</v>
      </c>
      <c r="K1194" s="40" t="s">
        <v>149</v>
      </c>
    </row>
    <row r="1195" spans="1:11" x14ac:dyDescent="0.25">
      <c r="A1195">
        <v>75744</v>
      </c>
      <c r="B1195" s="1">
        <v>40209</v>
      </c>
      <c r="C1195" t="s">
        <v>11</v>
      </c>
      <c r="D1195" t="s">
        <v>16</v>
      </c>
      <c r="E1195">
        <v>0.96</v>
      </c>
      <c r="F1195">
        <v>0.96</v>
      </c>
      <c r="G1195" t="s">
        <v>148</v>
      </c>
      <c r="H1195">
        <v>2</v>
      </c>
      <c r="I1195">
        <v>4</v>
      </c>
      <c r="J1195" t="s">
        <v>14</v>
      </c>
      <c r="K1195" s="40" t="s">
        <v>149</v>
      </c>
    </row>
    <row r="1196" spans="1:11" x14ac:dyDescent="0.25">
      <c r="A1196">
        <v>153363384</v>
      </c>
      <c r="B1196" s="1">
        <v>43013</v>
      </c>
      <c r="C1196" t="s">
        <v>11</v>
      </c>
      <c r="D1196" t="s">
        <v>17</v>
      </c>
      <c r="E1196">
        <v>1</v>
      </c>
      <c r="F1196">
        <v>0.89</v>
      </c>
      <c r="G1196" t="s">
        <v>149</v>
      </c>
      <c r="H1196">
        <v>1</v>
      </c>
      <c r="I1196">
        <v>1</v>
      </c>
      <c r="J1196" t="s">
        <v>14</v>
      </c>
      <c r="K1196" s="40" t="s">
        <v>149</v>
      </c>
    </row>
    <row r="1197" spans="1:11" x14ac:dyDescent="0.25">
      <c r="A1197">
        <v>35905608</v>
      </c>
      <c r="B1197" s="1">
        <v>42170</v>
      </c>
      <c r="C1197" t="s">
        <v>11</v>
      </c>
      <c r="D1197" t="s">
        <v>16</v>
      </c>
      <c r="E1197">
        <v>1</v>
      </c>
      <c r="F1197">
        <v>1</v>
      </c>
      <c r="G1197" t="s">
        <v>149</v>
      </c>
      <c r="H1197">
        <v>1</v>
      </c>
      <c r="I1197">
        <v>2</v>
      </c>
      <c r="J1197" t="s">
        <v>18</v>
      </c>
      <c r="K1197" s="40" t="s">
        <v>149</v>
      </c>
    </row>
    <row r="1198" spans="1:11" x14ac:dyDescent="0.25">
      <c r="A1198">
        <v>66155115</v>
      </c>
      <c r="B1198" s="1">
        <v>42467</v>
      </c>
      <c r="C1198" t="s">
        <v>11</v>
      </c>
      <c r="D1198" t="s">
        <v>16</v>
      </c>
      <c r="E1198">
        <v>1</v>
      </c>
      <c r="F1198">
        <v>1</v>
      </c>
      <c r="G1198" t="s">
        <v>27</v>
      </c>
      <c r="H1198">
        <v>6</v>
      </c>
      <c r="I1198">
        <v>7</v>
      </c>
      <c r="J1198" t="s">
        <v>14</v>
      </c>
      <c r="K1198" s="40" t="s">
        <v>149</v>
      </c>
    </row>
    <row r="1199" spans="1:11" x14ac:dyDescent="0.25">
      <c r="A1199">
        <v>7145793</v>
      </c>
      <c r="B1199" s="1">
        <v>41452</v>
      </c>
      <c r="C1199" t="s">
        <v>11</v>
      </c>
      <c r="D1199" t="s">
        <v>16</v>
      </c>
      <c r="E1199">
        <v>1</v>
      </c>
      <c r="F1199">
        <v>1</v>
      </c>
      <c r="G1199" t="s">
        <v>149</v>
      </c>
      <c r="H1199">
        <v>19</v>
      </c>
      <c r="I1199">
        <v>22</v>
      </c>
      <c r="J1199" t="s">
        <v>14</v>
      </c>
      <c r="K1199" s="40" t="s">
        <v>149</v>
      </c>
    </row>
    <row r="1200" spans="1:11" x14ac:dyDescent="0.25">
      <c r="A1200">
        <v>150473901</v>
      </c>
      <c r="B1200" s="1">
        <v>42991</v>
      </c>
      <c r="C1200" t="s">
        <v>11</v>
      </c>
      <c r="D1200" t="s">
        <v>16</v>
      </c>
      <c r="E1200">
        <v>1</v>
      </c>
      <c r="F1200">
        <v>1</v>
      </c>
      <c r="G1200" t="s">
        <v>149</v>
      </c>
      <c r="H1200">
        <v>2</v>
      </c>
      <c r="I1200">
        <v>2</v>
      </c>
      <c r="J1200" t="s">
        <v>14</v>
      </c>
      <c r="K1200" s="40" t="s">
        <v>149</v>
      </c>
    </row>
    <row r="1201" spans="1:11" x14ac:dyDescent="0.25">
      <c r="A1201">
        <v>19628784</v>
      </c>
      <c r="B1201" s="1">
        <v>41858</v>
      </c>
      <c r="C1201" t="s">
        <v>11</v>
      </c>
      <c r="D1201" t="s">
        <v>12</v>
      </c>
      <c r="F1201">
        <v>0.91</v>
      </c>
      <c r="G1201" t="s">
        <v>149</v>
      </c>
      <c r="H1201">
        <v>2</v>
      </c>
      <c r="I1201">
        <v>4</v>
      </c>
      <c r="J1201" t="s">
        <v>14</v>
      </c>
      <c r="K1201" s="40" t="s">
        <v>149</v>
      </c>
    </row>
    <row r="1202" spans="1:11" x14ac:dyDescent="0.25">
      <c r="A1202">
        <v>150584965</v>
      </c>
      <c r="B1202" s="1">
        <v>42992</v>
      </c>
      <c r="C1202" t="s">
        <v>27</v>
      </c>
      <c r="D1202" t="s">
        <v>16</v>
      </c>
      <c r="E1202">
        <v>1</v>
      </c>
      <c r="F1202">
        <v>1</v>
      </c>
      <c r="G1202" t="s">
        <v>148</v>
      </c>
      <c r="H1202">
        <v>1</v>
      </c>
      <c r="I1202">
        <v>1</v>
      </c>
      <c r="J1202" t="s">
        <v>14</v>
      </c>
      <c r="K1202" s="40" t="s">
        <v>149</v>
      </c>
    </row>
    <row r="1203" spans="1:11" x14ac:dyDescent="0.25">
      <c r="A1203">
        <v>62386612</v>
      </c>
      <c r="B1203" s="1">
        <v>42439</v>
      </c>
      <c r="C1203" t="s">
        <v>11</v>
      </c>
      <c r="D1203" t="s">
        <v>16</v>
      </c>
      <c r="E1203">
        <v>1</v>
      </c>
      <c r="F1203">
        <v>0.96</v>
      </c>
      <c r="G1203" t="s">
        <v>149</v>
      </c>
      <c r="H1203">
        <v>2</v>
      </c>
      <c r="I1203">
        <v>3</v>
      </c>
      <c r="J1203" t="s">
        <v>14</v>
      </c>
      <c r="K1203" s="40" t="s">
        <v>149</v>
      </c>
    </row>
    <row r="1204" spans="1:11" x14ac:dyDescent="0.25">
      <c r="A1204">
        <v>151115881</v>
      </c>
      <c r="B1204" s="1">
        <v>42996</v>
      </c>
      <c r="C1204" t="s">
        <v>11</v>
      </c>
      <c r="D1204" t="s">
        <v>16</v>
      </c>
      <c r="E1204">
        <v>1</v>
      </c>
      <c r="F1204">
        <v>0.99</v>
      </c>
      <c r="G1204" t="s">
        <v>27</v>
      </c>
      <c r="H1204">
        <v>9</v>
      </c>
      <c r="I1204">
        <v>10</v>
      </c>
      <c r="J1204" t="s">
        <v>14</v>
      </c>
      <c r="K1204" s="40" t="s">
        <v>149</v>
      </c>
    </row>
    <row r="1205" spans="1:11" x14ac:dyDescent="0.25">
      <c r="A1205">
        <v>17608059</v>
      </c>
      <c r="B1205" s="1">
        <v>41823</v>
      </c>
      <c r="C1205" t="s">
        <v>11</v>
      </c>
      <c r="D1205" t="s">
        <v>16</v>
      </c>
      <c r="E1205">
        <v>1</v>
      </c>
      <c r="F1205">
        <v>1</v>
      </c>
      <c r="G1205" t="s">
        <v>149</v>
      </c>
      <c r="H1205">
        <v>4</v>
      </c>
      <c r="I1205">
        <v>5</v>
      </c>
      <c r="J1205" t="s">
        <v>18</v>
      </c>
      <c r="K1205" s="40" t="s">
        <v>149</v>
      </c>
    </row>
    <row r="1206" spans="1:11" x14ac:dyDescent="0.25">
      <c r="A1206">
        <v>19002881</v>
      </c>
      <c r="B1206" s="1">
        <v>41847</v>
      </c>
      <c r="C1206" t="s">
        <v>11</v>
      </c>
      <c r="D1206" t="s">
        <v>16</v>
      </c>
      <c r="E1206">
        <v>1</v>
      </c>
      <c r="F1206">
        <v>1</v>
      </c>
      <c r="G1206" t="s">
        <v>149</v>
      </c>
      <c r="H1206">
        <v>1</v>
      </c>
      <c r="I1206">
        <v>4</v>
      </c>
      <c r="J1206" t="s">
        <v>14</v>
      </c>
      <c r="K1206" s="40" t="s">
        <v>149</v>
      </c>
    </row>
    <row r="1207" spans="1:11" x14ac:dyDescent="0.25">
      <c r="A1207">
        <v>22633689</v>
      </c>
      <c r="B1207" s="1">
        <v>41929</v>
      </c>
      <c r="C1207" t="s">
        <v>11</v>
      </c>
      <c r="D1207" t="s">
        <v>16</v>
      </c>
      <c r="E1207">
        <v>1</v>
      </c>
      <c r="F1207">
        <v>0.8</v>
      </c>
      <c r="G1207" t="s">
        <v>148</v>
      </c>
      <c r="H1207">
        <v>1</v>
      </c>
      <c r="I1207">
        <v>2</v>
      </c>
      <c r="J1207" t="s">
        <v>14</v>
      </c>
      <c r="K1207" s="40" t="s">
        <v>149</v>
      </c>
    </row>
    <row r="1208" spans="1:11" x14ac:dyDescent="0.25">
      <c r="A1208">
        <v>70510129</v>
      </c>
      <c r="B1208" s="1">
        <v>42495</v>
      </c>
      <c r="C1208" t="s">
        <v>11</v>
      </c>
      <c r="D1208" t="s">
        <v>16</v>
      </c>
      <c r="E1208">
        <v>1</v>
      </c>
      <c r="F1208">
        <v>1</v>
      </c>
      <c r="G1208" t="s">
        <v>148</v>
      </c>
      <c r="H1208">
        <v>2</v>
      </c>
      <c r="I1208">
        <v>6</v>
      </c>
      <c r="J1208" t="s">
        <v>14</v>
      </c>
      <c r="K1208" s="40" t="s">
        <v>149</v>
      </c>
    </row>
    <row r="1209" spans="1:11" x14ac:dyDescent="0.25">
      <c r="A1209">
        <v>2105590</v>
      </c>
      <c r="B1209" s="1">
        <v>41009</v>
      </c>
      <c r="C1209" t="s">
        <v>11</v>
      </c>
      <c r="D1209" t="s">
        <v>16</v>
      </c>
      <c r="E1209">
        <v>1</v>
      </c>
      <c r="F1209">
        <v>0.94</v>
      </c>
      <c r="G1209" t="s">
        <v>149</v>
      </c>
      <c r="H1209">
        <v>35</v>
      </c>
      <c r="I1209">
        <v>36</v>
      </c>
      <c r="J1209" t="s">
        <v>14</v>
      </c>
      <c r="K1209" s="40" t="s">
        <v>149</v>
      </c>
    </row>
    <row r="1210" spans="1:11" x14ac:dyDescent="0.25">
      <c r="A1210">
        <v>7858753</v>
      </c>
      <c r="B1210" s="1">
        <v>42231</v>
      </c>
      <c r="C1210" t="s">
        <v>11</v>
      </c>
      <c r="D1210" t="s">
        <v>16</v>
      </c>
      <c r="E1210">
        <v>1</v>
      </c>
      <c r="F1210">
        <v>0.9</v>
      </c>
      <c r="G1210" t="s">
        <v>149</v>
      </c>
      <c r="H1210">
        <v>1</v>
      </c>
      <c r="I1210">
        <v>2</v>
      </c>
      <c r="J1210" t="s">
        <v>14</v>
      </c>
      <c r="K1210" s="40" t="s">
        <v>149</v>
      </c>
    </row>
    <row r="1211" spans="1:11" x14ac:dyDescent="0.25">
      <c r="A1211">
        <v>155116115</v>
      </c>
      <c r="B1211" s="1">
        <v>43026</v>
      </c>
      <c r="C1211" t="s">
        <v>33</v>
      </c>
      <c r="D1211" t="s">
        <v>16</v>
      </c>
      <c r="E1211">
        <v>1</v>
      </c>
      <c r="F1211">
        <v>1</v>
      </c>
      <c r="G1211" t="s">
        <v>149</v>
      </c>
      <c r="H1211">
        <v>1</v>
      </c>
      <c r="I1211">
        <v>2</v>
      </c>
      <c r="J1211" t="s">
        <v>14</v>
      </c>
      <c r="K1211" s="40" t="s">
        <v>149</v>
      </c>
    </row>
    <row r="1212" spans="1:11" x14ac:dyDescent="0.25">
      <c r="A1212">
        <v>15423690</v>
      </c>
      <c r="B1212" s="1">
        <v>41771</v>
      </c>
      <c r="C1212" t="s">
        <v>11</v>
      </c>
      <c r="D1212" t="s">
        <v>16</v>
      </c>
      <c r="E1212">
        <v>1</v>
      </c>
      <c r="F1212">
        <v>1</v>
      </c>
      <c r="G1212" t="s">
        <v>149</v>
      </c>
      <c r="H1212">
        <v>1</v>
      </c>
      <c r="I1212">
        <v>1</v>
      </c>
      <c r="J1212" t="s">
        <v>14</v>
      </c>
      <c r="K1212" s="40" t="s">
        <v>149</v>
      </c>
    </row>
    <row r="1213" spans="1:11" x14ac:dyDescent="0.25">
      <c r="A1213">
        <v>125712780</v>
      </c>
      <c r="B1213" s="1">
        <v>42838</v>
      </c>
      <c r="C1213" t="s">
        <v>11</v>
      </c>
      <c r="D1213" t="s">
        <v>16</v>
      </c>
      <c r="E1213">
        <v>1</v>
      </c>
      <c r="F1213">
        <v>0.97</v>
      </c>
      <c r="G1213" t="s">
        <v>27</v>
      </c>
      <c r="H1213">
        <v>2</v>
      </c>
      <c r="I1213">
        <v>3</v>
      </c>
      <c r="J1213" t="s">
        <v>14</v>
      </c>
      <c r="K1213" s="40" t="s">
        <v>149</v>
      </c>
    </row>
    <row r="1214" spans="1:11" x14ac:dyDescent="0.25">
      <c r="A1214">
        <v>155410174</v>
      </c>
      <c r="B1214" s="1">
        <v>43028</v>
      </c>
      <c r="C1214" t="s">
        <v>11</v>
      </c>
      <c r="D1214" t="s">
        <v>16</v>
      </c>
      <c r="E1214">
        <v>1</v>
      </c>
      <c r="F1214">
        <v>1</v>
      </c>
      <c r="G1214" t="s">
        <v>149</v>
      </c>
      <c r="H1214">
        <v>3</v>
      </c>
      <c r="I1214">
        <v>3</v>
      </c>
      <c r="J1214" t="s">
        <v>14</v>
      </c>
      <c r="K1214" s="40" t="s">
        <v>149</v>
      </c>
    </row>
    <row r="1215" spans="1:11" x14ac:dyDescent="0.25">
      <c r="A1215">
        <v>81229591</v>
      </c>
      <c r="B1215" s="1">
        <v>42553</v>
      </c>
      <c r="C1215" t="s">
        <v>11</v>
      </c>
      <c r="D1215" t="s">
        <v>16</v>
      </c>
      <c r="E1215">
        <v>1</v>
      </c>
      <c r="F1215">
        <v>0.97</v>
      </c>
      <c r="G1215" t="s">
        <v>149</v>
      </c>
      <c r="H1215">
        <v>1</v>
      </c>
      <c r="I1215">
        <v>1</v>
      </c>
      <c r="J1215" t="s">
        <v>14</v>
      </c>
      <c r="K1215" s="40" t="s">
        <v>149</v>
      </c>
    </row>
    <row r="1216" spans="1:11" x14ac:dyDescent="0.25">
      <c r="A1216">
        <v>151501397</v>
      </c>
      <c r="B1216" s="1">
        <v>42999</v>
      </c>
      <c r="C1216" t="s">
        <v>11</v>
      </c>
      <c r="D1216" t="s">
        <v>16</v>
      </c>
      <c r="E1216">
        <v>1</v>
      </c>
      <c r="F1216">
        <v>1</v>
      </c>
      <c r="G1216" t="s">
        <v>148</v>
      </c>
      <c r="H1216">
        <v>2</v>
      </c>
      <c r="I1216">
        <v>2</v>
      </c>
      <c r="J1216" t="s">
        <v>22</v>
      </c>
      <c r="K1216" s="40" t="s">
        <v>149</v>
      </c>
    </row>
    <row r="1217" spans="1:11" x14ac:dyDescent="0.25">
      <c r="A1217">
        <v>37142307</v>
      </c>
      <c r="B1217" s="1">
        <v>42185</v>
      </c>
      <c r="C1217" t="s">
        <v>11</v>
      </c>
      <c r="D1217" t="s">
        <v>16</v>
      </c>
      <c r="E1217">
        <v>1</v>
      </c>
      <c r="F1217">
        <v>0.99</v>
      </c>
      <c r="G1217" t="s">
        <v>149</v>
      </c>
      <c r="H1217">
        <v>5</v>
      </c>
      <c r="I1217">
        <v>7</v>
      </c>
      <c r="J1217" t="s">
        <v>14</v>
      </c>
      <c r="K1217" s="40" t="s">
        <v>149</v>
      </c>
    </row>
    <row r="1218" spans="1:11" x14ac:dyDescent="0.25">
      <c r="A1218">
        <v>156072453</v>
      </c>
      <c r="B1218" s="1">
        <v>43032</v>
      </c>
      <c r="C1218" t="s">
        <v>11</v>
      </c>
      <c r="D1218" t="s">
        <v>16</v>
      </c>
      <c r="E1218">
        <v>1</v>
      </c>
      <c r="F1218">
        <v>0.96</v>
      </c>
      <c r="G1218" t="s">
        <v>149</v>
      </c>
      <c r="H1218">
        <v>1</v>
      </c>
      <c r="I1218">
        <v>1</v>
      </c>
      <c r="J1218" t="s">
        <v>14</v>
      </c>
      <c r="K1218" s="40" t="s">
        <v>149</v>
      </c>
    </row>
    <row r="1219" spans="1:11" x14ac:dyDescent="0.25">
      <c r="A1219">
        <v>45454320</v>
      </c>
      <c r="B1219" s="1">
        <v>42277</v>
      </c>
      <c r="C1219" t="s">
        <v>11</v>
      </c>
      <c r="D1219" t="s">
        <v>16</v>
      </c>
      <c r="E1219">
        <v>1</v>
      </c>
      <c r="F1219">
        <v>1</v>
      </c>
      <c r="G1219" t="s">
        <v>148</v>
      </c>
      <c r="H1219">
        <v>2</v>
      </c>
      <c r="I1219">
        <v>2</v>
      </c>
      <c r="J1219" t="s">
        <v>14</v>
      </c>
      <c r="K1219" s="40" t="s">
        <v>149</v>
      </c>
    </row>
    <row r="1220" spans="1:11" x14ac:dyDescent="0.25">
      <c r="A1220">
        <v>150970727</v>
      </c>
      <c r="B1220" s="1">
        <v>42995</v>
      </c>
      <c r="C1220" t="s">
        <v>11</v>
      </c>
      <c r="D1220" t="s">
        <v>16</v>
      </c>
      <c r="E1220">
        <v>1</v>
      </c>
      <c r="F1220">
        <v>1</v>
      </c>
      <c r="G1220" t="s">
        <v>149</v>
      </c>
      <c r="H1220">
        <v>1</v>
      </c>
      <c r="I1220">
        <v>2</v>
      </c>
      <c r="J1220" t="s">
        <v>18</v>
      </c>
      <c r="K1220" s="40" t="s">
        <v>149</v>
      </c>
    </row>
    <row r="1221" spans="1:11" x14ac:dyDescent="0.25">
      <c r="A1221">
        <v>146581057</v>
      </c>
      <c r="B1221" s="1">
        <v>42965</v>
      </c>
      <c r="C1221" t="s">
        <v>11</v>
      </c>
      <c r="D1221" t="s">
        <v>16</v>
      </c>
      <c r="E1221">
        <v>1</v>
      </c>
      <c r="F1221">
        <v>1</v>
      </c>
      <c r="G1221" t="s">
        <v>149</v>
      </c>
      <c r="H1221">
        <v>1</v>
      </c>
      <c r="I1221">
        <v>2</v>
      </c>
      <c r="J1221" t="s">
        <v>14</v>
      </c>
      <c r="K1221" s="40" t="s">
        <v>149</v>
      </c>
    </row>
    <row r="1222" spans="1:11" x14ac:dyDescent="0.25">
      <c r="A1222">
        <v>29147346</v>
      </c>
      <c r="B1222" s="1">
        <v>42074</v>
      </c>
      <c r="C1222" t="s">
        <v>31</v>
      </c>
      <c r="D1222" t="s">
        <v>17</v>
      </c>
      <c r="E1222">
        <v>1</v>
      </c>
      <c r="F1222">
        <v>0.87</v>
      </c>
      <c r="G1222" t="s">
        <v>149</v>
      </c>
      <c r="H1222">
        <v>3</v>
      </c>
      <c r="I1222">
        <v>3</v>
      </c>
      <c r="J1222" t="s">
        <v>18</v>
      </c>
      <c r="K1222" s="40" t="s">
        <v>149</v>
      </c>
    </row>
    <row r="1223" spans="1:11" x14ac:dyDescent="0.25">
      <c r="A1223">
        <v>156636998</v>
      </c>
      <c r="B1223" s="1">
        <v>43037</v>
      </c>
      <c r="C1223" t="s">
        <v>11</v>
      </c>
      <c r="D1223" t="s">
        <v>16</v>
      </c>
      <c r="E1223">
        <v>1</v>
      </c>
      <c r="F1223">
        <v>1</v>
      </c>
      <c r="G1223" t="s">
        <v>149</v>
      </c>
      <c r="H1223">
        <v>1</v>
      </c>
      <c r="I1223">
        <v>1</v>
      </c>
      <c r="J1223" t="s">
        <v>14</v>
      </c>
      <c r="K1223" s="40" t="s">
        <v>149</v>
      </c>
    </row>
    <row r="1224" spans="1:11" x14ac:dyDescent="0.25">
      <c r="A1224">
        <v>154670560</v>
      </c>
      <c r="B1224" s="1">
        <v>43023</v>
      </c>
      <c r="C1224" t="s">
        <v>33</v>
      </c>
      <c r="D1224" t="s">
        <v>16</v>
      </c>
      <c r="E1224">
        <v>1</v>
      </c>
      <c r="F1224">
        <v>0.56000000000000005</v>
      </c>
      <c r="G1224" t="s">
        <v>148</v>
      </c>
      <c r="H1224">
        <v>2</v>
      </c>
      <c r="I1224">
        <v>3</v>
      </c>
      <c r="J1224" t="s">
        <v>14</v>
      </c>
      <c r="K1224" s="40" t="s">
        <v>149</v>
      </c>
    </row>
    <row r="1225" spans="1:11" x14ac:dyDescent="0.25">
      <c r="A1225">
        <v>62150493</v>
      </c>
      <c r="B1225" s="1">
        <v>42437</v>
      </c>
      <c r="C1225" t="s">
        <v>11</v>
      </c>
      <c r="D1225" t="s">
        <v>16</v>
      </c>
      <c r="E1225">
        <v>1</v>
      </c>
      <c r="F1225">
        <v>1</v>
      </c>
      <c r="G1225" t="s">
        <v>149</v>
      </c>
      <c r="H1225">
        <v>6</v>
      </c>
      <c r="I1225">
        <v>6</v>
      </c>
      <c r="J1225" t="s">
        <v>18</v>
      </c>
      <c r="K1225" s="40" t="s">
        <v>149</v>
      </c>
    </row>
    <row r="1226" spans="1:11" x14ac:dyDescent="0.25">
      <c r="A1226">
        <v>157038880</v>
      </c>
      <c r="B1226" s="1">
        <v>43040</v>
      </c>
      <c r="C1226" t="s">
        <v>11</v>
      </c>
      <c r="D1226" t="s">
        <v>16</v>
      </c>
      <c r="E1226">
        <v>1</v>
      </c>
      <c r="F1226">
        <v>0.44</v>
      </c>
      <c r="G1226" t="s">
        <v>149</v>
      </c>
      <c r="H1226">
        <v>1</v>
      </c>
      <c r="I1226">
        <v>1</v>
      </c>
      <c r="J1226" t="s">
        <v>14</v>
      </c>
      <c r="K1226" s="40" t="s">
        <v>149</v>
      </c>
    </row>
    <row r="1227" spans="1:11" x14ac:dyDescent="0.25">
      <c r="A1227">
        <v>53479725</v>
      </c>
      <c r="B1227" s="1">
        <v>42374</v>
      </c>
      <c r="C1227" t="s">
        <v>11</v>
      </c>
      <c r="D1227" t="s">
        <v>16</v>
      </c>
      <c r="E1227">
        <v>1</v>
      </c>
      <c r="F1227">
        <v>0.94</v>
      </c>
      <c r="G1227" t="s">
        <v>149</v>
      </c>
      <c r="H1227">
        <v>1</v>
      </c>
      <c r="I1227">
        <v>1</v>
      </c>
      <c r="J1227" t="s">
        <v>14</v>
      </c>
      <c r="K1227" s="40" t="s">
        <v>149</v>
      </c>
    </row>
    <row r="1228" spans="1:11" x14ac:dyDescent="0.25">
      <c r="A1228">
        <v>157151266</v>
      </c>
      <c r="B1228" s="1">
        <v>43041</v>
      </c>
      <c r="C1228" t="s">
        <v>27</v>
      </c>
      <c r="D1228" t="s">
        <v>16</v>
      </c>
      <c r="E1228">
        <v>1</v>
      </c>
      <c r="F1228">
        <v>1</v>
      </c>
      <c r="G1228" t="s">
        <v>148</v>
      </c>
      <c r="H1228">
        <v>1</v>
      </c>
      <c r="I1228">
        <v>1</v>
      </c>
      <c r="J1228" t="s">
        <v>18</v>
      </c>
      <c r="K1228" s="40" t="s">
        <v>149</v>
      </c>
    </row>
    <row r="1229" spans="1:11" x14ac:dyDescent="0.25">
      <c r="A1229">
        <v>30782142</v>
      </c>
      <c r="B1229" s="1">
        <v>42101</v>
      </c>
      <c r="C1229" t="s">
        <v>27</v>
      </c>
      <c r="D1229" t="s">
        <v>16</v>
      </c>
      <c r="E1229">
        <v>1</v>
      </c>
      <c r="F1229">
        <v>1</v>
      </c>
      <c r="G1229" t="s">
        <v>149</v>
      </c>
      <c r="H1229">
        <v>1</v>
      </c>
      <c r="I1229">
        <v>1</v>
      </c>
      <c r="J1229" t="s">
        <v>14</v>
      </c>
      <c r="K1229" s="40" t="s">
        <v>149</v>
      </c>
    </row>
    <row r="1230" spans="1:11" x14ac:dyDescent="0.25">
      <c r="A1230">
        <v>152332928</v>
      </c>
      <c r="B1230" s="1">
        <v>43005</v>
      </c>
      <c r="C1230" t="s">
        <v>27</v>
      </c>
      <c r="D1230" t="s">
        <v>16</v>
      </c>
      <c r="E1230">
        <v>1</v>
      </c>
      <c r="F1230">
        <v>1</v>
      </c>
      <c r="G1230" t="s">
        <v>148</v>
      </c>
      <c r="H1230">
        <v>1</v>
      </c>
      <c r="I1230">
        <v>1</v>
      </c>
      <c r="J1230" t="s">
        <v>18</v>
      </c>
      <c r="K1230" s="40" t="s">
        <v>149</v>
      </c>
    </row>
    <row r="1231" spans="1:11" x14ac:dyDescent="0.25">
      <c r="A1231">
        <v>152352690</v>
      </c>
      <c r="B1231" s="1">
        <v>43005</v>
      </c>
      <c r="C1231" t="s">
        <v>11</v>
      </c>
      <c r="D1231" t="s">
        <v>16</v>
      </c>
      <c r="E1231">
        <v>1</v>
      </c>
      <c r="F1231">
        <v>1</v>
      </c>
      <c r="G1231" t="s">
        <v>149</v>
      </c>
      <c r="H1231">
        <v>1</v>
      </c>
      <c r="I1231">
        <v>2</v>
      </c>
      <c r="J1231" t="s">
        <v>18</v>
      </c>
      <c r="K1231" s="40" t="s">
        <v>149</v>
      </c>
    </row>
    <row r="1232" spans="1:11" x14ac:dyDescent="0.25">
      <c r="A1232">
        <v>23444591</v>
      </c>
      <c r="B1232" s="1">
        <v>41950</v>
      </c>
      <c r="C1232" t="s">
        <v>11</v>
      </c>
      <c r="D1232" t="s">
        <v>16</v>
      </c>
      <c r="E1232">
        <v>0.92</v>
      </c>
      <c r="F1232">
        <v>0.98</v>
      </c>
      <c r="G1232" t="s">
        <v>148</v>
      </c>
      <c r="H1232">
        <v>3</v>
      </c>
      <c r="I1232">
        <v>9</v>
      </c>
      <c r="J1232" t="s">
        <v>14</v>
      </c>
      <c r="K1232" s="40" t="s">
        <v>149</v>
      </c>
    </row>
    <row r="1233" spans="1:11" x14ac:dyDescent="0.25">
      <c r="A1233">
        <v>51433878</v>
      </c>
      <c r="B1233" s="1">
        <v>42353</v>
      </c>
      <c r="C1233" t="s">
        <v>11</v>
      </c>
      <c r="D1233" t="s">
        <v>16</v>
      </c>
      <c r="E1233">
        <v>1</v>
      </c>
      <c r="F1233">
        <v>1</v>
      </c>
      <c r="G1233" t="s">
        <v>149</v>
      </c>
      <c r="H1233">
        <v>1</v>
      </c>
      <c r="I1233">
        <v>1</v>
      </c>
      <c r="J1233" t="s">
        <v>14</v>
      </c>
      <c r="K1233" s="40" t="s">
        <v>149</v>
      </c>
    </row>
    <row r="1234" spans="1:11" x14ac:dyDescent="0.25">
      <c r="A1234">
        <v>157489922</v>
      </c>
      <c r="B1234" s="1">
        <v>43044</v>
      </c>
      <c r="C1234" t="s">
        <v>11</v>
      </c>
      <c r="D1234" t="s">
        <v>16</v>
      </c>
      <c r="E1234">
        <v>1</v>
      </c>
      <c r="F1234">
        <v>1</v>
      </c>
      <c r="G1234" t="s">
        <v>149</v>
      </c>
      <c r="H1234">
        <v>1</v>
      </c>
      <c r="I1234">
        <v>1</v>
      </c>
      <c r="J1234" t="s">
        <v>14</v>
      </c>
      <c r="K1234" s="40" t="s">
        <v>149</v>
      </c>
    </row>
    <row r="1235" spans="1:11" x14ac:dyDescent="0.25">
      <c r="A1235">
        <v>65019691</v>
      </c>
      <c r="B1235" s="1">
        <v>42459</v>
      </c>
      <c r="C1235" t="s">
        <v>11</v>
      </c>
      <c r="D1235" t="s">
        <v>21</v>
      </c>
      <c r="E1235">
        <v>1</v>
      </c>
      <c r="F1235">
        <v>0.93</v>
      </c>
      <c r="G1235" t="s">
        <v>149</v>
      </c>
      <c r="H1235">
        <v>1</v>
      </c>
      <c r="I1235">
        <v>1</v>
      </c>
      <c r="J1235" t="s">
        <v>14</v>
      </c>
      <c r="K1235" s="40" t="s">
        <v>149</v>
      </c>
    </row>
    <row r="1236" spans="1:11" x14ac:dyDescent="0.25">
      <c r="A1236">
        <v>5700613</v>
      </c>
      <c r="B1236" s="1">
        <v>41364</v>
      </c>
      <c r="C1236" t="s">
        <v>11</v>
      </c>
      <c r="D1236" t="s">
        <v>12</v>
      </c>
      <c r="G1236" t="s">
        <v>27</v>
      </c>
      <c r="H1236">
        <v>14</v>
      </c>
      <c r="I1236">
        <v>33</v>
      </c>
      <c r="J1236" t="s">
        <v>14</v>
      </c>
      <c r="K1236" s="40" t="s">
        <v>149</v>
      </c>
    </row>
    <row r="1237" spans="1:11" x14ac:dyDescent="0.25">
      <c r="A1237">
        <v>81423453</v>
      </c>
      <c r="B1237" s="1">
        <v>42554</v>
      </c>
      <c r="C1237" t="s">
        <v>11</v>
      </c>
      <c r="D1237" t="s">
        <v>16</v>
      </c>
      <c r="E1237">
        <v>1</v>
      </c>
      <c r="F1237">
        <v>1</v>
      </c>
      <c r="G1237" t="s">
        <v>148</v>
      </c>
      <c r="H1237">
        <v>1</v>
      </c>
      <c r="I1237">
        <v>1</v>
      </c>
      <c r="J1237" t="s">
        <v>18</v>
      </c>
      <c r="K1237" s="40" t="s">
        <v>149</v>
      </c>
    </row>
    <row r="1238" spans="1:11" x14ac:dyDescent="0.25">
      <c r="A1238">
        <v>6598518</v>
      </c>
      <c r="B1238" s="1">
        <v>41421</v>
      </c>
      <c r="C1238" t="s">
        <v>11</v>
      </c>
      <c r="D1238" t="s">
        <v>16</v>
      </c>
      <c r="E1238">
        <v>1</v>
      </c>
      <c r="F1238">
        <v>1</v>
      </c>
      <c r="G1238" t="s">
        <v>149</v>
      </c>
      <c r="H1238">
        <v>6</v>
      </c>
      <c r="I1238">
        <v>11</v>
      </c>
      <c r="J1238" t="s">
        <v>14</v>
      </c>
      <c r="K1238" s="40" t="s">
        <v>149</v>
      </c>
    </row>
    <row r="1239" spans="1:11" x14ac:dyDescent="0.25">
      <c r="A1239">
        <v>60358230</v>
      </c>
      <c r="B1239" s="1">
        <v>42425</v>
      </c>
      <c r="C1239" t="s">
        <v>11</v>
      </c>
      <c r="D1239" t="s">
        <v>16</v>
      </c>
      <c r="E1239">
        <v>0.95</v>
      </c>
      <c r="F1239">
        <v>0.99</v>
      </c>
      <c r="G1239" t="s">
        <v>149</v>
      </c>
      <c r="H1239">
        <v>3</v>
      </c>
      <c r="I1239">
        <v>13</v>
      </c>
      <c r="J1239" t="s">
        <v>14</v>
      </c>
      <c r="K1239" s="40" t="s">
        <v>149</v>
      </c>
    </row>
    <row r="1240" spans="1:11" x14ac:dyDescent="0.25">
      <c r="A1240">
        <v>76743870</v>
      </c>
      <c r="B1240" s="1">
        <v>42530</v>
      </c>
      <c r="C1240" t="s">
        <v>11</v>
      </c>
      <c r="D1240" t="s">
        <v>17</v>
      </c>
      <c r="E1240">
        <v>1</v>
      </c>
      <c r="F1240">
        <v>0.28999999999999998</v>
      </c>
      <c r="G1240" t="s">
        <v>148</v>
      </c>
      <c r="H1240">
        <v>2</v>
      </c>
      <c r="I1240">
        <v>2</v>
      </c>
      <c r="J1240" t="s">
        <v>14</v>
      </c>
      <c r="K1240" s="40" t="s">
        <v>149</v>
      </c>
    </row>
    <row r="1241" spans="1:11" x14ac:dyDescent="0.25">
      <c r="A1241">
        <v>160591487</v>
      </c>
      <c r="B1241" s="1">
        <v>43068</v>
      </c>
      <c r="C1241" t="s">
        <v>11</v>
      </c>
      <c r="D1241" t="s">
        <v>16</v>
      </c>
      <c r="E1241">
        <v>1</v>
      </c>
      <c r="F1241">
        <v>1</v>
      </c>
      <c r="G1241" t="s">
        <v>148</v>
      </c>
      <c r="H1241">
        <v>1</v>
      </c>
      <c r="I1241">
        <v>1</v>
      </c>
      <c r="J1241" t="s">
        <v>18</v>
      </c>
      <c r="K1241" s="40" t="s">
        <v>149</v>
      </c>
    </row>
    <row r="1242" spans="1:11" x14ac:dyDescent="0.25">
      <c r="A1242">
        <v>157924580</v>
      </c>
      <c r="B1242" s="1">
        <v>43047</v>
      </c>
      <c r="C1242" t="s">
        <v>11</v>
      </c>
      <c r="D1242" t="s">
        <v>12</v>
      </c>
      <c r="G1242" t="s">
        <v>148</v>
      </c>
      <c r="H1242">
        <v>1</v>
      </c>
      <c r="I1242">
        <v>1</v>
      </c>
      <c r="J1242" t="s">
        <v>22</v>
      </c>
      <c r="K1242" s="40" t="s">
        <v>149</v>
      </c>
    </row>
    <row r="1243" spans="1:11" x14ac:dyDescent="0.25">
      <c r="A1243">
        <v>158063199</v>
      </c>
      <c r="B1243" s="1">
        <v>43048</v>
      </c>
      <c r="C1243" t="s">
        <v>11</v>
      </c>
      <c r="D1243" t="s">
        <v>16</v>
      </c>
      <c r="E1243">
        <v>1</v>
      </c>
      <c r="F1243">
        <v>0.99</v>
      </c>
      <c r="G1243" t="s">
        <v>148</v>
      </c>
      <c r="H1243">
        <v>2</v>
      </c>
      <c r="I1243">
        <v>3</v>
      </c>
      <c r="J1243" t="s">
        <v>14</v>
      </c>
      <c r="K1243" s="40" t="s">
        <v>149</v>
      </c>
    </row>
    <row r="1244" spans="1:11" x14ac:dyDescent="0.25">
      <c r="A1244">
        <v>157906856</v>
      </c>
      <c r="B1244" s="1">
        <v>43047</v>
      </c>
      <c r="C1244" t="s">
        <v>11</v>
      </c>
      <c r="D1244" t="s">
        <v>16</v>
      </c>
      <c r="E1244">
        <v>0.99</v>
      </c>
      <c r="F1244">
        <v>1</v>
      </c>
      <c r="G1244" t="s">
        <v>148</v>
      </c>
      <c r="H1244">
        <v>16</v>
      </c>
      <c r="I1244">
        <v>17</v>
      </c>
      <c r="J1244" t="s">
        <v>18</v>
      </c>
      <c r="K1244" s="40" t="s">
        <v>149</v>
      </c>
    </row>
    <row r="1245" spans="1:11" x14ac:dyDescent="0.25">
      <c r="A1245">
        <v>158262143</v>
      </c>
      <c r="B1245" s="1">
        <v>43050</v>
      </c>
      <c r="C1245" t="s">
        <v>11</v>
      </c>
      <c r="D1245" t="s">
        <v>16</v>
      </c>
      <c r="E1245">
        <v>1</v>
      </c>
      <c r="F1245">
        <v>1</v>
      </c>
      <c r="G1245" t="s">
        <v>149</v>
      </c>
      <c r="H1245">
        <v>8</v>
      </c>
      <c r="I1245">
        <v>8</v>
      </c>
      <c r="J1245" t="s">
        <v>14</v>
      </c>
      <c r="K1245" s="40" t="s">
        <v>149</v>
      </c>
    </row>
    <row r="1246" spans="1:11" x14ac:dyDescent="0.25">
      <c r="A1246">
        <v>157751508</v>
      </c>
      <c r="B1246" s="1">
        <v>43046</v>
      </c>
      <c r="C1246" t="s">
        <v>11</v>
      </c>
      <c r="D1246" t="s">
        <v>16</v>
      </c>
      <c r="E1246">
        <v>1</v>
      </c>
      <c r="F1246">
        <v>1</v>
      </c>
      <c r="G1246" t="s">
        <v>149</v>
      </c>
      <c r="H1246">
        <v>1</v>
      </c>
      <c r="I1246">
        <v>2</v>
      </c>
      <c r="J1246" t="s">
        <v>14</v>
      </c>
      <c r="K1246" s="40" t="s">
        <v>149</v>
      </c>
    </row>
    <row r="1247" spans="1:11" x14ac:dyDescent="0.25">
      <c r="A1247">
        <v>121195987</v>
      </c>
      <c r="B1247" s="1">
        <v>42811</v>
      </c>
      <c r="C1247" t="s">
        <v>11</v>
      </c>
      <c r="D1247" t="s">
        <v>16</v>
      </c>
      <c r="E1247">
        <v>1</v>
      </c>
      <c r="F1247">
        <v>1</v>
      </c>
      <c r="G1247" t="s">
        <v>27</v>
      </c>
      <c r="H1247">
        <v>47</v>
      </c>
      <c r="I1247">
        <v>51</v>
      </c>
      <c r="J1247" t="s">
        <v>14</v>
      </c>
      <c r="K1247" s="40" t="s">
        <v>149</v>
      </c>
    </row>
    <row r="1248" spans="1:11" x14ac:dyDescent="0.25">
      <c r="A1248">
        <v>89398025</v>
      </c>
      <c r="B1248" s="1">
        <v>42593</v>
      </c>
      <c r="C1248" t="s">
        <v>27</v>
      </c>
      <c r="D1248" t="s">
        <v>21</v>
      </c>
      <c r="E1248">
        <v>0.91</v>
      </c>
      <c r="F1248">
        <v>0.77</v>
      </c>
      <c r="G1248" t="s">
        <v>148</v>
      </c>
      <c r="H1248">
        <v>1</v>
      </c>
      <c r="I1248">
        <v>1</v>
      </c>
      <c r="J1248" t="s">
        <v>14</v>
      </c>
      <c r="K1248" s="40" t="s">
        <v>149</v>
      </c>
    </row>
    <row r="1249" spans="1:11" x14ac:dyDescent="0.25">
      <c r="A1249">
        <v>120664285</v>
      </c>
      <c r="B1249" s="1">
        <v>42808</v>
      </c>
      <c r="C1249" t="s">
        <v>11</v>
      </c>
      <c r="D1249" t="s">
        <v>16</v>
      </c>
      <c r="E1249">
        <v>1</v>
      </c>
      <c r="F1249">
        <v>1</v>
      </c>
      <c r="G1249" t="s">
        <v>149</v>
      </c>
      <c r="H1249">
        <v>2</v>
      </c>
      <c r="I1249">
        <v>2</v>
      </c>
      <c r="J1249" t="s">
        <v>14</v>
      </c>
      <c r="K1249" s="40" t="s">
        <v>149</v>
      </c>
    </row>
    <row r="1250" spans="1:11" x14ac:dyDescent="0.25">
      <c r="A1250">
        <v>160858808</v>
      </c>
      <c r="B1250" s="1">
        <v>43070</v>
      </c>
      <c r="C1250" t="s">
        <v>11</v>
      </c>
      <c r="D1250" t="s">
        <v>16</v>
      </c>
      <c r="E1250">
        <v>1</v>
      </c>
      <c r="F1250">
        <v>0.96</v>
      </c>
      <c r="G1250" t="s">
        <v>149</v>
      </c>
      <c r="H1250">
        <v>1</v>
      </c>
      <c r="I1250">
        <v>1</v>
      </c>
      <c r="J1250" t="s">
        <v>18</v>
      </c>
      <c r="K1250" s="40" t="s">
        <v>149</v>
      </c>
    </row>
    <row r="1251" spans="1:11" x14ac:dyDescent="0.25">
      <c r="A1251">
        <v>40795973</v>
      </c>
      <c r="B1251" s="1">
        <v>42223</v>
      </c>
      <c r="C1251" t="s">
        <v>11</v>
      </c>
      <c r="D1251" t="s">
        <v>12</v>
      </c>
      <c r="G1251" t="s">
        <v>148</v>
      </c>
      <c r="H1251">
        <v>1</v>
      </c>
      <c r="I1251">
        <v>1</v>
      </c>
      <c r="J1251" t="s">
        <v>35</v>
      </c>
      <c r="K1251" s="40" t="s">
        <v>149</v>
      </c>
    </row>
    <row r="1252" spans="1:11" x14ac:dyDescent="0.25">
      <c r="A1252">
        <v>159168323</v>
      </c>
      <c r="B1252" s="1">
        <v>43057</v>
      </c>
      <c r="C1252" t="s">
        <v>27</v>
      </c>
      <c r="D1252" t="s">
        <v>16</v>
      </c>
      <c r="E1252">
        <v>1</v>
      </c>
      <c r="F1252">
        <v>1</v>
      </c>
      <c r="G1252" t="s">
        <v>149</v>
      </c>
      <c r="H1252">
        <v>1</v>
      </c>
      <c r="I1252">
        <v>2</v>
      </c>
      <c r="J1252" t="s">
        <v>14</v>
      </c>
      <c r="K1252" s="40" t="s">
        <v>149</v>
      </c>
    </row>
    <row r="1253" spans="1:11" x14ac:dyDescent="0.25">
      <c r="A1253">
        <v>158990985</v>
      </c>
      <c r="B1253" s="1">
        <v>43055</v>
      </c>
      <c r="C1253" t="s">
        <v>27</v>
      </c>
      <c r="D1253" t="s">
        <v>16</v>
      </c>
      <c r="E1253">
        <v>1</v>
      </c>
      <c r="F1253">
        <v>1</v>
      </c>
      <c r="G1253" t="s">
        <v>149</v>
      </c>
      <c r="H1253">
        <v>1</v>
      </c>
      <c r="I1253">
        <v>1</v>
      </c>
      <c r="J1253" t="s">
        <v>14</v>
      </c>
      <c r="K1253" s="40" t="s">
        <v>149</v>
      </c>
    </row>
    <row r="1254" spans="1:11" x14ac:dyDescent="0.25">
      <c r="A1254">
        <v>157114944</v>
      </c>
      <c r="B1254" s="1">
        <v>43041</v>
      </c>
      <c r="C1254" t="s">
        <v>27</v>
      </c>
      <c r="D1254" t="s">
        <v>16</v>
      </c>
      <c r="E1254">
        <v>1</v>
      </c>
      <c r="F1254">
        <v>1</v>
      </c>
      <c r="G1254" t="s">
        <v>149</v>
      </c>
      <c r="H1254">
        <v>7</v>
      </c>
      <c r="I1254">
        <v>36</v>
      </c>
      <c r="J1254" t="s">
        <v>14</v>
      </c>
      <c r="K1254" s="40" t="s">
        <v>149</v>
      </c>
    </row>
    <row r="1255" spans="1:11" x14ac:dyDescent="0.25">
      <c r="A1255">
        <v>117415375</v>
      </c>
      <c r="B1255" s="1">
        <v>42787</v>
      </c>
      <c r="C1255" t="s">
        <v>11</v>
      </c>
      <c r="D1255" t="s">
        <v>16</v>
      </c>
      <c r="E1255">
        <v>1</v>
      </c>
      <c r="F1255">
        <v>0.91</v>
      </c>
      <c r="G1255" t="s">
        <v>149</v>
      </c>
      <c r="H1255">
        <v>1</v>
      </c>
      <c r="I1255">
        <v>3</v>
      </c>
      <c r="J1255" t="s">
        <v>14</v>
      </c>
      <c r="K1255" s="40" t="s">
        <v>149</v>
      </c>
    </row>
    <row r="1256" spans="1:11" x14ac:dyDescent="0.25">
      <c r="A1256">
        <v>160967778</v>
      </c>
      <c r="B1256" s="1">
        <v>43071</v>
      </c>
      <c r="C1256" t="s">
        <v>27</v>
      </c>
      <c r="D1256" t="s">
        <v>16</v>
      </c>
      <c r="E1256">
        <v>1</v>
      </c>
      <c r="F1256">
        <v>0.99</v>
      </c>
      <c r="G1256" t="s">
        <v>149</v>
      </c>
      <c r="H1256">
        <v>4</v>
      </c>
      <c r="I1256">
        <v>6</v>
      </c>
      <c r="J1256" t="s">
        <v>14</v>
      </c>
      <c r="K1256" s="40" t="s">
        <v>149</v>
      </c>
    </row>
    <row r="1257" spans="1:11" x14ac:dyDescent="0.25">
      <c r="A1257">
        <v>8851341</v>
      </c>
      <c r="B1257" s="1">
        <v>41532</v>
      </c>
      <c r="C1257" t="s">
        <v>19</v>
      </c>
      <c r="D1257" t="s">
        <v>17</v>
      </c>
      <c r="E1257">
        <v>0.9</v>
      </c>
      <c r="F1257">
        <v>0.5</v>
      </c>
      <c r="G1257" t="s">
        <v>148</v>
      </c>
      <c r="H1257">
        <v>1</v>
      </c>
      <c r="I1257">
        <v>2</v>
      </c>
      <c r="J1257" t="s">
        <v>14</v>
      </c>
      <c r="K1257" s="40" t="s">
        <v>149</v>
      </c>
    </row>
    <row r="1258" spans="1:11" x14ac:dyDescent="0.25">
      <c r="A1258">
        <v>5902685</v>
      </c>
      <c r="B1258" s="1">
        <v>41377</v>
      </c>
      <c r="C1258" t="s">
        <v>11</v>
      </c>
      <c r="D1258" t="s">
        <v>12</v>
      </c>
      <c r="F1258">
        <v>0</v>
      </c>
      <c r="G1258" t="s">
        <v>148</v>
      </c>
      <c r="H1258">
        <v>1</v>
      </c>
      <c r="I1258">
        <v>2</v>
      </c>
      <c r="J1258" t="s">
        <v>14</v>
      </c>
      <c r="K1258" s="40" t="s">
        <v>149</v>
      </c>
    </row>
    <row r="1259" spans="1:11" x14ac:dyDescent="0.25">
      <c r="A1259">
        <v>83505402</v>
      </c>
      <c r="B1259" s="1">
        <v>42564</v>
      </c>
      <c r="C1259" t="s">
        <v>11</v>
      </c>
      <c r="D1259" t="s">
        <v>12</v>
      </c>
      <c r="F1259">
        <v>0</v>
      </c>
      <c r="G1259" t="s">
        <v>148</v>
      </c>
      <c r="H1259">
        <v>1</v>
      </c>
      <c r="I1259">
        <v>1</v>
      </c>
      <c r="J1259" t="s">
        <v>14</v>
      </c>
      <c r="K1259" s="40" t="s">
        <v>149</v>
      </c>
    </row>
    <row r="1260" spans="1:11" x14ac:dyDescent="0.25">
      <c r="A1260">
        <v>27102818</v>
      </c>
      <c r="B1260" s="1">
        <v>42037</v>
      </c>
      <c r="C1260" t="s">
        <v>27</v>
      </c>
      <c r="D1260" t="s">
        <v>16</v>
      </c>
      <c r="E1260">
        <v>0.9</v>
      </c>
      <c r="F1260">
        <v>1</v>
      </c>
      <c r="G1260" t="s">
        <v>149</v>
      </c>
      <c r="H1260">
        <v>1</v>
      </c>
      <c r="I1260">
        <v>1</v>
      </c>
      <c r="J1260" t="s">
        <v>18</v>
      </c>
      <c r="K1260" s="40" t="s">
        <v>149</v>
      </c>
    </row>
    <row r="1261" spans="1:11" x14ac:dyDescent="0.25">
      <c r="A1261">
        <v>28038495</v>
      </c>
      <c r="B1261" s="1">
        <v>42055</v>
      </c>
      <c r="C1261" t="s">
        <v>11</v>
      </c>
      <c r="D1261" t="s">
        <v>21</v>
      </c>
      <c r="E1261">
        <v>1</v>
      </c>
      <c r="F1261">
        <v>0.5</v>
      </c>
      <c r="G1261" t="s">
        <v>148</v>
      </c>
      <c r="H1261">
        <v>2</v>
      </c>
      <c r="I1261">
        <v>3</v>
      </c>
      <c r="J1261" t="s">
        <v>14</v>
      </c>
      <c r="K1261" s="40" t="s">
        <v>149</v>
      </c>
    </row>
    <row r="1262" spans="1:11" x14ac:dyDescent="0.25">
      <c r="A1262">
        <v>37929714</v>
      </c>
      <c r="B1262" s="1">
        <v>42193</v>
      </c>
      <c r="C1262" t="s">
        <v>11</v>
      </c>
      <c r="D1262" t="s">
        <v>16</v>
      </c>
      <c r="E1262">
        <v>1</v>
      </c>
      <c r="F1262">
        <v>0.94</v>
      </c>
      <c r="G1262" t="s">
        <v>148</v>
      </c>
      <c r="H1262">
        <v>2</v>
      </c>
      <c r="I1262">
        <v>2</v>
      </c>
      <c r="J1262" t="s">
        <v>14</v>
      </c>
      <c r="K1262" s="40" t="s">
        <v>149</v>
      </c>
    </row>
    <row r="1263" spans="1:11" x14ac:dyDescent="0.25">
      <c r="A1263">
        <v>10700511</v>
      </c>
      <c r="B1263" s="1">
        <v>41626</v>
      </c>
      <c r="C1263" t="s">
        <v>11</v>
      </c>
      <c r="D1263" t="s">
        <v>17</v>
      </c>
      <c r="E1263">
        <v>1</v>
      </c>
      <c r="F1263">
        <v>0.68</v>
      </c>
      <c r="G1263" t="s">
        <v>149</v>
      </c>
      <c r="H1263">
        <v>4</v>
      </c>
      <c r="I1263">
        <v>5</v>
      </c>
      <c r="J1263" t="s">
        <v>18</v>
      </c>
      <c r="K1263" s="40" t="s">
        <v>149</v>
      </c>
    </row>
    <row r="1264" spans="1:11" x14ac:dyDescent="0.25">
      <c r="A1264">
        <v>158736440</v>
      </c>
      <c r="B1264" s="1">
        <v>43053</v>
      </c>
      <c r="C1264" t="s">
        <v>11</v>
      </c>
      <c r="D1264" t="s">
        <v>16</v>
      </c>
      <c r="E1264">
        <v>1</v>
      </c>
      <c r="F1264">
        <v>0.94</v>
      </c>
      <c r="G1264" t="s">
        <v>149</v>
      </c>
      <c r="H1264">
        <v>1</v>
      </c>
      <c r="I1264">
        <v>1</v>
      </c>
      <c r="J1264" t="s">
        <v>14</v>
      </c>
      <c r="K1264" s="40" t="s">
        <v>149</v>
      </c>
    </row>
    <row r="1265" spans="1:11" x14ac:dyDescent="0.25">
      <c r="A1265">
        <v>38352975</v>
      </c>
      <c r="B1265" s="1">
        <v>42198</v>
      </c>
      <c r="C1265" t="s">
        <v>11</v>
      </c>
      <c r="D1265" t="s">
        <v>16</v>
      </c>
      <c r="E1265">
        <v>1</v>
      </c>
      <c r="F1265">
        <v>1</v>
      </c>
      <c r="G1265" t="s">
        <v>149</v>
      </c>
      <c r="H1265">
        <v>3</v>
      </c>
      <c r="I1265">
        <v>10</v>
      </c>
      <c r="J1265" t="s">
        <v>14</v>
      </c>
      <c r="K1265" s="40" t="s">
        <v>149</v>
      </c>
    </row>
    <row r="1266" spans="1:11" x14ac:dyDescent="0.25">
      <c r="A1266">
        <v>158792819</v>
      </c>
      <c r="B1266" s="1">
        <v>43054</v>
      </c>
      <c r="C1266" t="s">
        <v>11</v>
      </c>
      <c r="D1266" t="s">
        <v>16</v>
      </c>
      <c r="E1266">
        <v>1</v>
      </c>
      <c r="F1266">
        <v>1</v>
      </c>
      <c r="G1266" t="s">
        <v>149</v>
      </c>
      <c r="H1266">
        <v>3</v>
      </c>
      <c r="I1266">
        <v>3</v>
      </c>
      <c r="J1266" t="s">
        <v>18</v>
      </c>
      <c r="K1266" s="40" t="s">
        <v>149</v>
      </c>
    </row>
    <row r="1267" spans="1:11" x14ac:dyDescent="0.25">
      <c r="A1267">
        <v>30220144</v>
      </c>
      <c r="B1267" s="1">
        <v>42092</v>
      </c>
      <c r="C1267" t="s">
        <v>11</v>
      </c>
      <c r="D1267" t="s">
        <v>17</v>
      </c>
      <c r="E1267">
        <v>1</v>
      </c>
      <c r="F1267">
        <v>1</v>
      </c>
      <c r="G1267" t="s">
        <v>149</v>
      </c>
      <c r="H1267">
        <v>1</v>
      </c>
      <c r="I1267">
        <v>1</v>
      </c>
      <c r="J1267" t="s">
        <v>14</v>
      </c>
      <c r="K1267" s="40" t="s">
        <v>149</v>
      </c>
    </row>
    <row r="1268" spans="1:11" x14ac:dyDescent="0.25">
      <c r="A1268">
        <v>48595206</v>
      </c>
      <c r="B1268" s="1">
        <v>42317</v>
      </c>
      <c r="C1268" t="s">
        <v>11</v>
      </c>
      <c r="D1268" t="s">
        <v>16</v>
      </c>
      <c r="E1268">
        <v>1</v>
      </c>
      <c r="F1268">
        <v>1</v>
      </c>
      <c r="G1268" t="s">
        <v>149</v>
      </c>
      <c r="H1268">
        <v>1</v>
      </c>
      <c r="I1268">
        <v>1</v>
      </c>
      <c r="J1268" t="s">
        <v>14</v>
      </c>
      <c r="K1268" s="40" t="s">
        <v>149</v>
      </c>
    </row>
    <row r="1269" spans="1:11" x14ac:dyDescent="0.25">
      <c r="A1269">
        <v>161294341</v>
      </c>
      <c r="B1269" s="1">
        <v>43073</v>
      </c>
      <c r="C1269" t="s">
        <v>11</v>
      </c>
      <c r="D1269" t="s">
        <v>16</v>
      </c>
      <c r="E1269">
        <v>1</v>
      </c>
      <c r="F1269">
        <v>1</v>
      </c>
      <c r="G1269" t="s">
        <v>148</v>
      </c>
      <c r="H1269">
        <v>2</v>
      </c>
      <c r="I1269">
        <v>2</v>
      </c>
      <c r="J1269" t="s">
        <v>18</v>
      </c>
      <c r="K1269" s="40" t="s">
        <v>149</v>
      </c>
    </row>
    <row r="1270" spans="1:11" x14ac:dyDescent="0.25">
      <c r="A1270">
        <v>107879635</v>
      </c>
      <c r="B1270" s="1">
        <v>42724</v>
      </c>
      <c r="C1270" t="s">
        <v>11</v>
      </c>
      <c r="D1270" t="s">
        <v>16</v>
      </c>
      <c r="E1270">
        <v>1</v>
      </c>
      <c r="F1270">
        <v>0.96</v>
      </c>
      <c r="G1270" t="s">
        <v>149</v>
      </c>
      <c r="H1270">
        <v>3</v>
      </c>
      <c r="I1270">
        <v>3</v>
      </c>
      <c r="J1270" t="s">
        <v>14</v>
      </c>
      <c r="K1270" s="40" t="s">
        <v>149</v>
      </c>
    </row>
    <row r="1271" spans="1:11" x14ac:dyDescent="0.25">
      <c r="A1271">
        <v>157287119</v>
      </c>
      <c r="B1271" s="1">
        <v>43042</v>
      </c>
      <c r="C1271" t="s">
        <v>11</v>
      </c>
      <c r="D1271" t="s">
        <v>16</v>
      </c>
      <c r="E1271">
        <v>1</v>
      </c>
      <c r="F1271">
        <v>1</v>
      </c>
      <c r="G1271" t="s">
        <v>149</v>
      </c>
      <c r="H1271">
        <v>2</v>
      </c>
      <c r="I1271">
        <v>2</v>
      </c>
      <c r="J1271" t="s">
        <v>14</v>
      </c>
      <c r="K1271" s="40" t="s">
        <v>149</v>
      </c>
    </row>
    <row r="1272" spans="1:11" x14ac:dyDescent="0.25">
      <c r="A1272">
        <v>69566471</v>
      </c>
      <c r="B1272" s="1">
        <v>42489</v>
      </c>
      <c r="C1272" t="s">
        <v>27</v>
      </c>
      <c r="D1272" t="s">
        <v>21</v>
      </c>
      <c r="E1272">
        <v>0.97</v>
      </c>
      <c r="F1272">
        <v>0.12</v>
      </c>
      <c r="G1272" t="s">
        <v>148</v>
      </c>
      <c r="H1272">
        <v>39</v>
      </c>
      <c r="I1272">
        <v>43</v>
      </c>
      <c r="J1272" t="s">
        <v>14</v>
      </c>
      <c r="K1272" s="40" t="s">
        <v>149</v>
      </c>
    </row>
    <row r="1273" spans="1:11" x14ac:dyDescent="0.25">
      <c r="A1273">
        <v>12357723</v>
      </c>
      <c r="B1273" s="1">
        <v>43058</v>
      </c>
      <c r="C1273" t="s">
        <v>11</v>
      </c>
      <c r="D1273" t="s">
        <v>16</v>
      </c>
      <c r="E1273">
        <v>1</v>
      </c>
      <c r="F1273">
        <v>0.92</v>
      </c>
      <c r="G1273" t="s">
        <v>149</v>
      </c>
      <c r="H1273">
        <v>1</v>
      </c>
      <c r="I1273">
        <v>1</v>
      </c>
      <c r="J1273" t="s">
        <v>14</v>
      </c>
      <c r="K1273" s="40" t="s">
        <v>149</v>
      </c>
    </row>
    <row r="1274" spans="1:11" x14ac:dyDescent="0.25">
      <c r="A1274">
        <v>160217053</v>
      </c>
      <c r="B1274" s="1">
        <v>43065</v>
      </c>
      <c r="C1274" t="s">
        <v>11</v>
      </c>
      <c r="D1274" t="s">
        <v>16</v>
      </c>
      <c r="E1274">
        <v>1</v>
      </c>
      <c r="F1274">
        <v>1</v>
      </c>
      <c r="G1274" t="s">
        <v>149</v>
      </c>
      <c r="H1274">
        <v>3</v>
      </c>
      <c r="I1274">
        <v>3</v>
      </c>
      <c r="J1274" t="s">
        <v>14</v>
      </c>
      <c r="K1274" s="40" t="s">
        <v>149</v>
      </c>
    </row>
    <row r="1275" spans="1:11" x14ac:dyDescent="0.25">
      <c r="A1275">
        <v>19634921</v>
      </c>
      <c r="B1275" s="1">
        <v>41858</v>
      </c>
      <c r="C1275" t="s">
        <v>11</v>
      </c>
      <c r="D1275" t="s">
        <v>16</v>
      </c>
      <c r="E1275">
        <v>1</v>
      </c>
      <c r="F1275">
        <v>0.33</v>
      </c>
      <c r="G1275" t="s">
        <v>149</v>
      </c>
      <c r="H1275">
        <v>2</v>
      </c>
      <c r="I1275">
        <v>2</v>
      </c>
      <c r="J1275" t="s">
        <v>18</v>
      </c>
      <c r="K1275" s="40" t="s">
        <v>149</v>
      </c>
    </row>
    <row r="1276" spans="1:11" x14ac:dyDescent="0.25">
      <c r="A1276">
        <v>24638457</v>
      </c>
      <c r="B1276" s="1">
        <v>41981</v>
      </c>
      <c r="C1276" t="s">
        <v>11</v>
      </c>
      <c r="D1276" t="s">
        <v>16</v>
      </c>
      <c r="E1276">
        <v>1</v>
      </c>
      <c r="F1276">
        <v>0.9</v>
      </c>
      <c r="G1276" t="s">
        <v>149</v>
      </c>
      <c r="H1276">
        <v>1</v>
      </c>
      <c r="I1276">
        <v>1</v>
      </c>
      <c r="J1276" t="s">
        <v>14</v>
      </c>
      <c r="K1276" s="40" t="s">
        <v>149</v>
      </c>
    </row>
    <row r="1277" spans="1:11" x14ac:dyDescent="0.25">
      <c r="A1277">
        <v>46578624</v>
      </c>
      <c r="B1277" s="1">
        <v>42291</v>
      </c>
      <c r="C1277" t="s">
        <v>11</v>
      </c>
      <c r="D1277" t="s">
        <v>17</v>
      </c>
      <c r="E1277">
        <v>1</v>
      </c>
      <c r="F1277">
        <v>0.89</v>
      </c>
      <c r="G1277" t="s">
        <v>148</v>
      </c>
      <c r="H1277">
        <v>1</v>
      </c>
      <c r="I1277">
        <v>1</v>
      </c>
      <c r="J1277" t="s">
        <v>14</v>
      </c>
      <c r="K1277" s="40" t="s">
        <v>149</v>
      </c>
    </row>
    <row r="1278" spans="1:11" x14ac:dyDescent="0.25">
      <c r="A1278">
        <v>161283576</v>
      </c>
      <c r="B1278" s="1">
        <v>43073</v>
      </c>
      <c r="C1278" t="s">
        <v>11</v>
      </c>
      <c r="D1278" t="s">
        <v>17</v>
      </c>
      <c r="E1278">
        <v>0.7</v>
      </c>
      <c r="F1278">
        <v>0.56000000000000005</v>
      </c>
      <c r="G1278" t="s">
        <v>148</v>
      </c>
      <c r="H1278">
        <v>5</v>
      </c>
      <c r="I1278">
        <v>6</v>
      </c>
      <c r="J1278" t="s">
        <v>14</v>
      </c>
      <c r="K1278" s="40" t="s">
        <v>149</v>
      </c>
    </row>
    <row r="1279" spans="1:11" x14ac:dyDescent="0.25">
      <c r="A1279">
        <v>88589135</v>
      </c>
      <c r="B1279" s="1">
        <v>42589</v>
      </c>
      <c r="C1279" t="s">
        <v>11</v>
      </c>
      <c r="D1279" t="s">
        <v>16</v>
      </c>
      <c r="E1279">
        <v>1</v>
      </c>
      <c r="F1279">
        <v>0.92</v>
      </c>
      <c r="G1279" t="s">
        <v>148</v>
      </c>
      <c r="H1279">
        <v>11</v>
      </c>
      <c r="I1279">
        <v>11</v>
      </c>
      <c r="J1279" t="s">
        <v>18</v>
      </c>
      <c r="K1279" s="40" t="s">
        <v>149</v>
      </c>
    </row>
    <row r="1280" spans="1:11" x14ac:dyDescent="0.25">
      <c r="A1280">
        <v>161755659</v>
      </c>
      <c r="B1280" s="1">
        <v>43076</v>
      </c>
      <c r="C1280" t="s">
        <v>11</v>
      </c>
      <c r="D1280" t="s">
        <v>16</v>
      </c>
      <c r="E1280">
        <v>1</v>
      </c>
      <c r="F1280">
        <v>0.97</v>
      </c>
      <c r="G1280" t="s">
        <v>149</v>
      </c>
      <c r="H1280">
        <v>2</v>
      </c>
      <c r="I1280">
        <v>2</v>
      </c>
      <c r="J1280" t="s">
        <v>18</v>
      </c>
      <c r="K1280" s="40" t="s">
        <v>149</v>
      </c>
    </row>
    <row r="1281" spans="1:11" x14ac:dyDescent="0.25">
      <c r="A1281">
        <v>7179912</v>
      </c>
      <c r="B1281" s="1">
        <v>41454</v>
      </c>
      <c r="C1281" t="s">
        <v>11</v>
      </c>
      <c r="D1281" t="s">
        <v>17</v>
      </c>
      <c r="E1281">
        <v>1</v>
      </c>
      <c r="F1281">
        <v>0.83</v>
      </c>
      <c r="G1281" t="s">
        <v>148</v>
      </c>
      <c r="H1281">
        <v>2</v>
      </c>
      <c r="I1281">
        <v>2</v>
      </c>
      <c r="J1281" t="s">
        <v>18</v>
      </c>
      <c r="K1281" s="40" t="s">
        <v>149</v>
      </c>
    </row>
    <row r="1282" spans="1:11" x14ac:dyDescent="0.25">
      <c r="A1282">
        <v>26205011</v>
      </c>
      <c r="B1282" s="1">
        <v>42020</v>
      </c>
      <c r="C1282" t="s">
        <v>11</v>
      </c>
      <c r="D1282" t="s">
        <v>21</v>
      </c>
      <c r="E1282">
        <v>0.84</v>
      </c>
      <c r="F1282">
        <v>0.75</v>
      </c>
      <c r="G1282" t="s">
        <v>148</v>
      </c>
      <c r="H1282">
        <v>8</v>
      </c>
      <c r="I1282">
        <v>9</v>
      </c>
      <c r="J1282" t="s">
        <v>14</v>
      </c>
      <c r="K1282" s="40" t="s">
        <v>149</v>
      </c>
    </row>
    <row r="1283" spans="1:11" x14ac:dyDescent="0.25">
      <c r="A1283">
        <v>161965241</v>
      </c>
      <c r="B1283" s="1">
        <v>43078</v>
      </c>
      <c r="C1283" t="s">
        <v>27</v>
      </c>
      <c r="D1283" t="s">
        <v>16</v>
      </c>
      <c r="E1283">
        <v>1</v>
      </c>
      <c r="F1283">
        <v>1</v>
      </c>
      <c r="G1283" t="s">
        <v>148</v>
      </c>
      <c r="H1283">
        <v>1</v>
      </c>
      <c r="I1283">
        <v>1</v>
      </c>
      <c r="J1283" t="s">
        <v>14</v>
      </c>
      <c r="K1283" s="40" t="s">
        <v>149</v>
      </c>
    </row>
    <row r="1284" spans="1:11" x14ac:dyDescent="0.25">
      <c r="A1284">
        <v>6306910</v>
      </c>
      <c r="B1284" s="1">
        <v>41403</v>
      </c>
      <c r="C1284" t="s">
        <v>11</v>
      </c>
      <c r="D1284" t="s">
        <v>16</v>
      </c>
      <c r="E1284">
        <v>1</v>
      </c>
      <c r="F1284">
        <v>1</v>
      </c>
      <c r="G1284" t="s">
        <v>148</v>
      </c>
      <c r="H1284">
        <v>1</v>
      </c>
      <c r="I1284">
        <v>1</v>
      </c>
      <c r="J1284" t="s">
        <v>14</v>
      </c>
      <c r="K1284" s="40" t="s">
        <v>149</v>
      </c>
    </row>
    <row r="1285" spans="1:11" x14ac:dyDescent="0.25">
      <c r="A1285">
        <v>164424379</v>
      </c>
      <c r="B1285" s="1">
        <v>43096</v>
      </c>
      <c r="C1285" t="s">
        <v>11</v>
      </c>
      <c r="D1285" t="s">
        <v>16</v>
      </c>
      <c r="E1285">
        <v>1</v>
      </c>
      <c r="F1285">
        <v>0.99</v>
      </c>
      <c r="G1285" t="s">
        <v>149</v>
      </c>
      <c r="H1285">
        <v>1</v>
      </c>
      <c r="I1285">
        <v>1</v>
      </c>
      <c r="J1285" t="s">
        <v>14</v>
      </c>
      <c r="K1285" s="40" t="s">
        <v>149</v>
      </c>
    </row>
    <row r="1286" spans="1:11" x14ac:dyDescent="0.25">
      <c r="A1286">
        <v>164453085</v>
      </c>
      <c r="B1286" s="1">
        <v>43096</v>
      </c>
      <c r="C1286" t="s">
        <v>11</v>
      </c>
      <c r="D1286" t="s">
        <v>16</v>
      </c>
      <c r="E1286">
        <v>1</v>
      </c>
      <c r="F1286">
        <v>0.99</v>
      </c>
      <c r="G1286" t="s">
        <v>148</v>
      </c>
      <c r="H1286">
        <v>5</v>
      </c>
      <c r="I1286">
        <v>6</v>
      </c>
      <c r="J1286" t="s">
        <v>18</v>
      </c>
      <c r="K1286" s="40" t="s">
        <v>149</v>
      </c>
    </row>
    <row r="1287" spans="1:11" x14ac:dyDescent="0.25">
      <c r="A1287">
        <v>139044696</v>
      </c>
      <c r="B1287" s="1">
        <v>42923</v>
      </c>
      <c r="C1287" t="s">
        <v>11</v>
      </c>
      <c r="D1287" t="s">
        <v>20</v>
      </c>
      <c r="E1287">
        <v>0</v>
      </c>
      <c r="F1287">
        <v>0</v>
      </c>
      <c r="G1287" t="s">
        <v>148</v>
      </c>
      <c r="H1287">
        <v>1</v>
      </c>
      <c r="I1287">
        <v>2</v>
      </c>
      <c r="J1287" t="s">
        <v>14</v>
      </c>
      <c r="K1287" s="40" t="s">
        <v>149</v>
      </c>
    </row>
    <row r="1288" spans="1:11" x14ac:dyDescent="0.25">
      <c r="A1288">
        <v>164776783</v>
      </c>
      <c r="B1288" s="1">
        <v>43098</v>
      </c>
      <c r="C1288" t="s">
        <v>27</v>
      </c>
      <c r="D1288" t="s">
        <v>16</v>
      </c>
      <c r="E1288">
        <v>1</v>
      </c>
      <c r="F1288">
        <v>1</v>
      </c>
      <c r="G1288" t="s">
        <v>148</v>
      </c>
      <c r="H1288">
        <v>1</v>
      </c>
      <c r="I1288">
        <v>1</v>
      </c>
      <c r="J1288" t="s">
        <v>14</v>
      </c>
      <c r="K1288" s="40" t="s">
        <v>149</v>
      </c>
    </row>
    <row r="1289" spans="1:11" x14ac:dyDescent="0.25">
      <c r="A1289">
        <v>164811946</v>
      </c>
      <c r="B1289" s="1">
        <v>43098</v>
      </c>
      <c r="C1289" t="s">
        <v>27</v>
      </c>
      <c r="D1289" t="s">
        <v>16</v>
      </c>
      <c r="E1289">
        <v>1</v>
      </c>
      <c r="F1289">
        <v>1</v>
      </c>
      <c r="G1289" t="s">
        <v>148</v>
      </c>
      <c r="H1289">
        <v>1</v>
      </c>
      <c r="I1289">
        <v>1</v>
      </c>
      <c r="J1289" t="s">
        <v>18</v>
      </c>
      <c r="K1289" s="40" t="s">
        <v>149</v>
      </c>
    </row>
    <row r="1290" spans="1:11" x14ac:dyDescent="0.25">
      <c r="A1290">
        <v>164856630</v>
      </c>
      <c r="B1290" s="1">
        <v>43098</v>
      </c>
      <c r="C1290" t="s">
        <v>11</v>
      </c>
      <c r="D1290" t="s">
        <v>17</v>
      </c>
      <c r="E1290">
        <v>0.86</v>
      </c>
      <c r="F1290">
        <v>0.68</v>
      </c>
      <c r="G1290" t="s">
        <v>148</v>
      </c>
      <c r="H1290">
        <v>1</v>
      </c>
      <c r="I1290">
        <v>1</v>
      </c>
      <c r="J1290" t="s">
        <v>22</v>
      </c>
      <c r="K1290" s="40" t="s">
        <v>149</v>
      </c>
    </row>
    <row r="1291" spans="1:11" x14ac:dyDescent="0.25">
      <c r="A1291">
        <v>104338348</v>
      </c>
      <c r="B1291" s="1">
        <v>42693</v>
      </c>
      <c r="C1291" t="s">
        <v>11</v>
      </c>
      <c r="D1291" t="s">
        <v>17</v>
      </c>
      <c r="E1291">
        <v>1</v>
      </c>
      <c r="F1291">
        <v>0.89</v>
      </c>
      <c r="G1291" t="s">
        <v>148</v>
      </c>
      <c r="H1291">
        <v>1</v>
      </c>
      <c r="I1291">
        <v>5</v>
      </c>
      <c r="J1291" t="s">
        <v>14</v>
      </c>
      <c r="K1291" s="40" t="s">
        <v>149</v>
      </c>
    </row>
    <row r="1292" spans="1:11" x14ac:dyDescent="0.25">
      <c r="A1292">
        <v>162405125</v>
      </c>
      <c r="B1292" s="1">
        <v>43081</v>
      </c>
      <c r="C1292" t="s">
        <v>11</v>
      </c>
      <c r="D1292" t="s">
        <v>16</v>
      </c>
      <c r="E1292">
        <v>1</v>
      </c>
      <c r="F1292">
        <v>0.9</v>
      </c>
      <c r="G1292" t="s">
        <v>149</v>
      </c>
      <c r="H1292">
        <v>4</v>
      </c>
      <c r="I1292">
        <v>4</v>
      </c>
      <c r="J1292" t="s">
        <v>14</v>
      </c>
      <c r="K1292" s="40" t="s">
        <v>149</v>
      </c>
    </row>
    <row r="1293" spans="1:11" x14ac:dyDescent="0.25">
      <c r="A1293">
        <v>165467697</v>
      </c>
      <c r="B1293" s="1">
        <v>43102</v>
      </c>
      <c r="C1293" t="s">
        <v>11</v>
      </c>
      <c r="D1293" t="s">
        <v>16</v>
      </c>
      <c r="E1293">
        <v>1</v>
      </c>
      <c r="F1293">
        <v>1</v>
      </c>
      <c r="G1293" t="s">
        <v>149</v>
      </c>
      <c r="H1293">
        <v>4</v>
      </c>
      <c r="I1293">
        <v>4</v>
      </c>
      <c r="J1293" t="s">
        <v>18</v>
      </c>
      <c r="K1293" s="40" t="s">
        <v>149</v>
      </c>
    </row>
    <row r="1294" spans="1:11" x14ac:dyDescent="0.25">
      <c r="A1294">
        <v>24704429</v>
      </c>
      <c r="B1294" s="1">
        <v>41983</v>
      </c>
      <c r="C1294" t="s">
        <v>11</v>
      </c>
      <c r="D1294" t="s">
        <v>17</v>
      </c>
      <c r="E1294">
        <v>1</v>
      </c>
      <c r="F1294">
        <v>1</v>
      </c>
      <c r="G1294" t="s">
        <v>148</v>
      </c>
      <c r="H1294">
        <v>1</v>
      </c>
      <c r="I1294">
        <v>3</v>
      </c>
      <c r="J1294" t="s">
        <v>22</v>
      </c>
      <c r="K1294" s="40" t="s">
        <v>149</v>
      </c>
    </row>
    <row r="1295" spans="1:11" x14ac:dyDescent="0.25">
      <c r="A1295">
        <v>30344899</v>
      </c>
      <c r="B1295" s="1">
        <v>42094</v>
      </c>
      <c r="C1295" t="s">
        <v>11</v>
      </c>
      <c r="D1295" t="s">
        <v>17</v>
      </c>
      <c r="E1295">
        <v>0.9</v>
      </c>
      <c r="F1295">
        <v>0.95</v>
      </c>
      <c r="G1295" t="s">
        <v>148</v>
      </c>
      <c r="H1295">
        <v>1</v>
      </c>
      <c r="I1295">
        <v>2</v>
      </c>
      <c r="J1295" t="s">
        <v>14</v>
      </c>
      <c r="K1295" s="40" t="s">
        <v>149</v>
      </c>
    </row>
    <row r="1296" spans="1:11" x14ac:dyDescent="0.25">
      <c r="A1296">
        <v>165607941</v>
      </c>
      <c r="B1296" s="1">
        <v>43103</v>
      </c>
      <c r="C1296" t="s">
        <v>11</v>
      </c>
      <c r="D1296" t="s">
        <v>16</v>
      </c>
      <c r="E1296">
        <v>1</v>
      </c>
      <c r="F1296">
        <v>0.99</v>
      </c>
      <c r="G1296" t="s">
        <v>149</v>
      </c>
      <c r="H1296">
        <v>1</v>
      </c>
      <c r="I1296">
        <v>1</v>
      </c>
      <c r="J1296" t="s">
        <v>18</v>
      </c>
      <c r="K1296" s="40" t="s">
        <v>149</v>
      </c>
    </row>
    <row r="1297" spans="1:11" x14ac:dyDescent="0.25">
      <c r="A1297">
        <v>162416506</v>
      </c>
      <c r="B1297" s="1">
        <v>43081</v>
      </c>
      <c r="C1297" t="s">
        <v>11</v>
      </c>
      <c r="D1297" t="s">
        <v>16</v>
      </c>
      <c r="E1297">
        <v>1</v>
      </c>
      <c r="F1297">
        <v>1</v>
      </c>
      <c r="G1297" t="s">
        <v>149</v>
      </c>
      <c r="H1297">
        <v>2</v>
      </c>
      <c r="I1297">
        <v>4</v>
      </c>
      <c r="J1297" t="s">
        <v>14</v>
      </c>
      <c r="K1297" s="40" t="s">
        <v>149</v>
      </c>
    </row>
    <row r="1298" spans="1:11" x14ac:dyDescent="0.25">
      <c r="A1298">
        <v>162504236</v>
      </c>
      <c r="B1298" s="1">
        <v>43082</v>
      </c>
      <c r="C1298" t="s">
        <v>11</v>
      </c>
      <c r="D1298" t="s">
        <v>16</v>
      </c>
      <c r="E1298">
        <v>1</v>
      </c>
      <c r="F1298">
        <v>1</v>
      </c>
      <c r="G1298" t="s">
        <v>148</v>
      </c>
      <c r="H1298">
        <v>2</v>
      </c>
      <c r="I1298">
        <v>2</v>
      </c>
      <c r="J1298" t="s">
        <v>14</v>
      </c>
      <c r="K1298" s="40" t="s">
        <v>149</v>
      </c>
    </row>
    <row r="1299" spans="1:11" x14ac:dyDescent="0.25">
      <c r="A1299">
        <v>37895352</v>
      </c>
      <c r="B1299" s="1">
        <v>42193</v>
      </c>
      <c r="C1299" t="s">
        <v>11</v>
      </c>
      <c r="D1299" t="s">
        <v>16</v>
      </c>
      <c r="E1299">
        <v>1</v>
      </c>
      <c r="F1299">
        <v>0.82</v>
      </c>
      <c r="G1299" t="s">
        <v>148</v>
      </c>
      <c r="H1299">
        <v>3</v>
      </c>
      <c r="I1299">
        <v>6</v>
      </c>
      <c r="J1299" t="s">
        <v>14</v>
      </c>
      <c r="K1299" s="40" t="s">
        <v>149</v>
      </c>
    </row>
    <row r="1300" spans="1:11" x14ac:dyDescent="0.25">
      <c r="A1300">
        <v>162880170</v>
      </c>
      <c r="B1300" s="1">
        <v>43085</v>
      </c>
      <c r="C1300" t="s">
        <v>11</v>
      </c>
      <c r="D1300" t="s">
        <v>12</v>
      </c>
      <c r="F1300">
        <v>0.5</v>
      </c>
      <c r="G1300" t="s">
        <v>148</v>
      </c>
      <c r="H1300">
        <v>1</v>
      </c>
      <c r="I1300">
        <v>1</v>
      </c>
      <c r="J1300" t="s">
        <v>14</v>
      </c>
      <c r="K1300" s="40" t="s">
        <v>149</v>
      </c>
    </row>
    <row r="1301" spans="1:11" x14ac:dyDescent="0.25">
      <c r="A1301">
        <v>157409475</v>
      </c>
      <c r="B1301" s="1">
        <v>43043</v>
      </c>
      <c r="C1301" t="s">
        <v>11</v>
      </c>
      <c r="D1301" t="s">
        <v>16</v>
      </c>
      <c r="E1301">
        <v>1</v>
      </c>
      <c r="F1301">
        <v>0.98</v>
      </c>
      <c r="G1301" t="s">
        <v>148</v>
      </c>
      <c r="H1301">
        <v>2</v>
      </c>
      <c r="I1301">
        <v>2</v>
      </c>
      <c r="J1301" t="s">
        <v>18</v>
      </c>
      <c r="K1301" s="40" t="s">
        <v>149</v>
      </c>
    </row>
    <row r="1302" spans="1:11" x14ac:dyDescent="0.25">
      <c r="A1302">
        <v>16277645</v>
      </c>
      <c r="B1302" s="1">
        <v>41792</v>
      </c>
      <c r="C1302" t="s">
        <v>11</v>
      </c>
      <c r="D1302" t="s">
        <v>17</v>
      </c>
      <c r="E1302">
        <v>1</v>
      </c>
      <c r="F1302">
        <v>0.99</v>
      </c>
      <c r="G1302" t="s">
        <v>148</v>
      </c>
      <c r="H1302">
        <v>3</v>
      </c>
      <c r="I1302">
        <v>11</v>
      </c>
      <c r="J1302" t="s">
        <v>14</v>
      </c>
      <c r="K1302" s="40" t="s">
        <v>149</v>
      </c>
    </row>
    <row r="1303" spans="1:11" x14ac:dyDescent="0.25">
      <c r="A1303">
        <v>6039674</v>
      </c>
      <c r="B1303" s="1">
        <v>41386</v>
      </c>
      <c r="C1303" t="s">
        <v>11</v>
      </c>
      <c r="D1303" t="s">
        <v>16</v>
      </c>
      <c r="E1303">
        <v>1</v>
      </c>
      <c r="F1303">
        <v>1</v>
      </c>
      <c r="G1303" t="s">
        <v>148</v>
      </c>
      <c r="H1303">
        <v>107</v>
      </c>
      <c r="I1303">
        <v>120</v>
      </c>
      <c r="J1303" t="s">
        <v>14</v>
      </c>
      <c r="K1303" s="40" t="s">
        <v>149</v>
      </c>
    </row>
    <row r="1304" spans="1:11" x14ac:dyDescent="0.25">
      <c r="A1304">
        <v>163343628</v>
      </c>
      <c r="B1304" s="1">
        <v>43088</v>
      </c>
      <c r="C1304" t="s">
        <v>27</v>
      </c>
      <c r="D1304" t="s">
        <v>16</v>
      </c>
      <c r="E1304">
        <v>1</v>
      </c>
      <c r="F1304">
        <v>1</v>
      </c>
      <c r="G1304" t="s">
        <v>148</v>
      </c>
      <c r="H1304">
        <v>1</v>
      </c>
      <c r="I1304">
        <v>1</v>
      </c>
      <c r="J1304" t="s">
        <v>14</v>
      </c>
      <c r="K1304" s="40" t="s">
        <v>149</v>
      </c>
    </row>
    <row r="1305" spans="1:11" x14ac:dyDescent="0.25">
      <c r="A1305">
        <v>162651402</v>
      </c>
      <c r="B1305" s="1">
        <v>43083</v>
      </c>
      <c r="C1305" t="s">
        <v>11</v>
      </c>
      <c r="D1305" t="s">
        <v>16</v>
      </c>
      <c r="E1305">
        <v>1</v>
      </c>
      <c r="F1305">
        <v>0.78</v>
      </c>
      <c r="G1305" t="s">
        <v>148</v>
      </c>
      <c r="H1305">
        <v>2</v>
      </c>
      <c r="I1305">
        <v>2</v>
      </c>
      <c r="J1305" t="s">
        <v>14</v>
      </c>
      <c r="K1305" s="40" t="s">
        <v>149</v>
      </c>
    </row>
    <row r="1306" spans="1:11" x14ac:dyDescent="0.25">
      <c r="A1306">
        <v>42149444</v>
      </c>
      <c r="B1306" s="1">
        <v>42237</v>
      </c>
      <c r="C1306" t="s">
        <v>19</v>
      </c>
      <c r="D1306" t="s">
        <v>16</v>
      </c>
      <c r="E1306">
        <v>1</v>
      </c>
      <c r="F1306">
        <v>0.67</v>
      </c>
      <c r="G1306" t="s">
        <v>148</v>
      </c>
      <c r="H1306">
        <v>2</v>
      </c>
      <c r="I1306">
        <v>2</v>
      </c>
      <c r="J1306" t="s">
        <v>14</v>
      </c>
      <c r="K1306" s="40" t="s">
        <v>149</v>
      </c>
    </row>
    <row r="1307" spans="1:11" x14ac:dyDescent="0.25">
      <c r="A1307">
        <v>136461265</v>
      </c>
      <c r="B1307" s="1">
        <v>42908</v>
      </c>
      <c r="C1307" t="s">
        <v>11</v>
      </c>
      <c r="D1307" t="s">
        <v>16</v>
      </c>
      <c r="E1307">
        <v>1</v>
      </c>
      <c r="F1307">
        <v>1</v>
      </c>
      <c r="G1307" t="s">
        <v>149</v>
      </c>
      <c r="H1307">
        <v>1</v>
      </c>
      <c r="I1307">
        <v>1</v>
      </c>
      <c r="J1307" t="s">
        <v>18</v>
      </c>
      <c r="K1307" s="40" t="s">
        <v>149</v>
      </c>
    </row>
    <row r="1308" spans="1:11" x14ac:dyDescent="0.25">
      <c r="A1308">
        <v>92184438</v>
      </c>
      <c r="B1308" s="1">
        <v>42609</v>
      </c>
      <c r="C1308" t="s">
        <v>11</v>
      </c>
      <c r="D1308" t="s">
        <v>16</v>
      </c>
      <c r="E1308">
        <v>1</v>
      </c>
      <c r="F1308">
        <v>1</v>
      </c>
      <c r="G1308" t="s">
        <v>148</v>
      </c>
      <c r="H1308">
        <v>9</v>
      </c>
      <c r="I1308">
        <v>9</v>
      </c>
      <c r="J1308" t="s">
        <v>18</v>
      </c>
      <c r="K1308" s="40" t="s">
        <v>149</v>
      </c>
    </row>
    <row r="1309" spans="1:11" x14ac:dyDescent="0.25">
      <c r="A1309">
        <v>62786716</v>
      </c>
      <c r="B1309" s="1">
        <v>42442</v>
      </c>
      <c r="C1309" t="s">
        <v>11</v>
      </c>
      <c r="D1309" t="s">
        <v>16</v>
      </c>
      <c r="E1309">
        <v>1</v>
      </c>
      <c r="F1309">
        <v>1</v>
      </c>
      <c r="G1309" t="s">
        <v>149</v>
      </c>
      <c r="H1309">
        <v>1</v>
      </c>
      <c r="I1309">
        <v>1</v>
      </c>
      <c r="J1309" t="s">
        <v>14</v>
      </c>
      <c r="K1309" s="40" t="s">
        <v>149</v>
      </c>
    </row>
    <row r="1310" spans="1:11" x14ac:dyDescent="0.25">
      <c r="A1310">
        <v>2048738</v>
      </c>
      <c r="B1310" s="1">
        <v>41000</v>
      </c>
      <c r="C1310" t="s">
        <v>11</v>
      </c>
      <c r="D1310" t="s">
        <v>16</v>
      </c>
      <c r="E1310">
        <v>1</v>
      </c>
      <c r="F1310">
        <v>1</v>
      </c>
      <c r="G1310" t="s">
        <v>149</v>
      </c>
      <c r="H1310">
        <v>1</v>
      </c>
      <c r="I1310">
        <v>1</v>
      </c>
      <c r="J1310" t="s">
        <v>14</v>
      </c>
      <c r="K1310" s="40" t="s">
        <v>149</v>
      </c>
    </row>
    <row r="1311" spans="1:11" x14ac:dyDescent="0.25">
      <c r="A1311">
        <v>168559674</v>
      </c>
      <c r="B1311" s="1">
        <v>43118</v>
      </c>
      <c r="C1311" t="s">
        <v>11</v>
      </c>
      <c r="D1311" t="s">
        <v>16</v>
      </c>
      <c r="E1311">
        <v>1</v>
      </c>
      <c r="F1311">
        <v>0.99</v>
      </c>
      <c r="G1311" t="s">
        <v>27</v>
      </c>
      <c r="H1311">
        <v>4</v>
      </c>
      <c r="I1311">
        <v>4</v>
      </c>
      <c r="J1311" t="s">
        <v>14</v>
      </c>
      <c r="K1311" s="40" t="s">
        <v>149</v>
      </c>
    </row>
    <row r="1312" spans="1:11" x14ac:dyDescent="0.25">
      <c r="A1312">
        <v>168629405</v>
      </c>
      <c r="B1312" s="1">
        <v>43118</v>
      </c>
      <c r="C1312" t="s">
        <v>11</v>
      </c>
      <c r="D1312" t="s">
        <v>16</v>
      </c>
      <c r="E1312">
        <v>1</v>
      </c>
      <c r="F1312">
        <v>1</v>
      </c>
      <c r="G1312" t="s">
        <v>149</v>
      </c>
      <c r="H1312">
        <v>1</v>
      </c>
      <c r="I1312">
        <v>1</v>
      </c>
      <c r="J1312" t="s">
        <v>14</v>
      </c>
      <c r="K1312" s="40" t="s">
        <v>149</v>
      </c>
    </row>
    <row r="1313" spans="1:11" x14ac:dyDescent="0.25">
      <c r="A1313">
        <v>169922649</v>
      </c>
      <c r="B1313" s="1">
        <v>43125</v>
      </c>
      <c r="C1313" t="s">
        <v>11</v>
      </c>
      <c r="D1313" t="s">
        <v>16</v>
      </c>
      <c r="E1313">
        <v>1</v>
      </c>
      <c r="F1313">
        <v>1</v>
      </c>
      <c r="G1313" t="s">
        <v>149</v>
      </c>
      <c r="H1313">
        <v>1</v>
      </c>
      <c r="I1313">
        <v>1</v>
      </c>
      <c r="J1313" t="s">
        <v>22</v>
      </c>
      <c r="K1313" s="40" t="s">
        <v>149</v>
      </c>
    </row>
    <row r="1314" spans="1:11" x14ac:dyDescent="0.25">
      <c r="A1314">
        <v>111347206</v>
      </c>
      <c r="B1314" s="1">
        <v>42748</v>
      </c>
      <c r="C1314" t="s">
        <v>11</v>
      </c>
      <c r="D1314" t="s">
        <v>12</v>
      </c>
      <c r="F1314">
        <v>0.62</v>
      </c>
      <c r="G1314" t="s">
        <v>148</v>
      </c>
      <c r="H1314">
        <v>4</v>
      </c>
      <c r="I1314">
        <v>5</v>
      </c>
      <c r="J1314" t="s">
        <v>14</v>
      </c>
      <c r="K1314" s="40" t="s">
        <v>149</v>
      </c>
    </row>
    <row r="1315" spans="1:11" x14ac:dyDescent="0.25">
      <c r="A1315">
        <v>136648206</v>
      </c>
      <c r="B1315" s="1">
        <v>42909</v>
      </c>
      <c r="C1315" t="s">
        <v>11</v>
      </c>
      <c r="D1315" t="s">
        <v>16</v>
      </c>
      <c r="E1315">
        <v>1</v>
      </c>
      <c r="F1315">
        <v>0.93</v>
      </c>
      <c r="G1315" t="s">
        <v>149</v>
      </c>
      <c r="H1315">
        <v>3</v>
      </c>
      <c r="I1315">
        <v>3</v>
      </c>
      <c r="J1315" t="s">
        <v>14</v>
      </c>
      <c r="K1315" s="40" t="s">
        <v>149</v>
      </c>
    </row>
    <row r="1316" spans="1:11" x14ac:dyDescent="0.25">
      <c r="A1316">
        <v>169289956</v>
      </c>
      <c r="B1316" s="1">
        <v>43122</v>
      </c>
      <c r="C1316" t="s">
        <v>43</v>
      </c>
      <c r="D1316" t="s">
        <v>16</v>
      </c>
      <c r="E1316">
        <v>1</v>
      </c>
      <c r="F1316">
        <v>1</v>
      </c>
      <c r="G1316" t="s">
        <v>149</v>
      </c>
      <c r="H1316">
        <v>4</v>
      </c>
      <c r="I1316">
        <v>4</v>
      </c>
      <c r="J1316" t="s">
        <v>18</v>
      </c>
      <c r="K1316" s="40" t="s">
        <v>149</v>
      </c>
    </row>
    <row r="1317" spans="1:11" x14ac:dyDescent="0.25">
      <c r="A1317">
        <v>173781986</v>
      </c>
      <c r="B1317" s="1">
        <v>43148</v>
      </c>
      <c r="C1317" t="s">
        <v>11</v>
      </c>
      <c r="D1317" t="s">
        <v>16</v>
      </c>
      <c r="E1317">
        <v>1</v>
      </c>
      <c r="F1317">
        <v>1</v>
      </c>
      <c r="G1317" t="s">
        <v>149</v>
      </c>
      <c r="H1317">
        <v>2</v>
      </c>
      <c r="I1317">
        <v>2</v>
      </c>
      <c r="J1317" t="s">
        <v>14</v>
      </c>
      <c r="K1317" s="40" t="s">
        <v>149</v>
      </c>
    </row>
    <row r="1318" spans="1:11" x14ac:dyDescent="0.25">
      <c r="A1318">
        <v>85884470</v>
      </c>
      <c r="B1318" s="1">
        <v>42576</v>
      </c>
      <c r="C1318" t="s">
        <v>11</v>
      </c>
      <c r="D1318" t="s">
        <v>16</v>
      </c>
      <c r="E1318">
        <v>1</v>
      </c>
      <c r="F1318">
        <v>1</v>
      </c>
      <c r="G1318" t="s">
        <v>149</v>
      </c>
      <c r="H1318">
        <v>3</v>
      </c>
      <c r="I1318">
        <v>6</v>
      </c>
      <c r="J1318" t="s">
        <v>14</v>
      </c>
      <c r="K1318" s="40" t="s">
        <v>148</v>
      </c>
    </row>
    <row r="1319" spans="1:11" x14ac:dyDescent="0.25">
      <c r="A1319">
        <v>109826775</v>
      </c>
      <c r="B1319" s="1">
        <v>42739</v>
      </c>
      <c r="C1319" t="s">
        <v>11</v>
      </c>
      <c r="D1319" t="s">
        <v>17</v>
      </c>
      <c r="E1319">
        <v>0.9</v>
      </c>
      <c r="F1319">
        <v>0.9</v>
      </c>
      <c r="G1319" t="s">
        <v>148</v>
      </c>
      <c r="H1319">
        <v>1</v>
      </c>
      <c r="I1319">
        <v>1</v>
      </c>
      <c r="J1319" t="s">
        <v>14</v>
      </c>
      <c r="K1319" s="40" t="s">
        <v>149</v>
      </c>
    </row>
    <row r="1320" spans="1:11" x14ac:dyDescent="0.25">
      <c r="A1320">
        <v>173987170</v>
      </c>
      <c r="B1320" s="1">
        <v>43149</v>
      </c>
      <c r="C1320" t="s">
        <v>11</v>
      </c>
      <c r="D1320" t="s">
        <v>16</v>
      </c>
      <c r="E1320">
        <v>0.95</v>
      </c>
      <c r="F1320">
        <v>0.97</v>
      </c>
      <c r="G1320" t="s">
        <v>149</v>
      </c>
      <c r="H1320">
        <v>1</v>
      </c>
      <c r="I1320">
        <v>1</v>
      </c>
      <c r="J1320" t="s">
        <v>14</v>
      </c>
      <c r="K1320" s="40" t="s">
        <v>149</v>
      </c>
    </row>
    <row r="1321" spans="1:11" x14ac:dyDescent="0.25">
      <c r="A1321">
        <v>64887162</v>
      </c>
      <c r="B1321" s="1">
        <v>42458</v>
      </c>
      <c r="C1321" t="s">
        <v>11</v>
      </c>
      <c r="D1321" t="s">
        <v>16</v>
      </c>
      <c r="E1321">
        <v>0.99</v>
      </c>
      <c r="F1321">
        <v>1</v>
      </c>
      <c r="G1321" t="s">
        <v>148</v>
      </c>
      <c r="H1321">
        <v>9</v>
      </c>
      <c r="I1321">
        <v>10</v>
      </c>
      <c r="J1321" t="s">
        <v>14</v>
      </c>
      <c r="K1321" s="40" t="s">
        <v>149</v>
      </c>
    </row>
    <row r="1322" spans="1:11" x14ac:dyDescent="0.25">
      <c r="A1322">
        <v>160491999</v>
      </c>
      <c r="B1322" s="1">
        <v>43067</v>
      </c>
      <c r="C1322" t="s">
        <v>11</v>
      </c>
      <c r="D1322" t="s">
        <v>17</v>
      </c>
      <c r="E1322">
        <v>1</v>
      </c>
      <c r="F1322">
        <v>1</v>
      </c>
      <c r="G1322" t="s">
        <v>149</v>
      </c>
      <c r="H1322">
        <v>2</v>
      </c>
      <c r="I1322">
        <v>2</v>
      </c>
      <c r="J1322" t="s">
        <v>14</v>
      </c>
      <c r="K1322" s="40" t="s">
        <v>149</v>
      </c>
    </row>
    <row r="1323" spans="1:11" x14ac:dyDescent="0.25">
      <c r="A1323">
        <v>140107807</v>
      </c>
      <c r="B1323" s="1">
        <v>42928</v>
      </c>
      <c r="C1323" t="s">
        <v>11</v>
      </c>
      <c r="D1323" t="s">
        <v>16</v>
      </c>
      <c r="E1323">
        <v>1</v>
      </c>
      <c r="F1323">
        <v>1</v>
      </c>
      <c r="G1323" t="s">
        <v>27</v>
      </c>
      <c r="H1323">
        <v>13</v>
      </c>
      <c r="I1323">
        <v>15</v>
      </c>
      <c r="J1323" t="s">
        <v>14</v>
      </c>
      <c r="K1323" s="40" t="s">
        <v>149</v>
      </c>
    </row>
    <row r="1324" spans="1:11" x14ac:dyDescent="0.25">
      <c r="A1324">
        <v>174174011</v>
      </c>
      <c r="B1324" s="1">
        <v>43150</v>
      </c>
      <c r="C1324" t="s">
        <v>11</v>
      </c>
      <c r="D1324" t="s">
        <v>16</v>
      </c>
      <c r="E1324">
        <v>1</v>
      </c>
      <c r="F1324">
        <v>0.95</v>
      </c>
      <c r="G1324" t="s">
        <v>149</v>
      </c>
      <c r="H1324">
        <v>3</v>
      </c>
      <c r="I1324">
        <v>3</v>
      </c>
      <c r="J1324" t="s">
        <v>14</v>
      </c>
      <c r="K1324" s="40" t="s">
        <v>149</v>
      </c>
    </row>
    <row r="1325" spans="1:11" x14ac:dyDescent="0.25">
      <c r="A1325">
        <v>166402313</v>
      </c>
      <c r="B1325" s="1">
        <v>43107</v>
      </c>
      <c r="C1325" t="s">
        <v>11</v>
      </c>
      <c r="D1325" t="s">
        <v>17</v>
      </c>
      <c r="E1325">
        <v>1</v>
      </c>
      <c r="F1325">
        <v>1</v>
      </c>
      <c r="G1325" t="s">
        <v>149</v>
      </c>
      <c r="H1325">
        <v>1</v>
      </c>
      <c r="I1325">
        <v>1</v>
      </c>
      <c r="J1325" t="s">
        <v>14</v>
      </c>
      <c r="K1325" s="40" t="s">
        <v>149</v>
      </c>
    </row>
    <row r="1326" spans="1:11" x14ac:dyDescent="0.25">
      <c r="A1326">
        <v>174410560</v>
      </c>
      <c r="B1326" s="1">
        <v>43151</v>
      </c>
      <c r="C1326" t="s">
        <v>11</v>
      </c>
      <c r="D1326" t="s">
        <v>16</v>
      </c>
      <c r="E1326">
        <v>1</v>
      </c>
      <c r="F1326">
        <v>0.97</v>
      </c>
      <c r="G1326" t="s">
        <v>148</v>
      </c>
      <c r="H1326">
        <v>1</v>
      </c>
      <c r="I1326">
        <v>1</v>
      </c>
      <c r="J1326" t="s">
        <v>14</v>
      </c>
      <c r="K1326" s="40" t="s">
        <v>149</v>
      </c>
    </row>
    <row r="1327" spans="1:11" x14ac:dyDescent="0.25">
      <c r="A1327">
        <v>3540348</v>
      </c>
      <c r="B1327" s="1">
        <v>41163</v>
      </c>
      <c r="C1327" t="s">
        <v>11</v>
      </c>
      <c r="D1327" t="s">
        <v>16</v>
      </c>
      <c r="E1327">
        <v>1</v>
      </c>
      <c r="F1327">
        <v>0.96</v>
      </c>
      <c r="G1327" t="s">
        <v>148</v>
      </c>
      <c r="H1327">
        <v>2</v>
      </c>
      <c r="I1327">
        <v>7</v>
      </c>
      <c r="J1327" t="s">
        <v>14</v>
      </c>
      <c r="K1327" s="40" t="s">
        <v>149</v>
      </c>
    </row>
    <row r="1328" spans="1:11" x14ac:dyDescent="0.25">
      <c r="A1328">
        <v>171655072</v>
      </c>
      <c r="B1328" s="1">
        <v>43135</v>
      </c>
      <c r="C1328" t="s">
        <v>11</v>
      </c>
      <c r="D1328" t="s">
        <v>17</v>
      </c>
      <c r="E1328">
        <v>1</v>
      </c>
      <c r="F1328">
        <v>0.52</v>
      </c>
      <c r="G1328" t="s">
        <v>149</v>
      </c>
      <c r="H1328">
        <v>2</v>
      </c>
      <c r="I1328">
        <v>2</v>
      </c>
      <c r="J1328" t="s">
        <v>14</v>
      </c>
      <c r="K1328" s="40" t="s">
        <v>149</v>
      </c>
    </row>
    <row r="1329" spans="1:11" x14ac:dyDescent="0.25">
      <c r="A1329">
        <v>43662051</v>
      </c>
      <c r="B1329" s="1">
        <v>42255</v>
      </c>
      <c r="C1329" t="s">
        <v>11</v>
      </c>
      <c r="D1329" t="s">
        <v>12</v>
      </c>
      <c r="F1329">
        <v>0</v>
      </c>
      <c r="G1329" t="s">
        <v>148</v>
      </c>
      <c r="H1329">
        <v>1</v>
      </c>
      <c r="I1329">
        <v>1</v>
      </c>
      <c r="J1329" t="s">
        <v>14</v>
      </c>
      <c r="K1329" s="40" t="s">
        <v>149</v>
      </c>
    </row>
    <row r="1330" spans="1:11" x14ac:dyDescent="0.25">
      <c r="A1330">
        <v>174760234</v>
      </c>
      <c r="B1330" s="1">
        <v>43153</v>
      </c>
      <c r="C1330" t="s">
        <v>11</v>
      </c>
      <c r="D1330" t="s">
        <v>16</v>
      </c>
      <c r="E1330">
        <v>1</v>
      </c>
      <c r="F1330">
        <v>1</v>
      </c>
      <c r="G1330" t="s">
        <v>27</v>
      </c>
      <c r="H1330">
        <v>2</v>
      </c>
      <c r="I1330">
        <v>2</v>
      </c>
      <c r="J1330" t="s">
        <v>14</v>
      </c>
      <c r="K1330" s="40" t="s">
        <v>149</v>
      </c>
    </row>
    <row r="1331" spans="1:11" x14ac:dyDescent="0.25">
      <c r="A1331">
        <v>139805316</v>
      </c>
      <c r="B1331" s="1">
        <v>42927</v>
      </c>
      <c r="C1331" t="s">
        <v>11</v>
      </c>
      <c r="D1331" t="s">
        <v>16</v>
      </c>
      <c r="E1331">
        <v>1</v>
      </c>
      <c r="F1331">
        <v>1</v>
      </c>
      <c r="G1331" t="s">
        <v>148</v>
      </c>
      <c r="H1331">
        <v>1</v>
      </c>
      <c r="I1331">
        <v>2</v>
      </c>
      <c r="J1331" t="s">
        <v>14</v>
      </c>
      <c r="K1331" s="40" t="s">
        <v>149</v>
      </c>
    </row>
    <row r="1332" spans="1:11" x14ac:dyDescent="0.25">
      <c r="A1332">
        <v>27574796</v>
      </c>
      <c r="B1332" s="1">
        <v>42046</v>
      </c>
      <c r="C1332" t="s">
        <v>11</v>
      </c>
      <c r="D1332" t="s">
        <v>16</v>
      </c>
      <c r="E1332">
        <v>1</v>
      </c>
      <c r="F1332">
        <v>0.97</v>
      </c>
      <c r="G1332" t="s">
        <v>149</v>
      </c>
      <c r="H1332">
        <v>1</v>
      </c>
      <c r="I1332">
        <v>1</v>
      </c>
      <c r="J1332" t="s">
        <v>14</v>
      </c>
      <c r="K1332" s="40" t="s">
        <v>149</v>
      </c>
    </row>
    <row r="1333" spans="1:11" x14ac:dyDescent="0.25">
      <c r="A1333">
        <v>72487859</v>
      </c>
      <c r="B1333" s="1">
        <v>42507</v>
      </c>
      <c r="C1333" t="s">
        <v>11</v>
      </c>
      <c r="D1333" t="s">
        <v>16</v>
      </c>
      <c r="E1333">
        <v>1</v>
      </c>
      <c r="F1333">
        <v>1</v>
      </c>
      <c r="G1333" t="s">
        <v>148</v>
      </c>
      <c r="H1333">
        <v>3</v>
      </c>
      <c r="I1333">
        <v>3</v>
      </c>
      <c r="J1333" t="s">
        <v>14</v>
      </c>
      <c r="K1333" s="40" t="s">
        <v>149</v>
      </c>
    </row>
    <row r="1334" spans="1:11" x14ac:dyDescent="0.25">
      <c r="A1334">
        <v>175337429</v>
      </c>
      <c r="B1334" s="1">
        <v>43156</v>
      </c>
      <c r="C1334" t="s">
        <v>33</v>
      </c>
      <c r="D1334" t="s">
        <v>16</v>
      </c>
      <c r="E1334">
        <v>1</v>
      </c>
      <c r="F1334">
        <v>1</v>
      </c>
      <c r="G1334" t="s">
        <v>149</v>
      </c>
      <c r="H1334">
        <v>1</v>
      </c>
      <c r="I1334">
        <v>2</v>
      </c>
      <c r="J1334" t="s">
        <v>14</v>
      </c>
      <c r="K1334" s="40" t="s">
        <v>149</v>
      </c>
    </row>
    <row r="1335" spans="1:11" x14ac:dyDescent="0.25">
      <c r="A1335">
        <v>125825301</v>
      </c>
      <c r="B1335" s="1">
        <v>42839</v>
      </c>
      <c r="C1335" t="s">
        <v>11</v>
      </c>
      <c r="D1335" t="s">
        <v>16</v>
      </c>
      <c r="E1335">
        <v>1</v>
      </c>
      <c r="F1335">
        <v>1</v>
      </c>
      <c r="G1335" t="s">
        <v>149</v>
      </c>
      <c r="H1335">
        <v>2</v>
      </c>
      <c r="I1335">
        <v>3</v>
      </c>
      <c r="J1335" t="s">
        <v>14</v>
      </c>
      <c r="K1335" s="40" t="s">
        <v>149</v>
      </c>
    </row>
    <row r="1336" spans="1:11" x14ac:dyDescent="0.25">
      <c r="A1336">
        <v>123830121</v>
      </c>
      <c r="B1336" s="1">
        <v>42827</v>
      </c>
      <c r="C1336" t="s">
        <v>11</v>
      </c>
      <c r="D1336" t="s">
        <v>16</v>
      </c>
      <c r="E1336">
        <v>1</v>
      </c>
      <c r="F1336">
        <v>1</v>
      </c>
      <c r="G1336" t="s">
        <v>148</v>
      </c>
      <c r="H1336">
        <v>7</v>
      </c>
      <c r="I1336">
        <v>8</v>
      </c>
      <c r="J1336" t="s">
        <v>14</v>
      </c>
      <c r="K1336" s="40" t="s">
        <v>149</v>
      </c>
    </row>
    <row r="1337" spans="1:11" x14ac:dyDescent="0.25">
      <c r="A1337">
        <v>23767731</v>
      </c>
      <c r="B1337" s="1">
        <v>41958</v>
      </c>
      <c r="C1337" t="s">
        <v>11</v>
      </c>
      <c r="D1337" t="s">
        <v>16</v>
      </c>
      <c r="E1337">
        <v>1</v>
      </c>
      <c r="F1337">
        <v>0.95</v>
      </c>
      <c r="G1337" t="s">
        <v>149</v>
      </c>
      <c r="H1337">
        <v>3</v>
      </c>
      <c r="I1337">
        <v>4</v>
      </c>
      <c r="J1337" t="s">
        <v>14</v>
      </c>
      <c r="K1337" s="40" t="s">
        <v>149</v>
      </c>
    </row>
    <row r="1338" spans="1:11" x14ac:dyDescent="0.25">
      <c r="A1338">
        <v>166989266</v>
      </c>
      <c r="B1338" s="1">
        <v>43110</v>
      </c>
      <c r="C1338" t="s">
        <v>11</v>
      </c>
      <c r="D1338" t="s">
        <v>16</v>
      </c>
      <c r="E1338">
        <v>1</v>
      </c>
      <c r="F1338">
        <v>1</v>
      </c>
      <c r="G1338" t="s">
        <v>148</v>
      </c>
      <c r="H1338">
        <v>1</v>
      </c>
      <c r="I1338">
        <v>1</v>
      </c>
      <c r="J1338" t="s">
        <v>14</v>
      </c>
      <c r="K1338" s="40" t="s">
        <v>149</v>
      </c>
    </row>
    <row r="1339" spans="1:11" x14ac:dyDescent="0.25">
      <c r="A1339">
        <v>43778490</v>
      </c>
      <c r="B1339" s="1">
        <v>42256</v>
      </c>
      <c r="C1339" t="s">
        <v>11</v>
      </c>
      <c r="D1339" t="s">
        <v>12</v>
      </c>
      <c r="G1339" t="s">
        <v>148</v>
      </c>
      <c r="H1339">
        <v>1</v>
      </c>
      <c r="I1339">
        <v>1</v>
      </c>
      <c r="J1339" t="s">
        <v>14</v>
      </c>
      <c r="K1339" s="40" t="s">
        <v>149</v>
      </c>
    </row>
    <row r="1340" spans="1:11" x14ac:dyDescent="0.25">
      <c r="A1340">
        <v>72323365</v>
      </c>
      <c r="B1340" s="1">
        <v>42506</v>
      </c>
      <c r="C1340" t="s">
        <v>11</v>
      </c>
      <c r="D1340" t="s">
        <v>17</v>
      </c>
      <c r="E1340">
        <v>1</v>
      </c>
      <c r="F1340">
        <v>0.85</v>
      </c>
      <c r="G1340" t="s">
        <v>149</v>
      </c>
      <c r="H1340">
        <v>1</v>
      </c>
      <c r="I1340">
        <v>1</v>
      </c>
      <c r="J1340" t="s">
        <v>14</v>
      </c>
      <c r="K1340" s="40" t="s">
        <v>149</v>
      </c>
    </row>
    <row r="1341" spans="1:11" x14ac:dyDescent="0.25">
      <c r="A1341">
        <v>175665722</v>
      </c>
      <c r="B1341" s="1">
        <v>43158</v>
      </c>
      <c r="C1341" t="s">
        <v>27</v>
      </c>
      <c r="D1341" t="s">
        <v>16</v>
      </c>
      <c r="E1341">
        <v>1</v>
      </c>
      <c r="F1341">
        <v>1</v>
      </c>
      <c r="G1341" t="s">
        <v>148</v>
      </c>
      <c r="H1341">
        <v>1</v>
      </c>
      <c r="I1341">
        <v>2</v>
      </c>
      <c r="J1341" t="s">
        <v>18</v>
      </c>
      <c r="K1341" s="40" t="s">
        <v>149</v>
      </c>
    </row>
    <row r="1342" spans="1:11" x14ac:dyDescent="0.25">
      <c r="A1342">
        <v>63864735</v>
      </c>
      <c r="B1342" s="1">
        <v>42450</v>
      </c>
      <c r="C1342" t="s">
        <v>27</v>
      </c>
      <c r="D1342" t="s">
        <v>12</v>
      </c>
      <c r="F1342">
        <v>0</v>
      </c>
      <c r="G1342" t="s">
        <v>148</v>
      </c>
      <c r="H1342">
        <v>1</v>
      </c>
      <c r="I1342">
        <v>1</v>
      </c>
      <c r="J1342" t="s">
        <v>14</v>
      </c>
      <c r="K1342" s="40" t="s">
        <v>149</v>
      </c>
    </row>
    <row r="1343" spans="1:11" x14ac:dyDescent="0.25">
      <c r="A1343">
        <v>175697787</v>
      </c>
      <c r="B1343" s="1">
        <v>43158</v>
      </c>
      <c r="C1343" t="s">
        <v>11</v>
      </c>
      <c r="D1343" t="s">
        <v>17</v>
      </c>
      <c r="E1343">
        <v>1</v>
      </c>
      <c r="F1343">
        <v>1</v>
      </c>
      <c r="G1343" t="s">
        <v>148</v>
      </c>
      <c r="H1343">
        <v>1</v>
      </c>
      <c r="I1343">
        <v>1</v>
      </c>
      <c r="J1343" t="s">
        <v>14</v>
      </c>
      <c r="K1343" s="40" t="s">
        <v>149</v>
      </c>
    </row>
    <row r="1344" spans="1:11" x14ac:dyDescent="0.25">
      <c r="A1344">
        <v>26521943</v>
      </c>
      <c r="B1344" s="1">
        <v>42026</v>
      </c>
      <c r="C1344" t="s">
        <v>11</v>
      </c>
      <c r="D1344" t="s">
        <v>16</v>
      </c>
      <c r="E1344">
        <v>0.98</v>
      </c>
      <c r="F1344">
        <v>0.99</v>
      </c>
      <c r="G1344" t="s">
        <v>149</v>
      </c>
      <c r="H1344">
        <v>53</v>
      </c>
      <c r="I1344">
        <v>53</v>
      </c>
      <c r="J1344" t="s">
        <v>22</v>
      </c>
      <c r="K1344" s="40" t="s">
        <v>149</v>
      </c>
    </row>
    <row r="1345" spans="1:11" x14ac:dyDescent="0.25">
      <c r="A1345">
        <v>175996721</v>
      </c>
      <c r="B1345" s="1">
        <v>43160</v>
      </c>
      <c r="C1345" t="s">
        <v>11</v>
      </c>
      <c r="D1345" t="s">
        <v>17</v>
      </c>
      <c r="E1345">
        <v>1</v>
      </c>
      <c r="F1345">
        <v>0.92</v>
      </c>
      <c r="G1345" t="s">
        <v>149</v>
      </c>
      <c r="H1345">
        <v>1</v>
      </c>
      <c r="I1345">
        <v>1</v>
      </c>
      <c r="J1345" t="s">
        <v>22</v>
      </c>
      <c r="K1345" s="40" t="s">
        <v>149</v>
      </c>
    </row>
    <row r="1346" spans="1:11" x14ac:dyDescent="0.25">
      <c r="A1346">
        <v>176029754</v>
      </c>
      <c r="B1346" s="1">
        <v>43160</v>
      </c>
      <c r="C1346" t="s">
        <v>27</v>
      </c>
      <c r="D1346" t="s">
        <v>16</v>
      </c>
      <c r="E1346">
        <v>1</v>
      </c>
      <c r="F1346">
        <v>1</v>
      </c>
      <c r="G1346" t="s">
        <v>149</v>
      </c>
      <c r="H1346">
        <v>1</v>
      </c>
      <c r="I1346">
        <v>1</v>
      </c>
      <c r="J1346" t="s">
        <v>18</v>
      </c>
      <c r="K1346" s="40" t="s">
        <v>149</v>
      </c>
    </row>
    <row r="1347" spans="1:11" x14ac:dyDescent="0.25">
      <c r="A1347">
        <v>172793556</v>
      </c>
      <c r="B1347" s="1">
        <v>43142</v>
      </c>
      <c r="C1347" t="s">
        <v>11</v>
      </c>
      <c r="D1347" t="s">
        <v>16</v>
      </c>
      <c r="E1347">
        <v>0.83</v>
      </c>
      <c r="F1347">
        <v>0.89</v>
      </c>
      <c r="G1347" t="s">
        <v>148</v>
      </c>
      <c r="H1347">
        <v>4</v>
      </c>
      <c r="I1347">
        <v>4</v>
      </c>
      <c r="J1347" t="s">
        <v>14</v>
      </c>
      <c r="K1347" s="40" t="s">
        <v>149</v>
      </c>
    </row>
    <row r="1348" spans="1:11" x14ac:dyDescent="0.25">
      <c r="A1348">
        <v>126227971</v>
      </c>
      <c r="B1348" s="1">
        <v>42842</v>
      </c>
      <c r="C1348" t="s">
        <v>11</v>
      </c>
      <c r="D1348" t="s">
        <v>16</v>
      </c>
      <c r="E1348">
        <v>1</v>
      </c>
      <c r="F1348">
        <v>1</v>
      </c>
      <c r="G1348" t="s">
        <v>148</v>
      </c>
      <c r="H1348">
        <v>1</v>
      </c>
      <c r="I1348">
        <v>3</v>
      </c>
      <c r="J1348" t="s">
        <v>22</v>
      </c>
      <c r="K1348" s="40" t="s">
        <v>149</v>
      </c>
    </row>
    <row r="1349" spans="1:11" x14ac:dyDescent="0.25">
      <c r="A1349">
        <v>172960498</v>
      </c>
      <c r="B1349" s="1">
        <v>43143</v>
      </c>
      <c r="C1349" t="s">
        <v>11</v>
      </c>
      <c r="D1349" t="s">
        <v>17</v>
      </c>
      <c r="E1349">
        <v>1</v>
      </c>
      <c r="F1349">
        <v>0.84</v>
      </c>
      <c r="G1349" t="s">
        <v>149</v>
      </c>
      <c r="H1349">
        <v>1</v>
      </c>
      <c r="I1349">
        <v>2</v>
      </c>
      <c r="J1349" t="s">
        <v>14</v>
      </c>
      <c r="K1349" s="40" t="s">
        <v>149</v>
      </c>
    </row>
    <row r="1350" spans="1:11" x14ac:dyDescent="0.25">
      <c r="A1350">
        <v>229284</v>
      </c>
      <c r="B1350" s="1">
        <v>40430</v>
      </c>
      <c r="C1350" t="s">
        <v>11</v>
      </c>
      <c r="D1350" t="s">
        <v>21</v>
      </c>
      <c r="E1350">
        <v>0.5</v>
      </c>
      <c r="F1350">
        <v>0</v>
      </c>
      <c r="G1350" t="s">
        <v>148</v>
      </c>
      <c r="H1350">
        <v>1</v>
      </c>
      <c r="I1350">
        <v>1</v>
      </c>
      <c r="J1350" t="s">
        <v>14</v>
      </c>
      <c r="K1350" s="40" t="s">
        <v>149</v>
      </c>
    </row>
    <row r="1351" spans="1:11" x14ac:dyDescent="0.25">
      <c r="A1351">
        <v>5987761</v>
      </c>
      <c r="B1351" s="1">
        <v>41382</v>
      </c>
      <c r="C1351" t="s">
        <v>11</v>
      </c>
      <c r="D1351" t="s">
        <v>16</v>
      </c>
      <c r="E1351">
        <v>1</v>
      </c>
      <c r="F1351">
        <v>0.93</v>
      </c>
      <c r="G1351" t="s">
        <v>149</v>
      </c>
      <c r="H1351">
        <v>3</v>
      </c>
      <c r="I1351">
        <v>4</v>
      </c>
      <c r="J1351" t="s">
        <v>14</v>
      </c>
      <c r="K1351" s="40" t="s">
        <v>149</v>
      </c>
    </row>
    <row r="1352" spans="1:11" x14ac:dyDescent="0.25">
      <c r="A1352">
        <v>176234759</v>
      </c>
      <c r="B1352" s="1">
        <v>43161</v>
      </c>
      <c r="C1352" t="s">
        <v>11</v>
      </c>
      <c r="D1352" t="s">
        <v>16</v>
      </c>
      <c r="E1352">
        <v>1</v>
      </c>
      <c r="F1352">
        <v>1</v>
      </c>
      <c r="G1352" t="s">
        <v>148</v>
      </c>
      <c r="H1352">
        <v>1</v>
      </c>
      <c r="I1352">
        <v>1</v>
      </c>
      <c r="J1352" t="s">
        <v>14</v>
      </c>
      <c r="K1352" s="40" t="s">
        <v>149</v>
      </c>
    </row>
    <row r="1353" spans="1:11" x14ac:dyDescent="0.25">
      <c r="A1353">
        <v>149257574</v>
      </c>
      <c r="B1353" s="1">
        <v>42983</v>
      </c>
      <c r="C1353" t="s">
        <v>11</v>
      </c>
      <c r="D1353" t="s">
        <v>21</v>
      </c>
      <c r="E1353">
        <v>1</v>
      </c>
      <c r="F1353">
        <v>0.8</v>
      </c>
      <c r="G1353" t="s">
        <v>148</v>
      </c>
      <c r="H1353">
        <v>11</v>
      </c>
      <c r="I1353">
        <v>13</v>
      </c>
      <c r="J1353" t="s">
        <v>22</v>
      </c>
      <c r="K1353" s="40" t="s">
        <v>149</v>
      </c>
    </row>
    <row r="1354" spans="1:11" x14ac:dyDescent="0.25">
      <c r="A1354">
        <v>176001645</v>
      </c>
      <c r="B1354" s="1">
        <v>43160</v>
      </c>
      <c r="C1354" t="s">
        <v>11</v>
      </c>
      <c r="D1354" t="s">
        <v>16</v>
      </c>
      <c r="E1354">
        <v>1</v>
      </c>
      <c r="F1354">
        <v>0.76</v>
      </c>
      <c r="G1354" t="s">
        <v>149</v>
      </c>
      <c r="H1354">
        <v>3</v>
      </c>
      <c r="I1354">
        <v>3</v>
      </c>
      <c r="J1354" t="s">
        <v>14</v>
      </c>
      <c r="K1354" s="40" t="s">
        <v>149</v>
      </c>
    </row>
    <row r="1355" spans="1:11" x14ac:dyDescent="0.25">
      <c r="A1355">
        <v>88444284</v>
      </c>
      <c r="B1355" s="1">
        <v>42589</v>
      </c>
      <c r="C1355" t="s">
        <v>11</v>
      </c>
      <c r="D1355" t="s">
        <v>16</v>
      </c>
      <c r="E1355">
        <v>1</v>
      </c>
      <c r="F1355">
        <v>0.85</v>
      </c>
      <c r="G1355" t="s">
        <v>149</v>
      </c>
      <c r="H1355">
        <v>1</v>
      </c>
      <c r="I1355">
        <v>2</v>
      </c>
      <c r="J1355" t="s">
        <v>14</v>
      </c>
      <c r="K1355" s="40" t="s">
        <v>149</v>
      </c>
    </row>
    <row r="1356" spans="1:11" x14ac:dyDescent="0.25">
      <c r="A1356">
        <v>105322983</v>
      </c>
      <c r="B1356" s="1">
        <v>42701</v>
      </c>
      <c r="C1356" t="s">
        <v>11</v>
      </c>
      <c r="D1356" t="s">
        <v>16</v>
      </c>
      <c r="E1356">
        <v>1</v>
      </c>
      <c r="F1356">
        <v>0.97</v>
      </c>
      <c r="G1356" t="s">
        <v>149</v>
      </c>
      <c r="H1356">
        <v>4</v>
      </c>
      <c r="I1356">
        <v>6</v>
      </c>
      <c r="J1356" t="s">
        <v>14</v>
      </c>
      <c r="K1356" s="40" t="s">
        <v>149</v>
      </c>
    </row>
    <row r="1357" spans="1:11" x14ac:dyDescent="0.25">
      <c r="A1357">
        <v>177031914</v>
      </c>
      <c r="B1357" s="1">
        <v>43165</v>
      </c>
      <c r="C1357" t="s">
        <v>11</v>
      </c>
      <c r="D1357" t="s">
        <v>12</v>
      </c>
      <c r="F1357">
        <v>1</v>
      </c>
      <c r="G1357" t="s">
        <v>148</v>
      </c>
      <c r="H1357">
        <v>1</v>
      </c>
      <c r="I1357">
        <v>1</v>
      </c>
      <c r="J1357" t="s">
        <v>14</v>
      </c>
      <c r="K1357" s="40" t="s">
        <v>149</v>
      </c>
    </row>
    <row r="1358" spans="1:11" x14ac:dyDescent="0.25">
      <c r="A1358">
        <v>36314696</v>
      </c>
      <c r="B1358" s="1">
        <v>42176</v>
      </c>
      <c r="C1358" t="s">
        <v>11</v>
      </c>
      <c r="D1358" t="s">
        <v>16</v>
      </c>
      <c r="E1358">
        <v>1</v>
      </c>
      <c r="F1358">
        <v>0.99</v>
      </c>
      <c r="G1358" t="s">
        <v>149</v>
      </c>
      <c r="H1358">
        <v>2</v>
      </c>
      <c r="I1358">
        <v>3</v>
      </c>
      <c r="J1358" t="s">
        <v>14</v>
      </c>
      <c r="K1358" s="40" t="s">
        <v>149</v>
      </c>
    </row>
    <row r="1359" spans="1:11" x14ac:dyDescent="0.25">
      <c r="A1359">
        <v>3178117</v>
      </c>
      <c r="B1359" s="1">
        <v>41127</v>
      </c>
      <c r="C1359" t="s">
        <v>11</v>
      </c>
      <c r="D1359" t="s">
        <v>16</v>
      </c>
      <c r="E1359">
        <v>1</v>
      </c>
      <c r="F1359">
        <v>1</v>
      </c>
      <c r="G1359" t="s">
        <v>149</v>
      </c>
      <c r="H1359">
        <v>3</v>
      </c>
      <c r="I1359">
        <v>7</v>
      </c>
      <c r="J1359" t="s">
        <v>14</v>
      </c>
      <c r="K1359" s="40" t="s">
        <v>149</v>
      </c>
    </row>
    <row r="1360" spans="1:11" x14ac:dyDescent="0.25">
      <c r="A1360">
        <v>171656758</v>
      </c>
      <c r="B1360" s="1">
        <v>43135</v>
      </c>
      <c r="C1360" t="s">
        <v>11</v>
      </c>
      <c r="D1360" t="s">
        <v>16</v>
      </c>
      <c r="E1360">
        <v>1</v>
      </c>
      <c r="F1360">
        <v>1</v>
      </c>
      <c r="G1360" t="s">
        <v>149</v>
      </c>
      <c r="H1360">
        <v>1</v>
      </c>
      <c r="I1360">
        <v>1</v>
      </c>
      <c r="J1360" t="s">
        <v>14</v>
      </c>
      <c r="K1360" s="40" t="s">
        <v>149</v>
      </c>
    </row>
    <row r="1361" spans="1:11" x14ac:dyDescent="0.25">
      <c r="A1361">
        <v>65473366</v>
      </c>
      <c r="B1361" s="1">
        <v>42462</v>
      </c>
      <c r="C1361" t="s">
        <v>11</v>
      </c>
      <c r="D1361" t="s">
        <v>21</v>
      </c>
      <c r="E1361">
        <v>1</v>
      </c>
      <c r="F1361">
        <v>0.67</v>
      </c>
      <c r="G1361" t="s">
        <v>148</v>
      </c>
      <c r="H1361">
        <v>1</v>
      </c>
      <c r="I1361">
        <v>1</v>
      </c>
      <c r="J1361" t="s">
        <v>14</v>
      </c>
      <c r="K1361" s="40" t="s">
        <v>149</v>
      </c>
    </row>
    <row r="1362" spans="1:11" x14ac:dyDescent="0.25">
      <c r="A1362">
        <v>177513370</v>
      </c>
      <c r="B1362" s="1">
        <v>43168</v>
      </c>
      <c r="C1362" t="s">
        <v>11</v>
      </c>
      <c r="D1362" t="s">
        <v>16</v>
      </c>
      <c r="E1362">
        <v>1</v>
      </c>
      <c r="F1362">
        <v>0.8</v>
      </c>
      <c r="G1362" t="s">
        <v>148</v>
      </c>
      <c r="H1362">
        <v>8</v>
      </c>
      <c r="I1362">
        <v>8</v>
      </c>
      <c r="J1362" t="s">
        <v>14</v>
      </c>
      <c r="K1362" s="40" t="s">
        <v>149</v>
      </c>
    </row>
    <row r="1363" spans="1:11" x14ac:dyDescent="0.25">
      <c r="A1363">
        <v>157660074</v>
      </c>
      <c r="B1363" s="1">
        <v>43045</v>
      </c>
      <c r="C1363" t="s">
        <v>11</v>
      </c>
      <c r="D1363" t="s">
        <v>16</v>
      </c>
      <c r="E1363">
        <v>1</v>
      </c>
      <c r="F1363">
        <v>1</v>
      </c>
      <c r="G1363" t="s">
        <v>149</v>
      </c>
      <c r="H1363">
        <v>1</v>
      </c>
      <c r="I1363">
        <v>2</v>
      </c>
      <c r="J1363" t="s">
        <v>14</v>
      </c>
      <c r="K1363" s="40" t="s">
        <v>149</v>
      </c>
    </row>
    <row r="1364" spans="1:11" x14ac:dyDescent="0.25">
      <c r="A1364">
        <v>5059659</v>
      </c>
      <c r="B1364" s="1">
        <v>41317</v>
      </c>
      <c r="C1364" t="s">
        <v>11</v>
      </c>
      <c r="D1364" t="s">
        <v>16</v>
      </c>
      <c r="E1364">
        <v>1</v>
      </c>
      <c r="F1364">
        <v>0.99</v>
      </c>
      <c r="G1364" t="s">
        <v>148</v>
      </c>
      <c r="H1364">
        <v>1</v>
      </c>
      <c r="I1364">
        <v>3</v>
      </c>
      <c r="J1364" t="s">
        <v>14</v>
      </c>
      <c r="K1364" s="40" t="s">
        <v>149</v>
      </c>
    </row>
    <row r="1365" spans="1:11" x14ac:dyDescent="0.25">
      <c r="A1365">
        <v>66463499</v>
      </c>
      <c r="B1365" s="1">
        <v>42469</v>
      </c>
      <c r="C1365" t="s">
        <v>11</v>
      </c>
      <c r="D1365" t="s">
        <v>16</v>
      </c>
      <c r="E1365">
        <v>1</v>
      </c>
      <c r="F1365">
        <v>1</v>
      </c>
      <c r="G1365" t="s">
        <v>148</v>
      </c>
      <c r="H1365">
        <v>1</v>
      </c>
      <c r="I1365">
        <v>1</v>
      </c>
      <c r="J1365" t="s">
        <v>14</v>
      </c>
      <c r="K1365" s="40" t="s">
        <v>149</v>
      </c>
    </row>
    <row r="1366" spans="1:11" x14ac:dyDescent="0.25">
      <c r="A1366">
        <v>42509108</v>
      </c>
      <c r="B1366" s="1">
        <v>42241</v>
      </c>
      <c r="C1366" t="s">
        <v>11</v>
      </c>
      <c r="D1366" t="s">
        <v>16</v>
      </c>
      <c r="E1366">
        <v>1</v>
      </c>
      <c r="F1366">
        <v>1</v>
      </c>
      <c r="G1366" t="s">
        <v>148</v>
      </c>
      <c r="H1366">
        <v>13</v>
      </c>
      <c r="I1366">
        <v>14</v>
      </c>
      <c r="J1366" t="s">
        <v>14</v>
      </c>
      <c r="K1366" s="40" t="s">
        <v>149</v>
      </c>
    </row>
    <row r="1367" spans="1:11" x14ac:dyDescent="0.25">
      <c r="A1367">
        <v>178588886</v>
      </c>
      <c r="B1367" s="1">
        <v>43174</v>
      </c>
      <c r="C1367" t="s">
        <v>11</v>
      </c>
      <c r="D1367" t="s">
        <v>16</v>
      </c>
      <c r="E1367">
        <v>1</v>
      </c>
      <c r="F1367">
        <v>1</v>
      </c>
      <c r="G1367" t="s">
        <v>149</v>
      </c>
      <c r="H1367">
        <v>1</v>
      </c>
      <c r="I1367">
        <v>1</v>
      </c>
      <c r="J1367" t="s">
        <v>14</v>
      </c>
      <c r="K1367" s="40" t="s">
        <v>149</v>
      </c>
    </row>
    <row r="1368" spans="1:11" x14ac:dyDescent="0.25">
      <c r="A1368">
        <v>138968840</v>
      </c>
      <c r="B1368" s="1">
        <v>42922</v>
      </c>
      <c r="C1368" t="s">
        <v>11</v>
      </c>
      <c r="D1368" t="s">
        <v>16</v>
      </c>
      <c r="E1368">
        <v>1</v>
      </c>
      <c r="F1368">
        <v>0.98</v>
      </c>
      <c r="G1368" t="s">
        <v>148</v>
      </c>
      <c r="H1368">
        <v>2</v>
      </c>
      <c r="I1368">
        <v>2</v>
      </c>
      <c r="J1368" t="s">
        <v>14</v>
      </c>
      <c r="K1368" s="40" t="s">
        <v>149</v>
      </c>
    </row>
    <row r="1369" spans="1:11" x14ac:dyDescent="0.25">
      <c r="A1369">
        <v>182918520</v>
      </c>
      <c r="B1369" s="1">
        <v>43197</v>
      </c>
      <c r="C1369" t="s">
        <v>11</v>
      </c>
      <c r="D1369" t="s">
        <v>16</v>
      </c>
      <c r="E1369">
        <v>1</v>
      </c>
      <c r="F1369">
        <v>1</v>
      </c>
      <c r="G1369" t="s">
        <v>149</v>
      </c>
      <c r="H1369">
        <v>1</v>
      </c>
      <c r="I1369">
        <v>1</v>
      </c>
      <c r="J1369" t="s">
        <v>14</v>
      </c>
      <c r="K1369" s="40" t="s">
        <v>149</v>
      </c>
    </row>
    <row r="1370" spans="1:11" x14ac:dyDescent="0.25">
      <c r="A1370">
        <v>99058996</v>
      </c>
      <c r="B1370" s="1">
        <v>42653</v>
      </c>
      <c r="C1370" t="s">
        <v>11</v>
      </c>
      <c r="D1370" t="s">
        <v>17</v>
      </c>
      <c r="E1370">
        <v>0.9</v>
      </c>
      <c r="F1370">
        <v>0.65</v>
      </c>
      <c r="G1370" t="s">
        <v>148</v>
      </c>
      <c r="H1370">
        <v>1</v>
      </c>
      <c r="I1370">
        <v>1</v>
      </c>
      <c r="J1370" t="s">
        <v>14</v>
      </c>
      <c r="K1370" s="40" t="s">
        <v>149</v>
      </c>
    </row>
    <row r="1371" spans="1:11" x14ac:dyDescent="0.25">
      <c r="A1371">
        <v>4815394</v>
      </c>
      <c r="B1371" s="1">
        <v>41297</v>
      </c>
      <c r="C1371" t="s">
        <v>11</v>
      </c>
      <c r="D1371" t="s">
        <v>16</v>
      </c>
      <c r="E1371">
        <v>1</v>
      </c>
      <c r="F1371">
        <v>0.98</v>
      </c>
      <c r="G1371" t="s">
        <v>149</v>
      </c>
      <c r="H1371">
        <v>1</v>
      </c>
      <c r="I1371">
        <v>8</v>
      </c>
      <c r="J1371" t="s">
        <v>14</v>
      </c>
      <c r="K1371" s="40" t="s">
        <v>149</v>
      </c>
    </row>
    <row r="1372" spans="1:11" x14ac:dyDescent="0.25">
      <c r="A1372">
        <v>31307039</v>
      </c>
      <c r="B1372" s="1">
        <v>42109</v>
      </c>
      <c r="C1372" t="s">
        <v>11</v>
      </c>
      <c r="D1372" t="s">
        <v>16</v>
      </c>
      <c r="E1372">
        <v>1</v>
      </c>
      <c r="F1372">
        <v>0.97</v>
      </c>
      <c r="G1372" t="s">
        <v>27</v>
      </c>
      <c r="H1372">
        <v>11</v>
      </c>
      <c r="I1372">
        <v>12</v>
      </c>
      <c r="J1372" t="s">
        <v>14</v>
      </c>
      <c r="K1372" s="40" t="s">
        <v>149</v>
      </c>
    </row>
    <row r="1373" spans="1:11" x14ac:dyDescent="0.25">
      <c r="A1373">
        <v>24999099</v>
      </c>
      <c r="B1373" s="1">
        <v>41992</v>
      </c>
      <c r="C1373" t="s">
        <v>11</v>
      </c>
      <c r="D1373" t="s">
        <v>16</v>
      </c>
      <c r="E1373">
        <v>1</v>
      </c>
      <c r="F1373">
        <v>1</v>
      </c>
      <c r="G1373" t="s">
        <v>148</v>
      </c>
      <c r="H1373">
        <v>7</v>
      </c>
      <c r="I1373">
        <v>11</v>
      </c>
      <c r="J1373" t="s">
        <v>14</v>
      </c>
      <c r="K1373" s="40" t="s">
        <v>149</v>
      </c>
    </row>
    <row r="1374" spans="1:11" x14ac:dyDescent="0.25">
      <c r="A1374">
        <v>119279925</v>
      </c>
      <c r="B1374" s="1">
        <v>42799</v>
      </c>
      <c r="C1374" t="s">
        <v>11</v>
      </c>
      <c r="D1374" t="s">
        <v>16</v>
      </c>
      <c r="E1374">
        <v>1</v>
      </c>
      <c r="F1374">
        <v>1</v>
      </c>
      <c r="G1374" t="s">
        <v>148</v>
      </c>
      <c r="H1374">
        <v>2</v>
      </c>
      <c r="I1374">
        <v>3</v>
      </c>
      <c r="J1374" t="s">
        <v>14</v>
      </c>
      <c r="K1374" s="40" t="s">
        <v>148</v>
      </c>
    </row>
    <row r="1375" spans="1:11" x14ac:dyDescent="0.25">
      <c r="A1375">
        <v>28882192</v>
      </c>
      <c r="B1375" s="1">
        <v>42069</v>
      </c>
      <c r="C1375" t="s">
        <v>11</v>
      </c>
      <c r="D1375" t="s">
        <v>16</v>
      </c>
      <c r="E1375">
        <v>1</v>
      </c>
      <c r="F1375">
        <v>0.82</v>
      </c>
      <c r="G1375" t="s">
        <v>148</v>
      </c>
      <c r="H1375">
        <v>2</v>
      </c>
      <c r="I1375">
        <v>2</v>
      </c>
      <c r="J1375" t="s">
        <v>18</v>
      </c>
      <c r="K1375" s="40" t="s">
        <v>149</v>
      </c>
    </row>
    <row r="1376" spans="1:11" x14ac:dyDescent="0.25">
      <c r="A1376">
        <v>180899595</v>
      </c>
      <c r="B1376" s="1">
        <v>43186</v>
      </c>
      <c r="C1376" t="s">
        <v>27</v>
      </c>
      <c r="D1376" t="s">
        <v>16</v>
      </c>
      <c r="E1376">
        <v>1</v>
      </c>
      <c r="F1376">
        <v>1</v>
      </c>
      <c r="G1376" t="s">
        <v>149</v>
      </c>
      <c r="H1376">
        <v>1</v>
      </c>
      <c r="I1376">
        <v>1</v>
      </c>
      <c r="J1376" t="s">
        <v>14</v>
      </c>
      <c r="K1376" s="40" t="s">
        <v>149</v>
      </c>
    </row>
    <row r="1377" spans="1:11" x14ac:dyDescent="0.25">
      <c r="A1377">
        <v>179506712</v>
      </c>
      <c r="B1377" s="1">
        <v>43179</v>
      </c>
      <c r="C1377" t="s">
        <v>11</v>
      </c>
      <c r="D1377" t="s">
        <v>16</v>
      </c>
      <c r="E1377">
        <v>1</v>
      </c>
      <c r="F1377">
        <v>0.99</v>
      </c>
      <c r="G1377" t="s">
        <v>148</v>
      </c>
      <c r="H1377">
        <v>4</v>
      </c>
      <c r="I1377">
        <v>5</v>
      </c>
      <c r="J1377" t="s">
        <v>14</v>
      </c>
      <c r="K1377" s="40" t="s">
        <v>149</v>
      </c>
    </row>
    <row r="1378" spans="1:11" x14ac:dyDescent="0.25">
      <c r="A1378">
        <v>19847529</v>
      </c>
      <c r="B1378" s="1">
        <v>41862</v>
      </c>
      <c r="C1378" t="s">
        <v>11</v>
      </c>
      <c r="D1378" t="s">
        <v>16</v>
      </c>
      <c r="E1378">
        <v>1</v>
      </c>
      <c r="F1378">
        <v>0.99</v>
      </c>
      <c r="G1378" t="s">
        <v>148</v>
      </c>
      <c r="H1378">
        <v>1</v>
      </c>
      <c r="I1378">
        <v>1</v>
      </c>
      <c r="J1378" t="s">
        <v>18</v>
      </c>
      <c r="K1378" s="40" t="s">
        <v>149</v>
      </c>
    </row>
    <row r="1379" spans="1:11" x14ac:dyDescent="0.25">
      <c r="A1379">
        <v>176767118</v>
      </c>
      <c r="B1379" s="1">
        <v>43164</v>
      </c>
      <c r="C1379" t="s">
        <v>11</v>
      </c>
      <c r="D1379" t="s">
        <v>16</v>
      </c>
      <c r="E1379">
        <v>0.9</v>
      </c>
      <c r="F1379">
        <v>1</v>
      </c>
      <c r="G1379" t="s">
        <v>148</v>
      </c>
      <c r="H1379">
        <v>1</v>
      </c>
      <c r="I1379">
        <v>1</v>
      </c>
      <c r="J1379" t="s">
        <v>14</v>
      </c>
      <c r="K1379" s="40" t="s">
        <v>149</v>
      </c>
    </row>
    <row r="1380" spans="1:11" x14ac:dyDescent="0.25">
      <c r="A1380">
        <v>183781509</v>
      </c>
      <c r="B1380" s="1">
        <v>43201</v>
      </c>
      <c r="C1380" t="s">
        <v>11</v>
      </c>
      <c r="D1380" t="s">
        <v>16</v>
      </c>
      <c r="E1380">
        <v>1</v>
      </c>
      <c r="F1380">
        <v>1</v>
      </c>
      <c r="G1380" t="s">
        <v>27</v>
      </c>
      <c r="H1380">
        <v>8</v>
      </c>
      <c r="I1380">
        <v>12</v>
      </c>
      <c r="J1380" t="s">
        <v>14</v>
      </c>
      <c r="K1380" s="40" t="s">
        <v>149</v>
      </c>
    </row>
    <row r="1381" spans="1:11" x14ac:dyDescent="0.25">
      <c r="A1381">
        <v>8321213</v>
      </c>
      <c r="B1381" s="1">
        <v>41508</v>
      </c>
      <c r="C1381" t="s">
        <v>11</v>
      </c>
      <c r="D1381" t="s">
        <v>16</v>
      </c>
      <c r="E1381">
        <v>1</v>
      </c>
      <c r="F1381">
        <v>1</v>
      </c>
      <c r="G1381" t="s">
        <v>27</v>
      </c>
      <c r="H1381">
        <v>41</v>
      </c>
      <c r="I1381">
        <v>47</v>
      </c>
      <c r="J1381" t="s">
        <v>14</v>
      </c>
      <c r="K1381" s="40" t="s">
        <v>149</v>
      </c>
    </row>
    <row r="1382" spans="1:11" x14ac:dyDescent="0.25">
      <c r="A1382">
        <v>14032635</v>
      </c>
      <c r="B1382" s="1">
        <v>41737</v>
      </c>
      <c r="C1382" t="s">
        <v>30</v>
      </c>
      <c r="D1382" t="s">
        <v>21</v>
      </c>
      <c r="E1382">
        <v>0.6</v>
      </c>
      <c r="F1382">
        <v>0.16</v>
      </c>
      <c r="G1382" t="s">
        <v>148</v>
      </c>
      <c r="H1382">
        <v>9</v>
      </c>
      <c r="I1382">
        <v>55</v>
      </c>
      <c r="J1382" t="s">
        <v>18</v>
      </c>
      <c r="K1382" s="40" t="s">
        <v>148</v>
      </c>
    </row>
    <row r="1383" spans="1:11" x14ac:dyDescent="0.25">
      <c r="A1383">
        <v>95749622</v>
      </c>
      <c r="B1383" s="1">
        <v>42631</v>
      </c>
      <c r="C1383" t="s">
        <v>11</v>
      </c>
      <c r="D1383" t="s">
        <v>16</v>
      </c>
      <c r="E1383">
        <v>1</v>
      </c>
      <c r="F1383">
        <v>1</v>
      </c>
      <c r="G1383" t="s">
        <v>149</v>
      </c>
      <c r="H1383">
        <v>1</v>
      </c>
      <c r="I1383">
        <v>2</v>
      </c>
      <c r="J1383" t="s">
        <v>18</v>
      </c>
      <c r="K1383" s="40" t="s">
        <v>149</v>
      </c>
    </row>
    <row r="1384" spans="1:11" x14ac:dyDescent="0.25">
      <c r="A1384">
        <v>179773678</v>
      </c>
      <c r="B1384" s="1">
        <v>43180</v>
      </c>
      <c r="C1384" t="s">
        <v>11</v>
      </c>
      <c r="D1384" t="s">
        <v>16</v>
      </c>
      <c r="E1384">
        <v>1</v>
      </c>
      <c r="F1384">
        <v>1</v>
      </c>
      <c r="G1384" t="s">
        <v>148</v>
      </c>
      <c r="H1384">
        <v>1</v>
      </c>
      <c r="I1384">
        <v>1</v>
      </c>
      <c r="J1384" t="s">
        <v>18</v>
      </c>
      <c r="K1384" s="40" t="s">
        <v>149</v>
      </c>
    </row>
    <row r="1385" spans="1:11" x14ac:dyDescent="0.25">
      <c r="A1385">
        <v>135382834</v>
      </c>
      <c r="B1385" s="1">
        <v>42902</v>
      </c>
      <c r="C1385" t="s">
        <v>33</v>
      </c>
      <c r="D1385" t="s">
        <v>17</v>
      </c>
      <c r="E1385">
        <v>1</v>
      </c>
      <c r="F1385">
        <v>0.99</v>
      </c>
      <c r="G1385" t="s">
        <v>148</v>
      </c>
      <c r="H1385">
        <v>76</v>
      </c>
      <c r="I1385">
        <v>78</v>
      </c>
      <c r="J1385" t="s">
        <v>14</v>
      </c>
      <c r="K1385" s="40" t="s">
        <v>149</v>
      </c>
    </row>
    <row r="1386" spans="1:11" x14ac:dyDescent="0.25">
      <c r="A1386">
        <v>184396123</v>
      </c>
      <c r="B1386" s="1">
        <v>43205</v>
      </c>
      <c r="C1386" t="s">
        <v>11</v>
      </c>
      <c r="D1386" t="s">
        <v>16</v>
      </c>
      <c r="E1386">
        <v>1</v>
      </c>
      <c r="F1386">
        <v>0.67</v>
      </c>
      <c r="G1386" t="s">
        <v>148</v>
      </c>
      <c r="H1386">
        <v>1</v>
      </c>
      <c r="I1386">
        <v>1</v>
      </c>
      <c r="J1386" t="s">
        <v>14</v>
      </c>
      <c r="K1386" s="40" t="s">
        <v>149</v>
      </c>
    </row>
    <row r="1387" spans="1:11" x14ac:dyDescent="0.25">
      <c r="A1387">
        <v>179780156</v>
      </c>
      <c r="B1387" s="1">
        <v>43180</v>
      </c>
      <c r="C1387" t="s">
        <v>27</v>
      </c>
      <c r="D1387" t="s">
        <v>16</v>
      </c>
      <c r="E1387">
        <v>1</v>
      </c>
      <c r="F1387">
        <v>1</v>
      </c>
      <c r="G1387" t="s">
        <v>148</v>
      </c>
      <c r="H1387">
        <v>1</v>
      </c>
      <c r="I1387">
        <v>1</v>
      </c>
      <c r="J1387" t="s">
        <v>18</v>
      </c>
      <c r="K1387" s="40" t="s">
        <v>149</v>
      </c>
    </row>
    <row r="1388" spans="1:11" x14ac:dyDescent="0.25">
      <c r="A1388">
        <v>1425071</v>
      </c>
      <c r="B1388" s="1">
        <v>40867</v>
      </c>
      <c r="C1388" t="s">
        <v>11</v>
      </c>
      <c r="D1388" t="s">
        <v>16</v>
      </c>
      <c r="E1388">
        <v>1</v>
      </c>
      <c r="F1388">
        <v>1</v>
      </c>
      <c r="G1388" t="s">
        <v>149</v>
      </c>
      <c r="H1388">
        <v>2</v>
      </c>
      <c r="I1388">
        <v>23</v>
      </c>
      <c r="J1388" t="s">
        <v>18</v>
      </c>
      <c r="K1388" s="40" t="s">
        <v>149</v>
      </c>
    </row>
    <row r="1389" spans="1:11" x14ac:dyDescent="0.25">
      <c r="A1389">
        <v>179793022</v>
      </c>
      <c r="B1389" s="1">
        <v>43180</v>
      </c>
      <c r="C1389" t="s">
        <v>27</v>
      </c>
      <c r="D1389" t="s">
        <v>16</v>
      </c>
      <c r="E1389">
        <v>1</v>
      </c>
      <c r="F1389">
        <v>1</v>
      </c>
      <c r="G1389" t="s">
        <v>148</v>
      </c>
      <c r="H1389">
        <v>1</v>
      </c>
      <c r="I1389">
        <v>1</v>
      </c>
      <c r="J1389" t="s">
        <v>14</v>
      </c>
      <c r="K1389" s="40" t="s">
        <v>149</v>
      </c>
    </row>
    <row r="1390" spans="1:11" x14ac:dyDescent="0.25">
      <c r="A1390">
        <v>170056589</v>
      </c>
      <c r="B1390" s="1">
        <v>43126</v>
      </c>
      <c r="C1390" t="s">
        <v>11</v>
      </c>
      <c r="D1390" t="s">
        <v>16</v>
      </c>
      <c r="E1390">
        <v>1</v>
      </c>
      <c r="F1390">
        <v>1</v>
      </c>
      <c r="G1390" t="s">
        <v>149</v>
      </c>
      <c r="H1390">
        <v>1</v>
      </c>
      <c r="I1390">
        <v>2</v>
      </c>
      <c r="J1390" t="s">
        <v>14</v>
      </c>
      <c r="K1390" s="40" t="s">
        <v>149</v>
      </c>
    </row>
    <row r="1391" spans="1:11" x14ac:dyDescent="0.25">
      <c r="A1391">
        <v>179941286</v>
      </c>
      <c r="B1391" s="1">
        <v>43181</v>
      </c>
      <c r="C1391" t="s">
        <v>11</v>
      </c>
      <c r="D1391" t="s">
        <v>12</v>
      </c>
      <c r="F1391">
        <v>0</v>
      </c>
      <c r="G1391" t="s">
        <v>148</v>
      </c>
      <c r="H1391">
        <v>2</v>
      </c>
      <c r="I1391">
        <v>3</v>
      </c>
      <c r="J1391" t="s">
        <v>14</v>
      </c>
      <c r="K1391" s="40" t="s">
        <v>149</v>
      </c>
    </row>
    <row r="1392" spans="1:11" x14ac:dyDescent="0.25">
      <c r="A1392">
        <v>45621438</v>
      </c>
      <c r="B1392" s="1">
        <v>42279</v>
      </c>
      <c r="C1392" t="s">
        <v>11</v>
      </c>
      <c r="D1392" t="s">
        <v>16</v>
      </c>
      <c r="E1392">
        <v>1</v>
      </c>
      <c r="F1392">
        <v>1</v>
      </c>
      <c r="G1392" t="s">
        <v>148</v>
      </c>
      <c r="H1392">
        <v>127</v>
      </c>
      <c r="I1392">
        <v>133</v>
      </c>
      <c r="J1392" t="s">
        <v>14</v>
      </c>
      <c r="K1392" s="40" t="s">
        <v>149</v>
      </c>
    </row>
    <row r="1393" spans="1:11" x14ac:dyDescent="0.25">
      <c r="A1393">
        <v>184592151</v>
      </c>
      <c r="B1393" s="1">
        <v>43206</v>
      </c>
      <c r="C1393" t="s">
        <v>11</v>
      </c>
      <c r="D1393" t="s">
        <v>16</v>
      </c>
      <c r="E1393">
        <v>1</v>
      </c>
      <c r="F1393">
        <v>0.6</v>
      </c>
      <c r="G1393" t="s">
        <v>148</v>
      </c>
      <c r="H1393">
        <v>1</v>
      </c>
      <c r="I1393">
        <v>1</v>
      </c>
      <c r="J1393" t="s">
        <v>14</v>
      </c>
      <c r="K1393" s="40" t="s">
        <v>149</v>
      </c>
    </row>
    <row r="1394" spans="1:11" x14ac:dyDescent="0.25">
      <c r="A1394">
        <v>184610727</v>
      </c>
      <c r="B1394" s="1">
        <v>43206</v>
      </c>
      <c r="C1394" t="s">
        <v>27</v>
      </c>
      <c r="D1394" t="s">
        <v>17</v>
      </c>
      <c r="E1394">
        <v>1</v>
      </c>
      <c r="F1394">
        <v>0.54</v>
      </c>
      <c r="G1394" t="s">
        <v>149</v>
      </c>
      <c r="H1394">
        <v>1</v>
      </c>
      <c r="I1394">
        <v>2</v>
      </c>
      <c r="J1394" t="s">
        <v>14</v>
      </c>
      <c r="K1394" s="40" t="s">
        <v>149</v>
      </c>
    </row>
    <row r="1395" spans="1:11" x14ac:dyDescent="0.25">
      <c r="A1395">
        <v>11306386</v>
      </c>
      <c r="B1395" s="1">
        <v>41653</v>
      </c>
      <c r="C1395" t="s">
        <v>11</v>
      </c>
      <c r="D1395" t="s">
        <v>16</v>
      </c>
      <c r="E1395">
        <v>1</v>
      </c>
      <c r="F1395">
        <v>1</v>
      </c>
      <c r="G1395" t="s">
        <v>27</v>
      </c>
      <c r="H1395">
        <v>2</v>
      </c>
      <c r="I1395">
        <v>2</v>
      </c>
      <c r="J1395" t="s">
        <v>14</v>
      </c>
      <c r="K1395" s="40" t="s">
        <v>149</v>
      </c>
    </row>
    <row r="1396" spans="1:11" x14ac:dyDescent="0.25">
      <c r="A1396">
        <v>184609586</v>
      </c>
      <c r="B1396" s="1">
        <v>43206</v>
      </c>
      <c r="C1396" t="s">
        <v>11</v>
      </c>
      <c r="D1396" t="s">
        <v>16</v>
      </c>
      <c r="E1396">
        <v>1</v>
      </c>
      <c r="F1396">
        <v>0.97</v>
      </c>
      <c r="G1396" t="s">
        <v>148</v>
      </c>
      <c r="H1396">
        <v>1</v>
      </c>
      <c r="I1396">
        <v>2</v>
      </c>
      <c r="J1396" t="s">
        <v>14</v>
      </c>
      <c r="K1396" s="40" t="s">
        <v>149</v>
      </c>
    </row>
    <row r="1397" spans="1:11" x14ac:dyDescent="0.25">
      <c r="A1397">
        <v>179391668</v>
      </c>
      <c r="B1397" s="1">
        <v>43178</v>
      </c>
      <c r="C1397" t="s">
        <v>11</v>
      </c>
      <c r="D1397" t="s">
        <v>17</v>
      </c>
      <c r="E1397">
        <v>1</v>
      </c>
      <c r="F1397">
        <v>0.93</v>
      </c>
      <c r="G1397" t="s">
        <v>148</v>
      </c>
      <c r="H1397">
        <v>2</v>
      </c>
      <c r="I1397">
        <v>2</v>
      </c>
      <c r="J1397" t="s">
        <v>18</v>
      </c>
      <c r="K1397" s="40" t="s">
        <v>149</v>
      </c>
    </row>
    <row r="1398" spans="1:11" x14ac:dyDescent="0.25">
      <c r="A1398">
        <v>59287249</v>
      </c>
      <c r="B1398" s="1">
        <v>42418</v>
      </c>
      <c r="C1398" t="s">
        <v>11</v>
      </c>
      <c r="D1398" t="s">
        <v>16</v>
      </c>
      <c r="E1398">
        <v>0.96</v>
      </c>
      <c r="F1398">
        <v>0.99</v>
      </c>
      <c r="G1398" t="s">
        <v>148</v>
      </c>
      <c r="H1398">
        <v>1</v>
      </c>
      <c r="I1398">
        <v>1</v>
      </c>
      <c r="J1398" t="s">
        <v>18</v>
      </c>
      <c r="K1398" s="40" t="s">
        <v>149</v>
      </c>
    </row>
    <row r="1399" spans="1:11" x14ac:dyDescent="0.25">
      <c r="A1399">
        <v>180267921</v>
      </c>
      <c r="B1399" s="1">
        <v>43183</v>
      </c>
      <c r="C1399" t="s">
        <v>11</v>
      </c>
      <c r="D1399" t="s">
        <v>16</v>
      </c>
      <c r="E1399">
        <v>1</v>
      </c>
      <c r="F1399">
        <v>1</v>
      </c>
      <c r="G1399" t="s">
        <v>149</v>
      </c>
      <c r="H1399">
        <v>1</v>
      </c>
      <c r="I1399">
        <v>1</v>
      </c>
      <c r="J1399" t="s">
        <v>14</v>
      </c>
      <c r="K1399" s="40" t="s">
        <v>149</v>
      </c>
    </row>
    <row r="1400" spans="1:11" x14ac:dyDescent="0.25">
      <c r="A1400">
        <v>180279309</v>
      </c>
      <c r="B1400" s="1">
        <v>43183</v>
      </c>
      <c r="C1400" t="s">
        <v>11</v>
      </c>
      <c r="D1400" t="s">
        <v>16</v>
      </c>
      <c r="E1400">
        <v>1</v>
      </c>
      <c r="F1400">
        <v>1</v>
      </c>
      <c r="G1400" t="s">
        <v>148</v>
      </c>
      <c r="H1400">
        <v>1</v>
      </c>
      <c r="I1400">
        <v>1</v>
      </c>
      <c r="J1400" t="s">
        <v>14</v>
      </c>
      <c r="K1400" s="40" t="s">
        <v>149</v>
      </c>
    </row>
    <row r="1401" spans="1:11" x14ac:dyDescent="0.25">
      <c r="A1401">
        <v>27461835</v>
      </c>
      <c r="B1401" s="1">
        <v>42044</v>
      </c>
      <c r="C1401" t="s">
        <v>11</v>
      </c>
      <c r="D1401" t="s">
        <v>16</v>
      </c>
      <c r="E1401">
        <v>1</v>
      </c>
      <c r="F1401">
        <v>1</v>
      </c>
      <c r="G1401" t="s">
        <v>149</v>
      </c>
      <c r="H1401">
        <v>1</v>
      </c>
      <c r="I1401">
        <v>1</v>
      </c>
      <c r="J1401" t="s">
        <v>14</v>
      </c>
      <c r="K1401" s="40" t="s">
        <v>149</v>
      </c>
    </row>
    <row r="1402" spans="1:11" x14ac:dyDescent="0.25">
      <c r="A1402">
        <v>185146981</v>
      </c>
      <c r="B1402" s="1">
        <v>43209</v>
      </c>
      <c r="C1402" t="s">
        <v>11</v>
      </c>
      <c r="D1402" t="s">
        <v>21</v>
      </c>
      <c r="E1402">
        <v>0.94</v>
      </c>
      <c r="F1402">
        <v>0.25</v>
      </c>
      <c r="G1402" t="s">
        <v>149</v>
      </c>
      <c r="H1402">
        <v>1</v>
      </c>
      <c r="I1402">
        <v>2</v>
      </c>
      <c r="J1402" t="s">
        <v>14</v>
      </c>
      <c r="K1402" s="40" t="s">
        <v>149</v>
      </c>
    </row>
    <row r="1403" spans="1:11" x14ac:dyDescent="0.25">
      <c r="A1403">
        <v>7460357</v>
      </c>
      <c r="B1403" s="1">
        <v>41468</v>
      </c>
      <c r="C1403" t="s">
        <v>11</v>
      </c>
      <c r="D1403" t="s">
        <v>17</v>
      </c>
      <c r="E1403">
        <v>1</v>
      </c>
      <c r="F1403">
        <v>0.6</v>
      </c>
      <c r="G1403" t="s">
        <v>148</v>
      </c>
      <c r="H1403">
        <v>1</v>
      </c>
      <c r="I1403">
        <v>2</v>
      </c>
      <c r="J1403" t="s">
        <v>14</v>
      </c>
      <c r="K1403" s="40" t="s">
        <v>149</v>
      </c>
    </row>
    <row r="1404" spans="1:11" x14ac:dyDescent="0.25">
      <c r="A1404">
        <v>185336747</v>
      </c>
      <c r="B1404" s="1">
        <v>43210</v>
      </c>
      <c r="C1404" t="s">
        <v>27</v>
      </c>
      <c r="D1404" t="s">
        <v>16</v>
      </c>
      <c r="E1404">
        <v>0.9</v>
      </c>
      <c r="F1404">
        <v>0.98</v>
      </c>
      <c r="G1404" t="s">
        <v>149</v>
      </c>
      <c r="H1404">
        <v>2</v>
      </c>
      <c r="I1404">
        <v>2</v>
      </c>
      <c r="J1404" t="s">
        <v>14</v>
      </c>
      <c r="K1404" s="40" t="s">
        <v>148</v>
      </c>
    </row>
    <row r="1405" spans="1:11" x14ac:dyDescent="0.25">
      <c r="A1405">
        <v>184588702</v>
      </c>
      <c r="B1405" s="1">
        <v>43206</v>
      </c>
      <c r="C1405" t="s">
        <v>27</v>
      </c>
      <c r="D1405" t="s">
        <v>20</v>
      </c>
      <c r="E1405">
        <v>0.46</v>
      </c>
      <c r="F1405">
        <v>0.25</v>
      </c>
      <c r="G1405" t="s">
        <v>148</v>
      </c>
      <c r="H1405">
        <v>3</v>
      </c>
      <c r="I1405">
        <v>6</v>
      </c>
      <c r="J1405" t="s">
        <v>14</v>
      </c>
      <c r="K1405" s="40" t="s">
        <v>149</v>
      </c>
    </row>
    <row r="1406" spans="1:11" x14ac:dyDescent="0.25">
      <c r="A1406">
        <v>50135514</v>
      </c>
      <c r="B1406" s="1">
        <v>42337</v>
      </c>
      <c r="C1406" t="s">
        <v>11</v>
      </c>
      <c r="D1406" t="s">
        <v>16</v>
      </c>
      <c r="E1406">
        <v>1</v>
      </c>
      <c r="F1406">
        <v>0.96</v>
      </c>
      <c r="G1406" t="s">
        <v>149</v>
      </c>
      <c r="H1406">
        <v>1</v>
      </c>
      <c r="I1406">
        <v>1</v>
      </c>
      <c r="J1406" t="s">
        <v>14</v>
      </c>
      <c r="K1406" s="40" t="s">
        <v>149</v>
      </c>
    </row>
    <row r="1407" spans="1:11" x14ac:dyDescent="0.25">
      <c r="A1407">
        <v>39023297</v>
      </c>
      <c r="B1407" s="1">
        <v>42205</v>
      </c>
      <c r="C1407" t="s">
        <v>11</v>
      </c>
      <c r="D1407" t="s">
        <v>16</v>
      </c>
      <c r="E1407">
        <v>1</v>
      </c>
      <c r="F1407">
        <v>0.98</v>
      </c>
      <c r="G1407" t="s">
        <v>149</v>
      </c>
      <c r="H1407">
        <v>1</v>
      </c>
      <c r="I1407">
        <v>2</v>
      </c>
      <c r="J1407" t="s">
        <v>14</v>
      </c>
      <c r="K1407" s="40" t="s">
        <v>149</v>
      </c>
    </row>
    <row r="1408" spans="1:11" x14ac:dyDescent="0.25">
      <c r="A1408">
        <v>33015531</v>
      </c>
      <c r="B1408" s="1">
        <v>42134</v>
      </c>
      <c r="C1408" t="s">
        <v>11</v>
      </c>
      <c r="D1408" t="s">
        <v>17</v>
      </c>
      <c r="E1408">
        <v>1</v>
      </c>
      <c r="F1408">
        <v>0</v>
      </c>
      <c r="G1408" t="s">
        <v>148</v>
      </c>
      <c r="H1408">
        <v>2</v>
      </c>
      <c r="I1408">
        <v>2</v>
      </c>
      <c r="J1408" t="s">
        <v>14</v>
      </c>
      <c r="K1408" s="40" t="s">
        <v>149</v>
      </c>
    </row>
    <row r="1409" spans="1:11" x14ac:dyDescent="0.25">
      <c r="A1409">
        <v>12425325</v>
      </c>
      <c r="B1409" s="1">
        <v>41690</v>
      </c>
      <c r="C1409" t="s">
        <v>11</v>
      </c>
      <c r="D1409" t="s">
        <v>16</v>
      </c>
      <c r="E1409">
        <v>1</v>
      </c>
      <c r="F1409">
        <v>0.56999999999999995</v>
      </c>
      <c r="G1409" t="s">
        <v>148</v>
      </c>
      <c r="H1409">
        <v>1</v>
      </c>
      <c r="I1409">
        <v>2</v>
      </c>
      <c r="J1409" t="s">
        <v>14</v>
      </c>
      <c r="K1409" s="40" t="s">
        <v>149</v>
      </c>
    </row>
    <row r="1410" spans="1:11" x14ac:dyDescent="0.25">
      <c r="A1410">
        <v>133231248</v>
      </c>
      <c r="B1410" s="1">
        <v>42889</v>
      </c>
      <c r="C1410" t="s">
        <v>11</v>
      </c>
      <c r="D1410" t="s">
        <v>16</v>
      </c>
      <c r="E1410">
        <v>1</v>
      </c>
      <c r="F1410">
        <v>1</v>
      </c>
      <c r="G1410" t="s">
        <v>149</v>
      </c>
      <c r="H1410">
        <v>1</v>
      </c>
      <c r="I1410">
        <v>1</v>
      </c>
      <c r="J1410" t="s">
        <v>14</v>
      </c>
      <c r="K1410" s="40" t="s">
        <v>149</v>
      </c>
    </row>
    <row r="1411" spans="1:11" x14ac:dyDescent="0.25">
      <c r="A1411">
        <v>465948</v>
      </c>
      <c r="B1411" s="1">
        <v>40629</v>
      </c>
      <c r="C1411" t="s">
        <v>11</v>
      </c>
      <c r="D1411" t="s">
        <v>16</v>
      </c>
      <c r="E1411">
        <v>1</v>
      </c>
      <c r="F1411">
        <v>0.96</v>
      </c>
      <c r="G1411" t="s">
        <v>27</v>
      </c>
      <c r="H1411">
        <v>6</v>
      </c>
      <c r="I1411">
        <v>6</v>
      </c>
      <c r="J1411" t="s">
        <v>14</v>
      </c>
      <c r="K1411" s="40" t="s">
        <v>149</v>
      </c>
    </row>
    <row r="1412" spans="1:11" x14ac:dyDescent="0.25">
      <c r="A1412">
        <v>2912413</v>
      </c>
      <c r="B1412" s="1">
        <v>41102</v>
      </c>
      <c r="C1412" t="s">
        <v>11</v>
      </c>
      <c r="D1412" t="s">
        <v>16</v>
      </c>
      <c r="E1412">
        <v>1</v>
      </c>
      <c r="F1412">
        <v>0.9</v>
      </c>
      <c r="G1412" t="s">
        <v>149</v>
      </c>
      <c r="H1412">
        <v>24</v>
      </c>
      <c r="I1412">
        <v>29</v>
      </c>
      <c r="J1412" t="s">
        <v>18</v>
      </c>
      <c r="K1412" s="40" t="s">
        <v>149</v>
      </c>
    </row>
    <row r="1413" spans="1:11" x14ac:dyDescent="0.25">
      <c r="A1413">
        <v>185853955</v>
      </c>
      <c r="B1413" s="1">
        <v>43213</v>
      </c>
      <c r="C1413" t="s">
        <v>11</v>
      </c>
      <c r="D1413" t="s">
        <v>16</v>
      </c>
      <c r="E1413">
        <v>1</v>
      </c>
      <c r="F1413">
        <v>1</v>
      </c>
      <c r="G1413" t="s">
        <v>149</v>
      </c>
      <c r="H1413">
        <v>1</v>
      </c>
      <c r="I1413">
        <v>1</v>
      </c>
      <c r="J1413" t="s">
        <v>18</v>
      </c>
      <c r="K1413" s="40" t="s">
        <v>149</v>
      </c>
    </row>
    <row r="1414" spans="1:11" x14ac:dyDescent="0.25">
      <c r="A1414">
        <v>180474807</v>
      </c>
      <c r="B1414" s="1">
        <v>43184</v>
      </c>
      <c r="C1414" t="s">
        <v>11</v>
      </c>
      <c r="D1414" t="s">
        <v>17</v>
      </c>
      <c r="E1414">
        <v>1</v>
      </c>
      <c r="F1414">
        <v>0.74</v>
      </c>
      <c r="G1414" t="s">
        <v>149</v>
      </c>
      <c r="H1414">
        <v>1</v>
      </c>
      <c r="I1414">
        <v>1</v>
      </c>
      <c r="J1414" t="s">
        <v>14</v>
      </c>
      <c r="K1414" s="40" t="s">
        <v>149</v>
      </c>
    </row>
    <row r="1415" spans="1:11" x14ac:dyDescent="0.25">
      <c r="A1415">
        <v>30326978</v>
      </c>
      <c r="B1415" s="1">
        <v>42094</v>
      </c>
      <c r="C1415" t="s">
        <v>11</v>
      </c>
      <c r="D1415" t="s">
        <v>16</v>
      </c>
      <c r="E1415">
        <v>1</v>
      </c>
      <c r="F1415">
        <v>1</v>
      </c>
      <c r="G1415" t="s">
        <v>148</v>
      </c>
      <c r="H1415">
        <v>1</v>
      </c>
      <c r="I1415">
        <v>2</v>
      </c>
      <c r="J1415" t="s">
        <v>14</v>
      </c>
      <c r="K1415" s="40" t="s">
        <v>149</v>
      </c>
    </row>
    <row r="1416" spans="1:11" x14ac:dyDescent="0.25">
      <c r="A1416">
        <v>129368166</v>
      </c>
      <c r="B1416" s="1">
        <v>42863</v>
      </c>
      <c r="C1416" t="s">
        <v>11</v>
      </c>
      <c r="D1416" t="s">
        <v>16</v>
      </c>
      <c r="E1416">
        <v>1</v>
      </c>
      <c r="F1416">
        <v>0.98</v>
      </c>
      <c r="G1416" t="s">
        <v>149</v>
      </c>
      <c r="H1416">
        <v>1</v>
      </c>
      <c r="I1416">
        <v>3</v>
      </c>
      <c r="J1416" t="s">
        <v>14</v>
      </c>
      <c r="K1416" s="40" t="s">
        <v>149</v>
      </c>
    </row>
    <row r="1417" spans="1:11" x14ac:dyDescent="0.25">
      <c r="A1417">
        <v>68915177</v>
      </c>
      <c r="B1417" s="1">
        <v>42485</v>
      </c>
      <c r="C1417" t="s">
        <v>11</v>
      </c>
      <c r="D1417" t="s">
        <v>16</v>
      </c>
      <c r="E1417">
        <v>1</v>
      </c>
      <c r="F1417">
        <v>1</v>
      </c>
      <c r="G1417" t="s">
        <v>148</v>
      </c>
      <c r="H1417">
        <v>1</v>
      </c>
      <c r="I1417">
        <v>1</v>
      </c>
      <c r="J1417" t="s">
        <v>14</v>
      </c>
      <c r="K1417" s="40" t="s">
        <v>149</v>
      </c>
    </row>
    <row r="1418" spans="1:11" x14ac:dyDescent="0.25">
      <c r="A1418">
        <v>186420291</v>
      </c>
      <c r="B1418" s="1">
        <v>43216</v>
      </c>
      <c r="C1418" t="s">
        <v>27</v>
      </c>
      <c r="D1418" t="s">
        <v>16</v>
      </c>
      <c r="E1418">
        <v>1</v>
      </c>
      <c r="F1418">
        <v>1</v>
      </c>
      <c r="G1418" t="s">
        <v>149</v>
      </c>
      <c r="H1418">
        <v>1</v>
      </c>
      <c r="I1418">
        <v>1</v>
      </c>
      <c r="J1418" t="s">
        <v>18</v>
      </c>
      <c r="K1418" s="40" t="s">
        <v>149</v>
      </c>
    </row>
    <row r="1419" spans="1:11" x14ac:dyDescent="0.25">
      <c r="A1419">
        <v>174061174</v>
      </c>
      <c r="B1419" s="1">
        <v>43149</v>
      </c>
      <c r="C1419" t="s">
        <v>27</v>
      </c>
      <c r="D1419" t="s">
        <v>16</v>
      </c>
      <c r="E1419">
        <v>1</v>
      </c>
      <c r="F1419">
        <v>1</v>
      </c>
      <c r="G1419" t="s">
        <v>149</v>
      </c>
      <c r="H1419">
        <v>2</v>
      </c>
      <c r="I1419">
        <v>6</v>
      </c>
      <c r="J1419" t="s">
        <v>14</v>
      </c>
      <c r="K1419" s="40" t="s">
        <v>149</v>
      </c>
    </row>
    <row r="1420" spans="1:11" x14ac:dyDescent="0.25">
      <c r="A1420">
        <v>186289216</v>
      </c>
      <c r="B1420" s="1">
        <v>43215</v>
      </c>
      <c r="C1420" t="s">
        <v>11</v>
      </c>
      <c r="D1420" t="s">
        <v>16</v>
      </c>
      <c r="E1420">
        <v>1</v>
      </c>
      <c r="F1420">
        <v>0.85</v>
      </c>
      <c r="G1420" t="s">
        <v>148</v>
      </c>
      <c r="H1420">
        <v>12</v>
      </c>
      <c r="I1420">
        <v>14</v>
      </c>
      <c r="J1420" t="s">
        <v>22</v>
      </c>
      <c r="K1420" s="40" t="s">
        <v>149</v>
      </c>
    </row>
    <row r="1421" spans="1:11" x14ac:dyDescent="0.25">
      <c r="A1421">
        <v>19032906</v>
      </c>
      <c r="B1421" s="1">
        <v>41848</v>
      </c>
      <c r="C1421" t="s">
        <v>11</v>
      </c>
      <c r="D1421" t="s">
        <v>12</v>
      </c>
      <c r="G1421" t="s">
        <v>148</v>
      </c>
      <c r="H1421">
        <v>1</v>
      </c>
      <c r="I1421">
        <v>1</v>
      </c>
      <c r="J1421" t="s">
        <v>14</v>
      </c>
      <c r="K1421" s="40" t="s">
        <v>149</v>
      </c>
    </row>
    <row r="1422" spans="1:11" x14ac:dyDescent="0.25">
      <c r="A1422">
        <v>181741760</v>
      </c>
      <c r="B1422" s="1">
        <v>43191</v>
      </c>
      <c r="C1422" t="s">
        <v>27</v>
      </c>
      <c r="D1422" t="s">
        <v>16</v>
      </c>
      <c r="E1422">
        <v>1</v>
      </c>
      <c r="F1422">
        <v>0.98</v>
      </c>
      <c r="G1422" t="s">
        <v>149</v>
      </c>
      <c r="H1422">
        <v>2</v>
      </c>
      <c r="I1422">
        <v>2</v>
      </c>
      <c r="J1422" t="s">
        <v>14</v>
      </c>
      <c r="K1422" s="40" t="s">
        <v>149</v>
      </c>
    </row>
    <row r="1423" spans="1:11" x14ac:dyDescent="0.25">
      <c r="A1423">
        <v>31127756</v>
      </c>
      <c r="B1423" s="1">
        <v>42107</v>
      </c>
      <c r="C1423" t="s">
        <v>11</v>
      </c>
      <c r="D1423" t="s">
        <v>17</v>
      </c>
      <c r="E1423">
        <v>0.95</v>
      </c>
      <c r="F1423">
        <v>0.93</v>
      </c>
      <c r="G1423" t="s">
        <v>148</v>
      </c>
      <c r="H1423">
        <v>10</v>
      </c>
      <c r="I1423">
        <v>13</v>
      </c>
      <c r="J1423" t="s">
        <v>18</v>
      </c>
      <c r="K1423" s="40" t="s">
        <v>149</v>
      </c>
    </row>
    <row r="1424" spans="1:11" x14ac:dyDescent="0.25">
      <c r="A1424">
        <v>33522612</v>
      </c>
      <c r="B1424" s="1">
        <v>42140</v>
      </c>
      <c r="C1424" t="s">
        <v>11</v>
      </c>
      <c r="D1424" t="s">
        <v>17</v>
      </c>
      <c r="E1424">
        <v>1</v>
      </c>
      <c r="F1424">
        <v>1</v>
      </c>
      <c r="G1424" t="s">
        <v>149</v>
      </c>
      <c r="H1424">
        <v>1</v>
      </c>
      <c r="I1424">
        <v>1</v>
      </c>
      <c r="J1424" t="s">
        <v>18</v>
      </c>
      <c r="K1424" s="40" t="s">
        <v>149</v>
      </c>
    </row>
    <row r="1425" spans="1:11" x14ac:dyDescent="0.25">
      <c r="A1425">
        <v>187357433</v>
      </c>
      <c r="B1425" s="1">
        <v>43221</v>
      </c>
      <c r="C1425" t="s">
        <v>11</v>
      </c>
      <c r="D1425" t="s">
        <v>16</v>
      </c>
      <c r="E1425">
        <v>1</v>
      </c>
      <c r="F1425">
        <v>0.93</v>
      </c>
      <c r="G1425" t="s">
        <v>149</v>
      </c>
      <c r="H1425">
        <v>1</v>
      </c>
      <c r="I1425">
        <v>1</v>
      </c>
      <c r="J1425" t="s">
        <v>14</v>
      </c>
      <c r="K1425" s="40" t="s">
        <v>149</v>
      </c>
    </row>
    <row r="1426" spans="1:11" x14ac:dyDescent="0.25">
      <c r="A1426">
        <v>42564461</v>
      </c>
      <c r="B1426" s="1">
        <v>42242</v>
      </c>
      <c r="C1426" t="s">
        <v>11</v>
      </c>
      <c r="D1426" t="s">
        <v>16</v>
      </c>
      <c r="E1426">
        <v>1</v>
      </c>
      <c r="F1426">
        <v>1</v>
      </c>
      <c r="G1426" t="s">
        <v>149</v>
      </c>
      <c r="H1426">
        <v>4</v>
      </c>
      <c r="I1426">
        <v>5</v>
      </c>
      <c r="J1426" t="s">
        <v>18</v>
      </c>
      <c r="K1426" s="40" t="s">
        <v>149</v>
      </c>
    </row>
    <row r="1427" spans="1:11" x14ac:dyDescent="0.25">
      <c r="A1427">
        <v>2015233</v>
      </c>
      <c r="B1427" s="1">
        <v>40995</v>
      </c>
      <c r="C1427" t="s">
        <v>11</v>
      </c>
      <c r="D1427" t="s">
        <v>16</v>
      </c>
      <c r="E1427">
        <v>1</v>
      </c>
      <c r="F1427">
        <v>1</v>
      </c>
      <c r="G1427" t="s">
        <v>148</v>
      </c>
      <c r="H1427">
        <v>1</v>
      </c>
      <c r="I1427">
        <v>1</v>
      </c>
      <c r="J1427" t="s">
        <v>14</v>
      </c>
      <c r="K1427" s="40" t="s">
        <v>149</v>
      </c>
    </row>
    <row r="1428" spans="1:11" x14ac:dyDescent="0.25">
      <c r="A1428">
        <v>181071082</v>
      </c>
      <c r="B1428" s="1">
        <v>43187</v>
      </c>
      <c r="C1428" t="s">
        <v>11</v>
      </c>
      <c r="D1428" t="s">
        <v>16</v>
      </c>
      <c r="E1428">
        <v>1</v>
      </c>
      <c r="F1428">
        <v>0.98</v>
      </c>
      <c r="G1428" t="s">
        <v>149</v>
      </c>
      <c r="H1428">
        <v>2</v>
      </c>
      <c r="I1428">
        <v>2</v>
      </c>
      <c r="J1428" t="s">
        <v>14</v>
      </c>
      <c r="K1428" s="40" t="s">
        <v>149</v>
      </c>
    </row>
    <row r="1429" spans="1:11" x14ac:dyDescent="0.25">
      <c r="A1429">
        <v>37760002</v>
      </c>
      <c r="B1429" s="1">
        <v>42192</v>
      </c>
      <c r="C1429" t="s">
        <v>27</v>
      </c>
      <c r="D1429" t="s">
        <v>17</v>
      </c>
      <c r="E1429">
        <v>1</v>
      </c>
      <c r="F1429">
        <v>1</v>
      </c>
      <c r="G1429" t="s">
        <v>149</v>
      </c>
      <c r="H1429">
        <v>1</v>
      </c>
      <c r="I1429">
        <v>1</v>
      </c>
      <c r="J1429" t="s">
        <v>14</v>
      </c>
      <c r="K1429" s="40" t="s">
        <v>149</v>
      </c>
    </row>
    <row r="1430" spans="1:11" x14ac:dyDescent="0.25">
      <c r="A1430">
        <v>5234573</v>
      </c>
      <c r="B1430" s="1">
        <v>41331</v>
      </c>
      <c r="C1430" t="s">
        <v>11</v>
      </c>
      <c r="D1430" t="s">
        <v>16</v>
      </c>
      <c r="E1430">
        <v>1</v>
      </c>
      <c r="F1430">
        <v>0.92</v>
      </c>
      <c r="G1430" t="s">
        <v>149</v>
      </c>
      <c r="H1430">
        <v>8</v>
      </c>
      <c r="I1430">
        <v>13</v>
      </c>
      <c r="J1430" t="s">
        <v>14</v>
      </c>
      <c r="K1430" s="40" t="s">
        <v>149</v>
      </c>
    </row>
    <row r="1431" spans="1:11" x14ac:dyDescent="0.25">
      <c r="A1431">
        <v>135248994</v>
      </c>
      <c r="B1431" s="1">
        <v>42901</v>
      </c>
      <c r="C1431" t="s">
        <v>11</v>
      </c>
      <c r="D1431" t="s">
        <v>16</v>
      </c>
      <c r="E1431">
        <v>1</v>
      </c>
      <c r="F1431">
        <v>1</v>
      </c>
      <c r="G1431" t="s">
        <v>149</v>
      </c>
      <c r="H1431">
        <v>3</v>
      </c>
      <c r="I1431">
        <v>8</v>
      </c>
      <c r="J1431" t="s">
        <v>22</v>
      </c>
      <c r="K1431" s="40" t="s">
        <v>149</v>
      </c>
    </row>
    <row r="1432" spans="1:11" x14ac:dyDescent="0.25">
      <c r="A1432">
        <v>1891477</v>
      </c>
      <c r="B1432" s="1">
        <v>40977</v>
      </c>
      <c r="C1432" t="s">
        <v>27</v>
      </c>
      <c r="D1432" t="s">
        <v>16</v>
      </c>
      <c r="E1432">
        <v>1</v>
      </c>
      <c r="F1432">
        <v>0.96</v>
      </c>
      <c r="G1432" t="s">
        <v>148</v>
      </c>
      <c r="H1432">
        <v>8</v>
      </c>
      <c r="I1432">
        <v>10</v>
      </c>
      <c r="J1432" t="s">
        <v>14</v>
      </c>
      <c r="K1432" s="40" t="s">
        <v>149</v>
      </c>
    </row>
    <row r="1433" spans="1:11" x14ac:dyDescent="0.25">
      <c r="A1433">
        <v>6703814</v>
      </c>
      <c r="B1433" s="1">
        <v>41427</v>
      </c>
      <c r="C1433" t="s">
        <v>11</v>
      </c>
      <c r="D1433" t="s">
        <v>16</v>
      </c>
      <c r="E1433">
        <v>1</v>
      </c>
      <c r="F1433">
        <v>0.96</v>
      </c>
      <c r="G1433" t="s">
        <v>149</v>
      </c>
      <c r="H1433">
        <v>2</v>
      </c>
      <c r="I1433">
        <v>4</v>
      </c>
      <c r="J1433" t="s">
        <v>14</v>
      </c>
      <c r="K1433" s="40" t="s">
        <v>149</v>
      </c>
    </row>
    <row r="1434" spans="1:11" x14ac:dyDescent="0.25">
      <c r="A1434">
        <v>185897446</v>
      </c>
      <c r="B1434" s="1">
        <v>43213</v>
      </c>
      <c r="C1434" t="s">
        <v>11</v>
      </c>
      <c r="D1434" t="s">
        <v>17</v>
      </c>
      <c r="E1434">
        <v>1</v>
      </c>
      <c r="F1434">
        <v>0.95</v>
      </c>
      <c r="G1434" t="s">
        <v>148</v>
      </c>
      <c r="H1434">
        <v>1</v>
      </c>
      <c r="I1434">
        <v>1</v>
      </c>
      <c r="J1434" t="s">
        <v>14</v>
      </c>
      <c r="K1434" s="40" t="s">
        <v>149</v>
      </c>
    </row>
    <row r="1435" spans="1:11" x14ac:dyDescent="0.25">
      <c r="A1435">
        <v>182876825</v>
      </c>
      <c r="B1435" s="1">
        <v>43197</v>
      </c>
      <c r="C1435" t="s">
        <v>11</v>
      </c>
      <c r="D1435" t="s">
        <v>16</v>
      </c>
      <c r="E1435">
        <v>1</v>
      </c>
      <c r="F1435">
        <v>1</v>
      </c>
      <c r="G1435" t="s">
        <v>149</v>
      </c>
      <c r="H1435">
        <v>1</v>
      </c>
      <c r="I1435">
        <v>2</v>
      </c>
      <c r="J1435" t="s">
        <v>14</v>
      </c>
      <c r="K1435" s="40" t="s">
        <v>149</v>
      </c>
    </row>
    <row r="1436" spans="1:11" x14ac:dyDescent="0.25">
      <c r="A1436">
        <v>144296857</v>
      </c>
      <c r="B1436" s="1">
        <v>42951</v>
      </c>
      <c r="C1436" t="s">
        <v>11</v>
      </c>
      <c r="D1436" t="s">
        <v>16</v>
      </c>
      <c r="E1436">
        <v>1</v>
      </c>
      <c r="F1436">
        <v>0.92</v>
      </c>
      <c r="G1436" t="s">
        <v>148</v>
      </c>
      <c r="H1436">
        <v>1</v>
      </c>
      <c r="I1436">
        <v>2</v>
      </c>
      <c r="J1436" t="s">
        <v>14</v>
      </c>
      <c r="K1436" s="40" t="s">
        <v>149</v>
      </c>
    </row>
    <row r="1437" spans="1:11" x14ac:dyDescent="0.25">
      <c r="A1437">
        <v>12251637</v>
      </c>
      <c r="B1437" s="1">
        <v>41685</v>
      </c>
      <c r="C1437" t="s">
        <v>11</v>
      </c>
      <c r="D1437" t="s">
        <v>16</v>
      </c>
      <c r="E1437">
        <v>1</v>
      </c>
      <c r="F1437">
        <v>1</v>
      </c>
      <c r="G1437" t="s">
        <v>149</v>
      </c>
      <c r="H1437">
        <v>1</v>
      </c>
      <c r="I1437">
        <v>2</v>
      </c>
      <c r="J1437" t="s">
        <v>14</v>
      </c>
      <c r="K1437" s="40" t="s">
        <v>149</v>
      </c>
    </row>
    <row r="1438" spans="1:11" x14ac:dyDescent="0.25">
      <c r="A1438">
        <v>192061683</v>
      </c>
      <c r="B1438" s="1">
        <v>43248</v>
      </c>
      <c r="C1438" t="s">
        <v>11</v>
      </c>
      <c r="D1438" t="s">
        <v>16</v>
      </c>
      <c r="E1438">
        <v>1</v>
      </c>
      <c r="F1438">
        <v>1</v>
      </c>
      <c r="G1438" t="s">
        <v>149</v>
      </c>
      <c r="H1438">
        <v>1</v>
      </c>
      <c r="I1438">
        <v>1</v>
      </c>
      <c r="J1438" t="s">
        <v>14</v>
      </c>
      <c r="K1438" s="40" t="s">
        <v>149</v>
      </c>
    </row>
    <row r="1439" spans="1:11" x14ac:dyDescent="0.25">
      <c r="A1439">
        <v>24730134</v>
      </c>
      <c r="B1439" s="1">
        <v>41984</v>
      </c>
      <c r="C1439" t="s">
        <v>11</v>
      </c>
      <c r="D1439" t="s">
        <v>21</v>
      </c>
      <c r="E1439">
        <v>1</v>
      </c>
      <c r="F1439">
        <v>0</v>
      </c>
      <c r="G1439" t="s">
        <v>148</v>
      </c>
      <c r="H1439">
        <v>1</v>
      </c>
      <c r="I1439">
        <v>2</v>
      </c>
      <c r="J1439" t="s">
        <v>18</v>
      </c>
      <c r="K1439" s="40" t="s">
        <v>149</v>
      </c>
    </row>
    <row r="1440" spans="1:11" x14ac:dyDescent="0.25">
      <c r="A1440">
        <v>77410339</v>
      </c>
      <c r="B1440" s="1">
        <v>42534</v>
      </c>
      <c r="C1440" t="s">
        <v>11</v>
      </c>
      <c r="D1440" t="s">
        <v>16</v>
      </c>
      <c r="E1440">
        <v>1</v>
      </c>
      <c r="F1440">
        <v>1</v>
      </c>
      <c r="G1440" t="s">
        <v>148</v>
      </c>
      <c r="H1440">
        <v>2</v>
      </c>
      <c r="I1440">
        <v>2</v>
      </c>
      <c r="J1440" t="s">
        <v>14</v>
      </c>
      <c r="K1440" s="40" t="s">
        <v>149</v>
      </c>
    </row>
    <row r="1441" spans="1:11" x14ac:dyDescent="0.25">
      <c r="A1441">
        <v>188517101</v>
      </c>
      <c r="B1441" s="1">
        <v>43228</v>
      </c>
      <c r="C1441" t="s">
        <v>44</v>
      </c>
      <c r="D1441" t="s">
        <v>17</v>
      </c>
      <c r="E1441">
        <v>1</v>
      </c>
      <c r="F1441">
        <v>1</v>
      </c>
      <c r="G1441" t="s">
        <v>149</v>
      </c>
      <c r="H1441">
        <v>1</v>
      </c>
      <c r="I1441">
        <v>1</v>
      </c>
      <c r="J1441" t="s">
        <v>18</v>
      </c>
      <c r="K1441" s="40" t="s">
        <v>149</v>
      </c>
    </row>
    <row r="1442" spans="1:11" x14ac:dyDescent="0.25">
      <c r="A1442">
        <v>52318704</v>
      </c>
      <c r="B1442" s="1">
        <v>42364</v>
      </c>
      <c r="C1442" t="s">
        <v>11</v>
      </c>
      <c r="D1442" t="s">
        <v>16</v>
      </c>
      <c r="E1442">
        <v>1</v>
      </c>
      <c r="F1442">
        <v>1</v>
      </c>
      <c r="G1442" t="s">
        <v>148</v>
      </c>
      <c r="H1442">
        <v>3</v>
      </c>
      <c r="I1442">
        <v>3</v>
      </c>
      <c r="J1442" t="s">
        <v>14</v>
      </c>
      <c r="K1442" s="40" t="s">
        <v>149</v>
      </c>
    </row>
    <row r="1443" spans="1:11" x14ac:dyDescent="0.25">
      <c r="A1443">
        <v>132637315</v>
      </c>
      <c r="B1443" s="1">
        <v>42885</v>
      </c>
      <c r="C1443" t="s">
        <v>11</v>
      </c>
      <c r="D1443" t="s">
        <v>16</v>
      </c>
      <c r="E1443">
        <v>1</v>
      </c>
      <c r="F1443">
        <v>1</v>
      </c>
      <c r="G1443" t="s">
        <v>149</v>
      </c>
      <c r="H1443">
        <v>1</v>
      </c>
      <c r="I1443">
        <v>1</v>
      </c>
      <c r="J1443" t="s">
        <v>18</v>
      </c>
      <c r="K1443" s="40" t="s">
        <v>149</v>
      </c>
    </row>
    <row r="1444" spans="1:11" x14ac:dyDescent="0.25">
      <c r="A1444">
        <v>132454808</v>
      </c>
      <c r="B1444" s="1">
        <v>42884</v>
      </c>
      <c r="C1444" t="s">
        <v>11</v>
      </c>
      <c r="D1444" t="s">
        <v>16</v>
      </c>
      <c r="E1444">
        <v>1</v>
      </c>
      <c r="F1444">
        <v>1</v>
      </c>
      <c r="G1444" t="s">
        <v>27</v>
      </c>
      <c r="H1444">
        <v>6</v>
      </c>
      <c r="I1444">
        <v>8</v>
      </c>
      <c r="J1444" t="s">
        <v>14</v>
      </c>
      <c r="K1444" s="40" t="s">
        <v>149</v>
      </c>
    </row>
    <row r="1445" spans="1:11" x14ac:dyDescent="0.25">
      <c r="A1445">
        <v>8491065</v>
      </c>
      <c r="B1445" s="1">
        <v>41514</v>
      </c>
      <c r="C1445" t="s">
        <v>11</v>
      </c>
      <c r="D1445" t="s">
        <v>16</v>
      </c>
      <c r="E1445">
        <v>1</v>
      </c>
      <c r="F1445">
        <v>1</v>
      </c>
      <c r="G1445" t="s">
        <v>149</v>
      </c>
      <c r="H1445">
        <v>1</v>
      </c>
      <c r="I1445">
        <v>4</v>
      </c>
      <c r="J1445" t="s">
        <v>14</v>
      </c>
      <c r="K1445" s="40" t="s">
        <v>149</v>
      </c>
    </row>
    <row r="1446" spans="1:11" x14ac:dyDescent="0.25">
      <c r="A1446">
        <v>189760319</v>
      </c>
      <c r="B1446" s="1">
        <v>43235</v>
      </c>
      <c r="C1446" t="s">
        <v>11</v>
      </c>
      <c r="D1446" t="s">
        <v>12</v>
      </c>
      <c r="G1446" t="s">
        <v>148</v>
      </c>
      <c r="H1446">
        <v>1</v>
      </c>
      <c r="I1446">
        <v>2</v>
      </c>
      <c r="J1446" t="s">
        <v>14</v>
      </c>
      <c r="K1446" s="40" t="s">
        <v>149</v>
      </c>
    </row>
    <row r="1447" spans="1:11" x14ac:dyDescent="0.25">
      <c r="A1447">
        <v>119331571</v>
      </c>
      <c r="B1447" s="1">
        <v>42799</v>
      </c>
      <c r="C1447" t="s">
        <v>11</v>
      </c>
      <c r="D1447" t="s">
        <v>16</v>
      </c>
      <c r="E1447">
        <v>1</v>
      </c>
      <c r="F1447">
        <v>1</v>
      </c>
      <c r="G1447" t="s">
        <v>148</v>
      </c>
      <c r="H1447">
        <v>5</v>
      </c>
      <c r="I1447">
        <v>5</v>
      </c>
      <c r="J1447" t="s">
        <v>14</v>
      </c>
      <c r="K1447" s="40" t="s">
        <v>149</v>
      </c>
    </row>
    <row r="1448" spans="1:11" x14ac:dyDescent="0.25">
      <c r="A1448">
        <v>192607160</v>
      </c>
      <c r="B1448" s="1">
        <v>43251</v>
      </c>
      <c r="C1448" t="s">
        <v>11</v>
      </c>
      <c r="D1448" t="s">
        <v>16</v>
      </c>
      <c r="E1448">
        <v>1</v>
      </c>
      <c r="F1448">
        <v>1</v>
      </c>
      <c r="G1448" t="s">
        <v>148</v>
      </c>
      <c r="H1448">
        <v>3</v>
      </c>
      <c r="I1448">
        <v>4</v>
      </c>
      <c r="J1448" t="s">
        <v>14</v>
      </c>
      <c r="K1448" s="40" t="s">
        <v>148</v>
      </c>
    </row>
    <row r="1449" spans="1:11" x14ac:dyDescent="0.25">
      <c r="A1449">
        <v>189925589</v>
      </c>
      <c r="B1449" s="1">
        <v>43236</v>
      </c>
      <c r="C1449" t="s">
        <v>11</v>
      </c>
      <c r="D1449" t="s">
        <v>16</v>
      </c>
      <c r="E1449">
        <v>1</v>
      </c>
      <c r="F1449">
        <v>0.97</v>
      </c>
      <c r="G1449" t="s">
        <v>148</v>
      </c>
      <c r="H1449">
        <v>1</v>
      </c>
      <c r="I1449">
        <v>1</v>
      </c>
      <c r="J1449" t="s">
        <v>18</v>
      </c>
      <c r="K1449" s="40" t="s">
        <v>149</v>
      </c>
    </row>
    <row r="1450" spans="1:11" x14ac:dyDescent="0.25">
      <c r="A1450">
        <v>481066735</v>
      </c>
      <c r="B1450" s="1">
        <v>44830</v>
      </c>
      <c r="C1450" t="s">
        <v>27</v>
      </c>
      <c r="D1450" t="s">
        <v>16</v>
      </c>
      <c r="E1450">
        <v>1</v>
      </c>
      <c r="F1450">
        <v>0.97</v>
      </c>
      <c r="G1450" t="s">
        <v>148</v>
      </c>
      <c r="H1450">
        <v>76</v>
      </c>
      <c r="I1450">
        <v>121</v>
      </c>
      <c r="J1450" t="s">
        <v>14</v>
      </c>
      <c r="K1450" s="40" t="s">
        <v>149</v>
      </c>
    </row>
    <row r="1451" spans="1:11" x14ac:dyDescent="0.25">
      <c r="A1451">
        <v>142437850</v>
      </c>
      <c r="B1451" s="1">
        <v>42941</v>
      </c>
      <c r="C1451" t="s">
        <v>11</v>
      </c>
      <c r="D1451" t="s">
        <v>16</v>
      </c>
      <c r="E1451">
        <v>1</v>
      </c>
      <c r="F1451">
        <v>1</v>
      </c>
      <c r="G1451" t="s">
        <v>149</v>
      </c>
      <c r="H1451">
        <v>2</v>
      </c>
      <c r="I1451">
        <v>3</v>
      </c>
      <c r="J1451" t="s">
        <v>14</v>
      </c>
      <c r="K1451" s="40" t="s">
        <v>149</v>
      </c>
    </row>
    <row r="1452" spans="1:11" x14ac:dyDescent="0.25">
      <c r="A1452">
        <v>46610411</v>
      </c>
      <c r="B1452" s="1">
        <v>42292</v>
      </c>
      <c r="C1452" t="s">
        <v>11</v>
      </c>
      <c r="D1452" t="s">
        <v>21</v>
      </c>
      <c r="E1452">
        <v>1</v>
      </c>
      <c r="F1452">
        <v>0.41</v>
      </c>
      <c r="G1452" t="s">
        <v>27</v>
      </c>
      <c r="H1452">
        <v>8</v>
      </c>
      <c r="I1452">
        <v>8</v>
      </c>
      <c r="J1452" t="s">
        <v>14</v>
      </c>
      <c r="K1452" s="40" t="s">
        <v>149</v>
      </c>
    </row>
    <row r="1453" spans="1:11" x14ac:dyDescent="0.25">
      <c r="A1453">
        <v>183684887</v>
      </c>
      <c r="B1453" s="1">
        <v>43201</v>
      </c>
      <c r="C1453" t="s">
        <v>11</v>
      </c>
      <c r="D1453" t="s">
        <v>16</v>
      </c>
      <c r="E1453">
        <v>0.97</v>
      </c>
      <c r="F1453">
        <v>0.99</v>
      </c>
      <c r="G1453" t="s">
        <v>148</v>
      </c>
      <c r="H1453">
        <v>11</v>
      </c>
      <c r="I1453">
        <v>13</v>
      </c>
      <c r="J1453" t="s">
        <v>14</v>
      </c>
      <c r="K1453" s="40" t="s">
        <v>149</v>
      </c>
    </row>
    <row r="1454" spans="1:11" x14ac:dyDescent="0.25">
      <c r="A1454">
        <v>190622865</v>
      </c>
      <c r="B1454" s="1">
        <v>43240</v>
      </c>
      <c r="C1454" t="s">
        <v>11</v>
      </c>
      <c r="D1454" t="s">
        <v>16</v>
      </c>
      <c r="E1454">
        <v>1</v>
      </c>
      <c r="F1454">
        <v>1</v>
      </c>
      <c r="G1454" t="s">
        <v>148</v>
      </c>
      <c r="H1454">
        <v>1</v>
      </c>
      <c r="I1454">
        <v>2</v>
      </c>
      <c r="J1454" t="s">
        <v>14</v>
      </c>
      <c r="K1454" s="40" t="s">
        <v>149</v>
      </c>
    </row>
    <row r="1455" spans="1:11" x14ac:dyDescent="0.25">
      <c r="A1455">
        <v>174711165</v>
      </c>
      <c r="B1455" s="1">
        <v>43153</v>
      </c>
      <c r="C1455" t="s">
        <v>11</v>
      </c>
      <c r="D1455" t="s">
        <v>16</v>
      </c>
      <c r="E1455">
        <v>1</v>
      </c>
      <c r="F1455">
        <v>1</v>
      </c>
      <c r="G1455" t="s">
        <v>149</v>
      </c>
      <c r="H1455">
        <v>1</v>
      </c>
      <c r="I1455">
        <v>1</v>
      </c>
      <c r="J1455" t="s">
        <v>14</v>
      </c>
      <c r="K1455" s="40" t="s">
        <v>149</v>
      </c>
    </row>
    <row r="1456" spans="1:11" x14ac:dyDescent="0.25">
      <c r="A1456">
        <v>49255116</v>
      </c>
      <c r="B1456" s="1">
        <v>42325</v>
      </c>
      <c r="C1456" t="s">
        <v>11</v>
      </c>
      <c r="D1456" t="s">
        <v>12</v>
      </c>
      <c r="F1456">
        <v>0</v>
      </c>
      <c r="G1456" t="s">
        <v>148</v>
      </c>
      <c r="H1456">
        <v>1</v>
      </c>
      <c r="I1456">
        <v>6</v>
      </c>
      <c r="J1456" t="s">
        <v>18</v>
      </c>
      <c r="K1456" s="40" t="s">
        <v>149</v>
      </c>
    </row>
    <row r="1457" spans="1:11" x14ac:dyDescent="0.25">
      <c r="A1457">
        <v>190857933</v>
      </c>
      <c r="B1457" s="1">
        <v>43241</v>
      </c>
      <c r="C1457" t="s">
        <v>11</v>
      </c>
      <c r="D1457" t="s">
        <v>12</v>
      </c>
      <c r="F1457">
        <v>1</v>
      </c>
      <c r="G1457" t="s">
        <v>148</v>
      </c>
      <c r="H1457">
        <v>1</v>
      </c>
      <c r="I1457">
        <v>1</v>
      </c>
      <c r="J1457" t="s">
        <v>14</v>
      </c>
      <c r="K1457" s="40" t="s">
        <v>149</v>
      </c>
    </row>
    <row r="1458" spans="1:11" x14ac:dyDescent="0.25">
      <c r="A1458">
        <v>188514145</v>
      </c>
      <c r="B1458" s="1">
        <v>43228</v>
      </c>
      <c r="C1458" t="s">
        <v>11</v>
      </c>
      <c r="D1458" t="s">
        <v>16</v>
      </c>
      <c r="E1458">
        <v>1</v>
      </c>
      <c r="F1458">
        <v>0.99</v>
      </c>
      <c r="G1458" t="s">
        <v>148</v>
      </c>
      <c r="H1458">
        <v>5</v>
      </c>
      <c r="I1458">
        <v>6</v>
      </c>
      <c r="J1458" t="s">
        <v>14</v>
      </c>
      <c r="K1458" s="40" t="s">
        <v>149</v>
      </c>
    </row>
    <row r="1459" spans="1:11" x14ac:dyDescent="0.25">
      <c r="A1459">
        <v>130224995</v>
      </c>
      <c r="B1459" s="1">
        <v>42869</v>
      </c>
      <c r="C1459" t="s">
        <v>19</v>
      </c>
      <c r="D1459" t="s">
        <v>16</v>
      </c>
      <c r="E1459">
        <v>1</v>
      </c>
      <c r="F1459">
        <v>0.9</v>
      </c>
      <c r="G1459" t="s">
        <v>148</v>
      </c>
      <c r="H1459">
        <v>2</v>
      </c>
      <c r="I1459">
        <v>2</v>
      </c>
      <c r="J1459" t="s">
        <v>14</v>
      </c>
      <c r="K1459" s="40" t="s">
        <v>149</v>
      </c>
    </row>
    <row r="1460" spans="1:11" x14ac:dyDescent="0.25">
      <c r="A1460">
        <v>191171635</v>
      </c>
      <c r="B1460" s="1">
        <v>43243</v>
      </c>
      <c r="C1460" t="s">
        <v>27</v>
      </c>
      <c r="D1460" t="s">
        <v>16</v>
      </c>
      <c r="E1460">
        <v>1</v>
      </c>
      <c r="F1460">
        <v>0.75</v>
      </c>
      <c r="G1460" t="s">
        <v>149</v>
      </c>
      <c r="H1460">
        <v>1</v>
      </c>
      <c r="I1460">
        <v>1</v>
      </c>
      <c r="J1460" t="s">
        <v>14</v>
      </c>
      <c r="K1460" s="40" t="s">
        <v>149</v>
      </c>
    </row>
    <row r="1461" spans="1:11" x14ac:dyDescent="0.25">
      <c r="A1461">
        <v>3966594</v>
      </c>
      <c r="B1461" s="1">
        <v>41206</v>
      </c>
      <c r="C1461" t="s">
        <v>11</v>
      </c>
      <c r="D1461" t="s">
        <v>21</v>
      </c>
      <c r="E1461">
        <v>1</v>
      </c>
      <c r="F1461">
        <v>0</v>
      </c>
      <c r="G1461" t="s">
        <v>27</v>
      </c>
      <c r="H1461">
        <v>2</v>
      </c>
      <c r="I1461">
        <v>2</v>
      </c>
      <c r="J1461" t="s">
        <v>14</v>
      </c>
      <c r="K1461" s="40" t="s">
        <v>149</v>
      </c>
    </row>
    <row r="1462" spans="1:11" x14ac:dyDescent="0.25">
      <c r="A1462">
        <v>45107104</v>
      </c>
      <c r="B1462" s="1">
        <v>42272</v>
      </c>
      <c r="C1462" t="s">
        <v>11</v>
      </c>
      <c r="D1462" t="s">
        <v>16</v>
      </c>
      <c r="E1462">
        <v>1</v>
      </c>
      <c r="F1462">
        <v>1</v>
      </c>
      <c r="G1462" t="s">
        <v>148</v>
      </c>
      <c r="H1462">
        <v>3</v>
      </c>
      <c r="I1462">
        <v>3</v>
      </c>
      <c r="J1462" t="s">
        <v>14</v>
      </c>
      <c r="K1462" s="40" t="s">
        <v>149</v>
      </c>
    </row>
    <row r="1463" spans="1:11" x14ac:dyDescent="0.25">
      <c r="A1463">
        <v>191195413</v>
      </c>
      <c r="B1463" s="1">
        <v>43243</v>
      </c>
      <c r="C1463" t="s">
        <v>11</v>
      </c>
      <c r="D1463" t="s">
        <v>16</v>
      </c>
      <c r="E1463">
        <v>1</v>
      </c>
      <c r="F1463">
        <v>1</v>
      </c>
      <c r="G1463" t="s">
        <v>149</v>
      </c>
      <c r="H1463">
        <v>1</v>
      </c>
      <c r="I1463">
        <v>1</v>
      </c>
      <c r="J1463" t="s">
        <v>14</v>
      </c>
      <c r="K1463" s="40" t="s">
        <v>149</v>
      </c>
    </row>
    <row r="1464" spans="1:11" x14ac:dyDescent="0.25">
      <c r="A1464">
        <v>96795800</v>
      </c>
      <c r="B1464" s="1">
        <v>42639</v>
      </c>
      <c r="C1464" t="s">
        <v>11</v>
      </c>
      <c r="D1464" t="s">
        <v>16</v>
      </c>
      <c r="E1464">
        <v>1</v>
      </c>
      <c r="F1464">
        <v>0.9</v>
      </c>
      <c r="G1464" t="s">
        <v>148</v>
      </c>
      <c r="H1464">
        <v>26</v>
      </c>
      <c r="I1464">
        <v>28</v>
      </c>
      <c r="J1464" t="s">
        <v>18</v>
      </c>
      <c r="K1464" s="40" t="s">
        <v>149</v>
      </c>
    </row>
    <row r="1465" spans="1:11" x14ac:dyDescent="0.25">
      <c r="A1465">
        <v>2587197</v>
      </c>
      <c r="B1465" s="1">
        <v>41069</v>
      </c>
      <c r="C1465" t="s">
        <v>11</v>
      </c>
      <c r="D1465" t="s">
        <v>12</v>
      </c>
      <c r="F1465">
        <v>1</v>
      </c>
      <c r="G1465" t="s">
        <v>148</v>
      </c>
      <c r="H1465">
        <v>1</v>
      </c>
      <c r="I1465">
        <v>1</v>
      </c>
      <c r="J1465" t="s">
        <v>14</v>
      </c>
      <c r="K1465" s="40" t="s">
        <v>149</v>
      </c>
    </row>
    <row r="1466" spans="1:11" x14ac:dyDescent="0.25">
      <c r="A1466">
        <v>191505096</v>
      </c>
      <c r="B1466" s="1">
        <v>43245</v>
      </c>
      <c r="C1466" t="s">
        <v>27</v>
      </c>
      <c r="D1466" t="s">
        <v>16</v>
      </c>
      <c r="E1466">
        <v>1</v>
      </c>
      <c r="F1466">
        <v>0.99</v>
      </c>
      <c r="G1466" t="s">
        <v>149</v>
      </c>
      <c r="H1466">
        <v>4</v>
      </c>
      <c r="I1466">
        <v>7</v>
      </c>
      <c r="J1466" t="s">
        <v>14</v>
      </c>
      <c r="K1466" s="40" t="s">
        <v>149</v>
      </c>
    </row>
    <row r="1467" spans="1:11" x14ac:dyDescent="0.25">
      <c r="A1467">
        <v>38434737</v>
      </c>
      <c r="B1467" s="1">
        <v>42199</v>
      </c>
      <c r="C1467" t="s">
        <v>11</v>
      </c>
      <c r="D1467" t="s">
        <v>16</v>
      </c>
      <c r="E1467">
        <v>1</v>
      </c>
      <c r="F1467">
        <v>0.49</v>
      </c>
      <c r="G1467" t="s">
        <v>148</v>
      </c>
      <c r="H1467">
        <v>1</v>
      </c>
      <c r="I1467">
        <v>5</v>
      </c>
      <c r="J1467" t="s">
        <v>14</v>
      </c>
      <c r="K1467" s="40" t="s">
        <v>149</v>
      </c>
    </row>
    <row r="1468" spans="1:11" x14ac:dyDescent="0.25">
      <c r="A1468">
        <v>54979012</v>
      </c>
      <c r="B1468" s="1">
        <v>42386</v>
      </c>
      <c r="C1468" t="s">
        <v>11</v>
      </c>
      <c r="D1468" t="s">
        <v>16</v>
      </c>
      <c r="E1468">
        <v>1</v>
      </c>
      <c r="F1468">
        <v>1</v>
      </c>
      <c r="G1468" t="s">
        <v>148</v>
      </c>
      <c r="H1468">
        <v>1</v>
      </c>
      <c r="I1468">
        <v>1</v>
      </c>
      <c r="J1468" t="s">
        <v>14</v>
      </c>
      <c r="K1468" s="40" t="s">
        <v>149</v>
      </c>
    </row>
    <row r="1469" spans="1:11" x14ac:dyDescent="0.25">
      <c r="A1469">
        <v>31393625</v>
      </c>
      <c r="B1469" s="1">
        <v>42111</v>
      </c>
      <c r="C1469" t="s">
        <v>11</v>
      </c>
      <c r="D1469" t="s">
        <v>12</v>
      </c>
      <c r="F1469">
        <v>0.5</v>
      </c>
      <c r="G1469" t="s">
        <v>148</v>
      </c>
      <c r="H1469">
        <v>3</v>
      </c>
      <c r="I1469">
        <v>3</v>
      </c>
      <c r="J1469" t="s">
        <v>14</v>
      </c>
      <c r="K1469" s="40" t="s">
        <v>149</v>
      </c>
    </row>
    <row r="1470" spans="1:11" x14ac:dyDescent="0.25">
      <c r="A1470">
        <v>194288564</v>
      </c>
      <c r="B1470" s="1">
        <v>43259</v>
      </c>
      <c r="C1470" t="s">
        <v>30</v>
      </c>
      <c r="D1470" t="s">
        <v>16</v>
      </c>
      <c r="E1470">
        <v>1</v>
      </c>
      <c r="F1470">
        <v>1</v>
      </c>
      <c r="G1470" t="s">
        <v>148</v>
      </c>
      <c r="H1470">
        <v>1</v>
      </c>
      <c r="I1470">
        <v>1</v>
      </c>
      <c r="J1470" t="s">
        <v>14</v>
      </c>
      <c r="K1470" s="40" t="s">
        <v>149</v>
      </c>
    </row>
    <row r="1471" spans="1:11" x14ac:dyDescent="0.25">
      <c r="A1471">
        <v>9745294</v>
      </c>
      <c r="B1471" s="1">
        <v>41578</v>
      </c>
      <c r="C1471" t="s">
        <v>11</v>
      </c>
      <c r="D1471" t="s">
        <v>16</v>
      </c>
      <c r="E1471">
        <v>1</v>
      </c>
      <c r="F1471">
        <v>1</v>
      </c>
      <c r="G1471" t="s">
        <v>148</v>
      </c>
      <c r="H1471">
        <v>2</v>
      </c>
      <c r="I1471">
        <v>3</v>
      </c>
      <c r="J1471" t="s">
        <v>14</v>
      </c>
      <c r="K1471" s="40" t="s">
        <v>149</v>
      </c>
    </row>
    <row r="1472" spans="1:11" x14ac:dyDescent="0.25">
      <c r="A1472">
        <v>35957341</v>
      </c>
      <c r="B1472" s="1">
        <v>42171</v>
      </c>
      <c r="C1472" t="s">
        <v>11</v>
      </c>
      <c r="D1472" t="s">
        <v>12</v>
      </c>
      <c r="G1472" t="s">
        <v>148</v>
      </c>
      <c r="H1472">
        <v>5</v>
      </c>
      <c r="I1472">
        <v>6</v>
      </c>
      <c r="J1472" t="s">
        <v>14</v>
      </c>
      <c r="K1472" s="40" t="s">
        <v>149</v>
      </c>
    </row>
    <row r="1473" spans="1:11" x14ac:dyDescent="0.25">
      <c r="A1473">
        <v>24981625</v>
      </c>
      <c r="B1473" s="1">
        <v>41991</v>
      </c>
      <c r="C1473" t="s">
        <v>11</v>
      </c>
      <c r="D1473" t="s">
        <v>16</v>
      </c>
      <c r="E1473">
        <v>1</v>
      </c>
      <c r="F1473">
        <v>1</v>
      </c>
      <c r="G1473" t="s">
        <v>149</v>
      </c>
      <c r="H1473">
        <v>1</v>
      </c>
      <c r="I1473">
        <v>1</v>
      </c>
      <c r="J1473" t="s">
        <v>14</v>
      </c>
      <c r="K1473" s="40" t="s">
        <v>149</v>
      </c>
    </row>
    <row r="1474" spans="1:11" x14ac:dyDescent="0.25">
      <c r="A1474">
        <v>79264503</v>
      </c>
      <c r="B1474" s="1">
        <v>42543</v>
      </c>
      <c r="C1474" t="s">
        <v>11</v>
      </c>
      <c r="D1474" t="s">
        <v>16</v>
      </c>
      <c r="E1474">
        <v>1</v>
      </c>
      <c r="F1474">
        <v>0.98</v>
      </c>
      <c r="G1474" t="s">
        <v>149</v>
      </c>
      <c r="H1474">
        <v>1</v>
      </c>
      <c r="I1474">
        <v>1</v>
      </c>
      <c r="J1474" t="s">
        <v>14</v>
      </c>
      <c r="K1474" s="40" t="s">
        <v>149</v>
      </c>
    </row>
    <row r="1475" spans="1:11" x14ac:dyDescent="0.25">
      <c r="A1475">
        <v>26847266</v>
      </c>
      <c r="B1475" s="1">
        <v>42032</v>
      </c>
      <c r="C1475" t="s">
        <v>11</v>
      </c>
      <c r="D1475" t="s">
        <v>16</v>
      </c>
      <c r="E1475">
        <v>1</v>
      </c>
      <c r="F1475">
        <v>1</v>
      </c>
      <c r="G1475" t="s">
        <v>149</v>
      </c>
      <c r="H1475">
        <v>11</v>
      </c>
      <c r="I1475">
        <v>20</v>
      </c>
      <c r="J1475" t="s">
        <v>14</v>
      </c>
      <c r="K1475" s="40" t="s">
        <v>149</v>
      </c>
    </row>
    <row r="1476" spans="1:11" x14ac:dyDescent="0.25">
      <c r="A1476">
        <v>33095241</v>
      </c>
      <c r="B1476" s="1">
        <v>42135</v>
      </c>
      <c r="C1476" t="s">
        <v>11</v>
      </c>
      <c r="D1476" t="s">
        <v>17</v>
      </c>
      <c r="E1476">
        <v>1</v>
      </c>
      <c r="F1476">
        <v>0.91</v>
      </c>
      <c r="G1476" t="s">
        <v>148</v>
      </c>
      <c r="H1476">
        <v>2</v>
      </c>
      <c r="I1476">
        <v>2</v>
      </c>
      <c r="J1476" t="s">
        <v>14</v>
      </c>
      <c r="K1476" s="40" t="s">
        <v>149</v>
      </c>
    </row>
    <row r="1477" spans="1:11" x14ac:dyDescent="0.25">
      <c r="A1477">
        <v>197709039</v>
      </c>
      <c r="B1477" s="1">
        <v>43275</v>
      </c>
      <c r="C1477" t="s">
        <v>11</v>
      </c>
      <c r="D1477" t="s">
        <v>16</v>
      </c>
      <c r="E1477">
        <v>1</v>
      </c>
      <c r="F1477">
        <v>1</v>
      </c>
      <c r="G1477" t="s">
        <v>148</v>
      </c>
      <c r="H1477">
        <v>1</v>
      </c>
      <c r="I1477">
        <v>1</v>
      </c>
      <c r="J1477" t="s">
        <v>14</v>
      </c>
      <c r="K1477" s="40" t="s">
        <v>149</v>
      </c>
    </row>
    <row r="1478" spans="1:11" x14ac:dyDescent="0.25">
      <c r="A1478">
        <v>194965814</v>
      </c>
      <c r="B1478" s="1">
        <v>43262</v>
      </c>
      <c r="C1478" t="s">
        <v>11</v>
      </c>
      <c r="D1478" t="s">
        <v>16</v>
      </c>
      <c r="E1478">
        <v>1</v>
      </c>
      <c r="F1478">
        <v>1</v>
      </c>
      <c r="G1478" t="s">
        <v>149</v>
      </c>
      <c r="H1478">
        <v>2</v>
      </c>
      <c r="I1478">
        <v>2</v>
      </c>
      <c r="J1478" t="s">
        <v>14</v>
      </c>
      <c r="K1478" s="40" t="s">
        <v>149</v>
      </c>
    </row>
    <row r="1479" spans="1:11" x14ac:dyDescent="0.25">
      <c r="A1479">
        <v>106801</v>
      </c>
      <c r="B1479" s="1">
        <v>40279</v>
      </c>
      <c r="C1479" t="s">
        <v>11</v>
      </c>
      <c r="D1479" t="s">
        <v>17</v>
      </c>
      <c r="E1479">
        <v>1</v>
      </c>
      <c r="F1479">
        <v>0.82</v>
      </c>
      <c r="G1479" t="s">
        <v>149</v>
      </c>
      <c r="H1479">
        <v>6</v>
      </c>
      <c r="I1479">
        <v>7</v>
      </c>
      <c r="J1479" t="s">
        <v>14</v>
      </c>
      <c r="K1479" s="40" t="s">
        <v>149</v>
      </c>
    </row>
    <row r="1480" spans="1:11" x14ac:dyDescent="0.25">
      <c r="A1480">
        <v>197974523</v>
      </c>
      <c r="B1480" s="1">
        <v>43276</v>
      </c>
      <c r="C1480" t="s">
        <v>27</v>
      </c>
      <c r="D1480" t="s">
        <v>16</v>
      </c>
      <c r="E1480">
        <v>0.84</v>
      </c>
      <c r="F1480">
        <v>0.99</v>
      </c>
      <c r="G1480" t="s">
        <v>149</v>
      </c>
      <c r="H1480">
        <v>22</v>
      </c>
      <c r="I1480">
        <v>22</v>
      </c>
      <c r="J1480" t="s">
        <v>14</v>
      </c>
      <c r="K1480" s="40" t="s">
        <v>149</v>
      </c>
    </row>
    <row r="1481" spans="1:11" x14ac:dyDescent="0.25">
      <c r="A1481">
        <v>197999327</v>
      </c>
      <c r="B1481" s="1">
        <v>43276</v>
      </c>
      <c r="C1481" t="s">
        <v>11</v>
      </c>
      <c r="D1481" t="s">
        <v>16</v>
      </c>
      <c r="E1481">
        <v>1</v>
      </c>
      <c r="F1481">
        <v>0.98</v>
      </c>
      <c r="G1481" t="s">
        <v>149</v>
      </c>
      <c r="H1481">
        <v>1</v>
      </c>
      <c r="I1481">
        <v>1</v>
      </c>
      <c r="J1481" t="s">
        <v>14</v>
      </c>
      <c r="K1481" s="40" t="s">
        <v>149</v>
      </c>
    </row>
    <row r="1482" spans="1:11" x14ac:dyDescent="0.25">
      <c r="A1482">
        <v>69224732</v>
      </c>
      <c r="B1482" s="1">
        <v>42487</v>
      </c>
      <c r="C1482" t="s">
        <v>27</v>
      </c>
      <c r="D1482" t="s">
        <v>16</v>
      </c>
      <c r="E1482">
        <v>1</v>
      </c>
      <c r="F1482">
        <v>0.99</v>
      </c>
      <c r="G1482" t="s">
        <v>149</v>
      </c>
      <c r="H1482">
        <v>11</v>
      </c>
      <c r="I1482">
        <v>18</v>
      </c>
      <c r="J1482" t="s">
        <v>14</v>
      </c>
      <c r="K1482" s="40" t="s">
        <v>149</v>
      </c>
    </row>
    <row r="1483" spans="1:11" x14ac:dyDescent="0.25">
      <c r="A1483">
        <v>195359083</v>
      </c>
      <c r="B1483" s="1">
        <v>43264</v>
      </c>
      <c r="C1483" t="s">
        <v>11</v>
      </c>
      <c r="D1483" t="s">
        <v>16</v>
      </c>
      <c r="E1483">
        <v>1</v>
      </c>
      <c r="F1483">
        <v>1</v>
      </c>
      <c r="G1483" t="s">
        <v>149</v>
      </c>
      <c r="H1483">
        <v>3</v>
      </c>
      <c r="I1483">
        <v>4</v>
      </c>
      <c r="J1483" t="s">
        <v>14</v>
      </c>
      <c r="K1483" s="40" t="s">
        <v>149</v>
      </c>
    </row>
    <row r="1484" spans="1:11" x14ac:dyDescent="0.25">
      <c r="A1484">
        <v>195434045</v>
      </c>
      <c r="B1484" s="1">
        <v>43264</v>
      </c>
      <c r="C1484" t="s">
        <v>11</v>
      </c>
      <c r="D1484" t="s">
        <v>16</v>
      </c>
      <c r="E1484">
        <v>1</v>
      </c>
      <c r="F1484">
        <v>1</v>
      </c>
      <c r="G1484" t="s">
        <v>148</v>
      </c>
      <c r="H1484">
        <v>1</v>
      </c>
      <c r="I1484">
        <v>1</v>
      </c>
      <c r="J1484" t="s">
        <v>14</v>
      </c>
      <c r="K1484" s="40" t="s">
        <v>149</v>
      </c>
    </row>
    <row r="1485" spans="1:11" x14ac:dyDescent="0.25">
      <c r="A1485">
        <v>197226544</v>
      </c>
      <c r="B1485" s="1">
        <v>43273</v>
      </c>
      <c r="C1485" t="s">
        <v>27</v>
      </c>
      <c r="D1485" t="s">
        <v>16</v>
      </c>
      <c r="E1485">
        <v>1</v>
      </c>
      <c r="F1485">
        <v>1</v>
      </c>
      <c r="G1485" t="s">
        <v>148</v>
      </c>
      <c r="H1485">
        <v>1</v>
      </c>
      <c r="I1485">
        <v>1</v>
      </c>
      <c r="J1485" t="s">
        <v>18</v>
      </c>
      <c r="K1485" s="40" t="s">
        <v>149</v>
      </c>
    </row>
    <row r="1486" spans="1:11" x14ac:dyDescent="0.25">
      <c r="A1486">
        <v>195350606</v>
      </c>
      <c r="B1486" s="1">
        <v>43264</v>
      </c>
      <c r="C1486" t="s">
        <v>11</v>
      </c>
      <c r="D1486" t="s">
        <v>16</v>
      </c>
      <c r="E1486">
        <v>1</v>
      </c>
      <c r="F1486">
        <v>0.99</v>
      </c>
      <c r="G1486" t="s">
        <v>149</v>
      </c>
      <c r="H1486">
        <v>2</v>
      </c>
      <c r="I1486">
        <v>2</v>
      </c>
      <c r="J1486" t="s">
        <v>14</v>
      </c>
      <c r="K1486" s="40" t="s">
        <v>149</v>
      </c>
    </row>
    <row r="1487" spans="1:11" x14ac:dyDescent="0.25">
      <c r="A1487">
        <v>195740337</v>
      </c>
      <c r="B1487" s="1">
        <v>43266</v>
      </c>
      <c r="C1487" t="s">
        <v>27</v>
      </c>
      <c r="D1487" t="s">
        <v>16</v>
      </c>
      <c r="E1487">
        <v>1</v>
      </c>
      <c r="F1487">
        <v>0.96</v>
      </c>
      <c r="G1487" t="s">
        <v>149</v>
      </c>
      <c r="H1487">
        <v>2</v>
      </c>
      <c r="I1487">
        <v>3</v>
      </c>
      <c r="J1487" t="s">
        <v>14</v>
      </c>
      <c r="K1487" s="40" t="s">
        <v>149</v>
      </c>
    </row>
    <row r="1488" spans="1:11" x14ac:dyDescent="0.25">
      <c r="A1488">
        <v>63191466</v>
      </c>
      <c r="B1488" s="1">
        <v>42445</v>
      </c>
      <c r="C1488" t="s">
        <v>11</v>
      </c>
      <c r="D1488" t="s">
        <v>16</v>
      </c>
      <c r="E1488">
        <v>1</v>
      </c>
      <c r="F1488">
        <v>0.7</v>
      </c>
      <c r="G1488" t="s">
        <v>148</v>
      </c>
      <c r="H1488">
        <v>3</v>
      </c>
      <c r="I1488">
        <v>4</v>
      </c>
      <c r="J1488" t="s">
        <v>14</v>
      </c>
      <c r="K1488" s="40" t="s">
        <v>149</v>
      </c>
    </row>
    <row r="1489" spans="1:11" x14ac:dyDescent="0.25">
      <c r="A1489">
        <v>198578550</v>
      </c>
      <c r="B1489" s="1">
        <v>43279</v>
      </c>
      <c r="C1489" t="s">
        <v>27</v>
      </c>
      <c r="D1489" t="s">
        <v>16</v>
      </c>
      <c r="E1489">
        <v>1</v>
      </c>
      <c r="F1489">
        <v>1</v>
      </c>
      <c r="G1489" t="s">
        <v>148</v>
      </c>
      <c r="H1489">
        <v>1</v>
      </c>
      <c r="I1489">
        <v>2</v>
      </c>
      <c r="J1489" t="s">
        <v>18</v>
      </c>
      <c r="K1489" s="40" t="s">
        <v>149</v>
      </c>
    </row>
    <row r="1490" spans="1:11" x14ac:dyDescent="0.25">
      <c r="A1490">
        <v>2207264</v>
      </c>
      <c r="B1490" s="1">
        <v>41022</v>
      </c>
      <c r="C1490" t="s">
        <v>11</v>
      </c>
      <c r="D1490" t="s">
        <v>16</v>
      </c>
      <c r="E1490">
        <v>1</v>
      </c>
      <c r="F1490">
        <v>0.67</v>
      </c>
      <c r="G1490" t="s">
        <v>148</v>
      </c>
      <c r="H1490">
        <v>2</v>
      </c>
      <c r="I1490">
        <v>4</v>
      </c>
      <c r="J1490" t="s">
        <v>14</v>
      </c>
      <c r="K1490" s="40" t="s">
        <v>149</v>
      </c>
    </row>
    <row r="1491" spans="1:11" x14ac:dyDescent="0.25">
      <c r="A1491">
        <v>198626713</v>
      </c>
      <c r="B1491" s="1">
        <v>43279</v>
      </c>
      <c r="C1491" t="s">
        <v>11</v>
      </c>
      <c r="D1491" t="s">
        <v>17</v>
      </c>
      <c r="E1491">
        <v>1</v>
      </c>
      <c r="F1491">
        <v>0.89</v>
      </c>
      <c r="G1491" t="s">
        <v>149</v>
      </c>
      <c r="H1491">
        <v>1</v>
      </c>
      <c r="I1491">
        <v>4</v>
      </c>
      <c r="J1491" t="s">
        <v>14</v>
      </c>
      <c r="K1491" s="40" t="s">
        <v>149</v>
      </c>
    </row>
    <row r="1492" spans="1:11" x14ac:dyDescent="0.25">
      <c r="A1492">
        <v>198488897</v>
      </c>
      <c r="B1492" s="1">
        <v>43278</v>
      </c>
      <c r="C1492" t="s">
        <v>11</v>
      </c>
      <c r="D1492" t="s">
        <v>16</v>
      </c>
      <c r="E1492">
        <v>1</v>
      </c>
      <c r="F1492">
        <v>1</v>
      </c>
      <c r="G1492" t="s">
        <v>148</v>
      </c>
      <c r="H1492">
        <v>1</v>
      </c>
      <c r="I1492">
        <v>1</v>
      </c>
      <c r="J1492" t="s">
        <v>14</v>
      </c>
      <c r="K1492" s="40" t="s">
        <v>149</v>
      </c>
    </row>
    <row r="1493" spans="1:11" x14ac:dyDescent="0.25">
      <c r="A1493">
        <v>195768121</v>
      </c>
      <c r="B1493" s="1">
        <v>43266</v>
      </c>
      <c r="C1493" t="s">
        <v>11</v>
      </c>
      <c r="D1493" t="s">
        <v>16</v>
      </c>
      <c r="E1493">
        <v>1</v>
      </c>
      <c r="F1493">
        <v>1</v>
      </c>
      <c r="G1493" t="s">
        <v>149</v>
      </c>
      <c r="H1493">
        <v>4</v>
      </c>
      <c r="I1493">
        <v>7</v>
      </c>
      <c r="J1493" t="s">
        <v>14</v>
      </c>
      <c r="K1493" s="40" t="s">
        <v>149</v>
      </c>
    </row>
    <row r="1494" spans="1:11" x14ac:dyDescent="0.25">
      <c r="A1494">
        <v>25750145</v>
      </c>
      <c r="B1494" s="1">
        <v>42011</v>
      </c>
      <c r="C1494" t="s">
        <v>11</v>
      </c>
      <c r="D1494" t="s">
        <v>17</v>
      </c>
      <c r="E1494">
        <v>1</v>
      </c>
      <c r="F1494">
        <v>1</v>
      </c>
      <c r="G1494" t="s">
        <v>148</v>
      </c>
      <c r="H1494">
        <v>1</v>
      </c>
      <c r="I1494">
        <v>1</v>
      </c>
      <c r="J1494" t="s">
        <v>14</v>
      </c>
      <c r="K1494" s="40" t="s">
        <v>149</v>
      </c>
    </row>
    <row r="1495" spans="1:11" x14ac:dyDescent="0.25">
      <c r="A1495">
        <v>108726445</v>
      </c>
      <c r="B1495" s="1">
        <v>42731</v>
      </c>
      <c r="C1495" t="s">
        <v>11</v>
      </c>
      <c r="D1495" t="s">
        <v>16</v>
      </c>
      <c r="E1495">
        <v>1</v>
      </c>
      <c r="F1495">
        <v>0.67</v>
      </c>
      <c r="G1495" t="s">
        <v>148</v>
      </c>
      <c r="H1495">
        <v>4</v>
      </c>
      <c r="I1495">
        <v>4</v>
      </c>
      <c r="J1495" t="s">
        <v>14</v>
      </c>
      <c r="K1495" s="40" t="s">
        <v>149</v>
      </c>
    </row>
    <row r="1496" spans="1:11" x14ac:dyDescent="0.25">
      <c r="A1496">
        <v>195854994</v>
      </c>
      <c r="B1496" s="1">
        <v>43266</v>
      </c>
      <c r="C1496" t="s">
        <v>11</v>
      </c>
      <c r="D1496" t="s">
        <v>16</v>
      </c>
      <c r="E1496">
        <v>1</v>
      </c>
      <c r="F1496">
        <v>0.92</v>
      </c>
      <c r="G1496" t="s">
        <v>149</v>
      </c>
      <c r="H1496">
        <v>2</v>
      </c>
      <c r="I1496">
        <v>2</v>
      </c>
      <c r="J1496" t="s">
        <v>14</v>
      </c>
      <c r="K1496" s="40" t="s">
        <v>149</v>
      </c>
    </row>
    <row r="1497" spans="1:11" x14ac:dyDescent="0.25">
      <c r="A1497">
        <v>11625139</v>
      </c>
      <c r="B1497" s="1">
        <v>41664</v>
      </c>
      <c r="C1497" t="s">
        <v>11</v>
      </c>
      <c r="D1497" t="s">
        <v>16</v>
      </c>
      <c r="E1497">
        <v>1</v>
      </c>
      <c r="F1497">
        <v>1</v>
      </c>
      <c r="G1497" t="s">
        <v>148</v>
      </c>
      <c r="H1497">
        <v>1</v>
      </c>
      <c r="I1497">
        <v>2</v>
      </c>
      <c r="J1497" t="s">
        <v>14</v>
      </c>
      <c r="K1497" s="40" t="s">
        <v>149</v>
      </c>
    </row>
    <row r="1498" spans="1:11" x14ac:dyDescent="0.25">
      <c r="A1498">
        <v>15058650</v>
      </c>
      <c r="B1498" s="1">
        <v>41762</v>
      </c>
      <c r="C1498" t="s">
        <v>11</v>
      </c>
      <c r="D1498" t="s">
        <v>16</v>
      </c>
      <c r="E1498">
        <v>1</v>
      </c>
      <c r="F1498">
        <v>1</v>
      </c>
      <c r="G1498" t="s">
        <v>149</v>
      </c>
      <c r="H1498">
        <v>2</v>
      </c>
      <c r="I1498">
        <v>2</v>
      </c>
      <c r="J1498" t="s">
        <v>14</v>
      </c>
      <c r="K1498" s="40" t="s">
        <v>149</v>
      </c>
    </row>
    <row r="1499" spans="1:11" x14ac:dyDescent="0.25">
      <c r="A1499">
        <v>81140224</v>
      </c>
      <c r="B1499" s="1">
        <v>42552</v>
      </c>
      <c r="C1499" t="s">
        <v>11</v>
      </c>
      <c r="D1499" t="s">
        <v>16</v>
      </c>
      <c r="E1499">
        <v>1</v>
      </c>
      <c r="F1499">
        <v>1</v>
      </c>
      <c r="G1499" t="s">
        <v>148</v>
      </c>
      <c r="H1499">
        <v>1</v>
      </c>
      <c r="I1499">
        <v>2</v>
      </c>
      <c r="J1499" t="s">
        <v>14</v>
      </c>
      <c r="K1499" s="40" t="s">
        <v>149</v>
      </c>
    </row>
    <row r="1500" spans="1:11" x14ac:dyDescent="0.25">
      <c r="A1500">
        <v>163132812</v>
      </c>
      <c r="B1500" s="1">
        <v>43087</v>
      </c>
      <c r="C1500" t="s">
        <v>11</v>
      </c>
      <c r="D1500" t="s">
        <v>12</v>
      </c>
      <c r="F1500">
        <v>1</v>
      </c>
      <c r="G1500" t="s">
        <v>148</v>
      </c>
      <c r="H1500">
        <v>1</v>
      </c>
      <c r="I1500">
        <v>5</v>
      </c>
      <c r="J1500" t="s">
        <v>18</v>
      </c>
      <c r="K1500" s="40" t="s">
        <v>149</v>
      </c>
    </row>
    <row r="1501" spans="1:11" x14ac:dyDescent="0.25">
      <c r="A1501">
        <v>17524195</v>
      </c>
      <c r="B1501" s="1">
        <v>41821</v>
      </c>
      <c r="C1501" t="s">
        <v>11</v>
      </c>
      <c r="D1501" t="s">
        <v>17</v>
      </c>
      <c r="E1501">
        <v>0.94</v>
      </c>
      <c r="F1501">
        <v>0.68</v>
      </c>
      <c r="G1501" t="s">
        <v>148</v>
      </c>
      <c r="H1501">
        <v>1</v>
      </c>
      <c r="I1501">
        <v>1</v>
      </c>
      <c r="J1501" t="s">
        <v>14</v>
      </c>
      <c r="K1501" s="40" t="s">
        <v>149</v>
      </c>
    </row>
    <row r="1502" spans="1:11" x14ac:dyDescent="0.25">
      <c r="A1502">
        <v>28668650</v>
      </c>
      <c r="B1502" s="1">
        <v>42066</v>
      </c>
      <c r="C1502" t="s">
        <v>11</v>
      </c>
      <c r="D1502" t="s">
        <v>12</v>
      </c>
      <c r="G1502" t="s">
        <v>148</v>
      </c>
      <c r="H1502">
        <v>1</v>
      </c>
      <c r="I1502">
        <v>1</v>
      </c>
      <c r="J1502" t="s">
        <v>14</v>
      </c>
      <c r="K1502" s="40" t="s">
        <v>148</v>
      </c>
    </row>
    <row r="1503" spans="1:11" x14ac:dyDescent="0.25">
      <c r="A1503">
        <v>6966036</v>
      </c>
      <c r="B1503" s="1">
        <v>41442</v>
      </c>
      <c r="C1503" t="s">
        <v>11</v>
      </c>
      <c r="D1503" t="s">
        <v>17</v>
      </c>
      <c r="E1503">
        <v>1</v>
      </c>
      <c r="F1503">
        <v>0.49</v>
      </c>
      <c r="G1503" t="s">
        <v>149</v>
      </c>
      <c r="H1503">
        <v>1</v>
      </c>
      <c r="I1503">
        <v>2</v>
      </c>
      <c r="J1503" t="s">
        <v>14</v>
      </c>
      <c r="K1503" s="40" t="s">
        <v>149</v>
      </c>
    </row>
    <row r="1504" spans="1:11" x14ac:dyDescent="0.25">
      <c r="A1504">
        <v>67618586</v>
      </c>
      <c r="B1504" s="1">
        <v>42477</v>
      </c>
      <c r="C1504" t="s">
        <v>11</v>
      </c>
      <c r="D1504" t="s">
        <v>16</v>
      </c>
      <c r="E1504">
        <v>1</v>
      </c>
      <c r="F1504">
        <v>0.99</v>
      </c>
      <c r="G1504" t="s">
        <v>149</v>
      </c>
      <c r="H1504">
        <v>2</v>
      </c>
      <c r="I1504">
        <v>2</v>
      </c>
      <c r="J1504" t="s">
        <v>14</v>
      </c>
      <c r="K1504" s="40" t="s">
        <v>149</v>
      </c>
    </row>
    <row r="1505" spans="1:11" x14ac:dyDescent="0.25">
      <c r="A1505">
        <v>7214108</v>
      </c>
      <c r="B1505" s="1">
        <v>41456</v>
      </c>
      <c r="C1505" t="s">
        <v>11</v>
      </c>
      <c r="D1505" t="s">
        <v>21</v>
      </c>
      <c r="E1505">
        <v>1</v>
      </c>
      <c r="F1505">
        <v>0.95</v>
      </c>
      <c r="G1505" t="s">
        <v>149</v>
      </c>
      <c r="H1505">
        <v>1</v>
      </c>
      <c r="I1505">
        <v>2</v>
      </c>
      <c r="J1505" t="s">
        <v>18</v>
      </c>
      <c r="K1505" s="40" t="s">
        <v>149</v>
      </c>
    </row>
    <row r="1506" spans="1:11" x14ac:dyDescent="0.25">
      <c r="A1506">
        <v>2938475</v>
      </c>
      <c r="B1506" s="1">
        <v>41105</v>
      </c>
      <c r="C1506" t="s">
        <v>11</v>
      </c>
      <c r="D1506" t="s">
        <v>12</v>
      </c>
      <c r="F1506">
        <v>0.95</v>
      </c>
      <c r="G1506" t="s">
        <v>149</v>
      </c>
      <c r="H1506">
        <v>1</v>
      </c>
      <c r="I1506">
        <v>1</v>
      </c>
      <c r="J1506" t="s">
        <v>14</v>
      </c>
      <c r="K1506" s="40" t="s">
        <v>149</v>
      </c>
    </row>
    <row r="1507" spans="1:11" x14ac:dyDescent="0.25">
      <c r="A1507">
        <v>197506862</v>
      </c>
      <c r="B1507" s="1">
        <v>43274</v>
      </c>
      <c r="C1507" t="s">
        <v>11</v>
      </c>
      <c r="D1507" t="s">
        <v>16</v>
      </c>
      <c r="E1507">
        <v>1</v>
      </c>
      <c r="F1507">
        <v>1</v>
      </c>
      <c r="G1507" t="s">
        <v>149</v>
      </c>
      <c r="H1507">
        <v>5</v>
      </c>
      <c r="I1507">
        <v>14</v>
      </c>
      <c r="J1507" t="s">
        <v>14</v>
      </c>
      <c r="K1507" s="40" t="s">
        <v>149</v>
      </c>
    </row>
    <row r="1508" spans="1:11" x14ac:dyDescent="0.25">
      <c r="A1508">
        <v>203316524</v>
      </c>
      <c r="B1508" s="1">
        <v>43299</v>
      </c>
      <c r="C1508" t="s">
        <v>11</v>
      </c>
      <c r="D1508" t="s">
        <v>16</v>
      </c>
      <c r="E1508">
        <v>1</v>
      </c>
      <c r="F1508">
        <v>1</v>
      </c>
      <c r="G1508" t="s">
        <v>148</v>
      </c>
      <c r="H1508">
        <v>2</v>
      </c>
      <c r="I1508">
        <v>2</v>
      </c>
      <c r="J1508" t="s">
        <v>22</v>
      </c>
      <c r="K1508" s="40" t="s">
        <v>149</v>
      </c>
    </row>
    <row r="1509" spans="1:11" x14ac:dyDescent="0.25">
      <c r="A1509">
        <v>15014382</v>
      </c>
      <c r="B1509" s="1">
        <v>41761</v>
      </c>
      <c r="C1509" t="s">
        <v>11</v>
      </c>
      <c r="D1509" t="s">
        <v>16</v>
      </c>
      <c r="E1509">
        <v>1</v>
      </c>
      <c r="F1509">
        <v>1</v>
      </c>
      <c r="G1509" t="s">
        <v>148</v>
      </c>
      <c r="H1509">
        <v>1</v>
      </c>
      <c r="I1509">
        <v>3</v>
      </c>
      <c r="J1509" t="s">
        <v>14</v>
      </c>
      <c r="K1509" s="40" t="s">
        <v>149</v>
      </c>
    </row>
    <row r="1510" spans="1:11" x14ac:dyDescent="0.25">
      <c r="A1510">
        <v>45070687</v>
      </c>
      <c r="B1510" s="1">
        <v>42272</v>
      </c>
      <c r="C1510" t="s">
        <v>11</v>
      </c>
      <c r="D1510" t="s">
        <v>16</v>
      </c>
      <c r="E1510">
        <v>1</v>
      </c>
      <c r="F1510">
        <v>0.91</v>
      </c>
      <c r="G1510" t="s">
        <v>149</v>
      </c>
      <c r="H1510">
        <v>3</v>
      </c>
      <c r="I1510">
        <v>4</v>
      </c>
      <c r="J1510" t="s">
        <v>22</v>
      </c>
      <c r="K1510" s="40" t="s">
        <v>149</v>
      </c>
    </row>
    <row r="1511" spans="1:11" x14ac:dyDescent="0.25">
      <c r="A1511">
        <v>101366752</v>
      </c>
      <c r="B1511" s="1">
        <v>42669</v>
      </c>
      <c r="C1511" t="s">
        <v>11</v>
      </c>
      <c r="D1511" t="s">
        <v>16</v>
      </c>
      <c r="E1511">
        <v>1</v>
      </c>
      <c r="F1511">
        <v>1</v>
      </c>
      <c r="G1511" t="s">
        <v>148</v>
      </c>
      <c r="H1511">
        <v>1</v>
      </c>
      <c r="I1511">
        <v>2</v>
      </c>
      <c r="J1511" t="s">
        <v>22</v>
      </c>
      <c r="K1511" s="40" t="s">
        <v>149</v>
      </c>
    </row>
    <row r="1512" spans="1:11" x14ac:dyDescent="0.25">
      <c r="A1512">
        <v>124352395</v>
      </c>
      <c r="B1512" s="1">
        <v>42830</v>
      </c>
      <c r="C1512" t="s">
        <v>11</v>
      </c>
      <c r="D1512" t="s">
        <v>16</v>
      </c>
      <c r="E1512">
        <v>1</v>
      </c>
      <c r="F1512">
        <v>1</v>
      </c>
      <c r="G1512" t="s">
        <v>149</v>
      </c>
      <c r="H1512">
        <v>1</v>
      </c>
      <c r="I1512">
        <v>1</v>
      </c>
      <c r="J1512" t="s">
        <v>14</v>
      </c>
      <c r="K1512" s="40" t="s">
        <v>149</v>
      </c>
    </row>
    <row r="1513" spans="1:11" x14ac:dyDescent="0.25">
      <c r="A1513">
        <v>34791891</v>
      </c>
      <c r="B1513" s="1">
        <v>42157</v>
      </c>
      <c r="C1513" t="s">
        <v>11</v>
      </c>
      <c r="D1513" t="s">
        <v>16</v>
      </c>
      <c r="E1513">
        <v>1</v>
      </c>
      <c r="F1513">
        <v>0.85</v>
      </c>
      <c r="G1513" t="s">
        <v>149</v>
      </c>
      <c r="H1513">
        <v>1</v>
      </c>
      <c r="I1513">
        <v>1</v>
      </c>
      <c r="J1513" t="s">
        <v>14</v>
      </c>
      <c r="K1513" s="40" t="s">
        <v>149</v>
      </c>
    </row>
    <row r="1514" spans="1:11" x14ac:dyDescent="0.25">
      <c r="A1514">
        <v>27751431</v>
      </c>
      <c r="B1514" s="1">
        <v>42049</v>
      </c>
      <c r="C1514" t="s">
        <v>25</v>
      </c>
      <c r="D1514" t="s">
        <v>16</v>
      </c>
      <c r="E1514">
        <v>0.7</v>
      </c>
      <c r="F1514">
        <v>1</v>
      </c>
      <c r="G1514" t="s">
        <v>148</v>
      </c>
      <c r="H1514">
        <v>1</v>
      </c>
      <c r="I1514">
        <v>1</v>
      </c>
      <c r="J1514" t="s">
        <v>18</v>
      </c>
      <c r="K1514" s="40" t="s">
        <v>149</v>
      </c>
    </row>
    <row r="1515" spans="1:11" x14ac:dyDescent="0.25">
      <c r="A1515">
        <v>200171094</v>
      </c>
      <c r="B1515" s="1">
        <v>43286</v>
      </c>
      <c r="C1515" t="s">
        <v>11</v>
      </c>
      <c r="D1515" t="s">
        <v>16</v>
      </c>
      <c r="E1515">
        <v>1</v>
      </c>
      <c r="F1515">
        <v>0.89</v>
      </c>
      <c r="G1515" t="s">
        <v>148</v>
      </c>
      <c r="H1515">
        <v>7</v>
      </c>
      <c r="I1515">
        <v>7</v>
      </c>
      <c r="J1515" t="s">
        <v>14</v>
      </c>
      <c r="K1515" s="40" t="s">
        <v>149</v>
      </c>
    </row>
    <row r="1516" spans="1:11" x14ac:dyDescent="0.25">
      <c r="A1516">
        <v>2868265</v>
      </c>
      <c r="B1516" s="1">
        <v>41098</v>
      </c>
      <c r="C1516" t="s">
        <v>11</v>
      </c>
      <c r="D1516" t="s">
        <v>21</v>
      </c>
      <c r="E1516">
        <v>0.73</v>
      </c>
      <c r="F1516">
        <v>0.43</v>
      </c>
      <c r="G1516" t="s">
        <v>148</v>
      </c>
      <c r="H1516">
        <v>1</v>
      </c>
      <c r="I1516">
        <v>2</v>
      </c>
      <c r="J1516" t="s">
        <v>14</v>
      </c>
      <c r="K1516" s="40" t="s">
        <v>149</v>
      </c>
    </row>
    <row r="1517" spans="1:11" x14ac:dyDescent="0.25">
      <c r="A1517">
        <v>200964141</v>
      </c>
      <c r="B1517" s="1">
        <v>43290</v>
      </c>
      <c r="C1517" t="s">
        <v>27</v>
      </c>
      <c r="D1517" t="s">
        <v>16</v>
      </c>
      <c r="E1517">
        <v>1</v>
      </c>
      <c r="F1517">
        <v>1</v>
      </c>
      <c r="G1517" t="s">
        <v>148</v>
      </c>
      <c r="H1517">
        <v>8</v>
      </c>
      <c r="I1517">
        <v>8</v>
      </c>
      <c r="J1517" t="s">
        <v>14</v>
      </c>
      <c r="K1517" s="40" t="s">
        <v>149</v>
      </c>
    </row>
    <row r="1518" spans="1:11" x14ac:dyDescent="0.25">
      <c r="A1518">
        <v>50719636</v>
      </c>
      <c r="B1518" s="1">
        <v>42345</v>
      </c>
      <c r="C1518" t="s">
        <v>11</v>
      </c>
      <c r="D1518" t="s">
        <v>16</v>
      </c>
      <c r="E1518">
        <v>1</v>
      </c>
      <c r="F1518">
        <v>0.98</v>
      </c>
      <c r="G1518" t="s">
        <v>148</v>
      </c>
      <c r="H1518">
        <v>2</v>
      </c>
      <c r="I1518">
        <v>2</v>
      </c>
      <c r="J1518" t="s">
        <v>14</v>
      </c>
      <c r="K1518" s="40" t="s">
        <v>149</v>
      </c>
    </row>
    <row r="1519" spans="1:11" x14ac:dyDescent="0.25">
      <c r="A1519">
        <v>33739457</v>
      </c>
      <c r="B1519" s="1">
        <v>42143</v>
      </c>
      <c r="C1519" t="s">
        <v>11</v>
      </c>
      <c r="D1519" t="s">
        <v>16</v>
      </c>
      <c r="E1519">
        <v>1</v>
      </c>
      <c r="F1519">
        <v>0.97</v>
      </c>
      <c r="G1519" t="s">
        <v>149</v>
      </c>
      <c r="H1519">
        <v>2</v>
      </c>
      <c r="I1519">
        <v>2</v>
      </c>
      <c r="J1519" t="s">
        <v>14</v>
      </c>
      <c r="K1519" s="40" t="s">
        <v>149</v>
      </c>
    </row>
    <row r="1520" spans="1:11" x14ac:dyDescent="0.25">
      <c r="A1520">
        <v>200653386</v>
      </c>
      <c r="B1520" s="1">
        <v>43288</v>
      </c>
      <c r="C1520" t="s">
        <v>11</v>
      </c>
      <c r="D1520" t="s">
        <v>16</v>
      </c>
      <c r="E1520">
        <v>1</v>
      </c>
      <c r="F1520">
        <v>0.5</v>
      </c>
      <c r="G1520" t="s">
        <v>148</v>
      </c>
      <c r="H1520">
        <v>1</v>
      </c>
      <c r="I1520">
        <v>4</v>
      </c>
      <c r="J1520" t="s">
        <v>14</v>
      </c>
      <c r="K1520" s="40" t="s">
        <v>149</v>
      </c>
    </row>
    <row r="1521" spans="1:11" x14ac:dyDescent="0.25">
      <c r="A1521">
        <v>53535785</v>
      </c>
      <c r="B1521" s="1">
        <v>42375</v>
      </c>
      <c r="C1521" t="s">
        <v>11</v>
      </c>
      <c r="D1521" t="s">
        <v>16</v>
      </c>
      <c r="E1521">
        <v>1</v>
      </c>
      <c r="F1521">
        <v>1</v>
      </c>
      <c r="G1521" t="s">
        <v>148</v>
      </c>
      <c r="H1521">
        <v>8</v>
      </c>
      <c r="I1521">
        <v>8</v>
      </c>
      <c r="J1521" t="s">
        <v>14</v>
      </c>
      <c r="K1521" s="40" t="s">
        <v>149</v>
      </c>
    </row>
    <row r="1522" spans="1:11" x14ac:dyDescent="0.25">
      <c r="A1522">
        <v>81628294</v>
      </c>
      <c r="B1522" s="1">
        <v>42555</v>
      </c>
      <c r="C1522" t="s">
        <v>45</v>
      </c>
      <c r="D1522" t="s">
        <v>21</v>
      </c>
      <c r="E1522">
        <v>1</v>
      </c>
      <c r="F1522">
        <v>0.2</v>
      </c>
      <c r="G1522" t="s">
        <v>148</v>
      </c>
      <c r="H1522">
        <v>1</v>
      </c>
      <c r="I1522">
        <v>3</v>
      </c>
      <c r="J1522" t="s">
        <v>14</v>
      </c>
      <c r="K1522" s="40" t="s">
        <v>149</v>
      </c>
    </row>
    <row r="1523" spans="1:11" x14ac:dyDescent="0.25">
      <c r="A1523">
        <v>202690608</v>
      </c>
      <c r="B1523" s="1">
        <v>43297</v>
      </c>
      <c r="C1523" t="s">
        <v>11</v>
      </c>
      <c r="D1523" t="s">
        <v>16</v>
      </c>
      <c r="E1523">
        <v>1</v>
      </c>
      <c r="F1523">
        <v>0.98</v>
      </c>
      <c r="G1523" t="s">
        <v>148</v>
      </c>
      <c r="H1523">
        <v>3</v>
      </c>
      <c r="I1523">
        <v>3</v>
      </c>
      <c r="J1523" t="s">
        <v>14</v>
      </c>
      <c r="K1523" s="40" t="s">
        <v>148</v>
      </c>
    </row>
    <row r="1524" spans="1:11" x14ac:dyDescent="0.25">
      <c r="A1524">
        <v>203236776</v>
      </c>
      <c r="B1524" s="1">
        <v>43299</v>
      </c>
      <c r="C1524" t="s">
        <v>27</v>
      </c>
      <c r="D1524" t="s">
        <v>16</v>
      </c>
      <c r="E1524">
        <v>1</v>
      </c>
      <c r="F1524">
        <v>1</v>
      </c>
      <c r="G1524" t="s">
        <v>149</v>
      </c>
      <c r="H1524">
        <v>1</v>
      </c>
      <c r="I1524">
        <v>1</v>
      </c>
      <c r="J1524" t="s">
        <v>14</v>
      </c>
      <c r="K1524" s="40" t="s">
        <v>149</v>
      </c>
    </row>
    <row r="1525" spans="1:11" x14ac:dyDescent="0.25">
      <c r="A1525">
        <v>14583316</v>
      </c>
      <c r="B1525" s="1">
        <v>41751</v>
      </c>
      <c r="C1525" t="s">
        <v>11</v>
      </c>
      <c r="D1525" t="s">
        <v>16</v>
      </c>
      <c r="E1525">
        <v>1</v>
      </c>
      <c r="F1525">
        <v>0.98</v>
      </c>
      <c r="G1525" t="s">
        <v>148</v>
      </c>
      <c r="H1525">
        <v>3</v>
      </c>
      <c r="I1525">
        <v>4</v>
      </c>
      <c r="J1525" t="s">
        <v>18</v>
      </c>
      <c r="K1525" s="40" t="s">
        <v>149</v>
      </c>
    </row>
    <row r="1526" spans="1:11" x14ac:dyDescent="0.25">
      <c r="A1526">
        <v>2627610</v>
      </c>
      <c r="B1526" s="1">
        <v>41073</v>
      </c>
      <c r="C1526" t="s">
        <v>41</v>
      </c>
      <c r="D1526" t="s">
        <v>12</v>
      </c>
      <c r="G1526" t="s">
        <v>148</v>
      </c>
      <c r="H1526">
        <v>1</v>
      </c>
      <c r="I1526">
        <v>1</v>
      </c>
      <c r="J1526" t="s">
        <v>14</v>
      </c>
      <c r="K1526" s="40" t="s">
        <v>149</v>
      </c>
    </row>
    <row r="1527" spans="1:11" x14ac:dyDescent="0.25">
      <c r="A1527">
        <v>196528632</v>
      </c>
      <c r="B1527" s="1">
        <v>43270</v>
      </c>
      <c r="C1527" t="s">
        <v>27</v>
      </c>
      <c r="D1527" t="s">
        <v>16</v>
      </c>
      <c r="E1527">
        <v>1</v>
      </c>
      <c r="F1527">
        <v>1</v>
      </c>
      <c r="G1527" t="s">
        <v>149</v>
      </c>
      <c r="H1527">
        <v>1</v>
      </c>
      <c r="I1527">
        <v>1</v>
      </c>
      <c r="J1527" t="s">
        <v>14</v>
      </c>
      <c r="K1527" s="40" t="s">
        <v>149</v>
      </c>
    </row>
    <row r="1528" spans="1:11" x14ac:dyDescent="0.25">
      <c r="A1528">
        <v>96204145</v>
      </c>
      <c r="B1528" s="1">
        <v>42634</v>
      </c>
      <c r="C1528" t="s">
        <v>11</v>
      </c>
      <c r="D1528" t="s">
        <v>16</v>
      </c>
      <c r="E1528">
        <v>1</v>
      </c>
      <c r="F1528">
        <v>0.99</v>
      </c>
      <c r="G1528" t="s">
        <v>149</v>
      </c>
      <c r="H1528">
        <v>5</v>
      </c>
      <c r="I1528">
        <v>6</v>
      </c>
      <c r="J1528" t="s">
        <v>14</v>
      </c>
      <c r="K1528" s="40" t="s">
        <v>149</v>
      </c>
    </row>
    <row r="1529" spans="1:11" x14ac:dyDescent="0.25">
      <c r="A1529">
        <v>125961798</v>
      </c>
      <c r="B1529" s="1">
        <v>42840</v>
      </c>
      <c r="C1529" t="s">
        <v>11</v>
      </c>
      <c r="D1529" t="s">
        <v>16</v>
      </c>
      <c r="E1529">
        <v>0.98</v>
      </c>
      <c r="F1529">
        <v>0.94</v>
      </c>
      <c r="G1529" t="s">
        <v>149</v>
      </c>
      <c r="H1529">
        <v>1</v>
      </c>
      <c r="I1529">
        <v>1</v>
      </c>
      <c r="J1529" t="s">
        <v>14</v>
      </c>
      <c r="K1529" s="40" t="s">
        <v>149</v>
      </c>
    </row>
    <row r="1530" spans="1:11" x14ac:dyDescent="0.25">
      <c r="A1530">
        <v>25601630</v>
      </c>
      <c r="B1530" s="1">
        <v>42008</v>
      </c>
      <c r="C1530" t="s">
        <v>11</v>
      </c>
      <c r="D1530" t="s">
        <v>12</v>
      </c>
      <c r="F1530">
        <v>0</v>
      </c>
      <c r="G1530" t="s">
        <v>148</v>
      </c>
      <c r="H1530">
        <v>1</v>
      </c>
      <c r="I1530">
        <v>6</v>
      </c>
      <c r="J1530" t="s">
        <v>14</v>
      </c>
      <c r="K1530" s="40" t="s">
        <v>148</v>
      </c>
    </row>
    <row r="1531" spans="1:11" x14ac:dyDescent="0.25">
      <c r="A1531">
        <v>33764591</v>
      </c>
      <c r="B1531" s="1">
        <v>42143</v>
      </c>
      <c r="C1531" t="s">
        <v>11</v>
      </c>
      <c r="D1531" t="s">
        <v>16</v>
      </c>
      <c r="E1531">
        <v>1</v>
      </c>
      <c r="F1531">
        <v>0.97</v>
      </c>
      <c r="G1531" t="s">
        <v>149</v>
      </c>
      <c r="H1531">
        <v>5</v>
      </c>
      <c r="I1531">
        <v>6</v>
      </c>
      <c r="J1531" t="s">
        <v>14</v>
      </c>
      <c r="K1531" s="40" t="s">
        <v>149</v>
      </c>
    </row>
    <row r="1532" spans="1:11" x14ac:dyDescent="0.25">
      <c r="A1532">
        <v>20295911</v>
      </c>
      <c r="B1532" s="1">
        <v>41871</v>
      </c>
      <c r="C1532" t="s">
        <v>11</v>
      </c>
      <c r="D1532" t="s">
        <v>21</v>
      </c>
      <c r="E1532">
        <v>0.5</v>
      </c>
      <c r="F1532">
        <v>0.11</v>
      </c>
      <c r="G1532" t="s">
        <v>148</v>
      </c>
      <c r="H1532">
        <v>1</v>
      </c>
      <c r="I1532">
        <v>1</v>
      </c>
      <c r="J1532" t="s">
        <v>14</v>
      </c>
      <c r="K1532" s="40" t="s">
        <v>149</v>
      </c>
    </row>
    <row r="1533" spans="1:11" x14ac:dyDescent="0.25">
      <c r="A1533">
        <v>201605043</v>
      </c>
      <c r="B1533" s="1">
        <v>43292</v>
      </c>
      <c r="C1533" t="s">
        <v>11</v>
      </c>
      <c r="D1533" t="s">
        <v>16</v>
      </c>
      <c r="E1533">
        <v>1</v>
      </c>
      <c r="F1533">
        <v>1</v>
      </c>
      <c r="G1533" t="s">
        <v>149</v>
      </c>
      <c r="H1533">
        <v>1</v>
      </c>
      <c r="I1533">
        <v>2</v>
      </c>
      <c r="J1533" t="s">
        <v>22</v>
      </c>
      <c r="K1533" s="40" t="s">
        <v>149</v>
      </c>
    </row>
    <row r="1534" spans="1:11" x14ac:dyDescent="0.25">
      <c r="A1534">
        <v>58180200</v>
      </c>
      <c r="B1534" s="1">
        <v>42410</v>
      </c>
      <c r="C1534" t="s">
        <v>11</v>
      </c>
      <c r="D1534" t="s">
        <v>16</v>
      </c>
      <c r="E1534">
        <v>1</v>
      </c>
      <c r="F1534">
        <v>1</v>
      </c>
      <c r="G1534" t="s">
        <v>148</v>
      </c>
      <c r="H1534">
        <v>5</v>
      </c>
      <c r="I1534">
        <v>6</v>
      </c>
      <c r="J1534" t="s">
        <v>14</v>
      </c>
      <c r="K1534" s="40" t="s">
        <v>149</v>
      </c>
    </row>
    <row r="1535" spans="1:11" x14ac:dyDescent="0.25">
      <c r="A1535">
        <v>172334496</v>
      </c>
      <c r="B1535" s="1">
        <v>43139</v>
      </c>
      <c r="C1535" t="s">
        <v>11</v>
      </c>
      <c r="D1535" t="s">
        <v>16</v>
      </c>
      <c r="E1535">
        <v>1</v>
      </c>
      <c r="F1535">
        <v>1</v>
      </c>
      <c r="G1535" t="s">
        <v>148</v>
      </c>
      <c r="H1535">
        <v>1</v>
      </c>
      <c r="I1535">
        <v>1</v>
      </c>
      <c r="J1535" t="s">
        <v>14</v>
      </c>
      <c r="K1535" s="40" t="s">
        <v>149</v>
      </c>
    </row>
    <row r="1536" spans="1:11" x14ac:dyDescent="0.25">
      <c r="A1536">
        <v>27901899</v>
      </c>
      <c r="B1536" s="1">
        <v>42052</v>
      </c>
      <c r="C1536" t="s">
        <v>11</v>
      </c>
      <c r="D1536" t="s">
        <v>12</v>
      </c>
      <c r="G1536" t="s">
        <v>148</v>
      </c>
      <c r="H1536">
        <v>1</v>
      </c>
      <c r="I1536">
        <v>1</v>
      </c>
      <c r="J1536" t="s">
        <v>14</v>
      </c>
      <c r="K1536" s="40" t="s">
        <v>149</v>
      </c>
    </row>
    <row r="1537" spans="1:11" x14ac:dyDescent="0.25">
      <c r="A1537">
        <v>17499500</v>
      </c>
      <c r="B1537" s="1">
        <v>41821</v>
      </c>
      <c r="C1537" t="s">
        <v>11</v>
      </c>
      <c r="D1537" t="s">
        <v>16</v>
      </c>
      <c r="E1537">
        <v>0.97</v>
      </c>
      <c r="F1537">
        <v>1</v>
      </c>
      <c r="G1537" t="s">
        <v>148</v>
      </c>
      <c r="H1537">
        <v>116</v>
      </c>
      <c r="I1537">
        <v>130</v>
      </c>
      <c r="J1537" t="s">
        <v>18</v>
      </c>
      <c r="K1537" s="40" t="s">
        <v>149</v>
      </c>
    </row>
    <row r="1538" spans="1:11" x14ac:dyDescent="0.25">
      <c r="A1538">
        <v>204908055</v>
      </c>
      <c r="B1538" s="1">
        <v>43306</v>
      </c>
      <c r="C1538" t="s">
        <v>11</v>
      </c>
      <c r="D1538" t="s">
        <v>16</v>
      </c>
      <c r="E1538">
        <v>1</v>
      </c>
      <c r="F1538">
        <v>1</v>
      </c>
      <c r="G1538" t="s">
        <v>148</v>
      </c>
      <c r="H1538">
        <v>2</v>
      </c>
      <c r="I1538">
        <v>2</v>
      </c>
      <c r="J1538" t="s">
        <v>14</v>
      </c>
      <c r="K1538" s="40" t="s">
        <v>149</v>
      </c>
    </row>
    <row r="1539" spans="1:11" x14ac:dyDescent="0.25">
      <c r="A1539">
        <v>30226717</v>
      </c>
      <c r="B1539" s="1">
        <v>42092</v>
      </c>
      <c r="C1539" t="s">
        <v>11</v>
      </c>
      <c r="D1539" t="s">
        <v>12</v>
      </c>
      <c r="G1539" t="s">
        <v>148</v>
      </c>
      <c r="H1539">
        <v>1</v>
      </c>
      <c r="I1539">
        <v>3</v>
      </c>
      <c r="J1539" t="s">
        <v>18</v>
      </c>
      <c r="K1539" s="40" t="s">
        <v>149</v>
      </c>
    </row>
    <row r="1540" spans="1:11" x14ac:dyDescent="0.25">
      <c r="A1540">
        <v>86377147</v>
      </c>
      <c r="B1540" s="1">
        <v>42578</v>
      </c>
      <c r="C1540" t="s">
        <v>11</v>
      </c>
      <c r="D1540" t="s">
        <v>16</v>
      </c>
      <c r="E1540">
        <v>1</v>
      </c>
      <c r="F1540">
        <v>0.98</v>
      </c>
      <c r="G1540" t="s">
        <v>149</v>
      </c>
      <c r="H1540">
        <v>1</v>
      </c>
      <c r="I1540">
        <v>1</v>
      </c>
      <c r="J1540" t="s">
        <v>18</v>
      </c>
      <c r="K1540" s="40" t="s">
        <v>149</v>
      </c>
    </row>
    <row r="1541" spans="1:11" x14ac:dyDescent="0.25">
      <c r="A1541">
        <v>48694846</v>
      </c>
      <c r="B1541" s="1">
        <v>42318</v>
      </c>
      <c r="C1541" t="s">
        <v>11</v>
      </c>
      <c r="D1541" t="s">
        <v>12</v>
      </c>
      <c r="G1541" t="s">
        <v>148</v>
      </c>
      <c r="H1541">
        <v>1</v>
      </c>
      <c r="I1541">
        <v>1</v>
      </c>
      <c r="J1541" t="s">
        <v>14</v>
      </c>
      <c r="K1541" s="40" t="s">
        <v>149</v>
      </c>
    </row>
    <row r="1542" spans="1:11" x14ac:dyDescent="0.25">
      <c r="A1542">
        <v>48521265</v>
      </c>
      <c r="B1542" s="1">
        <v>42316</v>
      </c>
      <c r="C1542" t="s">
        <v>11</v>
      </c>
      <c r="D1542" t="s">
        <v>21</v>
      </c>
      <c r="E1542">
        <v>0.7</v>
      </c>
      <c r="F1542">
        <v>0</v>
      </c>
      <c r="G1542" t="s">
        <v>148</v>
      </c>
      <c r="H1542">
        <v>1</v>
      </c>
      <c r="I1542">
        <v>1</v>
      </c>
      <c r="J1542" t="s">
        <v>14</v>
      </c>
      <c r="K1542" s="40" t="s">
        <v>149</v>
      </c>
    </row>
    <row r="1543" spans="1:11" x14ac:dyDescent="0.25">
      <c r="A1543">
        <v>115534677</v>
      </c>
      <c r="B1543" s="1">
        <v>42774</v>
      </c>
      <c r="C1543" t="s">
        <v>11</v>
      </c>
      <c r="D1543" t="s">
        <v>16</v>
      </c>
      <c r="E1543">
        <v>1</v>
      </c>
      <c r="F1543">
        <v>1</v>
      </c>
      <c r="G1543" t="s">
        <v>148</v>
      </c>
      <c r="H1543">
        <v>2</v>
      </c>
      <c r="I1543">
        <v>3</v>
      </c>
      <c r="J1543" t="s">
        <v>22</v>
      </c>
      <c r="K1543" s="40" t="s">
        <v>149</v>
      </c>
    </row>
    <row r="1544" spans="1:11" x14ac:dyDescent="0.25">
      <c r="A1544">
        <v>130211899</v>
      </c>
      <c r="B1544" s="1">
        <v>42869</v>
      </c>
      <c r="C1544" t="s">
        <v>11</v>
      </c>
      <c r="D1544" t="s">
        <v>12</v>
      </c>
      <c r="G1544" t="s">
        <v>27</v>
      </c>
      <c r="H1544">
        <v>4</v>
      </c>
      <c r="I1544">
        <v>4</v>
      </c>
      <c r="J1544" t="s">
        <v>14</v>
      </c>
      <c r="K1544" s="40" t="s">
        <v>149</v>
      </c>
    </row>
    <row r="1545" spans="1:11" x14ac:dyDescent="0.25">
      <c r="A1545">
        <v>205454809</v>
      </c>
      <c r="B1545" s="1">
        <v>43308</v>
      </c>
      <c r="C1545" t="s">
        <v>34</v>
      </c>
      <c r="D1545" t="s">
        <v>16</v>
      </c>
      <c r="E1545">
        <v>1</v>
      </c>
      <c r="F1545">
        <v>0.98</v>
      </c>
      <c r="G1545" t="s">
        <v>149</v>
      </c>
      <c r="H1545">
        <v>4</v>
      </c>
      <c r="I1545">
        <v>6</v>
      </c>
      <c r="J1545" t="s">
        <v>14</v>
      </c>
      <c r="K1545" s="40" t="s">
        <v>149</v>
      </c>
    </row>
    <row r="1546" spans="1:11" x14ac:dyDescent="0.25">
      <c r="A1546">
        <v>193814681</v>
      </c>
      <c r="B1546" s="1">
        <v>43257</v>
      </c>
      <c r="C1546" t="s">
        <v>11</v>
      </c>
      <c r="D1546" t="s">
        <v>16</v>
      </c>
      <c r="E1546">
        <v>1</v>
      </c>
      <c r="F1546">
        <v>0.98</v>
      </c>
      <c r="G1546" t="s">
        <v>148</v>
      </c>
      <c r="H1546">
        <v>9</v>
      </c>
      <c r="I1546">
        <v>9</v>
      </c>
      <c r="J1546" t="s">
        <v>14</v>
      </c>
      <c r="K1546" s="40" t="s">
        <v>149</v>
      </c>
    </row>
    <row r="1547" spans="1:11" x14ac:dyDescent="0.25">
      <c r="A1547">
        <v>35794102</v>
      </c>
      <c r="B1547" s="1">
        <v>42169</v>
      </c>
      <c r="C1547" t="s">
        <v>11</v>
      </c>
      <c r="D1547" t="s">
        <v>17</v>
      </c>
      <c r="E1547">
        <v>1</v>
      </c>
      <c r="F1547">
        <v>0.9</v>
      </c>
      <c r="G1547" t="s">
        <v>149</v>
      </c>
      <c r="H1547">
        <v>1</v>
      </c>
      <c r="I1547">
        <v>1</v>
      </c>
      <c r="J1547" t="s">
        <v>14</v>
      </c>
      <c r="K1547" s="40" t="s">
        <v>149</v>
      </c>
    </row>
    <row r="1548" spans="1:11" x14ac:dyDescent="0.25">
      <c r="A1548">
        <v>202764267</v>
      </c>
      <c r="B1548" s="1">
        <v>43297</v>
      </c>
      <c r="C1548" t="s">
        <v>11</v>
      </c>
      <c r="D1548" t="s">
        <v>16</v>
      </c>
      <c r="E1548">
        <v>1</v>
      </c>
      <c r="F1548">
        <v>0.95</v>
      </c>
      <c r="G1548" t="s">
        <v>149</v>
      </c>
      <c r="H1548">
        <v>1</v>
      </c>
      <c r="I1548">
        <v>3</v>
      </c>
      <c r="J1548" t="s">
        <v>14</v>
      </c>
      <c r="K1548" s="40" t="s">
        <v>149</v>
      </c>
    </row>
    <row r="1549" spans="1:11" x14ac:dyDescent="0.25">
      <c r="A1549">
        <v>10648744</v>
      </c>
      <c r="B1549" s="1">
        <v>41624</v>
      </c>
      <c r="C1549" t="s">
        <v>27</v>
      </c>
      <c r="D1549" t="s">
        <v>16</v>
      </c>
      <c r="E1549">
        <v>1</v>
      </c>
      <c r="F1549">
        <v>0.95</v>
      </c>
      <c r="G1549" t="s">
        <v>149</v>
      </c>
      <c r="H1549">
        <v>4</v>
      </c>
      <c r="I1549">
        <v>5</v>
      </c>
      <c r="J1549" t="s">
        <v>18</v>
      </c>
      <c r="K1549" s="40" t="s">
        <v>149</v>
      </c>
    </row>
    <row r="1550" spans="1:11" x14ac:dyDescent="0.25">
      <c r="A1550">
        <v>1496172</v>
      </c>
      <c r="B1550" s="1">
        <v>40889</v>
      </c>
      <c r="C1550" t="s">
        <v>27</v>
      </c>
      <c r="D1550" t="s">
        <v>16</v>
      </c>
      <c r="E1550">
        <v>1</v>
      </c>
      <c r="F1550">
        <v>0.94</v>
      </c>
      <c r="G1550" t="s">
        <v>149</v>
      </c>
      <c r="H1550">
        <v>4</v>
      </c>
      <c r="I1550">
        <v>4</v>
      </c>
      <c r="J1550" t="s">
        <v>14</v>
      </c>
      <c r="K1550" s="40" t="s">
        <v>149</v>
      </c>
    </row>
    <row r="1551" spans="1:11" x14ac:dyDescent="0.25">
      <c r="A1551">
        <v>194967006</v>
      </c>
      <c r="B1551" s="1">
        <v>43262</v>
      </c>
      <c r="C1551" t="s">
        <v>27</v>
      </c>
      <c r="D1551" t="s">
        <v>16</v>
      </c>
      <c r="E1551">
        <v>1</v>
      </c>
      <c r="F1551">
        <v>1</v>
      </c>
      <c r="G1551" t="s">
        <v>149</v>
      </c>
      <c r="H1551">
        <v>1</v>
      </c>
      <c r="I1551">
        <v>2</v>
      </c>
      <c r="J1551" t="s">
        <v>14</v>
      </c>
      <c r="K1551" s="40" t="s">
        <v>149</v>
      </c>
    </row>
    <row r="1552" spans="1:11" x14ac:dyDescent="0.25">
      <c r="A1552">
        <v>33101205</v>
      </c>
      <c r="B1552" s="1">
        <v>42135</v>
      </c>
      <c r="C1552" t="s">
        <v>11</v>
      </c>
      <c r="D1552" t="s">
        <v>17</v>
      </c>
      <c r="E1552">
        <v>1</v>
      </c>
      <c r="F1552">
        <v>0.69</v>
      </c>
      <c r="G1552" t="s">
        <v>149</v>
      </c>
      <c r="H1552">
        <v>1</v>
      </c>
      <c r="I1552">
        <v>10</v>
      </c>
      <c r="J1552" t="s">
        <v>14</v>
      </c>
      <c r="K1552" s="40" t="s">
        <v>149</v>
      </c>
    </row>
    <row r="1553" spans="1:11" x14ac:dyDescent="0.25">
      <c r="A1553">
        <v>206174399</v>
      </c>
      <c r="B1553" s="1">
        <v>43311</v>
      </c>
      <c r="C1553" t="s">
        <v>27</v>
      </c>
      <c r="D1553" t="s">
        <v>12</v>
      </c>
      <c r="F1553">
        <v>0.72</v>
      </c>
      <c r="G1553" t="s">
        <v>149</v>
      </c>
      <c r="H1553">
        <v>1</v>
      </c>
      <c r="I1553">
        <v>1</v>
      </c>
      <c r="J1553" t="s">
        <v>14</v>
      </c>
      <c r="K1553" s="40" t="s">
        <v>149</v>
      </c>
    </row>
    <row r="1554" spans="1:11" x14ac:dyDescent="0.25">
      <c r="A1554">
        <v>1610565</v>
      </c>
      <c r="B1554" s="1">
        <v>40923</v>
      </c>
      <c r="C1554" t="s">
        <v>11</v>
      </c>
      <c r="D1554" t="s">
        <v>16</v>
      </c>
      <c r="E1554">
        <v>1</v>
      </c>
      <c r="F1554">
        <v>0.94</v>
      </c>
      <c r="G1554" t="s">
        <v>149</v>
      </c>
      <c r="H1554">
        <v>1</v>
      </c>
      <c r="I1554">
        <v>1</v>
      </c>
      <c r="J1554" t="s">
        <v>14</v>
      </c>
      <c r="K1554" s="40" t="s">
        <v>149</v>
      </c>
    </row>
    <row r="1555" spans="1:11" x14ac:dyDescent="0.25">
      <c r="A1555">
        <v>460240</v>
      </c>
      <c r="B1555" s="1">
        <v>40626</v>
      </c>
      <c r="C1555" t="s">
        <v>11</v>
      </c>
      <c r="D1555" t="s">
        <v>16</v>
      </c>
      <c r="E1555">
        <v>1</v>
      </c>
      <c r="F1555">
        <v>0.94</v>
      </c>
      <c r="G1555" t="s">
        <v>148</v>
      </c>
      <c r="H1555">
        <v>1</v>
      </c>
      <c r="I1555">
        <v>3</v>
      </c>
      <c r="J1555" t="s">
        <v>14</v>
      </c>
      <c r="K1555" s="40" t="s">
        <v>149</v>
      </c>
    </row>
    <row r="1556" spans="1:11" x14ac:dyDescent="0.25">
      <c r="A1556">
        <v>207213961</v>
      </c>
      <c r="B1556" s="1">
        <v>43315</v>
      </c>
      <c r="C1556" t="s">
        <v>27</v>
      </c>
      <c r="D1556" t="s">
        <v>16</v>
      </c>
      <c r="E1556">
        <v>1</v>
      </c>
      <c r="F1556">
        <v>1</v>
      </c>
      <c r="G1556" t="s">
        <v>148</v>
      </c>
      <c r="H1556">
        <v>1</v>
      </c>
      <c r="I1556">
        <v>1</v>
      </c>
      <c r="J1556" t="s">
        <v>14</v>
      </c>
      <c r="K1556" s="40" t="s">
        <v>149</v>
      </c>
    </row>
    <row r="1557" spans="1:11" x14ac:dyDescent="0.25">
      <c r="A1557">
        <v>181985578</v>
      </c>
      <c r="B1557" s="1">
        <v>43192</v>
      </c>
      <c r="C1557" t="s">
        <v>11</v>
      </c>
      <c r="D1557" t="s">
        <v>17</v>
      </c>
      <c r="E1557">
        <v>1</v>
      </c>
      <c r="F1557">
        <v>1</v>
      </c>
      <c r="G1557" t="s">
        <v>148</v>
      </c>
      <c r="H1557">
        <v>2</v>
      </c>
      <c r="I1557">
        <v>2</v>
      </c>
      <c r="J1557" t="s">
        <v>14</v>
      </c>
      <c r="K1557" s="40" t="s">
        <v>149</v>
      </c>
    </row>
    <row r="1558" spans="1:11" x14ac:dyDescent="0.25">
      <c r="A1558">
        <v>115053570</v>
      </c>
      <c r="B1558" s="1">
        <v>42771</v>
      </c>
      <c r="C1558" t="s">
        <v>11</v>
      </c>
      <c r="D1558" t="s">
        <v>16</v>
      </c>
      <c r="E1558">
        <v>1</v>
      </c>
      <c r="F1558">
        <v>0.96</v>
      </c>
      <c r="G1558" t="s">
        <v>149</v>
      </c>
      <c r="H1558">
        <v>2</v>
      </c>
      <c r="I1558">
        <v>12</v>
      </c>
      <c r="J1558" t="s">
        <v>14</v>
      </c>
      <c r="K1558" s="40" t="s">
        <v>149</v>
      </c>
    </row>
    <row r="1559" spans="1:11" x14ac:dyDescent="0.25">
      <c r="A1559">
        <v>212960619</v>
      </c>
      <c r="B1559" s="1">
        <v>43344</v>
      </c>
      <c r="C1559" t="s">
        <v>11</v>
      </c>
      <c r="D1559" t="s">
        <v>16</v>
      </c>
      <c r="E1559">
        <v>0.97</v>
      </c>
      <c r="F1559">
        <v>1</v>
      </c>
      <c r="G1559" t="s">
        <v>148</v>
      </c>
      <c r="H1559">
        <v>11</v>
      </c>
      <c r="I1559">
        <v>13</v>
      </c>
      <c r="J1559" t="s">
        <v>18</v>
      </c>
      <c r="K1559" s="40" t="s">
        <v>149</v>
      </c>
    </row>
    <row r="1560" spans="1:11" x14ac:dyDescent="0.25">
      <c r="A1560">
        <v>44985856</v>
      </c>
      <c r="B1560" s="1">
        <v>42271</v>
      </c>
      <c r="C1560" t="s">
        <v>11</v>
      </c>
      <c r="D1560" t="s">
        <v>16</v>
      </c>
      <c r="E1560">
        <v>1</v>
      </c>
      <c r="F1560">
        <v>0.92</v>
      </c>
      <c r="G1560" t="s">
        <v>149</v>
      </c>
      <c r="H1560">
        <v>2</v>
      </c>
      <c r="I1560">
        <v>4</v>
      </c>
      <c r="J1560" t="s">
        <v>14</v>
      </c>
      <c r="K1560" s="40" t="s">
        <v>149</v>
      </c>
    </row>
    <row r="1561" spans="1:11" x14ac:dyDescent="0.25">
      <c r="A1561">
        <v>198579069</v>
      </c>
      <c r="B1561" s="1">
        <v>43279</v>
      </c>
      <c r="C1561" t="s">
        <v>11</v>
      </c>
      <c r="D1561" t="s">
        <v>16</v>
      </c>
      <c r="E1561">
        <v>0.88</v>
      </c>
      <c r="F1561">
        <v>1</v>
      </c>
      <c r="G1561" t="s">
        <v>149</v>
      </c>
      <c r="H1561">
        <v>16</v>
      </c>
      <c r="I1561">
        <v>16</v>
      </c>
      <c r="J1561" t="s">
        <v>14</v>
      </c>
      <c r="K1561" s="40" t="s">
        <v>148</v>
      </c>
    </row>
    <row r="1562" spans="1:11" x14ac:dyDescent="0.25">
      <c r="A1562">
        <v>186971420</v>
      </c>
      <c r="B1562" s="1">
        <v>43219</v>
      </c>
      <c r="C1562" t="s">
        <v>11</v>
      </c>
      <c r="D1562" t="s">
        <v>12</v>
      </c>
      <c r="G1562" t="s">
        <v>27</v>
      </c>
      <c r="H1562">
        <v>7</v>
      </c>
      <c r="I1562">
        <v>8</v>
      </c>
      <c r="J1562" t="s">
        <v>14</v>
      </c>
      <c r="K1562" s="40" t="s">
        <v>149</v>
      </c>
    </row>
    <row r="1563" spans="1:11" x14ac:dyDescent="0.25">
      <c r="A1563">
        <v>65347149</v>
      </c>
      <c r="B1563" s="1">
        <v>42461</v>
      </c>
      <c r="C1563" t="s">
        <v>11</v>
      </c>
      <c r="D1563" t="s">
        <v>16</v>
      </c>
      <c r="E1563">
        <v>0.97</v>
      </c>
      <c r="F1563">
        <v>0.24</v>
      </c>
      <c r="G1563" t="s">
        <v>149</v>
      </c>
      <c r="H1563">
        <v>6</v>
      </c>
      <c r="I1563">
        <v>7</v>
      </c>
      <c r="J1563" t="s">
        <v>14</v>
      </c>
      <c r="K1563" s="40" t="s">
        <v>149</v>
      </c>
    </row>
    <row r="1564" spans="1:11" x14ac:dyDescent="0.25">
      <c r="A1564">
        <v>210255839</v>
      </c>
      <c r="B1564" s="1">
        <v>43330</v>
      </c>
      <c r="C1564" t="s">
        <v>11</v>
      </c>
      <c r="D1564" t="s">
        <v>16</v>
      </c>
      <c r="E1564">
        <v>1</v>
      </c>
      <c r="F1564">
        <v>0.98</v>
      </c>
      <c r="G1564" t="s">
        <v>148</v>
      </c>
      <c r="H1564">
        <v>2</v>
      </c>
      <c r="I1564">
        <v>2</v>
      </c>
      <c r="J1564" t="s">
        <v>22</v>
      </c>
      <c r="K1564" s="40" t="s">
        <v>149</v>
      </c>
    </row>
    <row r="1565" spans="1:11" x14ac:dyDescent="0.25">
      <c r="A1565">
        <v>210584350</v>
      </c>
      <c r="B1565" s="1">
        <v>43331</v>
      </c>
      <c r="C1565" t="s">
        <v>27</v>
      </c>
      <c r="D1565" t="s">
        <v>16</v>
      </c>
      <c r="E1565">
        <v>1</v>
      </c>
      <c r="F1565">
        <v>0.99</v>
      </c>
      <c r="G1565" t="s">
        <v>27</v>
      </c>
      <c r="H1565">
        <v>211</v>
      </c>
      <c r="I1565">
        <v>234</v>
      </c>
      <c r="J1565" t="s">
        <v>14</v>
      </c>
      <c r="K1565" s="40" t="s">
        <v>149</v>
      </c>
    </row>
    <row r="1566" spans="1:11" x14ac:dyDescent="0.25">
      <c r="A1566">
        <v>24769692</v>
      </c>
      <c r="B1566" s="1">
        <v>41985</v>
      </c>
      <c r="C1566" t="s">
        <v>27</v>
      </c>
      <c r="D1566" t="s">
        <v>16</v>
      </c>
      <c r="E1566">
        <v>1</v>
      </c>
      <c r="F1566">
        <v>0.92</v>
      </c>
      <c r="G1566" t="s">
        <v>148</v>
      </c>
      <c r="H1566">
        <v>3</v>
      </c>
      <c r="I1566">
        <v>3</v>
      </c>
      <c r="J1566" t="s">
        <v>14</v>
      </c>
      <c r="K1566" s="40" t="s">
        <v>149</v>
      </c>
    </row>
    <row r="1567" spans="1:11" x14ac:dyDescent="0.25">
      <c r="A1567">
        <v>213488532</v>
      </c>
      <c r="B1567" s="1">
        <v>43347</v>
      </c>
      <c r="C1567" t="s">
        <v>11</v>
      </c>
      <c r="D1567" t="s">
        <v>16</v>
      </c>
      <c r="E1567">
        <v>1</v>
      </c>
      <c r="F1567">
        <v>1</v>
      </c>
      <c r="G1567" t="s">
        <v>149</v>
      </c>
      <c r="H1567">
        <v>2</v>
      </c>
      <c r="I1567">
        <v>2</v>
      </c>
      <c r="J1567" t="s">
        <v>14</v>
      </c>
      <c r="K1567" s="40" t="s">
        <v>149</v>
      </c>
    </row>
    <row r="1568" spans="1:11" x14ac:dyDescent="0.25">
      <c r="A1568">
        <v>213555462</v>
      </c>
      <c r="B1568" s="1">
        <v>43347</v>
      </c>
      <c r="C1568" t="s">
        <v>11</v>
      </c>
      <c r="D1568" t="s">
        <v>17</v>
      </c>
      <c r="E1568">
        <v>1</v>
      </c>
      <c r="F1568">
        <v>1</v>
      </c>
      <c r="G1568" t="s">
        <v>148</v>
      </c>
      <c r="H1568">
        <v>1</v>
      </c>
      <c r="I1568">
        <v>1</v>
      </c>
      <c r="J1568" t="s">
        <v>14</v>
      </c>
      <c r="K1568" s="40" t="s">
        <v>149</v>
      </c>
    </row>
    <row r="1569" spans="1:11" x14ac:dyDescent="0.25">
      <c r="A1569">
        <v>213577311</v>
      </c>
      <c r="B1569" s="1">
        <v>43347</v>
      </c>
      <c r="C1569" t="s">
        <v>11</v>
      </c>
      <c r="D1569" t="s">
        <v>16</v>
      </c>
      <c r="E1569">
        <v>1</v>
      </c>
      <c r="F1569">
        <v>1</v>
      </c>
      <c r="G1569" t="s">
        <v>148</v>
      </c>
      <c r="H1569">
        <v>1</v>
      </c>
      <c r="I1569">
        <v>1</v>
      </c>
      <c r="J1569" t="s">
        <v>14</v>
      </c>
      <c r="K1569" s="40" t="s">
        <v>149</v>
      </c>
    </row>
    <row r="1570" spans="1:11" x14ac:dyDescent="0.25">
      <c r="A1570">
        <v>212572141</v>
      </c>
      <c r="B1570" s="1">
        <v>43342</v>
      </c>
      <c r="C1570" t="s">
        <v>11</v>
      </c>
      <c r="D1570" t="s">
        <v>16</v>
      </c>
      <c r="E1570">
        <v>1</v>
      </c>
      <c r="F1570">
        <v>1</v>
      </c>
      <c r="G1570" t="s">
        <v>149</v>
      </c>
      <c r="H1570">
        <v>13</v>
      </c>
      <c r="I1570">
        <v>13</v>
      </c>
      <c r="J1570" t="s">
        <v>18</v>
      </c>
      <c r="K1570" s="40" t="s">
        <v>149</v>
      </c>
    </row>
    <row r="1571" spans="1:11" x14ac:dyDescent="0.25">
      <c r="A1571">
        <v>213671081</v>
      </c>
      <c r="B1571" s="1">
        <v>43348</v>
      </c>
      <c r="C1571" t="s">
        <v>27</v>
      </c>
      <c r="D1571" t="s">
        <v>16</v>
      </c>
      <c r="E1571">
        <v>1</v>
      </c>
      <c r="F1571">
        <v>1</v>
      </c>
      <c r="G1571" t="s">
        <v>149</v>
      </c>
      <c r="H1571">
        <v>4</v>
      </c>
      <c r="I1571">
        <v>4</v>
      </c>
      <c r="J1571" t="s">
        <v>14</v>
      </c>
      <c r="K1571" s="40" t="s">
        <v>149</v>
      </c>
    </row>
    <row r="1572" spans="1:11" x14ac:dyDescent="0.25">
      <c r="A1572">
        <v>79047367</v>
      </c>
      <c r="B1572" s="1">
        <v>42542</v>
      </c>
      <c r="C1572" t="s">
        <v>11</v>
      </c>
      <c r="D1572" t="s">
        <v>16</v>
      </c>
      <c r="E1572">
        <v>1</v>
      </c>
      <c r="F1572">
        <v>1</v>
      </c>
      <c r="G1572" t="s">
        <v>27</v>
      </c>
      <c r="H1572">
        <v>4</v>
      </c>
      <c r="I1572">
        <v>4</v>
      </c>
      <c r="J1572" t="s">
        <v>14</v>
      </c>
      <c r="K1572" s="40" t="s">
        <v>149</v>
      </c>
    </row>
    <row r="1573" spans="1:11" x14ac:dyDescent="0.25">
      <c r="A1573">
        <v>137289804</v>
      </c>
      <c r="B1573" s="1">
        <v>42913</v>
      </c>
      <c r="C1573" t="s">
        <v>11</v>
      </c>
      <c r="D1573" t="s">
        <v>16</v>
      </c>
      <c r="E1573">
        <v>1</v>
      </c>
      <c r="F1573">
        <v>0.75</v>
      </c>
      <c r="G1573" t="s">
        <v>148</v>
      </c>
      <c r="H1573">
        <v>1</v>
      </c>
      <c r="I1573">
        <v>1</v>
      </c>
      <c r="J1573" t="s">
        <v>14</v>
      </c>
      <c r="K1573" s="40" t="s">
        <v>149</v>
      </c>
    </row>
    <row r="1574" spans="1:11" x14ac:dyDescent="0.25">
      <c r="A1574">
        <v>158306838</v>
      </c>
      <c r="B1574" s="1">
        <v>43050</v>
      </c>
      <c r="C1574" t="s">
        <v>11</v>
      </c>
      <c r="D1574" t="s">
        <v>20</v>
      </c>
      <c r="E1574">
        <v>0</v>
      </c>
      <c r="F1574">
        <v>0</v>
      </c>
      <c r="G1574" t="s">
        <v>148</v>
      </c>
      <c r="H1574">
        <v>1</v>
      </c>
      <c r="I1574">
        <v>1</v>
      </c>
      <c r="J1574" t="s">
        <v>14</v>
      </c>
      <c r="K1574" s="40" t="s">
        <v>149</v>
      </c>
    </row>
    <row r="1575" spans="1:11" x14ac:dyDescent="0.25">
      <c r="A1575">
        <v>138938277</v>
      </c>
      <c r="B1575" s="1">
        <v>42922</v>
      </c>
      <c r="C1575" t="s">
        <v>11</v>
      </c>
      <c r="D1575" t="s">
        <v>12</v>
      </c>
      <c r="G1575" t="s">
        <v>148</v>
      </c>
      <c r="H1575">
        <v>2</v>
      </c>
      <c r="I1575">
        <v>2</v>
      </c>
      <c r="J1575" t="s">
        <v>14</v>
      </c>
      <c r="K1575" s="40" t="s">
        <v>149</v>
      </c>
    </row>
    <row r="1576" spans="1:11" x14ac:dyDescent="0.25">
      <c r="A1576">
        <v>162520890</v>
      </c>
      <c r="B1576" s="1">
        <v>43082</v>
      </c>
      <c r="C1576" t="s">
        <v>11</v>
      </c>
      <c r="D1576" t="s">
        <v>16</v>
      </c>
      <c r="E1576">
        <v>1</v>
      </c>
      <c r="F1576">
        <v>0.57999999999999996</v>
      </c>
      <c r="G1576" t="s">
        <v>148</v>
      </c>
      <c r="H1576">
        <v>1</v>
      </c>
      <c r="I1576">
        <v>1</v>
      </c>
      <c r="J1576" t="s">
        <v>22</v>
      </c>
      <c r="K1576" s="40" t="s">
        <v>149</v>
      </c>
    </row>
    <row r="1577" spans="1:11" x14ac:dyDescent="0.25">
      <c r="A1577">
        <v>198796089</v>
      </c>
      <c r="B1577" s="1">
        <v>43280</v>
      </c>
      <c r="C1577" t="s">
        <v>11</v>
      </c>
      <c r="D1577" t="s">
        <v>12</v>
      </c>
      <c r="G1577" t="s">
        <v>148</v>
      </c>
      <c r="H1577">
        <v>1</v>
      </c>
      <c r="I1577">
        <v>1</v>
      </c>
      <c r="J1577" t="s">
        <v>14</v>
      </c>
      <c r="K1577" s="40" t="s">
        <v>149</v>
      </c>
    </row>
    <row r="1578" spans="1:11" x14ac:dyDescent="0.25">
      <c r="A1578">
        <v>211103511</v>
      </c>
      <c r="B1578" s="1">
        <v>43334</v>
      </c>
      <c r="C1578" t="s">
        <v>11</v>
      </c>
      <c r="D1578" t="s">
        <v>16</v>
      </c>
      <c r="E1578">
        <v>1</v>
      </c>
      <c r="F1578">
        <v>0.9</v>
      </c>
      <c r="G1578" t="s">
        <v>148</v>
      </c>
      <c r="H1578">
        <v>1</v>
      </c>
      <c r="I1578">
        <v>1</v>
      </c>
      <c r="J1578" t="s">
        <v>18</v>
      </c>
      <c r="K1578" s="40" t="s">
        <v>149</v>
      </c>
    </row>
    <row r="1579" spans="1:11" x14ac:dyDescent="0.25">
      <c r="A1579">
        <v>211151227</v>
      </c>
      <c r="B1579" s="1">
        <v>43334</v>
      </c>
      <c r="C1579" t="s">
        <v>11</v>
      </c>
      <c r="D1579" t="s">
        <v>17</v>
      </c>
      <c r="E1579">
        <v>1</v>
      </c>
      <c r="F1579">
        <v>0.9</v>
      </c>
      <c r="G1579" t="s">
        <v>148</v>
      </c>
      <c r="H1579">
        <v>4</v>
      </c>
      <c r="I1579">
        <v>4</v>
      </c>
      <c r="J1579" t="s">
        <v>14</v>
      </c>
      <c r="K1579" s="40" t="s">
        <v>149</v>
      </c>
    </row>
    <row r="1580" spans="1:11" x14ac:dyDescent="0.25">
      <c r="A1580">
        <v>22679983</v>
      </c>
      <c r="B1580" s="1">
        <v>41930</v>
      </c>
      <c r="C1580" t="s">
        <v>11</v>
      </c>
      <c r="D1580" t="s">
        <v>16</v>
      </c>
      <c r="E1580">
        <v>1</v>
      </c>
      <c r="F1580">
        <v>0.96</v>
      </c>
      <c r="G1580" t="s">
        <v>27</v>
      </c>
      <c r="H1580">
        <v>5</v>
      </c>
      <c r="I1580">
        <v>7</v>
      </c>
      <c r="J1580" t="s">
        <v>14</v>
      </c>
      <c r="K1580" s="40" t="s">
        <v>149</v>
      </c>
    </row>
    <row r="1581" spans="1:11" x14ac:dyDescent="0.25">
      <c r="A1581">
        <v>186521332</v>
      </c>
      <c r="B1581" s="1">
        <v>43216</v>
      </c>
      <c r="C1581" t="s">
        <v>11</v>
      </c>
      <c r="D1581" t="s">
        <v>16</v>
      </c>
      <c r="E1581">
        <v>1</v>
      </c>
      <c r="F1581">
        <v>0.98</v>
      </c>
      <c r="G1581" t="s">
        <v>148</v>
      </c>
      <c r="H1581">
        <v>3</v>
      </c>
      <c r="I1581">
        <v>6</v>
      </c>
      <c r="J1581" t="s">
        <v>22</v>
      </c>
      <c r="K1581" s="40" t="s">
        <v>149</v>
      </c>
    </row>
    <row r="1582" spans="1:11" x14ac:dyDescent="0.25">
      <c r="A1582">
        <v>213715895</v>
      </c>
      <c r="B1582" s="1">
        <v>43348</v>
      </c>
      <c r="C1582" t="s">
        <v>11</v>
      </c>
      <c r="D1582" t="s">
        <v>12</v>
      </c>
      <c r="G1582" t="s">
        <v>148</v>
      </c>
      <c r="H1582">
        <v>1</v>
      </c>
      <c r="I1582">
        <v>2</v>
      </c>
      <c r="J1582" t="s">
        <v>14</v>
      </c>
      <c r="K1582" s="40" t="s">
        <v>149</v>
      </c>
    </row>
    <row r="1583" spans="1:11" x14ac:dyDescent="0.25">
      <c r="A1583">
        <v>213886238</v>
      </c>
      <c r="B1583" s="1">
        <v>43349</v>
      </c>
      <c r="C1583" t="s">
        <v>27</v>
      </c>
      <c r="D1583" t="s">
        <v>16</v>
      </c>
      <c r="E1583">
        <v>1</v>
      </c>
      <c r="F1583">
        <v>1</v>
      </c>
      <c r="G1583" t="s">
        <v>149</v>
      </c>
      <c r="H1583">
        <v>2</v>
      </c>
      <c r="I1583">
        <v>2</v>
      </c>
      <c r="J1583" t="s">
        <v>14</v>
      </c>
      <c r="K1583" s="40" t="s">
        <v>149</v>
      </c>
    </row>
    <row r="1584" spans="1:11" x14ac:dyDescent="0.25">
      <c r="A1584">
        <v>213776042</v>
      </c>
      <c r="B1584" s="1">
        <v>43348</v>
      </c>
      <c r="C1584" t="s">
        <v>11</v>
      </c>
      <c r="D1584" t="s">
        <v>16</v>
      </c>
      <c r="E1584">
        <v>1</v>
      </c>
      <c r="F1584">
        <v>1</v>
      </c>
      <c r="G1584" t="s">
        <v>148</v>
      </c>
      <c r="H1584">
        <v>2</v>
      </c>
      <c r="I1584">
        <v>2</v>
      </c>
      <c r="J1584" t="s">
        <v>18</v>
      </c>
      <c r="K1584" s="40" t="s">
        <v>149</v>
      </c>
    </row>
    <row r="1585" spans="1:11" x14ac:dyDescent="0.25">
      <c r="A1585">
        <v>11373637</v>
      </c>
      <c r="B1585" s="1">
        <v>41655</v>
      </c>
      <c r="C1585" t="s">
        <v>11</v>
      </c>
      <c r="D1585" t="s">
        <v>16</v>
      </c>
      <c r="E1585">
        <v>1</v>
      </c>
      <c r="F1585">
        <v>0.63</v>
      </c>
      <c r="G1585" t="s">
        <v>148</v>
      </c>
      <c r="H1585">
        <v>1</v>
      </c>
      <c r="I1585">
        <v>1</v>
      </c>
      <c r="J1585" t="s">
        <v>14</v>
      </c>
      <c r="K1585" s="40" t="s">
        <v>149</v>
      </c>
    </row>
    <row r="1586" spans="1:11" x14ac:dyDescent="0.25">
      <c r="A1586">
        <v>1714541</v>
      </c>
      <c r="B1586" s="1">
        <v>40946</v>
      </c>
      <c r="C1586" t="s">
        <v>11</v>
      </c>
      <c r="D1586" t="s">
        <v>16</v>
      </c>
      <c r="E1586">
        <v>0.99</v>
      </c>
      <c r="F1586">
        <v>0.57999999999999996</v>
      </c>
      <c r="G1586" t="s">
        <v>148</v>
      </c>
      <c r="H1586">
        <v>17</v>
      </c>
      <c r="I1586">
        <v>27</v>
      </c>
      <c r="J1586" t="s">
        <v>14</v>
      </c>
      <c r="K1586" s="40" t="s">
        <v>149</v>
      </c>
    </row>
    <row r="1587" spans="1:11" x14ac:dyDescent="0.25">
      <c r="A1587">
        <v>19357370</v>
      </c>
      <c r="B1587" s="1">
        <v>41853</v>
      </c>
      <c r="C1587" t="s">
        <v>11</v>
      </c>
      <c r="D1587" t="s">
        <v>12</v>
      </c>
      <c r="G1587" t="s">
        <v>148</v>
      </c>
      <c r="H1587">
        <v>1</v>
      </c>
      <c r="I1587">
        <v>2</v>
      </c>
      <c r="J1587" t="s">
        <v>14</v>
      </c>
      <c r="K1587" s="40" t="s">
        <v>149</v>
      </c>
    </row>
    <row r="1588" spans="1:11" x14ac:dyDescent="0.25">
      <c r="A1588">
        <v>212238308</v>
      </c>
      <c r="B1588" s="1">
        <v>43340</v>
      </c>
      <c r="C1588" t="s">
        <v>11</v>
      </c>
      <c r="D1588" t="s">
        <v>16</v>
      </c>
      <c r="E1588">
        <v>1</v>
      </c>
      <c r="F1588">
        <v>1</v>
      </c>
      <c r="G1588" t="s">
        <v>149</v>
      </c>
      <c r="H1588">
        <v>1</v>
      </c>
      <c r="I1588">
        <v>1</v>
      </c>
      <c r="J1588" t="s">
        <v>18</v>
      </c>
      <c r="K1588" s="40" t="s">
        <v>149</v>
      </c>
    </row>
    <row r="1589" spans="1:11" x14ac:dyDescent="0.25">
      <c r="A1589">
        <v>77489120</v>
      </c>
      <c r="B1589" s="1">
        <v>42534</v>
      </c>
      <c r="C1589" t="s">
        <v>11</v>
      </c>
      <c r="D1589" t="s">
        <v>16</v>
      </c>
      <c r="E1589">
        <v>1</v>
      </c>
      <c r="F1589">
        <v>0.96</v>
      </c>
      <c r="G1589" t="s">
        <v>149</v>
      </c>
      <c r="H1589">
        <v>22</v>
      </c>
      <c r="I1589">
        <v>26</v>
      </c>
      <c r="J1589" t="s">
        <v>14</v>
      </c>
      <c r="K1589" s="40" t="s">
        <v>149</v>
      </c>
    </row>
    <row r="1590" spans="1:11" x14ac:dyDescent="0.25">
      <c r="A1590">
        <v>211991262</v>
      </c>
      <c r="B1590" s="1">
        <v>43339</v>
      </c>
      <c r="C1590" t="s">
        <v>11</v>
      </c>
      <c r="D1590" t="s">
        <v>16</v>
      </c>
      <c r="E1590">
        <v>0.9</v>
      </c>
      <c r="F1590">
        <v>1</v>
      </c>
      <c r="G1590" t="s">
        <v>148</v>
      </c>
      <c r="H1590">
        <v>13</v>
      </c>
      <c r="I1590">
        <v>13</v>
      </c>
      <c r="J1590" t="s">
        <v>18</v>
      </c>
      <c r="K1590" s="40" t="s">
        <v>149</v>
      </c>
    </row>
    <row r="1591" spans="1:11" x14ac:dyDescent="0.25">
      <c r="A1591">
        <v>214442560</v>
      </c>
      <c r="B1591" s="1">
        <v>43352</v>
      </c>
      <c r="C1591" t="s">
        <v>11</v>
      </c>
      <c r="D1591" t="s">
        <v>12</v>
      </c>
      <c r="G1591" t="s">
        <v>148</v>
      </c>
      <c r="H1591">
        <v>1</v>
      </c>
      <c r="I1591">
        <v>1</v>
      </c>
      <c r="J1591" t="s">
        <v>14</v>
      </c>
      <c r="K1591" s="40" t="s">
        <v>149</v>
      </c>
    </row>
    <row r="1592" spans="1:11" x14ac:dyDescent="0.25">
      <c r="A1592">
        <v>212475347</v>
      </c>
      <c r="B1592" s="1">
        <v>43341</v>
      </c>
      <c r="C1592" t="s">
        <v>41</v>
      </c>
      <c r="D1592" t="s">
        <v>16</v>
      </c>
      <c r="E1592">
        <v>1</v>
      </c>
      <c r="F1592">
        <v>1</v>
      </c>
      <c r="G1592" t="s">
        <v>149</v>
      </c>
      <c r="H1592">
        <v>5</v>
      </c>
      <c r="I1592">
        <v>8</v>
      </c>
      <c r="J1592" t="s">
        <v>14</v>
      </c>
      <c r="K1592" s="40" t="s">
        <v>149</v>
      </c>
    </row>
    <row r="1593" spans="1:11" x14ac:dyDescent="0.25">
      <c r="A1593">
        <v>214233051</v>
      </c>
      <c r="B1593" s="1">
        <v>43351</v>
      </c>
      <c r="C1593" t="s">
        <v>11</v>
      </c>
      <c r="D1593" t="s">
        <v>16</v>
      </c>
      <c r="E1593">
        <v>1</v>
      </c>
      <c r="F1593">
        <v>1</v>
      </c>
      <c r="G1593" t="s">
        <v>148</v>
      </c>
      <c r="H1593">
        <v>4</v>
      </c>
      <c r="I1593">
        <v>5</v>
      </c>
      <c r="J1593" t="s">
        <v>14</v>
      </c>
      <c r="K1593" s="40" t="s">
        <v>149</v>
      </c>
    </row>
    <row r="1594" spans="1:11" x14ac:dyDescent="0.25">
      <c r="A1594">
        <v>213791583</v>
      </c>
      <c r="B1594" s="1">
        <v>43348</v>
      </c>
      <c r="C1594" t="s">
        <v>11</v>
      </c>
      <c r="D1594" t="s">
        <v>16</v>
      </c>
      <c r="E1594">
        <v>1</v>
      </c>
      <c r="F1594">
        <v>1</v>
      </c>
      <c r="G1594" t="s">
        <v>149</v>
      </c>
      <c r="H1594">
        <v>1</v>
      </c>
      <c r="I1594">
        <v>1</v>
      </c>
      <c r="J1594" t="s">
        <v>14</v>
      </c>
      <c r="K1594" s="40" t="s">
        <v>149</v>
      </c>
    </row>
    <row r="1595" spans="1:11" x14ac:dyDescent="0.25">
      <c r="A1595">
        <v>216546009</v>
      </c>
      <c r="B1595" s="1">
        <v>43364</v>
      </c>
      <c r="C1595" t="s">
        <v>41</v>
      </c>
      <c r="D1595" t="s">
        <v>16</v>
      </c>
      <c r="E1595">
        <v>1</v>
      </c>
      <c r="F1595">
        <v>1</v>
      </c>
      <c r="G1595" t="s">
        <v>149</v>
      </c>
      <c r="H1595">
        <v>1</v>
      </c>
      <c r="I1595">
        <v>1</v>
      </c>
      <c r="J1595" t="s">
        <v>14</v>
      </c>
      <c r="K1595" s="40" t="s">
        <v>149</v>
      </c>
    </row>
    <row r="1596" spans="1:11" x14ac:dyDescent="0.25">
      <c r="A1596">
        <v>214958440</v>
      </c>
      <c r="B1596" s="1">
        <v>43355</v>
      </c>
      <c r="C1596" t="s">
        <v>27</v>
      </c>
      <c r="D1596" t="s">
        <v>16</v>
      </c>
      <c r="E1596">
        <v>1</v>
      </c>
      <c r="F1596">
        <v>1</v>
      </c>
      <c r="G1596" t="s">
        <v>148</v>
      </c>
      <c r="H1596">
        <v>1</v>
      </c>
      <c r="I1596">
        <v>2</v>
      </c>
      <c r="J1596" t="s">
        <v>14</v>
      </c>
      <c r="K1596" s="40" t="s">
        <v>149</v>
      </c>
    </row>
    <row r="1597" spans="1:11" x14ac:dyDescent="0.25">
      <c r="A1597">
        <v>38737091</v>
      </c>
      <c r="B1597" s="1">
        <v>42202</v>
      </c>
      <c r="C1597" t="s">
        <v>11</v>
      </c>
      <c r="D1597" t="s">
        <v>16</v>
      </c>
      <c r="E1597">
        <v>1</v>
      </c>
      <c r="F1597">
        <v>1</v>
      </c>
      <c r="G1597" t="s">
        <v>149</v>
      </c>
      <c r="H1597">
        <v>2</v>
      </c>
      <c r="I1597">
        <v>2</v>
      </c>
      <c r="J1597" t="s">
        <v>18</v>
      </c>
      <c r="K1597" s="40" t="s">
        <v>149</v>
      </c>
    </row>
    <row r="1598" spans="1:11" x14ac:dyDescent="0.25">
      <c r="A1598">
        <v>215324369</v>
      </c>
      <c r="B1598" s="1">
        <v>43357</v>
      </c>
      <c r="C1598" t="s">
        <v>27</v>
      </c>
      <c r="D1598" t="s">
        <v>16</v>
      </c>
      <c r="E1598">
        <v>1</v>
      </c>
      <c r="F1598">
        <v>1</v>
      </c>
      <c r="G1598" t="s">
        <v>148</v>
      </c>
      <c r="H1598">
        <v>3</v>
      </c>
      <c r="I1598">
        <v>3</v>
      </c>
      <c r="J1598" t="s">
        <v>14</v>
      </c>
      <c r="K1598" s="40" t="s">
        <v>149</v>
      </c>
    </row>
    <row r="1599" spans="1:11" x14ac:dyDescent="0.25">
      <c r="A1599">
        <v>215721334</v>
      </c>
      <c r="B1599" s="1">
        <v>43359</v>
      </c>
      <c r="C1599" t="s">
        <v>11</v>
      </c>
      <c r="D1599" t="s">
        <v>16</v>
      </c>
      <c r="E1599">
        <v>1</v>
      </c>
      <c r="F1599">
        <v>0.97</v>
      </c>
      <c r="G1599" t="s">
        <v>149</v>
      </c>
      <c r="H1599">
        <v>1</v>
      </c>
      <c r="I1599">
        <v>1</v>
      </c>
      <c r="J1599" t="s">
        <v>14</v>
      </c>
      <c r="K1599" s="40" t="s">
        <v>149</v>
      </c>
    </row>
    <row r="1600" spans="1:11" x14ac:dyDescent="0.25">
      <c r="A1600">
        <v>63461999</v>
      </c>
      <c r="B1600" s="1">
        <v>42447</v>
      </c>
      <c r="C1600" t="s">
        <v>30</v>
      </c>
      <c r="D1600" t="s">
        <v>16</v>
      </c>
      <c r="E1600">
        <v>1</v>
      </c>
      <c r="F1600">
        <v>1</v>
      </c>
      <c r="G1600" t="s">
        <v>149</v>
      </c>
      <c r="H1600">
        <v>23</v>
      </c>
      <c r="I1600">
        <v>31</v>
      </c>
      <c r="J1600" t="s">
        <v>14</v>
      </c>
      <c r="K1600" s="40" t="s">
        <v>149</v>
      </c>
    </row>
    <row r="1601" spans="1:11" x14ac:dyDescent="0.25">
      <c r="A1601">
        <v>28238922</v>
      </c>
      <c r="B1601" s="1">
        <v>42058</v>
      </c>
      <c r="C1601" t="s">
        <v>11</v>
      </c>
      <c r="D1601" t="s">
        <v>16</v>
      </c>
      <c r="E1601">
        <v>1</v>
      </c>
      <c r="F1601">
        <v>1</v>
      </c>
      <c r="G1601" t="s">
        <v>149</v>
      </c>
      <c r="H1601">
        <v>1</v>
      </c>
      <c r="I1601">
        <v>2</v>
      </c>
      <c r="J1601" t="s">
        <v>14</v>
      </c>
      <c r="K1601" s="40" t="s">
        <v>149</v>
      </c>
    </row>
    <row r="1602" spans="1:11" x14ac:dyDescent="0.25">
      <c r="A1602">
        <v>217227097</v>
      </c>
      <c r="B1602" s="1">
        <v>43368</v>
      </c>
      <c r="C1602" t="s">
        <v>11</v>
      </c>
      <c r="D1602" t="s">
        <v>16</v>
      </c>
      <c r="E1602">
        <v>1</v>
      </c>
      <c r="F1602">
        <v>1</v>
      </c>
      <c r="G1602" t="s">
        <v>148</v>
      </c>
      <c r="H1602">
        <v>1</v>
      </c>
      <c r="I1602">
        <v>3</v>
      </c>
      <c r="J1602" t="s">
        <v>14</v>
      </c>
      <c r="K1602" s="40" t="s">
        <v>149</v>
      </c>
    </row>
    <row r="1603" spans="1:11" x14ac:dyDescent="0.25">
      <c r="A1603">
        <v>91095901</v>
      </c>
      <c r="B1603" s="1">
        <v>42603</v>
      </c>
      <c r="C1603" t="s">
        <v>11</v>
      </c>
      <c r="D1603" t="s">
        <v>16</v>
      </c>
      <c r="E1603">
        <v>1</v>
      </c>
      <c r="F1603">
        <v>1</v>
      </c>
      <c r="G1603" t="s">
        <v>149</v>
      </c>
      <c r="H1603">
        <v>9</v>
      </c>
      <c r="I1603">
        <v>11</v>
      </c>
      <c r="J1603" t="s">
        <v>18</v>
      </c>
      <c r="K1603" s="40" t="s">
        <v>149</v>
      </c>
    </row>
    <row r="1604" spans="1:11" x14ac:dyDescent="0.25">
      <c r="A1604">
        <v>214955959</v>
      </c>
      <c r="B1604" s="1">
        <v>43355</v>
      </c>
      <c r="C1604" t="s">
        <v>27</v>
      </c>
      <c r="D1604" t="s">
        <v>16</v>
      </c>
      <c r="E1604">
        <v>1</v>
      </c>
      <c r="F1604">
        <v>1</v>
      </c>
      <c r="G1604" t="s">
        <v>148</v>
      </c>
      <c r="H1604">
        <v>1</v>
      </c>
      <c r="I1604">
        <v>1</v>
      </c>
      <c r="J1604" t="s">
        <v>14</v>
      </c>
      <c r="K1604" s="40" t="s">
        <v>149</v>
      </c>
    </row>
    <row r="1605" spans="1:11" x14ac:dyDescent="0.25">
      <c r="A1605">
        <v>190307242</v>
      </c>
      <c r="B1605" s="1">
        <v>43238</v>
      </c>
      <c r="C1605" t="s">
        <v>11</v>
      </c>
      <c r="D1605" t="s">
        <v>16</v>
      </c>
      <c r="E1605">
        <v>1</v>
      </c>
      <c r="F1605">
        <v>1</v>
      </c>
      <c r="G1605" t="s">
        <v>149</v>
      </c>
      <c r="H1605">
        <v>1</v>
      </c>
      <c r="I1605">
        <v>1</v>
      </c>
      <c r="J1605" t="s">
        <v>14</v>
      </c>
      <c r="K1605" s="40" t="s">
        <v>149</v>
      </c>
    </row>
    <row r="1606" spans="1:11" x14ac:dyDescent="0.25">
      <c r="A1606">
        <v>24332480</v>
      </c>
      <c r="B1606" s="1">
        <v>41973</v>
      </c>
      <c r="C1606" t="s">
        <v>11</v>
      </c>
      <c r="D1606" t="s">
        <v>16</v>
      </c>
      <c r="E1606">
        <v>1</v>
      </c>
      <c r="F1606">
        <v>1</v>
      </c>
      <c r="G1606" t="s">
        <v>149</v>
      </c>
      <c r="H1606">
        <v>1</v>
      </c>
      <c r="I1606">
        <v>2</v>
      </c>
      <c r="J1606" t="s">
        <v>18</v>
      </c>
      <c r="K1606" s="40" t="s">
        <v>149</v>
      </c>
    </row>
    <row r="1607" spans="1:11" x14ac:dyDescent="0.25">
      <c r="A1607">
        <v>115780806</v>
      </c>
      <c r="B1607" s="1">
        <v>42776</v>
      </c>
      <c r="C1607" t="s">
        <v>11</v>
      </c>
      <c r="D1607" t="s">
        <v>16</v>
      </c>
      <c r="E1607">
        <v>1</v>
      </c>
      <c r="F1607">
        <v>1</v>
      </c>
      <c r="G1607" t="s">
        <v>149</v>
      </c>
      <c r="H1607">
        <v>1</v>
      </c>
      <c r="I1607">
        <v>1</v>
      </c>
      <c r="J1607" t="s">
        <v>14</v>
      </c>
      <c r="K1607" s="40" t="s">
        <v>149</v>
      </c>
    </row>
    <row r="1608" spans="1:11" x14ac:dyDescent="0.25">
      <c r="A1608">
        <v>35186383</v>
      </c>
      <c r="B1608" s="1">
        <v>42162</v>
      </c>
      <c r="C1608" t="s">
        <v>11</v>
      </c>
      <c r="D1608" t="s">
        <v>16</v>
      </c>
      <c r="E1608">
        <v>0.99</v>
      </c>
      <c r="F1608">
        <v>0.99</v>
      </c>
      <c r="G1608" t="s">
        <v>148</v>
      </c>
      <c r="H1608">
        <v>16</v>
      </c>
      <c r="I1608">
        <v>19</v>
      </c>
      <c r="J1608" t="s">
        <v>14</v>
      </c>
      <c r="K1608" s="40" t="s">
        <v>149</v>
      </c>
    </row>
    <row r="1609" spans="1:11" x14ac:dyDescent="0.25">
      <c r="A1609">
        <v>217291591</v>
      </c>
      <c r="B1609" s="1">
        <v>43368</v>
      </c>
      <c r="C1609" t="s">
        <v>11</v>
      </c>
      <c r="D1609" t="s">
        <v>16</v>
      </c>
      <c r="E1609">
        <v>1</v>
      </c>
      <c r="F1609">
        <v>0</v>
      </c>
      <c r="G1609" t="s">
        <v>148</v>
      </c>
      <c r="H1609">
        <v>1</v>
      </c>
      <c r="I1609">
        <v>1</v>
      </c>
      <c r="J1609" t="s">
        <v>14</v>
      </c>
      <c r="K1609" s="40" t="s">
        <v>149</v>
      </c>
    </row>
    <row r="1610" spans="1:11" x14ac:dyDescent="0.25">
      <c r="A1610">
        <v>217364910</v>
      </c>
      <c r="B1610" s="1">
        <v>43369</v>
      </c>
      <c r="C1610" t="s">
        <v>11</v>
      </c>
      <c r="D1610" t="s">
        <v>16</v>
      </c>
      <c r="E1610">
        <v>1</v>
      </c>
      <c r="F1610">
        <v>0.95</v>
      </c>
      <c r="G1610" t="s">
        <v>149</v>
      </c>
      <c r="H1610">
        <v>2</v>
      </c>
      <c r="I1610">
        <v>2</v>
      </c>
      <c r="J1610" t="s">
        <v>14</v>
      </c>
      <c r="K1610" s="40" t="s">
        <v>149</v>
      </c>
    </row>
    <row r="1611" spans="1:11" x14ac:dyDescent="0.25">
      <c r="A1611">
        <v>5558548</v>
      </c>
      <c r="B1611" s="1">
        <v>41354</v>
      </c>
      <c r="C1611" t="s">
        <v>11</v>
      </c>
      <c r="D1611" t="s">
        <v>21</v>
      </c>
      <c r="E1611">
        <v>1</v>
      </c>
      <c r="F1611">
        <v>0.5</v>
      </c>
      <c r="G1611" t="s">
        <v>148</v>
      </c>
      <c r="H1611">
        <v>1</v>
      </c>
      <c r="I1611">
        <v>2</v>
      </c>
      <c r="J1611" t="s">
        <v>14</v>
      </c>
      <c r="K1611" s="40" t="s">
        <v>148</v>
      </c>
    </row>
    <row r="1612" spans="1:11" x14ac:dyDescent="0.25">
      <c r="A1612">
        <v>217782757</v>
      </c>
      <c r="B1612" s="1">
        <v>43371</v>
      </c>
      <c r="C1612" t="s">
        <v>11</v>
      </c>
      <c r="D1612" t="s">
        <v>16</v>
      </c>
      <c r="E1612">
        <v>1</v>
      </c>
      <c r="F1612">
        <v>0.99</v>
      </c>
      <c r="G1612" t="s">
        <v>148</v>
      </c>
      <c r="H1612">
        <v>6</v>
      </c>
      <c r="I1612">
        <v>6</v>
      </c>
      <c r="J1612" t="s">
        <v>14</v>
      </c>
      <c r="K1612" s="40" t="s">
        <v>148</v>
      </c>
    </row>
    <row r="1613" spans="1:11" x14ac:dyDescent="0.25">
      <c r="A1613">
        <v>217787353</v>
      </c>
      <c r="B1613" s="1">
        <v>43371</v>
      </c>
      <c r="C1613" t="s">
        <v>11</v>
      </c>
      <c r="D1613" t="s">
        <v>21</v>
      </c>
      <c r="E1613">
        <v>0.94</v>
      </c>
      <c r="F1613">
        <v>0.39</v>
      </c>
      <c r="G1613" t="s">
        <v>148</v>
      </c>
      <c r="H1613">
        <v>2</v>
      </c>
      <c r="I1613">
        <v>2</v>
      </c>
      <c r="J1613" t="s">
        <v>14</v>
      </c>
      <c r="K1613" s="40" t="s">
        <v>149</v>
      </c>
    </row>
    <row r="1614" spans="1:11" x14ac:dyDescent="0.25">
      <c r="A1614">
        <v>182198224</v>
      </c>
      <c r="B1614" s="1">
        <v>43193</v>
      </c>
      <c r="C1614" t="s">
        <v>11</v>
      </c>
      <c r="D1614" t="s">
        <v>12</v>
      </c>
      <c r="F1614">
        <v>0.9</v>
      </c>
      <c r="G1614" t="s">
        <v>149</v>
      </c>
      <c r="H1614">
        <v>2</v>
      </c>
      <c r="I1614">
        <v>2</v>
      </c>
      <c r="J1614" t="s">
        <v>14</v>
      </c>
      <c r="K1614" s="40" t="s">
        <v>149</v>
      </c>
    </row>
    <row r="1615" spans="1:11" x14ac:dyDescent="0.25">
      <c r="A1615">
        <v>48154493</v>
      </c>
      <c r="B1615" s="1">
        <v>42312</v>
      </c>
      <c r="C1615" t="s">
        <v>11</v>
      </c>
      <c r="D1615" t="s">
        <v>20</v>
      </c>
      <c r="E1615">
        <v>0</v>
      </c>
      <c r="F1615">
        <v>0</v>
      </c>
      <c r="G1615" t="s">
        <v>148</v>
      </c>
      <c r="H1615">
        <v>1</v>
      </c>
      <c r="I1615">
        <v>5</v>
      </c>
      <c r="J1615" t="s">
        <v>14</v>
      </c>
      <c r="K1615" s="40" t="s">
        <v>149</v>
      </c>
    </row>
    <row r="1616" spans="1:11" x14ac:dyDescent="0.25">
      <c r="A1616">
        <v>213766590</v>
      </c>
      <c r="B1616" s="1">
        <v>43348</v>
      </c>
      <c r="C1616" t="s">
        <v>11</v>
      </c>
      <c r="D1616" t="s">
        <v>12</v>
      </c>
      <c r="F1616">
        <v>1</v>
      </c>
      <c r="G1616" t="s">
        <v>148</v>
      </c>
      <c r="H1616">
        <v>1</v>
      </c>
      <c r="I1616">
        <v>1</v>
      </c>
      <c r="J1616" t="s">
        <v>14</v>
      </c>
      <c r="K1616" s="40" t="s">
        <v>149</v>
      </c>
    </row>
    <row r="1617" spans="1:11" x14ac:dyDescent="0.25">
      <c r="A1617">
        <v>218119827</v>
      </c>
      <c r="B1617" s="1">
        <v>43373</v>
      </c>
      <c r="C1617" t="s">
        <v>27</v>
      </c>
      <c r="D1617" t="s">
        <v>16</v>
      </c>
      <c r="E1617">
        <v>1</v>
      </c>
      <c r="F1617">
        <v>1</v>
      </c>
      <c r="G1617" t="s">
        <v>148</v>
      </c>
      <c r="H1617">
        <v>1</v>
      </c>
      <c r="I1617">
        <v>2</v>
      </c>
      <c r="J1617" t="s">
        <v>14</v>
      </c>
      <c r="K1617" s="40" t="s">
        <v>149</v>
      </c>
    </row>
    <row r="1618" spans="1:11" x14ac:dyDescent="0.25">
      <c r="A1618">
        <v>218127162</v>
      </c>
      <c r="B1618" s="1">
        <v>43373</v>
      </c>
      <c r="C1618" t="s">
        <v>27</v>
      </c>
      <c r="D1618" t="s">
        <v>16</v>
      </c>
      <c r="E1618">
        <v>1</v>
      </c>
      <c r="F1618">
        <v>1</v>
      </c>
      <c r="G1618" t="s">
        <v>148</v>
      </c>
      <c r="H1618">
        <v>1</v>
      </c>
      <c r="I1618">
        <v>1</v>
      </c>
      <c r="J1618" t="s">
        <v>14</v>
      </c>
      <c r="K1618" s="40" t="s">
        <v>149</v>
      </c>
    </row>
    <row r="1619" spans="1:11" x14ac:dyDescent="0.25">
      <c r="A1619">
        <v>218132057</v>
      </c>
      <c r="B1619" s="1">
        <v>43373</v>
      </c>
      <c r="C1619" t="s">
        <v>27</v>
      </c>
      <c r="D1619" t="s">
        <v>16</v>
      </c>
      <c r="E1619">
        <v>1</v>
      </c>
      <c r="F1619">
        <v>1</v>
      </c>
      <c r="G1619" t="s">
        <v>148</v>
      </c>
      <c r="H1619">
        <v>1</v>
      </c>
      <c r="I1619">
        <v>1</v>
      </c>
      <c r="J1619" t="s">
        <v>14</v>
      </c>
      <c r="K1619" s="40" t="s">
        <v>149</v>
      </c>
    </row>
    <row r="1620" spans="1:11" x14ac:dyDescent="0.25">
      <c r="A1620">
        <v>129000409</v>
      </c>
      <c r="B1620" s="1">
        <v>42860</v>
      </c>
      <c r="C1620" t="s">
        <v>11</v>
      </c>
      <c r="D1620" t="s">
        <v>16</v>
      </c>
      <c r="E1620">
        <v>0.98</v>
      </c>
      <c r="F1620">
        <v>1</v>
      </c>
      <c r="G1620" t="s">
        <v>148</v>
      </c>
      <c r="H1620">
        <v>227</v>
      </c>
      <c r="I1620">
        <v>277</v>
      </c>
      <c r="J1620" t="s">
        <v>14</v>
      </c>
      <c r="K1620" s="40" t="s">
        <v>149</v>
      </c>
    </row>
    <row r="1621" spans="1:11" x14ac:dyDescent="0.25">
      <c r="A1621">
        <v>11857294</v>
      </c>
      <c r="B1621" s="1">
        <v>41672</v>
      </c>
      <c r="C1621" t="s">
        <v>11</v>
      </c>
      <c r="D1621" t="s">
        <v>16</v>
      </c>
      <c r="E1621">
        <v>1</v>
      </c>
      <c r="F1621">
        <v>1</v>
      </c>
      <c r="G1621" t="s">
        <v>148</v>
      </c>
      <c r="H1621">
        <v>1</v>
      </c>
      <c r="I1621">
        <v>1</v>
      </c>
      <c r="J1621" t="s">
        <v>14</v>
      </c>
      <c r="K1621" s="40" t="s">
        <v>149</v>
      </c>
    </row>
    <row r="1622" spans="1:11" x14ac:dyDescent="0.25">
      <c r="A1622">
        <v>216203351</v>
      </c>
      <c r="B1622" s="1">
        <v>43362</v>
      </c>
      <c r="C1622" t="s">
        <v>27</v>
      </c>
      <c r="D1622" t="s">
        <v>16</v>
      </c>
      <c r="E1622">
        <v>1</v>
      </c>
      <c r="F1622">
        <v>1</v>
      </c>
      <c r="G1622" t="s">
        <v>148</v>
      </c>
      <c r="H1622">
        <v>16</v>
      </c>
      <c r="I1622">
        <v>16</v>
      </c>
      <c r="J1622" t="s">
        <v>18</v>
      </c>
      <c r="K1622" s="40" t="s">
        <v>149</v>
      </c>
    </row>
    <row r="1623" spans="1:11" x14ac:dyDescent="0.25">
      <c r="A1623">
        <v>218234159</v>
      </c>
      <c r="B1623" s="1">
        <v>43374</v>
      </c>
      <c r="C1623" t="s">
        <v>11</v>
      </c>
      <c r="D1623" t="s">
        <v>16</v>
      </c>
      <c r="E1623">
        <v>1</v>
      </c>
      <c r="F1623">
        <v>0.99</v>
      </c>
      <c r="G1623" t="s">
        <v>149</v>
      </c>
      <c r="H1623">
        <v>8</v>
      </c>
      <c r="I1623">
        <v>10</v>
      </c>
      <c r="J1623" t="s">
        <v>14</v>
      </c>
      <c r="K1623" s="40" t="s">
        <v>149</v>
      </c>
    </row>
    <row r="1624" spans="1:11" x14ac:dyDescent="0.25">
      <c r="A1624">
        <v>75800840</v>
      </c>
      <c r="B1624" s="1">
        <v>42525</v>
      </c>
      <c r="C1624" t="s">
        <v>11</v>
      </c>
      <c r="D1624" t="s">
        <v>21</v>
      </c>
      <c r="E1624">
        <v>1</v>
      </c>
      <c r="F1624">
        <v>0.68</v>
      </c>
      <c r="G1624" t="s">
        <v>149</v>
      </c>
      <c r="H1624">
        <v>1</v>
      </c>
      <c r="I1624">
        <v>1</v>
      </c>
      <c r="J1624" t="s">
        <v>14</v>
      </c>
      <c r="K1624" s="40" t="s">
        <v>149</v>
      </c>
    </row>
    <row r="1625" spans="1:11" x14ac:dyDescent="0.25">
      <c r="A1625">
        <v>131005455</v>
      </c>
      <c r="B1625" s="1">
        <v>42874</v>
      </c>
      <c r="C1625" t="s">
        <v>11</v>
      </c>
      <c r="D1625" t="s">
        <v>17</v>
      </c>
      <c r="E1625">
        <v>1</v>
      </c>
      <c r="F1625">
        <v>1</v>
      </c>
      <c r="G1625" t="s">
        <v>148</v>
      </c>
      <c r="H1625">
        <v>2</v>
      </c>
      <c r="I1625">
        <v>4</v>
      </c>
      <c r="J1625" t="s">
        <v>14</v>
      </c>
      <c r="K1625" s="40" t="s">
        <v>149</v>
      </c>
    </row>
    <row r="1626" spans="1:11" x14ac:dyDescent="0.25">
      <c r="A1626">
        <v>2711109</v>
      </c>
      <c r="B1626" s="1">
        <v>41082</v>
      </c>
      <c r="C1626" t="s">
        <v>11</v>
      </c>
      <c r="D1626" t="s">
        <v>16</v>
      </c>
      <c r="E1626">
        <v>0.93</v>
      </c>
      <c r="F1626">
        <v>1</v>
      </c>
      <c r="G1626" t="s">
        <v>148</v>
      </c>
      <c r="H1626">
        <v>23</v>
      </c>
      <c r="I1626">
        <v>32</v>
      </c>
      <c r="J1626" t="s">
        <v>18</v>
      </c>
      <c r="K1626" s="40" t="s">
        <v>149</v>
      </c>
    </row>
    <row r="1627" spans="1:11" x14ac:dyDescent="0.25">
      <c r="A1627">
        <v>220498652</v>
      </c>
      <c r="B1627" s="1">
        <v>43387</v>
      </c>
      <c r="C1627" t="s">
        <v>11</v>
      </c>
      <c r="D1627" t="s">
        <v>16</v>
      </c>
      <c r="E1627">
        <v>1</v>
      </c>
      <c r="F1627">
        <v>0.98</v>
      </c>
      <c r="G1627" t="s">
        <v>149</v>
      </c>
      <c r="H1627">
        <v>1</v>
      </c>
      <c r="I1627">
        <v>1</v>
      </c>
      <c r="J1627" t="s">
        <v>14</v>
      </c>
      <c r="K1627" s="40" t="s">
        <v>149</v>
      </c>
    </row>
    <row r="1628" spans="1:11" x14ac:dyDescent="0.25">
      <c r="A1628">
        <v>205944086</v>
      </c>
      <c r="B1628" s="1">
        <v>43310</v>
      </c>
      <c r="C1628" t="s">
        <v>11</v>
      </c>
      <c r="D1628" t="s">
        <v>16</v>
      </c>
      <c r="E1628">
        <v>1</v>
      </c>
      <c r="F1628">
        <v>1</v>
      </c>
      <c r="G1628" t="s">
        <v>149</v>
      </c>
      <c r="H1628">
        <v>1</v>
      </c>
      <c r="I1628">
        <v>1</v>
      </c>
      <c r="J1628" t="s">
        <v>14</v>
      </c>
      <c r="K1628" s="40" t="s">
        <v>149</v>
      </c>
    </row>
    <row r="1629" spans="1:11" x14ac:dyDescent="0.25">
      <c r="A1629">
        <v>218709146</v>
      </c>
      <c r="B1629" s="1">
        <v>43377</v>
      </c>
      <c r="C1629" t="s">
        <v>27</v>
      </c>
      <c r="D1629" t="s">
        <v>21</v>
      </c>
      <c r="E1629">
        <v>1</v>
      </c>
      <c r="F1629">
        <v>1</v>
      </c>
      <c r="G1629" t="s">
        <v>148</v>
      </c>
      <c r="H1629">
        <v>2</v>
      </c>
      <c r="I1629">
        <v>5</v>
      </c>
      <c r="J1629" t="s">
        <v>14</v>
      </c>
      <c r="K1629" s="40" t="s">
        <v>149</v>
      </c>
    </row>
    <row r="1630" spans="1:11" x14ac:dyDescent="0.25">
      <c r="A1630">
        <v>218735767</v>
      </c>
      <c r="B1630" s="1">
        <v>43377</v>
      </c>
      <c r="C1630" t="s">
        <v>11</v>
      </c>
      <c r="D1630" t="s">
        <v>16</v>
      </c>
      <c r="E1630">
        <v>1</v>
      </c>
      <c r="F1630">
        <v>1</v>
      </c>
      <c r="G1630" t="s">
        <v>149</v>
      </c>
      <c r="H1630">
        <v>1</v>
      </c>
      <c r="I1630">
        <v>1</v>
      </c>
      <c r="J1630" t="s">
        <v>14</v>
      </c>
      <c r="K1630" s="40" t="s">
        <v>149</v>
      </c>
    </row>
    <row r="1631" spans="1:11" x14ac:dyDescent="0.25">
      <c r="A1631">
        <v>220685060</v>
      </c>
      <c r="B1631" s="1">
        <v>43388</v>
      </c>
      <c r="C1631" t="s">
        <v>11</v>
      </c>
      <c r="D1631" t="s">
        <v>16</v>
      </c>
      <c r="E1631">
        <v>1</v>
      </c>
      <c r="F1631">
        <v>1</v>
      </c>
      <c r="G1631" t="s">
        <v>148</v>
      </c>
      <c r="H1631">
        <v>2</v>
      </c>
      <c r="I1631">
        <v>5</v>
      </c>
      <c r="J1631" t="s">
        <v>14</v>
      </c>
      <c r="K1631" s="40" t="s">
        <v>148</v>
      </c>
    </row>
    <row r="1632" spans="1:11" x14ac:dyDescent="0.25">
      <c r="A1632">
        <v>85645698</v>
      </c>
      <c r="B1632" s="1">
        <v>42575</v>
      </c>
      <c r="C1632" t="s">
        <v>11</v>
      </c>
      <c r="D1632" t="s">
        <v>16</v>
      </c>
      <c r="E1632">
        <v>1</v>
      </c>
      <c r="F1632">
        <v>1</v>
      </c>
      <c r="G1632" t="s">
        <v>149</v>
      </c>
      <c r="H1632">
        <v>1</v>
      </c>
      <c r="I1632">
        <v>1</v>
      </c>
      <c r="J1632" t="s">
        <v>14</v>
      </c>
      <c r="K1632" s="40" t="s">
        <v>149</v>
      </c>
    </row>
    <row r="1633" spans="1:11" x14ac:dyDescent="0.25">
      <c r="A1633">
        <v>64402485</v>
      </c>
      <c r="B1633" s="1">
        <v>42454</v>
      </c>
      <c r="C1633" t="s">
        <v>27</v>
      </c>
      <c r="D1633" t="s">
        <v>17</v>
      </c>
      <c r="E1633">
        <v>0.7</v>
      </c>
      <c r="F1633">
        <v>0.26</v>
      </c>
      <c r="G1633" t="s">
        <v>148</v>
      </c>
      <c r="H1633">
        <v>2</v>
      </c>
      <c r="I1633">
        <v>3</v>
      </c>
      <c r="J1633" t="s">
        <v>14</v>
      </c>
      <c r="K1633" s="40" t="s">
        <v>149</v>
      </c>
    </row>
    <row r="1634" spans="1:11" x14ac:dyDescent="0.25">
      <c r="A1634">
        <v>1026942</v>
      </c>
      <c r="B1634" s="1">
        <v>40782</v>
      </c>
      <c r="C1634" t="s">
        <v>11</v>
      </c>
      <c r="D1634" t="s">
        <v>16</v>
      </c>
      <c r="E1634">
        <v>1</v>
      </c>
      <c r="F1634">
        <v>1</v>
      </c>
      <c r="G1634" t="s">
        <v>27</v>
      </c>
      <c r="H1634">
        <v>3</v>
      </c>
      <c r="I1634">
        <v>3</v>
      </c>
      <c r="J1634" t="s">
        <v>14</v>
      </c>
      <c r="K1634" s="40" t="s">
        <v>149</v>
      </c>
    </row>
    <row r="1635" spans="1:11" x14ac:dyDescent="0.25">
      <c r="A1635">
        <v>219049862</v>
      </c>
      <c r="B1635" s="1">
        <v>43379</v>
      </c>
      <c r="C1635" t="s">
        <v>11</v>
      </c>
      <c r="D1635" t="s">
        <v>17</v>
      </c>
      <c r="E1635">
        <v>1</v>
      </c>
      <c r="F1635">
        <v>0.97</v>
      </c>
      <c r="G1635" t="s">
        <v>149</v>
      </c>
      <c r="H1635">
        <v>4</v>
      </c>
      <c r="I1635">
        <v>7</v>
      </c>
      <c r="J1635" t="s">
        <v>14</v>
      </c>
      <c r="K1635" s="40" t="s">
        <v>149</v>
      </c>
    </row>
    <row r="1636" spans="1:11" x14ac:dyDescent="0.25">
      <c r="A1636">
        <v>219083179</v>
      </c>
      <c r="B1636" s="1">
        <v>43379</v>
      </c>
      <c r="C1636" t="s">
        <v>27</v>
      </c>
      <c r="D1636" t="s">
        <v>17</v>
      </c>
      <c r="E1636">
        <v>0.8</v>
      </c>
      <c r="F1636">
        <v>0.23</v>
      </c>
      <c r="G1636" t="s">
        <v>148</v>
      </c>
      <c r="H1636">
        <v>1</v>
      </c>
      <c r="I1636">
        <v>2</v>
      </c>
      <c r="J1636" t="s">
        <v>14</v>
      </c>
      <c r="K1636" s="40" t="s">
        <v>149</v>
      </c>
    </row>
    <row r="1637" spans="1:11" x14ac:dyDescent="0.25">
      <c r="A1637">
        <v>167385730</v>
      </c>
      <c r="B1637" s="1">
        <v>43112</v>
      </c>
      <c r="C1637" t="s">
        <v>11</v>
      </c>
      <c r="D1637" t="s">
        <v>16</v>
      </c>
      <c r="E1637">
        <v>1</v>
      </c>
      <c r="F1637">
        <v>1</v>
      </c>
      <c r="G1637" t="s">
        <v>149</v>
      </c>
      <c r="H1637">
        <v>1</v>
      </c>
      <c r="I1637">
        <v>4</v>
      </c>
      <c r="J1637" t="s">
        <v>14</v>
      </c>
      <c r="K1637" s="40" t="s">
        <v>149</v>
      </c>
    </row>
    <row r="1638" spans="1:11" x14ac:dyDescent="0.25">
      <c r="A1638">
        <v>221171055</v>
      </c>
      <c r="B1638" s="1">
        <v>43390</v>
      </c>
      <c r="C1638" t="s">
        <v>27</v>
      </c>
      <c r="D1638" t="s">
        <v>16</v>
      </c>
      <c r="E1638">
        <v>1</v>
      </c>
      <c r="F1638">
        <v>0.97</v>
      </c>
      <c r="G1638" t="s">
        <v>148</v>
      </c>
      <c r="H1638">
        <v>1</v>
      </c>
      <c r="I1638">
        <v>1</v>
      </c>
      <c r="J1638" t="s">
        <v>14</v>
      </c>
      <c r="K1638" s="40" t="s">
        <v>149</v>
      </c>
    </row>
    <row r="1639" spans="1:11" x14ac:dyDescent="0.25">
      <c r="A1639">
        <v>218180790</v>
      </c>
      <c r="B1639" s="1">
        <v>43374</v>
      </c>
      <c r="C1639" t="s">
        <v>41</v>
      </c>
      <c r="D1639" t="s">
        <v>16</v>
      </c>
      <c r="E1639">
        <v>1</v>
      </c>
      <c r="F1639">
        <v>1</v>
      </c>
      <c r="G1639" t="s">
        <v>148</v>
      </c>
      <c r="H1639">
        <v>1</v>
      </c>
      <c r="I1639">
        <v>1</v>
      </c>
      <c r="J1639" t="s">
        <v>14</v>
      </c>
      <c r="K1639" s="40" t="s">
        <v>149</v>
      </c>
    </row>
    <row r="1640" spans="1:11" x14ac:dyDescent="0.25">
      <c r="A1640">
        <v>127208927</v>
      </c>
      <c r="B1640" s="1">
        <v>42848</v>
      </c>
      <c r="C1640" t="s">
        <v>11</v>
      </c>
      <c r="D1640" t="s">
        <v>12</v>
      </c>
      <c r="G1640" t="s">
        <v>148</v>
      </c>
      <c r="H1640">
        <v>1</v>
      </c>
      <c r="I1640">
        <v>2</v>
      </c>
      <c r="J1640" t="s">
        <v>14</v>
      </c>
      <c r="K1640" s="40" t="s">
        <v>149</v>
      </c>
    </row>
    <row r="1641" spans="1:11" x14ac:dyDescent="0.25">
      <c r="A1641">
        <v>221379835</v>
      </c>
      <c r="B1641" s="1">
        <v>43391</v>
      </c>
      <c r="C1641" t="s">
        <v>11</v>
      </c>
      <c r="D1641" t="s">
        <v>16</v>
      </c>
      <c r="E1641">
        <v>1</v>
      </c>
      <c r="F1641">
        <v>1</v>
      </c>
      <c r="G1641" t="s">
        <v>149</v>
      </c>
      <c r="H1641">
        <v>1</v>
      </c>
      <c r="I1641">
        <v>1</v>
      </c>
      <c r="J1641" t="s">
        <v>14</v>
      </c>
      <c r="K1641" s="40" t="s">
        <v>149</v>
      </c>
    </row>
    <row r="1642" spans="1:11" x14ac:dyDescent="0.25">
      <c r="A1642">
        <v>16829950</v>
      </c>
      <c r="B1642" s="1">
        <v>41805</v>
      </c>
      <c r="C1642" t="s">
        <v>11</v>
      </c>
      <c r="D1642" t="s">
        <v>17</v>
      </c>
      <c r="E1642">
        <v>0.87</v>
      </c>
      <c r="F1642">
        <v>0.87</v>
      </c>
      <c r="G1642" t="s">
        <v>148</v>
      </c>
      <c r="H1642">
        <v>6</v>
      </c>
      <c r="I1642">
        <v>31</v>
      </c>
      <c r="J1642" t="s">
        <v>18</v>
      </c>
      <c r="K1642" s="40" t="s">
        <v>149</v>
      </c>
    </row>
    <row r="1643" spans="1:11" x14ac:dyDescent="0.25">
      <c r="A1643">
        <v>203927823</v>
      </c>
      <c r="B1643" s="1">
        <v>43302</v>
      </c>
      <c r="C1643" t="s">
        <v>11</v>
      </c>
      <c r="D1643" t="s">
        <v>16</v>
      </c>
      <c r="E1643">
        <v>1</v>
      </c>
      <c r="F1643">
        <v>1</v>
      </c>
      <c r="G1643" t="s">
        <v>148</v>
      </c>
      <c r="H1643">
        <v>2</v>
      </c>
      <c r="I1643">
        <v>2</v>
      </c>
      <c r="J1643" t="s">
        <v>18</v>
      </c>
      <c r="K1643" s="40" t="s">
        <v>149</v>
      </c>
    </row>
    <row r="1644" spans="1:11" x14ac:dyDescent="0.25">
      <c r="A1644">
        <v>222071582</v>
      </c>
      <c r="B1644" s="1">
        <v>43395</v>
      </c>
      <c r="C1644" t="s">
        <v>11</v>
      </c>
      <c r="D1644" t="s">
        <v>16</v>
      </c>
      <c r="E1644">
        <v>1</v>
      </c>
      <c r="F1644">
        <v>1</v>
      </c>
      <c r="G1644" t="s">
        <v>149</v>
      </c>
      <c r="H1644">
        <v>1</v>
      </c>
      <c r="I1644">
        <v>1</v>
      </c>
      <c r="J1644" t="s">
        <v>14</v>
      </c>
      <c r="K1644" s="40" t="s">
        <v>149</v>
      </c>
    </row>
    <row r="1645" spans="1:11" x14ac:dyDescent="0.25">
      <c r="A1645">
        <v>5000428</v>
      </c>
      <c r="B1645" s="1">
        <v>41312</v>
      </c>
      <c r="C1645" t="s">
        <v>11</v>
      </c>
      <c r="D1645" t="s">
        <v>21</v>
      </c>
      <c r="E1645">
        <v>1</v>
      </c>
      <c r="F1645">
        <v>0.75</v>
      </c>
      <c r="G1645" t="s">
        <v>148</v>
      </c>
      <c r="H1645">
        <v>1</v>
      </c>
      <c r="I1645">
        <v>2</v>
      </c>
      <c r="J1645" t="s">
        <v>14</v>
      </c>
      <c r="K1645" s="40" t="s">
        <v>149</v>
      </c>
    </row>
    <row r="1646" spans="1:11" x14ac:dyDescent="0.25">
      <c r="A1646">
        <v>161798391</v>
      </c>
      <c r="B1646" s="1">
        <v>43077</v>
      </c>
      <c r="C1646" t="s">
        <v>27</v>
      </c>
      <c r="D1646" t="s">
        <v>16</v>
      </c>
      <c r="E1646">
        <v>1</v>
      </c>
      <c r="F1646">
        <v>0.98</v>
      </c>
      <c r="G1646" t="s">
        <v>149</v>
      </c>
      <c r="H1646">
        <v>13</v>
      </c>
      <c r="I1646">
        <v>21</v>
      </c>
      <c r="J1646" t="s">
        <v>14</v>
      </c>
      <c r="K1646" s="40" t="s">
        <v>149</v>
      </c>
    </row>
    <row r="1647" spans="1:11" x14ac:dyDescent="0.25">
      <c r="A1647">
        <v>219406653</v>
      </c>
      <c r="B1647" s="1">
        <v>43381</v>
      </c>
      <c r="C1647" t="s">
        <v>27</v>
      </c>
      <c r="D1647" t="s">
        <v>16</v>
      </c>
      <c r="E1647">
        <v>1</v>
      </c>
      <c r="F1647">
        <v>1</v>
      </c>
      <c r="G1647" t="s">
        <v>148</v>
      </c>
      <c r="H1647">
        <v>1</v>
      </c>
      <c r="I1647">
        <v>1</v>
      </c>
      <c r="J1647" t="s">
        <v>22</v>
      </c>
      <c r="K1647" s="40" t="s">
        <v>149</v>
      </c>
    </row>
    <row r="1648" spans="1:11" x14ac:dyDescent="0.25">
      <c r="A1648">
        <v>6630531</v>
      </c>
      <c r="B1648" s="1">
        <v>41423</v>
      </c>
      <c r="C1648" t="s">
        <v>11</v>
      </c>
      <c r="D1648" t="s">
        <v>16</v>
      </c>
      <c r="E1648">
        <v>1</v>
      </c>
      <c r="F1648">
        <v>0.91</v>
      </c>
      <c r="G1648" t="s">
        <v>149</v>
      </c>
      <c r="H1648">
        <v>3</v>
      </c>
      <c r="I1648">
        <v>5</v>
      </c>
      <c r="J1648" t="s">
        <v>14</v>
      </c>
      <c r="K1648" s="40" t="s">
        <v>149</v>
      </c>
    </row>
    <row r="1649" spans="1:11" x14ac:dyDescent="0.25">
      <c r="A1649">
        <v>129969210</v>
      </c>
      <c r="B1649" s="1">
        <v>42867</v>
      </c>
      <c r="C1649" t="s">
        <v>11</v>
      </c>
      <c r="D1649" t="s">
        <v>16</v>
      </c>
      <c r="E1649">
        <v>1</v>
      </c>
      <c r="F1649">
        <v>1</v>
      </c>
      <c r="G1649" t="s">
        <v>149</v>
      </c>
      <c r="H1649">
        <v>1</v>
      </c>
      <c r="I1649">
        <v>1</v>
      </c>
      <c r="J1649" t="s">
        <v>14</v>
      </c>
      <c r="K1649" s="40" t="s">
        <v>149</v>
      </c>
    </row>
    <row r="1650" spans="1:11" x14ac:dyDescent="0.25">
      <c r="A1650">
        <v>220066930</v>
      </c>
      <c r="B1650" s="1">
        <v>43384</v>
      </c>
      <c r="C1650" t="s">
        <v>11</v>
      </c>
      <c r="D1650" t="s">
        <v>21</v>
      </c>
      <c r="E1650">
        <v>0.8</v>
      </c>
      <c r="F1650">
        <v>0</v>
      </c>
      <c r="G1650" t="s">
        <v>148</v>
      </c>
      <c r="H1650">
        <v>3</v>
      </c>
      <c r="I1650">
        <v>8</v>
      </c>
      <c r="J1650" t="s">
        <v>22</v>
      </c>
      <c r="K1650" s="40" t="s">
        <v>149</v>
      </c>
    </row>
    <row r="1651" spans="1:11" x14ac:dyDescent="0.25">
      <c r="A1651">
        <v>116227286</v>
      </c>
      <c r="B1651" s="1">
        <v>42779</v>
      </c>
      <c r="C1651" t="s">
        <v>11</v>
      </c>
      <c r="D1651" t="s">
        <v>17</v>
      </c>
      <c r="E1651">
        <v>1</v>
      </c>
      <c r="F1651">
        <v>0.38</v>
      </c>
      <c r="G1651" t="s">
        <v>149</v>
      </c>
      <c r="H1651">
        <v>1</v>
      </c>
      <c r="I1651">
        <v>1</v>
      </c>
      <c r="J1651" t="s">
        <v>14</v>
      </c>
      <c r="K1651" s="40" t="s">
        <v>149</v>
      </c>
    </row>
    <row r="1652" spans="1:11" x14ac:dyDescent="0.25">
      <c r="A1652">
        <v>8759456</v>
      </c>
      <c r="B1652" s="1">
        <v>41527</v>
      </c>
      <c r="C1652" t="s">
        <v>11</v>
      </c>
      <c r="D1652" t="s">
        <v>16</v>
      </c>
      <c r="E1652">
        <v>1</v>
      </c>
      <c r="F1652">
        <v>0.93</v>
      </c>
      <c r="G1652" t="s">
        <v>149</v>
      </c>
      <c r="H1652">
        <v>1</v>
      </c>
      <c r="I1652">
        <v>2</v>
      </c>
      <c r="J1652" t="s">
        <v>18</v>
      </c>
      <c r="K1652" s="40" t="s">
        <v>149</v>
      </c>
    </row>
    <row r="1653" spans="1:11" x14ac:dyDescent="0.25">
      <c r="A1653">
        <v>222366700</v>
      </c>
      <c r="B1653" s="1">
        <v>43397</v>
      </c>
      <c r="C1653" t="s">
        <v>27</v>
      </c>
      <c r="D1653" t="s">
        <v>16</v>
      </c>
      <c r="E1653">
        <v>1</v>
      </c>
      <c r="F1653">
        <v>1</v>
      </c>
      <c r="G1653" t="s">
        <v>148</v>
      </c>
      <c r="H1653">
        <v>7</v>
      </c>
      <c r="I1653">
        <v>12</v>
      </c>
      <c r="J1653" t="s">
        <v>14</v>
      </c>
      <c r="K1653" s="40" t="s">
        <v>149</v>
      </c>
    </row>
    <row r="1654" spans="1:11" x14ac:dyDescent="0.25">
      <c r="A1654">
        <v>15760861</v>
      </c>
      <c r="B1654" s="1">
        <v>41779</v>
      </c>
      <c r="C1654" t="s">
        <v>11</v>
      </c>
      <c r="D1654" t="s">
        <v>17</v>
      </c>
      <c r="E1654">
        <v>1</v>
      </c>
      <c r="F1654">
        <v>0.95</v>
      </c>
      <c r="G1654" t="s">
        <v>148</v>
      </c>
      <c r="H1654">
        <v>3</v>
      </c>
      <c r="I1654">
        <v>7</v>
      </c>
      <c r="J1654" t="s">
        <v>18</v>
      </c>
      <c r="K1654" s="40" t="s">
        <v>149</v>
      </c>
    </row>
    <row r="1655" spans="1:11" x14ac:dyDescent="0.25">
      <c r="A1655">
        <v>171938951</v>
      </c>
      <c r="B1655" s="1">
        <v>43137</v>
      </c>
      <c r="C1655" t="s">
        <v>27</v>
      </c>
      <c r="D1655" t="s">
        <v>16</v>
      </c>
      <c r="E1655">
        <v>1</v>
      </c>
      <c r="F1655">
        <v>0.97</v>
      </c>
      <c r="G1655" t="s">
        <v>149</v>
      </c>
      <c r="H1655">
        <v>2</v>
      </c>
      <c r="I1655">
        <v>2</v>
      </c>
      <c r="J1655" t="s">
        <v>14</v>
      </c>
      <c r="K1655" s="40" t="s">
        <v>149</v>
      </c>
    </row>
    <row r="1656" spans="1:11" x14ac:dyDescent="0.25">
      <c r="A1656">
        <v>225570970</v>
      </c>
      <c r="B1656" s="1">
        <v>43417</v>
      </c>
      <c r="C1656" t="s">
        <v>11</v>
      </c>
      <c r="D1656" t="s">
        <v>16</v>
      </c>
      <c r="E1656">
        <v>1</v>
      </c>
      <c r="F1656">
        <v>0.96</v>
      </c>
      <c r="G1656" t="s">
        <v>148</v>
      </c>
      <c r="H1656">
        <v>35</v>
      </c>
      <c r="I1656">
        <v>35</v>
      </c>
      <c r="J1656" t="s">
        <v>14</v>
      </c>
      <c r="K1656" s="40" t="s">
        <v>149</v>
      </c>
    </row>
    <row r="1657" spans="1:11" x14ac:dyDescent="0.25">
      <c r="A1657">
        <v>222722144</v>
      </c>
      <c r="B1657" s="1">
        <v>43399</v>
      </c>
      <c r="C1657" t="s">
        <v>11</v>
      </c>
      <c r="D1657" t="s">
        <v>16</v>
      </c>
      <c r="E1657">
        <v>1</v>
      </c>
      <c r="F1657">
        <v>0.99</v>
      </c>
      <c r="G1657" t="s">
        <v>148</v>
      </c>
      <c r="H1657">
        <v>4</v>
      </c>
      <c r="I1657">
        <v>4</v>
      </c>
      <c r="J1657" t="s">
        <v>14</v>
      </c>
      <c r="K1657" s="40" t="s">
        <v>149</v>
      </c>
    </row>
    <row r="1658" spans="1:11" x14ac:dyDescent="0.25">
      <c r="A1658">
        <v>69502268</v>
      </c>
      <c r="B1658" s="1">
        <v>42489</v>
      </c>
      <c r="C1658" t="s">
        <v>11</v>
      </c>
      <c r="D1658" t="s">
        <v>16</v>
      </c>
      <c r="E1658">
        <v>1</v>
      </c>
      <c r="F1658">
        <v>1</v>
      </c>
      <c r="G1658" t="s">
        <v>149</v>
      </c>
      <c r="H1658">
        <v>2</v>
      </c>
      <c r="I1658">
        <v>2</v>
      </c>
      <c r="J1658" t="s">
        <v>14</v>
      </c>
      <c r="K1658" s="40" t="s">
        <v>149</v>
      </c>
    </row>
    <row r="1659" spans="1:11" x14ac:dyDescent="0.25">
      <c r="A1659">
        <v>222734006</v>
      </c>
      <c r="B1659" s="1">
        <v>43399</v>
      </c>
      <c r="C1659" t="s">
        <v>11</v>
      </c>
      <c r="D1659" t="s">
        <v>16</v>
      </c>
      <c r="E1659">
        <v>1</v>
      </c>
      <c r="F1659">
        <v>0.97</v>
      </c>
      <c r="G1659" t="s">
        <v>148</v>
      </c>
      <c r="H1659">
        <v>1</v>
      </c>
      <c r="I1659">
        <v>1</v>
      </c>
      <c r="J1659" t="s">
        <v>18</v>
      </c>
      <c r="K1659" s="40" t="s">
        <v>149</v>
      </c>
    </row>
    <row r="1660" spans="1:11" x14ac:dyDescent="0.25">
      <c r="A1660">
        <v>192794786</v>
      </c>
      <c r="B1660" s="1">
        <v>43252</v>
      </c>
      <c r="C1660" t="s">
        <v>27</v>
      </c>
      <c r="D1660" t="s">
        <v>20</v>
      </c>
      <c r="E1660">
        <v>0.47</v>
      </c>
      <c r="F1660">
        <v>0.27</v>
      </c>
      <c r="G1660" t="s">
        <v>148</v>
      </c>
      <c r="H1660">
        <v>11</v>
      </c>
      <c r="I1660">
        <v>15</v>
      </c>
      <c r="J1660" t="s">
        <v>22</v>
      </c>
      <c r="K1660" s="40" t="s">
        <v>149</v>
      </c>
    </row>
    <row r="1661" spans="1:11" x14ac:dyDescent="0.25">
      <c r="A1661">
        <v>10444354</v>
      </c>
      <c r="B1661" s="1">
        <v>41613</v>
      </c>
      <c r="C1661" t="s">
        <v>11</v>
      </c>
      <c r="D1661" t="s">
        <v>16</v>
      </c>
      <c r="E1661">
        <v>1</v>
      </c>
      <c r="F1661">
        <v>1</v>
      </c>
      <c r="G1661" t="s">
        <v>148</v>
      </c>
      <c r="H1661">
        <v>1</v>
      </c>
      <c r="I1661">
        <v>4</v>
      </c>
      <c r="J1661" t="s">
        <v>14</v>
      </c>
      <c r="K1661" s="40" t="s">
        <v>149</v>
      </c>
    </row>
    <row r="1662" spans="1:11" x14ac:dyDescent="0.25">
      <c r="A1662">
        <v>223332911</v>
      </c>
      <c r="B1662" s="1">
        <v>43403</v>
      </c>
      <c r="C1662" t="s">
        <v>11</v>
      </c>
      <c r="D1662" t="s">
        <v>16</v>
      </c>
      <c r="E1662">
        <v>1</v>
      </c>
      <c r="F1662">
        <v>0.99</v>
      </c>
      <c r="G1662" t="s">
        <v>148</v>
      </c>
      <c r="H1662">
        <v>2</v>
      </c>
      <c r="I1662">
        <v>2</v>
      </c>
      <c r="J1662" t="s">
        <v>14</v>
      </c>
      <c r="K1662" s="40" t="s">
        <v>149</v>
      </c>
    </row>
    <row r="1663" spans="1:11" x14ac:dyDescent="0.25">
      <c r="A1663">
        <v>224688190</v>
      </c>
      <c r="B1663" s="1">
        <v>43411</v>
      </c>
      <c r="C1663" t="s">
        <v>11</v>
      </c>
      <c r="D1663" t="s">
        <v>17</v>
      </c>
      <c r="E1663">
        <v>0.8</v>
      </c>
      <c r="F1663">
        <v>0.96</v>
      </c>
      <c r="G1663" t="s">
        <v>148</v>
      </c>
      <c r="H1663">
        <v>1</v>
      </c>
      <c r="I1663">
        <v>2</v>
      </c>
      <c r="J1663" t="s">
        <v>14</v>
      </c>
      <c r="K1663" s="40" t="s">
        <v>149</v>
      </c>
    </row>
    <row r="1664" spans="1:11" x14ac:dyDescent="0.25">
      <c r="A1664">
        <v>19000680</v>
      </c>
      <c r="B1664" s="1">
        <v>41847</v>
      </c>
      <c r="C1664" t="s">
        <v>30</v>
      </c>
      <c r="D1664" t="s">
        <v>17</v>
      </c>
      <c r="E1664">
        <v>1</v>
      </c>
      <c r="F1664">
        <v>0.83</v>
      </c>
      <c r="G1664" t="s">
        <v>148</v>
      </c>
      <c r="H1664">
        <v>2</v>
      </c>
      <c r="I1664">
        <v>3</v>
      </c>
      <c r="J1664" t="s">
        <v>18</v>
      </c>
      <c r="K1664" s="40" t="s">
        <v>149</v>
      </c>
    </row>
    <row r="1665" spans="1:11" x14ac:dyDescent="0.25">
      <c r="A1665">
        <v>226390119</v>
      </c>
      <c r="B1665" s="1">
        <v>43422</v>
      </c>
      <c r="C1665" t="s">
        <v>11</v>
      </c>
      <c r="D1665" t="s">
        <v>16</v>
      </c>
      <c r="E1665">
        <v>1</v>
      </c>
      <c r="F1665">
        <v>0.99</v>
      </c>
      <c r="G1665" t="s">
        <v>148</v>
      </c>
      <c r="H1665">
        <v>1</v>
      </c>
      <c r="I1665">
        <v>3</v>
      </c>
      <c r="J1665" t="s">
        <v>14</v>
      </c>
      <c r="K1665" s="40" t="s">
        <v>149</v>
      </c>
    </row>
    <row r="1666" spans="1:11" x14ac:dyDescent="0.25">
      <c r="A1666">
        <v>196395456</v>
      </c>
      <c r="B1666" s="1">
        <v>43269</v>
      </c>
      <c r="C1666" t="s">
        <v>11</v>
      </c>
      <c r="D1666" t="s">
        <v>16</v>
      </c>
      <c r="E1666">
        <v>1</v>
      </c>
      <c r="F1666">
        <v>1</v>
      </c>
      <c r="G1666" t="s">
        <v>148</v>
      </c>
      <c r="H1666">
        <v>12</v>
      </c>
      <c r="I1666">
        <v>14</v>
      </c>
      <c r="J1666" t="s">
        <v>18</v>
      </c>
      <c r="K1666" s="40" t="s">
        <v>149</v>
      </c>
    </row>
    <row r="1667" spans="1:11" x14ac:dyDescent="0.25">
      <c r="A1667">
        <v>223405312</v>
      </c>
      <c r="B1667" s="1">
        <v>43403</v>
      </c>
      <c r="C1667" t="s">
        <v>11</v>
      </c>
      <c r="D1667" t="s">
        <v>16</v>
      </c>
      <c r="E1667">
        <v>1</v>
      </c>
      <c r="F1667">
        <v>0.99</v>
      </c>
      <c r="G1667" t="s">
        <v>149</v>
      </c>
      <c r="H1667">
        <v>2</v>
      </c>
      <c r="I1667">
        <v>2</v>
      </c>
      <c r="J1667" t="s">
        <v>26</v>
      </c>
      <c r="K1667" s="40" t="s">
        <v>149</v>
      </c>
    </row>
    <row r="1668" spans="1:11" x14ac:dyDescent="0.25">
      <c r="A1668">
        <v>226533761</v>
      </c>
      <c r="B1668" s="1">
        <v>43423</v>
      </c>
      <c r="C1668" t="s">
        <v>27</v>
      </c>
      <c r="D1668" t="s">
        <v>21</v>
      </c>
      <c r="E1668">
        <v>1</v>
      </c>
      <c r="F1668">
        <v>0.88</v>
      </c>
      <c r="G1668" t="s">
        <v>149</v>
      </c>
      <c r="H1668">
        <v>1</v>
      </c>
      <c r="I1668">
        <v>2</v>
      </c>
      <c r="J1668" t="s">
        <v>14</v>
      </c>
      <c r="K1668" s="40" t="s">
        <v>149</v>
      </c>
    </row>
    <row r="1669" spans="1:11" x14ac:dyDescent="0.25">
      <c r="A1669">
        <v>226579795</v>
      </c>
      <c r="B1669" s="1">
        <v>43423</v>
      </c>
      <c r="C1669" t="s">
        <v>11</v>
      </c>
      <c r="D1669" t="s">
        <v>16</v>
      </c>
      <c r="E1669">
        <v>1</v>
      </c>
      <c r="F1669">
        <v>1</v>
      </c>
      <c r="G1669" t="s">
        <v>148</v>
      </c>
      <c r="H1669">
        <v>1</v>
      </c>
      <c r="I1669">
        <v>2</v>
      </c>
      <c r="J1669" t="s">
        <v>14</v>
      </c>
      <c r="K1669" s="40" t="s">
        <v>149</v>
      </c>
    </row>
    <row r="1670" spans="1:11" x14ac:dyDescent="0.25">
      <c r="A1670">
        <v>223481946</v>
      </c>
      <c r="B1670" s="1">
        <v>43404</v>
      </c>
      <c r="C1670" t="s">
        <v>27</v>
      </c>
      <c r="D1670" t="s">
        <v>16</v>
      </c>
      <c r="E1670">
        <v>1</v>
      </c>
      <c r="F1670">
        <v>1</v>
      </c>
      <c r="G1670" t="s">
        <v>148</v>
      </c>
      <c r="H1670">
        <v>1</v>
      </c>
      <c r="I1670">
        <v>1</v>
      </c>
      <c r="J1670" t="s">
        <v>18</v>
      </c>
      <c r="K1670" s="40" t="s">
        <v>149</v>
      </c>
    </row>
    <row r="1671" spans="1:11" x14ac:dyDescent="0.25">
      <c r="A1671">
        <v>226387754</v>
      </c>
      <c r="B1671" s="1">
        <v>43422</v>
      </c>
      <c r="C1671" t="s">
        <v>11</v>
      </c>
      <c r="D1671" t="s">
        <v>17</v>
      </c>
      <c r="E1671">
        <v>1</v>
      </c>
      <c r="F1671">
        <v>0.45</v>
      </c>
      <c r="G1671" t="s">
        <v>148</v>
      </c>
      <c r="H1671">
        <v>1</v>
      </c>
      <c r="I1671">
        <v>1</v>
      </c>
      <c r="J1671" t="s">
        <v>14</v>
      </c>
      <c r="K1671" s="40" t="s">
        <v>149</v>
      </c>
    </row>
    <row r="1672" spans="1:11" x14ac:dyDescent="0.25">
      <c r="A1672">
        <v>226724936</v>
      </c>
      <c r="B1672" s="1">
        <v>43424</v>
      </c>
      <c r="C1672" t="s">
        <v>11</v>
      </c>
      <c r="D1672" t="s">
        <v>16</v>
      </c>
      <c r="E1672">
        <v>1</v>
      </c>
      <c r="F1672">
        <v>1</v>
      </c>
      <c r="G1672" t="s">
        <v>149</v>
      </c>
      <c r="H1672">
        <v>6</v>
      </c>
      <c r="I1672">
        <v>7</v>
      </c>
      <c r="J1672" t="s">
        <v>18</v>
      </c>
      <c r="K1672" s="40" t="s">
        <v>149</v>
      </c>
    </row>
    <row r="1673" spans="1:11" x14ac:dyDescent="0.25">
      <c r="A1673">
        <v>29333958</v>
      </c>
      <c r="B1673" s="1">
        <v>42077</v>
      </c>
      <c r="C1673" t="s">
        <v>11</v>
      </c>
      <c r="D1673" t="s">
        <v>12</v>
      </c>
      <c r="G1673" t="s">
        <v>148</v>
      </c>
      <c r="H1673">
        <v>1</v>
      </c>
      <c r="I1673">
        <v>1</v>
      </c>
      <c r="J1673" t="s">
        <v>18</v>
      </c>
      <c r="K1673" s="40" t="s">
        <v>149</v>
      </c>
    </row>
    <row r="1674" spans="1:11" x14ac:dyDescent="0.25">
      <c r="A1674">
        <v>78637005</v>
      </c>
      <c r="B1674" s="1">
        <v>42540</v>
      </c>
      <c r="C1674" t="s">
        <v>11</v>
      </c>
      <c r="D1674" t="s">
        <v>16</v>
      </c>
      <c r="E1674">
        <v>0.9</v>
      </c>
      <c r="F1674">
        <v>1</v>
      </c>
      <c r="G1674" t="s">
        <v>149</v>
      </c>
      <c r="H1674">
        <v>1</v>
      </c>
      <c r="I1674">
        <v>1</v>
      </c>
      <c r="J1674" t="s">
        <v>18</v>
      </c>
      <c r="K1674" s="40" t="s">
        <v>149</v>
      </c>
    </row>
    <row r="1675" spans="1:11" x14ac:dyDescent="0.25">
      <c r="A1675">
        <v>211679947</v>
      </c>
      <c r="B1675" s="1">
        <v>43337</v>
      </c>
      <c r="C1675" t="s">
        <v>11</v>
      </c>
      <c r="D1675" t="s">
        <v>16</v>
      </c>
      <c r="E1675">
        <v>0.91</v>
      </c>
      <c r="F1675">
        <v>0.98</v>
      </c>
      <c r="G1675" t="s">
        <v>148</v>
      </c>
      <c r="H1675">
        <v>4</v>
      </c>
      <c r="I1675">
        <v>5</v>
      </c>
      <c r="J1675" t="s">
        <v>14</v>
      </c>
      <c r="K1675" s="40" t="s">
        <v>149</v>
      </c>
    </row>
    <row r="1676" spans="1:11" x14ac:dyDescent="0.25">
      <c r="A1676">
        <v>23432764</v>
      </c>
      <c r="B1676" s="1">
        <v>41949</v>
      </c>
      <c r="C1676" t="s">
        <v>11</v>
      </c>
      <c r="D1676" t="s">
        <v>16</v>
      </c>
      <c r="E1676">
        <v>1</v>
      </c>
      <c r="F1676">
        <v>1</v>
      </c>
      <c r="G1676" t="s">
        <v>148</v>
      </c>
      <c r="H1676">
        <v>1</v>
      </c>
      <c r="I1676">
        <v>1</v>
      </c>
      <c r="J1676" t="s">
        <v>18</v>
      </c>
      <c r="K1676" s="40" t="s">
        <v>149</v>
      </c>
    </row>
    <row r="1677" spans="1:11" x14ac:dyDescent="0.25">
      <c r="A1677">
        <v>226207007</v>
      </c>
      <c r="B1677" s="1">
        <v>43421</v>
      </c>
      <c r="C1677" t="s">
        <v>27</v>
      </c>
      <c r="D1677" t="s">
        <v>16</v>
      </c>
      <c r="E1677">
        <v>1</v>
      </c>
      <c r="F1677">
        <v>0.96</v>
      </c>
      <c r="G1677" t="s">
        <v>148</v>
      </c>
      <c r="H1677">
        <v>1</v>
      </c>
      <c r="I1677">
        <v>2</v>
      </c>
      <c r="J1677" t="s">
        <v>14</v>
      </c>
      <c r="K1677" s="40" t="s">
        <v>149</v>
      </c>
    </row>
    <row r="1678" spans="1:11" x14ac:dyDescent="0.25">
      <c r="A1678">
        <v>56113720</v>
      </c>
      <c r="B1678" s="1">
        <v>42394</v>
      </c>
      <c r="C1678" t="s">
        <v>11</v>
      </c>
      <c r="D1678" t="s">
        <v>16</v>
      </c>
      <c r="E1678">
        <v>1</v>
      </c>
      <c r="F1678">
        <v>1</v>
      </c>
      <c r="G1678" t="s">
        <v>149</v>
      </c>
      <c r="H1678">
        <v>1</v>
      </c>
      <c r="I1678">
        <v>1</v>
      </c>
      <c r="J1678" t="s">
        <v>14</v>
      </c>
      <c r="K1678" s="40" t="s">
        <v>149</v>
      </c>
    </row>
    <row r="1679" spans="1:11" x14ac:dyDescent="0.25">
      <c r="A1679">
        <v>3895046</v>
      </c>
      <c r="B1679" s="1">
        <v>41198</v>
      </c>
      <c r="C1679" t="s">
        <v>29</v>
      </c>
      <c r="D1679" t="s">
        <v>16</v>
      </c>
      <c r="E1679">
        <v>1</v>
      </c>
      <c r="F1679">
        <v>0.93</v>
      </c>
      <c r="G1679" t="s">
        <v>148</v>
      </c>
      <c r="H1679">
        <v>2</v>
      </c>
      <c r="I1679">
        <v>2</v>
      </c>
      <c r="J1679" t="s">
        <v>14</v>
      </c>
      <c r="K1679" s="40" t="s">
        <v>149</v>
      </c>
    </row>
    <row r="1680" spans="1:11" x14ac:dyDescent="0.25">
      <c r="A1680">
        <v>125233228</v>
      </c>
      <c r="B1680" s="1">
        <v>42835</v>
      </c>
      <c r="C1680" t="s">
        <v>27</v>
      </c>
      <c r="D1680" t="s">
        <v>16</v>
      </c>
      <c r="E1680">
        <v>1</v>
      </c>
      <c r="F1680">
        <v>0.88</v>
      </c>
      <c r="G1680" t="s">
        <v>148</v>
      </c>
      <c r="H1680">
        <v>2</v>
      </c>
      <c r="I1680">
        <v>4</v>
      </c>
      <c r="J1680" t="s">
        <v>14</v>
      </c>
      <c r="K1680" s="40" t="s">
        <v>149</v>
      </c>
    </row>
    <row r="1681" spans="1:11" x14ac:dyDescent="0.25">
      <c r="A1681">
        <v>227151827</v>
      </c>
      <c r="B1681" s="1">
        <v>43427</v>
      </c>
      <c r="C1681" t="s">
        <v>11</v>
      </c>
      <c r="D1681" t="s">
        <v>16</v>
      </c>
      <c r="E1681">
        <v>1</v>
      </c>
      <c r="F1681">
        <v>1</v>
      </c>
      <c r="G1681" t="s">
        <v>148</v>
      </c>
      <c r="H1681">
        <v>1</v>
      </c>
      <c r="I1681">
        <v>1</v>
      </c>
      <c r="J1681" t="s">
        <v>18</v>
      </c>
      <c r="K1681" s="40" t="s">
        <v>149</v>
      </c>
    </row>
    <row r="1682" spans="1:11" x14ac:dyDescent="0.25">
      <c r="A1682">
        <v>126877886</v>
      </c>
      <c r="B1682" s="1">
        <v>42846</v>
      </c>
      <c r="C1682" t="s">
        <v>11</v>
      </c>
      <c r="D1682" t="s">
        <v>16</v>
      </c>
      <c r="E1682">
        <v>1</v>
      </c>
      <c r="F1682">
        <v>0.94</v>
      </c>
      <c r="G1682" t="s">
        <v>149</v>
      </c>
      <c r="H1682">
        <v>2</v>
      </c>
      <c r="I1682">
        <v>4</v>
      </c>
      <c r="J1682" t="s">
        <v>18</v>
      </c>
      <c r="K1682" s="40" t="s">
        <v>149</v>
      </c>
    </row>
    <row r="1683" spans="1:11" x14ac:dyDescent="0.25">
      <c r="A1683">
        <v>51921645</v>
      </c>
      <c r="B1683" s="1">
        <v>42359</v>
      </c>
      <c r="C1683" t="s">
        <v>11</v>
      </c>
      <c r="D1683" t="s">
        <v>16</v>
      </c>
      <c r="E1683">
        <v>1</v>
      </c>
      <c r="F1683">
        <v>1</v>
      </c>
      <c r="G1683" t="s">
        <v>149</v>
      </c>
      <c r="H1683">
        <v>1</v>
      </c>
      <c r="I1683">
        <v>2</v>
      </c>
      <c r="J1683" t="s">
        <v>18</v>
      </c>
      <c r="K1683" s="40" t="s">
        <v>149</v>
      </c>
    </row>
    <row r="1684" spans="1:11" x14ac:dyDescent="0.25">
      <c r="A1684">
        <v>97803357</v>
      </c>
      <c r="B1684" s="1">
        <v>42646</v>
      </c>
      <c r="C1684" t="s">
        <v>27</v>
      </c>
      <c r="D1684" t="s">
        <v>17</v>
      </c>
      <c r="E1684">
        <v>1</v>
      </c>
      <c r="F1684">
        <v>0.98</v>
      </c>
      <c r="G1684" t="s">
        <v>148</v>
      </c>
      <c r="H1684">
        <v>1</v>
      </c>
      <c r="I1684">
        <v>2</v>
      </c>
      <c r="J1684" t="s">
        <v>22</v>
      </c>
      <c r="K1684" s="40" t="s">
        <v>149</v>
      </c>
    </row>
    <row r="1685" spans="1:11" x14ac:dyDescent="0.25">
      <c r="A1685">
        <v>91277598</v>
      </c>
      <c r="B1685" s="1">
        <v>42604</v>
      </c>
      <c r="C1685" t="s">
        <v>11</v>
      </c>
      <c r="D1685" t="s">
        <v>17</v>
      </c>
      <c r="E1685">
        <v>1</v>
      </c>
      <c r="F1685">
        <v>0.5</v>
      </c>
      <c r="G1685" t="s">
        <v>148</v>
      </c>
      <c r="H1685">
        <v>3</v>
      </c>
      <c r="I1685">
        <v>3</v>
      </c>
      <c r="J1685" t="s">
        <v>18</v>
      </c>
      <c r="K1685" s="40" t="s">
        <v>149</v>
      </c>
    </row>
    <row r="1686" spans="1:11" x14ac:dyDescent="0.25">
      <c r="A1686">
        <v>227494320</v>
      </c>
      <c r="B1686" s="1">
        <v>43429</v>
      </c>
      <c r="C1686" t="s">
        <v>11</v>
      </c>
      <c r="D1686" t="s">
        <v>16</v>
      </c>
      <c r="E1686">
        <v>1</v>
      </c>
      <c r="F1686">
        <v>1</v>
      </c>
      <c r="G1686" t="s">
        <v>148</v>
      </c>
      <c r="H1686">
        <v>1</v>
      </c>
      <c r="I1686">
        <v>1</v>
      </c>
      <c r="J1686" t="s">
        <v>14</v>
      </c>
      <c r="K1686" s="40" t="s">
        <v>149</v>
      </c>
    </row>
    <row r="1687" spans="1:11" x14ac:dyDescent="0.25">
      <c r="A1687">
        <v>227098031</v>
      </c>
      <c r="B1687" s="1">
        <v>43427</v>
      </c>
      <c r="C1687" t="s">
        <v>27</v>
      </c>
      <c r="D1687" t="s">
        <v>16</v>
      </c>
      <c r="E1687">
        <v>1</v>
      </c>
      <c r="F1687">
        <v>1</v>
      </c>
      <c r="G1687" t="s">
        <v>148</v>
      </c>
      <c r="H1687">
        <v>1</v>
      </c>
      <c r="I1687">
        <v>1</v>
      </c>
      <c r="J1687" t="s">
        <v>14</v>
      </c>
      <c r="K1687" s="40" t="s">
        <v>149</v>
      </c>
    </row>
    <row r="1688" spans="1:11" x14ac:dyDescent="0.25">
      <c r="A1688">
        <v>227653428</v>
      </c>
      <c r="B1688" s="1">
        <v>43430</v>
      </c>
      <c r="C1688" t="s">
        <v>27</v>
      </c>
      <c r="D1688" t="s">
        <v>16</v>
      </c>
      <c r="E1688">
        <v>1</v>
      </c>
      <c r="F1688">
        <v>1</v>
      </c>
      <c r="G1688" t="s">
        <v>148</v>
      </c>
      <c r="H1688">
        <v>1</v>
      </c>
      <c r="I1688">
        <v>1</v>
      </c>
      <c r="J1688" t="s">
        <v>14</v>
      </c>
      <c r="K1688" s="40" t="s">
        <v>149</v>
      </c>
    </row>
    <row r="1689" spans="1:11" x14ac:dyDescent="0.25">
      <c r="A1689">
        <v>227662693</v>
      </c>
      <c r="B1689" s="1">
        <v>43430</v>
      </c>
      <c r="C1689" t="s">
        <v>11</v>
      </c>
      <c r="D1689" t="s">
        <v>16</v>
      </c>
      <c r="E1689">
        <v>1</v>
      </c>
      <c r="F1689">
        <v>1</v>
      </c>
      <c r="G1689" t="s">
        <v>149</v>
      </c>
      <c r="H1689">
        <v>1</v>
      </c>
      <c r="I1689">
        <v>1</v>
      </c>
      <c r="J1689" t="s">
        <v>18</v>
      </c>
      <c r="K1689" s="40" t="s">
        <v>149</v>
      </c>
    </row>
    <row r="1690" spans="1:11" x14ac:dyDescent="0.25">
      <c r="A1690">
        <v>121490753</v>
      </c>
      <c r="B1690" s="1">
        <v>42813</v>
      </c>
      <c r="C1690" t="s">
        <v>11</v>
      </c>
      <c r="D1690" t="s">
        <v>17</v>
      </c>
      <c r="E1690">
        <v>0.9</v>
      </c>
      <c r="F1690">
        <v>0.69</v>
      </c>
      <c r="G1690" t="s">
        <v>148</v>
      </c>
      <c r="H1690">
        <v>2</v>
      </c>
      <c r="I1690">
        <v>2</v>
      </c>
      <c r="J1690" t="s">
        <v>14</v>
      </c>
      <c r="K1690" s="40" t="s">
        <v>149</v>
      </c>
    </row>
    <row r="1691" spans="1:11" x14ac:dyDescent="0.25">
      <c r="A1691">
        <v>228503127</v>
      </c>
      <c r="B1691" s="1">
        <v>43435</v>
      </c>
      <c r="C1691" t="s">
        <v>11</v>
      </c>
      <c r="D1691" t="s">
        <v>16</v>
      </c>
      <c r="E1691">
        <v>1</v>
      </c>
      <c r="F1691">
        <v>0.99</v>
      </c>
      <c r="G1691" t="s">
        <v>149</v>
      </c>
      <c r="H1691">
        <v>1</v>
      </c>
      <c r="I1691">
        <v>1</v>
      </c>
      <c r="J1691" t="s">
        <v>14</v>
      </c>
      <c r="K1691" s="40" t="s">
        <v>149</v>
      </c>
    </row>
    <row r="1692" spans="1:11" x14ac:dyDescent="0.25">
      <c r="A1692">
        <v>43178675</v>
      </c>
      <c r="B1692" s="1">
        <v>42249</v>
      </c>
      <c r="C1692" t="s">
        <v>11</v>
      </c>
      <c r="D1692" t="s">
        <v>12</v>
      </c>
      <c r="G1692" t="s">
        <v>148</v>
      </c>
      <c r="H1692">
        <v>1</v>
      </c>
      <c r="I1692">
        <v>1</v>
      </c>
      <c r="J1692" t="s">
        <v>22</v>
      </c>
      <c r="K1692" s="40" t="s">
        <v>148</v>
      </c>
    </row>
    <row r="1693" spans="1:11" x14ac:dyDescent="0.25">
      <c r="A1693">
        <v>227883404</v>
      </c>
      <c r="B1693" s="1">
        <v>43431</v>
      </c>
      <c r="C1693" t="s">
        <v>27</v>
      </c>
      <c r="D1693" t="s">
        <v>16</v>
      </c>
      <c r="E1693">
        <v>1</v>
      </c>
      <c r="F1693">
        <v>1</v>
      </c>
      <c r="G1693" t="s">
        <v>148</v>
      </c>
      <c r="H1693">
        <v>1</v>
      </c>
      <c r="I1693">
        <v>3</v>
      </c>
      <c r="J1693" t="s">
        <v>14</v>
      </c>
      <c r="K1693" s="40" t="s">
        <v>149</v>
      </c>
    </row>
    <row r="1694" spans="1:11" x14ac:dyDescent="0.25">
      <c r="A1694">
        <v>39436222</v>
      </c>
      <c r="B1694" s="1">
        <v>42209</v>
      </c>
      <c r="C1694" t="s">
        <v>27</v>
      </c>
      <c r="D1694" t="s">
        <v>16</v>
      </c>
      <c r="E1694">
        <v>1</v>
      </c>
      <c r="F1694">
        <v>1</v>
      </c>
      <c r="G1694" t="s">
        <v>149</v>
      </c>
      <c r="H1694">
        <v>2</v>
      </c>
      <c r="I1694">
        <v>2</v>
      </c>
      <c r="J1694" t="s">
        <v>14</v>
      </c>
      <c r="K1694" s="40" t="s">
        <v>149</v>
      </c>
    </row>
    <row r="1695" spans="1:11" x14ac:dyDescent="0.25">
      <c r="A1695">
        <v>156755482</v>
      </c>
      <c r="B1695" s="1">
        <v>43038</v>
      </c>
      <c r="C1695" t="s">
        <v>11</v>
      </c>
      <c r="D1695" t="s">
        <v>17</v>
      </c>
      <c r="E1695">
        <v>1</v>
      </c>
      <c r="F1695">
        <v>0.99</v>
      </c>
      <c r="G1695" t="s">
        <v>27</v>
      </c>
      <c r="H1695">
        <v>4</v>
      </c>
      <c r="I1695">
        <v>11</v>
      </c>
      <c r="J1695" t="s">
        <v>14</v>
      </c>
      <c r="K1695" s="40" t="s">
        <v>149</v>
      </c>
    </row>
    <row r="1696" spans="1:11" x14ac:dyDescent="0.25">
      <c r="A1696">
        <v>228027579</v>
      </c>
      <c r="B1696" s="1">
        <v>43432</v>
      </c>
      <c r="C1696" t="s">
        <v>11</v>
      </c>
      <c r="D1696" t="s">
        <v>16</v>
      </c>
      <c r="E1696">
        <v>1</v>
      </c>
      <c r="F1696">
        <v>0.89</v>
      </c>
      <c r="G1696" t="s">
        <v>149</v>
      </c>
      <c r="H1696">
        <v>1</v>
      </c>
      <c r="I1696">
        <v>1</v>
      </c>
      <c r="J1696" t="s">
        <v>14</v>
      </c>
      <c r="K1696" s="40" t="s">
        <v>149</v>
      </c>
    </row>
    <row r="1697" spans="1:11" x14ac:dyDescent="0.25">
      <c r="A1697">
        <v>229084062</v>
      </c>
      <c r="B1697" s="1">
        <v>43438</v>
      </c>
      <c r="C1697" t="s">
        <v>11</v>
      </c>
      <c r="D1697" t="s">
        <v>16</v>
      </c>
      <c r="E1697">
        <v>1</v>
      </c>
      <c r="F1697">
        <v>0.99</v>
      </c>
      <c r="G1697" t="s">
        <v>149</v>
      </c>
      <c r="H1697">
        <v>1</v>
      </c>
      <c r="I1697">
        <v>1</v>
      </c>
      <c r="J1697" t="s">
        <v>14</v>
      </c>
      <c r="K1697" s="40" t="s">
        <v>149</v>
      </c>
    </row>
    <row r="1698" spans="1:11" x14ac:dyDescent="0.25">
      <c r="A1698">
        <v>227138728</v>
      </c>
      <c r="B1698" s="1">
        <v>43427</v>
      </c>
      <c r="C1698" t="s">
        <v>27</v>
      </c>
      <c r="D1698" t="s">
        <v>16</v>
      </c>
      <c r="E1698">
        <v>1</v>
      </c>
      <c r="F1698">
        <v>0.7</v>
      </c>
      <c r="G1698" t="s">
        <v>148</v>
      </c>
      <c r="H1698">
        <v>1</v>
      </c>
      <c r="I1698">
        <v>1</v>
      </c>
      <c r="J1698" t="s">
        <v>14</v>
      </c>
      <c r="K1698" s="40" t="s">
        <v>149</v>
      </c>
    </row>
    <row r="1699" spans="1:11" x14ac:dyDescent="0.25">
      <c r="A1699">
        <v>227034609</v>
      </c>
      <c r="B1699" s="1">
        <v>43426</v>
      </c>
      <c r="C1699" t="s">
        <v>11</v>
      </c>
      <c r="D1699" t="s">
        <v>16</v>
      </c>
      <c r="E1699">
        <v>1</v>
      </c>
      <c r="F1699">
        <v>1</v>
      </c>
      <c r="G1699" t="s">
        <v>148</v>
      </c>
      <c r="H1699">
        <v>2</v>
      </c>
      <c r="I1699">
        <v>2</v>
      </c>
      <c r="J1699" t="s">
        <v>18</v>
      </c>
      <c r="K1699" s="40" t="s">
        <v>149</v>
      </c>
    </row>
    <row r="1700" spans="1:11" x14ac:dyDescent="0.25">
      <c r="A1700">
        <v>228344563</v>
      </c>
      <c r="B1700" s="1">
        <v>43434</v>
      </c>
      <c r="C1700" t="s">
        <v>11</v>
      </c>
      <c r="D1700" t="s">
        <v>16</v>
      </c>
      <c r="E1700">
        <v>0.99</v>
      </c>
      <c r="F1700">
        <v>0.99</v>
      </c>
      <c r="G1700" t="s">
        <v>149</v>
      </c>
      <c r="H1700">
        <v>15</v>
      </c>
      <c r="I1700">
        <v>21</v>
      </c>
      <c r="J1700" t="s">
        <v>14</v>
      </c>
      <c r="K1700" s="40" t="s">
        <v>149</v>
      </c>
    </row>
    <row r="1701" spans="1:11" x14ac:dyDescent="0.25">
      <c r="A1701">
        <v>2726541</v>
      </c>
      <c r="B1701" s="1">
        <v>41084</v>
      </c>
      <c r="C1701" t="s">
        <v>11</v>
      </c>
      <c r="D1701" t="s">
        <v>17</v>
      </c>
      <c r="E1701">
        <v>1</v>
      </c>
      <c r="F1701">
        <v>0.88</v>
      </c>
      <c r="G1701" t="s">
        <v>148</v>
      </c>
      <c r="H1701">
        <v>1</v>
      </c>
      <c r="I1701">
        <v>3</v>
      </c>
      <c r="J1701" t="s">
        <v>14</v>
      </c>
      <c r="K1701" s="40" t="s">
        <v>149</v>
      </c>
    </row>
    <row r="1702" spans="1:11" x14ac:dyDescent="0.25">
      <c r="A1702">
        <v>74125475</v>
      </c>
      <c r="B1702" s="1">
        <v>42516</v>
      </c>
      <c r="C1702" t="s">
        <v>19</v>
      </c>
      <c r="D1702" t="s">
        <v>12</v>
      </c>
      <c r="F1702">
        <v>1</v>
      </c>
      <c r="G1702" t="s">
        <v>148</v>
      </c>
      <c r="H1702">
        <v>2</v>
      </c>
      <c r="I1702">
        <v>3</v>
      </c>
      <c r="J1702" t="s">
        <v>14</v>
      </c>
      <c r="K1702" s="40" t="s">
        <v>149</v>
      </c>
    </row>
    <row r="1703" spans="1:11" x14ac:dyDescent="0.25">
      <c r="A1703">
        <v>229128353</v>
      </c>
      <c r="B1703" s="1">
        <v>43438</v>
      </c>
      <c r="C1703" t="s">
        <v>11</v>
      </c>
      <c r="D1703" t="s">
        <v>16</v>
      </c>
      <c r="E1703">
        <v>1</v>
      </c>
      <c r="F1703">
        <v>0.92</v>
      </c>
      <c r="G1703" t="s">
        <v>149</v>
      </c>
      <c r="H1703">
        <v>1</v>
      </c>
      <c r="I1703">
        <v>2</v>
      </c>
      <c r="J1703" t="s">
        <v>14</v>
      </c>
      <c r="K1703" s="40" t="s">
        <v>149</v>
      </c>
    </row>
    <row r="1704" spans="1:11" x14ac:dyDescent="0.25">
      <c r="A1704">
        <v>88328128</v>
      </c>
      <c r="B1704" s="1">
        <v>42588</v>
      </c>
      <c r="C1704" t="s">
        <v>11</v>
      </c>
      <c r="D1704" t="s">
        <v>16</v>
      </c>
      <c r="E1704">
        <v>0.95</v>
      </c>
      <c r="F1704">
        <v>0.97</v>
      </c>
      <c r="G1704" t="s">
        <v>149</v>
      </c>
      <c r="H1704">
        <v>5</v>
      </c>
      <c r="I1704">
        <v>7</v>
      </c>
      <c r="J1704" t="s">
        <v>14</v>
      </c>
      <c r="K1704" s="40" t="s">
        <v>149</v>
      </c>
    </row>
    <row r="1705" spans="1:11" x14ac:dyDescent="0.25">
      <c r="A1705">
        <v>230030303</v>
      </c>
      <c r="B1705" s="1">
        <v>43444</v>
      </c>
      <c r="C1705" t="s">
        <v>11</v>
      </c>
      <c r="D1705" t="s">
        <v>17</v>
      </c>
      <c r="E1705">
        <v>1</v>
      </c>
      <c r="F1705">
        <v>0.9</v>
      </c>
      <c r="G1705" t="s">
        <v>148</v>
      </c>
      <c r="H1705">
        <v>9</v>
      </c>
      <c r="I1705">
        <v>9</v>
      </c>
      <c r="J1705" t="s">
        <v>14</v>
      </c>
      <c r="K1705" s="40" t="s">
        <v>149</v>
      </c>
    </row>
    <row r="1706" spans="1:11" x14ac:dyDescent="0.25">
      <c r="A1706">
        <v>3950423</v>
      </c>
      <c r="B1706" s="1">
        <v>41205</v>
      </c>
      <c r="C1706" t="s">
        <v>11</v>
      </c>
      <c r="D1706" t="s">
        <v>16</v>
      </c>
      <c r="E1706">
        <v>1</v>
      </c>
      <c r="F1706">
        <v>0.92</v>
      </c>
      <c r="G1706" t="s">
        <v>149</v>
      </c>
      <c r="H1706">
        <v>2</v>
      </c>
      <c r="I1706">
        <v>2</v>
      </c>
      <c r="J1706" t="s">
        <v>14</v>
      </c>
      <c r="K1706" s="40" t="s">
        <v>149</v>
      </c>
    </row>
    <row r="1707" spans="1:11" x14ac:dyDescent="0.25">
      <c r="A1707">
        <v>231947475</v>
      </c>
      <c r="B1707" s="1">
        <v>43456</v>
      </c>
      <c r="C1707" t="s">
        <v>11</v>
      </c>
      <c r="D1707" t="s">
        <v>16</v>
      </c>
      <c r="E1707">
        <v>1</v>
      </c>
      <c r="F1707">
        <v>1</v>
      </c>
      <c r="G1707" t="s">
        <v>149</v>
      </c>
      <c r="H1707">
        <v>1</v>
      </c>
      <c r="I1707">
        <v>1</v>
      </c>
      <c r="J1707" t="s">
        <v>14</v>
      </c>
      <c r="K1707" s="40" t="s">
        <v>149</v>
      </c>
    </row>
    <row r="1708" spans="1:11" x14ac:dyDescent="0.25">
      <c r="A1708">
        <v>100188084</v>
      </c>
      <c r="B1708" s="1">
        <v>42661</v>
      </c>
      <c r="C1708" t="s">
        <v>27</v>
      </c>
      <c r="D1708" t="s">
        <v>16</v>
      </c>
      <c r="E1708">
        <v>1</v>
      </c>
      <c r="F1708">
        <v>0.5</v>
      </c>
      <c r="G1708" t="s">
        <v>148</v>
      </c>
      <c r="H1708">
        <v>1</v>
      </c>
      <c r="I1708">
        <v>1</v>
      </c>
      <c r="J1708" t="s">
        <v>14</v>
      </c>
      <c r="K1708" s="40" t="s">
        <v>148</v>
      </c>
    </row>
    <row r="1709" spans="1:11" x14ac:dyDescent="0.25">
      <c r="A1709">
        <v>3494012</v>
      </c>
      <c r="B1709" s="1">
        <v>41158</v>
      </c>
      <c r="C1709" t="s">
        <v>11</v>
      </c>
      <c r="D1709" t="s">
        <v>17</v>
      </c>
      <c r="E1709">
        <v>0.95</v>
      </c>
      <c r="F1709">
        <v>0.69</v>
      </c>
      <c r="G1709" t="s">
        <v>148</v>
      </c>
      <c r="H1709">
        <v>5</v>
      </c>
      <c r="I1709">
        <v>9</v>
      </c>
      <c r="J1709" t="s">
        <v>14</v>
      </c>
      <c r="K1709" s="40" t="s">
        <v>149</v>
      </c>
    </row>
    <row r="1710" spans="1:11" x14ac:dyDescent="0.25">
      <c r="A1710">
        <v>232520062</v>
      </c>
      <c r="B1710" s="1">
        <v>43460</v>
      </c>
      <c r="C1710" t="s">
        <v>11</v>
      </c>
      <c r="D1710" t="s">
        <v>16</v>
      </c>
      <c r="E1710">
        <v>1</v>
      </c>
      <c r="F1710">
        <v>0.98</v>
      </c>
      <c r="G1710" t="s">
        <v>148</v>
      </c>
      <c r="H1710">
        <v>39</v>
      </c>
      <c r="I1710">
        <v>45</v>
      </c>
      <c r="J1710" t="s">
        <v>14</v>
      </c>
      <c r="K1710" s="40" t="s">
        <v>149</v>
      </c>
    </row>
    <row r="1711" spans="1:11" x14ac:dyDescent="0.25">
      <c r="A1711">
        <v>3722900</v>
      </c>
      <c r="B1711" s="1">
        <v>41183</v>
      </c>
      <c r="C1711" t="s">
        <v>11</v>
      </c>
      <c r="D1711" t="s">
        <v>16</v>
      </c>
      <c r="E1711">
        <v>1</v>
      </c>
      <c r="F1711">
        <v>1</v>
      </c>
      <c r="G1711" t="s">
        <v>148</v>
      </c>
      <c r="H1711">
        <v>1</v>
      </c>
      <c r="I1711">
        <v>4</v>
      </c>
      <c r="J1711" t="s">
        <v>14</v>
      </c>
      <c r="K1711" s="40" t="s">
        <v>149</v>
      </c>
    </row>
    <row r="1712" spans="1:11" x14ac:dyDescent="0.25">
      <c r="A1712">
        <v>229249895</v>
      </c>
      <c r="B1712" s="1">
        <v>43439</v>
      </c>
      <c r="C1712" t="s">
        <v>11</v>
      </c>
      <c r="D1712" t="s">
        <v>16</v>
      </c>
      <c r="E1712">
        <v>1</v>
      </c>
      <c r="F1712">
        <v>0.99</v>
      </c>
      <c r="G1712" t="s">
        <v>148</v>
      </c>
      <c r="H1712">
        <v>4</v>
      </c>
      <c r="I1712">
        <v>5</v>
      </c>
      <c r="J1712" t="s">
        <v>14</v>
      </c>
      <c r="K1712" s="40" t="s">
        <v>149</v>
      </c>
    </row>
    <row r="1713" spans="1:11" x14ac:dyDescent="0.25">
      <c r="A1713">
        <v>232572643</v>
      </c>
      <c r="B1713" s="1">
        <v>43460</v>
      </c>
      <c r="C1713" t="s">
        <v>27</v>
      </c>
      <c r="D1713" t="s">
        <v>16</v>
      </c>
      <c r="E1713">
        <v>1</v>
      </c>
      <c r="F1713">
        <v>1</v>
      </c>
      <c r="G1713" t="s">
        <v>149</v>
      </c>
      <c r="H1713">
        <v>1</v>
      </c>
      <c r="I1713">
        <v>1</v>
      </c>
      <c r="J1713" t="s">
        <v>22</v>
      </c>
      <c r="K1713" s="40" t="s">
        <v>148</v>
      </c>
    </row>
    <row r="1714" spans="1:11" x14ac:dyDescent="0.25">
      <c r="A1714">
        <v>79215007</v>
      </c>
      <c r="B1714" s="1">
        <v>42543</v>
      </c>
      <c r="C1714" t="s">
        <v>11</v>
      </c>
      <c r="D1714" t="s">
        <v>16</v>
      </c>
      <c r="E1714">
        <v>0.87</v>
      </c>
      <c r="F1714">
        <v>0.84</v>
      </c>
      <c r="G1714" t="s">
        <v>148</v>
      </c>
      <c r="H1714">
        <v>3</v>
      </c>
      <c r="I1714">
        <v>4</v>
      </c>
      <c r="J1714" t="s">
        <v>14</v>
      </c>
      <c r="K1714" s="40" t="s">
        <v>149</v>
      </c>
    </row>
    <row r="1715" spans="1:11" x14ac:dyDescent="0.25">
      <c r="A1715">
        <v>20016943</v>
      </c>
      <c r="B1715" s="1">
        <v>41865</v>
      </c>
      <c r="C1715" t="s">
        <v>11</v>
      </c>
      <c r="D1715" t="s">
        <v>17</v>
      </c>
      <c r="E1715">
        <v>1</v>
      </c>
      <c r="F1715">
        <v>0.75</v>
      </c>
      <c r="G1715" t="s">
        <v>149</v>
      </c>
      <c r="H1715">
        <v>1</v>
      </c>
      <c r="I1715">
        <v>1</v>
      </c>
      <c r="J1715" t="s">
        <v>14</v>
      </c>
      <c r="K1715" s="40" t="s">
        <v>149</v>
      </c>
    </row>
    <row r="1716" spans="1:11" x14ac:dyDescent="0.25">
      <c r="A1716">
        <v>103955505</v>
      </c>
      <c r="B1716" s="1">
        <v>42690</v>
      </c>
      <c r="C1716" t="s">
        <v>11</v>
      </c>
      <c r="D1716" t="s">
        <v>17</v>
      </c>
      <c r="E1716">
        <v>1</v>
      </c>
      <c r="F1716">
        <v>0.6</v>
      </c>
      <c r="G1716" t="s">
        <v>149</v>
      </c>
      <c r="H1716">
        <v>1</v>
      </c>
      <c r="I1716">
        <v>2</v>
      </c>
      <c r="J1716" t="s">
        <v>14</v>
      </c>
      <c r="K1716" s="40" t="s">
        <v>149</v>
      </c>
    </row>
    <row r="1717" spans="1:11" x14ac:dyDescent="0.25">
      <c r="A1717">
        <v>233093807</v>
      </c>
      <c r="B1717" s="1">
        <v>43463</v>
      </c>
      <c r="C1717" t="s">
        <v>11</v>
      </c>
      <c r="D1717" t="s">
        <v>16</v>
      </c>
      <c r="E1717">
        <v>1</v>
      </c>
      <c r="F1717">
        <v>1</v>
      </c>
      <c r="G1717" t="s">
        <v>149</v>
      </c>
      <c r="H1717">
        <v>3</v>
      </c>
      <c r="I1717">
        <v>3</v>
      </c>
      <c r="J1717" t="s">
        <v>14</v>
      </c>
      <c r="K1717" s="40" t="s">
        <v>149</v>
      </c>
    </row>
    <row r="1718" spans="1:11" x14ac:dyDescent="0.25">
      <c r="A1718">
        <v>229456904</v>
      </c>
      <c r="B1718" s="1">
        <v>43440</v>
      </c>
      <c r="C1718" t="s">
        <v>27</v>
      </c>
      <c r="D1718" t="s">
        <v>16</v>
      </c>
      <c r="E1718">
        <v>0.94</v>
      </c>
      <c r="F1718">
        <v>1</v>
      </c>
      <c r="G1718" t="s">
        <v>148</v>
      </c>
      <c r="H1718">
        <v>1</v>
      </c>
      <c r="I1718">
        <v>6</v>
      </c>
      <c r="J1718" t="s">
        <v>14</v>
      </c>
      <c r="K1718" s="40" t="s">
        <v>149</v>
      </c>
    </row>
    <row r="1719" spans="1:11" x14ac:dyDescent="0.25">
      <c r="A1719">
        <v>229715855</v>
      </c>
      <c r="B1719" s="1">
        <v>43442</v>
      </c>
      <c r="C1719" t="s">
        <v>11</v>
      </c>
      <c r="D1719" t="s">
        <v>16</v>
      </c>
      <c r="E1719">
        <v>1</v>
      </c>
      <c r="F1719">
        <v>1</v>
      </c>
      <c r="G1719" t="s">
        <v>148</v>
      </c>
      <c r="H1719">
        <v>2</v>
      </c>
      <c r="I1719">
        <v>2</v>
      </c>
      <c r="J1719" t="s">
        <v>14</v>
      </c>
      <c r="K1719" s="40" t="s">
        <v>149</v>
      </c>
    </row>
    <row r="1720" spans="1:11" x14ac:dyDescent="0.25">
      <c r="A1720">
        <v>457589368</v>
      </c>
      <c r="B1720" s="1">
        <v>44686</v>
      </c>
      <c r="C1720" t="s">
        <v>11</v>
      </c>
      <c r="D1720" t="s">
        <v>16</v>
      </c>
      <c r="E1720">
        <v>1</v>
      </c>
      <c r="F1720">
        <v>0.86</v>
      </c>
      <c r="G1720" t="s">
        <v>149</v>
      </c>
      <c r="H1720">
        <v>25</v>
      </c>
      <c r="I1720">
        <v>27</v>
      </c>
      <c r="J1720" t="s">
        <v>22</v>
      </c>
      <c r="K1720" s="40" t="s">
        <v>149</v>
      </c>
    </row>
    <row r="1721" spans="1:11" x14ac:dyDescent="0.25">
      <c r="A1721">
        <v>32743572</v>
      </c>
      <c r="B1721" s="1">
        <v>42130</v>
      </c>
      <c r="C1721" t="s">
        <v>11</v>
      </c>
      <c r="D1721" t="s">
        <v>17</v>
      </c>
      <c r="E1721">
        <v>1</v>
      </c>
      <c r="F1721">
        <v>1</v>
      </c>
      <c r="G1721" t="s">
        <v>149</v>
      </c>
      <c r="H1721">
        <v>1</v>
      </c>
      <c r="I1721">
        <v>1</v>
      </c>
      <c r="J1721" t="s">
        <v>18</v>
      </c>
      <c r="K1721" s="40" t="s">
        <v>149</v>
      </c>
    </row>
    <row r="1722" spans="1:11" x14ac:dyDescent="0.25">
      <c r="A1722">
        <v>26555610</v>
      </c>
      <c r="B1722" s="1">
        <v>42026</v>
      </c>
      <c r="C1722" t="s">
        <v>11</v>
      </c>
      <c r="D1722" t="s">
        <v>17</v>
      </c>
      <c r="E1722">
        <v>1</v>
      </c>
      <c r="F1722">
        <v>0.5</v>
      </c>
      <c r="G1722" t="s">
        <v>27</v>
      </c>
      <c r="H1722">
        <v>4</v>
      </c>
      <c r="I1722">
        <v>5</v>
      </c>
      <c r="J1722" t="s">
        <v>14</v>
      </c>
      <c r="K1722" s="40" t="s">
        <v>149</v>
      </c>
    </row>
    <row r="1723" spans="1:11" x14ac:dyDescent="0.25">
      <c r="A1723">
        <v>233841185</v>
      </c>
      <c r="B1723" s="1">
        <v>43467</v>
      </c>
      <c r="C1723" t="s">
        <v>27</v>
      </c>
      <c r="D1723" t="s">
        <v>16</v>
      </c>
      <c r="E1723">
        <v>0.82</v>
      </c>
      <c r="F1723">
        <v>1</v>
      </c>
      <c r="G1723" t="s">
        <v>148</v>
      </c>
      <c r="H1723">
        <v>10</v>
      </c>
      <c r="I1723">
        <v>14</v>
      </c>
      <c r="J1723" t="s">
        <v>14</v>
      </c>
      <c r="K1723" s="40" t="s">
        <v>149</v>
      </c>
    </row>
    <row r="1724" spans="1:11" x14ac:dyDescent="0.25">
      <c r="A1724">
        <v>183676639</v>
      </c>
      <c r="B1724" s="1">
        <v>43201</v>
      </c>
      <c r="C1724" t="s">
        <v>11</v>
      </c>
      <c r="D1724" t="s">
        <v>16</v>
      </c>
      <c r="E1724">
        <v>1</v>
      </c>
      <c r="F1724">
        <v>1</v>
      </c>
      <c r="G1724" t="s">
        <v>148</v>
      </c>
      <c r="H1724">
        <v>2</v>
      </c>
      <c r="I1724">
        <v>2</v>
      </c>
      <c r="J1724" t="s">
        <v>14</v>
      </c>
      <c r="K1724" s="40" t="s">
        <v>149</v>
      </c>
    </row>
    <row r="1725" spans="1:11" x14ac:dyDescent="0.25">
      <c r="A1725">
        <v>58190416</v>
      </c>
      <c r="B1725" s="1">
        <v>42410</v>
      </c>
      <c r="C1725" t="s">
        <v>11</v>
      </c>
      <c r="D1725" t="s">
        <v>16</v>
      </c>
      <c r="E1725">
        <v>1</v>
      </c>
      <c r="F1725">
        <v>1</v>
      </c>
      <c r="G1725" t="s">
        <v>149</v>
      </c>
      <c r="H1725">
        <v>1</v>
      </c>
      <c r="I1725">
        <v>1</v>
      </c>
      <c r="J1725" t="s">
        <v>14</v>
      </c>
      <c r="K1725" s="40" t="s">
        <v>149</v>
      </c>
    </row>
    <row r="1726" spans="1:11" x14ac:dyDescent="0.25">
      <c r="A1726">
        <v>12506315</v>
      </c>
      <c r="B1726" s="1">
        <v>41693</v>
      </c>
      <c r="C1726" t="s">
        <v>11</v>
      </c>
      <c r="D1726" t="s">
        <v>16</v>
      </c>
      <c r="E1726">
        <v>1</v>
      </c>
      <c r="F1726">
        <v>0.98</v>
      </c>
      <c r="G1726" t="s">
        <v>149</v>
      </c>
      <c r="H1726">
        <v>10</v>
      </c>
      <c r="I1726">
        <v>14</v>
      </c>
      <c r="J1726" t="s">
        <v>18</v>
      </c>
      <c r="K1726" s="40" t="s">
        <v>149</v>
      </c>
    </row>
    <row r="1727" spans="1:11" x14ac:dyDescent="0.25">
      <c r="A1727">
        <v>230145656</v>
      </c>
      <c r="B1727" s="1">
        <v>43445</v>
      </c>
      <c r="C1727" t="s">
        <v>11</v>
      </c>
      <c r="D1727" t="s">
        <v>16</v>
      </c>
      <c r="E1727">
        <v>1</v>
      </c>
      <c r="F1727">
        <v>0.99</v>
      </c>
      <c r="G1727" t="s">
        <v>148</v>
      </c>
      <c r="H1727">
        <v>1</v>
      </c>
      <c r="I1727">
        <v>1</v>
      </c>
      <c r="J1727" t="s">
        <v>14</v>
      </c>
      <c r="K1727" s="40" t="s">
        <v>149</v>
      </c>
    </row>
    <row r="1728" spans="1:11" x14ac:dyDescent="0.25">
      <c r="A1728">
        <v>227755992</v>
      </c>
      <c r="B1728" s="1">
        <v>43431</v>
      </c>
      <c r="C1728" t="s">
        <v>27</v>
      </c>
      <c r="D1728" t="s">
        <v>16</v>
      </c>
      <c r="E1728">
        <v>1</v>
      </c>
      <c r="F1728">
        <v>0.99</v>
      </c>
      <c r="G1728" t="s">
        <v>148</v>
      </c>
      <c r="H1728">
        <v>6</v>
      </c>
      <c r="I1728">
        <v>6</v>
      </c>
      <c r="J1728" t="s">
        <v>14</v>
      </c>
      <c r="K1728" s="40" t="s">
        <v>149</v>
      </c>
    </row>
    <row r="1729" spans="1:11" x14ac:dyDescent="0.25">
      <c r="A1729">
        <v>228209721</v>
      </c>
      <c r="B1729" s="1">
        <v>43433</v>
      </c>
      <c r="C1729" t="s">
        <v>11</v>
      </c>
      <c r="D1729" t="s">
        <v>16</v>
      </c>
      <c r="E1729">
        <v>0.96</v>
      </c>
      <c r="F1729">
        <v>0.99</v>
      </c>
      <c r="G1729" t="s">
        <v>149</v>
      </c>
      <c r="H1729">
        <v>4</v>
      </c>
      <c r="I1729">
        <v>5</v>
      </c>
      <c r="J1729" t="s">
        <v>14</v>
      </c>
      <c r="K1729" s="40" t="s">
        <v>149</v>
      </c>
    </row>
    <row r="1730" spans="1:11" x14ac:dyDescent="0.25">
      <c r="A1730">
        <v>228209924</v>
      </c>
      <c r="B1730" s="1">
        <v>43433</v>
      </c>
      <c r="C1730" t="s">
        <v>11</v>
      </c>
      <c r="D1730" t="s">
        <v>16</v>
      </c>
      <c r="E1730">
        <v>0.98</v>
      </c>
      <c r="F1730">
        <v>0.99</v>
      </c>
      <c r="G1730" t="s">
        <v>149</v>
      </c>
      <c r="H1730">
        <v>5</v>
      </c>
      <c r="I1730">
        <v>5</v>
      </c>
      <c r="J1730" t="s">
        <v>14</v>
      </c>
      <c r="K1730" s="40" t="s">
        <v>149</v>
      </c>
    </row>
    <row r="1731" spans="1:11" x14ac:dyDescent="0.25">
      <c r="A1731">
        <v>234368945</v>
      </c>
      <c r="B1731" s="1">
        <v>43469</v>
      </c>
      <c r="C1731" t="s">
        <v>11</v>
      </c>
      <c r="D1731" t="s">
        <v>16</v>
      </c>
      <c r="E1731">
        <v>1</v>
      </c>
      <c r="F1731">
        <v>0.99</v>
      </c>
      <c r="G1731" t="s">
        <v>148</v>
      </c>
      <c r="H1731">
        <v>1</v>
      </c>
      <c r="I1731">
        <v>1</v>
      </c>
      <c r="J1731" t="s">
        <v>14</v>
      </c>
      <c r="K1731" s="40" t="s">
        <v>149</v>
      </c>
    </row>
    <row r="1732" spans="1:11" x14ac:dyDescent="0.25">
      <c r="A1732">
        <v>234521475</v>
      </c>
      <c r="B1732" s="1">
        <v>43470</v>
      </c>
      <c r="C1732" t="s">
        <v>11</v>
      </c>
      <c r="D1732" t="s">
        <v>16</v>
      </c>
      <c r="E1732">
        <v>1</v>
      </c>
      <c r="F1732">
        <v>1</v>
      </c>
      <c r="G1732" t="s">
        <v>149</v>
      </c>
      <c r="H1732">
        <v>1</v>
      </c>
      <c r="I1732">
        <v>1</v>
      </c>
      <c r="J1732" t="s">
        <v>14</v>
      </c>
      <c r="K1732" s="40" t="s">
        <v>149</v>
      </c>
    </row>
    <row r="1733" spans="1:11" x14ac:dyDescent="0.25">
      <c r="A1733">
        <v>22145359</v>
      </c>
      <c r="B1733" s="1">
        <v>41917</v>
      </c>
      <c r="C1733" t="s">
        <v>11</v>
      </c>
      <c r="D1733" t="s">
        <v>16</v>
      </c>
      <c r="E1733">
        <v>1</v>
      </c>
      <c r="F1733">
        <v>0.97</v>
      </c>
      <c r="G1733" t="s">
        <v>27</v>
      </c>
      <c r="H1733">
        <v>3</v>
      </c>
      <c r="I1733">
        <v>4</v>
      </c>
      <c r="J1733" t="s">
        <v>14</v>
      </c>
      <c r="K1733" s="40" t="s">
        <v>149</v>
      </c>
    </row>
    <row r="1734" spans="1:11" x14ac:dyDescent="0.25">
      <c r="A1734">
        <v>230314809</v>
      </c>
      <c r="B1734" s="1">
        <v>43446</v>
      </c>
      <c r="C1734" t="s">
        <v>11</v>
      </c>
      <c r="D1734" t="s">
        <v>16</v>
      </c>
      <c r="E1734">
        <v>1</v>
      </c>
      <c r="F1734">
        <v>0.99</v>
      </c>
      <c r="G1734" t="s">
        <v>27</v>
      </c>
      <c r="H1734">
        <v>31</v>
      </c>
      <c r="I1734">
        <v>33</v>
      </c>
      <c r="J1734" t="s">
        <v>14</v>
      </c>
      <c r="K1734" s="40" t="s">
        <v>149</v>
      </c>
    </row>
    <row r="1735" spans="1:11" x14ac:dyDescent="0.25">
      <c r="A1735">
        <v>230178989</v>
      </c>
      <c r="B1735" s="1">
        <v>43445</v>
      </c>
      <c r="C1735" t="s">
        <v>11</v>
      </c>
      <c r="D1735" t="s">
        <v>16</v>
      </c>
      <c r="E1735">
        <v>1</v>
      </c>
      <c r="F1735">
        <v>1</v>
      </c>
      <c r="G1735" t="s">
        <v>148</v>
      </c>
      <c r="H1735">
        <v>3</v>
      </c>
      <c r="I1735">
        <v>3</v>
      </c>
      <c r="J1735" t="s">
        <v>18</v>
      </c>
      <c r="K1735" s="40" t="s">
        <v>149</v>
      </c>
    </row>
    <row r="1736" spans="1:11" x14ac:dyDescent="0.25">
      <c r="A1736">
        <v>3044784</v>
      </c>
      <c r="B1736" s="1">
        <v>41114</v>
      </c>
      <c r="C1736" t="s">
        <v>11</v>
      </c>
      <c r="D1736" t="s">
        <v>16</v>
      </c>
      <c r="E1736">
        <v>1</v>
      </c>
      <c r="F1736">
        <v>1</v>
      </c>
      <c r="G1736" t="s">
        <v>149</v>
      </c>
      <c r="H1736">
        <v>2</v>
      </c>
      <c r="I1736">
        <v>3</v>
      </c>
      <c r="J1736" t="s">
        <v>18</v>
      </c>
      <c r="K1736" s="40" t="s">
        <v>149</v>
      </c>
    </row>
    <row r="1737" spans="1:11" x14ac:dyDescent="0.25">
      <c r="A1737">
        <v>76789891</v>
      </c>
      <c r="B1737" s="1">
        <v>42530</v>
      </c>
      <c r="C1737" t="s">
        <v>11</v>
      </c>
      <c r="D1737" t="s">
        <v>12</v>
      </c>
      <c r="G1737" t="s">
        <v>148</v>
      </c>
      <c r="H1737">
        <v>1</v>
      </c>
      <c r="I1737">
        <v>2</v>
      </c>
      <c r="J1737" t="s">
        <v>14</v>
      </c>
      <c r="K1737" s="40" t="s">
        <v>149</v>
      </c>
    </row>
    <row r="1738" spans="1:11" x14ac:dyDescent="0.25">
      <c r="A1738">
        <v>18364470</v>
      </c>
      <c r="B1738" s="1">
        <v>41839</v>
      </c>
      <c r="C1738" t="s">
        <v>11</v>
      </c>
      <c r="D1738" t="s">
        <v>21</v>
      </c>
      <c r="E1738">
        <v>0.8</v>
      </c>
      <c r="F1738">
        <v>0.9</v>
      </c>
      <c r="G1738" t="s">
        <v>148</v>
      </c>
      <c r="H1738">
        <v>3</v>
      </c>
      <c r="I1738">
        <v>3</v>
      </c>
      <c r="J1738" t="s">
        <v>14</v>
      </c>
      <c r="K1738" s="40" t="s">
        <v>149</v>
      </c>
    </row>
    <row r="1739" spans="1:11" x14ac:dyDescent="0.25">
      <c r="A1739">
        <v>3940766</v>
      </c>
      <c r="B1739" s="1">
        <v>41203</v>
      </c>
      <c r="C1739" t="s">
        <v>11</v>
      </c>
      <c r="D1739" t="s">
        <v>16</v>
      </c>
      <c r="E1739">
        <v>1</v>
      </c>
      <c r="F1739">
        <v>0.99</v>
      </c>
      <c r="G1739" t="s">
        <v>148</v>
      </c>
      <c r="H1739">
        <v>9</v>
      </c>
      <c r="I1739">
        <v>11</v>
      </c>
      <c r="J1739" t="s">
        <v>14</v>
      </c>
      <c r="K1739" s="40" t="s">
        <v>149</v>
      </c>
    </row>
    <row r="1740" spans="1:11" x14ac:dyDescent="0.25">
      <c r="A1740">
        <v>235317628</v>
      </c>
      <c r="B1740" s="1">
        <v>43473</v>
      </c>
      <c r="C1740" t="s">
        <v>27</v>
      </c>
      <c r="D1740" t="s">
        <v>16</v>
      </c>
      <c r="E1740">
        <v>1</v>
      </c>
      <c r="F1740">
        <v>1</v>
      </c>
      <c r="G1740" t="s">
        <v>149</v>
      </c>
      <c r="H1740">
        <v>1</v>
      </c>
      <c r="I1740">
        <v>1</v>
      </c>
      <c r="J1740" t="s">
        <v>14</v>
      </c>
      <c r="K1740" s="40" t="s">
        <v>149</v>
      </c>
    </row>
    <row r="1741" spans="1:11" x14ac:dyDescent="0.25">
      <c r="A1741">
        <v>105795094</v>
      </c>
      <c r="B1741" s="1">
        <v>42705</v>
      </c>
      <c r="C1741" t="s">
        <v>11</v>
      </c>
      <c r="D1741" t="s">
        <v>16</v>
      </c>
      <c r="E1741">
        <v>1</v>
      </c>
      <c r="F1741">
        <v>1</v>
      </c>
      <c r="G1741" t="s">
        <v>148</v>
      </c>
      <c r="H1741">
        <v>6</v>
      </c>
      <c r="I1741">
        <v>11</v>
      </c>
      <c r="J1741" t="s">
        <v>14</v>
      </c>
      <c r="K1741" s="40" t="s">
        <v>149</v>
      </c>
    </row>
    <row r="1742" spans="1:11" x14ac:dyDescent="0.25">
      <c r="A1742">
        <v>230549742</v>
      </c>
      <c r="B1742" s="1">
        <v>43447</v>
      </c>
      <c r="C1742" t="s">
        <v>11</v>
      </c>
      <c r="D1742" t="s">
        <v>21</v>
      </c>
      <c r="E1742">
        <v>1</v>
      </c>
      <c r="G1742" t="s">
        <v>148</v>
      </c>
      <c r="H1742">
        <v>1</v>
      </c>
      <c r="I1742">
        <v>3</v>
      </c>
      <c r="J1742" t="s">
        <v>14</v>
      </c>
      <c r="K1742" s="40" t="s">
        <v>149</v>
      </c>
    </row>
    <row r="1743" spans="1:11" x14ac:dyDescent="0.25">
      <c r="A1743">
        <v>119279565</v>
      </c>
      <c r="B1743" s="1">
        <v>42799</v>
      </c>
      <c r="C1743" t="s">
        <v>11</v>
      </c>
      <c r="D1743" t="s">
        <v>16</v>
      </c>
      <c r="E1743">
        <v>1</v>
      </c>
      <c r="F1743">
        <v>1</v>
      </c>
      <c r="G1743" t="s">
        <v>148</v>
      </c>
      <c r="H1743">
        <v>3</v>
      </c>
      <c r="I1743">
        <v>5</v>
      </c>
      <c r="J1743" t="s">
        <v>14</v>
      </c>
      <c r="K1743" s="40" t="s">
        <v>149</v>
      </c>
    </row>
    <row r="1744" spans="1:11" x14ac:dyDescent="0.25">
      <c r="A1744">
        <v>59363431</v>
      </c>
      <c r="B1744" s="1">
        <v>42418</v>
      </c>
      <c r="C1744" t="s">
        <v>11</v>
      </c>
      <c r="D1744" t="s">
        <v>17</v>
      </c>
      <c r="E1744">
        <v>1</v>
      </c>
      <c r="F1744">
        <v>0.1</v>
      </c>
      <c r="G1744" t="s">
        <v>148</v>
      </c>
      <c r="H1744">
        <v>1</v>
      </c>
      <c r="I1744">
        <v>1</v>
      </c>
      <c r="J1744" t="s">
        <v>14</v>
      </c>
      <c r="K1744" s="40" t="s">
        <v>149</v>
      </c>
    </row>
    <row r="1745" spans="1:11" x14ac:dyDescent="0.25">
      <c r="A1745">
        <v>235444814</v>
      </c>
      <c r="B1745" s="1">
        <v>43474</v>
      </c>
      <c r="C1745" t="s">
        <v>11</v>
      </c>
      <c r="D1745" t="s">
        <v>16</v>
      </c>
      <c r="E1745">
        <v>0.85</v>
      </c>
      <c r="F1745">
        <v>0.96</v>
      </c>
      <c r="G1745" t="s">
        <v>149</v>
      </c>
      <c r="H1745">
        <v>3</v>
      </c>
      <c r="I1745">
        <v>4</v>
      </c>
      <c r="J1745" t="s">
        <v>14</v>
      </c>
      <c r="K1745" s="40" t="s">
        <v>149</v>
      </c>
    </row>
    <row r="1746" spans="1:11" x14ac:dyDescent="0.25">
      <c r="A1746">
        <v>232496469</v>
      </c>
      <c r="B1746" s="1">
        <v>43460</v>
      </c>
      <c r="C1746" t="s">
        <v>27</v>
      </c>
      <c r="D1746" t="s">
        <v>16</v>
      </c>
      <c r="E1746">
        <v>1</v>
      </c>
      <c r="F1746">
        <v>0.98</v>
      </c>
      <c r="G1746" t="s">
        <v>149</v>
      </c>
      <c r="H1746">
        <v>1</v>
      </c>
      <c r="I1746">
        <v>1</v>
      </c>
      <c r="J1746" t="s">
        <v>14</v>
      </c>
      <c r="K1746" s="40" t="s">
        <v>149</v>
      </c>
    </row>
    <row r="1747" spans="1:11" x14ac:dyDescent="0.25">
      <c r="A1747">
        <v>4508810</v>
      </c>
      <c r="B1747" s="1">
        <v>41270</v>
      </c>
      <c r="C1747" t="s">
        <v>11</v>
      </c>
      <c r="D1747" t="s">
        <v>16</v>
      </c>
      <c r="E1747">
        <v>0.97</v>
      </c>
      <c r="F1747">
        <v>0.94</v>
      </c>
      <c r="G1747" t="s">
        <v>148</v>
      </c>
      <c r="H1747">
        <v>6</v>
      </c>
      <c r="I1747">
        <v>15</v>
      </c>
      <c r="J1747" t="s">
        <v>14</v>
      </c>
      <c r="K1747" s="40" t="s">
        <v>149</v>
      </c>
    </row>
    <row r="1748" spans="1:11" x14ac:dyDescent="0.25">
      <c r="A1748">
        <v>117306211</v>
      </c>
      <c r="B1748" s="1">
        <v>42786</v>
      </c>
      <c r="C1748" t="s">
        <v>11</v>
      </c>
      <c r="D1748" t="s">
        <v>16</v>
      </c>
      <c r="E1748">
        <v>1</v>
      </c>
      <c r="F1748">
        <v>0.7</v>
      </c>
      <c r="G1748" t="s">
        <v>149</v>
      </c>
      <c r="H1748">
        <v>1</v>
      </c>
      <c r="I1748">
        <v>1</v>
      </c>
      <c r="J1748" t="s">
        <v>14</v>
      </c>
      <c r="K1748" s="40" t="s">
        <v>149</v>
      </c>
    </row>
    <row r="1749" spans="1:11" x14ac:dyDescent="0.25">
      <c r="A1749">
        <v>216894433</v>
      </c>
      <c r="B1749" s="1">
        <v>43366</v>
      </c>
      <c r="C1749" t="s">
        <v>11</v>
      </c>
      <c r="D1749" t="s">
        <v>16</v>
      </c>
      <c r="E1749">
        <v>1</v>
      </c>
      <c r="F1749">
        <v>0.99</v>
      </c>
      <c r="G1749" t="s">
        <v>149</v>
      </c>
      <c r="H1749">
        <v>2</v>
      </c>
      <c r="I1749">
        <v>3</v>
      </c>
      <c r="J1749" t="s">
        <v>14</v>
      </c>
      <c r="K1749" s="40" t="s">
        <v>149</v>
      </c>
    </row>
    <row r="1750" spans="1:11" x14ac:dyDescent="0.25">
      <c r="A1750">
        <v>498646</v>
      </c>
      <c r="B1750" s="1">
        <v>40643</v>
      </c>
      <c r="C1750" t="s">
        <v>11</v>
      </c>
      <c r="D1750" t="s">
        <v>16</v>
      </c>
      <c r="E1750">
        <v>1</v>
      </c>
      <c r="F1750">
        <v>1</v>
      </c>
      <c r="G1750" t="s">
        <v>149</v>
      </c>
      <c r="H1750">
        <v>12</v>
      </c>
      <c r="I1750">
        <v>14</v>
      </c>
      <c r="J1750" t="s">
        <v>14</v>
      </c>
      <c r="K1750" s="40" t="s">
        <v>149</v>
      </c>
    </row>
    <row r="1751" spans="1:11" x14ac:dyDescent="0.25">
      <c r="A1751">
        <v>135463503</v>
      </c>
      <c r="B1751" s="1">
        <v>42903</v>
      </c>
      <c r="C1751" t="s">
        <v>11</v>
      </c>
      <c r="D1751" t="s">
        <v>16</v>
      </c>
      <c r="E1751">
        <v>1</v>
      </c>
      <c r="F1751">
        <v>1</v>
      </c>
      <c r="G1751" t="s">
        <v>149</v>
      </c>
      <c r="H1751">
        <v>2</v>
      </c>
      <c r="I1751">
        <v>2</v>
      </c>
      <c r="J1751" t="s">
        <v>26</v>
      </c>
      <c r="K1751" s="40" t="s">
        <v>149</v>
      </c>
    </row>
    <row r="1752" spans="1:11" x14ac:dyDescent="0.25">
      <c r="A1752">
        <v>23264451</v>
      </c>
      <c r="B1752" s="1">
        <v>41945</v>
      </c>
      <c r="C1752" t="s">
        <v>11</v>
      </c>
      <c r="D1752" t="s">
        <v>16</v>
      </c>
      <c r="E1752">
        <v>1</v>
      </c>
      <c r="F1752">
        <v>1</v>
      </c>
      <c r="G1752" t="s">
        <v>148</v>
      </c>
      <c r="H1752">
        <v>9</v>
      </c>
      <c r="I1752">
        <v>15</v>
      </c>
      <c r="J1752" t="s">
        <v>18</v>
      </c>
      <c r="K1752" s="40" t="s">
        <v>149</v>
      </c>
    </row>
    <row r="1753" spans="1:11" x14ac:dyDescent="0.25">
      <c r="A1753">
        <v>231255246</v>
      </c>
      <c r="B1753" s="1">
        <v>43452</v>
      </c>
      <c r="C1753" t="s">
        <v>11</v>
      </c>
      <c r="D1753" t="s">
        <v>16</v>
      </c>
      <c r="E1753">
        <v>0.96</v>
      </c>
      <c r="F1753">
        <v>1</v>
      </c>
      <c r="G1753" t="s">
        <v>148</v>
      </c>
      <c r="H1753">
        <v>2</v>
      </c>
      <c r="I1753">
        <v>2</v>
      </c>
      <c r="J1753" t="s">
        <v>14</v>
      </c>
      <c r="K1753" s="40" t="s">
        <v>149</v>
      </c>
    </row>
    <row r="1754" spans="1:11" x14ac:dyDescent="0.25">
      <c r="A1754">
        <v>231066017</v>
      </c>
      <c r="B1754" s="1">
        <v>43451</v>
      </c>
      <c r="C1754" t="s">
        <v>11</v>
      </c>
      <c r="D1754" t="s">
        <v>16</v>
      </c>
      <c r="E1754">
        <v>1</v>
      </c>
      <c r="F1754">
        <v>1</v>
      </c>
      <c r="G1754" t="s">
        <v>148</v>
      </c>
      <c r="H1754">
        <v>1</v>
      </c>
      <c r="I1754">
        <v>1</v>
      </c>
      <c r="J1754" t="s">
        <v>14</v>
      </c>
      <c r="K1754" s="40" t="s">
        <v>149</v>
      </c>
    </row>
    <row r="1755" spans="1:11" x14ac:dyDescent="0.25">
      <c r="A1755">
        <v>236541436</v>
      </c>
      <c r="B1755" s="1">
        <v>43479</v>
      </c>
      <c r="C1755" t="s">
        <v>25</v>
      </c>
      <c r="D1755" t="s">
        <v>16</v>
      </c>
      <c r="E1755">
        <v>1</v>
      </c>
      <c r="F1755">
        <v>1</v>
      </c>
      <c r="G1755" t="s">
        <v>149</v>
      </c>
      <c r="H1755">
        <v>4</v>
      </c>
      <c r="I1755">
        <v>4</v>
      </c>
      <c r="J1755" t="s">
        <v>14</v>
      </c>
      <c r="K1755" s="40" t="s">
        <v>149</v>
      </c>
    </row>
    <row r="1756" spans="1:11" x14ac:dyDescent="0.25">
      <c r="A1756">
        <v>8780654</v>
      </c>
      <c r="B1756" s="1">
        <v>41528</v>
      </c>
      <c r="C1756" t="s">
        <v>11</v>
      </c>
      <c r="D1756" t="s">
        <v>16</v>
      </c>
      <c r="E1756">
        <v>1</v>
      </c>
      <c r="F1756">
        <v>1</v>
      </c>
      <c r="G1756" t="s">
        <v>27</v>
      </c>
      <c r="H1756">
        <v>20</v>
      </c>
      <c r="I1756">
        <v>27</v>
      </c>
      <c r="J1756" t="s">
        <v>14</v>
      </c>
      <c r="K1756" s="40" t="s">
        <v>149</v>
      </c>
    </row>
    <row r="1757" spans="1:11" x14ac:dyDescent="0.25">
      <c r="A1757">
        <v>13894973</v>
      </c>
      <c r="B1757" s="1">
        <v>41733</v>
      </c>
      <c r="C1757" t="s">
        <v>11</v>
      </c>
      <c r="D1757" t="s">
        <v>12</v>
      </c>
      <c r="F1757">
        <v>0</v>
      </c>
      <c r="G1757" t="s">
        <v>148</v>
      </c>
      <c r="H1757">
        <v>1</v>
      </c>
      <c r="I1757">
        <v>1</v>
      </c>
      <c r="J1757" t="s">
        <v>14</v>
      </c>
      <c r="K1757" s="40" t="s">
        <v>149</v>
      </c>
    </row>
    <row r="1758" spans="1:11" x14ac:dyDescent="0.25">
      <c r="A1758">
        <v>216310014</v>
      </c>
      <c r="B1758" s="1">
        <v>43362</v>
      </c>
      <c r="C1758" t="s">
        <v>11</v>
      </c>
      <c r="D1758" t="s">
        <v>16</v>
      </c>
      <c r="E1758">
        <v>1</v>
      </c>
      <c r="F1758">
        <v>0.96</v>
      </c>
      <c r="G1758" t="s">
        <v>148</v>
      </c>
      <c r="H1758">
        <v>18</v>
      </c>
      <c r="I1758">
        <v>18</v>
      </c>
      <c r="J1758" t="s">
        <v>18</v>
      </c>
      <c r="K1758" s="40" t="s">
        <v>149</v>
      </c>
    </row>
    <row r="1759" spans="1:11" x14ac:dyDescent="0.25">
      <c r="A1759">
        <v>231292800</v>
      </c>
      <c r="B1759" s="1">
        <v>43452</v>
      </c>
      <c r="C1759" t="s">
        <v>11</v>
      </c>
      <c r="D1759" t="s">
        <v>16</v>
      </c>
      <c r="E1759">
        <v>1</v>
      </c>
      <c r="F1759">
        <v>1</v>
      </c>
      <c r="G1759" t="s">
        <v>149</v>
      </c>
      <c r="H1759">
        <v>1</v>
      </c>
      <c r="I1759">
        <v>1</v>
      </c>
      <c r="J1759" t="s">
        <v>14</v>
      </c>
      <c r="K1759" s="40" t="s">
        <v>149</v>
      </c>
    </row>
    <row r="1760" spans="1:11" x14ac:dyDescent="0.25">
      <c r="A1760">
        <v>231461088</v>
      </c>
      <c r="B1760" s="1">
        <v>43453</v>
      </c>
      <c r="C1760" t="s">
        <v>11</v>
      </c>
      <c r="D1760" t="s">
        <v>17</v>
      </c>
      <c r="E1760">
        <v>1</v>
      </c>
      <c r="F1760">
        <v>1</v>
      </c>
      <c r="G1760" t="s">
        <v>148</v>
      </c>
      <c r="H1760">
        <v>1</v>
      </c>
      <c r="I1760">
        <v>1</v>
      </c>
      <c r="J1760" t="s">
        <v>18</v>
      </c>
      <c r="K1760" s="40" t="s">
        <v>149</v>
      </c>
    </row>
    <row r="1761" spans="1:11" x14ac:dyDescent="0.25">
      <c r="A1761">
        <v>52954817</v>
      </c>
      <c r="B1761" s="1">
        <v>42370</v>
      </c>
      <c r="C1761" t="s">
        <v>46</v>
      </c>
      <c r="D1761" t="s">
        <v>12</v>
      </c>
      <c r="G1761" t="s">
        <v>148</v>
      </c>
      <c r="H1761">
        <v>2</v>
      </c>
      <c r="I1761">
        <v>2</v>
      </c>
      <c r="J1761" t="s">
        <v>14</v>
      </c>
      <c r="K1761" s="40" t="s">
        <v>149</v>
      </c>
    </row>
    <row r="1762" spans="1:11" x14ac:dyDescent="0.25">
      <c r="A1762">
        <v>231647798</v>
      </c>
      <c r="B1762" s="1">
        <v>43454</v>
      </c>
      <c r="C1762" t="s">
        <v>27</v>
      </c>
      <c r="D1762" t="s">
        <v>16</v>
      </c>
      <c r="E1762">
        <v>1</v>
      </c>
      <c r="F1762">
        <v>0.99</v>
      </c>
      <c r="G1762" t="s">
        <v>149</v>
      </c>
      <c r="H1762">
        <v>12</v>
      </c>
      <c r="I1762">
        <v>13</v>
      </c>
      <c r="J1762" t="s">
        <v>14</v>
      </c>
      <c r="K1762" s="40" t="s">
        <v>149</v>
      </c>
    </row>
    <row r="1763" spans="1:11" x14ac:dyDescent="0.25">
      <c r="A1763">
        <v>227095738</v>
      </c>
      <c r="B1763" s="1">
        <v>43427</v>
      </c>
      <c r="C1763" t="s">
        <v>27</v>
      </c>
      <c r="D1763" t="s">
        <v>16</v>
      </c>
      <c r="E1763">
        <v>1</v>
      </c>
      <c r="F1763">
        <v>1</v>
      </c>
      <c r="G1763" t="s">
        <v>149</v>
      </c>
      <c r="H1763">
        <v>5</v>
      </c>
      <c r="I1763">
        <v>5</v>
      </c>
      <c r="J1763" t="s">
        <v>14</v>
      </c>
      <c r="K1763" s="40" t="s">
        <v>149</v>
      </c>
    </row>
    <row r="1764" spans="1:11" x14ac:dyDescent="0.25">
      <c r="A1764">
        <v>5188527</v>
      </c>
      <c r="B1764" s="1">
        <v>41327</v>
      </c>
      <c r="C1764" t="s">
        <v>11</v>
      </c>
      <c r="D1764" t="s">
        <v>16</v>
      </c>
      <c r="E1764">
        <v>1</v>
      </c>
      <c r="F1764">
        <v>1</v>
      </c>
      <c r="G1764" t="s">
        <v>27</v>
      </c>
      <c r="H1764">
        <v>3</v>
      </c>
      <c r="I1764">
        <v>3</v>
      </c>
      <c r="J1764" t="s">
        <v>14</v>
      </c>
      <c r="K1764" s="40" t="s">
        <v>149</v>
      </c>
    </row>
    <row r="1765" spans="1:11" x14ac:dyDescent="0.25">
      <c r="A1765">
        <v>227756127</v>
      </c>
      <c r="B1765" s="1">
        <v>43431</v>
      </c>
      <c r="C1765" t="s">
        <v>27</v>
      </c>
      <c r="D1765" t="s">
        <v>16</v>
      </c>
      <c r="E1765">
        <v>1</v>
      </c>
      <c r="F1765">
        <v>1</v>
      </c>
      <c r="G1765" t="s">
        <v>149</v>
      </c>
      <c r="H1765">
        <v>4</v>
      </c>
      <c r="I1765">
        <v>4</v>
      </c>
      <c r="J1765" t="s">
        <v>14</v>
      </c>
      <c r="K1765" s="40" t="s">
        <v>149</v>
      </c>
    </row>
    <row r="1766" spans="1:11" x14ac:dyDescent="0.25">
      <c r="A1766">
        <v>193441141</v>
      </c>
      <c r="B1766" s="1">
        <v>43255</v>
      </c>
      <c r="C1766" t="s">
        <v>27</v>
      </c>
      <c r="D1766" t="s">
        <v>16</v>
      </c>
      <c r="E1766">
        <v>1</v>
      </c>
      <c r="F1766">
        <v>0.98</v>
      </c>
      <c r="G1766" t="s">
        <v>148</v>
      </c>
      <c r="H1766">
        <v>10</v>
      </c>
      <c r="I1766">
        <v>10</v>
      </c>
      <c r="J1766" t="s">
        <v>18</v>
      </c>
      <c r="K1766" s="40" t="s">
        <v>149</v>
      </c>
    </row>
    <row r="1767" spans="1:11" x14ac:dyDescent="0.25">
      <c r="A1767">
        <v>227755714</v>
      </c>
      <c r="B1767" s="1">
        <v>43431</v>
      </c>
      <c r="C1767" t="s">
        <v>27</v>
      </c>
      <c r="D1767" t="s">
        <v>16</v>
      </c>
      <c r="E1767">
        <v>1</v>
      </c>
      <c r="F1767">
        <v>0.99</v>
      </c>
      <c r="G1767" t="s">
        <v>148</v>
      </c>
      <c r="H1767">
        <v>5</v>
      </c>
      <c r="I1767">
        <v>5</v>
      </c>
      <c r="J1767" t="s">
        <v>14</v>
      </c>
      <c r="K1767" s="40" t="s">
        <v>149</v>
      </c>
    </row>
    <row r="1768" spans="1:11" x14ac:dyDescent="0.25">
      <c r="A1768">
        <v>3297155</v>
      </c>
      <c r="B1768" s="1">
        <v>41139</v>
      </c>
      <c r="C1768" t="s">
        <v>28</v>
      </c>
      <c r="D1768" t="s">
        <v>16</v>
      </c>
      <c r="E1768">
        <v>1</v>
      </c>
      <c r="F1768">
        <v>0.77</v>
      </c>
      <c r="G1768" t="s">
        <v>149</v>
      </c>
      <c r="H1768">
        <v>1</v>
      </c>
      <c r="I1768">
        <v>1</v>
      </c>
      <c r="J1768" t="s">
        <v>14</v>
      </c>
      <c r="K1768" s="40" t="s">
        <v>149</v>
      </c>
    </row>
    <row r="1769" spans="1:11" x14ac:dyDescent="0.25">
      <c r="A1769">
        <v>239492624</v>
      </c>
      <c r="B1769" s="1">
        <v>43493</v>
      </c>
      <c r="C1769" t="s">
        <v>11</v>
      </c>
      <c r="D1769" t="s">
        <v>12</v>
      </c>
      <c r="F1769">
        <v>0</v>
      </c>
      <c r="G1769" t="s">
        <v>148</v>
      </c>
      <c r="H1769">
        <v>1</v>
      </c>
      <c r="I1769">
        <v>3</v>
      </c>
      <c r="J1769" t="s">
        <v>14</v>
      </c>
      <c r="K1769" s="40" t="s">
        <v>149</v>
      </c>
    </row>
    <row r="1770" spans="1:11" x14ac:dyDescent="0.25">
      <c r="A1770">
        <v>148535945</v>
      </c>
      <c r="B1770" s="1">
        <v>42978</v>
      </c>
      <c r="C1770" t="s">
        <v>11</v>
      </c>
      <c r="D1770" t="s">
        <v>12</v>
      </c>
      <c r="G1770" t="s">
        <v>148</v>
      </c>
      <c r="H1770">
        <v>2</v>
      </c>
      <c r="I1770">
        <v>2</v>
      </c>
      <c r="J1770" t="s">
        <v>14</v>
      </c>
      <c r="K1770" s="40" t="s">
        <v>149</v>
      </c>
    </row>
    <row r="1771" spans="1:11" x14ac:dyDescent="0.25">
      <c r="A1771">
        <v>236945847</v>
      </c>
      <c r="B1771" s="1">
        <v>43481</v>
      </c>
      <c r="C1771" t="s">
        <v>11</v>
      </c>
      <c r="D1771" t="s">
        <v>16</v>
      </c>
      <c r="E1771">
        <v>1</v>
      </c>
      <c r="F1771">
        <v>1</v>
      </c>
      <c r="G1771" t="s">
        <v>149</v>
      </c>
      <c r="H1771">
        <v>1</v>
      </c>
      <c r="I1771">
        <v>1</v>
      </c>
      <c r="J1771" t="s">
        <v>22</v>
      </c>
      <c r="K1771" s="40" t="s">
        <v>149</v>
      </c>
    </row>
    <row r="1772" spans="1:11" x14ac:dyDescent="0.25">
      <c r="A1772">
        <v>146726908</v>
      </c>
      <c r="B1772" s="1">
        <v>42966</v>
      </c>
      <c r="C1772" t="s">
        <v>11</v>
      </c>
      <c r="D1772" t="s">
        <v>12</v>
      </c>
      <c r="F1772">
        <v>0</v>
      </c>
      <c r="G1772" t="s">
        <v>148</v>
      </c>
      <c r="H1772">
        <v>1</v>
      </c>
      <c r="I1772">
        <v>1</v>
      </c>
      <c r="J1772" t="s">
        <v>14</v>
      </c>
      <c r="K1772" s="40" t="s">
        <v>149</v>
      </c>
    </row>
    <row r="1773" spans="1:11" x14ac:dyDescent="0.25">
      <c r="A1773">
        <v>17291775</v>
      </c>
      <c r="B1773" s="1">
        <v>41816</v>
      </c>
      <c r="C1773" t="s">
        <v>11</v>
      </c>
      <c r="D1773" t="s">
        <v>16</v>
      </c>
      <c r="E1773">
        <v>1</v>
      </c>
      <c r="F1773">
        <v>0.97</v>
      </c>
      <c r="G1773" t="s">
        <v>27</v>
      </c>
      <c r="H1773">
        <v>8</v>
      </c>
      <c r="I1773">
        <v>8</v>
      </c>
      <c r="J1773" t="s">
        <v>14</v>
      </c>
      <c r="K1773" s="40" t="s">
        <v>149</v>
      </c>
    </row>
    <row r="1774" spans="1:11" x14ac:dyDescent="0.25">
      <c r="A1774">
        <v>238372410</v>
      </c>
      <c r="B1774" s="1">
        <v>43487</v>
      </c>
      <c r="C1774" t="s">
        <v>11</v>
      </c>
      <c r="D1774" t="s">
        <v>17</v>
      </c>
      <c r="E1774">
        <v>1</v>
      </c>
      <c r="F1774">
        <v>0.98</v>
      </c>
      <c r="G1774" t="s">
        <v>148</v>
      </c>
      <c r="H1774">
        <v>7</v>
      </c>
      <c r="I1774">
        <v>7</v>
      </c>
      <c r="J1774" t="s">
        <v>14</v>
      </c>
      <c r="K1774" s="40" t="s">
        <v>149</v>
      </c>
    </row>
    <row r="1775" spans="1:11" x14ac:dyDescent="0.25">
      <c r="A1775">
        <v>195224866</v>
      </c>
      <c r="B1775" s="1">
        <v>43263</v>
      </c>
      <c r="C1775" t="s">
        <v>11</v>
      </c>
      <c r="D1775" t="s">
        <v>12</v>
      </c>
      <c r="F1775">
        <v>0.52</v>
      </c>
      <c r="G1775" t="s">
        <v>148</v>
      </c>
      <c r="H1775">
        <v>1</v>
      </c>
      <c r="I1775">
        <v>1</v>
      </c>
      <c r="J1775" t="s">
        <v>14</v>
      </c>
      <c r="K1775" s="40" t="s">
        <v>149</v>
      </c>
    </row>
    <row r="1776" spans="1:11" x14ac:dyDescent="0.25">
      <c r="A1776">
        <v>240071573</v>
      </c>
      <c r="B1776" s="1">
        <v>43495</v>
      </c>
      <c r="C1776" t="s">
        <v>27</v>
      </c>
      <c r="D1776" t="s">
        <v>16</v>
      </c>
      <c r="E1776">
        <v>1</v>
      </c>
      <c r="F1776">
        <v>1</v>
      </c>
      <c r="G1776" t="s">
        <v>148</v>
      </c>
      <c r="H1776">
        <v>1</v>
      </c>
      <c r="I1776">
        <v>1</v>
      </c>
      <c r="J1776" t="s">
        <v>14</v>
      </c>
      <c r="K1776" s="40" t="s">
        <v>149</v>
      </c>
    </row>
    <row r="1777" spans="1:11" x14ac:dyDescent="0.25">
      <c r="A1777">
        <v>12090537</v>
      </c>
      <c r="B1777" s="1">
        <v>41679</v>
      </c>
      <c r="C1777" t="s">
        <v>11</v>
      </c>
      <c r="D1777" t="s">
        <v>16</v>
      </c>
      <c r="E1777">
        <v>0.73</v>
      </c>
      <c r="F1777">
        <v>0.99</v>
      </c>
      <c r="G1777" t="s">
        <v>148</v>
      </c>
      <c r="H1777">
        <v>2</v>
      </c>
      <c r="I1777">
        <v>16</v>
      </c>
      <c r="J1777" t="s">
        <v>14</v>
      </c>
      <c r="K1777" s="40" t="s">
        <v>149</v>
      </c>
    </row>
    <row r="1778" spans="1:11" x14ac:dyDescent="0.25">
      <c r="A1778">
        <v>55202097</v>
      </c>
      <c r="B1778" s="1">
        <v>42387</v>
      </c>
      <c r="C1778" t="s">
        <v>11</v>
      </c>
      <c r="D1778" t="s">
        <v>16</v>
      </c>
      <c r="E1778">
        <v>1</v>
      </c>
      <c r="F1778">
        <v>1</v>
      </c>
      <c r="G1778" t="s">
        <v>149</v>
      </c>
      <c r="H1778">
        <v>7</v>
      </c>
      <c r="I1778">
        <v>7</v>
      </c>
      <c r="J1778" t="s">
        <v>14</v>
      </c>
      <c r="K1778" s="40" t="s">
        <v>149</v>
      </c>
    </row>
    <row r="1779" spans="1:11" x14ac:dyDescent="0.25">
      <c r="A1779">
        <v>237917502</v>
      </c>
      <c r="B1779" s="1">
        <v>43485</v>
      </c>
      <c r="C1779" t="s">
        <v>11</v>
      </c>
      <c r="D1779" t="s">
        <v>16</v>
      </c>
      <c r="E1779">
        <v>1</v>
      </c>
      <c r="F1779">
        <v>1</v>
      </c>
      <c r="G1779" t="s">
        <v>148</v>
      </c>
      <c r="H1779">
        <v>1</v>
      </c>
      <c r="I1779">
        <v>1</v>
      </c>
      <c r="J1779" t="s">
        <v>14</v>
      </c>
      <c r="K1779" s="40" t="s">
        <v>149</v>
      </c>
    </row>
    <row r="1780" spans="1:11" x14ac:dyDescent="0.25">
      <c r="A1780">
        <v>235843573</v>
      </c>
      <c r="B1780" s="1">
        <v>43476</v>
      </c>
      <c r="C1780" t="s">
        <v>11</v>
      </c>
      <c r="D1780" t="s">
        <v>16</v>
      </c>
      <c r="E1780">
        <v>0.99</v>
      </c>
      <c r="F1780">
        <v>1</v>
      </c>
      <c r="G1780" t="s">
        <v>149</v>
      </c>
      <c r="H1780">
        <v>6</v>
      </c>
      <c r="I1780">
        <v>6</v>
      </c>
      <c r="J1780" t="s">
        <v>14</v>
      </c>
      <c r="K1780" s="40" t="s">
        <v>149</v>
      </c>
    </row>
    <row r="1781" spans="1:11" x14ac:dyDescent="0.25">
      <c r="A1781">
        <v>16657078</v>
      </c>
      <c r="B1781" s="1">
        <v>41801</v>
      </c>
      <c r="C1781" t="s">
        <v>11</v>
      </c>
      <c r="D1781" t="s">
        <v>12</v>
      </c>
      <c r="F1781">
        <v>1</v>
      </c>
      <c r="G1781" t="s">
        <v>148</v>
      </c>
      <c r="H1781">
        <v>1</v>
      </c>
      <c r="I1781">
        <v>1</v>
      </c>
      <c r="J1781" t="s">
        <v>14</v>
      </c>
      <c r="K1781" s="40" t="s">
        <v>149</v>
      </c>
    </row>
    <row r="1782" spans="1:11" x14ac:dyDescent="0.25">
      <c r="A1782">
        <v>213129076</v>
      </c>
      <c r="B1782" s="1">
        <v>43345</v>
      </c>
      <c r="C1782" t="s">
        <v>27</v>
      </c>
      <c r="D1782" t="s">
        <v>21</v>
      </c>
      <c r="E1782">
        <v>0.57999999999999996</v>
      </c>
      <c r="F1782">
        <v>0.43</v>
      </c>
      <c r="G1782" t="s">
        <v>148</v>
      </c>
      <c r="H1782">
        <v>9</v>
      </c>
      <c r="I1782">
        <v>11</v>
      </c>
      <c r="J1782" t="s">
        <v>14</v>
      </c>
      <c r="K1782" s="40" t="s">
        <v>149</v>
      </c>
    </row>
    <row r="1783" spans="1:11" x14ac:dyDescent="0.25">
      <c r="A1783">
        <v>138753103</v>
      </c>
      <c r="B1783" s="1">
        <v>42921</v>
      </c>
      <c r="C1783" t="s">
        <v>27</v>
      </c>
      <c r="D1783" t="s">
        <v>16</v>
      </c>
      <c r="E1783">
        <v>1</v>
      </c>
      <c r="F1783">
        <v>0.98</v>
      </c>
      <c r="G1783" t="s">
        <v>148</v>
      </c>
      <c r="H1783">
        <v>1</v>
      </c>
      <c r="I1783">
        <v>1</v>
      </c>
      <c r="J1783" t="s">
        <v>22</v>
      </c>
      <c r="K1783" s="40" t="s">
        <v>149</v>
      </c>
    </row>
    <row r="1784" spans="1:11" x14ac:dyDescent="0.25">
      <c r="A1784">
        <v>240632069</v>
      </c>
      <c r="B1784" s="1">
        <v>43498</v>
      </c>
      <c r="C1784" t="s">
        <v>11</v>
      </c>
      <c r="D1784" t="s">
        <v>16</v>
      </c>
      <c r="E1784">
        <v>1</v>
      </c>
      <c r="F1784">
        <v>1</v>
      </c>
      <c r="G1784" t="s">
        <v>149</v>
      </c>
      <c r="H1784">
        <v>1</v>
      </c>
      <c r="I1784">
        <v>1</v>
      </c>
      <c r="J1784" t="s">
        <v>14</v>
      </c>
      <c r="K1784" s="40" t="s">
        <v>149</v>
      </c>
    </row>
    <row r="1785" spans="1:11" x14ac:dyDescent="0.25">
      <c r="A1785">
        <v>127626992</v>
      </c>
      <c r="B1785" s="1">
        <v>42851</v>
      </c>
      <c r="C1785" t="s">
        <v>11</v>
      </c>
      <c r="D1785" t="s">
        <v>16</v>
      </c>
      <c r="E1785">
        <v>1</v>
      </c>
      <c r="F1785">
        <v>1</v>
      </c>
      <c r="G1785" t="s">
        <v>149</v>
      </c>
      <c r="H1785">
        <v>1</v>
      </c>
      <c r="I1785">
        <v>1</v>
      </c>
      <c r="J1785" t="s">
        <v>14</v>
      </c>
      <c r="K1785" s="40" t="s">
        <v>149</v>
      </c>
    </row>
    <row r="1786" spans="1:11" x14ac:dyDescent="0.25">
      <c r="A1786">
        <v>230130612</v>
      </c>
      <c r="B1786" s="1">
        <v>43445</v>
      </c>
      <c r="C1786" t="s">
        <v>27</v>
      </c>
      <c r="D1786" t="s">
        <v>16</v>
      </c>
      <c r="E1786">
        <v>0.91</v>
      </c>
      <c r="F1786">
        <v>1</v>
      </c>
      <c r="G1786" t="s">
        <v>149</v>
      </c>
      <c r="H1786">
        <v>1</v>
      </c>
      <c r="I1786">
        <v>1</v>
      </c>
      <c r="J1786" t="s">
        <v>14</v>
      </c>
      <c r="K1786" s="40" t="s">
        <v>149</v>
      </c>
    </row>
    <row r="1787" spans="1:11" x14ac:dyDescent="0.25">
      <c r="A1787">
        <v>238440722</v>
      </c>
      <c r="B1787" s="1">
        <v>43488</v>
      </c>
      <c r="C1787" t="s">
        <v>11</v>
      </c>
      <c r="D1787" t="s">
        <v>16</v>
      </c>
      <c r="E1787">
        <v>1</v>
      </c>
      <c r="F1787">
        <v>0.97</v>
      </c>
      <c r="G1787" t="s">
        <v>148</v>
      </c>
      <c r="H1787">
        <v>1</v>
      </c>
      <c r="I1787">
        <v>1</v>
      </c>
      <c r="J1787" t="s">
        <v>14</v>
      </c>
      <c r="K1787" s="40" t="s">
        <v>149</v>
      </c>
    </row>
    <row r="1788" spans="1:11" x14ac:dyDescent="0.25">
      <c r="A1788">
        <v>212023357</v>
      </c>
      <c r="B1788" s="1">
        <v>43339</v>
      </c>
      <c r="C1788" t="s">
        <v>11</v>
      </c>
      <c r="D1788" t="s">
        <v>16</v>
      </c>
      <c r="E1788">
        <v>1</v>
      </c>
      <c r="F1788">
        <v>1</v>
      </c>
      <c r="G1788" t="s">
        <v>148</v>
      </c>
      <c r="H1788">
        <v>3</v>
      </c>
      <c r="I1788">
        <v>3</v>
      </c>
      <c r="J1788" t="s">
        <v>18</v>
      </c>
      <c r="K1788" s="40" t="s">
        <v>149</v>
      </c>
    </row>
    <row r="1789" spans="1:11" x14ac:dyDescent="0.25">
      <c r="A1789">
        <v>240975048</v>
      </c>
      <c r="B1789" s="1">
        <v>43500</v>
      </c>
      <c r="C1789" t="s">
        <v>11</v>
      </c>
      <c r="D1789" t="s">
        <v>16</v>
      </c>
      <c r="E1789">
        <v>1</v>
      </c>
      <c r="F1789">
        <v>0.95</v>
      </c>
      <c r="G1789" t="s">
        <v>149</v>
      </c>
      <c r="H1789">
        <v>11</v>
      </c>
      <c r="I1789">
        <v>12</v>
      </c>
      <c r="J1789" t="s">
        <v>18</v>
      </c>
      <c r="K1789" s="40" t="s">
        <v>149</v>
      </c>
    </row>
    <row r="1790" spans="1:11" x14ac:dyDescent="0.25">
      <c r="A1790">
        <v>23222858</v>
      </c>
      <c r="B1790" s="1">
        <v>41944</v>
      </c>
      <c r="C1790" t="s">
        <v>11</v>
      </c>
      <c r="D1790" t="s">
        <v>17</v>
      </c>
      <c r="E1790">
        <v>1</v>
      </c>
      <c r="F1790">
        <v>0.99</v>
      </c>
      <c r="G1790" t="s">
        <v>149</v>
      </c>
      <c r="H1790">
        <v>1</v>
      </c>
      <c r="I1790">
        <v>1</v>
      </c>
      <c r="J1790" t="s">
        <v>18</v>
      </c>
      <c r="K1790" s="40" t="s">
        <v>149</v>
      </c>
    </row>
    <row r="1791" spans="1:11" x14ac:dyDescent="0.25">
      <c r="A1791">
        <v>86256784</v>
      </c>
      <c r="B1791" s="1">
        <v>42578</v>
      </c>
      <c r="C1791" t="s">
        <v>11</v>
      </c>
      <c r="D1791" t="s">
        <v>16</v>
      </c>
      <c r="E1791">
        <v>1</v>
      </c>
      <c r="F1791">
        <v>0.97</v>
      </c>
      <c r="G1791" t="s">
        <v>149</v>
      </c>
      <c r="H1791">
        <v>1</v>
      </c>
      <c r="I1791">
        <v>1</v>
      </c>
      <c r="J1791" t="s">
        <v>14</v>
      </c>
      <c r="K1791" s="40" t="s">
        <v>149</v>
      </c>
    </row>
    <row r="1792" spans="1:11" x14ac:dyDescent="0.25">
      <c r="A1792">
        <v>241106877</v>
      </c>
      <c r="B1792" s="1">
        <v>43500</v>
      </c>
      <c r="C1792" t="s">
        <v>27</v>
      </c>
      <c r="D1792" t="s">
        <v>17</v>
      </c>
      <c r="E1792">
        <v>1</v>
      </c>
      <c r="F1792">
        <v>0.13</v>
      </c>
      <c r="G1792" t="s">
        <v>148</v>
      </c>
      <c r="H1792">
        <v>1</v>
      </c>
      <c r="I1792">
        <v>1</v>
      </c>
      <c r="J1792" t="s">
        <v>14</v>
      </c>
      <c r="K1792" s="40" t="s">
        <v>149</v>
      </c>
    </row>
    <row r="1793" spans="1:11" x14ac:dyDescent="0.25">
      <c r="A1793">
        <v>60486581</v>
      </c>
      <c r="B1793" s="1">
        <v>42426</v>
      </c>
      <c r="C1793" t="s">
        <v>11</v>
      </c>
      <c r="D1793" t="s">
        <v>16</v>
      </c>
      <c r="E1793">
        <v>1</v>
      </c>
      <c r="F1793">
        <v>1</v>
      </c>
      <c r="G1793" t="s">
        <v>148</v>
      </c>
      <c r="H1793">
        <v>1</v>
      </c>
      <c r="I1793">
        <v>2</v>
      </c>
      <c r="J1793" t="s">
        <v>14</v>
      </c>
      <c r="K1793" s="40" t="s">
        <v>149</v>
      </c>
    </row>
    <row r="1794" spans="1:11" x14ac:dyDescent="0.25">
      <c r="A1794">
        <v>241239053</v>
      </c>
      <c r="B1794" s="1">
        <v>43501</v>
      </c>
      <c r="C1794" t="s">
        <v>27</v>
      </c>
      <c r="D1794" t="s">
        <v>16</v>
      </c>
      <c r="E1794">
        <v>1</v>
      </c>
      <c r="F1794">
        <v>1</v>
      </c>
      <c r="G1794" t="s">
        <v>149</v>
      </c>
      <c r="H1794">
        <v>1</v>
      </c>
      <c r="I1794">
        <v>1</v>
      </c>
      <c r="J1794" t="s">
        <v>18</v>
      </c>
      <c r="K1794" s="40" t="s">
        <v>149</v>
      </c>
    </row>
    <row r="1795" spans="1:11" x14ac:dyDescent="0.25">
      <c r="A1795">
        <v>92858070</v>
      </c>
      <c r="B1795" s="1">
        <v>42613</v>
      </c>
      <c r="C1795" t="s">
        <v>11</v>
      </c>
      <c r="D1795" t="s">
        <v>16</v>
      </c>
      <c r="E1795">
        <v>1</v>
      </c>
      <c r="F1795">
        <v>0.99</v>
      </c>
      <c r="G1795" t="s">
        <v>149</v>
      </c>
      <c r="H1795">
        <v>1</v>
      </c>
      <c r="I1795">
        <v>1</v>
      </c>
      <c r="J1795" t="s">
        <v>14</v>
      </c>
      <c r="K1795" s="40" t="s">
        <v>149</v>
      </c>
    </row>
    <row r="1796" spans="1:11" x14ac:dyDescent="0.25">
      <c r="A1796">
        <v>80522791</v>
      </c>
      <c r="B1796" s="1">
        <v>42549</v>
      </c>
      <c r="C1796" t="s">
        <v>11</v>
      </c>
      <c r="D1796" t="s">
        <v>12</v>
      </c>
      <c r="G1796" t="s">
        <v>148</v>
      </c>
      <c r="H1796">
        <v>1</v>
      </c>
      <c r="I1796">
        <v>1</v>
      </c>
      <c r="J1796" t="s">
        <v>14</v>
      </c>
      <c r="K1796" s="40" t="s">
        <v>149</v>
      </c>
    </row>
    <row r="1797" spans="1:11" x14ac:dyDescent="0.25">
      <c r="A1797">
        <v>164871005</v>
      </c>
      <c r="B1797" s="1">
        <v>43098</v>
      </c>
      <c r="C1797" t="s">
        <v>11</v>
      </c>
      <c r="D1797" t="s">
        <v>16</v>
      </c>
      <c r="E1797">
        <v>1</v>
      </c>
      <c r="F1797">
        <v>1</v>
      </c>
      <c r="G1797" t="s">
        <v>148</v>
      </c>
      <c r="H1797">
        <v>1</v>
      </c>
      <c r="I1797">
        <v>1</v>
      </c>
      <c r="J1797" t="s">
        <v>14</v>
      </c>
      <c r="K1797" s="40" t="s">
        <v>149</v>
      </c>
    </row>
    <row r="1798" spans="1:11" x14ac:dyDescent="0.25">
      <c r="A1798">
        <v>241419817</v>
      </c>
      <c r="B1798" s="1">
        <v>43502</v>
      </c>
      <c r="C1798" t="s">
        <v>11</v>
      </c>
      <c r="D1798" t="s">
        <v>16</v>
      </c>
      <c r="E1798">
        <v>1</v>
      </c>
      <c r="F1798">
        <v>0.95</v>
      </c>
      <c r="G1798" t="s">
        <v>148</v>
      </c>
      <c r="H1798">
        <v>14</v>
      </c>
      <c r="I1798">
        <v>16</v>
      </c>
      <c r="J1798" t="s">
        <v>14</v>
      </c>
      <c r="K1798" s="40" t="s">
        <v>149</v>
      </c>
    </row>
    <row r="1799" spans="1:11" x14ac:dyDescent="0.25">
      <c r="A1799">
        <v>7619778</v>
      </c>
      <c r="B1799" s="1">
        <v>41476</v>
      </c>
      <c r="C1799" t="s">
        <v>11</v>
      </c>
      <c r="D1799" t="s">
        <v>16</v>
      </c>
      <c r="E1799">
        <v>1</v>
      </c>
      <c r="F1799">
        <v>1</v>
      </c>
      <c r="G1799" t="s">
        <v>149</v>
      </c>
      <c r="H1799">
        <v>5</v>
      </c>
      <c r="I1799">
        <v>5</v>
      </c>
      <c r="J1799" t="s">
        <v>14</v>
      </c>
      <c r="K1799" s="40" t="s">
        <v>149</v>
      </c>
    </row>
    <row r="1800" spans="1:11" x14ac:dyDescent="0.25">
      <c r="A1800">
        <v>245121805</v>
      </c>
      <c r="B1800" s="1">
        <v>43520</v>
      </c>
      <c r="C1800" t="s">
        <v>11</v>
      </c>
      <c r="D1800" t="s">
        <v>16</v>
      </c>
      <c r="E1800">
        <v>1</v>
      </c>
      <c r="F1800">
        <v>1</v>
      </c>
      <c r="G1800" t="s">
        <v>148</v>
      </c>
      <c r="H1800">
        <v>1</v>
      </c>
      <c r="I1800">
        <v>1</v>
      </c>
      <c r="J1800" t="s">
        <v>14</v>
      </c>
      <c r="K1800" s="40" t="s">
        <v>149</v>
      </c>
    </row>
    <row r="1801" spans="1:11" x14ac:dyDescent="0.25">
      <c r="A1801">
        <v>241478638</v>
      </c>
      <c r="B1801" s="1">
        <v>43502</v>
      </c>
      <c r="C1801" t="s">
        <v>27</v>
      </c>
      <c r="D1801" t="s">
        <v>16</v>
      </c>
      <c r="E1801">
        <v>1</v>
      </c>
      <c r="F1801">
        <v>1</v>
      </c>
      <c r="G1801" t="s">
        <v>149</v>
      </c>
      <c r="H1801">
        <v>3</v>
      </c>
      <c r="I1801">
        <v>3</v>
      </c>
      <c r="J1801" t="s">
        <v>14</v>
      </c>
      <c r="K1801" s="40" t="s">
        <v>149</v>
      </c>
    </row>
    <row r="1802" spans="1:11" x14ac:dyDescent="0.25">
      <c r="A1802">
        <v>236573839</v>
      </c>
      <c r="B1802" s="1">
        <v>43479</v>
      </c>
      <c r="C1802" t="s">
        <v>11</v>
      </c>
      <c r="D1802" t="s">
        <v>16</v>
      </c>
      <c r="E1802">
        <v>0.96</v>
      </c>
      <c r="F1802">
        <v>0.98</v>
      </c>
      <c r="G1802" t="s">
        <v>148</v>
      </c>
      <c r="H1802">
        <v>9</v>
      </c>
      <c r="I1802">
        <v>9</v>
      </c>
      <c r="J1802" t="s">
        <v>14</v>
      </c>
      <c r="K1802" s="40" t="s">
        <v>149</v>
      </c>
    </row>
    <row r="1803" spans="1:11" x14ac:dyDescent="0.25">
      <c r="A1803">
        <v>34350904</v>
      </c>
      <c r="B1803" s="1">
        <v>42151</v>
      </c>
      <c r="C1803" t="s">
        <v>11</v>
      </c>
      <c r="D1803" t="s">
        <v>16</v>
      </c>
      <c r="E1803">
        <v>1</v>
      </c>
      <c r="F1803">
        <v>1</v>
      </c>
      <c r="G1803" t="s">
        <v>149</v>
      </c>
      <c r="H1803">
        <v>12</v>
      </c>
      <c r="I1803">
        <v>12</v>
      </c>
      <c r="J1803" t="s">
        <v>14</v>
      </c>
      <c r="K1803" s="40" t="s">
        <v>149</v>
      </c>
    </row>
    <row r="1804" spans="1:11" x14ac:dyDescent="0.25">
      <c r="A1804">
        <v>94627983</v>
      </c>
      <c r="B1804" s="1">
        <v>42624</v>
      </c>
      <c r="C1804" t="s">
        <v>38</v>
      </c>
      <c r="D1804" t="s">
        <v>17</v>
      </c>
      <c r="E1804">
        <v>1</v>
      </c>
      <c r="F1804">
        <v>0.84</v>
      </c>
      <c r="G1804" t="s">
        <v>148</v>
      </c>
      <c r="H1804">
        <v>8</v>
      </c>
      <c r="I1804">
        <v>11</v>
      </c>
      <c r="J1804" t="s">
        <v>14</v>
      </c>
      <c r="K1804" s="40" t="s">
        <v>149</v>
      </c>
    </row>
    <row r="1805" spans="1:11" x14ac:dyDescent="0.25">
      <c r="A1805">
        <v>245618101</v>
      </c>
      <c r="B1805" s="1">
        <v>43522</v>
      </c>
      <c r="C1805" t="s">
        <v>11</v>
      </c>
      <c r="D1805" t="s">
        <v>16</v>
      </c>
      <c r="E1805">
        <v>1</v>
      </c>
      <c r="F1805">
        <v>0.94</v>
      </c>
      <c r="G1805" t="s">
        <v>149</v>
      </c>
      <c r="H1805">
        <v>1</v>
      </c>
      <c r="I1805">
        <v>1</v>
      </c>
      <c r="J1805" t="s">
        <v>14</v>
      </c>
      <c r="K1805" s="40" t="s">
        <v>149</v>
      </c>
    </row>
    <row r="1806" spans="1:11" x14ac:dyDescent="0.25">
      <c r="A1806">
        <v>41833889</v>
      </c>
      <c r="B1806" s="1">
        <v>42234</v>
      </c>
      <c r="C1806" t="s">
        <v>11</v>
      </c>
      <c r="D1806" t="s">
        <v>21</v>
      </c>
      <c r="E1806">
        <v>0.8</v>
      </c>
      <c r="F1806">
        <v>0.2</v>
      </c>
      <c r="G1806" t="s">
        <v>148</v>
      </c>
      <c r="H1806">
        <v>3</v>
      </c>
      <c r="I1806">
        <v>7</v>
      </c>
      <c r="J1806" t="s">
        <v>14</v>
      </c>
      <c r="K1806" s="40" t="s">
        <v>149</v>
      </c>
    </row>
    <row r="1807" spans="1:11" x14ac:dyDescent="0.25">
      <c r="A1807">
        <v>63380062</v>
      </c>
      <c r="B1807" s="1">
        <v>42446</v>
      </c>
      <c r="C1807" t="s">
        <v>11</v>
      </c>
      <c r="D1807" t="s">
        <v>12</v>
      </c>
      <c r="F1807">
        <v>0.96</v>
      </c>
      <c r="G1807" t="s">
        <v>27</v>
      </c>
      <c r="H1807">
        <v>3</v>
      </c>
      <c r="I1807">
        <v>4</v>
      </c>
      <c r="J1807" t="s">
        <v>14</v>
      </c>
      <c r="K1807" s="40" t="s">
        <v>149</v>
      </c>
    </row>
    <row r="1808" spans="1:11" x14ac:dyDescent="0.25">
      <c r="A1808">
        <v>242512657</v>
      </c>
      <c r="B1808" s="1">
        <v>43507</v>
      </c>
      <c r="C1808" t="s">
        <v>11</v>
      </c>
      <c r="D1808" t="s">
        <v>16</v>
      </c>
      <c r="E1808">
        <v>1</v>
      </c>
      <c r="F1808">
        <v>1</v>
      </c>
      <c r="G1808" t="s">
        <v>148</v>
      </c>
      <c r="H1808">
        <v>1</v>
      </c>
      <c r="I1808">
        <v>1</v>
      </c>
      <c r="J1808" t="s">
        <v>18</v>
      </c>
      <c r="K1808" s="40" t="s">
        <v>149</v>
      </c>
    </row>
    <row r="1809" spans="1:11" x14ac:dyDescent="0.25">
      <c r="A1809">
        <v>242538529</v>
      </c>
      <c r="B1809" s="1">
        <v>43507</v>
      </c>
      <c r="C1809" t="s">
        <v>11</v>
      </c>
      <c r="D1809" t="s">
        <v>16</v>
      </c>
      <c r="E1809">
        <v>0.86</v>
      </c>
      <c r="F1809">
        <v>1</v>
      </c>
      <c r="G1809" t="s">
        <v>149</v>
      </c>
      <c r="H1809">
        <v>2</v>
      </c>
      <c r="I1809">
        <v>2</v>
      </c>
      <c r="J1809" t="s">
        <v>14</v>
      </c>
      <c r="K1809" s="40" t="s">
        <v>149</v>
      </c>
    </row>
    <row r="1810" spans="1:11" x14ac:dyDescent="0.25">
      <c r="A1810">
        <v>245821643</v>
      </c>
      <c r="B1810" s="1">
        <v>43523</v>
      </c>
      <c r="C1810" t="s">
        <v>27</v>
      </c>
      <c r="D1810" t="s">
        <v>16</v>
      </c>
      <c r="E1810">
        <v>1</v>
      </c>
      <c r="F1810">
        <v>1</v>
      </c>
      <c r="G1810" t="s">
        <v>148</v>
      </c>
      <c r="H1810">
        <v>1</v>
      </c>
      <c r="I1810">
        <v>1</v>
      </c>
      <c r="J1810" t="s">
        <v>18</v>
      </c>
      <c r="K1810" s="40" t="s">
        <v>149</v>
      </c>
    </row>
    <row r="1811" spans="1:11" x14ac:dyDescent="0.25">
      <c r="A1811">
        <v>15933446</v>
      </c>
      <c r="B1811" s="1">
        <v>41783</v>
      </c>
      <c r="C1811" t="s">
        <v>11</v>
      </c>
      <c r="D1811" t="s">
        <v>20</v>
      </c>
      <c r="E1811">
        <v>0.3</v>
      </c>
      <c r="F1811">
        <v>0.42</v>
      </c>
      <c r="G1811" t="s">
        <v>148</v>
      </c>
      <c r="H1811">
        <v>6</v>
      </c>
      <c r="I1811">
        <v>7</v>
      </c>
      <c r="J1811" t="s">
        <v>18</v>
      </c>
      <c r="K1811" s="40" t="s">
        <v>149</v>
      </c>
    </row>
    <row r="1812" spans="1:11" x14ac:dyDescent="0.25">
      <c r="A1812">
        <v>245940157</v>
      </c>
      <c r="B1812" s="1">
        <v>43524</v>
      </c>
      <c r="C1812" t="s">
        <v>11</v>
      </c>
      <c r="D1812" t="s">
        <v>16</v>
      </c>
      <c r="E1812">
        <v>1</v>
      </c>
      <c r="F1812">
        <v>1</v>
      </c>
      <c r="G1812" t="s">
        <v>148</v>
      </c>
      <c r="H1812">
        <v>3</v>
      </c>
      <c r="I1812">
        <v>4</v>
      </c>
      <c r="J1812" t="s">
        <v>14</v>
      </c>
      <c r="K1812" s="40" t="s">
        <v>149</v>
      </c>
    </row>
    <row r="1813" spans="1:11" x14ac:dyDescent="0.25">
      <c r="A1813">
        <v>246127060</v>
      </c>
      <c r="B1813" s="1">
        <v>43525</v>
      </c>
      <c r="C1813" t="s">
        <v>11</v>
      </c>
      <c r="D1813" t="s">
        <v>12</v>
      </c>
      <c r="F1813">
        <v>1</v>
      </c>
      <c r="G1813" t="s">
        <v>148</v>
      </c>
      <c r="H1813">
        <v>1</v>
      </c>
      <c r="I1813">
        <v>1</v>
      </c>
      <c r="J1813" t="s">
        <v>18</v>
      </c>
      <c r="K1813" s="40" t="s">
        <v>149</v>
      </c>
    </row>
    <row r="1814" spans="1:11" x14ac:dyDescent="0.25">
      <c r="A1814">
        <v>88707679</v>
      </c>
      <c r="B1814" s="1">
        <v>42590</v>
      </c>
      <c r="C1814" t="s">
        <v>11</v>
      </c>
      <c r="D1814" t="s">
        <v>16</v>
      </c>
      <c r="E1814">
        <v>1</v>
      </c>
      <c r="F1814">
        <v>1</v>
      </c>
      <c r="G1814" t="s">
        <v>149</v>
      </c>
      <c r="H1814">
        <v>2</v>
      </c>
      <c r="I1814">
        <v>2</v>
      </c>
      <c r="J1814" t="s">
        <v>14</v>
      </c>
      <c r="K1814" s="40" t="s">
        <v>149</v>
      </c>
    </row>
    <row r="1815" spans="1:11" x14ac:dyDescent="0.25">
      <c r="A1815">
        <v>68843867</v>
      </c>
      <c r="B1815" s="1">
        <v>42485</v>
      </c>
      <c r="C1815" t="s">
        <v>11</v>
      </c>
      <c r="D1815" t="s">
        <v>12</v>
      </c>
      <c r="F1815">
        <v>0.28999999999999998</v>
      </c>
      <c r="G1815" t="s">
        <v>148</v>
      </c>
      <c r="H1815">
        <v>1</v>
      </c>
      <c r="I1815">
        <v>4</v>
      </c>
      <c r="J1815" t="s">
        <v>14</v>
      </c>
      <c r="K1815" s="40" t="s">
        <v>149</v>
      </c>
    </row>
    <row r="1816" spans="1:11" x14ac:dyDescent="0.25">
      <c r="A1816">
        <v>243258563</v>
      </c>
      <c r="B1816" s="1">
        <v>43511</v>
      </c>
      <c r="C1816" t="s">
        <v>11</v>
      </c>
      <c r="D1816" t="s">
        <v>16</v>
      </c>
      <c r="E1816">
        <v>1</v>
      </c>
      <c r="F1816">
        <v>1</v>
      </c>
      <c r="G1816" t="s">
        <v>149</v>
      </c>
      <c r="H1816">
        <v>4</v>
      </c>
      <c r="I1816">
        <v>4</v>
      </c>
      <c r="J1816" t="s">
        <v>14</v>
      </c>
      <c r="K1816" s="40" t="s">
        <v>149</v>
      </c>
    </row>
    <row r="1817" spans="1:11" x14ac:dyDescent="0.25">
      <c r="A1817">
        <v>93669276</v>
      </c>
      <c r="B1817" s="1">
        <v>42618</v>
      </c>
      <c r="C1817" t="s">
        <v>11</v>
      </c>
      <c r="D1817" t="s">
        <v>12</v>
      </c>
      <c r="F1817">
        <v>0</v>
      </c>
      <c r="G1817" t="s">
        <v>148</v>
      </c>
      <c r="H1817">
        <v>2</v>
      </c>
      <c r="I1817">
        <v>2</v>
      </c>
      <c r="J1817" t="s">
        <v>14</v>
      </c>
      <c r="K1817" s="40" t="s">
        <v>149</v>
      </c>
    </row>
    <row r="1818" spans="1:11" x14ac:dyDescent="0.25">
      <c r="A1818">
        <v>39280712</v>
      </c>
      <c r="B1818" s="1">
        <v>42207</v>
      </c>
      <c r="C1818" t="s">
        <v>11</v>
      </c>
      <c r="D1818" t="s">
        <v>16</v>
      </c>
      <c r="E1818">
        <v>1</v>
      </c>
      <c r="F1818">
        <v>0.92</v>
      </c>
      <c r="G1818" t="s">
        <v>149</v>
      </c>
      <c r="H1818">
        <v>1</v>
      </c>
      <c r="I1818">
        <v>3</v>
      </c>
      <c r="J1818" t="s">
        <v>14</v>
      </c>
      <c r="K1818" s="40" t="s">
        <v>149</v>
      </c>
    </row>
    <row r="1819" spans="1:11" x14ac:dyDescent="0.25">
      <c r="A1819">
        <v>246757382</v>
      </c>
      <c r="B1819" s="1">
        <v>43528</v>
      </c>
      <c r="C1819" t="s">
        <v>27</v>
      </c>
      <c r="D1819" t="s">
        <v>16</v>
      </c>
      <c r="E1819">
        <v>1</v>
      </c>
      <c r="F1819">
        <v>0.99</v>
      </c>
      <c r="G1819" t="s">
        <v>148</v>
      </c>
      <c r="H1819">
        <v>3</v>
      </c>
      <c r="I1819">
        <v>3</v>
      </c>
      <c r="J1819" t="s">
        <v>22</v>
      </c>
      <c r="K1819" s="40" t="s">
        <v>149</v>
      </c>
    </row>
    <row r="1820" spans="1:11" x14ac:dyDescent="0.25">
      <c r="A1820">
        <v>246800478</v>
      </c>
      <c r="B1820" s="1">
        <v>43528</v>
      </c>
      <c r="C1820" t="s">
        <v>11</v>
      </c>
      <c r="D1820" t="s">
        <v>16</v>
      </c>
      <c r="E1820">
        <v>0.9</v>
      </c>
      <c r="F1820">
        <v>1</v>
      </c>
      <c r="G1820" t="s">
        <v>148</v>
      </c>
      <c r="H1820">
        <v>1</v>
      </c>
      <c r="I1820">
        <v>1</v>
      </c>
      <c r="J1820" t="s">
        <v>18</v>
      </c>
      <c r="K1820" s="40" t="s">
        <v>149</v>
      </c>
    </row>
    <row r="1821" spans="1:11" x14ac:dyDescent="0.25">
      <c r="A1821">
        <v>243366120</v>
      </c>
      <c r="B1821" s="1">
        <v>43511</v>
      </c>
      <c r="C1821" t="s">
        <v>27</v>
      </c>
      <c r="D1821" t="s">
        <v>16</v>
      </c>
      <c r="E1821">
        <v>1</v>
      </c>
      <c r="F1821">
        <v>1</v>
      </c>
      <c r="G1821" t="s">
        <v>148</v>
      </c>
      <c r="H1821">
        <v>1</v>
      </c>
      <c r="I1821">
        <v>1</v>
      </c>
      <c r="J1821" t="s">
        <v>14</v>
      </c>
      <c r="K1821" s="40" t="s">
        <v>149</v>
      </c>
    </row>
    <row r="1822" spans="1:11" x14ac:dyDescent="0.25">
      <c r="A1822">
        <v>11780714</v>
      </c>
      <c r="B1822" s="1">
        <v>41669</v>
      </c>
      <c r="C1822" t="s">
        <v>11</v>
      </c>
      <c r="D1822" t="s">
        <v>16</v>
      </c>
      <c r="E1822">
        <v>1</v>
      </c>
      <c r="F1822">
        <v>1</v>
      </c>
      <c r="G1822" t="s">
        <v>149</v>
      </c>
      <c r="H1822">
        <v>5</v>
      </c>
      <c r="I1822">
        <v>5</v>
      </c>
      <c r="J1822" t="s">
        <v>14</v>
      </c>
      <c r="K1822" s="40" t="s">
        <v>149</v>
      </c>
    </row>
    <row r="1823" spans="1:11" x14ac:dyDescent="0.25">
      <c r="A1823">
        <v>246951245</v>
      </c>
      <c r="B1823" s="1">
        <v>43529</v>
      </c>
      <c r="C1823" t="s">
        <v>27</v>
      </c>
      <c r="D1823" t="s">
        <v>12</v>
      </c>
      <c r="G1823" t="s">
        <v>148</v>
      </c>
      <c r="H1823">
        <v>1</v>
      </c>
      <c r="I1823">
        <v>1</v>
      </c>
      <c r="J1823" t="s">
        <v>14</v>
      </c>
      <c r="K1823" s="40" t="s">
        <v>149</v>
      </c>
    </row>
    <row r="1824" spans="1:11" x14ac:dyDescent="0.25">
      <c r="A1824">
        <v>245989820</v>
      </c>
      <c r="B1824" s="1">
        <v>43524</v>
      </c>
      <c r="C1824" t="s">
        <v>27</v>
      </c>
      <c r="D1824" t="s">
        <v>16</v>
      </c>
      <c r="E1824">
        <v>1</v>
      </c>
      <c r="F1824">
        <v>1</v>
      </c>
      <c r="G1824" t="s">
        <v>149</v>
      </c>
      <c r="H1824">
        <v>2</v>
      </c>
      <c r="I1824">
        <v>3</v>
      </c>
      <c r="J1824" t="s">
        <v>14</v>
      </c>
      <c r="K1824" s="40" t="s">
        <v>148</v>
      </c>
    </row>
    <row r="1825" spans="1:11" x14ac:dyDescent="0.25">
      <c r="A1825">
        <v>208842033</v>
      </c>
      <c r="B1825" s="1">
        <v>43323</v>
      </c>
      <c r="C1825" t="s">
        <v>11</v>
      </c>
      <c r="D1825" t="s">
        <v>12</v>
      </c>
      <c r="F1825">
        <v>1</v>
      </c>
      <c r="G1825" t="s">
        <v>148</v>
      </c>
      <c r="H1825">
        <v>1</v>
      </c>
      <c r="I1825">
        <v>2</v>
      </c>
      <c r="J1825" t="s">
        <v>14</v>
      </c>
      <c r="K1825" s="40" t="s">
        <v>149</v>
      </c>
    </row>
    <row r="1826" spans="1:11" x14ac:dyDescent="0.25">
      <c r="A1826">
        <v>247049894</v>
      </c>
      <c r="B1826" s="1">
        <v>43529</v>
      </c>
      <c r="C1826" t="s">
        <v>27</v>
      </c>
      <c r="D1826" t="s">
        <v>16</v>
      </c>
      <c r="E1826">
        <v>1</v>
      </c>
      <c r="F1826">
        <v>1</v>
      </c>
      <c r="G1826" t="s">
        <v>148</v>
      </c>
      <c r="H1826">
        <v>5</v>
      </c>
      <c r="I1826">
        <v>5</v>
      </c>
      <c r="J1826" t="s">
        <v>14</v>
      </c>
      <c r="K1826" s="40" t="s">
        <v>149</v>
      </c>
    </row>
    <row r="1827" spans="1:11" x14ac:dyDescent="0.25">
      <c r="A1827">
        <v>97607670</v>
      </c>
      <c r="B1827" s="1">
        <v>42645</v>
      </c>
      <c r="C1827" t="s">
        <v>27</v>
      </c>
      <c r="D1827" t="s">
        <v>12</v>
      </c>
      <c r="F1827">
        <v>0</v>
      </c>
      <c r="G1827" t="s">
        <v>148</v>
      </c>
      <c r="H1827">
        <v>2</v>
      </c>
      <c r="I1827">
        <v>3</v>
      </c>
      <c r="J1827" t="s">
        <v>22</v>
      </c>
      <c r="K1827" s="40" t="s">
        <v>149</v>
      </c>
    </row>
    <row r="1828" spans="1:11" x14ac:dyDescent="0.25">
      <c r="A1828">
        <v>56388429</v>
      </c>
      <c r="B1828" s="1">
        <v>42396</v>
      </c>
      <c r="C1828" t="s">
        <v>11</v>
      </c>
      <c r="D1828" t="s">
        <v>16</v>
      </c>
      <c r="E1828">
        <v>1</v>
      </c>
      <c r="F1828">
        <v>1</v>
      </c>
      <c r="G1828" t="s">
        <v>148</v>
      </c>
      <c r="H1828">
        <v>1</v>
      </c>
      <c r="I1828">
        <v>1</v>
      </c>
      <c r="J1828" t="s">
        <v>14</v>
      </c>
      <c r="K1828" s="40" t="s">
        <v>149</v>
      </c>
    </row>
    <row r="1829" spans="1:11" x14ac:dyDescent="0.25">
      <c r="A1829">
        <v>247179281</v>
      </c>
      <c r="B1829" s="1">
        <v>43530</v>
      </c>
      <c r="C1829" t="s">
        <v>27</v>
      </c>
      <c r="D1829" t="s">
        <v>16</v>
      </c>
      <c r="E1829">
        <v>1</v>
      </c>
      <c r="F1829">
        <v>0.98</v>
      </c>
      <c r="G1829" t="s">
        <v>149</v>
      </c>
      <c r="H1829">
        <v>1</v>
      </c>
      <c r="I1829">
        <v>1</v>
      </c>
      <c r="J1829" t="s">
        <v>14</v>
      </c>
      <c r="K1829" s="40" t="s">
        <v>149</v>
      </c>
    </row>
    <row r="1830" spans="1:11" x14ac:dyDescent="0.25">
      <c r="A1830">
        <v>244303091</v>
      </c>
      <c r="B1830" s="1">
        <v>43516</v>
      </c>
      <c r="C1830" t="s">
        <v>11</v>
      </c>
      <c r="D1830" t="s">
        <v>20</v>
      </c>
      <c r="E1830">
        <v>0.4</v>
      </c>
      <c r="F1830">
        <v>0.95</v>
      </c>
      <c r="G1830" t="s">
        <v>149</v>
      </c>
      <c r="H1830">
        <v>1</v>
      </c>
      <c r="I1830">
        <v>1</v>
      </c>
      <c r="J1830" t="s">
        <v>14</v>
      </c>
      <c r="K1830" s="40" t="s">
        <v>149</v>
      </c>
    </row>
    <row r="1831" spans="1:11" x14ac:dyDescent="0.25">
      <c r="A1831">
        <v>247225000</v>
      </c>
      <c r="B1831" s="1">
        <v>43530</v>
      </c>
      <c r="C1831" t="s">
        <v>11</v>
      </c>
      <c r="D1831" t="s">
        <v>16</v>
      </c>
      <c r="E1831">
        <v>1</v>
      </c>
      <c r="F1831">
        <v>1</v>
      </c>
      <c r="G1831" t="s">
        <v>148</v>
      </c>
      <c r="H1831">
        <v>1</v>
      </c>
      <c r="I1831">
        <v>1</v>
      </c>
      <c r="J1831" t="s">
        <v>18</v>
      </c>
      <c r="K1831" s="40" t="s">
        <v>149</v>
      </c>
    </row>
    <row r="1832" spans="1:11" x14ac:dyDescent="0.25">
      <c r="A1832">
        <v>30097083</v>
      </c>
      <c r="B1832" s="1">
        <v>42090</v>
      </c>
      <c r="C1832" t="s">
        <v>11</v>
      </c>
      <c r="D1832" t="s">
        <v>16</v>
      </c>
      <c r="E1832">
        <v>1</v>
      </c>
      <c r="F1832">
        <v>0.96</v>
      </c>
      <c r="G1832" t="s">
        <v>149</v>
      </c>
      <c r="H1832">
        <v>3</v>
      </c>
      <c r="I1832">
        <v>3</v>
      </c>
      <c r="J1832" t="s">
        <v>14</v>
      </c>
      <c r="K1832" s="40" t="s">
        <v>149</v>
      </c>
    </row>
    <row r="1833" spans="1:11" x14ac:dyDescent="0.25">
      <c r="A1833">
        <v>124534757</v>
      </c>
      <c r="B1833" s="1">
        <v>42831</v>
      </c>
      <c r="C1833" t="s">
        <v>11</v>
      </c>
      <c r="D1833" t="s">
        <v>16</v>
      </c>
      <c r="E1833">
        <v>1</v>
      </c>
      <c r="F1833">
        <v>1</v>
      </c>
      <c r="G1833" t="s">
        <v>149</v>
      </c>
      <c r="H1833">
        <v>1</v>
      </c>
      <c r="I1833">
        <v>1</v>
      </c>
      <c r="J1833" t="s">
        <v>14</v>
      </c>
      <c r="K1833" s="40" t="s">
        <v>149</v>
      </c>
    </row>
    <row r="1834" spans="1:11" x14ac:dyDescent="0.25">
      <c r="A1834">
        <v>100857786</v>
      </c>
      <c r="B1834" s="1">
        <v>42666</v>
      </c>
      <c r="C1834" t="s">
        <v>27</v>
      </c>
      <c r="D1834" t="s">
        <v>16</v>
      </c>
      <c r="E1834">
        <v>1</v>
      </c>
      <c r="F1834">
        <v>1</v>
      </c>
      <c r="G1834" t="s">
        <v>149</v>
      </c>
      <c r="H1834">
        <v>1</v>
      </c>
      <c r="I1834">
        <v>2</v>
      </c>
      <c r="J1834" t="s">
        <v>22</v>
      </c>
      <c r="K1834" s="40" t="s">
        <v>149</v>
      </c>
    </row>
    <row r="1835" spans="1:11" x14ac:dyDescent="0.25">
      <c r="A1835">
        <v>247185985</v>
      </c>
      <c r="B1835" s="1">
        <v>43530</v>
      </c>
      <c r="C1835" t="s">
        <v>27</v>
      </c>
      <c r="D1835" t="s">
        <v>16</v>
      </c>
      <c r="E1835">
        <v>1</v>
      </c>
      <c r="F1835">
        <v>0.94</v>
      </c>
      <c r="G1835" t="s">
        <v>148</v>
      </c>
      <c r="H1835">
        <v>1</v>
      </c>
      <c r="I1835">
        <v>1</v>
      </c>
      <c r="J1835" t="s">
        <v>14</v>
      </c>
      <c r="K1835" s="40" t="s">
        <v>149</v>
      </c>
    </row>
    <row r="1836" spans="1:11" x14ac:dyDescent="0.25">
      <c r="A1836">
        <v>247181936</v>
      </c>
      <c r="B1836" s="1">
        <v>43530</v>
      </c>
      <c r="C1836" t="s">
        <v>27</v>
      </c>
      <c r="D1836" t="s">
        <v>16</v>
      </c>
      <c r="E1836">
        <v>1</v>
      </c>
      <c r="F1836">
        <v>0.98</v>
      </c>
      <c r="G1836" t="s">
        <v>149</v>
      </c>
      <c r="H1836">
        <v>1</v>
      </c>
      <c r="I1836">
        <v>1</v>
      </c>
      <c r="J1836" t="s">
        <v>14</v>
      </c>
      <c r="K1836" s="40" t="s">
        <v>149</v>
      </c>
    </row>
    <row r="1837" spans="1:11" x14ac:dyDescent="0.25">
      <c r="A1837">
        <v>71506132</v>
      </c>
      <c r="B1837" s="1">
        <v>42501</v>
      </c>
      <c r="C1837" t="s">
        <v>11</v>
      </c>
      <c r="D1837" t="s">
        <v>12</v>
      </c>
      <c r="G1837" t="s">
        <v>27</v>
      </c>
      <c r="H1837">
        <v>10</v>
      </c>
      <c r="I1837">
        <v>12</v>
      </c>
      <c r="J1837" t="s">
        <v>14</v>
      </c>
      <c r="K1837" s="40" t="s">
        <v>149</v>
      </c>
    </row>
    <row r="1838" spans="1:11" x14ac:dyDescent="0.25">
      <c r="A1838">
        <v>91791604</v>
      </c>
      <c r="B1838" s="1">
        <v>42607</v>
      </c>
      <c r="C1838" t="s">
        <v>11</v>
      </c>
      <c r="D1838" t="s">
        <v>12</v>
      </c>
      <c r="F1838">
        <v>1</v>
      </c>
      <c r="G1838" t="s">
        <v>148</v>
      </c>
      <c r="H1838">
        <v>1</v>
      </c>
      <c r="I1838">
        <v>2</v>
      </c>
      <c r="J1838" t="s">
        <v>14</v>
      </c>
      <c r="K1838" s="40" t="s">
        <v>149</v>
      </c>
    </row>
    <row r="1839" spans="1:11" x14ac:dyDescent="0.25">
      <c r="A1839">
        <v>214234732</v>
      </c>
      <c r="B1839" s="1">
        <v>43351</v>
      </c>
      <c r="C1839" t="s">
        <v>11</v>
      </c>
      <c r="D1839" t="s">
        <v>16</v>
      </c>
      <c r="E1839">
        <v>1</v>
      </c>
      <c r="F1839">
        <v>1</v>
      </c>
      <c r="G1839" t="s">
        <v>148</v>
      </c>
      <c r="H1839">
        <v>1</v>
      </c>
      <c r="I1839">
        <v>1</v>
      </c>
      <c r="J1839" t="s">
        <v>14</v>
      </c>
      <c r="K1839" s="40" t="s">
        <v>149</v>
      </c>
    </row>
    <row r="1840" spans="1:11" x14ac:dyDescent="0.25">
      <c r="A1840">
        <v>85815913</v>
      </c>
      <c r="B1840" s="1">
        <v>42576</v>
      </c>
      <c r="C1840" t="s">
        <v>11</v>
      </c>
      <c r="D1840" t="s">
        <v>16</v>
      </c>
      <c r="E1840">
        <v>1</v>
      </c>
      <c r="F1840">
        <v>0.99</v>
      </c>
      <c r="G1840" t="s">
        <v>148</v>
      </c>
      <c r="H1840">
        <v>2</v>
      </c>
      <c r="I1840">
        <v>3</v>
      </c>
      <c r="J1840" t="s">
        <v>14</v>
      </c>
      <c r="K1840" s="40" t="s">
        <v>149</v>
      </c>
    </row>
    <row r="1841" spans="1:11" x14ac:dyDescent="0.25">
      <c r="A1841">
        <v>248376384</v>
      </c>
      <c r="B1841" s="1">
        <v>43536</v>
      </c>
      <c r="C1841" t="s">
        <v>11</v>
      </c>
      <c r="D1841" t="s">
        <v>16</v>
      </c>
      <c r="E1841">
        <v>1</v>
      </c>
      <c r="F1841">
        <v>1</v>
      </c>
      <c r="G1841" t="s">
        <v>149</v>
      </c>
      <c r="H1841">
        <v>2</v>
      </c>
      <c r="I1841">
        <v>2</v>
      </c>
      <c r="J1841" t="s">
        <v>14</v>
      </c>
      <c r="K1841" s="40" t="s">
        <v>149</v>
      </c>
    </row>
    <row r="1842" spans="1:11" x14ac:dyDescent="0.25">
      <c r="A1842">
        <v>158671063</v>
      </c>
      <c r="B1842" s="1">
        <v>43053</v>
      </c>
      <c r="C1842" t="s">
        <v>11</v>
      </c>
      <c r="D1842" t="s">
        <v>20</v>
      </c>
      <c r="E1842">
        <v>0.3</v>
      </c>
      <c r="F1842">
        <v>0.27</v>
      </c>
      <c r="G1842" t="s">
        <v>148</v>
      </c>
      <c r="H1842">
        <v>1</v>
      </c>
      <c r="I1842">
        <v>2</v>
      </c>
      <c r="J1842" t="s">
        <v>14</v>
      </c>
      <c r="K1842" s="40" t="s">
        <v>149</v>
      </c>
    </row>
    <row r="1843" spans="1:11" x14ac:dyDescent="0.25">
      <c r="A1843">
        <v>9699624</v>
      </c>
      <c r="B1843" s="1">
        <v>41576</v>
      </c>
      <c r="C1843" t="s">
        <v>11</v>
      </c>
      <c r="D1843" t="s">
        <v>17</v>
      </c>
      <c r="E1843">
        <v>1</v>
      </c>
      <c r="F1843">
        <v>0.9</v>
      </c>
      <c r="G1843" t="s">
        <v>148</v>
      </c>
      <c r="H1843">
        <v>5</v>
      </c>
      <c r="I1843">
        <v>12</v>
      </c>
      <c r="J1843" t="s">
        <v>14</v>
      </c>
      <c r="K1843" s="40" t="s">
        <v>149</v>
      </c>
    </row>
    <row r="1844" spans="1:11" x14ac:dyDescent="0.25">
      <c r="A1844">
        <v>248593679</v>
      </c>
      <c r="B1844" s="1">
        <v>43537</v>
      </c>
      <c r="C1844" t="s">
        <v>27</v>
      </c>
      <c r="D1844" t="s">
        <v>16</v>
      </c>
      <c r="E1844">
        <v>1</v>
      </c>
      <c r="F1844">
        <v>0.97</v>
      </c>
      <c r="G1844" t="s">
        <v>148</v>
      </c>
      <c r="H1844">
        <v>1</v>
      </c>
      <c r="I1844">
        <v>1</v>
      </c>
      <c r="J1844" t="s">
        <v>14</v>
      </c>
      <c r="K1844" s="40" t="s">
        <v>149</v>
      </c>
    </row>
    <row r="1845" spans="1:11" x14ac:dyDescent="0.25">
      <c r="A1845">
        <v>127382557</v>
      </c>
      <c r="B1845" s="1">
        <v>42849</v>
      </c>
      <c r="C1845" t="s">
        <v>11</v>
      </c>
      <c r="D1845" t="s">
        <v>16</v>
      </c>
      <c r="E1845">
        <v>1</v>
      </c>
      <c r="F1845">
        <v>1</v>
      </c>
      <c r="G1845" t="s">
        <v>149</v>
      </c>
      <c r="H1845">
        <v>4</v>
      </c>
      <c r="I1845">
        <v>4</v>
      </c>
      <c r="J1845" t="s">
        <v>14</v>
      </c>
      <c r="K1845" s="40" t="s">
        <v>149</v>
      </c>
    </row>
    <row r="1846" spans="1:11" x14ac:dyDescent="0.25">
      <c r="A1846">
        <v>19421746</v>
      </c>
      <c r="B1846" s="1">
        <v>41855</v>
      </c>
      <c r="C1846" t="s">
        <v>11</v>
      </c>
      <c r="D1846" t="s">
        <v>20</v>
      </c>
      <c r="E1846">
        <v>0.1</v>
      </c>
      <c r="F1846">
        <v>0</v>
      </c>
      <c r="G1846" t="s">
        <v>148</v>
      </c>
      <c r="H1846">
        <v>1</v>
      </c>
      <c r="I1846">
        <v>1</v>
      </c>
      <c r="J1846" t="s">
        <v>14</v>
      </c>
      <c r="K1846" s="40" t="s">
        <v>149</v>
      </c>
    </row>
    <row r="1847" spans="1:11" x14ac:dyDescent="0.25">
      <c r="A1847">
        <v>247760354</v>
      </c>
      <c r="B1847" s="1">
        <v>43533</v>
      </c>
      <c r="C1847" t="s">
        <v>11</v>
      </c>
      <c r="D1847" t="s">
        <v>12</v>
      </c>
      <c r="F1847">
        <v>0</v>
      </c>
      <c r="G1847" t="s">
        <v>148</v>
      </c>
      <c r="H1847">
        <v>1</v>
      </c>
      <c r="I1847">
        <v>1</v>
      </c>
      <c r="J1847" t="s">
        <v>14</v>
      </c>
      <c r="K1847" s="40" t="s">
        <v>149</v>
      </c>
    </row>
    <row r="1848" spans="1:11" x14ac:dyDescent="0.25">
      <c r="A1848">
        <v>124865728</v>
      </c>
      <c r="B1848" s="1">
        <v>42833</v>
      </c>
      <c r="C1848" t="s">
        <v>11</v>
      </c>
      <c r="D1848" t="s">
        <v>20</v>
      </c>
      <c r="E1848">
        <v>7.0000000000000007E-2</v>
      </c>
      <c r="F1848">
        <v>0</v>
      </c>
      <c r="G1848" t="s">
        <v>148</v>
      </c>
      <c r="H1848">
        <v>1</v>
      </c>
      <c r="I1848">
        <v>2</v>
      </c>
      <c r="J1848" t="s">
        <v>22</v>
      </c>
      <c r="K1848" s="40" t="s">
        <v>149</v>
      </c>
    </row>
    <row r="1849" spans="1:11" x14ac:dyDescent="0.25">
      <c r="A1849">
        <v>110578128</v>
      </c>
      <c r="B1849" s="1">
        <v>42744</v>
      </c>
      <c r="C1849" t="s">
        <v>11</v>
      </c>
      <c r="D1849" t="s">
        <v>16</v>
      </c>
      <c r="E1849">
        <v>1</v>
      </c>
      <c r="F1849">
        <v>0.9</v>
      </c>
      <c r="G1849" t="s">
        <v>148</v>
      </c>
      <c r="H1849">
        <v>2</v>
      </c>
      <c r="I1849">
        <v>2</v>
      </c>
      <c r="J1849" t="s">
        <v>14</v>
      </c>
      <c r="K1849" s="40" t="s">
        <v>149</v>
      </c>
    </row>
    <row r="1850" spans="1:11" x14ac:dyDescent="0.25">
      <c r="A1850">
        <v>243491399</v>
      </c>
      <c r="B1850" s="1">
        <v>43512</v>
      </c>
      <c r="C1850" t="s">
        <v>27</v>
      </c>
      <c r="D1850" t="s">
        <v>16</v>
      </c>
      <c r="E1850">
        <v>1</v>
      </c>
      <c r="F1850">
        <v>0.98</v>
      </c>
      <c r="G1850" t="s">
        <v>149</v>
      </c>
      <c r="H1850">
        <v>1</v>
      </c>
      <c r="I1850">
        <v>1</v>
      </c>
      <c r="J1850" t="s">
        <v>14</v>
      </c>
      <c r="K1850" s="40" t="s">
        <v>149</v>
      </c>
    </row>
    <row r="1851" spans="1:11" x14ac:dyDescent="0.25">
      <c r="A1851">
        <v>250829613</v>
      </c>
      <c r="B1851" s="1">
        <v>43548</v>
      </c>
      <c r="C1851" t="s">
        <v>27</v>
      </c>
      <c r="D1851" t="s">
        <v>16</v>
      </c>
      <c r="E1851">
        <v>1</v>
      </c>
      <c r="F1851">
        <v>0.95</v>
      </c>
      <c r="G1851" t="s">
        <v>149</v>
      </c>
      <c r="H1851">
        <v>1</v>
      </c>
      <c r="I1851">
        <v>1</v>
      </c>
      <c r="J1851" t="s">
        <v>14</v>
      </c>
      <c r="K1851" s="40" t="s">
        <v>149</v>
      </c>
    </row>
    <row r="1852" spans="1:11" x14ac:dyDescent="0.25">
      <c r="A1852">
        <v>251047146</v>
      </c>
      <c r="B1852" s="1">
        <v>43549</v>
      </c>
      <c r="C1852" t="s">
        <v>11</v>
      </c>
      <c r="D1852" t="s">
        <v>16</v>
      </c>
      <c r="E1852">
        <v>1</v>
      </c>
      <c r="F1852">
        <v>0.74</v>
      </c>
      <c r="G1852" t="s">
        <v>149</v>
      </c>
      <c r="H1852">
        <v>1</v>
      </c>
      <c r="I1852">
        <v>1</v>
      </c>
      <c r="J1852" t="s">
        <v>14</v>
      </c>
      <c r="K1852" s="40" t="s">
        <v>149</v>
      </c>
    </row>
    <row r="1853" spans="1:11" x14ac:dyDescent="0.25">
      <c r="A1853">
        <v>202352561</v>
      </c>
      <c r="B1853" s="1">
        <v>43295</v>
      </c>
      <c r="C1853" t="s">
        <v>11</v>
      </c>
      <c r="D1853" t="s">
        <v>16</v>
      </c>
      <c r="E1853">
        <v>1</v>
      </c>
      <c r="F1853">
        <v>1</v>
      </c>
      <c r="G1853" t="s">
        <v>149</v>
      </c>
      <c r="H1853">
        <v>2</v>
      </c>
      <c r="I1853">
        <v>3</v>
      </c>
      <c r="J1853" t="s">
        <v>14</v>
      </c>
      <c r="K1853" s="40" t="s">
        <v>149</v>
      </c>
    </row>
    <row r="1854" spans="1:11" x14ac:dyDescent="0.25">
      <c r="A1854">
        <v>251293414</v>
      </c>
      <c r="B1854" s="1">
        <v>43550</v>
      </c>
      <c r="C1854" t="s">
        <v>11</v>
      </c>
      <c r="D1854" t="s">
        <v>16</v>
      </c>
      <c r="E1854">
        <v>1</v>
      </c>
      <c r="F1854">
        <v>1</v>
      </c>
      <c r="G1854" t="s">
        <v>148</v>
      </c>
      <c r="H1854">
        <v>3</v>
      </c>
      <c r="I1854">
        <v>4</v>
      </c>
      <c r="J1854" t="s">
        <v>14</v>
      </c>
      <c r="K1854" s="40" t="s">
        <v>149</v>
      </c>
    </row>
    <row r="1855" spans="1:11" x14ac:dyDescent="0.25">
      <c r="A1855">
        <v>45218897</v>
      </c>
      <c r="B1855" s="1">
        <v>42274</v>
      </c>
      <c r="C1855" t="s">
        <v>11</v>
      </c>
      <c r="D1855" t="s">
        <v>16</v>
      </c>
      <c r="E1855">
        <v>1</v>
      </c>
      <c r="F1855">
        <v>0.9</v>
      </c>
      <c r="G1855" t="s">
        <v>148</v>
      </c>
      <c r="H1855">
        <v>1</v>
      </c>
      <c r="I1855">
        <v>1</v>
      </c>
      <c r="J1855" t="s">
        <v>14</v>
      </c>
      <c r="K1855" s="40" t="s">
        <v>149</v>
      </c>
    </row>
    <row r="1856" spans="1:11" x14ac:dyDescent="0.25">
      <c r="A1856">
        <v>251560047</v>
      </c>
      <c r="B1856" s="1">
        <v>43551</v>
      </c>
      <c r="C1856" t="s">
        <v>11</v>
      </c>
      <c r="D1856" t="s">
        <v>16</v>
      </c>
      <c r="E1856">
        <v>0.9</v>
      </c>
      <c r="F1856">
        <v>1</v>
      </c>
      <c r="G1856" t="s">
        <v>149</v>
      </c>
      <c r="H1856">
        <v>1</v>
      </c>
      <c r="I1856">
        <v>1</v>
      </c>
      <c r="J1856" t="s">
        <v>18</v>
      </c>
      <c r="K1856" s="40" t="s">
        <v>148</v>
      </c>
    </row>
    <row r="1857" spans="1:11" x14ac:dyDescent="0.25">
      <c r="A1857">
        <v>20058279</v>
      </c>
      <c r="B1857" s="1">
        <v>41866</v>
      </c>
      <c r="C1857" t="s">
        <v>11</v>
      </c>
      <c r="D1857" t="s">
        <v>20</v>
      </c>
      <c r="E1857">
        <v>0.2</v>
      </c>
      <c r="F1857">
        <v>0.15</v>
      </c>
      <c r="G1857" t="s">
        <v>148</v>
      </c>
      <c r="H1857">
        <v>1</v>
      </c>
      <c r="I1857">
        <v>2</v>
      </c>
      <c r="J1857" t="s">
        <v>14</v>
      </c>
      <c r="K1857" s="40" t="s">
        <v>149</v>
      </c>
    </row>
    <row r="1858" spans="1:11" x14ac:dyDescent="0.25">
      <c r="A1858">
        <v>244554938</v>
      </c>
      <c r="B1858" s="1">
        <v>43517</v>
      </c>
      <c r="C1858" t="s">
        <v>11</v>
      </c>
      <c r="D1858" t="s">
        <v>16</v>
      </c>
      <c r="E1858">
        <v>1</v>
      </c>
      <c r="F1858">
        <v>1</v>
      </c>
      <c r="G1858" t="s">
        <v>148</v>
      </c>
      <c r="H1858">
        <v>1</v>
      </c>
      <c r="I1858">
        <v>1</v>
      </c>
      <c r="J1858" t="s">
        <v>14</v>
      </c>
      <c r="K1858" s="40" t="s">
        <v>149</v>
      </c>
    </row>
    <row r="1859" spans="1:11" x14ac:dyDescent="0.25">
      <c r="A1859">
        <v>5251436</v>
      </c>
      <c r="B1859" s="1">
        <v>41332</v>
      </c>
      <c r="C1859" t="s">
        <v>11</v>
      </c>
      <c r="D1859" t="s">
        <v>16</v>
      </c>
      <c r="E1859">
        <v>1</v>
      </c>
      <c r="F1859">
        <v>1</v>
      </c>
      <c r="G1859" t="s">
        <v>149</v>
      </c>
      <c r="H1859">
        <v>2</v>
      </c>
      <c r="I1859">
        <v>2</v>
      </c>
      <c r="J1859" t="s">
        <v>14</v>
      </c>
      <c r="K1859" s="40" t="s">
        <v>149</v>
      </c>
    </row>
    <row r="1860" spans="1:11" x14ac:dyDescent="0.25">
      <c r="A1860">
        <v>3534888</v>
      </c>
      <c r="B1860" s="1">
        <v>41163</v>
      </c>
      <c r="C1860" t="s">
        <v>11</v>
      </c>
      <c r="D1860" t="s">
        <v>12</v>
      </c>
      <c r="F1860">
        <v>1</v>
      </c>
      <c r="G1860" t="s">
        <v>148</v>
      </c>
      <c r="H1860">
        <v>1</v>
      </c>
      <c r="I1860">
        <v>1</v>
      </c>
      <c r="J1860" t="s">
        <v>14</v>
      </c>
      <c r="K1860" s="40" t="s">
        <v>149</v>
      </c>
    </row>
    <row r="1861" spans="1:11" x14ac:dyDescent="0.25">
      <c r="A1861">
        <v>255463759</v>
      </c>
      <c r="B1861" s="1">
        <v>43567</v>
      </c>
      <c r="C1861" t="s">
        <v>11</v>
      </c>
      <c r="D1861" t="s">
        <v>21</v>
      </c>
      <c r="E1861">
        <v>1</v>
      </c>
      <c r="F1861">
        <v>0.78</v>
      </c>
      <c r="G1861" t="s">
        <v>149</v>
      </c>
      <c r="H1861">
        <v>1</v>
      </c>
      <c r="I1861">
        <v>1</v>
      </c>
      <c r="J1861" t="s">
        <v>14</v>
      </c>
      <c r="K1861" s="40" t="s">
        <v>148</v>
      </c>
    </row>
    <row r="1862" spans="1:11" x14ac:dyDescent="0.25">
      <c r="A1862">
        <v>47398779</v>
      </c>
      <c r="B1862" s="1">
        <v>42302</v>
      </c>
      <c r="C1862" t="s">
        <v>11</v>
      </c>
      <c r="D1862" t="s">
        <v>16</v>
      </c>
      <c r="E1862">
        <v>1</v>
      </c>
      <c r="F1862">
        <v>1</v>
      </c>
      <c r="G1862" t="s">
        <v>149</v>
      </c>
      <c r="H1862">
        <v>1</v>
      </c>
      <c r="I1862">
        <v>3</v>
      </c>
      <c r="J1862" t="s">
        <v>14</v>
      </c>
      <c r="K1862" s="40" t="s">
        <v>149</v>
      </c>
    </row>
    <row r="1863" spans="1:11" x14ac:dyDescent="0.25">
      <c r="A1863">
        <v>105309125</v>
      </c>
      <c r="B1863" s="1">
        <v>42701</v>
      </c>
      <c r="C1863" t="s">
        <v>11</v>
      </c>
      <c r="D1863" t="s">
        <v>17</v>
      </c>
      <c r="E1863">
        <v>1</v>
      </c>
      <c r="F1863">
        <v>1</v>
      </c>
      <c r="G1863" t="s">
        <v>148</v>
      </c>
      <c r="H1863">
        <v>2</v>
      </c>
      <c r="I1863">
        <v>2</v>
      </c>
      <c r="J1863" t="s">
        <v>18</v>
      </c>
      <c r="K1863" s="40" t="s">
        <v>149</v>
      </c>
    </row>
    <row r="1864" spans="1:11" x14ac:dyDescent="0.25">
      <c r="A1864">
        <v>255631333</v>
      </c>
      <c r="B1864" s="1">
        <v>43568</v>
      </c>
      <c r="C1864" t="s">
        <v>11</v>
      </c>
      <c r="D1864" t="s">
        <v>16</v>
      </c>
      <c r="E1864">
        <v>0.97</v>
      </c>
      <c r="F1864">
        <v>1</v>
      </c>
      <c r="G1864" t="s">
        <v>149</v>
      </c>
      <c r="H1864">
        <v>3</v>
      </c>
      <c r="I1864">
        <v>3</v>
      </c>
      <c r="J1864" t="s">
        <v>14</v>
      </c>
      <c r="K1864" s="40" t="s">
        <v>149</v>
      </c>
    </row>
    <row r="1865" spans="1:11" x14ac:dyDescent="0.25">
      <c r="A1865">
        <v>249520145</v>
      </c>
      <c r="B1865" s="1">
        <v>43541</v>
      </c>
      <c r="C1865" t="s">
        <v>11</v>
      </c>
      <c r="D1865" t="s">
        <v>17</v>
      </c>
      <c r="E1865">
        <v>1</v>
      </c>
      <c r="F1865">
        <v>1</v>
      </c>
      <c r="G1865" t="s">
        <v>149</v>
      </c>
      <c r="H1865">
        <v>2</v>
      </c>
      <c r="I1865">
        <v>2</v>
      </c>
      <c r="J1865" t="s">
        <v>14</v>
      </c>
      <c r="K1865" s="40" t="s">
        <v>149</v>
      </c>
    </row>
    <row r="1866" spans="1:11" x14ac:dyDescent="0.25">
      <c r="A1866">
        <v>251971975</v>
      </c>
      <c r="B1866" s="1">
        <v>43553</v>
      </c>
      <c r="C1866" t="s">
        <v>27</v>
      </c>
      <c r="D1866" t="s">
        <v>16</v>
      </c>
      <c r="E1866">
        <v>1</v>
      </c>
      <c r="F1866">
        <v>0.98</v>
      </c>
      <c r="G1866" t="s">
        <v>149</v>
      </c>
      <c r="H1866">
        <v>4</v>
      </c>
      <c r="I1866">
        <v>4</v>
      </c>
      <c r="J1866" t="s">
        <v>14</v>
      </c>
      <c r="K1866" s="40" t="s">
        <v>149</v>
      </c>
    </row>
    <row r="1867" spans="1:11" x14ac:dyDescent="0.25">
      <c r="A1867">
        <v>252092964</v>
      </c>
      <c r="B1867" s="1">
        <v>43554</v>
      </c>
      <c r="C1867" t="s">
        <v>11</v>
      </c>
      <c r="D1867" t="s">
        <v>12</v>
      </c>
      <c r="G1867" t="s">
        <v>148</v>
      </c>
      <c r="H1867">
        <v>1</v>
      </c>
      <c r="I1867">
        <v>1</v>
      </c>
      <c r="J1867" t="s">
        <v>14</v>
      </c>
      <c r="K1867" s="40" t="s">
        <v>149</v>
      </c>
    </row>
    <row r="1868" spans="1:11" x14ac:dyDescent="0.25">
      <c r="A1868">
        <v>251559789</v>
      </c>
      <c r="B1868" s="1">
        <v>43551</v>
      </c>
      <c r="C1868" t="s">
        <v>11</v>
      </c>
      <c r="D1868" t="s">
        <v>21</v>
      </c>
      <c r="E1868">
        <v>1</v>
      </c>
      <c r="F1868">
        <v>0.87</v>
      </c>
      <c r="G1868" t="s">
        <v>149</v>
      </c>
      <c r="H1868">
        <v>2</v>
      </c>
      <c r="I1868">
        <v>2</v>
      </c>
      <c r="J1868" t="s">
        <v>14</v>
      </c>
      <c r="K1868" s="40" t="s">
        <v>149</v>
      </c>
    </row>
    <row r="1869" spans="1:11" x14ac:dyDescent="0.25">
      <c r="A1869">
        <v>255716366</v>
      </c>
      <c r="B1869" s="1">
        <v>43569</v>
      </c>
      <c r="C1869" t="s">
        <v>11</v>
      </c>
      <c r="D1869" t="s">
        <v>17</v>
      </c>
      <c r="E1869">
        <v>0.9</v>
      </c>
      <c r="F1869">
        <v>0.17</v>
      </c>
      <c r="G1869" t="s">
        <v>148</v>
      </c>
      <c r="H1869">
        <v>1</v>
      </c>
      <c r="I1869">
        <v>1</v>
      </c>
      <c r="J1869" t="s">
        <v>14</v>
      </c>
      <c r="K1869" s="40" t="s">
        <v>149</v>
      </c>
    </row>
    <row r="1870" spans="1:11" x14ac:dyDescent="0.25">
      <c r="A1870">
        <v>44245412</v>
      </c>
      <c r="B1870" s="1">
        <v>42262</v>
      </c>
      <c r="C1870" t="s">
        <v>11</v>
      </c>
      <c r="D1870" t="s">
        <v>21</v>
      </c>
      <c r="E1870">
        <v>1</v>
      </c>
      <c r="F1870">
        <v>1</v>
      </c>
      <c r="G1870" t="s">
        <v>148</v>
      </c>
      <c r="H1870">
        <v>1</v>
      </c>
      <c r="I1870">
        <v>1</v>
      </c>
      <c r="J1870" t="s">
        <v>14</v>
      </c>
      <c r="K1870" s="40" t="s">
        <v>149</v>
      </c>
    </row>
    <row r="1871" spans="1:11" x14ac:dyDescent="0.25">
      <c r="A1871">
        <v>27859612</v>
      </c>
      <c r="B1871" s="1">
        <v>42051</v>
      </c>
      <c r="C1871" t="s">
        <v>11</v>
      </c>
      <c r="D1871" t="s">
        <v>21</v>
      </c>
      <c r="E1871">
        <v>0.71</v>
      </c>
      <c r="F1871">
        <v>0.81</v>
      </c>
      <c r="G1871" t="s">
        <v>148</v>
      </c>
      <c r="H1871">
        <v>2</v>
      </c>
      <c r="I1871">
        <v>2</v>
      </c>
      <c r="J1871" t="s">
        <v>14</v>
      </c>
      <c r="K1871" s="40" t="s">
        <v>149</v>
      </c>
    </row>
    <row r="1872" spans="1:11" x14ac:dyDescent="0.25">
      <c r="A1872">
        <v>132481584</v>
      </c>
      <c r="B1872" s="1">
        <v>42884</v>
      </c>
      <c r="C1872" t="s">
        <v>11</v>
      </c>
      <c r="D1872" t="s">
        <v>16</v>
      </c>
      <c r="E1872">
        <v>1</v>
      </c>
      <c r="F1872">
        <v>1</v>
      </c>
      <c r="G1872" t="s">
        <v>149</v>
      </c>
      <c r="H1872">
        <v>1</v>
      </c>
      <c r="I1872">
        <v>1</v>
      </c>
      <c r="J1872" t="s">
        <v>14</v>
      </c>
      <c r="K1872" s="40" t="s">
        <v>149</v>
      </c>
    </row>
    <row r="1873" spans="1:11" x14ac:dyDescent="0.25">
      <c r="A1873">
        <v>252781933</v>
      </c>
      <c r="B1873" s="1">
        <v>43557</v>
      </c>
      <c r="C1873" t="s">
        <v>30</v>
      </c>
      <c r="D1873" t="s">
        <v>16</v>
      </c>
      <c r="E1873">
        <v>1</v>
      </c>
      <c r="F1873">
        <v>1</v>
      </c>
      <c r="G1873" t="s">
        <v>148</v>
      </c>
      <c r="H1873">
        <v>1</v>
      </c>
      <c r="I1873">
        <v>1</v>
      </c>
      <c r="J1873" t="s">
        <v>18</v>
      </c>
      <c r="K1873" s="40" t="s">
        <v>149</v>
      </c>
    </row>
    <row r="1874" spans="1:11" x14ac:dyDescent="0.25">
      <c r="A1874">
        <v>15554160</v>
      </c>
      <c r="B1874" s="1">
        <v>41774</v>
      </c>
      <c r="C1874" t="s">
        <v>11</v>
      </c>
      <c r="D1874" t="s">
        <v>17</v>
      </c>
      <c r="E1874">
        <v>1</v>
      </c>
      <c r="F1874">
        <v>0.86</v>
      </c>
      <c r="G1874" t="s">
        <v>149</v>
      </c>
      <c r="H1874">
        <v>5</v>
      </c>
      <c r="I1874">
        <v>11</v>
      </c>
      <c r="J1874" t="s">
        <v>14</v>
      </c>
      <c r="K1874" s="40" t="s">
        <v>149</v>
      </c>
    </row>
    <row r="1875" spans="1:11" x14ac:dyDescent="0.25">
      <c r="A1875">
        <v>248378517</v>
      </c>
      <c r="B1875" s="1">
        <v>43536</v>
      </c>
      <c r="C1875" t="s">
        <v>11</v>
      </c>
      <c r="D1875" t="s">
        <v>17</v>
      </c>
      <c r="E1875">
        <v>1</v>
      </c>
      <c r="F1875">
        <v>0.96</v>
      </c>
      <c r="G1875" t="s">
        <v>149</v>
      </c>
      <c r="H1875">
        <v>1</v>
      </c>
      <c r="I1875">
        <v>3</v>
      </c>
      <c r="J1875" t="s">
        <v>18</v>
      </c>
      <c r="K1875" s="40" t="s">
        <v>149</v>
      </c>
    </row>
    <row r="1876" spans="1:11" x14ac:dyDescent="0.25">
      <c r="A1876">
        <v>231774867</v>
      </c>
      <c r="B1876" s="1">
        <v>43455</v>
      </c>
      <c r="C1876" t="s">
        <v>11</v>
      </c>
      <c r="D1876" t="s">
        <v>16</v>
      </c>
      <c r="E1876">
        <v>1</v>
      </c>
      <c r="F1876">
        <v>0.84</v>
      </c>
      <c r="G1876" t="s">
        <v>148</v>
      </c>
      <c r="H1876">
        <v>4</v>
      </c>
      <c r="I1876">
        <v>7</v>
      </c>
      <c r="J1876" t="s">
        <v>14</v>
      </c>
      <c r="K1876" s="40" t="s">
        <v>149</v>
      </c>
    </row>
    <row r="1877" spans="1:11" x14ac:dyDescent="0.25">
      <c r="A1877">
        <v>564443284</v>
      </c>
      <c r="B1877" s="1">
        <v>45350</v>
      </c>
      <c r="C1877" t="s">
        <v>27</v>
      </c>
      <c r="D1877" t="s">
        <v>12</v>
      </c>
      <c r="G1877" t="s">
        <v>27</v>
      </c>
      <c r="H1877">
        <v>2</v>
      </c>
      <c r="I1877">
        <v>2</v>
      </c>
      <c r="J1877" t="s">
        <v>22</v>
      </c>
      <c r="K1877" s="40" t="s">
        <v>149</v>
      </c>
    </row>
    <row r="1878" spans="1:11" x14ac:dyDescent="0.25">
      <c r="A1878">
        <v>46695381</v>
      </c>
      <c r="B1878" s="1">
        <v>42293</v>
      </c>
      <c r="C1878" t="s">
        <v>27</v>
      </c>
      <c r="D1878" t="s">
        <v>16</v>
      </c>
      <c r="E1878">
        <v>1</v>
      </c>
      <c r="F1878">
        <v>1</v>
      </c>
      <c r="G1878" t="s">
        <v>148</v>
      </c>
      <c r="H1878">
        <v>1</v>
      </c>
      <c r="I1878">
        <v>1</v>
      </c>
      <c r="J1878" t="s">
        <v>14</v>
      </c>
      <c r="K1878" s="40" t="s">
        <v>149</v>
      </c>
    </row>
    <row r="1879" spans="1:11" x14ac:dyDescent="0.25">
      <c r="A1879">
        <v>199608219</v>
      </c>
      <c r="B1879" s="1">
        <v>43284</v>
      </c>
      <c r="C1879" t="s">
        <v>27</v>
      </c>
      <c r="D1879" t="s">
        <v>16</v>
      </c>
      <c r="E1879">
        <v>1</v>
      </c>
      <c r="F1879">
        <v>1</v>
      </c>
      <c r="G1879" t="s">
        <v>149</v>
      </c>
      <c r="H1879">
        <v>1</v>
      </c>
      <c r="I1879">
        <v>1</v>
      </c>
      <c r="J1879" t="s">
        <v>14</v>
      </c>
      <c r="K1879" s="40" t="s">
        <v>149</v>
      </c>
    </row>
    <row r="1880" spans="1:11" x14ac:dyDescent="0.25">
      <c r="A1880">
        <v>159284948</v>
      </c>
      <c r="B1880" s="1">
        <v>43058</v>
      </c>
      <c r="C1880" t="s">
        <v>11</v>
      </c>
      <c r="D1880" t="s">
        <v>16</v>
      </c>
      <c r="E1880">
        <v>1</v>
      </c>
      <c r="F1880">
        <v>1</v>
      </c>
      <c r="G1880" t="s">
        <v>148</v>
      </c>
      <c r="H1880">
        <v>2</v>
      </c>
      <c r="I1880">
        <v>3</v>
      </c>
      <c r="J1880" t="s">
        <v>14</v>
      </c>
      <c r="K1880" s="40" t="s">
        <v>149</v>
      </c>
    </row>
    <row r="1881" spans="1:11" x14ac:dyDescent="0.25">
      <c r="A1881">
        <v>114720837</v>
      </c>
      <c r="B1881" s="1">
        <v>42769</v>
      </c>
      <c r="C1881" t="s">
        <v>11</v>
      </c>
      <c r="D1881" t="s">
        <v>12</v>
      </c>
      <c r="F1881">
        <v>0.4</v>
      </c>
      <c r="G1881" t="s">
        <v>148</v>
      </c>
      <c r="H1881">
        <v>1</v>
      </c>
      <c r="I1881">
        <v>3</v>
      </c>
      <c r="J1881" t="s">
        <v>18</v>
      </c>
      <c r="K1881" s="40" t="s">
        <v>149</v>
      </c>
    </row>
    <row r="1882" spans="1:11" x14ac:dyDescent="0.25">
      <c r="A1882">
        <v>257116477</v>
      </c>
      <c r="B1882" s="1">
        <v>43576</v>
      </c>
      <c r="C1882" t="s">
        <v>11</v>
      </c>
      <c r="D1882" t="s">
        <v>16</v>
      </c>
      <c r="E1882">
        <v>1</v>
      </c>
      <c r="F1882">
        <v>1</v>
      </c>
      <c r="G1882" t="s">
        <v>148</v>
      </c>
      <c r="H1882">
        <v>1</v>
      </c>
      <c r="I1882">
        <v>1</v>
      </c>
      <c r="J1882" t="s">
        <v>14</v>
      </c>
      <c r="K1882" s="40" t="s">
        <v>149</v>
      </c>
    </row>
    <row r="1883" spans="1:11" x14ac:dyDescent="0.25">
      <c r="A1883">
        <v>257128365</v>
      </c>
      <c r="B1883" s="1">
        <v>43576</v>
      </c>
      <c r="C1883" t="s">
        <v>11</v>
      </c>
      <c r="D1883" t="s">
        <v>12</v>
      </c>
      <c r="F1883">
        <v>0.72</v>
      </c>
      <c r="G1883" t="s">
        <v>149</v>
      </c>
      <c r="H1883">
        <v>1</v>
      </c>
      <c r="I1883">
        <v>1</v>
      </c>
      <c r="J1883" t="s">
        <v>14</v>
      </c>
      <c r="K1883" s="40" t="s">
        <v>149</v>
      </c>
    </row>
    <row r="1884" spans="1:11" x14ac:dyDescent="0.25">
      <c r="A1884">
        <v>13612054</v>
      </c>
      <c r="B1884" s="1">
        <v>41725</v>
      </c>
      <c r="C1884" t="s">
        <v>11</v>
      </c>
      <c r="D1884" t="s">
        <v>16</v>
      </c>
      <c r="E1884">
        <v>1</v>
      </c>
      <c r="F1884">
        <v>1</v>
      </c>
      <c r="G1884" t="s">
        <v>149</v>
      </c>
      <c r="H1884">
        <v>2</v>
      </c>
      <c r="I1884">
        <v>2</v>
      </c>
      <c r="J1884" t="s">
        <v>14</v>
      </c>
      <c r="K1884" s="40" t="s">
        <v>149</v>
      </c>
    </row>
    <row r="1885" spans="1:11" x14ac:dyDescent="0.25">
      <c r="A1885">
        <v>107343684</v>
      </c>
      <c r="B1885" s="1">
        <v>42719</v>
      </c>
      <c r="C1885" t="s">
        <v>11</v>
      </c>
      <c r="D1885" t="s">
        <v>17</v>
      </c>
      <c r="E1885">
        <v>1</v>
      </c>
      <c r="F1885">
        <v>0.22</v>
      </c>
      <c r="G1885" t="s">
        <v>148</v>
      </c>
      <c r="H1885">
        <v>1</v>
      </c>
      <c r="I1885">
        <v>1</v>
      </c>
      <c r="J1885" t="s">
        <v>14</v>
      </c>
      <c r="K1885" s="40" t="s">
        <v>149</v>
      </c>
    </row>
    <row r="1886" spans="1:11" x14ac:dyDescent="0.25">
      <c r="A1886">
        <v>7514159</v>
      </c>
      <c r="B1886" s="1">
        <v>41471</v>
      </c>
      <c r="C1886" t="s">
        <v>11</v>
      </c>
      <c r="D1886" t="s">
        <v>17</v>
      </c>
      <c r="E1886">
        <v>1</v>
      </c>
      <c r="F1886">
        <v>0.7</v>
      </c>
      <c r="G1886" t="s">
        <v>149</v>
      </c>
      <c r="H1886">
        <v>1</v>
      </c>
      <c r="I1886">
        <v>1</v>
      </c>
      <c r="J1886" t="s">
        <v>14</v>
      </c>
      <c r="K1886" s="40" t="s">
        <v>149</v>
      </c>
    </row>
    <row r="1887" spans="1:11" x14ac:dyDescent="0.25">
      <c r="A1887">
        <v>256497066</v>
      </c>
      <c r="B1887" s="1">
        <v>43572</v>
      </c>
      <c r="C1887" t="s">
        <v>11</v>
      </c>
      <c r="D1887" t="s">
        <v>16</v>
      </c>
      <c r="E1887">
        <v>1</v>
      </c>
      <c r="F1887">
        <v>0.99</v>
      </c>
      <c r="G1887" t="s">
        <v>149</v>
      </c>
      <c r="H1887">
        <v>1</v>
      </c>
      <c r="I1887">
        <v>2</v>
      </c>
      <c r="J1887" t="s">
        <v>14</v>
      </c>
      <c r="K1887" s="40" t="s">
        <v>149</v>
      </c>
    </row>
    <row r="1888" spans="1:11" x14ac:dyDescent="0.25">
      <c r="A1888">
        <v>257300175</v>
      </c>
      <c r="B1888" s="1">
        <v>43577</v>
      </c>
      <c r="C1888" t="s">
        <v>11</v>
      </c>
      <c r="D1888" t="s">
        <v>17</v>
      </c>
      <c r="E1888">
        <v>1</v>
      </c>
      <c r="F1888">
        <v>1</v>
      </c>
      <c r="G1888" t="s">
        <v>148</v>
      </c>
      <c r="H1888">
        <v>1</v>
      </c>
      <c r="I1888">
        <v>3</v>
      </c>
      <c r="J1888" t="s">
        <v>14</v>
      </c>
      <c r="K1888" s="40" t="s">
        <v>149</v>
      </c>
    </row>
    <row r="1889" spans="1:11" x14ac:dyDescent="0.25">
      <c r="A1889">
        <v>122497529</v>
      </c>
      <c r="B1889" s="1">
        <v>42819</v>
      </c>
      <c r="C1889" t="s">
        <v>11</v>
      </c>
      <c r="D1889" t="s">
        <v>16</v>
      </c>
      <c r="E1889">
        <v>1</v>
      </c>
      <c r="F1889">
        <v>0.89</v>
      </c>
      <c r="G1889" t="s">
        <v>149</v>
      </c>
      <c r="H1889">
        <v>1</v>
      </c>
      <c r="I1889">
        <v>3</v>
      </c>
      <c r="J1889" t="s">
        <v>22</v>
      </c>
      <c r="K1889" s="40" t="s">
        <v>149</v>
      </c>
    </row>
    <row r="1890" spans="1:11" x14ac:dyDescent="0.25">
      <c r="A1890">
        <v>126125679</v>
      </c>
      <c r="B1890" s="1">
        <v>42841</v>
      </c>
      <c r="C1890" t="s">
        <v>11</v>
      </c>
      <c r="D1890" t="s">
        <v>16</v>
      </c>
      <c r="E1890">
        <v>1</v>
      </c>
      <c r="F1890">
        <v>0.98</v>
      </c>
      <c r="G1890" t="s">
        <v>149</v>
      </c>
      <c r="H1890">
        <v>3</v>
      </c>
      <c r="I1890">
        <v>3</v>
      </c>
      <c r="J1890" t="s">
        <v>14</v>
      </c>
      <c r="K1890" s="40" t="s">
        <v>149</v>
      </c>
    </row>
    <row r="1891" spans="1:11" x14ac:dyDescent="0.25">
      <c r="A1891">
        <v>254096618</v>
      </c>
      <c r="B1891" s="1">
        <v>43563</v>
      </c>
      <c r="C1891" t="s">
        <v>11</v>
      </c>
      <c r="D1891" t="s">
        <v>16</v>
      </c>
      <c r="E1891">
        <v>1</v>
      </c>
      <c r="F1891">
        <v>1</v>
      </c>
      <c r="G1891" t="s">
        <v>149</v>
      </c>
      <c r="H1891">
        <v>1</v>
      </c>
      <c r="I1891">
        <v>1</v>
      </c>
      <c r="J1891" t="s">
        <v>18</v>
      </c>
      <c r="K1891" s="40" t="s">
        <v>149</v>
      </c>
    </row>
    <row r="1892" spans="1:11" x14ac:dyDescent="0.25">
      <c r="A1892">
        <v>429974267</v>
      </c>
      <c r="B1892" s="1">
        <v>44501</v>
      </c>
      <c r="C1892" t="s">
        <v>27</v>
      </c>
      <c r="D1892" t="s">
        <v>16</v>
      </c>
      <c r="E1892">
        <v>1</v>
      </c>
      <c r="F1892">
        <v>1</v>
      </c>
      <c r="G1892" t="s">
        <v>148</v>
      </c>
      <c r="H1892">
        <v>2</v>
      </c>
      <c r="I1892">
        <v>2</v>
      </c>
      <c r="J1892" t="s">
        <v>14</v>
      </c>
      <c r="K1892" s="40" t="s">
        <v>149</v>
      </c>
    </row>
    <row r="1893" spans="1:11" x14ac:dyDescent="0.25">
      <c r="A1893">
        <v>114457149</v>
      </c>
      <c r="B1893" s="1">
        <v>42768</v>
      </c>
      <c r="C1893" t="s">
        <v>11</v>
      </c>
      <c r="D1893" t="s">
        <v>17</v>
      </c>
      <c r="E1893">
        <v>0.86</v>
      </c>
      <c r="F1893">
        <v>0.84</v>
      </c>
      <c r="G1893" t="s">
        <v>149</v>
      </c>
      <c r="H1893">
        <v>1</v>
      </c>
      <c r="I1893">
        <v>1</v>
      </c>
      <c r="J1893" t="s">
        <v>22</v>
      </c>
      <c r="K1893" s="40" t="s">
        <v>149</v>
      </c>
    </row>
    <row r="1894" spans="1:11" x14ac:dyDescent="0.25">
      <c r="A1894">
        <v>257973238</v>
      </c>
      <c r="B1894" s="1">
        <v>43580</v>
      </c>
      <c r="C1894" t="s">
        <v>11</v>
      </c>
      <c r="D1894" t="s">
        <v>16</v>
      </c>
      <c r="E1894">
        <v>1</v>
      </c>
      <c r="F1894">
        <v>0.97</v>
      </c>
      <c r="G1894" t="s">
        <v>149</v>
      </c>
      <c r="H1894">
        <v>2</v>
      </c>
      <c r="I1894">
        <v>2</v>
      </c>
      <c r="J1894" t="s">
        <v>14</v>
      </c>
      <c r="K1894" s="40" t="s">
        <v>149</v>
      </c>
    </row>
    <row r="1895" spans="1:11" x14ac:dyDescent="0.25">
      <c r="A1895">
        <v>247184237</v>
      </c>
      <c r="B1895" s="1">
        <v>43530</v>
      </c>
      <c r="C1895" t="s">
        <v>27</v>
      </c>
      <c r="D1895" t="s">
        <v>16</v>
      </c>
      <c r="E1895">
        <v>1</v>
      </c>
      <c r="F1895">
        <v>0.95</v>
      </c>
      <c r="G1895" t="s">
        <v>149</v>
      </c>
      <c r="H1895">
        <v>1</v>
      </c>
      <c r="I1895">
        <v>1</v>
      </c>
      <c r="J1895" t="s">
        <v>14</v>
      </c>
      <c r="K1895" s="40" t="s">
        <v>149</v>
      </c>
    </row>
    <row r="1896" spans="1:11" x14ac:dyDescent="0.25">
      <c r="A1896">
        <v>54571417</v>
      </c>
      <c r="B1896" s="1">
        <v>42383</v>
      </c>
      <c r="C1896" t="s">
        <v>11</v>
      </c>
      <c r="D1896" t="s">
        <v>16</v>
      </c>
      <c r="E1896">
        <v>1</v>
      </c>
      <c r="F1896">
        <v>0.99</v>
      </c>
      <c r="G1896" t="s">
        <v>149</v>
      </c>
      <c r="H1896">
        <v>3</v>
      </c>
      <c r="I1896">
        <v>20</v>
      </c>
      <c r="J1896" t="s">
        <v>14</v>
      </c>
      <c r="K1896" s="40" t="s">
        <v>149</v>
      </c>
    </row>
    <row r="1897" spans="1:11" x14ac:dyDescent="0.25">
      <c r="A1897">
        <v>254144388</v>
      </c>
      <c r="B1897" s="1">
        <v>43563</v>
      </c>
      <c r="C1897" t="s">
        <v>11</v>
      </c>
      <c r="D1897" t="s">
        <v>16</v>
      </c>
      <c r="E1897">
        <v>1</v>
      </c>
      <c r="F1897">
        <v>1</v>
      </c>
      <c r="G1897" t="s">
        <v>149</v>
      </c>
      <c r="H1897">
        <v>1</v>
      </c>
      <c r="I1897">
        <v>3</v>
      </c>
      <c r="J1897" t="s">
        <v>14</v>
      </c>
      <c r="K1897" s="40" t="s">
        <v>149</v>
      </c>
    </row>
    <row r="1898" spans="1:11" x14ac:dyDescent="0.25">
      <c r="A1898">
        <v>254267435</v>
      </c>
      <c r="B1898" s="1">
        <v>43564</v>
      </c>
      <c r="C1898" t="s">
        <v>11</v>
      </c>
      <c r="D1898" t="s">
        <v>16</v>
      </c>
      <c r="E1898">
        <v>1</v>
      </c>
      <c r="F1898">
        <v>1</v>
      </c>
      <c r="G1898" t="s">
        <v>148</v>
      </c>
      <c r="H1898">
        <v>12</v>
      </c>
      <c r="I1898">
        <v>12</v>
      </c>
      <c r="J1898" t="s">
        <v>18</v>
      </c>
      <c r="K1898" s="40" t="s">
        <v>149</v>
      </c>
    </row>
    <row r="1899" spans="1:11" x14ac:dyDescent="0.25">
      <c r="A1899">
        <v>254315408</v>
      </c>
      <c r="B1899" s="1">
        <v>43564</v>
      </c>
      <c r="C1899" t="s">
        <v>27</v>
      </c>
      <c r="D1899" t="s">
        <v>16</v>
      </c>
      <c r="E1899">
        <v>0.8</v>
      </c>
      <c r="F1899">
        <v>1</v>
      </c>
      <c r="G1899" t="s">
        <v>148</v>
      </c>
      <c r="H1899">
        <v>1</v>
      </c>
      <c r="I1899">
        <v>1</v>
      </c>
      <c r="J1899" t="s">
        <v>14</v>
      </c>
      <c r="K1899" s="40" t="s">
        <v>149</v>
      </c>
    </row>
    <row r="1900" spans="1:11" x14ac:dyDescent="0.25">
      <c r="A1900">
        <v>184100810</v>
      </c>
      <c r="B1900" s="1">
        <v>43203</v>
      </c>
      <c r="C1900" t="s">
        <v>11</v>
      </c>
      <c r="D1900" t="s">
        <v>12</v>
      </c>
      <c r="F1900">
        <v>1</v>
      </c>
      <c r="G1900" t="s">
        <v>148</v>
      </c>
      <c r="H1900">
        <v>1</v>
      </c>
      <c r="I1900">
        <v>4</v>
      </c>
      <c r="J1900" t="s">
        <v>14</v>
      </c>
      <c r="K1900" s="40" t="s">
        <v>149</v>
      </c>
    </row>
    <row r="1901" spans="1:11" x14ac:dyDescent="0.25">
      <c r="A1901">
        <v>42380961</v>
      </c>
      <c r="B1901" s="1">
        <v>42240</v>
      </c>
      <c r="C1901" t="s">
        <v>11</v>
      </c>
      <c r="D1901" t="s">
        <v>17</v>
      </c>
      <c r="E1901">
        <v>1</v>
      </c>
      <c r="F1901">
        <v>1</v>
      </c>
      <c r="G1901" t="s">
        <v>149</v>
      </c>
      <c r="H1901">
        <v>1</v>
      </c>
      <c r="I1901">
        <v>1</v>
      </c>
      <c r="J1901" t="s">
        <v>14</v>
      </c>
      <c r="K1901" s="40" t="s">
        <v>149</v>
      </c>
    </row>
    <row r="1902" spans="1:11" x14ac:dyDescent="0.25">
      <c r="A1902">
        <v>258789227</v>
      </c>
      <c r="B1902" s="1">
        <v>43584</v>
      </c>
      <c r="C1902" t="s">
        <v>11</v>
      </c>
      <c r="D1902" t="s">
        <v>20</v>
      </c>
      <c r="E1902">
        <v>0</v>
      </c>
      <c r="F1902">
        <v>0</v>
      </c>
      <c r="G1902" t="s">
        <v>148</v>
      </c>
      <c r="H1902">
        <v>1</v>
      </c>
      <c r="I1902">
        <v>1</v>
      </c>
      <c r="J1902" t="s">
        <v>14</v>
      </c>
      <c r="K1902" s="40" t="s">
        <v>149</v>
      </c>
    </row>
    <row r="1903" spans="1:11" x14ac:dyDescent="0.25">
      <c r="A1903">
        <v>5537924</v>
      </c>
      <c r="B1903" s="1">
        <v>41352</v>
      </c>
      <c r="C1903" t="s">
        <v>11</v>
      </c>
      <c r="D1903" t="s">
        <v>16</v>
      </c>
      <c r="E1903">
        <v>0.94</v>
      </c>
      <c r="F1903">
        <v>0.98</v>
      </c>
      <c r="G1903" t="s">
        <v>148</v>
      </c>
      <c r="H1903">
        <v>4</v>
      </c>
      <c r="I1903">
        <v>7</v>
      </c>
      <c r="J1903" t="s">
        <v>14</v>
      </c>
      <c r="K1903" s="40" t="s">
        <v>148</v>
      </c>
    </row>
    <row r="1904" spans="1:11" x14ac:dyDescent="0.25">
      <c r="A1904">
        <v>259252507</v>
      </c>
      <c r="B1904" s="1">
        <v>43586</v>
      </c>
      <c r="C1904" t="s">
        <v>11</v>
      </c>
      <c r="D1904" t="s">
        <v>16</v>
      </c>
      <c r="E1904">
        <v>1</v>
      </c>
      <c r="F1904">
        <v>1</v>
      </c>
      <c r="G1904" t="s">
        <v>149</v>
      </c>
      <c r="H1904">
        <v>1</v>
      </c>
      <c r="I1904">
        <v>1</v>
      </c>
      <c r="J1904" t="s">
        <v>14</v>
      </c>
      <c r="K1904" s="40" t="s">
        <v>149</v>
      </c>
    </row>
    <row r="1905" spans="1:11" x14ac:dyDescent="0.25">
      <c r="A1905">
        <v>259352992</v>
      </c>
      <c r="B1905" s="1">
        <v>43587</v>
      </c>
      <c r="C1905" t="s">
        <v>11</v>
      </c>
      <c r="D1905" t="s">
        <v>16</v>
      </c>
      <c r="E1905">
        <v>0.97</v>
      </c>
      <c r="F1905">
        <v>1</v>
      </c>
      <c r="G1905" t="s">
        <v>149</v>
      </c>
      <c r="H1905">
        <v>7</v>
      </c>
      <c r="I1905">
        <v>7</v>
      </c>
      <c r="J1905" t="s">
        <v>14</v>
      </c>
      <c r="K1905" s="40" t="s">
        <v>149</v>
      </c>
    </row>
    <row r="1906" spans="1:11" x14ac:dyDescent="0.25">
      <c r="A1906">
        <v>259536848</v>
      </c>
      <c r="B1906" s="1">
        <v>43588</v>
      </c>
      <c r="C1906" t="s">
        <v>11</v>
      </c>
      <c r="D1906" t="s">
        <v>16</v>
      </c>
      <c r="E1906">
        <v>0.83</v>
      </c>
      <c r="F1906">
        <v>1</v>
      </c>
      <c r="G1906" t="s">
        <v>148</v>
      </c>
      <c r="H1906">
        <v>1</v>
      </c>
      <c r="I1906">
        <v>2</v>
      </c>
      <c r="J1906" t="s">
        <v>18</v>
      </c>
      <c r="K1906" s="40" t="s">
        <v>149</v>
      </c>
    </row>
    <row r="1907" spans="1:11" x14ac:dyDescent="0.25">
      <c r="A1907">
        <v>32251998</v>
      </c>
      <c r="B1907" s="1">
        <v>42124</v>
      </c>
      <c r="C1907" t="s">
        <v>11</v>
      </c>
      <c r="D1907" t="s">
        <v>12</v>
      </c>
      <c r="G1907" t="s">
        <v>148</v>
      </c>
      <c r="H1907">
        <v>2</v>
      </c>
      <c r="I1907">
        <v>2</v>
      </c>
      <c r="J1907" t="s">
        <v>14</v>
      </c>
      <c r="K1907" s="40" t="s">
        <v>149</v>
      </c>
    </row>
    <row r="1908" spans="1:11" x14ac:dyDescent="0.25">
      <c r="A1908">
        <v>42819340</v>
      </c>
      <c r="B1908" s="1">
        <v>42245</v>
      </c>
      <c r="C1908" t="s">
        <v>30</v>
      </c>
      <c r="D1908" t="s">
        <v>16</v>
      </c>
      <c r="E1908">
        <v>1</v>
      </c>
      <c r="F1908">
        <v>0.92</v>
      </c>
      <c r="G1908" t="s">
        <v>149</v>
      </c>
      <c r="H1908">
        <v>1</v>
      </c>
      <c r="I1908">
        <v>4</v>
      </c>
      <c r="J1908" t="s">
        <v>14</v>
      </c>
      <c r="K1908" s="40" t="s">
        <v>149</v>
      </c>
    </row>
    <row r="1909" spans="1:11" x14ac:dyDescent="0.25">
      <c r="A1909">
        <v>16311571</v>
      </c>
      <c r="B1909" s="1">
        <v>41793</v>
      </c>
      <c r="C1909" t="s">
        <v>11</v>
      </c>
      <c r="D1909" t="s">
        <v>17</v>
      </c>
      <c r="E1909">
        <v>0.78</v>
      </c>
      <c r="F1909">
        <v>0.54</v>
      </c>
      <c r="G1909" t="s">
        <v>148</v>
      </c>
      <c r="H1909">
        <v>1</v>
      </c>
      <c r="I1909">
        <v>2</v>
      </c>
      <c r="J1909" t="s">
        <v>18</v>
      </c>
      <c r="K1909" s="40" t="s">
        <v>149</v>
      </c>
    </row>
    <row r="1910" spans="1:11" x14ac:dyDescent="0.25">
      <c r="A1910">
        <v>161895412</v>
      </c>
      <c r="B1910" s="1">
        <v>43077</v>
      </c>
      <c r="C1910" t="s">
        <v>11</v>
      </c>
      <c r="D1910" t="s">
        <v>12</v>
      </c>
      <c r="G1910" t="s">
        <v>148</v>
      </c>
      <c r="H1910">
        <v>1</v>
      </c>
      <c r="I1910">
        <v>1</v>
      </c>
      <c r="J1910" t="s">
        <v>14</v>
      </c>
      <c r="K1910" s="40" t="s">
        <v>149</v>
      </c>
    </row>
    <row r="1911" spans="1:11" x14ac:dyDescent="0.25">
      <c r="A1911">
        <v>490426802</v>
      </c>
      <c r="B1911" s="1">
        <v>44901</v>
      </c>
      <c r="C1911" t="s">
        <v>11</v>
      </c>
      <c r="D1911" t="s">
        <v>16</v>
      </c>
      <c r="E1911">
        <v>1</v>
      </c>
      <c r="F1911">
        <v>1</v>
      </c>
      <c r="G1911" t="s">
        <v>27</v>
      </c>
      <c r="H1911">
        <v>3</v>
      </c>
      <c r="I1911">
        <v>4</v>
      </c>
      <c r="J1911" t="s">
        <v>14</v>
      </c>
      <c r="K1911" s="40" t="s">
        <v>149</v>
      </c>
    </row>
    <row r="1912" spans="1:11" x14ac:dyDescent="0.25">
      <c r="A1912">
        <v>17292622</v>
      </c>
      <c r="B1912" s="1">
        <v>41816</v>
      </c>
      <c r="C1912" t="s">
        <v>11</v>
      </c>
      <c r="D1912" t="s">
        <v>16</v>
      </c>
      <c r="E1912">
        <v>1</v>
      </c>
      <c r="F1912">
        <v>1</v>
      </c>
      <c r="G1912" t="s">
        <v>149</v>
      </c>
      <c r="H1912">
        <v>8</v>
      </c>
      <c r="I1912">
        <v>8</v>
      </c>
      <c r="J1912" t="s">
        <v>14</v>
      </c>
      <c r="K1912" s="40" t="s">
        <v>149</v>
      </c>
    </row>
    <row r="1913" spans="1:11" x14ac:dyDescent="0.25">
      <c r="A1913">
        <v>259772435</v>
      </c>
      <c r="B1913" s="1">
        <v>43589</v>
      </c>
      <c r="C1913" t="s">
        <v>11</v>
      </c>
      <c r="D1913" t="s">
        <v>16</v>
      </c>
      <c r="E1913">
        <v>1</v>
      </c>
      <c r="F1913">
        <v>0.98</v>
      </c>
      <c r="G1913" t="s">
        <v>149</v>
      </c>
      <c r="H1913">
        <v>1</v>
      </c>
      <c r="I1913">
        <v>1</v>
      </c>
      <c r="J1913" t="s">
        <v>22</v>
      </c>
      <c r="K1913" s="40" t="s">
        <v>149</v>
      </c>
    </row>
    <row r="1914" spans="1:11" x14ac:dyDescent="0.25">
      <c r="A1914">
        <v>5874660</v>
      </c>
      <c r="B1914" s="1">
        <v>41375</v>
      </c>
      <c r="C1914" t="s">
        <v>11</v>
      </c>
      <c r="D1914" t="s">
        <v>12</v>
      </c>
      <c r="F1914">
        <v>1</v>
      </c>
      <c r="G1914" t="s">
        <v>148</v>
      </c>
      <c r="H1914">
        <v>1</v>
      </c>
      <c r="I1914">
        <v>1</v>
      </c>
      <c r="J1914" t="s">
        <v>14</v>
      </c>
      <c r="K1914" s="40" t="s">
        <v>149</v>
      </c>
    </row>
    <row r="1915" spans="1:11" x14ac:dyDescent="0.25">
      <c r="A1915">
        <v>18379380</v>
      </c>
      <c r="B1915" s="1">
        <v>41839</v>
      </c>
      <c r="C1915" t="s">
        <v>11</v>
      </c>
      <c r="D1915" t="s">
        <v>21</v>
      </c>
      <c r="E1915">
        <v>1</v>
      </c>
      <c r="F1915">
        <v>0.71</v>
      </c>
      <c r="G1915" t="s">
        <v>149</v>
      </c>
      <c r="H1915">
        <v>1</v>
      </c>
      <c r="I1915">
        <v>4</v>
      </c>
      <c r="J1915" t="s">
        <v>14</v>
      </c>
      <c r="K1915" s="40" t="s">
        <v>149</v>
      </c>
    </row>
    <row r="1916" spans="1:11" x14ac:dyDescent="0.25">
      <c r="A1916">
        <v>37977951</v>
      </c>
      <c r="B1916" s="1">
        <v>42194</v>
      </c>
      <c r="C1916" t="s">
        <v>11</v>
      </c>
      <c r="D1916" t="s">
        <v>17</v>
      </c>
      <c r="E1916">
        <v>1</v>
      </c>
      <c r="F1916">
        <v>0.67</v>
      </c>
      <c r="G1916" t="s">
        <v>148</v>
      </c>
      <c r="H1916">
        <v>1</v>
      </c>
      <c r="I1916">
        <v>1</v>
      </c>
      <c r="J1916" t="s">
        <v>14</v>
      </c>
      <c r="K1916" s="40" t="s">
        <v>149</v>
      </c>
    </row>
    <row r="1917" spans="1:11" x14ac:dyDescent="0.25">
      <c r="A1917">
        <v>260398297</v>
      </c>
      <c r="B1917" s="1">
        <v>43592</v>
      </c>
      <c r="C1917" t="s">
        <v>11</v>
      </c>
      <c r="D1917" t="s">
        <v>17</v>
      </c>
      <c r="E1917">
        <v>0.99</v>
      </c>
      <c r="F1917">
        <v>0.67</v>
      </c>
      <c r="G1917" t="s">
        <v>148</v>
      </c>
      <c r="H1917">
        <v>22</v>
      </c>
      <c r="I1917">
        <v>23</v>
      </c>
      <c r="J1917" t="s">
        <v>14</v>
      </c>
      <c r="K1917" s="40" t="s">
        <v>149</v>
      </c>
    </row>
    <row r="1918" spans="1:11" x14ac:dyDescent="0.25">
      <c r="A1918">
        <v>129044787</v>
      </c>
      <c r="B1918" s="1">
        <v>42860</v>
      </c>
      <c r="C1918" t="s">
        <v>11</v>
      </c>
      <c r="D1918" t="s">
        <v>12</v>
      </c>
      <c r="G1918" t="s">
        <v>148</v>
      </c>
      <c r="H1918">
        <v>1</v>
      </c>
      <c r="I1918">
        <v>4</v>
      </c>
      <c r="J1918" t="s">
        <v>14</v>
      </c>
      <c r="K1918" s="40" t="s">
        <v>149</v>
      </c>
    </row>
    <row r="1919" spans="1:11" x14ac:dyDescent="0.25">
      <c r="A1919">
        <v>37562745</v>
      </c>
      <c r="B1919" s="1">
        <v>42190</v>
      </c>
      <c r="C1919" t="s">
        <v>11</v>
      </c>
      <c r="D1919" t="s">
        <v>12</v>
      </c>
      <c r="G1919" t="s">
        <v>148</v>
      </c>
      <c r="H1919">
        <v>1</v>
      </c>
      <c r="I1919">
        <v>1</v>
      </c>
      <c r="J1919" t="s">
        <v>14</v>
      </c>
      <c r="K1919" s="40" t="s">
        <v>149</v>
      </c>
    </row>
    <row r="1920" spans="1:11" x14ac:dyDescent="0.25">
      <c r="A1920">
        <v>10408238</v>
      </c>
      <c r="B1920" s="1">
        <v>41611</v>
      </c>
      <c r="C1920" t="s">
        <v>11</v>
      </c>
      <c r="D1920" t="s">
        <v>12</v>
      </c>
      <c r="G1920" t="s">
        <v>148</v>
      </c>
      <c r="H1920">
        <v>1</v>
      </c>
      <c r="I1920">
        <v>2</v>
      </c>
      <c r="J1920" t="s">
        <v>22</v>
      </c>
      <c r="K1920" s="40" t="s">
        <v>149</v>
      </c>
    </row>
    <row r="1921" spans="1:11" x14ac:dyDescent="0.25">
      <c r="A1921">
        <v>48709572</v>
      </c>
      <c r="B1921" s="1">
        <v>42318</v>
      </c>
      <c r="C1921" t="s">
        <v>11</v>
      </c>
      <c r="D1921" t="s">
        <v>12</v>
      </c>
      <c r="G1921" t="s">
        <v>148</v>
      </c>
      <c r="H1921">
        <v>1</v>
      </c>
      <c r="I1921">
        <v>1</v>
      </c>
      <c r="J1921" t="s">
        <v>18</v>
      </c>
      <c r="K1921" s="40" t="s">
        <v>149</v>
      </c>
    </row>
    <row r="1922" spans="1:11" x14ac:dyDescent="0.25">
      <c r="A1922">
        <v>260580651</v>
      </c>
      <c r="B1922" s="1">
        <v>43593</v>
      </c>
      <c r="C1922" t="s">
        <v>11</v>
      </c>
      <c r="D1922" t="s">
        <v>21</v>
      </c>
      <c r="E1922">
        <v>1</v>
      </c>
      <c r="F1922">
        <v>0.67</v>
      </c>
      <c r="G1922" t="s">
        <v>148</v>
      </c>
      <c r="H1922">
        <v>1</v>
      </c>
      <c r="I1922">
        <v>1</v>
      </c>
      <c r="J1922" t="s">
        <v>14</v>
      </c>
      <c r="K1922" s="40" t="s">
        <v>149</v>
      </c>
    </row>
    <row r="1923" spans="1:11" x14ac:dyDescent="0.25">
      <c r="A1923">
        <v>46735590</v>
      </c>
      <c r="B1923" s="1">
        <v>42293</v>
      </c>
      <c r="C1923" t="s">
        <v>11</v>
      </c>
      <c r="D1923" t="s">
        <v>12</v>
      </c>
      <c r="G1923" t="s">
        <v>148</v>
      </c>
      <c r="H1923">
        <v>1</v>
      </c>
      <c r="I1923">
        <v>1</v>
      </c>
      <c r="J1923" t="s">
        <v>14</v>
      </c>
      <c r="K1923" s="40" t="s">
        <v>148</v>
      </c>
    </row>
    <row r="1924" spans="1:11" x14ac:dyDescent="0.25">
      <c r="A1924">
        <v>77698244</v>
      </c>
      <c r="B1924" s="1">
        <v>42535</v>
      </c>
      <c r="C1924" t="s">
        <v>11</v>
      </c>
      <c r="D1924" t="s">
        <v>12</v>
      </c>
      <c r="F1924">
        <v>0</v>
      </c>
      <c r="G1924" t="s">
        <v>148</v>
      </c>
      <c r="H1924">
        <v>1</v>
      </c>
      <c r="I1924">
        <v>1</v>
      </c>
      <c r="J1924" t="s">
        <v>14</v>
      </c>
      <c r="K1924" s="40" t="s">
        <v>149</v>
      </c>
    </row>
    <row r="1925" spans="1:11" x14ac:dyDescent="0.25">
      <c r="A1925">
        <v>261241691</v>
      </c>
      <c r="B1925" s="1">
        <v>43596</v>
      </c>
      <c r="C1925" t="s">
        <v>11</v>
      </c>
      <c r="D1925" t="s">
        <v>20</v>
      </c>
      <c r="E1925">
        <v>0</v>
      </c>
      <c r="F1925">
        <v>0</v>
      </c>
      <c r="G1925" t="s">
        <v>148</v>
      </c>
      <c r="H1925">
        <v>1</v>
      </c>
      <c r="I1925">
        <v>2</v>
      </c>
      <c r="J1925" t="s">
        <v>14</v>
      </c>
      <c r="K1925" s="40" t="s">
        <v>149</v>
      </c>
    </row>
    <row r="1926" spans="1:11" x14ac:dyDescent="0.25">
      <c r="A1926">
        <v>177388411</v>
      </c>
      <c r="B1926" s="1">
        <v>43167</v>
      </c>
      <c r="C1926" t="s">
        <v>11</v>
      </c>
      <c r="D1926" t="s">
        <v>21</v>
      </c>
      <c r="E1926">
        <v>1</v>
      </c>
      <c r="F1926">
        <v>0.25</v>
      </c>
      <c r="G1926" t="s">
        <v>149</v>
      </c>
      <c r="H1926">
        <v>1</v>
      </c>
      <c r="I1926">
        <v>1</v>
      </c>
      <c r="J1926" t="s">
        <v>14</v>
      </c>
      <c r="K1926" s="40" t="s">
        <v>149</v>
      </c>
    </row>
    <row r="1927" spans="1:11" x14ac:dyDescent="0.25">
      <c r="A1927">
        <v>13721978</v>
      </c>
      <c r="B1927" s="1">
        <v>41729</v>
      </c>
      <c r="C1927" t="s">
        <v>11</v>
      </c>
      <c r="D1927" t="s">
        <v>12</v>
      </c>
      <c r="G1927" t="s">
        <v>148</v>
      </c>
      <c r="H1927">
        <v>1</v>
      </c>
      <c r="I1927">
        <v>2</v>
      </c>
      <c r="J1927" t="s">
        <v>22</v>
      </c>
      <c r="K1927" s="40" t="s">
        <v>149</v>
      </c>
    </row>
    <row r="1928" spans="1:11" x14ac:dyDescent="0.25">
      <c r="A1928">
        <v>35389502</v>
      </c>
      <c r="B1928" s="1">
        <v>42164</v>
      </c>
      <c r="C1928" t="s">
        <v>11</v>
      </c>
      <c r="D1928" t="s">
        <v>12</v>
      </c>
      <c r="G1928" t="s">
        <v>148</v>
      </c>
      <c r="H1928">
        <v>1</v>
      </c>
      <c r="I1928">
        <v>1</v>
      </c>
      <c r="J1928" t="s">
        <v>14</v>
      </c>
      <c r="K1928" s="40" t="s">
        <v>149</v>
      </c>
    </row>
    <row r="1929" spans="1:11" x14ac:dyDescent="0.25">
      <c r="A1929">
        <v>47468039</v>
      </c>
      <c r="B1929" s="1">
        <v>42303</v>
      </c>
      <c r="C1929" t="s">
        <v>27</v>
      </c>
      <c r="D1929" t="s">
        <v>16</v>
      </c>
      <c r="E1929">
        <v>1</v>
      </c>
      <c r="F1929">
        <v>0.9</v>
      </c>
      <c r="G1929" t="s">
        <v>149</v>
      </c>
      <c r="H1929">
        <v>1</v>
      </c>
      <c r="I1929">
        <v>1</v>
      </c>
      <c r="J1929" t="s">
        <v>14</v>
      </c>
      <c r="K1929" s="40" t="s">
        <v>149</v>
      </c>
    </row>
    <row r="1930" spans="1:11" x14ac:dyDescent="0.25">
      <c r="A1930">
        <v>45373489</v>
      </c>
      <c r="B1930" s="1">
        <v>42276</v>
      </c>
      <c r="C1930" t="s">
        <v>11</v>
      </c>
      <c r="D1930" t="s">
        <v>12</v>
      </c>
      <c r="F1930">
        <v>1</v>
      </c>
      <c r="G1930" t="s">
        <v>148</v>
      </c>
      <c r="H1930">
        <v>1</v>
      </c>
      <c r="I1930">
        <v>1</v>
      </c>
      <c r="J1930" t="s">
        <v>14</v>
      </c>
      <c r="K1930" s="40" t="s">
        <v>149</v>
      </c>
    </row>
    <row r="1931" spans="1:11" x14ac:dyDescent="0.25">
      <c r="A1931">
        <v>260754396</v>
      </c>
      <c r="B1931" s="1">
        <v>43594</v>
      </c>
      <c r="C1931" t="s">
        <v>11</v>
      </c>
      <c r="D1931" t="s">
        <v>20</v>
      </c>
      <c r="E1931">
        <v>0</v>
      </c>
      <c r="F1931">
        <v>0.5</v>
      </c>
      <c r="G1931" t="s">
        <v>148</v>
      </c>
      <c r="H1931">
        <v>2</v>
      </c>
      <c r="I1931">
        <v>2</v>
      </c>
      <c r="J1931" t="s">
        <v>14</v>
      </c>
      <c r="K1931" s="40" t="s">
        <v>149</v>
      </c>
    </row>
    <row r="1932" spans="1:11" x14ac:dyDescent="0.25">
      <c r="A1932">
        <v>30407921</v>
      </c>
      <c r="B1932" s="1">
        <v>42095</v>
      </c>
      <c r="C1932" t="s">
        <v>11</v>
      </c>
      <c r="D1932" t="s">
        <v>21</v>
      </c>
      <c r="E1932">
        <v>1</v>
      </c>
      <c r="F1932">
        <v>0.67</v>
      </c>
      <c r="G1932" t="s">
        <v>148</v>
      </c>
      <c r="H1932">
        <v>1</v>
      </c>
      <c r="I1932">
        <v>1</v>
      </c>
      <c r="J1932" t="s">
        <v>14</v>
      </c>
      <c r="K1932" s="40" t="s">
        <v>149</v>
      </c>
    </row>
    <row r="1933" spans="1:11" x14ac:dyDescent="0.25">
      <c r="A1933">
        <v>101407155</v>
      </c>
      <c r="B1933" s="1">
        <v>42669</v>
      </c>
      <c r="C1933" t="s">
        <v>30</v>
      </c>
      <c r="D1933" t="s">
        <v>12</v>
      </c>
      <c r="G1933" t="s">
        <v>148</v>
      </c>
      <c r="H1933">
        <v>1</v>
      </c>
      <c r="I1933">
        <v>1</v>
      </c>
      <c r="J1933" t="s">
        <v>14</v>
      </c>
      <c r="K1933" s="40" t="s">
        <v>149</v>
      </c>
    </row>
    <row r="1934" spans="1:11" x14ac:dyDescent="0.25">
      <c r="A1934">
        <v>237802708</v>
      </c>
      <c r="B1934" s="1">
        <v>43485</v>
      </c>
      <c r="C1934" t="s">
        <v>27</v>
      </c>
      <c r="D1934" t="s">
        <v>12</v>
      </c>
      <c r="G1934" t="s">
        <v>148</v>
      </c>
      <c r="H1934">
        <v>1</v>
      </c>
      <c r="I1934">
        <v>2</v>
      </c>
      <c r="J1934" t="s">
        <v>14</v>
      </c>
      <c r="K1934" s="40" t="s">
        <v>148</v>
      </c>
    </row>
    <row r="1935" spans="1:11" x14ac:dyDescent="0.25">
      <c r="A1935">
        <v>160629931</v>
      </c>
      <c r="B1935" s="1">
        <v>43068</v>
      </c>
      <c r="C1935" t="s">
        <v>11</v>
      </c>
      <c r="D1935" t="s">
        <v>12</v>
      </c>
      <c r="G1935" t="s">
        <v>148</v>
      </c>
      <c r="H1935">
        <v>1</v>
      </c>
      <c r="I1935">
        <v>1</v>
      </c>
      <c r="J1935" t="s">
        <v>14</v>
      </c>
      <c r="K1935" s="40" t="s">
        <v>149</v>
      </c>
    </row>
    <row r="1936" spans="1:11" x14ac:dyDescent="0.25">
      <c r="A1936">
        <v>51343493</v>
      </c>
      <c r="B1936" s="1">
        <v>42352</v>
      </c>
      <c r="C1936" t="s">
        <v>11</v>
      </c>
      <c r="D1936" t="s">
        <v>16</v>
      </c>
      <c r="E1936">
        <v>1</v>
      </c>
      <c r="F1936">
        <v>1</v>
      </c>
      <c r="G1936" t="s">
        <v>149</v>
      </c>
      <c r="H1936">
        <v>1</v>
      </c>
      <c r="I1936">
        <v>1</v>
      </c>
      <c r="J1936" t="s">
        <v>18</v>
      </c>
      <c r="K1936" s="40" t="s">
        <v>149</v>
      </c>
    </row>
    <row r="1937" spans="1:11" x14ac:dyDescent="0.25">
      <c r="A1937">
        <v>97108993</v>
      </c>
      <c r="B1937" s="1">
        <v>42641</v>
      </c>
      <c r="C1937" t="s">
        <v>30</v>
      </c>
      <c r="D1937" t="s">
        <v>12</v>
      </c>
      <c r="G1937" t="s">
        <v>148</v>
      </c>
      <c r="H1937">
        <v>1</v>
      </c>
      <c r="I1937">
        <v>1</v>
      </c>
      <c r="J1937" t="s">
        <v>14</v>
      </c>
      <c r="K1937" s="40" t="s">
        <v>149</v>
      </c>
    </row>
    <row r="1938" spans="1:11" x14ac:dyDescent="0.25">
      <c r="A1938">
        <v>261495555</v>
      </c>
      <c r="B1938" s="1">
        <v>43598</v>
      </c>
      <c r="C1938" t="s">
        <v>27</v>
      </c>
      <c r="D1938" t="s">
        <v>12</v>
      </c>
      <c r="F1938">
        <v>1</v>
      </c>
      <c r="G1938" t="s">
        <v>148</v>
      </c>
      <c r="H1938">
        <v>1</v>
      </c>
      <c r="I1938">
        <v>1</v>
      </c>
      <c r="J1938" t="s">
        <v>14</v>
      </c>
      <c r="K1938" s="40" t="s">
        <v>148</v>
      </c>
    </row>
    <row r="1939" spans="1:11" x14ac:dyDescent="0.25">
      <c r="A1939">
        <v>13039286</v>
      </c>
      <c r="B1939" s="1">
        <v>41709</v>
      </c>
      <c r="C1939" t="s">
        <v>11</v>
      </c>
      <c r="D1939" t="s">
        <v>17</v>
      </c>
      <c r="E1939">
        <v>0.8</v>
      </c>
      <c r="F1939">
        <v>0.67</v>
      </c>
      <c r="G1939" t="s">
        <v>148</v>
      </c>
      <c r="H1939">
        <v>2</v>
      </c>
      <c r="I1939">
        <v>4</v>
      </c>
      <c r="J1939" t="s">
        <v>14</v>
      </c>
      <c r="K1939" s="40" t="s">
        <v>149</v>
      </c>
    </row>
    <row r="1940" spans="1:11" x14ac:dyDescent="0.25">
      <c r="A1940">
        <v>231479865</v>
      </c>
      <c r="B1940" s="1">
        <v>43453</v>
      </c>
      <c r="C1940" t="s">
        <v>27</v>
      </c>
      <c r="D1940" t="s">
        <v>20</v>
      </c>
      <c r="E1940">
        <v>0</v>
      </c>
      <c r="G1940" t="s">
        <v>148</v>
      </c>
      <c r="H1940">
        <v>1</v>
      </c>
      <c r="I1940">
        <v>3</v>
      </c>
      <c r="J1940" t="s">
        <v>35</v>
      </c>
      <c r="K1940" s="40" t="s">
        <v>149</v>
      </c>
    </row>
    <row r="1941" spans="1:11" x14ac:dyDescent="0.25">
      <c r="A1941">
        <v>82164984</v>
      </c>
      <c r="B1941" s="1">
        <v>42557</v>
      </c>
      <c r="C1941" t="s">
        <v>11</v>
      </c>
      <c r="D1941" t="s">
        <v>12</v>
      </c>
      <c r="G1941" t="s">
        <v>148</v>
      </c>
      <c r="H1941">
        <v>1</v>
      </c>
      <c r="I1941">
        <v>1</v>
      </c>
      <c r="J1941" t="s">
        <v>18</v>
      </c>
      <c r="K1941" s="40" t="s">
        <v>149</v>
      </c>
    </row>
    <row r="1942" spans="1:11" x14ac:dyDescent="0.25">
      <c r="A1942">
        <v>32809643</v>
      </c>
      <c r="B1942" s="1">
        <v>42131</v>
      </c>
      <c r="C1942" t="s">
        <v>11</v>
      </c>
      <c r="D1942" t="s">
        <v>12</v>
      </c>
      <c r="G1942" t="s">
        <v>148</v>
      </c>
      <c r="H1942">
        <v>1</v>
      </c>
      <c r="I1942">
        <v>1</v>
      </c>
      <c r="J1942" t="s">
        <v>14</v>
      </c>
      <c r="K1942" s="40" t="s">
        <v>148</v>
      </c>
    </row>
    <row r="1943" spans="1:11" x14ac:dyDescent="0.25">
      <c r="A1943">
        <v>17443068</v>
      </c>
      <c r="B1943" s="1">
        <v>41820</v>
      </c>
      <c r="C1943" t="s">
        <v>11</v>
      </c>
      <c r="D1943" t="s">
        <v>20</v>
      </c>
      <c r="E1943">
        <v>0</v>
      </c>
      <c r="F1943">
        <v>0</v>
      </c>
      <c r="G1943" t="s">
        <v>148</v>
      </c>
      <c r="H1943">
        <v>1</v>
      </c>
      <c r="I1943">
        <v>2</v>
      </c>
      <c r="J1943" t="s">
        <v>14</v>
      </c>
      <c r="K1943" s="40" t="s">
        <v>149</v>
      </c>
    </row>
    <row r="1944" spans="1:11" x14ac:dyDescent="0.25">
      <c r="A1944">
        <v>1994848</v>
      </c>
      <c r="B1944" s="1">
        <v>40991</v>
      </c>
      <c r="C1944" t="s">
        <v>11</v>
      </c>
      <c r="D1944" t="s">
        <v>12</v>
      </c>
      <c r="G1944" t="s">
        <v>148</v>
      </c>
      <c r="H1944">
        <v>1</v>
      </c>
      <c r="I1944">
        <v>1</v>
      </c>
      <c r="J1944" t="s">
        <v>14</v>
      </c>
      <c r="K1944" s="40" t="s">
        <v>149</v>
      </c>
    </row>
    <row r="1945" spans="1:11" x14ac:dyDescent="0.25">
      <c r="A1945">
        <v>69993211</v>
      </c>
      <c r="B1945" s="1">
        <v>42492</v>
      </c>
      <c r="C1945" t="s">
        <v>11</v>
      </c>
      <c r="D1945" t="s">
        <v>12</v>
      </c>
      <c r="G1945" t="s">
        <v>148</v>
      </c>
      <c r="H1945">
        <v>2</v>
      </c>
      <c r="I1945">
        <v>2</v>
      </c>
      <c r="J1945" t="s">
        <v>14</v>
      </c>
      <c r="K1945" s="40" t="s">
        <v>149</v>
      </c>
    </row>
    <row r="1946" spans="1:11" x14ac:dyDescent="0.25">
      <c r="A1946">
        <v>22321820</v>
      </c>
      <c r="B1946" s="1">
        <v>41921</v>
      </c>
      <c r="C1946" t="s">
        <v>11</v>
      </c>
      <c r="D1946" t="s">
        <v>16</v>
      </c>
      <c r="E1946">
        <v>1</v>
      </c>
      <c r="F1946">
        <v>0.99</v>
      </c>
      <c r="G1946" t="s">
        <v>148</v>
      </c>
      <c r="H1946">
        <v>49</v>
      </c>
      <c r="I1946">
        <v>51</v>
      </c>
      <c r="J1946" t="s">
        <v>14</v>
      </c>
      <c r="K1946" s="40" t="s">
        <v>149</v>
      </c>
    </row>
    <row r="1947" spans="1:11" x14ac:dyDescent="0.25">
      <c r="A1947">
        <v>125478983</v>
      </c>
      <c r="B1947" s="1">
        <v>42837</v>
      </c>
      <c r="C1947" t="s">
        <v>11</v>
      </c>
      <c r="D1947" t="s">
        <v>12</v>
      </c>
      <c r="F1947">
        <v>1</v>
      </c>
      <c r="G1947" t="s">
        <v>148</v>
      </c>
      <c r="H1947">
        <v>1</v>
      </c>
      <c r="I1947">
        <v>1</v>
      </c>
      <c r="J1947" t="s">
        <v>18</v>
      </c>
      <c r="K1947" s="40" t="s">
        <v>149</v>
      </c>
    </row>
    <row r="1948" spans="1:11" x14ac:dyDescent="0.25">
      <c r="A1948">
        <v>51681688</v>
      </c>
      <c r="B1948" s="1">
        <v>42356</v>
      </c>
      <c r="C1948" t="s">
        <v>11</v>
      </c>
      <c r="D1948" t="s">
        <v>12</v>
      </c>
      <c r="G1948" t="s">
        <v>148</v>
      </c>
      <c r="H1948">
        <v>1</v>
      </c>
      <c r="I1948">
        <v>1</v>
      </c>
      <c r="J1948" t="s">
        <v>14</v>
      </c>
      <c r="K1948" s="40" t="s">
        <v>149</v>
      </c>
    </row>
    <row r="1949" spans="1:11" x14ac:dyDescent="0.25">
      <c r="A1949">
        <v>14045873</v>
      </c>
      <c r="B1949" s="1">
        <v>41737</v>
      </c>
      <c r="C1949" t="s">
        <v>11</v>
      </c>
      <c r="D1949" t="s">
        <v>16</v>
      </c>
      <c r="E1949">
        <v>0.9</v>
      </c>
      <c r="F1949">
        <v>7.0000000000000007E-2</v>
      </c>
      <c r="G1949" t="s">
        <v>148</v>
      </c>
      <c r="H1949">
        <v>4</v>
      </c>
      <c r="I1949">
        <v>4</v>
      </c>
      <c r="J1949" t="s">
        <v>14</v>
      </c>
      <c r="K1949" s="40" t="s">
        <v>149</v>
      </c>
    </row>
    <row r="1950" spans="1:11" x14ac:dyDescent="0.25">
      <c r="A1950">
        <v>261629186</v>
      </c>
      <c r="B1950" s="1">
        <v>43598</v>
      </c>
      <c r="C1950" t="s">
        <v>27</v>
      </c>
      <c r="D1950" t="s">
        <v>16</v>
      </c>
      <c r="E1950">
        <v>1</v>
      </c>
      <c r="F1950">
        <v>0.86</v>
      </c>
      <c r="G1950" t="s">
        <v>149</v>
      </c>
      <c r="H1950">
        <v>3</v>
      </c>
      <c r="I1950">
        <v>3</v>
      </c>
      <c r="J1950" t="s">
        <v>14</v>
      </c>
      <c r="K1950" s="40" t="s">
        <v>149</v>
      </c>
    </row>
    <row r="1951" spans="1:11" x14ac:dyDescent="0.25">
      <c r="A1951">
        <v>262219491</v>
      </c>
      <c r="B1951" s="1">
        <v>43601</v>
      </c>
      <c r="C1951" t="s">
        <v>27</v>
      </c>
      <c r="D1951" t="s">
        <v>16</v>
      </c>
      <c r="E1951">
        <v>0.91</v>
      </c>
      <c r="F1951">
        <v>0.44</v>
      </c>
      <c r="G1951" t="s">
        <v>149</v>
      </c>
      <c r="H1951">
        <v>4</v>
      </c>
      <c r="I1951">
        <v>4</v>
      </c>
      <c r="J1951" t="s">
        <v>14</v>
      </c>
      <c r="K1951" s="40" t="s">
        <v>148</v>
      </c>
    </row>
    <row r="1952" spans="1:11" x14ac:dyDescent="0.25">
      <c r="A1952">
        <v>119441746</v>
      </c>
      <c r="B1952" s="1">
        <v>42800</v>
      </c>
      <c r="C1952" t="s">
        <v>11</v>
      </c>
      <c r="D1952" t="s">
        <v>12</v>
      </c>
      <c r="G1952" t="s">
        <v>148</v>
      </c>
      <c r="H1952">
        <v>1</v>
      </c>
      <c r="I1952">
        <v>1</v>
      </c>
      <c r="J1952" t="s">
        <v>14</v>
      </c>
      <c r="K1952" s="40" t="s">
        <v>149</v>
      </c>
    </row>
    <row r="1953" spans="1:11" x14ac:dyDescent="0.25">
      <c r="A1953">
        <v>46753958</v>
      </c>
      <c r="B1953" s="1">
        <v>42294</v>
      </c>
      <c r="C1953" t="s">
        <v>11</v>
      </c>
      <c r="D1953" t="s">
        <v>12</v>
      </c>
      <c r="G1953" t="s">
        <v>148</v>
      </c>
      <c r="H1953">
        <v>1</v>
      </c>
      <c r="I1953">
        <v>1</v>
      </c>
      <c r="J1953" t="s">
        <v>14</v>
      </c>
      <c r="K1953" s="40" t="s">
        <v>148</v>
      </c>
    </row>
    <row r="1954" spans="1:11" x14ac:dyDescent="0.25">
      <c r="A1954">
        <v>49259514</v>
      </c>
      <c r="B1954" s="1">
        <v>42325</v>
      </c>
      <c r="C1954" t="s">
        <v>27</v>
      </c>
      <c r="D1954" t="s">
        <v>21</v>
      </c>
      <c r="E1954">
        <v>1</v>
      </c>
      <c r="F1954">
        <v>0.5</v>
      </c>
      <c r="G1954" t="s">
        <v>148</v>
      </c>
      <c r="H1954">
        <v>4</v>
      </c>
      <c r="I1954">
        <v>15</v>
      </c>
      <c r="J1954" t="s">
        <v>14</v>
      </c>
      <c r="K1954" s="40" t="s">
        <v>148</v>
      </c>
    </row>
    <row r="1955" spans="1:11" x14ac:dyDescent="0.25">
      <c r="A1955">
        <v>177027976</v>
      </c>
      <c r="B1955" s="1">
        <v>43165</v>
      </c>
      <c r="C1955" t="s">
        <v>27</v>
      </c>
      <c r="D1955" t="s">
        <v>12</v>
      </c>
      <c r="G1955" t="s">
        <v>148</v>
      </c>
      <c r="H1955">
        <v>1</v>
      </c>
      <c r="I1955">
        <v>1</v>
      </c>
      <c r="J1955" t="s">
        <v>14</v>
      </c>
      <c r="K1955" s="40" t="s">
        <v>149</v>
      </c>
    </row>
    <row r="1956" spans="1:11" x14ac:dyDescent="0.25">
      <c r="A1956">
        <v>122810638</v>
      </c>
      <c r="B1956" s="1">
        <v>42821</v>
      </c>
      <c r="C1956" t="s">
        <v>11</v>
      </c>
      <c r="D1956" t="s">
        <v>20</v>
      </c>
      <c r="E1956">
        <v>0</v>
      </c>
      <c r="F1956">
        <v>0.81</v>
      </c>
      <c r="G1956" t="s">
        <v>148</v>
      </c>
      <c r="H1956">
        <v>6</v>
      </c>
      <c r="I1956">
        <v>16</v>
      </c>
      <c r="J1956" t="s">
        <v>14</v>
      </c>
      <c r="K1956" s="40" t="s">
        <v>149</v>
      </c>
    </row>
    <row r="1957" spans="1:11" x14ac:dyDescent="0.25">
      <c r="A1957">
        <v>142837429</v>
      </c>
      <c r="B1957" s="1">
        <v>42943</v>
      </c>
      <c r="C1957" t="s">
        <v>11</v>
      </c>
      <c r="D1957" t="s">
        <v>17</v>
      </c>
      <c r="E1957">
        <v>1</v>
      </c>
      <c r="F1957">
        <v>0.96</v>
      </c>
      <c r="G1957" t="s">
        <v>148</v>
      </c>
      <c r="H1957">
        <v>1</v>
      </c>
      <c r="I1957">
        <v>1</v>
      </c>
      <c r="J1957" t="s">
        <v>14</v>
      </c>
      <c r="K1957" s="40" t="s">
        <v>149</v>
      </c>
    </row>
    <row r="1958" spans="1:11" x14ac:dyDescent="0.25">
      <c r="A1958">
        <v>79266023</v>
      </c>
      <c r="B1958" s="1">
        <v>42543</v>
      </c>
      <c r="C1958" t="s">
        <v>11</v>
      </c>
      <c r="D1958" t="s">
        <v>12</v>
      </c>
      <c r="F1958">
        <v>1</v>
      </c>
      <c r="G1958" t="s">
        <v>148</v>
      </c>
      <c r="H1958">
        <v>1</v>
      </c>
      <c r="I1958">
        <v>1</v>
      </c>
      <c r="J1958" t="s">
        <v>14</v>
      </c>
      <c r="K1958" s="40" t="s">
        <v>149</v>
      </c>
    </row>
    <row r="1959" spans="1:11" x14ac:dyDescent="0.25">
      <c r="A1959">
        <v>36717314</v>
      </c>
      <c r="B1959" s="1">
        <v>42180</v>
      </c>
      <c r="C1959" t="s">
        <v>11</v>
      </c>
      <c r="D1959" t="s">
        <v>17</v>
      </c>
      <c r="E1959">
        <v>1</v>
      </c>
      <c r="F1959">
        <v>0.53</v>
      </c>
      <c r="G1959" t="s">
        <v>148</v>
      </c>
      <c r="H1959">
        <v>1</v>
      </c>
      <c r="I1959">
        <v>2</v>
      </c>
      <c r="J1959" t="s">
        <v>14</v>
      </c>
      <c r="K1959" s="40" t="s">
        <v>149</v>
      </c>
    </row>
    <row r="1960" spans="1:11" x14ac:dyDescent="0.25">
      <c r="A1960">
        <v>8039831</v>
      </c>
      <c r="B1960" s="1">
        <v>41495</v>
      </c>
      <c r="C1960" t="s">
        <v>11</v>
      </c>
      <c r="D1960" t="s">
        <v>12</v>
      </c>
      <c r="G1960" t="s">
        <v>148</v>
      </c>
      <c r="H1960">
        <v>1</v>
      </c>
      <c r="I1960">
        <v>1</v>
      </c>
      <c r="J1960" t="s">
        <v>14</v>
      </c>
      <c r="K1960" s="40" t="s">
        <v>149</v>
      </c>
    </row>
    <row r="1961" spans="1:11" x14ac:dyDescent="0.25">
      <c r="A1961">
        <v>261779839</v>
      </c>
      <c r="B1961" s="1">
        <v>43599</v>
      </c>
      <c r="C1961" t="s">
        <v>11</v>
      </c>
      <c r="D1961" t="s">
        <v>12</v>
      </c>
      <c r="G1961" t="s">
        <v>148</v>
      </c>
      <c r="H1961">
        <v>1</v>
      </c>
      <c r="I1961">
        <v>3</v>
      </c>
      <c r="J1961" t="s">
        <v>22</v>
      </c>
      <c r="K1961" s="40" t="s">
        <v>149</v>
      </c>
    </row>
    <row r="1962" spans="1:11" x14ac:dyDescent="0.25">
      <c r="A1962">
        <v>94621594</v>
      </c>
      <c r="B1962" s="1">
        <v>42624</v>
      </c>
      <c r="C1962" t="s">
        <v>11</v>
      </c>
      <c r="D1962" t="s">
        <v>12</v>
      </c>
      <c r="G1962" t="s">
        <v>148</v>
      </c>
      <c r="H1962">
        <v>1</v>
      </c>
      <c r="I1962">
        <v>1</v>
      </c>
      <c r="J1962" t="s">
        <v>14</v>
      </c>
      <c r="K1962" s="40" t="s">
        <v>149</v>
      </c>
    </row>
    <row r="1963" spans="1:11" x14ac:dyDescent="0.25">
      <c r="A1963">
        <v>261828827</v>
      </c>
      <c r="B1963" s="1">
        <v>43599</v>
      </c>
      <c r="C1963" t="s">
        <v>11</v>
      </c>
      <c r="D1963" t="s">
        <v>16</v>
      </c>
      <c r="E1963">
        <v>1</v>
      </c>
      <c r="F1963">
        <v>1</v>
      </c>
      <c r="G1963" t="s">
        <v>148</v>
      </c>
      <c r="H1963">
        <v>1</v>
      </c>
      <c r="I1963">
        <v>9</v>
      </c>
      <c r="J1963" t="s">
        <v>14</v>
      </c>
      <c r="K1963" s="40" t="s">
        <v>149</v>
      </c>
    </row>
    <row r="1964" spans="1:11" x14ac:dyDescent="0.25">
      <c r="A1964">
        <v>262601105</v>
      </c>
      <c r="B1964" s="1">
        <v>43603</v>
      </c>
      <c r="C1964" t="s">
        <v>11</v>
      </c>
      <c r="D1964" t="s">
        <v>16</v>
      </c>
      <c r="E1964">
        <v>1</v>
      </c>
      <c r="F1964">
        <v>1</v>
      </c>
      <c r="G1964" t="s">
        <v>149</v>
      </c>
      <c r="H1964">
        <v>1</v>
      </c>
      <c r="I1964">
        <v>3</v>
      </c>
      <c r="J1964" t="s">
        <v>14</v>
      </c>
      <c r="K1964" s="40" t="s">
        <v>149</v>
      </c>
    </row>
    <row r="1965" spans="1:11" x14ac:dyDescent="0.25">
      <c r="A1965">
        <v>137687275</v>
      </c>
      <c r="B1965" s="1">
        <v>42915</v>
      </c>
      <c r="C1965" t="s">
        <v>11</v>
      </c>
      <c r="D1965" t="s">
        <v>12</v>
      </c>
      <c r="G1965" t="s">
        <v>148</v>
      </c>
      <c r="H1965">
        <v>1</v>
      </c>
      <c r="I1965">
        <v>1</v>
      </c>
      <c r="J1965" t="s">
        <v>14</v>
      </c>
      <c r="K1965" s="40" t="s">
        <v>149</v>
      </c>
    </row>
    <row r="1966" spans="1:11" x14ac:dyDescent="0.25">
      <c r="A1966">
        <v>212854261</v>
      </c>
      <c r="B1966" s="1">
        <v>43343</v>
      </c>
      <c r="C1966" t="s">
        <v>11</v>
      </c>
      <c r="D1966" t="s">
        <v>12</v>
      </c>
      <c r="G1966" t="s">
        <v>148</v>
      </c>
      <c r="H1966">
        <v>1</v>
      </c>
      <c r="I1966">
        <v>1</v>
      </c>
      <c r="J1966" t="s">
        <v>14</v>
      </c>
      <c r="K1966" s="40" t="s">
        <v>148</v>
      </c>
    </row>
    <row r="1967" spans="1:11" x14ac:dyDescent="0.25">
      <c r="A1967">
        <v>262774081</v>
      </c>
      <c r="B1967" s="1">
        <v>43604</v>
      </c>
      <c r="C1967" t="s">
        <v>27</v>
      </c>
      <c r="D1967" t="s">
        <v>12</v>
      </c>
      <c r="G1967" t="s">
        <v>148</v>
      </c>
      <c r="H1967">
        <v>2</v>
      </c>
      <c r="I1967">
        <v>2</v>
      </c>
      <c r="J1967" t="s">
        <v>14</v>
      </c>
      <c r="K1967" s="40" t="s">
        <v>149</v>
      </c>
    </row>
    <row r="1968" spans="1:11" x14ac:dyDescent="0.25">
      <c r="A1968">
        <v>261982013</v>
      </c>
      <c r="B1968" s="1">
        <v>43600</v>
      </c>
      <c r="C1968" t="s">
        <v>27</v>
      </c>
      <c r="D1968" t="s">
        <v>12</v>
      </c>
      <c r="G1968" t="s">
        <v>148</v>
      </c>
      <c r="H1968">
        <v>2</v>
      </c>
      <c r="I1968">
        <v>3</v>
      </c>
      <c r="J1968" t="s">
        <v>22</v>
      </c>
      <c r="K1968" s="40" t="s">
        <v>148</v>
      </c>
    </row>
    <row r="1969" spans="1:11" x14ac:dyDescent="0.25">
      <c r="A1969">
        <v>139880310</v>
      </c>
      <c r="B1969" s="1">
        <v>42927</v>
      </c>
      <c r="C1969" t="s">
        <v>11</v>
      </c>
      <c r="D1969" t="s">
        <v>12</v>
      </c>
      <c r="G1969" t="s">
        <v>148</v>
      </c>
      <c r="H1969">
        <v>1</v>
      </c>
      <c r="I1969">
        <v>1</v>
      </c>
      <c r="J1969" t="s">
        <v>14</v>
      </c>
      <c r="K1969" s="40" t="s">
        <v>149</v>
      </c>
    </row>
    <row r="1970" spans="1:11" x14ac:dyDescent="0.25">
      <c r="A1970">
        <v>119465620</v>
      </c>
      <c r="B1970" s="1">
        <v>42800</v>
      </c>
      <c r="C1970" t="s">
        <v>11</v>
      </c>
      <c r="D1970" t="s">
        <v>12</v>
      </c>
      <c r="G1970" t="s">
        <v>148</v>
      </c>
      <c r="H1970">
        <v>1</v>
      </c>
      <c r="I1970">
        <v>1</v>
      </c>
      <c r="J1970" t="s">
        <v>18</v>
      </c>
      <c r="K1970" s="40" t="s">
        <v>149</v>
      </c>
    </row>
    <row r="1971" spans="1:11" x14ac:dyDescent="0.25">
      <c r="A1971">
        <v>122906346</v>
      </c>
      <c r="B1971" s="1">
        <v>42821</v>
      </c>
      <c r="C1971" t="s">
        <v>11</v>
      </c>
      <c r="D1971" t="s">
        <v>12</v>
      </c>
      <c r="F1971">
        <v>1</v>
      </c>
      <c r="G1971" t="s">
        <v>148</v>
      </c>
      <c r="H1971">
        <v>1</v>
      </c>
      <c r="I1971">
        <v>2</v>
      </c>
      <c r="J1971" t="s">
        <v>22</v>
      </c>
      <c r="K1971" s="40" t="s">
        <v>149</v>
      </c>
    </row>
    <row r="1972" spans="1:11" x14ac:dyDescent="0.25">
      <c r="A1972">
        <v>262075049</v>
      </c>
      <c r="B1972" s="1">
        <v>43600</v>
      </c>
      <c r="C1972" t="s">
        <v>11</v>
      </c>
      <c r="D1972" t="s">
        <v>16</v>
      </c>
      <c r="E1972">
        <v>1</v>
      </c>
      <c r="F1972">
        <v>0.98</v>
      </c>
      <c r="G1972" t="s">
        <v>148</v>
      </c>
      <c r="H1972">
        <v>1</v>
      </c>
      <c r="I1972">
        <v>1</v>
      </c>
      <c r="J1972" t="s">
        <v>14</v>
      </c>
      <c r="K1972" s="40" t="s">
        <v>149</v>
      </c>
    </row>
    <row r="1973" spans="1:11" x14ac:dyDescent="0.25">
      <c r="A1973">
        <v>26648870</v>
      </c>
      <c r="B1973" s="1">
        <v>42028</v>
      </c>
      <c r="C1973" t="s">
        <v>19</v>
      </c>
      <c r="D1973" t="s">
        <v>12</v>
      </c>
      <c r="G1973" t="s">
        <v>148</v>
      </c>
      <c r="H1973">
        <v>2</v>
      </c>
      <c r="I1973">
        <v>3</v>
      </c>
      <c r="J1973" t="s">
        <v>14</v>
      </c>
      <c r="K1973" s="40" t="s">
        <v>149</v>
      </c>
    </row>
    <row r="1974" spans="1:11" x14ac:dyDescent="0.25">
      <c r="A1974">
        <v>262651063</v>
      </c>
      <c r="B1974" s="1">
        <v>43603</v>
      </c>
      <c r="C1974" t="s">
        <v>27</v>
      </c>
      <c r="D1974" t="s">
        <v>20</v>
      </c>
      <c r="E1974">
        <v>0</v>
      </c>
      <c r="G1974" t="s">
        <v>148</v>
      </c>
      <c r="H1974">
        <v>2</v>
      </c>
      <c r="I1974">
        <v>2</v>
      </c>
      <c r="J1974" t="s">
        <v>14</v>
      </c>
      <c r="K1974" s="40" t="s">
        <v>149</v>
      </c>
    </row>
    <row r="1975" spans="1:11" x14ac:dyDescent="0.25">
      <c r="A1975">
        <v>262161778</v>
      </c>
      <c r="B1975" s="1">
        <v>43601</v>
      </c>
      <c r="C1975" t="s">
        <v>43</v>
      </c>
      <c r="D1975" t="s">
        <v>16</v>
      </c>
      <c r="E1975">
        <v>1</v>
      </c>
      <c r="F1975">
        <v>1</v>
      </c>
      <c r="G1975" t="s">
        <v>148</v>
      </c>
      <c r="H1975">
        <v>1</v>
      </c>
      <c r="I1975">
        <v>1</v>
      </c>
      <c r="J1975" t="s">
        <v>18</v>
      </c>
      <c r="K1975" s="40" t="s">
        <v>149</v>
      </c>
    </row>
    <row r="1976" spans="1:11" x14ac:dyDescent="0.25">
      <c r="A1976">
        <v>261839299</v>
      </c>
      <c r="B1976" s="1">
        <v>43599</v>
      </c>
      <c r="C1976" t="s">
        <v>11</v>
      </c>
      <c r="D1976" t="s">
        <v>16</v>
      </c>
      <c r="E1976">
        <v>1</v>
      </c>
      <c r="F1976">
        <v>0.9</v>
      </c>
      <c r="G1976" t="s">
        <v>149</v>
      </c>
      <c r="H1976">
        <v>2</v>
      </c>
      <c r="I1976">
        <v>2</v>
      </c>
      <c r="J1976" t="s">
        <v>14</v>
      </c>
      <c r="K1976" s="40" t="s">
        <v>149</v>
      </c>
    </row>
    <row r="1977" spans="1:11" x14ac:dyDescent="0.25">
      <c r="A1977">
        <v>226039253</v>
      </c>
      <c r="B1977" s="1">
        <v>43420</v>
      </c>
      <c r="C1977" t="s">
        <v>11</v>
      </c>
      <c r="D1977" t="s">
        <v>17</v>
      </c>
      <c r="E1977">
        <v>0.98</v>
      </c>
      <c r="F1977">
        <v>0.89</v>
      </c>
      <c r="G1977" t="s">
        <v>149</v>
      </c>
      <c r="H1977">
        <v>2</v>
      </c>
      <c r="I1977">
        <v>2</v>
      </c>
      <c r="J1977" t="s">
        <v>14</v>
      </c>
      <c r="K1977" s="40" t="s">
        <v>149</v>
      </c>
    </row>
    <row r="1978" spans="1:11" x14ac:dyDescent="0.25">
      <c r="A1978">
        <v>71602</v>
      </c>
      <c r="B1978" s="1">
        <v>40197</v>
      </c>
      <c r="C1978" t="s">
        <v>11</v>
      </c>
      <c r="D1978" t="s">
        <v>12</v>
      </c>
      <c r="G1978" t="s">
        <v>148</v>
      </c>
      <c r="H1978">
        <v>1</v>
      </c>
      <c r="I1978">
        <v>2</v>
      </c>
      <c r="J1978" t="s">
        <v>14</v>
      </c>
      <c r="K1978" s="40" t="s">
        <v>149</v>
      </c>
    </row>
    <row r="1979" spans="1:11" x14ac:dyDescent="0.25">
      <c r="A1979">
        <v>262208718</v>
      </c>
      <c r="B1979" s="1">
        <v>43601</v>
      </c>
      <c r="C1979" t="s">
        <v>11</v>
      </c>
      <c r="D1979" t="s">
        <v>12</v>
      </c>
      <c r="G1979" t="s">
        <v>148</v>
      </c>
      <c r="H1979">
        <v>1</v>
      </c>
      <c r="I1979">
        <v>2</v>
      </c>
      <c r="J1979" t="s">
        <v>14</v>
      </c>
      <c r="K1979" s="40" t="s">
        <v>149</v>
      </c>
    </row>
    <row r="1980" spans="1:11" x14ac:dyDescent="0.25">
      <c r="A1980">
        <v>19195823</v>
      </c>
      <c r="B1980" s="1">
        <v>41850</v>
      </c>
      <c r="C1980" t="s">
        <v>11</v>
      </c>
      <c r="D1980" t="s">
        <v>16</v>
      </c>
      <c r="E1980">
        <v>1</v>
      </c>
      <c r="F1980">
        <v>0.54</v>
      </c>
      <c r="G1980" t="s">
        <v>148</v>
      </c>
      <c r="H1980">
        <v>1</v>
      </c>
      <c r="I1980">
        <v>1</v>
      </c>
      <c r="J1980" t="s">
        <v>14</v>
      </c>
      <c r="K1980" s="40" t="s">
        <v>149</v>
      </c>
    </row>
    <row r="1981" spans="1:11" x14ac:dyDescent="0.25">
      <c r="A1981">
        <v>94158241</v>
      </c>
      <c r="B1981" s="1">
        <v>42621</v>
      </c>
      <c r="C1981" t="s">
        <v>27</v>
      </c>
      <c r="D1981" t="s">
        <v>12</v>
      </c>
      <c r="G1981" t="s">
        <v>148</v>
      </c>
      <c r="H1981">
        <v>1</v>
      </c>
      <c r="I1981">
        <v>1</v>
      </c>
      <c r="J1981" t="s">
        <v>14</v>
      </c>
      <c r="K1981" s="40" t="s">
        <v>149</v>
      </c>
    </row>
    <row r="1982" spans="1:11" x14ac:dyDescent="0.25">
      <c r="A1982">
        <v>262822043</v>
      </c>
      <c r="B1982" s="1">
        <v>43604</v>
      </c>
      <c r="C1982" t="s">
        <v>11</v>
      </c>
      <c r="D1982" t="s">
        <v>16</v>
      </c>
      <c r="E1982">
        <v>1</v>
      </c>
      <c r="F1982">
        <v>1</v>
      </c>
      <c r="G1982" t="s">
        <v>149</v>
      </c>
      <c r="H1982">
        <v>1</v>
      </c>
      <c r="I1982">
        <v>1</v>
      </c>
      <c r="J1982" t="s">
        <v>14</v>
      </c>
      <c r="K1982" s="40" t="s">
        <v>149</v>
      </c>
    </row>
    <row r="1983" spans="1:11" x14ac:dyDescent="0.25">
      <c r="A1983">
        <v>13011948</v>
      </c>
      <c r="B1983" s="1">
        <v>41709</v>
      </c>
      <c r="C1983" t="s">
        <v>11</v>
      </c>
      <c r="D1983" t="s">
        <v>12</v>
      </c>
      <c r="G1983" t="s">
        <v>148</v>
      </c>
      <c r="H1983">
        <v>1</v>
      </c>
      <c r="I1983">
        <v>1</v>
      </c>
      <c r="J1983" t="s">
        <v>14</v>
      </c>
      <c r="K1983" s="40" t="s">
        <v>149</v>
      </c>
    </row>
    <row r="1984" spans="1:11" x14ac:dyDescent="0.25">
      <c r="A1984">
        <v>32407259</v>
      </c>
      <c r="B1984" s="1">
        <v>42126</v>
      </c>
      <c r="C1984" t="s">
        <v>11</v>
      </c>
      <c r="D1984" t="s">
        <v>12</v>
      </c>
      <c r="G1984" t="s">
        <v>148</v>
      </c>
      <c r="H1984">
        <v>2</v>
      </c>
      <c r="I1984">
        <v>2</v>
      </c>
      <c r="J1984" t="s">
        <v>14</v>
      </c>
      <c r="K1984" s="40" t="s">
        <v>149</v>
      </c>
    </row>
    <row r="1985" spans="1:11" x14ac:dyDescent="0.25">
      <c r="A1985">
        <v>49642755</v>
      </c>
      <c r="B1985" s="1">
        <v>42330</v>
      </c>
      <c r="C1985" t="s">
        <v>11</v>
      </c>
      <c r="D1985" t="s">
        <v>12</v>
      </c>
      <c r="G1985" t="s">
        <v>148</v>
      </c>
      <c r="H1985">
        <v>2</v>
      </c>
      <c r="I1985">
        <v>2</v>
      </c>
      <c r="J1985" t="s">
        <v>14</v>
      </c>
      <c r="K1985" s="40" t="s">
        <v>148</v>
      </c>
    </row>
    <row r="1986" spans="1:11" x14ac:dyDescent="0.25">
      <c r="A1986">
        <v>262378847</v>
      </c>
      <c r="B1986" s="1">
        <v>43602</v>
      </c>
      <c r="C1986" t="s">
        <v>11</v>
      </c>
      <c r="D1986" t="s">
        <v>12</v>
      </c>
      <c r="F1986">
        <v>0</v>
      </c>
      <c r="G1986" t="s">
        <v>148</v>
      </c>
      <c r="H1986">
        <v>1</v>
      </c>
      <c r="I1986">
        <v>1</v>
      </c>
      <c r="J1986" t="s">
        <v>14</v>
      </c>
      <c r="K1986" s="40" t="s">
        <v>149</v>
      </c>
    </row>
    <row r="1987" spans="1:11" x14ac:dyDescent="0.25">
      <c r="A1987">
        <v>15003714</v>
      </c>
      <c r="B1987" s="1">
        <v>41761</v>
      </c>
      <c r="C1987" t="s">
        <v>11</v>
      </c>
      <c r="D1987" t="s">
        <v>17</v>
      </c>
      <c r="E1987">
        <v>1</v>
      </c>
      <c r="F1987">
        <v>0.59</v>
      </c>
      <c r="G1987" t="s">
        <v>148</v>
      </c>
      <c r="H1987">
        <v>1</v>
      </c>
      <c r="I1987">
        <v>3</v>
      </c>
      <c r="J1987" t="s">
        <v>14</v>
      </c>
      <c r="K1987" s="40" t="s">
        <v>149</v>
      </c>
    </row>
    <row r="1988" spans="1:11" x14ac:dyDescent="0.25">
      <c r="A1988">
        <v>262979112</v>
      </c>
      <c r="B1988" s="1">
        <v>43605</v>
      </c>
      <c r="C1988" t="s">
        <v>11</v>
      </c>
      <c r="D1988" t="s">
        <v>16</v>
      </c>
      <c r="E1988">
        <v>0.99</v>
      </c>
      <c r="F1988">
        <v>1</v>
      </c>
      <c r="G1988" t="s">
        <v>148</v>
      </c>
      <c r="H1988">
        <v>2</v>
      </c>
      <c r="I1988">
        <v>3</v>
      </c>
      <c r="J1988" t="s">
        <v>14</v>
      </c>
      <c r="K1988" s="40" t="s">
        <v>149</v>
      </c>
    </row>
    <row r="1989" spans="1:11" x14ac:dyDescent="0.25">
      <c r="A1989">
        <v>52332652</v>
      </c>
      <c r="B1989" s="1">
        <v>42364</v>
      </c>
      <c r="C1989" t="s">
        <v>27</v>
      </c>
      <c r="D1989" t="s">
        <v>12</v>
      </c>
      <c r="G1989" t="s">
        <v>148</v>
      </c>
      <c r="H1989">
        <v>1</v>
      </c>
      <c r="I1989">
        <v>1</v>
      </c>
      <c r="J1989" t="s">
        <v>22</v>
      </c>
      <c r="K1989" s="40" t="s">
        <v>149</v>
      </c>
    </row>
    <row r="1990" spans="1:11" x14ac:dyDescent="0.25">
      <c r="A1990">
        <v>262986281</v>
      </c>
      <c r="B1990" s="1">
        <v>43605</v>
      </c>
      <c r="C1990" t="s">
        <v>27</v>
      </c>
      <c r="D1990" t="s">
        <v>16</v>
      </c>
      <c r="E1990">
        <v>1</v>
      </c>
      <c r="F1990">
        <v>1</v>
      </c>
      <c r="G1990" t="s">
        <v>149</v>
      </c>
      <c r="H1990">
        <v>1</v>
      </c>
      <c r="I1990">
        <v>1</v>
      </c>
      <c r="J1990" t="s">
        <v>14</v>
      </c>
      <c r="K1990" s="40" t="s">
        <v>149</v>
      </c>
    </row>
    <row r="1991" spans="1:11" x14ac:dyDescent="0.25">
      <c r="A1991">
        <v>263148395</v>
      </c>
      <c r="B1991" s="1">
        <v>43606</v>
      </c>
      <c r="C1991" t="s">
        <v>11</v>
      </c>
      <c r="D1991" t="s">
        <v>12</v>
      </c>
      <c r="G1991" t="s">
        <v>148</v>
      </c>
      <c r="H1991">
        <v>1</v>
      </c>
      <c r="I1991">
        <v>2</v>
      </c>
      <c r="J1991" t="s">
        <v>14</v>
      </c>
      <c r="K1991" s="40" t="s">
        <v>149</v>
      </c>
    </row>
    <row r="1992" spans="1:11" x14ac:dyDescent="0.25">
      <c r="A1992">
        <v>131621333</v>
      </c>
      <c r="B1992" s="1">
        <v>42878</v>
      </c>
      <c r="C1992" t="s">
        <v>11</v>
      </c>
      <c r="D1992" t="s">
        <v>17</v>
      </c>
      <c r="E1992">
        <v>1</v>
      </c>
      <c r="F1992">
        <v>0.89</v>
      </c>
      <c r="G1992" t="s">
        <v>149</v>
      </c>
      <c r="H1992">
        <v>1</v>
      </c>
      <c r="I1992">
        <v>1</v>
      </c>
      <c r="J1992" t="s">
        <v>14</v>
      </c>
      <c r="K1992" s="40" t="s">
        <v>149</v>
      </c>
    </row>
    <row r="1993" spans="1:11" x14ac:dyDescent="0.25">
      <c r="A1993">
        <v>237828105</v>
      </c>
      <c r="B1993" s="1">
        <v>43485</v>
      </c>
      <c r="C1993" t="s">
        <v>11</v>
      </c>
      <c r="D1993" t="s">
        <v>20</v>
      </c>
      <c r="E1993">
        <v>0</v>
      </c>
      <c r="F1993">
        <v>0.37</v>
      </c>
      <c r="G1993" t="s">
        <v>148</v>
      </c>
      <c r="H1993">
        <v>1</v>
      </c>
      <c r="I1993">
        <v>1</v>
      </c>
      <c r="J1993" t="s">
        <v>14</v>
      </c>
      <c r="K1993" s="40" t="s">
        <v>149</v>
      </c>
    </row>
    <row r="1994" spans="1:11" x14ac:dyDescent="0.25">
      <c r="A1994">
        <v>206370814</v>
      </c>
      <c r="B1994" s="1">
        <v>43312</v>
      </c>
      <c r="C1994" t="s">
        <v>11</v>
      </c>
      <c r="D1994" t="s">
        <v>12</v>
      </c>
      <c r="G1994" t="s">
        <v>148</v>
      </c>
      <c r="H1994">
        <v>3</v>
      </c>
      <c r="I1994">
        <v>3</v>
      </c>
      <c r="J1994" t="s">
        <v>14</v>
      </c>
      <c r="K1994" s="40" t="s">
        <v>149</v>
      </c>
    </row>
    <row r="1995" spans="1:11" x14ac:dyDescent="0.25">
      <c r="A1995">
        <v>19330033</v>
      </c>
      <c r="B1995" s="1">
        <v>41853</v>
      </c>
      <c r="C1995" t="s">
        <v>11</v>
      </c>
      <c r="D1995" t="s">
        <v>16</v>
      </c>
      <c r="E1995">
        <v>1</v>
      </c>
      <c r="F1995">
        <v>1</v>
      </c>
      <c r="G1995" t="s">
        <v>149</v>
      </c>
      <c r="H1995">
        <v>3</v>
      </c>
      <c r="I1995">
        <v>7</v>
      </c>
      <c r="J1995" t="s">
        <v>14</v>
      </c>
      <c r="K1995" s="40" t="s">
        <v>149</v>
      </c>
    </row>
    <row r="1996" spans="1:11" x14ac:dyDescent="0.25">
      <c r="A1996">
        <v>88446794</v>
      </c>
      <c r="B1996" s="1">
        <v>42589</v>
      </c>
      <c r="C1996" t="s">
        <v>11</v>
      </c>
      <c r="D1996" t="s">
        <v>12</v>
      </c>
      <c r="G1996" t="s">
        <v>148</v>
      </c>
      <c r="H1996">
        <v>1</v>
      </c>
      <c r="I1996">
        <v>3</v>
      </c>
      <c r="J1996" t="s">
        <v>14</v>
      </c>
      <c r="K1996" s="40" t="s">
        <v>149</v>
      </c>
    </row>
    <row r="1997" spans="1:11" x14ac:dyDescent="0.25">
      <c r="A1997">
        <v>19339182</v>
      </c>
      <c r="B1997" s="1">
        <v>41853</v>
      </c>
      <c r="C1997" t="s">
        <v>11</v>
      </c>
      <c r="D1997" t="s">
        <v>12</v>
      </c>
      <c r="G1997" t="s">
        <v>148</v>
      </c>
      <c r="H1997">
        <v>1</v>
      </c>
      <c r="I1997">
        <v>2</v>
      </c>
      <c r="J1997" t="s">
        <v>22</v>
      </c>
      <c r="K1997" s="40" t="s">
        <v>149</v>
      </c>
    </row>
    <row r="1998" spans="1:11" x14ac:dyDescent="0.25">
      <c r="A1998">
        <v>247185641</v>
      </c>
      <c r="B1998" s="1">
        <v>43530</v>
      </c>
      <c r="C1998" t="s">
        <v>11</v>
      </c>
      <c r="D1998" t="s">
        <v>12</v>
      </c>
      <c r="G1998" t="s">
        <v>148</v>
      </c>
      <c r="H1998">
        <v>1</v>
      </c>
      <c r="I1998">
        <v>1</v>
      </c>
      <c r="J1998" t="s">
        <v>14</v>
      </c>
      <c r="K1998" s="40" t="s">
        <v>149</v>
      </c>
    </row>
    <row r="1999" spans="1:11" x14ac:dyDescent="0.25">
      <c r="A1999">
        <v>186478728</v>
      </c>
      <c r="B1999" s="1">
        <v>43216</v>
      </c>
      <c r="C1999" t="s">
        <v>11</v>
      </c>
      <c r="D1999" t="s">
        <v>16</v>
      </c>
      <c r="E1999">
        <v>1</v>
      </c>
      <c r="F1999">
        <v>0.98</v>
      </c>
      <c r="G1999" t="s">
        <v>148</v>
      </c>
      <c r="H1999">
        <v>4</v>
      </c>
      <c r="I1999">
        <v>4</v>
      </c>
      <c r="J1999" t="s">
        <v>14</v>
      </c>
      <c r="K1999" s="40" t="s">
        <v>149</v>
      </c>
    </row>
    <row r="2000" spans="1:11" x14ac:dyDescent="0.25">
      <c r="A2000">
        <v>22616098</v>
      </c>
      <c r="B2000" s="1">
        <v>41928</v>
      </c>
      <c r="C2000" t="s">
        <v>27</v>
      </c>
      <c r="D2000" t="s">
        <v>16</v>
      </c>
      <c r="E2000">
        <v>1</v>
      </c>
      <c r="F2000">
        <v>1</v>
      </c>
      <c r="G2000" t="s">
        <v>149</v>
      </c>
      <c r="H2000">
        <v>2</v>
      </c>
      <c r="I2000">
        <v>2</v>
      </c>
      <c r="J2000" t="s">
        <v>18</v>
      </c>
      <c r="K2000" s="40" t="s">
        <v>149</v>
      </c>
    </row>
    <row r="2001" spans="1:11" x14ac:dyDescent="0.25">
      <c r="A2001">
        <v>263879290</v>
      </c>
      <c r="B2001" s="1">
        <v>43609</v>
      </c>
      <c r="C2001" t="s">
        <v>11</v>
      </c>
      <c r="D2001" t="s">
        <v>16</v>
      </c>
      <c r="E2001">
        <v>1</v>
      </c>
      <c r="F2001">
        <v>0.92</v>
      </c>
      <c r="G2001" t="s">
        <v>149</v>
      </c>
      <c r="H2001">
        <v>2</v>
      </c>
      <c r="I2001">
        <v>2</v>
      </c>
      <c r="J2001" t="s">
        <v>14</v>
      </c>
      <c r="K2001" s="40" t="s">
        <v>149</v>
      </c>
    </row>
    <row r="2002" spans="1:11" x14ac:dyDescent="0.25">
      <c r="A2002">
        <v>71824770</v>
      </c>
      <c r="B2002" s="1">
        <v>42503</v>
      </c>
      <c r="C2002" t="s">
        <v>11</v>
      </c>
      <c r="D2002" t="s">
        <v>20</v>
      </c>
      <c r="E2002">
        <v>0</v>
      </c>
      <c r="F2002">
        <v>0</v>
      </c>
      <c r="G2002" t="s">
        <v>148</v>
      </c>
      <c r="H2002">
        <v>1</v>
      </c>
      <c r="I2002">
        <v>1</v>
      </c>
      <c r="J2002" t="s">
        <v>14</v>
      </c>
      <c r="K2002" s="40" t="s">
        <v>149</v>
      </c>
    </row>
    <row r="2003" spans="1:11" x14ac:dyDescent="0.25">
      <c r="A2003">
        <v>287426580</v>
      </c>
      <c r="B2003" s="1">
        <v>43697</v>
      </c>
      <c r="C2003" t="s">
        <v>27</v>
      </c>
      <c r="D2003" t="s">
        <v>12</v>
      </c>
      <c r="G2003" t="s">
        <v>148</v>
      </c>
      <c r="H2003">
        <v>1</v>
      </c>
      <c r="I2003">
        <v>1</v>
      </c>
      <c r="J2003" t="s">
        <v>14</v>
      </c>
      <c r="K2003" s="40" t="s">
        <v>149</v>
      </c>
    </row>
    <row r="2004" spans="1:11" x14ac:dyDescent="0.25">
      <c r="A2004">
        <v>15425191</v>
      </c>
      <c r="B2004" s="1">
        <v>41771</v>
      </c>
      <c r="C2004" t="s">
        <v>27</v>
      </c>
      <c r="D2004" t="s">
        <v>16</v>
      </c>
      <c r="E2004">
        <v>1</v>
      </c>
      <c r="F2004">
        <v>0.41</v>
      </c>
      <c r="G2004" t="s">
        <v>149</v>
      </c>
      <c r="H2004">
        <v>2</v>
      </c>
      <c r="I2004">
        <v>2</v>
      </c>
      <c r="J2004" t="s">
        <v>14</v>
      </c>
      <c r="K2004" s="40" t="s">
        <v>149</v>
      </c>
    </row>
    <row r="2005" spans="1:11" x14ac:dyDescent="0.25">
      <c r="A2005">
        <v>142120352</v>
      </c>
      <c r="B2005" s="1">
        <v>42939</v>
      </c>
      <c r="C2005" t="s">
        <v>11</v>
      </c>
      <c r="D2005" t="s">
        <v>21</v>
      </c>
      <c r="E2005">
        <v>0.95</v>
      </c>
      <c r="F2005">
        <v>0.86</v>
      </c>
      <c r="G2005" t="s">
        <v>148</v>
      </c>
      <c r="H2005">
        <v>2</v>
      </c>
      <c r="I2005">
        <v>3</v>
      </c>
      <c r="J2005" t="s">
        <v>14</v>
      </c>
      <c r="K2005" s="40" t="s">
        <v>149</v>
      </c>
    </row>
    <row r="2006" spans="1:11" x14ac:dyDescent="0.25">
      <c r="A2006">
        <v>42930643</v>
      </c>
      <c r="B2006" s="1">
        <v>42246</v>
      </c>
      <c r="C2006" t="s">
        <v>44</v>
      </c>
      <c r="D2006" t="s">
        <v>12</v>
      </c>
      <c r="G2006" t="s">
        <v>148</v>
      </c>
      <c r="H2006">
        <v>1</v>
      </c>
      <c r="I2006">
        <v>1</v>
      </c>
      <c r="J2006" t="s">
        <v>14</v>
      </c>
      <c r="K2006" s="40" t="s">
        <v>149</v>
      </c>
    </row>
    <row r="2007" spans="1:11" x14ac:dyDescent="0.25">
      <c r="A2007">
        <v>263959082</v>
      </c>
      <c r="B2007" s="1">
        <v>43609</v>
      </c>
      <c r="C2007" t="s">
        <v>11</v>
      </c>
      <c r="D2007" t="s">
        <v>12</v>
      </c>
      <c r="G2007" t="s">
        <v>148</v>
      </c>
      <c r="H2007">
        <v>1</v>
      </c>
      <c r="I2007">
        <v>1</v>
      </c>
      <c r="J2007" t="s">
        <v>14</v>
      </c>
      <c r="K2007" s="40" t="s">
        <v>149</v>
      </c>
    </row>
    <row r="2008" spans="1:11" x14ac:dyDescent="0.25">
      <c r="A2008">
        <v>68488856</v>
      </c>
      <c r="B2008" s="1">
        <v>42483</v>
      </c>
      <c r="C2008" t="s">
        <v>11</v>
      </c>
      <c r="D2008" t="s">
        <v>12</v>
      </c>
      <c r="G2008" t="s">
        <v>148</v>
      </c>
      <c r="H2008">
        <v>1</v>
      </c>
      <c r="I2008">
        <v>1</v>
      </c>
      <c r="J2008" t="s">
        <v>14</v>
      </c>
      <c r="K2008" s="40" t="s">
        <v>149</v>
      </c>
    </row>
    <row r="2009" spans="1:11" x14ac:dyDescent="0.25">
      <c r="A2009">
        <v>101672611</v>
      </c>
      <c r="B2009" s="1">
        <v>42671</v>
      </c>
      <c r="C2009" t="s">
        <v>11</v>
      </c>
      <c r="D2009" t="s">
        <v>16</v>
      </c>
      <c r="E2009">
        <v>1</v>
      </c>
      <c r="F2009">
        <v>1</v>
      </c>
      <c r="G2009" t="s">
        <v>148</v>
      </c>
      <c r="H2009">
        <v>2</v>
      </c>
      <c r="I2009">
        <v>2</v>
      </c>
      <c r="J2009" t="s">
        <v>22</v>
      </c>
      <c r="K2009" s="40" t="s">
        <v>149</v>
      </c>
    </row>
    <row r="2010" spans="1:11" x14ac:dyDescent="0.25">
      <c r="A2010">
        <v>263630113</v>
      </c>
      <c r="B2010" s="1">
        <v>43608</v>
      </c>
      <c r="C2010" t="s">
        <v>27</v>
      </c>
      <c r="D2010" t="s">
        <v>20</v>
      </c>
      <c r="E2010">
        <v>0</v>
      </c>
      <c r="G2010" t="s">
        <v>148</v>
      </c>
      <c r="H2010">
        <v>1</v>
      </c>
      <c r="I2010">
        <v>2</v>
      </c>
      <c r="J2010" t="s">
        <v>14</v>
      </c>
      <c r="K2010" s="40" t="s">
        <v>149</v>
      </c>
    </row>
    <row r="2011" spans="1:11" x14ac:dyDescent="0.25">
      <c r="A2011">
        <v>4073250</v>
      </c>
      <c r="B2011" s="1">
        <v>41219</v>
      </c>
      <c r="C2011" t="s">
        <v>30</v>
      </c>
      <c r="D2011" t="s">
        <v>16</v>
      </c>
      <c r="E2011">
        <v>1</v>
      </c>
      <c r="F2011">
        <v>0.91</v>
      </c>
      <c r="G2011" t="s">
        <v>148</v>
      </c>
      <c r="H2011">
        <v>1</v>
      </c>
      <c r="I2011">
        <v>3</v>
      </c>
      <c r="J2011" t="s">
        <v>14</v>
      </c>
      <c r="K2011" s="40" t="s">
        <v>149</v>
      </c>
    </row>
    <row r="2012" spans="1:11" x14ac:dyDescent="0.25">
      <c r="A2012">
        <v>6169084</v>
      </c>
      <c r="B2012" s="1">
        <v>41394</v>
      </c>
      <c r="C2012" t="s">
        <v>11</v>
      </c>
      <c r="D2012" t="s">
        <v>12</v>
      </c>
      <c r="G2012" t="s">
        <v>148</v>
      </c>
      <c r="H2012">
        <v>1</v>
      </c>
      <c r="I2012">
        <v>4</v>
      </c>
      <c r="J2012" t="s">
        <v>14</v>
      </c>
      <c r="K2012" s="40" t="s">
        <v>149</v>
      </c>
    </row>
    <row r="2013" spans="1:11" x14ac:dyDescent="0.25">
      <c r="A2013">
        <v>263699107</v>
      </c>
      <c r="B2013" s="1">
        <v>43608</v>
      </c>
      <c r="C2013" t="s">
        <v>11</v>
      </c>
      <c r="D2013" t="s">
        <v>12</v>
      </c>
      <c r="G2013" t="s">
        <v>148</v>
      </c>
      <c r="H2013">
        <v>1</v>
      </c>
      <c r="I2013">
        <v>1</v>
      </c>
      <c r="J2013" t="s">
        <v>14</v>
      </c>
      <c r="K2013" s="40" t="s">
        <v>148</v>
      </c>
    </row>
    <row r="2014" spans="1:11" x14ac:dyDescent="0.25">
      <c r="A2014">
        <v>263706186</v>
      </c>
      <c r="B2014" s="1">
        <v>43608</v>
      </c>
      <c r="C2014" t="s">
        <v>27</v>
      </c>
      <c r="D2014" t="s">
        <v>16</v>
      </c>
      <c r="E2014">
        <v>1</v>
      </c>
      <c r="F2014">
        <v>0.96</v>
      </c>
      <c r="G2014" t="s">
        <v>149</v>
      </c>
      <c r="H2014">
        <v>1</v>
      </c>
      <c r="I2014">
        <v>1</v>
      </c>
      <c r="J2014" t="s">
        <v>14</v>
      </c>
      <c r="K2014" s="40" t="s">
        <v>149</v>
      </c>
    </row>
    <row r="2015" spans="1:11" x14ac:dyDescent="0.25">
      <c r="A2015">
        <v>101612586</v>
      </c>
      <c r="B2015" s="1">
        <v>42671</v>
      </c>
      <c r="C2015" t="s">
        <v>11</v>
      </c>
      <c r="D2015" t="s">
        <v>16</v>
      </c>
      <c r="E2015">
        <v>1</v>
      </c>
      <c r="F2015">
        <v>0.96</v>
      </c>
      <c r="G2015" t="s">
        <v>149</v>
      </c>
      <c r="H2015">
        <v>1</v>
      </c>
      <c r="I2015">
        <v>1</v>
      </c>
      <c r="J2015" t="s">
        <v>14</v>
      </c>
      <c r="K2015" s="40" t="s">
        <v>149</v>
      </c>
    </row>
    <row r="2016" spans="1:11" x14ac:dyDescent="0.25">
      <c r="A2016">
        <v>1543068</v>
      </c>
      <c r="B2016" s="1">
        <v>40905</v>
      </c>
      <c r="C2016" t="s">
        <v>11</v>
      </c>
      <c r="D2016" t="s">
        <v>16</v>
      </c>
      <c r="E2016">
        <v>1</v>
      </c>
      <c r="F2016">
        <v>0.99</v>
      </c>
      <c r="G2016" t="s">
        <v>149</v>
      </c>
      <c r="H2016">
        <v>1</v>
      </c>
      <c r="I2016">
        <v>1</v>
      </c>
      <c r="J2016" t="s">
        <v>14</v>
      </c>
      <c r="K2016" s="40" t="s">
        <v>149</v>
      </c>
    </row>
    <row r="2017" spans="1:11" x14ac:dyDescent="0.25">
      <c r="A2017">
        <v>264209119</v>
      </c>
      <c r="B2017" s="1">
        <v>43611</v>
      </c>
      <c r="C2017" t="s">
        <v>27</v>
      </c>
      <c r="D2017" t="s">
        <v>12</v>
      </c>
      <c r="G2017" t="s">
        <v>148</v>
      </c>
      <c r="H2017">
        <v>1</v>
      </c>
      <c r="I2017">
        <v>1</v>
      </c>
      <c r="J2017" t="s">
        <v>14</v>
      </c>
      <c r="K2017" s="40" t="s">
        <v>149</v>
      </c>
    </row>
    <row r="2018" spans="1:11" x14ac:dyDescent="0.25">
      <c r="A2018">
        <v>194283289</v>
      </c>
      <c r="B2018" s="1">
        <v>43259</v>
      </c>
      <c r="C2018" t="s">
        <v>11</v>
      </c>
      <c r="D2018" t="s">
        <v>12</v>
      </c>
      <c r="G2018" t="s">
        <v>148</v>
      </c>
      <c r="H2018">
        <v>1</v>
      </c>
      <c r="I2018">
        <v>2</v>
      </c>
      <c r="J2018" t="s">
        <v>22</v>
      </c>
      <c r="K2018" s="40" t="s">
        <v>149</v>
      </c>
    </row>
    <row r="2019" spans="1:11" x14ac:dyDescent="0.25">
      <c r="A2019">
        <v>47460057</v>
      </c>
      <c r="B2019" s="1">
        <v>42303</v>
      </c>
      <c r="C2019" t="s">
        <v>19</v>
      </c>
      <c r="D2019" t="s">
        <v>12</v>
      </c>
      <c r="G2019" t="s">
        <v>148</v>
      </c>
      <c r="H2019">
        <v>1</v>
      </c>
      <c r="I2019">
        <v>3</v>
      </c>
      <c r="J2019" t="s">
        <v>18</v>
      </c>
      <c r="K2019" s="40" t="s">
        <v>149</v>
      </c>
    </row>
    <row r="2020" spans="1:11" x14ac:dyDescent="0.25">
      <c r="A2020">
        <v>55951115</v>
      </c>
      <c r="B2020" s="1">
        <v>42393</v>
      </c>
      <c r="C2020" t="s">
        <v>11</v>
      </c>
      <c r="D2020" t="s">
        <v>12</v>
      </c>
      <c r="G2020" t="s">
        <v>148</v>
      </c>
      <c r="H2020">
        <v>1</v>
      </c>
      <c r="I2020">
        <v>1</v>
      </c>
      <c r="J2020" t="s">
        <v>14</v>
      </c>
      <c r="K2020" s="40" t="s">
        <v>149</v>
      </c>
    </row>
    <row r="2021" spans="1:11" x14ac:dyDescent="0.25">
      <c r="A2021">
        <v>244065772</v>
      </c>
      <c r="B2021" s="1">
        <v>43515</v>
      </c>
      <c r="C2021" t="s">
        <v>11</v>
      </c>
      <c r="D2021" t="s">
        <v>12</v>
      </c>
      <c r="G2021" t="s">
        <v>148</v>
      </c>
      <c r="H2021">
        <v>1</v>
      </c>
      <c r="I2021">
        <v>1</v>
      </c>
      <c r="J2021" t="s">
        <v>14</v>
      </c>
      <c r="K2021" s="40" t="s">
        <v>149</v>
      </c>
    </row>
    <row r="2022" spans="1:11" x14ac:dyDescent="0.25">
      <c r="A2022">
        <v>11283495</v>
      </c>
      <c r="B2022" s="1">
        <v>41653</v>
      </c>
      <c r="C2022" t="s">
        <v>11</v>
      </c>
      <c r="D2022" t="s">
        <v>12</v>
      </c>
      <c r="G2022" t="s">
        <v>148</v>
      </c>
      <c r="H2022">
        <v>1</v>
      </c>
      <c r="I2022">
        <v>1</v>
      </c>
      <c r="J2022" t="s">
        <v>14</v>
      </c>
      <c r="K2022" s="40" t="s">
        <v>149</v>
      </c>
    </row>
    <row r="2023" spans="1:11" x14ac:dyDescent="0.25">
      <c r="A2023">
        <v>134037429</v>
      </c>
      <c r="B2023" s="1">
        <v>42894</v>
      </c>
      <c r="C2023" t="s">
        <v>11</v>
      </c>
      <c r="D2023" t="s">
        <v>12</v>
      </c>
      <c r="G2023" t="s">
        <v>148</v>
      </c>
      <c r="H2023">
        <v>1</v>
      </c>
      <c r="I2023">
        <v>2</v>
      </c>
      <c r="J2023" t="s">
        <v>14</v>
      </c>
      <c r="K2023" s="40" t="s">
        <v>149</v>
      </c>
    </row>
    <row r="2024" spans="1:11" x14ac:dyDescent="0.25">
      <c r="A2024">
        <v>124425621</v>
      </c>
      <c r="B2024" s="1">
        <v>42830</v>
      </c>
      <c r="C2024" t="s">
        <v>11</v>
      </c>
      <c r="D2024" t="s">
        <v>12</v>
      </c>
      <c r="G2024" t="s">
        <v>148</v>
      </c>
      <c r="H2024">
        <v>2</v>
      </c>
      <c r="I2024">
        <v>3</v>
      </c>
      <c r="J2024" t="s">
        <v>14</v>
      </c>
      <c r="K2024" s="40" t="s">
        <v>149</v>
      </c>
    </row>
    <row r="2025" spans="1:11" x14ac:dyDescent="0.25">
      <c r="A2025">
        <v>6163717</v>
      </c>
      <c r="B2025" s="1">
        <v>41394</v>
      </c>
      <c r="C2025" t="s">
        <v>11</v>
      </c>
      <c r="D2025" t="s">
        <v>16</v>
      </c>
      <c r="E2025">
        <v>1</v>
      </c>
      <c r="F2025">
        <v>0.95</v>
      </c>
      <c r="G2025" t="s">
        <v>149</v>
      </c>
      <c r="H2025">
        <v>2</v>
      </c>
      <c r="I2025">
        <v>6</v>
      </c>
      <c r="J2025" t="s">
        <v>18</v>
      </c>
      <c r="K2025" s="40" t="s">
        <v>149</v>
      </c>
    </row>
    <row r="2026" spans="1:11" x14ac:dyDescent="0.25">
      <c r="A2026">
        <v>10195601</v>
      </c>
      <c r="B2026" s="1">
        <v>41600</v>
      </c>
      <c r="C2026" t="s">
        <v>11</v>
      </c>
      <c r="D2026" t="s">
        <v>17</v>
      </c>
      <c r="E2026">
        <v>1</v>
      </c>
      <c r="F2026">
        <v>0</v>
      </c>
      <c r="G2026" t="s">
        <v>148</v>
      </c>
      <c r="H2026">
        <v>4</v>
      </c>
      <c r="I2026">
        <v>4</v>
      </c>
      <c r="J2026" t="s">
        <v>14</v>
      </c>
      <c r="K2026" s="40" t="s">
        <v>149</v>
      </c>
    </row>
    <row r="2027" spans="1:11" x14ac:dyDescent="0.25">
      <c r="A2027">
        <v>264426788</v>
      </c>
      <c r="B2027" s="1">
        <v>43612</v>
      </c>
      <c r="C2027" t="s">
        <v>27</v>
      </c>
      <c r="D2027" t="s">
        <v>20</v>
      </c>
      <c r="E2027">
        <v>0</v>
      </c>
      <c r="G2027" t="s">
        <v>148</v>
      </c>
      <c r="H2027">
        <v>1</v>
      </c>
      <c r="I2027">
        <v>1</v>
      </c>
      <c r="J2027" t="s">
        <v>14</v>
      </c>
      <c r="K2027" s="40" t="s">
        <v>148</v>
      </c>
    </row>
    <row r="2028" spans="1:11" x14ac:dyDescent="0.25">
      <c r="A2028">
        <v>60960067</v>
      </c>
      <c r="B2028" s="1">
        <v>42429</v>
      </c>
      <c r="C2028" t="s">
        <v>11</v>
      </c>
      <c r="D2028" t="s">
        <v>12</v>
      </c>
      <c r="G2028" t="s">
        <v>148</v>
      </c>
      <c r="H2028">
        <v>1</v>
      </c>
      <c r="I2028">
        <v>1</v>
      </c>
      <c r="J2028" t="s">
        <v>14</v>
      </c>
      <c r="K2028" s="40" t="s">
        <v>149</v>
      </c>
    </row>
    <row r="2029" spans="1:11" x14ac:dyDescent="0.25">
      <c r="A2029">
        <v>130325159</v>
      </c>
      <c r="B2029" s="1">
        <v>42869</v>
      </c>
      <c r="C2029" t="s">
        <v>11</v>
      </c>
      <c r="D2029" t="s">
        <v>16</v>
      </c>
      <c r="E2029">
        <v>1</v>
      </c>
      <c r="F2029">
        <v>0.69</v>
      </c>
      <c r="G2029" t="s">
        <v>149</v>
      </c>
      <c r="H2029">
        <v>3</v>
      </c>
      <c r="I2029">
        <v>3</v>
      </c>
      <c r="J2029" t="s">
        <v>14</v>
      </c>
      <c r="K2029" s="40" t="s">
        <v>149</v>
      </c>
    </row>
    <row r="2030" spans="1:11" x14ac:dyDescent="0.25">
      <c r="A2030">
        <v>244128152</v>
      </c>
      <c r="B2030" s="1">
        <v>43515</v>
      </c>
      <c r="C2030" t="s">
        <v>11</v>
      </c>
      <c r="D2030" t="s">
        <v>16</v>
      </c>
      <c r="E2030">
        <v>1</v>
      </c>
      <c r="F2030">
        <v>0.98</v>
      </c>
      <c r="G2030" t="s">
        <v>148</v>
      </c>
      <c r="H2030">
        <v>6</v>
      </c>
      <c r="I2030">
        <v>8</v>
      </c>
      <c r="J2030" t="s">
        <v>14</v>
      </c>
      <c r="K2030" s="40" t="s">
        <v>149</v>
      </c>
    </row>
    <row r="2031" spans="1:11" x14ac:dyDescent="0.25">
      <c r="A2031">
        <v>264718076</v>
      </c>
      <c r="B2031" s="1">
        <v>43613</v>
      </c>
      <c r="C2031" t="s">
        <v>11</v>
      </c>
      <c r="D2031" t="s">
        <v>16</v>
      </c>
      <c r="E2031">
        <v>1</v>
      </c>
      <c r="F2031">
        <v>0.83</v>
      </c>
      <c r="G2031" t="s">
        <v>148</v>
      </c>
      <c r="H2031">
        <v>1</v>
      </c>
      <c r="I2031">
        <v>1</v>
      </c>
      <c r="J2031" t="s">
        <v>14</v>
      </c>
      <c r="K2031" s="40" t="s">
        <v>149</v>
      </c>
    </row>
    <row r="2032" spans="1:11" x14ac:dyDescent="0.25">
      <c r="A2032">
        <v>2668849</v>
      </c>
      <c r="B2032" s="1">
        <v>41078</v>
      </c>
      <c r="C2032" t="s">
        <v>11</v>
      </c>
      <c r="D2032" t="s">
        <v>12</v>
      </c>
      <c r="G2032" t="s">
        <v>148</v>
      </c>
      <c r="H2032">
        <v>3</v>
      </c>
      <c r="I2032">
        <v>4</v>
      </c>
      <c r="J2032" t="s">
        <v>18</v>
      </c>
      <c r="K2032" s="40" t="s">
        <v>149</v>
      </c>
    </row>
    <row r="2033" spans="1:11" x14ac:dyDescent="0.25">
      <c r="A2033">
        <v>264468326</v>
      </c>
      <c r="B2033" s="1">
        <v>43612</v>
      </c>
      <c r="C2033" t="s">
        <v>11</v>
      </c>
      <c r="D2033" t="s">
        <v>12</v>
      </c>
      <c r="F2033">
        <v>1</v>
      </c>
      <c r="G2033" t="s">
        <v>148</v>
      </c>
      <c r="H2033">
        <v>1</v>
      </c>
      <c r="I2033">
        <v>2</v>
      </c>
      <c r="J2033" t="s">
        <v>14</v>
      </c>
      <c r="K2033" s="40" t="s">
        <v>149</v>
      </c>
    </row>
    <row r="2034" spans="1:11" x14ac:dyDescent="0.25">
      <c r="A2034">
        <v>172810743</v>
      </c>
      <c r="B2034" s="1">
        <v>43142</v>
      </c>
      <c r="C2034" t="s">
        <v>11</v>
      </c>
      <c r="D2034" t="s">
        <v>16</v>
      </c>
      <c r="E2034">
        <v>1</v>
      </c>
      <c r="F2034">
        <v>0.56000000000000005</v>
      </c>
      <c r="G2034" t="s">
        <v>148</v>
      </c>
      <c r="H2034">
        <v>1</v>
      </c>
      <c r="I2034">
        <v>1</v>
      </c>
      <c r="J2034" t="s">
        <v>22</v>
      </c>
      <c r="K2034" s="40" t="s">
        <v>149</v>
      </c>
    </row>
    <row r="2035" spans="1:11" x14ac:dyDescent="0.25">
      <c r="A2035">
        <v>78241549</v>
      </c>
      <c r="B2035" s="1">
        <v>42538</v>
      </c>
      <c r="C2035" t="s">
        <v>11</v>
      </c>
      <c r="D2035" t="s">
        <v>12</v>
      </c>
      <c r="G2035" t="s">
        <v>148</v>
      </c>
      <c r="H2035">
        <v>1</v>
      </c>
      <c r="I2035">
        <v>1</v>
      </c>
      <c r="J2035" t="s">
        <v>14</v>
      </c>
      <c r="K2035" s="40" t="s">
        <v>149</v>
      </c>
    </row>
    <row r="2036" spans="1:11" x14ac:dyDescent="0.25">
      <c r="A2036">
        <v>264775855</v>
      </c>
      <c r="B2036" s="1">
        <v>43613</v>
      </c>
      <c r="C2036" t="s">
        <v>11</v>
      </c>
      <c r="D2036" t="s">
        <v>16</v>
      </c>
      <c r="E2036">
        <v>1</v>
      </c>
      <c r="F2036">
        <v>0.93</v>
      </c>
      <c r="G2036" t="s">
        <v>148</v>
      </c>
      <c r="H2036">
        <v>1</v>
      </c>
      <c r="I2036">
        <v>1</v>
      </c>
      <c r="J2036" t="s">
        <v>14</v>
      </c>
      <c r="K2036" s="40" t="s">
        <v>149</v>
      </c>
    </row>
    <row r="2037" spans="1:11" x14ac:dyDescent="0.25">
      <c r="A2037">
        <v>7038086</v>
      </c>
      <c r="B2037" s="1">
        <v>41446</v>
      </c>
      <c r="C2037" t="s">
        <v>11</v>
      </c>
      <c r="D2037" t="s">
        <v>12</v>
      </c>
      <c r="G2037" t="s">
        <v>148</v>
      </c>
      <c r="H2037">
        <v>1</v>
      </c>
      <c r="I2037">
        <v>2</v>
      </c>
      <c r="J2037" t="s">
        <v>14</v>
      </c>
      <c r="K2037" s="40" t="s">
        <v>149</v>
      </c>
    </row>
    <row r="2038" spans="1:11" x14ac:dyDescent="0.25">
      <c r="A2038">
        <v>214045009</v>
      </c>
      <c r="B2038" s="1">
        <v>43350</v>
      </c>
      <c r="C2038" t="s">
        <v>11</v>
      </c>
      <c r="D2038" t="s">
        <v>12</v>
      </c>
      <c r="G2038" t="s">
        <v>148</v>
      </c>
      <c r="H2038">
        <v>1</v>
      </c>
      <c r="I2038">
        <v>1</v>
      </c>
      <c r="J2038" t="s">
        <v>14</v>
      </c>
      <c r="K2038" s="40" t="s">
        <v>149</v>
      </c>
    </row>
    <row r="2039" spans="1:11" x14ac:dyDescent="0.25">
      <c r="A2039">
        <v>33602254</v>
      </c>
      <c r="B2039" s="1">
        <v>42141</v>
      </c>
      <c r="C2039" t="s">
        <v>11</v>
      </c>
      <c r="D2039" t="s">
        <v>12</v>
      </c>
      <c r="G2039" t="s">
        <v>148</v>
      </c>
      <c r="H2039">
        <v>1</v>
      </c>
      <c r="I2039">
        <v>1</v>
      </c>
      <c r="J2039" t="s">
        <v>14</v>
      </c>
      <c r="K2039" s="40" t="s">
        <v>149</v>
      </c>
    </row>
    <row r="2040" spans="1:11" x14ac:dyDescent="0.25">
      <c r="A2040">
        <v>215817131</v>
      </c>
      <c r="B2040" s="1">
        <v>43360</v>
      </c>
      <c r="C2040" t="s">
        <v>11</v>
      </c>
      <c r="D2040" t="s">
        <v>12</v>
      </c>
      <c r="G2040" t="s">
        <v>148</v>
      </c>
      <c r="H2040">
        <v>1</v>
      </c>
      <c r="I2040">
        <v>3</v>
      </c>
      <c r="J2040" t="s">
        <v>14</v>
      </c>
      <c r="K2040" s="40" t="s">
        <v>149</v>
      </c>
    </row>
    <row r="2041" spans="1:11" x14ac:dyDescent="0.25">
      <c r="A2041">
        <v>116217798</v>
      </c>
      <c r="B2041" s="1">
        <v>42779</v>
      </c>
      <c r="C2041" t="s">
        <v>11</v>
      </c>
      <c r="D2041" t="s">
        <v>16</v>
      </c>
      <c r="E2041">
        <v>1</v>
      </c>
      <c r="F2041">
        <v>0.97</v>
      </c>
      <c r="G2041" t="s">
        <v>149</v>
      </c>
      <c r="H2041">
        <v>3</v>
      </c>
      <c r="I2041">
        <v>4</v>
      </c>
      <c r="J2041" t="s">
        <v>14</v>
      </c>
      <c r="K2041" s="40" t="s">
        <v>149</v>
      </c>
    </row>
    <row r="2042" spans="1:11" x14ac:dyDescent="0.25">
      <c r="A2042">
        <v>122713093</v>
      </c>
      <c r="B2042" s="1">
        <v>42820</v>
      </c>
      <c r="C2042" t="s">
        <v>11</v>
      </c>
      <c r="D2042" t="s">
        <v>16</v>
      </c>
      <c r="E2042">
        <v>1</v>
      </c>
      <c r="F2042">
        <v>0.88</v>
      </c>
      <c r="G2042" t="s">
        <v>148</v>
      </c>
      <c r="H2042">
        <v>1</v>
      </c>
      <c r="I2042">
        <v>1</v>
      </c>
      <c r="J2042" t="s">
        <v>14</v>
      </c>
      <c r="K2042" s="40" t="s">
        <v>149</v>
      </c>
    </row>
    <row r="2043" spans="1:11" x14ac:dyDescent="0.25">
      <c r="A2043">
        <v>107489419</v>
      </c>
      <c r="B2043" s="1">
        <v>42720</v>
      </c>
      <c r="C2043" t="s">
        <v>11</v>
      </c>
      <c r="D2043" t="s">
        <v>20</v>
      </c>
      <c r="E2043">
        <v>0</v>
      </c>
      <c r="G2043" t="s">
        <v>148</v>
      </c>
      <c r="H2043">
        <v>1</v>
      </c>
      <c r="I2043">
        <v>1</v>
      </c>
      <c r="J2043" t="s">
        <v>18</v>
      </c>
      <c r="K2043" s="40" t="s">
        <v>149</v>
      </c>
    </row>
    <row r="2044" spans="1:11" x14ac:dyDescent="0.25">
      <c r="A2044">
        <v>189625237</v>
      </c>
      <c r="B2044" s="1">
        <v>43234</v>
      </c>
      <c r="C2044" t="s">
        <v>19</v>
      </c>
      <c r="D2044" t="s">
        <v>12</v>
      </c>
      <c r="G2044" t="s">
        <v>148</v>
      </c>
      <c r="H2044">
        <v>1</v>
      </c>
      <c r="I2044">
        <v>4</v>
      </c>
      <c r="J2044" t="s">
        <v>14</v>
      </c>
      <c r="K2044" s="40" t="s">
        <v>149</v>
      </c>
    </row>
    <row r="2045" spans="1:11" x14ac:dyDescent="0.25">
      <c r="A2045">
        <v>265221777</v>
      </c>
      <c r="B2045" s="1">
        <v>43615</v>
      </c>
      <c r="C2045" t="s">
        <v>11</v>
      </c>
      <c r="D2045" t="s">
        <v>16</v>
      </c>
      <c r="E2045">
        <v>1</v>
      </c>
      <c r="F2045">
        <v>0.81</v>
      </c>
      <c r="G2045" t="s">
        <v>148</v>
      </c>
      <c r="H2045">
        <v>1</v>
      </c>
      <c r="I2045">
        <v>1</v>
      </c>
      <c r="J2045" t="s">
        <v>14</v>
      </c>
      <c r="K2045" s="40" t="s">
        <v>149</v>
      </c>
    </row>
    <row r="2046" spans="1:11" x14ac:dyDescent="0.25">
      <c r="A2046">
        <v>264912734</v>
      </c>
      <c r="B2046" s="1">
        <v>43614</v>
      </c>
      <c r="C2046" t="s">
        <v>11</v>
      </c>
      <c r="D2046" t="s">
        <v>12</v>
      </c>
      <c r="G2046" t="s">
        <v>148</v>
      </c>
      <c r="H2046">
        <v>1</v>
      </c>
      <c r="I2046">
        <v>1</v>
      </c>
      <c r="J2046" t="s">
        <v>14</v>
      </c>
      <c r="K2046" s="40" t="s">
        <v>149</v>
      </c>
    </row>
    <row r="2047" spans="1:11" x14ac:dyDescent="0.25">
      <c r="A2047">
        <v>144954143</v>
      </c>
      <c r="B2047" s="1">
        <v>42955</v>
      </c>
      <c r="C2047" t="s">
        <v>11</v>
      </c>
      <c r="D2047" t="s">
        <v>21</v>
      </c>
      <c r="E2047">
        <v>1</v>
      </c>
      <c r="F2047">
        <v>0.83</v>
      </c>
      <c r="G2047" t="s">
        <v>148</v>
      </c>
      <c r="H2047">
        <v>2</v>
      </c>
      <c r="I2047">
        <v>2</v>
      </c>
      <c r="J2047" t="s">
        <v>14</v>
      </c>
      <c r="K2047" s="40" t="s">
        <v>149</v>
      </c>
    </row>
    <row r="2048" spans="1:11" x14ac:dyDescent="0.25">
      <c r="A2048">
        <v>252522294</v>
      </c>
      <c r="B2048" s="1">
        <v>43556</v>
      </c>
      <c r="C2048" t="s">
        <v>27</v>
      </c>
      <c r="D2048" t="s">
        <v>16</v>
      </c>
      <c r="E2048">
        <v>1</v>
      </c>
      <c r="F2048">
        <v>0.99</v>
      </c>
      <c r="G2048" t="s">
        <v>149</v>
      </c>
      <c r="H2048">
        <v>1</v>
      </c>
      <c r="I2048">
        <v>1</v>
      </c>
      <c r="J2048" t="s">
        <v>14</v>
      </c>
      <c r="K2048" s="40" t="s">
        <v>149</v>
      </c>
    </row>
    <row r="2049" spans="1:11" x14ac:dyDescent="0.25">
      <c r="A2049">
        <v>173078795</v>
      </c>
      <c r="B2049" s="1">
        <v>43143</v>
      </c>
      <c r="C2049" t="s">
        <v>47</v>
      </c>
      <c r="D2049" t="s">
        <v>12</v>
      </c>
      <c r="F2049">
        <v>1</v>
      </c>
      <c r="G2049" t="s">
        <v>148</v>
      </c>
      <c r="H2049">
        <v>2</v>
      </c>
      <c r="I2049">
        <v>3</v>
      </c>
      <c r="J2049" t="s">
        <v>14</v>
      </c>
      <c r="K2049" s="40" t="s">
        <v>149</v>
      </c>
    </row>
    <row r="2050" spans="1:11" x14ac:dyDescent="0.25">
      <c r="A2050">
        <v>265367945</v>
      </c>
      <c r="B2050" s="1">
        <v>43616</v>
      </c>
      <c r="C2050" t="s">
        <v>27</v>
      </c>
      <c r="D2050" t="s">
        <v>12</v>
      </c>
      <c r="G2050" t="s">
        <v>148</v>
      </c>
      <c r="H2050">
        <v>1</v>
      </c>
      <c r="I2050">
        <v>1</v>
      </c>
      <c r="J2050" t="s">
        <v>22</v>
      </c>
      <c r="K2050" s="40" t="s">
        <v>149</v>
      </c>
    </row>
    <row r="2051" spans="1:11" x14ac:dyDescent="0.25">
      <c r="A2051">
        <v>265369346</v>
      </c>
      <c r="B2051" s="1">
        <v>43616</v>
      </c>
      <c r="C2051" t="s">
        <v>11</v>
      </c>
      <c r="D2051" t="s">
        <v>12</v>
      </c>
      <c r="G2051" t="s">
        <v>148</v>
      </c>
      <c r="H2051">
        <v>1</v>
      </c>
      <c r="I2051">
        <v>1</v>
      </c>
      <c r="J2051" t="s">
        <v>14</v>
      </c>
      <c r="K2051" s="40" t="s">
        <v>148</v>
      </c>
    </row>
    <row r="2052" spans="1:11" x14ac:dyDescent="0.25">
      <c r="A2052">
        <v>265369379</v>
      </c>
      <c r="B2052" s="1">
        <v>43616</v>
      </c>
      <c r="C2052" t="s">
        <v>11</v>
      </c>
      <c r="D2052" t="s">
        <v>12</v>
      </c>
      <c r="G2052" t="s">
        <v>148</v>
      </c>
      <c r="H2052">
        <v>1</v>
      </c>
      <c r="I2052">
        <v>1</v>
      </c>
      <c r="J2052" t="s">
        <v>14</v>
      </c>
      <c r="K2052" s="40" t="s">
        <v>148</v>
      </c>
    </row>
    <row r="2053" spans="1:11" x14ac:dyDescent="0.25">
      <c r="A2053">
        <v>66949286</v>
      </c>
      <c r="B2053" s="1">
        <v>42472</v>
      </c>
      <c r="C2053" t="s">
        <v>11</v>
      </c>
      <c r="D2053" t="s">
        <v>16</v>
      </c>
      <c r="E2053">
        <v>1</v>
      </c>
      <c r="F2053">
        <v>1</v>
      </c>
      <c r="G2053" t="s">
        <v>149</v>
      </c>
      <c r="H2053">
        <v>3</v>
      </c>
      <c r="I2053">
        <v>4</v>
      </c>
      <c r="J2053" t="s">
        <v>14</v>
      </c>
      <c r="K2053" s="40" t="s">
        <v>149</v>
      </c>
    </row>
    <row r="2054" spans="1:11" x14ac:dyDescent="0.25">
      <c r="A2054">
        <v>77464567</v>
      </c>
      <c r="B2054" s="1">
        <v>42534</v>
      </c>
      <c r="C2054" t="s">
        <v>11</v>
      </c>
      <c r="D2054" t="s">
        <v>12</v>
      </c>
      <c r="G2054" t="s">
        <v>148</v>
      </c>
      <c r="H2054">
        <v>1</v>
      </c>
      <c r="I2054">
        <v>1</v>
      </c>
      <c r="J2054" t="s">
        <v>18</v>
      </c>
      <c r="K2054" s="40" t="s">
        <v>149</v>
      </c>
    </row>
    <row r="2055" spans="1:11" x14ac:dyDescent="0.25">
      <c r="A2055">
        <v>167695876</v>
      </c>
      <c r="B2055" s="1">
        <v>43114</v>
      </c>
      <c r="C2055" t="s">
        <v>27</v>
      </c>
      <c r="D2055" t="s">
        <v>12</v>
      </c>
      <c r="G2055" t="s">
        <v>148</v>
      </c>
      <c r="H2055">
        <v>2</v>
      </c>
      <c r="I2055">
        <v>2</v>
      </c>
      <c r="J2055" t="s">
        <v>14</v>
      </c>
      <c r="K2055" s="40" t="s">
        <v>149</v>
      </c>
    </row>
    <row r="2056" spans="1:11" x14ac:dyDescent="0.25">
      <c r="A2056">
        <v>265583701</v>
      </c>
      <c r="B2056" s="1">
        <v>43617</v>
      </c>
      <c r="C2056" t="s">
        <v>11</v>
      </c>
      <c r="D2056" t="s">
        <v>12</v>
      </c>
      <c r="G2056" t="s">
        <v>148</v>
      </c>
      <c r="H2056">
        <v>1</v>
      </c>
      <c r="I2056">
        <v>1</v>
      </c>
      <c r="J2056" t="s">
        <v>14</v>
      </c>
      <c r="K2056" s="40" t="s">
        <v>149</v>
      </c>
    </row>
    <row r="2057" spans="1:11" x14ac:dyDescent="0.25">
      <c r="A2057">
        <v>247177843</v>
      </c>
      <c r="B2057" s="1">
        <v>43530</v>
      </c>
      <c r="C2057" t="s">
        <v>11</v>
      </c>
      <c r="D2057" t="s">
        <v>16</v>
      </c>
      <c r="E2057">
        <v>1</v>
      </c>
      <c r="F2057">
        <v>0.97</v>
      </c>
      <c r="G2057" t="s">
        <v>149</v>
      </c>
      <c r="H2057">
        <v>1</v>
      </c>
      <c r="I2057">
        <v>1</v>
      </c>
      <c r="J2057" t="s">
        <v>14</v>
      </c>
      <c r="K2057" s="40" t="s">
        <v>149</v>
      </c>
    </row>
    <row r="2058" spans="1:11" x14ac:dyDescent="0.25">
      <c r="A2058">
        <v>260454968</v>
      </c>
      <c r="B2058" s="1">
        <v>43592</v>
      </c>
      <c r="C2058" t="s">
        <v>27</v>
      </c>
      <c r="D2058" t="s">
        <v>20</v>
      </c>
      <c r="E2058">
        <v>0</v>
      </c>
      <c r="F2058">
        <v>0</v>
      </c>
      <c r="G2058" t="s">
        <v>148</v>
      </c>
      <c r="H2058">
        <v>1</v>
      </c>
      <c r="I2058">
        <v>13</v>
      </c>
      <c r="J2058" t="s">
        <v>14</v>
      </c>
      <c r="K2058" s="40" t="s">
        <v>149</v>
      </c>
    </row>
    <row r="2059" spans="1:11" x14ac:dyDescent="0.25">
      <c r="A2059">
        <v>267165820</v>
      </c>
      <c r="B2059" s="1">
        <v>43624</v>
      </c>
      <c r="C2059" t="s">
        <v>27</v>
      </c>
      <c r="D2059" t="s">
        <v>16</v>
      </c>
      <c r="E2059">
        <v>0.8</v>
      </c>
      <c r="F2059">
        <v>1</v>
      </c>
      <c r="G2059" t="s">
        <v>148</v>
      </c>
      <c r="H2059">
        <v>5</v>
      </c>
      <c r="I2059">
        <v>5</v>
      </c>
      <c r="J2059" t="s">
        <v>14</v>
      </c>
      <c r="K2059" s="40" t="s">
        <v>149</v>
      </c>
    </row>
    <row r="2060" spans="1:11" x14ac:dyDescent="0.25">
      <c r="A2060">
        <v>16655057</v>
      </c>
      <c r="B2060" s="1">
        <v>41801</v>
      </c>
      <c r="C2060" t="s">
        <v>11</v>
      </c>
      <c r="D2060" t="s">
        <v>17</v>
      </c>
      <c r="E2060">
        <v>1</v>
      </c>
      <c r="F2060">
        <v>1</v>
      </c>
      <c r="G2060" t="s">
        <v>148</v>
      </c>
      <c r="H2060">
        <v>2</v>
      </c>
      <c r="I2060">
        <v>9</v>
      </c>
      <c r="J2060" t="s">
        <v>14</v>
      </c>
      <c r="K2060" s="40" t="s">
        <v>149</v>
      </c>
    </row>
    <row r="2061" spans="1:11" x14ac:dyDescent="0.25">
      <c r="A2061">
        <v>251326962</v>
      </c>
      <c r="B2061" s="1">
        <v>43550</v>
      </c>
      <c r="C2061" t="s">
        <v>27</v>
      </c>
      <c r="D2061" t="s">
        <v>16</v>
      </c>
      <c r="E2061">
        <v>1</v>
      </c>
      <c r="F2061">
        <v>0.86</v>
      </c>
      <c r="G2061" t="s">
        <v>148</v>
      </c>
      <c r="H2061">
        <v>3</v>
      </c>
      <c r="I2061">
        <v>4</v>
      </c>
      <c r="J2061" t="s">
        <v>14</v>
      </c>
      <c r="K2061" s="40" t="s">
        <v>149</v>
      </c>
    </row>
    <row r="2062" spans="1:11" x14ac:dyDescent="0.25">
      <c r="A2062">
        <v>21834893</v>
      </c>
      <c r="B2062" s="1">
        <v>41909</v>
      </c>
      <c r="C2062" t="s">
        <v>41</v>
      </c>
      <c r="D2062" t="s">
        <v>16</v>
      </c>
      <c r="E2062">
        <v>1</v>
      </c>
      <c r="F2062">
        <v>0.93</v>
      </c>
      <c r="G2062" t="s">
        <v>149</v>
      </c>
      <c r="H2062">
        <v>1</v>
      </c>
      <c r="I2062">
        <v>2</v>
      </c>
      <c r="J2062" t="s">
        <v>14</v>
      </c>
      <c r="K2062" s="40" t="s">
        <v>149</v>
      </c>
    </row>
    <row r="2063" spans="1:11" x14ac:dyDescent="0.25">
      <c r="A2063">
        <v>160078142</v>
      </c>
      <c r="B2063" s="1">
        <v>43064</v>
      </c>
      <c r="C2063" t="s">
        <v>11</v>
      </c>
      <c r="D2063" t="s">
        <v>20</v>
      </c>
      <c r="E2063">
        <v>0</v>
      </c>
      <c r="F2063">
        <v>0</v>
      </c>
      <c r="G2063" t="s">
        <v>148</v>
      </c>
      <c r="H2063">
        <v>1</v>
      </c>
      <c r="I2063">
        <v>1</v>
      </c>
      <c r="J2063" t="s">
        <v>14</v>
      </c>
      <c r="K2063" s="40" t="s">
        <v>149</v>
      </c>
    </row>
    <row r="2064" spans="1:11" x14ac:dyDescent="0.25">
      <c r="A2064">
        <v>119109832</v>
      </c>
      <c r="B2064" s="1">
        <v>42798</v>
      </c>
      <c r="C2064" t="s">
        <v>27</v>
      </c>
      <c r="D2064" t="s">
        <v>16</v>
      </c>
      <c r="E2064">
        <v>1</v>
      </c>
      <c r="F2064">
        <v>0.96</v>
      </c>
      <c r="G2064" t="s">
        <v>148</v>
      </c>
      <c r="H2064">
        <v>2</v>
      </c>
      <c r="I2064">
        <v>3</v>
      </c>
      <c r="J2064" t="s">
        <v>14</v>
      </c>
      <c r="K2064" s="40" t="s">
        <v>149</v>
      </c>
    </row>
    <row r="2065" spans="1:11" x14ac:dyDescent="0.25">
      <c r="A2065">
        <v>2366392</v>
      </c>
      <c r="B2065" s="1">
        <v>41043</v>
      </c>
      <c r="C2065" t="s">
        <v>11</v>
      </c>
      <c r="D2065" t="s">
        <v>16</v>
      </c>
      <c r="E2065">
        <v>1</v>
      </c>
      <c r="F2065">
        <v>1</v>
      </c>
      <c r="G2065" t="s">
        <v>149</v>
      </c>
      <c r="H2065">
        <v>5</v>
      </c>
      <c r="I2065">
        <v>5</v>
      </c>
      <c r="J2065" t="s">
        <v>14</v>
      </c>
      <c r="K2065" s="40" t="s">
        <v>149</v>
      </c>
    </row>
    <row r="2066" spans="1:11" x14ac:dyDescent="0.25">
      <c r="A2066">
        <v>3108433</v>
      </c>
      <c r="B2066" s="1">
        <v>41120</v>
      </c>
      <c r="C2066" t="s">
        <v>11</v>
      </c>
      <c r="D2066" t="s">
        <v>17</v>
      </c>
      <c r="E2066">
        <v>1</v>
      </c>
      <c r="F2066">
        <v>0.86</v>
      </c>
      <c r="G2066" t="s">
        <v>149</v>
      </c>
      <c r="H2066">
        <v>1</v>
      </c>
      <c r="I2066">
        <v>1</v>
      </c>
      <c r="J2066" t="s">
        <v>14</v>
      </c>
      <c r="K2066" s="40" t="s">
        <v>149</v>
      </c>
    </row>
    <row r="2067" spans="1:11" x14ac:dyDescent="0.25">
      <c r="A2067">
        <v>7059146</v>
      </c>
      <c r="B2067" s="1">
        <v>41448</v>
      </c>
      <c r="C2067" t="s">
        <v>11</v>
      </c>
      <c r="D2067" t="s">
        <v>16</v>
      </c>
      <c r="E2067">
        <v>1</v>
      </c>
      <c r="F2067">
        <v>1</v>
      </c>
      <c r="G2067" t="s">
        <v>148</v>
      </c>
      <c r="H2067">
        <v>2</v>
      </c>
      <c r="I2067">
        <v>5</v>
      </c>
      <c r="J2067" t="s">
        <v>14</v>
      </c>
      <c r="K2067" s="40" t="s">
        <v>149</v>
      </c>
    </row>
    <row r="2068" spans="1:11" x14ac:dyDescent="0.25">
      <c r="A2068">
        <v>266203791</v>
      </c>
      <c r="B2068" s="1">
        <v>43620</v>
      </c>
      <c r="C2068" t="s">
        <v>11</v>
      </c>
      <c r="D2068" t="s">
        <v>12</v>
      </c>
      <c r="F2068">
        <v>0.9</v>
      </c>
      <c r="G2068" t="s">
        <v>149</v>
      </c>
      <c r="H2068">
        <v>4</v>
      </c>
      <c r="I2068">
        <v>5</v>
      </c>
      <c r="J2068" t="s">
        <v>14</v>
      </c>
      <c r="K2068" s="40" t="s">
        <v>149</v>
      </c>
    </row>
    <row r="2069" spans="1:11" x14ac:dyDescent="0.25">
      <c r="A2069">
        <v>29910114</v>
      </c>
      <c r="B2069" s="1">
        <v>42087</v>
      </c>
      <c r="C2069" t="s">
        <v>11</v>
      </c>
      <c r="D2069" t="s">
        <v>12</v>
      </c>
      <c r="G2069" t="s">
        <v>148</v>
      </c>
      <c r="H2069">
        <v>13</v>
      </c>
      <c r="I2069">
        <v>15</v>
      </c>
      <c r="J2069" t="s">
        <v>14</v>
      </c>
      <c r="K2069" s="40" t="s">
        <v>149</v>
      </c>
    </row>
    <row r="2070" spans="1:11" x14ac:dyDescent="0.25">
      <c r="A2070">
        <v>266247603</v>
      </c>
      <c r="B2070" s="1">
        <v>43620</v>
      </c>
      <c r="C2070" t="s">
        <v>11</v>
      </c>
      <c r="D2070" t="s">
        <v>17</v>
      </c>
      <c r="E2070">
        <v>0.9</v>
      </c>
      <c r="F2070">
        <v>0.86</v>
      </c>
      <c r="G2070" t="s">
        <v>149</v>
      </c>
      <c r="H2070">
        <v>3</v>
      </c>
      <c r="I2070">
        <v>4</v>
      </c>
      <c r="J2070" t="s">
        <v>14</v>
      </c>
      <c r="K2070" s="40" t="s">
        <v>149</v>
      </c>
    </row>
    <row r="2071" spans="1:11" x14ac:dyDescent="0.25">
      <c r="A2071">
        <v>181830190</v>
      </c>
      <c r="B2071" s="1">
        <v>43191</v>
      </c>
      <c r="C2071" t="s">
        <v>27</v>
      </c>
      <c r="D2071" t="s">
        <v>16</v>
      </c>
      <c r="E2071">
        <v>1</v>
      </c>
      <c r="F2071">
        <v>0.89</v>
      </c>
      <c r="G2071" t="s">
        <v>148</v>
      </c>
      <c r="H2071">
        <v>7</v>
      </c>
      <c r="I2071">
        <v>7</v>
      </c>
      <c r="J2071" t="s">
        <v>14</v>
      </c>
      <c r="K2071" s="40" t="s">
        <v>149</v>
      </c>
    </row>
    <row r="2072" spans="1:11" x14ac:dyDescent="0.25">
      <c r="A2072">
        <v>126300558</v>
      </c>
      <c r="B2072" s="1">
        <v>42842</v>
      </c>
      <c r="C2072" t="s">
        <v>11</v>
      </c>
      <c r="D2072" t="s">
        <v>16</v>
      </c>
      <c r="E2072">
        <v>1</v>
      </c>
      <c r="F2072">
        <v>0.99</v>
      </c>
      <c r="G2072" t="s">
        <v>148</v>
      </c>
      <c r="H2072">
        <v>1</v>
      </c>
      <c r="I2072">
        <v>3</v>
      </c>
      <c r="J2072" t="s">
        <v>14</v>
      </c>
      <c r="K2072" s="40" t="s">
        <v>149</v>
      </c>
    </row>
    <row r="2073" spans="1:11" x14ac:dyDescent="0.25">
      <c r="A2073">
        <v>16123924</v>
      </c>
      <c r="B2073" s="1">
        <v>41788</v>
      </c>
      <c r="C2073" t="s">
        <v>11</v>
      </c>
      <c r="D2073" t="s">
        <v>16</v>
      </c>
      <c r="E2073">
        <v>1</v>
      </c>
      <c r="F2073">
        <v>0.95</v>
      </c>
      <c r="G2073" t="s">
        <v>149</v>
      </c>
      <c r="H2073">
        <v>10</v>
      </c>
      <c r="I2073">
        <v>10</v>
      </c>
      <c r="J2073" t="s">
        <v>14</v>
      </c>
      <c r="K2073" s="40" t="s">
        <v>149</v>
      </c>
    </row>
    <row r="2074" spans="1:11" x14ac:dyDescent="0.25">
      <c r="A2074">
        <v>89730982</v>
      </c>
      <c r="B2074" s="1">
        <v>42595</v>
      </c>
      <c r="C2074" t="s">
        <v>19</v>
      </c>
      <c r="D2074" t="s">
        <v>12</v>
      </c>
      <c r="G2074" t="s">
        <v>148</v>
      </c>
      <c r="H2074">
        <v>1</v>
      </c>
      <c r="I2074">
        <v>3</v>
      </c>
      <c r="J2074" t="s">
        <v>14</v>
      </c>
      <c r="K2074" s="40" t="s">
        <v>148</v>
      </c>
    </row>
    <row r="2075" spans="1:11" x14ac:dyDescent="0.25">
      <c r="A2075">
        <v>263924820</v>
      </c>
      <c r="B2075" s="1">
        <v>43609</v>
      </c>
      <c r="C2075" t="s">
        <v>27</v>
      </c>
      <c r="D2075" t="s">
        <v>17</v>
      </c>
      <c r="E2075">
        <v>0.98</v>
      </c>
      <c r="F2075">
        <v>0.8</v>
      </c>
      <c r="G2075" t="s">
        <v>149</v>
      </c>
      <c r="H2075">
        <v>3</v>
      </c>
      <c r="I2075">
        <v>4</v>
      </c>
      <c r="J2075" t="s">
        <v>14</v>
      </c>
      <c r="K2075" s="40" t="s">
        <v>149</v>
      </c>
    </row>
    <row r="2076" spans="1:11" x14ac:dyDescent="0.25">
      <c r="A2076">
        <v>486684</v>
      </c>
      <c r="B2076" s="1">
        <v>40638</v>
      </c>
      <c r="C2076" t="s">
        <v>30</v>
      </c>
      <c r="D2076" t="s">
        <v>16</v>
      </c>
      <c r="E2076">
        <v>1</v>
      </c>
      <c r="F2076">
        <v>0.98</v>
      </c>
      <c r="G2076" t="s">
        <v>149</v>
      </c>
      <c r="H2076">
        <v>1</v>
      </c>
      <c r="I2076">
        <v>1</v>
      </c>
      <c r="J2076" t="s">
        <v>14</v>
      </c>
      <c r="K2076" s="40" t="s">
        <v>149</v>
      </c>
    </row>
    <row r="2077" spans="1:11" x14ac:dyDescent="0.25">
      <c r="A2077">
        <v>220103569</v>
      </c>
      <c r="B2077" s="1">
        <v>43384</v>
      </c>
      <c r="C2077" t="s">
        <v>11</v>
      </c>
      <c r="D2077" t="s">
        <v>16</v>
      </c>
      <c r="E2077">
        <v>1</v>
      </c>
      <c r="F2077">
        <v>1</v>
      </c>
      <c r="G2077" t="s">
        <v>148</v>
      </c>
      <c r="H2077">
        <v>66</v>
      </c>
      <c r="I2077">
        <v>66</v>
      </c>
      <c r="J2077" t="s">
        <v>14</v>
      </c>
      <c r="K2077" s="40" t="s">
        <v>149</v>
      </c>
    </row>
    <row r="2078" spans="1:11" x14ac:dyDescent="0.25">
      <c r="A2078">
        <v>266675448</v>
      </c>
      <c r="B2078" s="1">
        <v>43622</v>
      </c>
      <c r="C2078" t="s">
        <v>11</v>
      </c>
      <c r="D2078" t="s">
        <v>16</v>
      </c>
      <c r="E2078">
        <v>0.94</v>
      </c>
      <c r="F2078">
        <v>0.61</v>
      </c>
      <c r="G2078" t="s">
        <v>148</v>
      </c>
      <c r="H2078">
        <v>1</v>
      </c>
      <c r="I2078">
        <v>1</v>
      </c>
      <c r="J2078" t="s">
        <v>22</v>
      </c>
      <c r="K2078" s="40" t="s">
        <v>149</v>
      </c>
    </row>
    <row r="2079" spans="1:11" x14ac:dyDescent="0.25">
      <c r="A2079">
        <v>257172833</v>
      </c>
      <c r="B2079" s="1">
        <v>43576</v>
      </c>
      <c r="C2079" t="s">
        <v>27</v>
      </c>
      <c r="D2079" t="s">
        <v>16</v>
      </c>
      <c r="E2079">
        <v>1</v>
      </c>
      <c r="F2079">
        <v>0.99</v>
      </c>
      <c r="G2079" t="s">
        <v>149</v>
      </c>
      <c r="H2079">
        <v>1</v>
      </c>
      <c r="I2079">
        <v>2</v>
      </c>
      <c r="J2079" t="s">
        <v>14</v>
      </c>
      <c r="K2079" s="40" t="s">
        <v>149</v>
      </c>
    </row>
    <row r="2080" spans="1:11" x14ac:dyDescent="0.25">
      <c r="A2080">
        <v>260197527</v>
      </c>
      <c r="B2080" s="1">
        <v>43591</v>
      </c>
      <c r="C2080" t="s">
        <v>27</v>
      </c>
      <c r="D2080" t="s">
        <v>16</v>
      </c>
      <c r="E2080">
        <v>1</v>
      </c>
      <c r="F2080">
        <v>1</v>
      </c>
      <c r="G2080" t="s">
        <v>149</v>
      </c>
      <c r="H2080">
        <v>2</v>
      </c>
      <c r="I2080">
        <v>4</v>
      </c>
      <c r="J2080" t="s">
        <v>14</v>
      </c>
      <c r="K2080" s="40" t="s">
        <v>149</v>
      </c>
    </row>
    <row r="2081" spans="1:11" x14ac:dyDescent="0.25">
      <c r="A2081">
        <v>80182881</v>
      </c>
      <c r="B2081" s="1">
        <v>42548</v>
      </c>
      <c r="C2081" t="s">
        <v>27</v>
      </c>
      <c r="D2081" t="s">
        <v>16</v>
      </c>
      <c r="E2081">
        <v>1</v>
      </c>
      <c r="F2081">
        <v>1</v>
      </c>
      <c r="G2081" t="s">
        <v>148</v>
      </c>
      <c r="H2081">
        <v>1</v>
      </c>
      <c r="I2081">
        <v>1</v>
      </c>
      <c r="J2081" t="s">
        <v>14</v>
      </c>
      <c r="K2081" s="40" t="s">
        <v>149</v>
      </c>
    </row>
    <row r="2082" spans="1:11" x14ac:dyDescent="0.25">
      <c r="A2082">
        <v>200814304</v>
      </c>
      <c r="B2082" s="1">
        <v>43289</v>
      </c>
      <c r="C2082" t="s">
        <v>27</v>
      </c>
      <c r="D2082" t="s">
        <v>17</v>
      </c>
      <c r="E2082">
        <v>1</v>
      </c>
      <c r="F2082">
        <v>0.98</v>
      </c>
      <c r="G2082" t="s">
        <v>148</v>
      </c>
      <c r="H2082">
        <v>2</v>
      </c>
      <c r="I2082">
        <v>3</v>
      </c>
      <c r="J2082" t="s">
        <v>22</v>
      </c>
      <c r="K2082" s="40" t="s">
        <v>149</v>
      </c>
    </row>
    <row r="2083" spans="1:11" x14ac:dyDescent="0.25">
      <c r="A2083">
        <v>48397028</v>
      </c>
      <c r="B2083" s="1">
        <v>42315</v>
      </c>
      <c r="C2083" t="s">
        <v>11</v>
      </c>
      <c r="D2083" t="s">
        <v>16</v>
      </c>
      <c r="E2083">
        <v>1</v>
      </c>
      <c r="F2083">
        <v>1</v>
      </c>
      <c r="G2083" t="s">
        <v>149</v>
      </c>
      <c r="H2083">
        <v>5</v>
      </c>
      <c r="I2083">
        <v>5</v>
      </c>
      <c r="J2083" t="s">
        <v>14</v>
      </c>
      <c r="K2083" s="40" t="s">
        <v>149</v>
      </c>
    </row>
    <row r="2084" spans="1:11" x14ac:dyDescent="0.25">
      <c r="A2084">
        <v>87454432</v>
      </c>
      <c r="B2084" s="1">
        <v>42584</v>
      </c>
      <c r="C2084" t="s">
        <v>27</v>
      </c>
      <c r="D2084" t="s">
        <v>16</v>
      </c>
      <c r="E2084">
        <v>1</v>
      </c>
      <c r="F2084">
        <v>1</v>
      </c>
      <c r="G2084" t="s">
        <v>149</v>
      </c>
      <c r="H2084">
        <v>2</v>
      </c>
      <c r="I2084">
        <v>2</v>
      </c>
      <c r="J2084" t="s">
        <v>14</v>
      </c>
      <c r="K2084" s="40" t="s">
        <v>149</v>
      </c>
    </row>
    <row r="2085" spans="1:11" x14ac:dyDescent="0.25">
      <c r="A2085">
        <v>2915210</v>
      </c>
      <c r="B2085" s="1">
        <v>41102</v>
      </c>
      <c r="C2085" t="s">
        <v>19</v>
      </c>
      <c r="D2085" t="s">
        <v>16</v>
      </c>
      <c r="E2085">
        <v>1</v>
      </c>
      <c r="F2085">
        <v>0.97</v>
      </c>
      <c r="G2085" t="s">
        <v>148</v>
      </c>
      <c r="H2085">
        <v>1</v>
      </c>
      <c r="I2085">
        <v>5</v>
      </c>
      <c r="J2085" t="s">
        <v>14</v>
      </c>
      <c r="K2085" s="40" t="s">
        <v>149</v>
      </c>
    </row>
    <row r="2086" spans="1:11" x14ac:dyDescent="0.25">
      <c r="A2086">
        <v>219082377</v>
      </c>
      <c r="B2086" s="1">
        <v>43379</v>
      </c>
      <c r="C2086" t="s">
        <v>11</v>
      </c>
      <c r="D2086" t="s">
        <v>17</v>
      </c>
      <c r="E2086">
        <v>0.8</v>
      </c>
      <c r="F2086">
        <v>0.75</v>
      </c>
      <c r="G2086" t="s">
        <v>149</v>
      </c>
      <c r="H2086">
        <v>1</v>
      </c>
      <c r="I2086">
        <v>1</v>
      </c>
      <c r="J2086" t="s">
        <v>14</v>
      </c>
      <c r="K2086" s="40" t="s">
        <v>149</v>
      </c>
    </row>
    <row r="2087" spans="1:11" x14ac:dyDescent="0.25">
      <c r="A2087">
        <v>221181910</v>
      </c>
      <c r="B2087" s="1">
        <v>43390</v>
      </c>
      <c r="C2087" t="s">
        <v>27</v>
      </c>
      <c r="D2087" t="s">
        <v>16</v>
      </c>
      <c r="E2087">
        <v>1</v>
      </c>
      <c r="F2087">
        <v>0.98</v>
      </c>
      <c r="G2087" t="s">
        <v>149</v>
      </c>
      <c r="H2087">
        <v>4</v>
      </c>
      <c r="I2087">
        <v>13</v>
      </c>
      <c r="J2087" t="s">
        <v>14</v>
      </c>
      <c r="K2087" s="40" t="s">
        <v>149</v>
      </c>
    </row>
    <row r="2088" spans="1:11" x14ac:dyDescent="0.25">
      <c r="A2088">
        <v>123624020</v>
      </c>
      <c r="B2088" s="1">
        <v>42825</v>
      </c>
      <c r="C2088" t="s">
        <v>11</v>
      </c>
      <c r="D2088" t="s">
        <v>16</v>
      </c>
      <c r="E2088">
        <v>1</v>
      </c>
      <c r="F2088">
        <v>1</v>
      </c>
      <c r="G2088" t="s">
        <v>149</v>
      </c>
      <c r="H2088">
        <v>7</v>
      </c>
      <c r="I2088">
        <v>7</v>
      </c>
      <c r="J2088" t="s">
        <v>14</v>
      </c>
      <c r="K2088" s="40" t="s">
        <v>149</v>
      </c>
    </row>
    <row r="2089" spans="1:11" x14ac:dyDescent="0.25">
      <c r="A2089">
        <v>269772972</v>
      </c>
      <c r="B2089" s="1">
        <v>43635</v>
      </c>
      <c r="C2089" t="s">
        <v>27</v>
      </c>
      <c r="D2089" t="s">
        <v>16</v>
      </c>
      <c r="E2089">
        <v>1</v>
      </c>
      <c r="F2089">
        <v>1</v>
      </c>
      <c r="G2089" t="s">
        <v>149</v>
      </c>
      <c r="H2089">
        <v>1</v>
      </c>
      <c r="I2089">
        <v>1</v>
      </c>
      <c r="J2089" t="s">
        <v>14</v>
      </c>
      <c r="K2089" s="40" t="s">
        <v>149</v>
      </c>
    </row>
    <row r="2090" spans="1:11" x14ac:dyDescent="0.25">
      <c r="A2090">
        <v>232686370</v>
      </c>
      <c r="B2090" s="1">
        <v>43461</v>
      </c>
      <c r="C2090" t="s">
        <v>11</v>
      </c>
      <c r="D2090" t="s">
        <v>17</v>
      </c>
      <c r="E2090">
        <v>1</v>
      </c>
      <c r="F2090">
        <v>0.71</v>
      </c>
      <c r="G2090" t="s">
        <v>149</v>
      </c>
      <c r="H2090">
        <v>3</v>
      </c>
      <c r="I2090">
        <v>3</v>
      </c>
      <c r="J2090" t="s">
        <v>14</v>
      </c>
      <c r="K2090" s="40" t="s">
        <v>149</v>
      </c>
    </row>
    <row r="2091" spans="1:11" x14ac:dyDescent="0.25">
      <c r="A2091">
        <v>270258576</v>
      </c>
      <c r="B2091" s="1">
        <v>43637</v>
      </c>
      <c r="C2091" t="s">
        <v>27</v>
      </c>
      <c r="D2091" t="s">
        <v>16</v>
      </c>
      <c r="E2091">
        <v>0.9</v>
      </c>
      <c r="F2091">
        <v>1</v>
      </c>
      <c r="G2091" t="s">
        <v>148</v>
      </c>
      <c r="H2091">
        <v>4</v>
      </c>
      <c r="I2091">
        <v>6</v>
      </c>
      <c r="J2091" t="s">
        <v>14</v>
      </c>
      <c r="K2091" s="40" t="s">
        <v>149</v>
      </c>
    </row>
    <row r="2092" spans="1:11" x14ac:dyDescent="0.25">
      <c r="A2092">
        <v>40686414</v>
      </c>
      <c r="B2092" s="1">
        <v>42222</v>
      </c>
      <c r="C2092" t="s">
        <v>11</v>
      </c>
      <c r="D2092" t="s">
        <v>12</v>
      </c>
      <c r="F2092">
        <v>0.55000000000000004</v>
      </c>
      <c r="G2092" t="s">
        <v>149</v>
      </c>
      <c r="H2092">
        <v>1</v>
      </c>
      <c r="I2092">
        <v>2</v>
      </c>
      <c r="J2092" t="s">
        <v>14</v>
      </c>
      <c r="K2092" s="40" t="s">
        <v>149</v>
      </c>
    </row>
    <row r="2093" spans="1:11" x14ac:dyDescent="0.25">
      <c r="A2093">
        <v>65079195</v>
      </c>
      <c r="B2093" s="1">
        <v>42459</v>
      </c>
      <c r="C2093" t="s">
        <v>11</v>
      </c>
      <c r="D2093" t="s">
        <v>21</v>
      </c>
      <c r="E2093">
        <v>1</v>
      </c>
      <c r="F2093">
        <v>0.4</v>
      </c>
      <c r="G2093" t="s">
        <v>148</v>
      </c>
      <c r="H2093">
        <v>1</v>
      </c>
      <c r="I2093">
        <v>4</v>
      </c>
      <c r="J2093" t="s">
        <v>14</v>
      </c>
      <c r="K2093" s="40" t="s">
        <v>149</v>
      </c>
    </row>
    <row r="2094" spans="1:11" x14ac:dyDescent="0.25">
      <c r="A2094">
        <v>271628345</v>
      </c>
      <c r="B2094" s="1">
        <v>43642</v>
      </c>
      <c r="C2094" t="s">
        <v>11</v>
      </c>
      <c r="D2094" t="s">
        <v>17</v>
      </c>
      <c r="E2094">
        <v>1</v>
      </c>
      <c r="F2094">
        <v>0.83</v>
      </c>
      <c r="G2094" t="s">
        <v>149</v>
      </c>
      <c r="H2094">
        <v>1</v>
      </c>
      <c r="I2094">
        <v>1</v>
      </c>
      <c r="J2094" t="s">
        <v>22</v>
      </c>
      <c r="K2094" s="40" t="s">
        <v>149</v>
      </c>
    </row>
    <row r="2095" spans="1:11" x14ac:dyDescent="0.25">
      <c r="A2095">
        <v>46888205</v>
      </c>
      <c r="B2095" s="1">
        <v>42295</v>
      </c>
      <c r="C2095" t="s">
        <v>11</v>
      </c>
      <c r="D2095" t="s">
        <v>17</v>
      </c>
      <c r="E2095">
        <v>1</v>
      </c>
      <c r="F2095">
        <v>0.92</v>
      </c>
      <c r="G2095" t="s">
        <v>149</v>
      </c>
      <c r="H2095">
        <v>2</v>
      </c>
      <c r="I2095">
        <v>2</v>
      </c>
      <c r="J2095" t="s">
        <v>18</v>
      </c>
      <c r="K2095" s="40" t="s">
        <v>149</v>
      </c>
    </row>
    <row r="2096" spans="1:11" x14ac:dyDescent="0.25">
      <c r="A2096">
        <v>58516639</v>
      </c>
      <c r="B2096" s="1">
        <v>42412</v>
      </c>
      <c r="C2096" t="s">
        <v>11</v>
      </c>
      <c r="D2096" t="s">
        <v>12</v>
      </c>
      <c r="G2096" t="s">
        <v>148</v>
      </c>
      <c r="H2096">
        <v>1</v>
      </c>
      <c r="I2096">
        <v>4</v>
      </c>
      <c r="J2096" t="s">
        <v>14</v>
      </c>
      <c r="K2096" s="40" t="s">
        <v>149</v>
      </c>
    </row>
    <row r="2097" spans="1:11" x14ac:dyDescent="0.25">
      <c r="A2097">
        <v>264886384</v>
      </c>
      <c r="B2097" s="1">
        <v>43614</v>
      </c>
      <c r="C2097" t="s">
        <v>11</v>
      </c>
      <c r="D2097" t="s">
        <v>12</v>
      </c>
      <c r="G2097" t="s">
        <v>148</v>
      </c>
      <c r="H2097">
        <v>2</v>
      </c>
      <c r="I2097">
        <v>12</v>
      </c>
      <c r="J2097" t="s">
        <v>14</v>
      </c>
      <c r="K2097" s="40" t="s">
        <v>149</v>
      </c>
    </row>
    <row r="2098" spans="1:11" x14ac:dyDescent="0.25">
      <c r="A2098">
        <v>152035343</v>
      </c>
      <c r="B2098" s="1">
        <v>43003</v>
      </c>
      <c r="C2098" t="s">
        <v>27</v>
      </c>
      <c r="D2098" t="s">
        <v>16</v>
      </c>
      <c r="E2098">
        <v>1</v>
      </c>
      <c r="F2098">
        <v>1</v>
      </c>
      <c r="G2098" t="s">
        <v>149</v>
      </c>
      <c r="H2098">
        <v>1</v>
      </c>
      <c r="I2098">
        <v>1</v>
      </c>
      <c r="J2098" t="s">
        <v>14</v>
      </c>
      <c r="K2098" s="40" t="s">
        <v>149</v>
      </c>
    </row>
    <row r="2099" spans="1:11" x14ac:dyDescent="0.25">
      <c r="A2099">
        <v>270384338</v>
      </c>
      <c r="B2099" s="1">
        <v>43637</v>
      </c>
      <c r="C2099" t="s">
        <v>11</v>
      </c>
      <c r="D2099" t="s">
        <v>16</v>
      </c>
      <c r="E2099">
        <v>1</v>
      </c>
      <c r="F2099">
        <v>1</v>
      </c>
      <c r="G2099" t="s">
        <v>149</v>
      </c>
      <c r="H2099">
        <v>1</v>
      </c>
      <c r="I2099">
        <v>1</v>
      </c>
      <c r="J2099" t="s">
        <v>14</v>
      </c>
      <c r="K2099" s="40" t="s">
        <v>149</v>
      </c>
    </row>
    <row r="2100" spans="1:11" x14ac:dyDescent="0.25">
      <c r="A2100">
        <v>270670821</v>
      </c>
      <c r="B2100" s="1">
        <v>43639</v>
      </c>
      <c r="C2100" t="s">
        <v>27</v>
      </c>
      <c r="D2100" t="s">
        <v>16</v>
      </c>
      <c r="E2100">
        <v>1</v>
      </c>
      <c r="F2100">
        <v>1</v>
      </c>
      <c r="G2100" t="s">
        <v>148</v>
      </c>
      <c r="H2100">
        <v>2</v>
      </c>
      <c r="I2100">
        <v>2</v>
      </c>
      <c r="J2100" t="s">
        <v>14</v>
      </c>
      <c r="K2100" s="40" t="s">
        <v>148</v>
      </c>
    </row>
    <row r="2101" spans="1:11" x14ac:dyDescent="0.25">
      <c r="A2101">
        <v>272208090</v>
      </c>
      <c r="B2101" s="1">
        <v>43645</v>
      </c>
      <c r="C2101" t="s">
        <v>11</v>
      </c>
      <c r="D2101" t="s">
        <v>16</v>
      </c>
      <c r="E2101">
        <v>1</v>
      </c>
      <c r="F2101">
        <v>1</v>
      </c>
      <c r="G2101" t="s">
        <v>148</v>
      </c>
      <c r="H2101">
        <v>1</v>
      </c>
      <c r="I2101">
        <v>1</v>
      </c>
      <c r="J2101" t="s">
        <v>14</v>
      </c>
      <c r="K2101" s="40" t="s">
        <v>149</v>
      </c>
    </row>
    <row r="2102" spans="1:11" x14ac:dyDescent="0.25">
      <c r="A2102">
        <v>62091722</v>
      </c>
      <c r="B2102" s="1">
        <v>42437</v>
      </c>
      <c r="C2102" t="s">
        <v>11</v>
      </c>
      <c r="D2102" t="s">
        <v>16</v>
      </c>
      <c r="E2102">
        <v>1</v>
      </c>
      <c r="F2102">
        <v>1</v>
      </c>
      <c r="G2102" t="s">
        <v>149</v>
      </c>
      <c r="H2102">
        <v>7</v>
      </c>
      <c r="I2102">
        <v>8</v>
      </c>
      <c r="J2102" t="s">
        <v>14</v>
      </c>
      <c r="K2102" s="40" t="s">
        <v>149</v>
      </c>
    </row>
    <row r="2103" spans="1:11" x14ac:dyDescent="0.25">
      <c r="A2103">
        <v>41858236</v>
      </c>
      <c r="B2103" s="1">
        <v>42234</v>
      </c>
      <c r="C2103" t="s">
        <v>11</v>
      </c>
      <c r="D2103" t="s">
        <v>16</v>
      </c>
      <c r="E2103">
        <v>1</v>
      </c>
      <c r="F2103">
        <v>1</v>
      </c>
      <c r="G2103" t="s">
        <v>149</v>
      </c>
      <c r="H2103">
        <v>2</v>
      </c>
      <c r="I2103">
        <v>2</v>
      </c>
      <c r="J2103" t="s">
        <v>18</v>
      </c>
      <c r="K2103" s="40" t="s">
        <v>149</v>
      </c>
    </row>
    <row r="2104" spans="1:11" x14ac:dyDescent="0.25">
      <c r="A2104">
        <v>274156327</v>
      </c>
      <c r="B2104" s="1">
        <v>43653</v>
      </c>
      <c r="C2104" t="s">
        <v>11</v>
      </c>
      <c r="D2104" t="s">
        <v>16</v>
      </c>
      <c r="E2104">
        <v>1</v>
      </c>
      <c r="F2104">
        <v>1</v>
      </c>
      <c r="G2104" t="s">
        <v>149</v>
      </c>
      <c r="H2104">
        <v>2</v>
      </c>
      <c r="I2104">
        <v>3</v>
      </c>
      <c r="J2104" t="s">
        <v>22</v>
      </c>
      <c r="K2104" s="40" t="s">
        <v>149</v>
      </c>
    </row>
    <row r="2105" spans="1:11" x14ac:dyDescent="0.25">
      <c r="A2105">
        <v>59494298</v>
      </c>
      <c r="B2105" s="1">
        <v>42419</v>
      </c>
      <c r="C2105" t="s">
        <v>11</v>
      </c>
      <c r="D2105" t="s">
        <v>16</v>
      </c>
      <c r="E2105">
        <v>1</v>
      </c>
      <c r="F2105">
        <v>1</v>
      </c>
      <c r="G2105" t="s">
        <v>27</v>
      </c>
      <c r="H2105">
        <v>3</v>
      </c>
      <c r="I2105">
        <v>3</v>
      </c>
      <c r="J2105" t="s">
        <v>14</v>
      </c>
      <c r="K2105" s="40" t="s">
        <v>149</v>
      </c>
    </row>
    <row r="2106" spans="1:11" x14ac:dyDescent="0.25">
      <c r="A2106">
        <v>140737354</v>
      </c>
      <c r="B2106" s="1">
        <v>42932</v>
      </c>
      <c r="C2106" t="s">
        <v>11</v>
      </c>
      <c r="D2106" t="s">
        <v>16</v>
      </c>
      <c r="E2106">
        <v>1</v>
      </c>
      <c r="F2106">
        <v>1</v>
      </c>
      <c r="G2106" t="s">
        <v>148</v>
      </c>
      <c r="H2106">
        <v>3</v>
      </c>
      <c r="I2106">
        <v>3</v>
      </c>
      <c r="J2106" t="s">
        <v>14</v>
      </c>
      <c r="K2106" s="40" t="s">
        <v>149</v>
      </c>
    </row>
    <row r="2107" spans="1:11" x14ac:dyDescent="0.25">
      <c r="A2107">
        <v>272487284</v>
      </c>
      <c r="B2107" s="1">
        <v>43646</v>
      </c>
      <c r="C2107" t="s">
        <v>27</v>
      </c>
      <c r="D2107" t="s">
        <v>16</v>
      </c>
      <c r="E2107">
        <v>1</v>
      </c>
      <c r="F2107">
        <v>0.97</v>
      </c>
      <c r="G2107" t="s">
        <v>149</v>
      </c>
      <c r="H2107">
        <v>1</v>
      </c>
      <c r="I2107">
        <v>1</v>
      </c>
      <c r="J2107" t="s">
        <v>14</v>
      </c>
      <c r="K2107" s="40" t="s">
        <v>149</v>
      </c>
    </row>
    <row r="2108" spans="1:11" x14ac:dyDescent="0.25">
      <c r="A2108">
        <v>272681484</v>
      </c>
      <c r="B2108" s="1">
        <v>43647</v>
      </c>
      <c r="C2108" t="s">
        <v>27</v>
      </c>
      <c r="D2108" t="s">
        <v>16</v>
      </c>
      <c r="E2108">
        <v>1</v>
      </c>
      <c r="F2108">
        <v>1</v>
      </c>
      <c r="G2108" t="s">
        <v>148</v>
      </c>
      <c r="H2108">
        <v>1</v>
      </c>
      <c r="I2108">
        <v>1</v>
      </c>
      <c r="J2108" t="s">
        <v>14</v>
      </c>
      <c r="K2108" s="40" t="s">
        <v>149</v>
      </c>
    </row>
    <row r="2109" spans="1:11" x14ac:dyDescent="0.25">
      <c r="A2109">
        <v>28846447</v>
      </c>
      <c r="B2109" s="1">
        <v>42069</v>
      </c>
      <c r="C2109" t="s">
        <v>27</v>
      </c>
      <c r="D2109" t="s">
        <v>12</v>
      </c>
      <c r="G2109" t="s">
        <v>148</v>
      </c>
      <c r="H2109">
        <v>1</v>
      </c>
      <c r="I2109">
        <v>1</v>
      </c>
      <c r="J2109" t="s">
        <v>14</v>
      </c>
      <c r="K2109" s="40" t="s">
        <v>149</v>
      </c>
    </row>
    <row r="2110" spans="1:11" x14ac:dyDescent="0.25">
      <c r="A2110">
        <v>274493372</v>
      </c>
      <c r="B2110" s="1">
        <v>43654</v>
      </c>
      <c r="C2110" t="s">
        <v>11</v>
      </c>
      <c r="D2110" t="s">
        <v>16</v>
      </c>
      <c r="E2110">
        <v>1</v>
      </c>
      <c r="F2110">
        <v>1</v>
      </c>
      <c r="G2110" t="s">
        <v>148</v>
      </c>
      <c r="H2110">
        <v>2</v>
      </c>
      <c r="I2110">
        <v>5</v>
      </c>
      <c r="J2110" t="s">
        <v>14</v>
      </c>
      <c r="K2110" s="40" t="s">
        <v>149</v>
      </c>
    </row>
    <row r="2111" spans="1:11" x14ac:dyDescent="0.25">
      <c r="A2111">
        <v>230314871</v>
      </c>
      <c r="B2111" s="1">
        <v>43446</v>
      </c>
      <c r="C2111" t="s">
        <v>11</v>
      </c>
      <c r="D2111" t="s">
        <v>16</v>
      </c>
      <c r="E2111">
        <v>1</v>
      </c>
      <c r="F2111">
        <v>1</v>
      </c>
      <c r="G2111" t="s">
        <v>149</v>
      </c>
      <c r="H2111">
        <v>5</v>
      </c>
      <c r="I2111">
        <v>5</v>
      </c>
      <c r="J2111" t="s">
        <v>14</v>
      </c>
      <c r="K2111" s="40" t="s">
        <v>149</v>
      </c>
    </row>
    <row r="2112" spans="1:11" x14ac:dyDescent="0.25">
      <c r="A2112">
        <v>272756434</v>
      </c>
      <c r="B2112" s="1">
        <v>43647</v>
      </c>
      <c r="C2112" t="s">
        <v>27</v>
      </c>
      <c r="D2112" t="s">
        <v>16</v>
      </c>
      <c r="E2112">
        <v>0.7</v>
      </c>
      <c r="F2112">
        <v>1</v>
      </c>
      <c r="G2112" t="s">
        <v>148</v>
      </c>
      <c r="H2112">
        <v>1</v>
      </c>
      <c r="I2112">
        <v>2</v>
      </c>
      <c r="J2112" t="s">
        <v>14</v>
      </c>
      <c r="K2112" s="40" t="s">
        <v>149</v>
      </c>
    </row>
    <row r="2113" spans="1:11" x14ac:dyDescent="0.25">
      <c r="A2113">
        <v>265851077</v>
      </c>
      <c r="B2113" s="1">
        <v>43618</v>
      </c>
      <c r="C2113" t="s">
        <v>11</v>
      </c>
      <c r="D2113" t="s">
        <v>16</v>
      </c>
      <c r="E2113">
        <v>1</v>
      </c>
      <c r="F2113">
        <v>0.35</v>
      </c>
      <c r="G2113" t="s">
        <v>148</v>
      </c>
      <c r="H2113">
        <v>2</v>
      </c>
      <c r="I2113">
        <v>2</v>
      </c>
      <c r="J2113" t="s">
        <v>14</v>
      </c>
      <c r="K2113" s="40" t="s">
        <v>149</v>
      </c>
    </row>
    <row r="2114" spans="1:11" x14ac:dyDescent="0.25">
      <c r="A2114">
        <v>26586635</v>
      </c>
      <c r="B2114" s="1">
        <v>42027</v>
      </c>
      <c r="C2114" t="s">
        <v>46</v>
      </c>
      <c r="D2114" t="s">
        <v>16</v>
      </c>
      <c r="E2114">
        <v>0.93</v>
      </c>
      <c r="F2114">
        <v>0.99</v>
      </c>
      <c r="G2114" t="s">
        <v>149</v>
      </c>
      <c r="H2114">
        <v>1</v>
      </c>
      <c r="I2114">
        <v>1</v>
      </c>
      <c r="J2114" t="s">
        <v>14</v>
      </c>
      <c r="K2114" s="40" t="s">
        <v>149</v>
      </c>
    </row>
    <row r="2115" spans="1:11" x14ac:dyDescent="0.25">
      <c r="A2115">
        <v>273711626</v>
      </c>
      <c r="B2115" s="1">
        <v>43651</v>
      </c>
      <c r="C2115" t="s">
        <v>11</v>
      </c>
      <c r="D2115" t="s">
        <v>16</v>
      </c>
      <c r="E2115">
        <v>1</v>
      </c>
      <c r="F2115">
        <v>1</v>
      </c>
      <c r="G2115" t="s">
        <v>148</v>
      </c>
      <c r="H2115">
        <v>5</v>
      </c>
      <c r="I2115">
        <v>6</v>
      </c>
      <c r="J2115" t="s">
        <v>18</v>
      </c>
      <c r="K2115" s="40" t="s">
        <v>148</v>
      </c>
    </row>
    <row r="2116" spans="1:11" x14ac:dyDescent="0.25">
      <c r="A2116">
        <v>275233516</v>
      </c>
      <c r="B2116" s="1">
        <v>43657</v>
      </c>
      <c r="C2116" t="s">
        <v>27</v>
      </c>
      <c r="D2116" t="s">
        <v>20</v>
      </c>
      <c r="E2116">
        <v>0.3</v>
      </c>
      <c r="F2116">
        <v>0.18</v>
      </c>
      <c r="G2116" t="s">
        <v>148</v>
      </c>
      <c r="H2116">
        <v>1</v>
      </c>
      <c r="I2116">
        <v>1</v>
      </c>
      <c r="J2116" t="s">
        <v>14</v>
      </c>
      <c r="K2116" s="40" t="s">
        <v>149</v>
      </c>
    </row>
    <row r="2117" spans="1:11" x14ac:dyDescent="0.25">
      <c r="A2117">
        <v>40412064</v>
      </c>
      <c r="B2117" s="1">
        <v>42219</v>
      </c>
      <c r="C2117" t="s">
        <v>11</v>
      </c>
      <c r="D2117" t="s">
        <v>16</v>
      </c>
      <c r="E2117">
        <v>1</v>
      </c>
      <c r="F2117">
        <v>0.99</v>
      </c>
      <c r="G2117" t="s">
        <v>149</v>
      </c>
      <c r="H2117">
        <v>2</v>
      </c>
      <c r="I2117">
        <v>2</v>
      </c>
      <c r="J2117" t="s">
        <v>14</v>
      </c>
      <c r="K2117" s="40" t="s">
        <v>149</v>
      </c>
    </row>
    <row r="2118" spans="1:11" x14ac:dyDescent="0.25">
      <c r="A2118">
        <v>273233418</v>
      </c>
      <c r="B2118" s="1">
        <v>43649</v>
      </c>
      <c r="C2118" t="s">
        <v>27</v>
      </c>
      <c r="D2118" t="s">
        <v>16</v>
      </c>
      <c r="E2118">
        <v>1</v>
      </c>
      <c r="F2118">
        <v>1</v>
      </c>
      <c r="G2118" t="s">
        <v>148</v>
      </c>
      <c r="H2118">
        <v>2</v>
      </c>
      <c r="I2118">
        <v>5</v>
      </c>
      <c r="J2118" t="s">
        <v>18</v>
      </c>
      <c r="K2118" s="40" t="s">
        <v>149</v>
      </c>
    </row>
    <row r="2119" spans="1:11" x14ac:dyDescent="0.25">
      <c r="A2119">
        <v>1779134</v>
      </c>
      <c r="B2119" s="1">
        <v>40959</v>
      </c>
      <c r="C2119" t="s">
        <v>11</v>
      </c>
      <c r="D2119" t="s">
        <v>20</v>
      </c>
      <c r="E2119">
        <v>0</v>
      </c>
      <c r="F2119">
        <v>0</v>
      </c>
      <c r="G2119" t="s">
        <v>148</v>
      </c>
      <c r="H2119">
        <v>1</v>
      </c>
      <c r="I2119">
        <v>1</v>
      </c>
      <c r="J2119" t="s">
        <v>26</v>
      </c>
      <c r="K2119" s="40" t="s">
        <v>149</v>
      </c>
    </row>
    <row r="2120" spans="1:11" x14ac:dyDescent="0.25">
      <c r="A2120">
        <v>80458626</v>
      </c>
      <c r="B2120" s="1">
        <v>42549</v>
      </c>
      <c r="C2120" t="s">
        <v>11</v>
      </c>
      <c r="D2120" t="s">
        <v>16</v>
      </c>
      <c r="E2120">
        <v>0.77</v>
      </c>
      <c r="F2120">
        <v>1</v>
      </c>
      <c r="G2120" t="s">
        <v>148</v>
      </c>
      <c r="H2120">
        <v>3</v>
      </c>
      <c r="I2120">
        <v>3</v>
      </c>
      <c r="J2120" t="s">
        <v>14</v>
      </c>
      <c r="K2120" s="40" t="s">
        <v>149</v>
      </c>
    </row>
    <row r="2121" spans="1:11" x14ac:dyDescent="0.25">
      <c r="A2121">
        <v>195681119</v>
      </c>
      <c r="B2121" s="1">
        <v>43265</v>
      </c>
      <c r="C2121" t="s">
        <v>11</v>
      </c>
      <c r="D2121" t="s">
        <v>16</v>
      </c>
      <c r="E2121">
        <v>1</v>
      </c>
      <c r="F2121">
        <v>0.98</v>
      </c>
      <c r="G2121" t="s">
        <v>148</v>
      </c>
      <c r="H2121">
        <v>8</v>
      </c>
      <c r="I2121">
        <v>9</v>
      </c>
      <c r="J2121" t="s">
        <v>14</v>
      </c>
      <c r="K2121" s="40" t="s">
        <v>149</v>
      </c>
    </row>
    <row r="2122" spans="1:11" x14ac:dyDescent="0.25">
      <c r="A2122">
        <v>248621680</v>
      </c>
      <c r="B2122" s="1">
        <v>43537</v>
      </c>
      <c r="C2122" t="s">
        <v>27</v>
      </c>
      <c r="D2122" t="s">
        <v>16</v>
      </c>
      <c r="E2122">
        <v>0.98</v>
      </c>
      <c r="F2122">
        <v>1</v>
      </c>
      <c r="G2122" t="s">
        <v>148</v>
      </c>
      <c r="H2122">
        <v>9</v>
      </c>
      <c r="I2122">
        <v>10</v>
      </c>
      <c r="J2122" t="s">
        <v>22</v>
      </c>
      <c r="K2122" s="40" t="s">
        <v>149</v>
      </c>
    </row>
    <row r="2123" spans="1:11" x14ac:dyDescent="0.25">
      <c r="A2123">
        <v>261590283</v>
      </c>
      <c r="B2123" s="1">
        <v>43598</v>
      </c>
      <c r="C2123" t="s">
        <v>11</v>
      </c>
      <c r="D2123" t="s">
        <v>16</v>
      </c>
      <c r="E2123">
        <v>1</v>
      </c>
      <c r="F2123">
        <v>0.98</v>
      </c>
      <c r="G2123" t="s">
        <v>149</v>
      </c>
      <c r="H2123">
        <v>3</v>
      </c>
      <c r="I2123">
        <v>3</v>
      </c>
      <c r="J2123" t="s">
        <v>14</v>
      </c>
      <c r="K2123" s="40" t="s">
        <v>149</v>
      </c>
    </row>
    <row r="2124" spans="1:11" x14ac:dyDescent="0.25">
      <c r="A2124">
        <v>273352458</v>
      </c>
      <c r="B2124" s="1">
        <v>43649</v>
      </c>
      <c r="C2124" t="s">
        <v>11</v>
      </c>
      <c r="D2124" t="s">
        <v>16</v>
      </c>
      <c r="E2124">
        <v>1</v>
      </c>
      <c r="F2124">
        <v>0.96</v>
      </c>
      <c r="G2124" t="s">
        <v>149</v>
      </c>
      <c r="H2124">
        <v>1</v>
      </c>
      <c r="I2124">
        <v>1</v>
      </c>
      <c r="J2124" t="s">
        <v>14</v>
      </c>
      <c r="K2124" s="40" t="s">
        <v>149</v>
      </c>
    </row>
    <row r="2125" spans="1:11" x14ac:dyDescent="0.25">
      <c r="A2125">
        <v>18084794</v>
      </c>
      <c r="B2125" s="1">
        <v>41834</v>
      </c>
      <c r="C2125" t="s">
        <v>11</v>
      </c>
      <c r="D2125" t="s">
        <v>16</v>
      </c>
      <c r="E2125">
        <v>1</v>
      </c>
      <c r="F2125">
        <v>1</v>
      </c>
      <c r="G2125" t="s">
        <v>149</v>
      </c>
      <c r="H2125">
        <v>2</v>
      </c>
      <c r="I2125">
        <v>2</v>
      </c>
      <c r="J2125" t="s">
        <v>14</v>
      </c>
      <c r="K2125" s="40" t="s">
        <v>149</v>
      </c>
    </row>
    <row r="2126" spans="1:11" x14ac:dyDescent="0.25">
      <c r="A2126">
        <v>2486967</v>
      </c>
      <c r="B2126" s="1">
        <v>41057</v>
      </c>
      <c r="C2126" t="s">
        <v>11</v>
      </c>
      <c r="D2126" t="s">
        <v>16</v>
      </c>
      <c r="E2126">
        <v>1</v>
      </c>
      <c r="F2126">
        <v>0.96</v>
      </c>
      <c r="G2126" t="s">
        <v>149</v>
      </c>
      <c r="H2126">
        <v>1</v>
      </c>
      <c r="I2126">
        <v>3</v>
      </c>
      <c r="J2126" t="s">
        <v>14</v>
      </c>
      <c r="K2126" s="40" t="s">
        <v>149</v>
      </c>
    </row>
    <row r="2127" spans="1:11" x14ac:dyDescent="0.25">
      <c r="A2127">
        <v>276748410</v>
      </c>
      <c r="B2127" s="1">
        <v>43663</v>
      </c>
      <c r="C2127" t="s">
        <v>48</v>
      </c>
      <c r="D2127" t="s">
        <v>12</v>
      </c>
      <c r="G2127" t="s">
        <v>148</v>
      </c>
      <c r="H2127">
        <v>1</v>
      </c>
      <c r="I2127">
        <v>1</v>
      </c>
      <c r="J2127" t="s">
        <v>14</v>
      </c>
      <c r="K2127" s="40" t="s">
        <v>149</v>
      </c>
    </row>
    <row r="2128" spans="1:11" x14ac:dyDescent="0.25">
      <c r="A2128">
        <v>14531129</v>
      </c>
      <c r="B2128" s="1">
        <v>41750</v>
      </c>
      <c r="C2128" t="s">
        <v>11</v>
      </c>
      <c r="D2128" t="s">
        <v>12</v>
      </c>
      <c r="G2128" t="s">
        <v>148</v>
      </c>
      <c r="H2128">
        <v>1</v>
      </c>
      <c r="I2128">
        <v>3</v>
      </c>
      <c r="J2128" t="s">
        <v>22</v>
      </c>
      <c r="K2128" s="40" t="s">
        <v>149</v>
      </c>
    </row>
    <row r="2129" spans="1:11" x14ac:dyDescent="0.25">
      <c r="A2129">
        <v>273485141</v>
      </c>
      <c r="B2129" s="1">
        <v>43650</v>
      </c>
      <c r="C2129" t="s">
        <v>11</v>
      </c>
      <c r="D2129" t="s">
        <v>16</v>
      </c>
      <c r="E2129">
        <v>1</v>
      </c>
      <c r="F2129">
        <v>0.99</v>
      </c>
      <c r="G2129" t="s">
        <v>148</v>
      </c>
      <c r="H2129">
        <v>6</v>
      </c>
      <c r="I2129">
        <v>6</v>
      </c>
      <c r="J2129" t="s">
        <v>14</v>
      </c>
      <c r="K2129" s="40" t="s">
        <v>149</v>
      </c>
    </row>
    <row r="2130" spans="1:11" x14ac:dyDescent="0.25">
      <c r="A2130">
        <v>25948109</v>
      </c>
      <c r="B2130" s="1">
        <v>42015</v>
      </c>
      <c r="C2130" t="s">
        <v>11</v>
      </c>
      <c r="D2130" t="s">
        <v>16</v>
      </c>
      <c r="E2130">
        <v>1</v>
      </c>
      <c r="F2130">
        <v>0.77</v>
      </c>
      <c r="G2130" t="s">
        <v>148</v>
      </c>
      <c r="H2130">
        <v>1</v>
      </c>
      <c r="I2130">
        <v>2</v>
      </c>
      <c r="J2130" t="s">
        <v>14</v>
      </c>
      <c r="K2130" s="40" t="s">
        <v>149</v>
      </c>
    </row>
    <row r="2131" spans="1:11" x14ac:dyDescent="0.25">
      <c r="A2131">
        <v>259143931</v>
      </c>
      <c r="B2131" s="1">
        <v>43586</v>
      </c>
      <c r="C2131" t="s">
        <v>11</v>
      </c>
      <c r="D2131" t="s">
        <v>16</v>
      </c>
      <c r="E2131">
        <v>1</v>
      </c>
      <c r="F2131">
        <v>1</v>
      </c>
      <c r="G2131" t="s">
        <v>149</v>
      </c>
      <c r="H2131">
        <v>2</v>
      </c>
      <c r="I2131">
        <v>2</v>
      </c>
      <c r="J2131" t="s">
        <v>14</v>
      </c>
      <c r="K2131" s="40" t="s">
        <v>149</v>
      </c>
    </row>
    <row r="2132" spans="1:11" x14ac:dyDescent="0.25">
      <c r="A2132">
        <v>1895571</v>
      </c>
      <c r="B2132" s="1">
        <v>40978</v>
      </c>
      <c r="C2132" t="s">
        <v>11</v>
      </c>
      <c r="D2132" t="s">
        <v>16</v>
      </c>
      <c r="E2132">
        <v>1</v>
      </c>
      <c r="F2132">
        <v>0.77</v>
      </c>
      <c r="G2132" t="s">
        <v>149</v>
      </c>
      <c r="H2132">
        <v>2</v>
      </c>
      <c r="I2132">
        <v>3</v>
      </c>
      <c r="J2132" t="s">
        <v>14</v>
      </c>
      <c r="K2132" s="40" t="s">
        <v>149</v>
      </c>
    </row>
    <row r="2133" spans="1:11" x14ac:dyDescent="0.25">
      <c r="A2133">
        <v>86856743</v>
      </c>
      <c r="B2133" s="1">
        <v>42581</v>
      </c>
      <c r="C2133" t="s">
        <v>11</v>
      </c>
      <c r="D2133" t="s">
        <v>16</v>
      </c>
      <c r="E2133">
        <v>1</v>
      </c>
      <c r="F2133">
        <v>0.99</v>
      </c>
      <c r="G2133" t="s">
        <v>149</v>
      </c>
      <c r="H2133">
        <v>1</v>
      </c>
      <c r="I2133">
        <v>1</v>
      </c>
      <c r="J2133" t="s">
        <v>14</v>
      </c>
      <c r="K2133" s="40" t="s">
        <v>149</v>
      </c>
    </row>
    <row r="2134" spans="1:11" x14ac:dyDescent="0.25">
      <c r="A2134">
        <v>217877346</v>
      </c>
      <c r="B2134" s="1">
        <v>43372</v>
      </c>
      <c r="C2134" t="s">
        <v>11</v>
      </c>
      <c r="D2134" t="s">
        <v>20</v>
      </c>
      <c r="E2134">
        <v>0.39</v>
      </c>
      <c r="F2134">
        <v>0.09</v>
      </c>
      <c r="G2134" t="s">
        <v>148</v>
      </c>
      <c r="H2134">
        <v>2</v>
      </c>
      <c r="I2134">
        <v>2</v>
      </c>
      <c r="J2134" t="s">
        <v>14</v>
      </c>
      <c r="K2134" s="40" t="s">
        <v>149</v>
      </c>
    </row>
    <row r="2135" spans="1:11" x14ac:dyDescent="0.25">
      <c r="A2135">
        <v>139203467</v>
      </c>
      <c r="B2135" s="1">
        <v>42924</v>
      </c>
      <c r="C2135" t="s">
        <v>11</v>
      </c>
      <c r="D2135" t="s">
        <v>17</v>
      </c>
      <c r="E2135">
        <v>0.96</v>
      </c>
      <c r="F2135">
        <v>0.97</v>
      </c>
      <c r="G2135" t="s">
        <v>149</v>
      </c>
      <c r="H2135">
        <v>4</v>
      </c>
      <c r="I2135">
        <v>9</v>
      </c>
      <c r="J2135" t="s">
        <v>14</v>
      </c>
      <c r="K2135" s="40" t="s">
        <v>149</v>
      </c>
    </row>
    <row r="2136" spans="1:11" x14ac:dyDescent="0.25">
      <c r="A2136">
        <v>150086647</v>
      </c>
      <c r="B2136" s="1">
        <v>42989</v>
      </c>
      <c r="C2136" t="s">
        <v>11</v>
      </c>
      <c r="D2136" t="s">
        <v>16</v>
      </c>
      <c r="E2136">
        <v>0.96</v>
      </c>
      <c r="F2136">
        <v>0.99</v>
      </c>
      <c r="G2136" t="s">
        <v>148</v>
      </c>
      <c r="H2136">
        <v>1</v>
      </c>
      <c r="I2136">
        <v>1</v>
      </c>
      <c r="J2136" t="s">
        <v>14</v>
      </c>
      <c r="K2136" s="40" t="s">
        <v>149</v>
      </c>
    </row>
    <row r="2137" spans="1:11" x14ac:dyDescent="0.25">
      <c r="A2137">
        <v>273694002</v>
      </c>
      <c r="B2137" s="1">
        <v>43651</v>
      </c>
      <c r="C2137" t="s">
        <v>27</v>
      </c>
      <c r="D2137" t="s">
        <v>16</v>
      </c>
      <c r="E2137">
        <v>1</v>
      </c>
      <c r="F2137">
        <v>1</v>
      </c>
      <c r="G2137" t="s">
        <v>148</v>
      </c>
      <c r="H2137">
        <v>1</v>
      </c>
      <c r="I2137">
        <v>1</v>
      </c>
      <c r="J2137" t="s">
        <v>18</v>
      </c>
      <c r="K2137" s="40" t="s">
        <v>149</v>
      </c>
    </row>
    <row r="2138" spans="1:11" x14ac:dyDescent="0.25">
      <c r="A2138">
        <v>273762458</v>
      </c>
      <c r="B2138" s="1">
        <v>43651</v>
      </c>
      <c r="C2138" t="s">
        <v>11</v>
      </c>
      <c r="D2138" t="s">
        <v>16</v>
      </c>
      <c r="E2138">
        <v>1</v>
      </c>
      <c r="F2138">
        <v>1</v>
      </c>
      <c r="G2138" t="s">
        <v>148</v>
      </c>
      <c r="H2138">
        <v>1</v>
      </c>
      <c r="I2138">
        <v>1</v>
      </c>
      <c r="J2138" t="s">
        <v>14</v>
      </c>
      <c r="K2138" s="40" t="s">
        <v>149</v>
      </c>
    </row>
    <row r="2139" spans="1:11" x14ac:dyDescent="0.25">
      <c r="A2139">
        <v>3243497</v>
      </c>
      <c r="B2139" s="1">
        <v>41134</v>
      </c>
      <c r="C2139" t="s">
        <v>11</v>
      </c>
      <c r="D2139" t="s">
        <v>12</v>
      </c>
      <c r="G2139" t="s">
        <v>148</v>
      </c>
      <c r="H2139">
        <v>1</v>
      </c>
      <c r="I2139">
        <v>1</v>
      </c>
      <c r="J2139" t="s">
        <v>14</v>
      </c>
      <c r="K2139" s="40" t="s">
        <v>149</v>
      </c>
    </row>
    <row r="2140" spans="1:11" x14ac:dyDescent="0.25">
      <c r="A2140">
        <v>273961711</v>
      </c>
      <c r="B2140" s="1">
        <v>43652</v>
      </c>
      <c r="C2140" t="s">
        <v>27</v>
      </c>
      <c r="D2140" t="s">
        <v>16</v>
      </c>
      <c r="E2140">
        <v>1</v>
      </c>
      <c r="F2140">
        <v>0.98</v>
      </c>
      <c r="G2140" t="s">
        <v>148</v>
      </c>
      <c r="H2140">
        <v>1</v>
      </c>
      <c r="I2140">
        <v>1</v>
      </c>
      <c r="J2140" t="s">
        <v>14</v>
      </c>
      <c r="K2140" s="40" t="s">
        <v>149</v>
      </c>
    </row>
    <row r="2141" spans="1:11" x14ac:dyDescent="0.25">
      <c r="A2141">
        <v>229965424</v>
      </c>
      <c r="B2141" s="1">
        <v>43444</v>
      </c>
      <c r="C2141" t="s">
        <v>27</v>
      </c>
      <c r="D2141" t="s">
        <v>12</v>
      </c>
      <c r="F2141">
        <v>0</v>
      </c>
      <c r="G2141" t="s">
        <v>148</v>
      </c>
      <c r="H2141">
        <v>2</v>
      </c>
      <c r="I2141">
        <v>2</v>
      </c>
      <c r="J2141" t="s">
        <v>14</v>
      </c>
      <c r="K2141" s="40" t="s">
        <v>148</v>
      </c>
    </row>
    <row r="2142" spans="1:11" x14ac:dyDescent="0.25">
      <c r="A2142">
        <v>192314239</v>
      </c>
      <c r="B2142" s="1">
        <v>43249</v>
      </c>
      <c r="C2142" t="s">
        <v>11</v>
      </c>
      <c r="D2142" t="s">
        <v>21</v>
      </c>
      <c r="E2142">
        <v>0.6</v>
      </c>
      <c r="F2142">
        <v>0.23</v>
      </c>
      <c r="G2142" t="s">
        <v>148</v>
      </c>
      <c r="H2142">
        <v>2</v>
      </c>
      <c r="I2142">
        <v>2</v>
      </c>
      <c r="J2142" t="s">
        <v>14</v>
      </c>
      <c r="K2142" s="40" t="s">
        <v>149</v>
      </c>
    </row>
    <row r="2143" spans="1:11" x14ac:dyDescent="0.25">
      <c r="A2143">
        <v>256374884</v>
      </c>
      <c r="B2143" s="1">
        <v>43572</v>
      </c>
      <c r="C2143" t="s">
        <v>11</v>
      </c>
      <c r="D2143" t="s">
        <v>12</v>
      </c>
      <c r="G2143" t="s">
        <v>148</v>
      </c>
      <c r="H2143">
        <v>4</v>
      </c>
      <c r="I2143">
        <v>4</v>
      </c>
      <c r="J2143" t="s">
        <v>14</v>
      </c>
      <c r="K2143" s="40" t="s">
        <v>149</v>
      </c>
    </row>
    <row r="2144" spans="1:11" x14ac:dyDescent="0.25">
      <c r="A2144">
        <v>266302760</v>
      </c>
      <c r="B2144" s="1">
        <v>43620</v>
      </c>
      <c r="C2144" t="s">
        <v>11</v>
      </c>
      <c r="D2144" t="s">
        <v>16</v>
      </c>
      <c r="E2144">
        <v>1</v>
      </c>
      <c r="F2144">
        <v>1</v>
      </c>
      <c r="G2144" t="s">
        <v>149</v>
      </c>
      <c r="H2144">
        <v>1</v>
      </c>
      <c r="I2144">
        <v>1</v>
      </c>
      <c r="J2144" t="s">
        <v>14</v>
      </c>
      <c r="K2144" s="40" t="s">
        <v>149</v>
      </c>
    </row>
    <row r="2145" spans="1:11" x14ac:dyDescent="0.25">
      <c r="A2145">
        <v>53187324</v>
      </c>
      <c r="B2145" s="1">
        <v>42372</v>
      </c>
      <c r="C2145" t="s">
        <v>11</v>
      </c>
      <c r="D2145" t="s">
        <v>16</v>
      </c>
      <c r="E2145">
        <v>1</v>
      </c>
      <c r="F2145">
        <v>0.98</v>
      </c>
      <c r="G2145" t="s">
        <v>149</v>
      </c>
      <c r="H2145">
        <v>8</v>
      </c>
      <c r="I2145">
        <v>10</v>
      </c>
      <c r="J2145" t="s">
        <v>18</v>
      </c>
      <c r="K2145" s="40" t="s">
        <v>149</v>
      </c>
    </row>
    <row r="2146" spans="1:11" x14ac:dyDescent="0.25">
      <c r="A2146">
        <v>259780963</v>
      </c>
      <c r="B2146" s="1">
        <v>43589</v>
      </c>
      <c r="C2146" t="s">
        <v>11</v>
      </c>
      <c r="D2146" t="s">
        <v>16</v>
      </c>
      <c r="E2146">
        <v>1</v>
      </c>
      <c r="F2146">
        <v>0.95</v>
      </c>
      <c r="G2146" t="s">
        <v>149</v>
      </c>
      <c r="H2146">
        <v>2</v>
      </c>
      <c r="I2146">
        <v>4</v>
      </c>
      <c r="J2146" t="s">
        <v>14</v>
      </c>
      <c r="K2146" s="40" t="s">
        <v>149</v>
      </c>
    </row>
    <row r="2147" spans="1:11" x14ac:dyDescent="0.25">
      <c r="A2147">
        <v>63347666</v>
      </c>
      <c r="B2147" s="1">
        <v>42446</v>
      </c>
      <c r="C2147" t="s">
        <v>11</v>
      </c>
      <c r="D2147" t="s">
        <v>21</v>
      </c>
      <c r="E2147">
        <v>1</v>
      </c>
      <c r="F2147">
        <v>0.51</v>
      </c>
      <c r="G2147" t="s">
        <v>149</v>
      </c>
      <c r="H2147">
        <v>3</v>
      </c>
      <c r="I2147">
        <v>3</v>
      </c>
      <c r="J2147" t="s">
        <v>14</v>
      </c>
      <c r="K2147" s="40" t="s">
        <v>149</v>
      </c>
    </row>
    <row r="2148" spans="1:11" x14ac:dyDescent="0.25">
      <c r="A2148">
        <v>282865835</v>
      </c>
      <c r="B2148" s="1">
        <v>43682</v>
      </c>
      <c r="C2148" t="s">
        <v>27</v>
      </c>
      <c r="D2148" t="s">
        <v>17</v>
      </c>
      <c r="E2148">
        <v>1</v>
      </c>
      <c r="F2148">
        <v>0.86</v>
      </c>
      <c r="G2148" t="s">
        <v>148</v>
      </c>
      <c r="H2148">
        <v>2</v>
      </c>
      <c r="I2148">
        <v>4</v>
      </c>
      <c r="J2148" t="s">
        <v>14</v>
      </c>
      <c r="K2148" s="40" t="s">
        <v>149</v>
      </c>
    </row>
    <row r="2149" spans="1:11" x14ac:dyDescent="0.25">
      <c r="A2149">
        <v>153042930</v>
      </c>
      <c r="B2149" s="1">
        <v>43010</v>
      </c>
      <c r="C2149" t="s">
        <v>11</v>
      </c>
      <c r="D2149" t="s">
        <v>16</v>
      </c>
      <c r="E2149">
        <v>1</v>
      </c>
      <c r="F2149">
        <v>0.99</v>
      </c>
      <c r="G2149" t="s">
        <v>149</v>
      </c>
      <c r="H2149">
        <v>1</v>
      </c>
      <c r="I2149">
        <v>1</v>
      </c>
      <c r="J2149" t="s">
        <v>14</v>
      </c>
      <c r="K2149" s="40" t="s">
        <v>149</v>
      </c>
    </row>
    <row r="2150" spans="1:11" x14ac:dyDescent="0.25">
      <c r="A2150">
        <v>283094700</v>
      </c>
      <c r="B2150" s="1">
        <v>43683</v>
      </c>
      <c r="C2150" t="s">
        <v>27</v>
      </c>
      <c r="D2150" t="s">
        <v>16</v>
      </c>
      <c r="E2150">
        <v>1</v>
      </c>
      <c r="F2150">
        <v>0.99</v>
      </c>
      <c r="G2150" t="s">
        <v>149</v>
      </c>
      <c r="H2150">
        <v>2</v>
      </c>
      <c r="I2150">
        <v>2</v>
      </c>
      <c r="J2150" t="s">
        <v>22</v>
      </c>
      <c r="K2150" s="40" t="s">
        <v>149</v>
      </c>
    </row>
    <row r="2151" spans="1:11" x14ac:dyDescent="0.25">
      <c r="A2151">
        <v>283155295</v>
      </c>
      <c r="B2151" s="1">
        <v>43683</v>
      </c>
      <c r="C2151" t="s">
        <v>11</v>
      </c>
      <c r="D2151" t="s">
        <v>21</v>
      </c>
      <c r="E2151">
        <v>0.7</v>
      </c>
      <c r="F2151">
        <v>0.95</v>
      </c>
      <c r="G2151" t="s">
        <v>148</v>
      </c>
      <c r="H2151">
        <v>1</v>
      </c>
      <c r="I2151">
        <v>1</v>
      </c>
      <c r="J2151" t="s">
        <v>14</v>
      </c>
      <c r="K2151" s="40" t="s">
        <v>149</v>
      </c>
    </row>
    <row r="2152" spans="1:11" x14ac:dyDescent="0.25">
      <c r="A2152">
        <v>145353732</v>
      </c>
      <c r="B2152" s="1">
        <v>42957</v>
      </c>
      <c r="C2152" t="s">
        <v>11</v>
      </c>
      <c r="D2152" t="s">
        <v>12</v>
      </c>
      <c r="G2152" t="s">
        <v>148</v>
      </c>
      <c r="H2152">
        <v>1</v>
      </c>
      <c r="I2152">
        <v>2</v>
      </c>
      <c r="J2152" t="s">
        <v>22</v>
      </c>
      <c r="K2152" s="40" t="s">
        <v>149</v>
      </c>
    </row>
    <row r="2153" spans="1:11" x14ac:dyDescent="0.25">
      <c r="A2153">
        <v>58973535</v>
      </c>
      <c r="B2153" s="1">
        <v>42416</v>
      </c>
      <c r="C2153" t="s">
        <v>11</v>
      </c>
      <c r="D2153" t="s">
        <v>16</v>
      </c>
      <c r="E2153">
        <v>1</v>
      </c>
      <c r="F2153">
        <v>1</v>
      </c>
      <c r="G2153" t="s">
        <v>149</v>
      </c>
      <c r="H2153">
        <v>2</v>
      </c>
      <c r="I2153">
        <v>2</v>
      </c>
      <c r="J2153" t="s">
        <v>14</v>
      </c>
      <c r="K2153" s="40" t="s">
        <v>149</v>
      </c>
    </row>
    <row r="2154" spans="1:11" x14ac:dyDescent="0.25">
      <c r="A2154">
        <v>267903359</v>
      </c>
      <c r="B2154" s="1">
        <v>43627</v>
      </c>
      <c r="C2154" t="s">
        <v>19</v>
      </c>
      <c r="D2154" t="s">
        <v>12</v>
      </c>
      <c r="F2154">
        <v>0</v>
      </c>
      <c r="G2154" t="s">
        <v>148</v>
      </c>
      <c r="H2154">
        <v>2</v>
      </c>
      <c r="I2154">
        <v>2</v>
      </c>
      <c r="J2154" t="s">
        <v>22</v>
      </c>
      <c r="K2154" s="40" t="s">
        <v>149</v>
      </c>
    </row>
    <row r="2155" spans="1:11" x14ac:dyDescent="0.25">
      <c r="A2155">
        <v>283571721</v>
      </c>
      <c r="B2155" s="1">
        <v>43684</v>
      </c>
      <c r="C2155" t="s">
        <v>11</v>
      </c>
      <c r="D2155" t="s">
        <v>17</v>
      </c>
      <c r="E2155">
        <v>1</v>
      </c>
      <c r="F2155">
        <v>0.82</v>
      </c>
      <c r="G2155" t="s">
        <v>149</v>
      </c>
      <c r="H2155">
        <v>2</v>
      </c>
      <c r="I2155">
        <v>4</v>
      </c>
      <c r="J2155" t="s">
        <v>14</v>
      </c>
      <c r="K2155" s="40" t="s">
        <v>149</v>
      </c>
    </row>
    <row r="2156" spans="1:11" x14ac:dyDescent="0.25">
      <c r="A2156">
        <v>250507434</v>
      </c>
      <c r="B2156" s="1">
        <v>43546</v>
      </c>
      <c r="C2156" t="s">
        <v>11</v>
      </c>
      <c r="D2156" t="s">
        <v>17</v>
      </c>
      <c r="E2156">
        <v>0.99</v>
      </c>
      <c r="F2156">
        <v>0.96</v>
      </c>
      <c r="G2156" t="s">
        <v>148</v>
      </c>
      <c r="H2156">
        <v>18</v>
      </c>
      <c r="I2156">
        <v>49</v>
      </c>
      <c r="J2156" t="s">
        <v>14</v>
      </c>
      <c r="K2156" s="40" t="s">
        <v>149</v>
      </c>
    </row>
    <row r="2157" spans="1:11" x14ac:dyDescent="0.25">
      <c r="A2157">
        <v>23848122</v>
      </c>
      <c r="B2157" s="1">
        <v>41960</v>
      </c>
      <c r="C2157" t="s">
        <v>11</v>
      </c>
      <c r="D2157" t="s">
        <v>12</v>
      </c>
      <c r="F2157">
        <v>1</v>
      </c>
      <c r="G2157" t="s">
        <v>148</v>
      </c>
      <c r="H2157">
        <v>1</v>
      </c>
      <c r="I2157">
        <v>3</v>
      </c>
      <c r="J2157" t="s">
        <v>26</v>
      </c>
      <c r="K2157" s="40" t="s">
        <v>149</v>
      </c>
    </row>
    <row r="2158" spans="1:11" x14ac:dyDescent="0.25">
      <c r="A2158">
        <v>7380804</v>
      </c>
      <c r="B2158" s="1">
        <v>41464</v>
      </c>
      <c r="C2158" t="s">
        <v>11</v>
      </c>
      <c r="D2158" t="s">
        <v>16</v>
      </c>
      <c r="E2158">
        <v>1</v>
      </c>
      <c r="F2158">
        <v>1</v>
      </c>
      <c r="G2158" t="s">
        <v>148</v>
      </c>
      <c r="H2158">
        <v>3</v>
      </c>
      <c r="I2158">
        <v>3</v>
      </c>
      <c r="J2158" t="s">
        <v>14</v>
      </c>
      <c r="K2158" s="40" t="s">
        <v>149</v>
      </c>
    </row>
    <row r="2159" spans="1:11" x14ac:dyDescent="0.25">
      <c r="A2159">
        <v>42407188</v>
      </c>
      <c r="B2159" s="1">
        <v>42240</v>
      </c>
      <c r="C2159" t="s">
        <v>11</v>
      </c>
      <c r="D2159" t="s">
        <v>17</v>
      </c>
      <c r="E2159">
        <v>1</v>
      </c>
      <c r="F2159">
        <v>0.76</v>
      </c>
      <c r="G2159" t="s">
        <v>149</v>
      </c>
      <c r="H2159">
        <v>1</v>
      </c>
      <c r="I2159">
        <v>2</v>
      </c>
      <c r="J2159" t="s">
        <v>14</v>
      </c>
      <c r="K2159" s="40" t="s">
        <v>149</v>
      </c>
    </row>
    <row r="2160" spans="1:11" x14ac:dyDescent="0.25">
      <c r="A2160">
        <v>155351149</v>
      </c>
      <c r="B2160" s="1">
        <v>43028</v>
      </c>
      <c r="C2160" t="s">
        <v>11</v>
      </c>
      <c r="D2160" t="s">
        <v>16</v>
      </c>
      <c r="E2160">
        <v>0.94</v>
      </c>
      <c r="F2160">
        <v>0.95</v>
      </c>
      <c r="G2160" t="s">
        <v>149</v>
      </c>
      <c r="H2160">
        <v>1</v>
      </c>
      <c r="I2160">
        <v>1</v>
      </c>
      <c r="J2160" t="s">
        <v>14</v>
      </c>
      <c r="K2160" s="40" t="s">
        <v>149</v>
      </c>
    </row>
    <row r="2161" spans="1:11" x14ac:dyDescent="0.25">
      <c r="A2161">
        <v>61753406</v>
      </c>
      <c r="B2161" s="1">
        <v>42435</v>
      </c>
      <c r="C2161" t="s">
        <v>11</v>
      </c>
      <c r="D2161" t="s">
        <v>17</v>
      </c>
      <c r="E2161">
        <v>1</v>
      </c>
      <c r="F2161">
        <v>0.44</v>
      </c>
      <c r="G2161" t="s">
        <v>148</v>
      </c>
      <c r="H2161">
        <v>18</v>
      </c>
      <c r="I2161">
        <v>21</v>
      </c>
      <c r="J2161" t="s">
        <v>14</v>
      </c>
      <c r="K2161" s="40" t="s">
        <v>149</v>
      </c>
    </row>
    <row r="2162" spans="1:11" x14ac:dyDescent="0.25">
      <c r="A2162">
        <v>4155960</v>
      </c>
      <c r="B2162" s="1">
        <v>41228</v>
      </c>
      <c r="C2162" t="s">
        <v>11</v>
      </c>
      <c r="D2162" t="s">
        <v>16</v>
      </c>
      <c r="E2162">
        <v>1</v>
      </c>
      <c r="F2162">
        <v>0.95</v>
      </c>
      <c r="G2162" t="s">
        <v>149</v>
      </c>
      <c r="H2162">
        <v>1</v>
      </c>
      <c r="I2162">
        <v>6</v>
      </c>
      <c r="J2162" t="s">
        <v>14</v>
      </c>
      <c r="K2162" s="40" t="s">
        <v>149</v>
      </c>
    </row>
    <row r="2163" spans="1:11" x14ac:dyDescent="0.25">
      <c r="A2163">
        <v>283942777</v>
      </c>
      <c r="B2163" s="1">
        <v>43685</v>
      </c>
      <c r="C2163" t="s">
        <v>11</v>
      </c>
      <c r="D2163" t="s">
        <v>16</v>
      </c>
      <c r="E2163">
        <v>0.93</v>
      </c>
      <c r="F2163">
        <v>0.97</v>
      </c>
      <c r="G2163" t="s">
        <v>149</v>
      </c>
      <c r="H2163">
        <v>11</v>
      </c>
      <c r="I2163">
        <v>11</v>
      </c>
      <c r="J2163" t="s">
        <v>14</v>
      </c>
      <c r="K2163" s="40" t="s">
        <v>149</v>
      </c>
    </row>
    <row r="2164" spans="1:11" x14ac:dyDescent="0.25">
      <c r="A2164">
        <v>259565482</v>
      </c>
      <c r="B2164" s="1">
        <v>43588</v>
      </c>
      <c r="C2164" t="s">
        <v>11</v>
      </c>
      <c r="D2164" t="s">
        <v>12</v>
      </c>
      <c r="G2164" t="s">
        <v>148</v>
      </c>
      <c r="H2164">
        <v>2</v>
      </c>
      <c r="I2164">
        <v>4</v>
      </c>
      <c r="J2164" t="s">
        <v>18</v>
      </c>
      <c r="K2164" s="40" t="s">
        <v>149</v>
      </c>
    </row>
    <row r="2165" spans="1:11" x14ac:dyDescent="0.25">
      <c r="A2165">
        <v>85190821</v>
      </c>
      <c r="B2165" s="1">
        <v>42572</v>
      </c>
      <c r="C2165" t="s">
        <v>11</v>
      </c>
      <c r="D2165" t="s">
        <v>21</v>
      </c>
      <c r="E2165">
        <v>1</v>
      </c>
      <c r="F2165">
        <v>0.9</v>
      </c>
      <c r="G2165" t="s">
        <v>149</v>
      </c>
      <c r="H2165">
        <v>1</v>
      </c>
      <c r="I2165">
        <v>1</v>
      </c>
      <c r="J2165" t="s">
        <v>18</v>
      </c>
      <c r="K2165" s="40" t="s">
        <v>149</v>
      </c>
    </row>
    <row r="2166" spans="1:11" x14ac:dyDescent="0.25">
      <c r="A2166">
        <v>274946635</v>
      </c>
      <c r="B2166" s="1">
        <v>43656</v>
      </c>
      <c r="C2166" t="s">
        <v>27</v>
      </c>
      <c r="D2166" t="s">
        <v>16</v>
      </c>
      <c r="E2166">
        <v>1</v>
      </c>
      <c r="F2166">
        <v>1</v>
      </c>
      <c r="G2166" t="s">
        <v>149</v>
      </c>
      <c r="H2166">
        <v>1</v>
      </c>
      <c r="I2166">
        <v>2</v>
      </c>
      <c r="J2166" t="s">
        <v>14</v>
      </c>
      <c r="K2166" s="40" t="s">
        <v>149</v>
      </c>
    </row>
    <row r="2167" spans="1:11" x14ac:dyDescent="0.25">
      <c r="A2167">
        <v>280080724</v>
      </c>
      <c r="B2167" s="1">
        <v>43674</v>
      </c>
      <c r="C2167" t="s">
        <v>11</v>
      </c>
      <c r="D2167" t="s">
        <v>17</v>
      </c>
      <c r="E2167">
        <v>1</v>
      </c>
      <c r="F2167">
        <v>0.73</v>
      </c>
      <c r="G2167" t="s">
        <v>148</v>
      </c>
      <c r="H2167">
        <v>1</v>
      </c>
      <c r="I2167">
        <v>6</v>
      </c>
      <c r="J2167" t="s">
        <v>22</v>
      </c>
      <c r="K2167" s="40" t="s">
        <v>149</v>
      </c>
    </row>
    <row r="2168" spans="1:11" x14ac:dyDescent="0.25">
      <c r="A2168">
        <v>68703009</v>
      </c>
      <c r="B2168" s="1">
        <v>42484</v>
      </c>
      <c r="C2168" t="s">
        <v>11</v>
      </c>
      <c r="D2168" t="s">
        <v>16</v>
      </c>
      <c r="E2168">
        <v>1</v>
      </c>
      <c r="F2168">
        <v>0.92</v>
      </c>
      <c r="G2168" t="s">
        <v>149</v>
      </c>
      <c r="H2168">
        <v>3</v>
      </c>
      <c r="I2168">
        <v>4</v>
      </c>
      <c r="J2168" t="s">
        <v>14</v>
      </c>
      <c r="K2168" s="40" t="s">
        <v>149</v>
      </c>
    </row>
    <row r="2169" spans="1:11" x14ac:dyDescent="0.25">
      <c r="A2169">
        <v>234147711</v>
      </c>
      <c r="B2169" s="1">
        <v>43468</v>
      </c>
      <c r="C2169" t="s">
        <v>11</v>
      </c>
      <c r="D2169" t="s">
        <v>17</v>
      </c>
      <c r="E2169">
        <v>1</v>
      </c>
      <c r="F2169">
        <v>0.93</v>
      </c>
      <c r="G2169" t="s">
        <v>148</v>
      </c>
      <c r="H2169">
        <v>2</v>
      </c>
      <c r="I2169">
        <v>2</v>
      </c>
      <c r="J2169" t="s">
        <v>14</v>
      </c>
      <c r="K2169" s="40" t="s">
        <v>149</v>
      </c>
    </row>
    <row r="2170" spans="1:11" x14ac:dyDescent="0.25">
      <c r="A2170">
        <v>14459107</v>
      </c>
      <c r="B2170" s="1">
        <v>41748</v>
      </c>
      <c r="C2170" t="s">
        <v>11</v>
      </c>
      <c r="D2170" t="s">
        <v>16</v>
      </c>
      <c r="E2170">
        <v>1</v>
      </c>
      <c r="F2170">
        <v>1</v>
      </c>
      <c r="G2170" t="s">
        <v>148</v>
      </c>
      <c r="H2170">
        <v>4</v>
      </c>
      <c r="I2170">
        <v>6</v>
      </c>
      <c r="J2170" t="s">
        <v>14</v>
      </c>
      <c r="K2170" s="40" t="s">
        <v>149</v>
      </c>
    </row>
    <row r="2171" spans="1:11" x14ac:dyDescent="0.25">
      <c r="A2171">
        <v>74252667</v>
      </c>
      <c r="B2171" s="1">
        <v>42517</v>
      </c>
      <c r="C2171" t="s">
        <v>11</v>
      </c>
      <c r="D2171" t="s">
        <v>17</v>
      </c>
      <c r="E2171">
        <v>1</v>
      </c>
      <c r="F2171">
        <v>0.83</v>
      </c>
      <c r="G2171" t="s">
        <v>148</v>
      </c>
      <c r="H2171">
        <v>1</v>
      </c>
      <c r="I2171">
        <v>1</v>
      </c>
      <c r="J2171" t="s">
        <v>18</v>
      </c>
      <c r="K2171" s="40" t="s">
        <v>149</v>
      </c>
    </row>
    <row r="2172" spans="1:11" x14ac:dyDescent="0.25">
      <c r="A2172">
        <v>206127384</v>
      </c>
      <c r="B2172" s="1">
        <v>43311</v>
      </c>
      <c r="C2172" t="s">
        <v>11</v>
      </c>
      <c r="D2172" t="s">
        <v>16</v>
      </c>
      <c r="E2172">
        <v>1</v>
      </c>
      <c r="F2172">
        <v>0.99</v>
      </c>
      <c r="G2172" t="s">
        <v>149</v>
      </c>
      <c r="H2172">
        <v>3</v>
      </c>
      <c r="I2172">
        <v>4</v>
      </c>
      <c r="J2172" t="s">
        <v>14</v>
      </c>
      <c r="K2172" s="40" t="s">
        <v>149</v>
      </c>
    </row>
    <row r="2173" spans="1:11" x14ac:dyDescent="0.25">
      <c r="A2173">
        <v>284919826</v>
      </c>
      <c r="B2173" s="1">
        <v>43689</v>
      </c>
      <c r="C2173" t="s">
        <v>11</v>
      </c>
      <c r="D2173" t="s">
        <v>16</v>
      </c>
      <c r="E2173">
        <v>1</v>
      </c>
      <c r="F2173">
        <v>0.81</v>
      </c>
      <c r="G2173" t="s">
        <v>149</v>
      </c>
      <c r="H2173">
        <v>3</v>
      </c>
      <c r="I2173">
        <v>4</v>
      </c>
      <c r="J2173" t="s">
        <v>14</v>
      </c>
      <c r="K2173" s="40" t="s">
        <v>149</v>
      </c>
    </row>
    <row r="2174" spans="1:11" x14ac:dyDescent="0.25">
      <c r="A2174">
        <v>6980598</v>
      </c>
      <c r="B2174" s="1">
        <v>41443</v>
      </c>
      <c r="C2174" t="s">
        <v>33</v>
      </c>
      <c r="D2174" t="s">
        <v>16</v>
      </c>
      <c r="E2174">
        <v>0.93</v>
      </c>
      <c r="F2174">
        <v>1</v>
      </c>
      <c r="G2174" t="s">
        <v>148</v>
      </c>
      <c r="H2174">
        <v>4</v>
      </c>
      <c r="I2174">
        <v>8</v>
      </c>
      <c r="J2174" t="s">
        <v>14</v>
      </c>
      <c r="K2174" s="40" t="s">
        <v>149</v>
      </c>
    </row>
    <row r="2175" spans="1:11" x14ac:dyDescent="0.25">
      <c r="A2175">
        <v>285039143</v>
      </c>
      <c r="B2175" s="1">
        <v>43689</v>
      </c>
      <c r="C2175" t="s">
        <v>11</v>
      </c>
      <c r="D2175" t="s">
        <v>16</v>
      </c>
      <c r="E2175">
        <v>1</v>
      </c>
      <c r="F2175">
        <v>0.85</v>
      </c>
      <c r="G2175" t="s">
        <v>149</v>
      </c>
      <c r="H2175">
        <v>1</v>
      </c>
      <c r="I2175">
        <v>1</v>
      </c>
      <c r="J2175" t="s">
        <v>14</v>
      </c>
      <c r="K2175" s="40" t="s">
        <v>149</v>
      </c>
    </row>
    <row r="2176" spans="1:11" x14ac:dyDescent="0.25">
      <c r="A2176">
        <v>9949909</v>
      </c>
      <c r="B2176" s="1">
        <v>41589</v>
      </c>
      <c r="C2176" t="s">
        <v>11</v>
      </c>
      <c r="D2176" t="s">
        <v>16</v>
      </c>
      <c r="E2176">
        <v>1</v>
      </c>
      <c r="F2176">
        <v>0.77</v>
      </c>
      <c r="G2176" t="s">
        <v>148</v>
      </c>
      <c r="H2176">
        <v>2</v>
      </c>
      <c r="I2176">
        <v>2</v>
      </c>
      <c r="J2176" t="s">
        <v>14</v>
      </c>
      <c r="K2176" s="40" t="s">
        <v>149</v>
      </c>
    </row>
    <row r="2177" spans="1:11" x14ac:dyDescent="0.25">
      <c r="A2177">
        <v>279137902</v>
      </c>
      <c r="B2177" s="1">
        <v>43671</v>
      </c>
      <c r="C2177" t="s">
        <v>11</v>
      </c>
      <c r="D2177" t="s">
        <v>17</v>
      </c>
      <c r="E2177">
        <v>1</v>
      </c>
      <c r="F2177">
        <v>0.45</v>
      </c>
      <c r="G2177" t="s">
        <v>148</v>
      </c>
      <c r="H2177">
        <v>1</v>
      </c>
      <c r="I2177">
        <v>1</v>
      </c>
      <c r="J2177" t="s">
        <v>14</v>
      </c>
      <c r="K2177" s="40" t="s">
        <v>149</v>
      </c>
    </row>
    <row r="2178" spans="1:11" x14ac:dyDescent="0.25">
      <c r="A2178">
        <v>285620200</v>
      </c>
      <c r="B2178" s="1">
        <v>43691</v>
      </c>
      <c r="C2178" t="s">
        <v>11</v>
      </c>
      <c r="D2178" t="s">
        <v>12</v>
      </c>
      <c r="F2178">
        <v>1</v>
      </c>
      <c r="G2178" t="s">
        <v>148</v>
      </c>
      <c r="H2178">
        <v>1</v>
      </c>
      <c r="I2178">
        <v>1</v>
      </c>
      <c r="J2178" t="s">
        <v>14</v>
      </c>
      <c r="K2178" s="40" t="s">
        <v>149</v>
      </c>
    </row>
    <row r="2179" spans="1:11" x14ac:dyDescent="0.25">
      <c r="A2179">
        <v>264705299</v>
      </c>
      <c r="B2179" s="1">
        <v>43613</v>
      </c>
      <c r="C2179" t="s">
        <v>27</v>
      </c>
      <c r="D2179" t="s">
        <v>17</v>
      </c>
      <c r="E2179">
        <v>1</v>
      </c>
      <c r="F2179">
        <v>0.46</v>
      </c>
      <c r="G2179" t="s">
        <v>149</v>
      </c>
      <c r="H2179">
        <v>1</v>
      </c>
      <c r="I2179">
        <v>1</v>
      </c>
      <c r="J2179" t="s">
        <v>18</v>
      </c>
      <c r="K2179" s="40" t="s">
        <v>149</v>
      </c>
    </row>
    <row r="2180" spans="1:11" x14ac:dyDescent="0.25">
      <c r="A2180">
        <v>285011435</v>
      </c>
      <c r="B2180" s="1">
        <v>43689</v>
      </c>
      <c r="C2180" t="s">
        <v>11</v>
      </c>
      <c r="D2180" t="s">
        <v>12</v>
      </c>
      <c r="F2180">
        <v>1</v>
      </c>
      <c r="G2180" t="s">
        <v>148</v>
      </c>
      <c r="H2180">
        <v>4</v>
      </c>
      <c r="I2180">
        <v>4</v>
      </c>
      <c r="J2180" t="s">
        <v>14</v>
      </c>
      <c r="K2180" s="40" t="s">
        <v>149</v>
      </c>
    </row>
    <row r="2181" spans="1:11" x14ac:dyDescent="0.25">
      <c r="A2181">
        <v>274578693</v>
      </c>
      <c r="B2181" s="1">
        <v>43654</v>
      </c>
      <c r="C2181" t="s">
        <v>11</v>
      </c>
      <c r="D2181" t="s">
        <v>16</v>
      </c>
      <c r="E2181">
        <v>1</v>
      </c>
      <c r="F2181">
        <v>0.98</v>
      </c>
      <c r="G2181" t="s">
        <v>148</v>
      </c>
      <c r="H2181">
        <v>1</v>
      </c>
      <c r="I2181">
        <v>2</v>
      </c>
      <c r="J2181" t="s">
        <v>14</v>
      </c>
      <c r="K2181" s="40" t="s">
        <v>149</v>
      </c>
    </row>
    <row r="2182" spans="1:11" x14ac:dyDescent="0.25">
      <c r="A2182">
        <v>29234723</v>
      </c>
      <c r="B2182" s="1">
        <v>42075</v>
      </c>
      <c r="C2182" t="s">
        <v>11</v>
      </c>
      <c r="D2182" t="s">
        <v>16</v>
      </c>
      <c r="E2182">
        <v>1</v>
      </c>
      <c r="F2182">
        <v>1</v>
      </c>
      <c r="G2182" t="s">
        <v>149</v>
      </c>
      <c r="H2182">
        <v>2</v>
      </c>
      <c r="I2182">
        <v>2</v>
      </c>
      <c r="J2182" t="s">
        <v>22</v>
      </c>
      <c r="K2182" s="40" t="s">
        <v>149</v>
      </c>
    </row>
    <row r="2183" spans="1:11" x14ac:dyDescent="0.25">
      <c r="A2183">
        <v>17598912</v>
      </c>
      <c r="B2183" s="1">
        <v>41823</v>
      </c>
      <c r="C2183" t="s">
        <v>11</v>
      </c>
      <c r="D2183" t="s">
        <v>20</v>
      </c>
      <c r="E2183">
        <v>0.2</v>
      </c>
      <c r="F2183">
        <v>0</v>
      </c>
      <c r="G2183" t="s">
        <v>148</v>
      </c>
      <c r="H2183">
        <v>2</v>
      </c>
      <c r="I2183">
        <v>2</v>
      </c>
      <c r="J2183" t="s">
        <v>14</v>
      </c>
      <c r="K2183" s="40" t="s">
        <v>149</v>
      </c>
    </row>
    <row r="2184" spans="1:11" x14ac:dyDescent="0.25">
      <c r="A2184">
        <v>97668527</v>
      </c>
      <c r="B2184" s="1">
        <v>42645</v>
      </c>
      <c r="C2184" t="s">
        <v>11</v>
      </c>
      <c r="D2184" t="s">
        <v>16</v>
      </c>
      <c r="E2184">
        <v>1</v>
      </c>
      <c r="F2184">
        <v>0.93</v>
      </c>
      <c r="G2184" t="s">
        <v>149</v>
      </c>
      <c r="H2184">
        <v>1</v>
      </c>
      <c r="I2184">
        <v>2</v>
      </c>
      <c r="J2184" t="s">
        <v>14</v>
      </c>
      <c r="K2184" s="40" t="s">
        <v>149</v>
      </c>
    </row>
    <row r="2185" spans="1:11" x14ac:dyDescent="0.25">
      <c r="A2185">
        <v>288615792</v>
      </c>
      <c r="B2185" s="1">
        <v>43701</v>
      </c>
      <c r="C2185" t="s">
        <v>11</v>
      </c>
      <c r="D2185" t="s">
        <v>16</v>
      </c>
      <c r="E2185">
        <v>1</v>
      </c>
      <c r="F2185">
        <v>1</v>
      </c>
      <c r="G2185" t="s">
        <v>149</v>
      </c>
      <c r="H2185">
        <v>1</v>
      </c>
      <c r="I2185">
        <v>1</v>
      </c>
      <c r="J2185" t="s">
        <v>14</v>
      </c>
      <c r="K2185" s="40" t="s">
        <v>149</v>
      </c>
    </row>
    <row r="2186" spans="1:11" x14ac:dyDescent="0.25">
      <c r="A2186">
        <v>267403694</v>
      </c>
      <c r="B2186" s="1">
        <v>43625</v>
      </c>
      <c r="C2186" t="s">
        <v>27</v>
      </c>
      <c r="D2186" t="s">
        <v>12</v>
      </c>
      <c r="G2186" t="s">
        <v>148</v>
      </c>
      <c r="H2186">
        <v>2</v>
      </c>
      <c r="I2186">
        <v>2</v>
      </c>
      <c r="J2186" t="s">
        <v>14</v>
      </c>
      <c r="K2186" s="40" t="s">
        <v>148</v>
      </c>
    </row>
    <row r="2187" spans="1:11" x14ac:dyDescent="0.25">
      <c r="A2187">
        <v>23291826</v>
      </c>
      <c r="B2187" s="1">
        <v>41946</v>
      </c>
      <c r="C2187" t="s">
        <v>11</v>
      </c>
      <c r="D2187" t="s">
        <v>21</v>
      </c>
      <c r="E2187">
        <v>0.78</v>
      </c>
      <c r="F2187">
        <v>0.17</v>
      </c>
      <c r="G2187" t="s">
        <v>148</v>
      </c>
      <c r="H2187">
        <v>1</v>
      </c>
      <c r="I2187">
        <v>1</v>
      </c>
      <c r="J2187" t="s">
        <v>14</v>
      </c>
      <c r="K2187" s="40" t="s">
        <v>149</v>
      </c>
    </row>
    <row r="2188" spans="1:11" x14ac:dyDescent="0.25">
      <c r="A2188">
        <v>18041447</v>
      </c>
      <c r="B2188" s="1">
        <v>41833</v>
      </c>
      <c r="C2188" t="s">
        <v>19</v>
      </c>
      <c r="D2188" t="s">
        <v>17</v>
      </c>
      <c r="E2188">
        <v>1</v>
      </c>
      <c r="F2188">
        <v>0.85</v>
      </c>
      <c r="G2188" t="s">
        <v>148</v>
      </c>
      <c r="H2188">
        <v>5</v>
      </c>
      <c r="I2188">
        <v>6</v>
      </c>
      <c r="J2188" t="s">
        <v>18</v>
      </c>
      <c r="K2188" s="40" t="s">
        <v>149</v>
      </c>
    </row>
    <row r="2189" spans="1:11" x14ac:dyDescent="0.25">
      <c r="A2189">
        <v>288911165</v>
      </c>
      <c r="B2189" s="1">
        <v>43702</v>
      </c>
      <c r="C2189" t="s">
        <v>11</v>
      </c>
      <c r="D2189" t="s">
        <v>16</v>
      </c>
      <c r="E2189">
        <v>1</v>
      </c>
      <c r="F2189">
        <v>0.92</v>
      </c>
      <c r="G2189" t="s">
        <v>148</v>
      </c>
      <c r="H2189">
        <v>1</v>
      </c>
      <c r="I2189">
        <v>1</v>
      </c>
      <c r="J2189" t="s">
        <v>14</v>
      </c>
      <c r="K2189" s="40" t="s">
        <v>149</v>
      </c>
    </row>
    <row r="2190" spans="1:11" x14ac:dyDescent="0.25">
      <c r="A2190">
        <v>17370230</v>
      </c>
      <c r="B2190" s="1">
        <v>41818</v>
      </c>
      <c r="C2190" t="s">
        <v>11</v>
      </c>
      <c r="D2190" t="s">
        <v>16</v>
      </c>
      <c r="E2190">
        <v>1</v>
      </c>
      <c r="F2190">
        <v>1</v>
      </c>
      <c r="G2190" t="s">
        <v>148</v>
      </c>
      <c r="H2190">
        <v>3</v>
      </c>
      <c r="I2190">
        <v>5</v>
      </c>
      <c r="J2190" t="s">
        <v>14</v>
      </c>
      <c r="K2190" s="40" t="s">
        <v>149</v>
      </c>
    </row>
    <row r="2191" spans="1:11" x14ac:dyDescent="0.25">
      <c r="A2191">
        <v>282731067</v>
      </c>
      <c r="B2191" s="1">
        <v>43682</v>
      </c>
      <c r="C2191" t="s">
        <v>11</v>
      </c>
      <c r="D2191" t="s">
        <v>16</v>
      </c>
      <c r="E2191">
        <v>1</v>
      </c>
      <c r="F2191">
        <v>1</v>
      </c>
      <c r="G2191" t="s">
        <v>148</v>
      </c>
      <c r="H2191">
        <v>1</v>
      </c>
      <c r="I2191">
        <v>1</v>
      </c>
      <c r="J2191" t="s">
        <v>14</v>
      </c>
      <c r="K2191" s="40" t="s">
        <v>149</v>
      </c>
    </row>
    <row r="2192" spans="1:11" x14ac:dyDescent="0.25">
      <c r="A2192">
        <v>282808265</v>
      </c>
      <c r="B2192" s="1">
        <v>43682</v>
      </c>
      <c r="C2192" t="s">
        <v>27</v>
      </c>
      <c r="D2192" t="s">
        <v>21</v>
      </c>
      <c r="E2192">
        <v>1</v>
      </c>
      <c r="F2192">
        <v>1</v>
      </c>
      <c r="G2192" t="s">
        <v>149</v>
      </c>
      <c r="H2192">
        <v>1</v>
      </c>
      <c r="I2192">
        <v>1</v>
      </c>
      <c r="J2192" t="s">
        <v>14</v>
      </c>
      <c r="K2192" s="40" t="s">
        <v>149</v>
      </c>
    </row>
    <row r="2193" spans="1:11" x14ac:dyDescent="0.25">
      <c r="A2193">
        <v>289039110</v>
      </c>
      <c r="B2193" s="1">
        <v>43703</v>
      </c>
      <c r="C2193" t="s">
        <v>27</v>
      </c>
      <c r="D2193" t="s">
        <v>16</v>
      </c>
      <c r="E2193">
        <v>1</v>
      </c>
      <c r="F2193">
        <v>0.98</v>
      </c>
      <c r="G2193" t="s">
        <v>148</v>
      </c>
      <c r="H2193">
        <v>1</v>
      </c>
      <c r="I2193">
        <v>1</v>
      </c>
      <c r="J2193" t="s">
        <v>18</v>
      </c>
      <c r="K2193" s="40" t="s">
        <v>149</v>
      </c>
    </row>
    <row r="2194" spans="1:11" x14ac:dyDescent="0.25">
      <c r="A2194">
        <v>57575116</v>
      </c>
      <c r="B2194" s="1">
        <v>42405</v>
      </c>
      <c r="C2194" t="s">
        <v>27</v>
      </c>
      <c r="D2194" t="s">
        <v>12</v>
      </c>
      <c r="F2194">
        <v>1</v>
      </c>
      <c r="G2194" t="s">
        <v>148</v>
      </c>
      <c r="H2194">
        <v>2</v>
      </c>
      <c r="I2194">
        <v>2</v>
      </c>
      <c r="J2194" t="s">
        <v>14</v>
      </c>
      <c r="K2194" s="40" t="s">
        <v>149</v>
      </c>
    </row>
    <row r="2195" spans="1:11" x14ac:dyDescent="0.25">
      <c r="A2195">
        <v>289110968</v>
      </c>
      <c r="B2195" s="1">
        <v>43703</v>
      </c>
      <c r="C2195" t="s">
        <v>11</v>
      </c>
      <c r="D2195" t="s">
        <v>12</v>
      </c>
      <c r="F2195">
        <v>1</v>
      </c>
      <c r="G2195" t="s">
        <v>149</v>
      </c>
      <c r="H2195">
        <v>1</v>
      </c>
      <c r="I2195">
        <v>2</v>
      </c>
      <c r="J2195" t="s">
        <v>18</v>
      </c>
      <c r="K2195" s="40" t="s">
        <v>149</v>
      </c>
    </row>
    <row r="2196" spans="1:11" x14ac:dyDescent="0.25">
      <c r="A2196">
        <v>201896956</v>
      </c>
      <c r="B2196" s="1">
        <v>43293</v>
      </c>
      <c r="C2196" t="s">
        <v>32</v>
      </c>
      <c r="D2196" t="s">
        <v>16</v>
      </c>
      <c r="E2196">
        <v>0.99</v>
      </c>
      <c r="F2196">
        <v>1</v>
      </c>
      <c r="G2196" t="s">
        <v>148</v>
      </c>
      <c r="H2196">
        <v>3</v>
      </c>
      <c r="I2196">
        <v>4</v>
      </c>
      <c r="J2196" t="s">
        <v>14</v>
      </c>
      <c r="K2196" s="40" t="s">
        <v>149</v>
      </c>
    </row>
    <row r="2197" spans="1:11" x14ac:dyDescent="0.25">
      <c r="A2197">
        <v>295113170</v>
      </c>
      <c r="B2197" s="1">
        <v>43723</v>
      </c>
      <c r="C2197" t="s">
        <v>11</v>
      </c>
      <c r="D2197" t="s">
        <v>16</v>
      </c>
      <c r="E2197">
        <v>1</v>
      </c>
      <c r="F2197">
        <v>0.96</v>
      </c>
      <c r="G2197" t="s">
        <v>149</v>
      </c>
      <c r="H2197">
        <v>1</v>
      </c>
      <c r="I2197">
        <v>1</v>
      </c>
      <c r="J2197" t="s">
        <v>14</v>
      </c>
      <c r="K2197" s="40" t="s">
        <v>149</v>
      </c>
    </row>
    <row r="2198" spans="1:11" x14ac:dyDescent="0.25">
      <c r="A2198">
        <v>295168052</v>
      </c>
      <c r="B2198" s="1">
        <v>43723</v>
      </c>
      <c r="C2198" t="s">
        <v>27</v>
      </c>
      <c r="D2198" t="s">
        <v>17</v>
      </c>
      <c r="E2198">
        <v>1</v>
      </c>
      <c r="F2198">
        <v>0.54</v>
      </c>
      <c r="G2198" t="s">
        <v>149</v>
      </c>
      <c r="H2198">
        <v>1</v>
      </c>
      <c r="I2198">
        <v>1</v>
      </c>
      <c r="J2198" t="s">
        <v>14</v>
      </c>
      <c r="K2198" s="40" t="s">
        <v>149</v>
      </c>
    </row>
    <row r="2199" spans="1:11" x14ac:dyDescent="0.25">
      <c r="A2199">
        <v>179768981</v>
      </c>
      <c r="B2199" s="1">
        <v>43180</v>
      </c>
      <c r="C2199" t="s">
        <v>11</v>
      </c>
      <c r="D2199" t="s">
        <v>16</v>
      </c>
      <c r="E2199">
        <v>1</v>
      </c>
      <c r="F2199">
        <v>0.99</v>
      </c>
      <c r="G2199" t="s">
        <v>149</v>
      </c>
      <c r="H2199">
        <v>1</v>
      </c>
      <c r="I2199">
        <v>1</v>
      </c>
      <c r="J2199" t="s">
        <v>14</v>
      </c>
      <c r="K2199" s="40" t="s">
        <v>149</v>
      </c>
    </row>
    <row r="2200" spans="1:11" x14ac:dyDescent="0.25">
      <c r="A2200">
        <v>265160844</v>
      </c>
      <c r="B2200" s="1">
        <v>43615</v>
      </c>
      <c r="C2200" t="s">
        <v>27</v>
      </c>
      <c r="D2200" t="s">
        <v>21</v>
      </c>
      <c r="E2200">
        <v>0.9</v>
      </c>
      <c r="F2200">
        <v>1</v>
      </c>
      <c r="G2200" t="s">
        <v>149</v>
      </c>
      <c r="H2200">
        <v>1</v>
      </c>
      <c r="I2200">
        <v>1</v>
      </c>
      <c r="J2200" t="s">
        <v>14</v>
      </c>
      <c r="K2200" s="40" t="s">
        <v>149</v>
      </c>
    </row>
    <row r="2201" spans="1:11" x14ac:dyDescent="0.25">
      <c r="A2201">
        <v>272399280</v>
      </c>
      <c r="B2201" s="1">
        <v>43646</v>
      </c>
      <c r="C2201" t="s">
        <v>11</v>
      </c>
      <c r="D2201" t="s">
        <v>17</v>
      </c>
      <c r="E2201">
        <v>1</v>
      </c>
      <c r="F2201">
        <v>0.99</v>
      </c>
      <c r="G2201" t="s">
        <v>149</v>
      </c>
      <c r="H2201">
        <v>1</v>
      </c>
      <c r="I2201">
        <v>1</v>
      </c>
      <c r="J2201" t="s">
        <v>14</v>
      </c>
      <c r="K2201" s="40" t="s">
        <v>149</v>
      </c>
    </row>
    <row r="2202" spans="1:11" x14ac:dyDescent="0.25">
      <c r="A2202">
        <v>4006696</v>
      </c>
      <c r="B2202" s="1">
        <v>41211</v>
      </c>
      <c r="C2202" t="s">
        <v>11</v>
      </c>
      <c r="D2202" t="s">
        <v>17</v>
      </c>
      <c r="E2202">
        <v>1</v>
      </c>
      <c r="F2202">
        <v>1</v>
      </c>
      <c r="G2202" t="s">
        <v>149</v>
      </c>
      <c r="H2202">
        <v>1</v>
      </c>
      <c r="I2202">
        <v>1</v>
      </c>
      <c r="J2202" t="s">
        <v>18</v>
      </c>
      <c r="K2202" s="40" t="s">
        <v>149</v>
      </c>
    </row>
    <row r="2203" spans="1:11" x14ac:dyDescent="0.25">
      <c r="A2203">
        <v>294229909</v>
      </c>
      <c r="B2203" s="1">
        <v>43720</v>
      </c>
      <c r="C2203" t="s">
        <v>11</v>
      </c>
      <c r="D2203" t="s">
        <v>20</v>
      </c>
      <c r="E2203">
        <v>0.2</v>
      </c>
      <c r="F2203">
        <v>0.17</v>
      </c>
      <c r="G2203" t="s">
        <v>148</v>
      </c>
      <c r="H2203">
        <v>9</v>
      </c>
      <c r="I2203">
        <v>10</v>
      </c>
      <c r="J2203" t="s">
        <v>18</v>
      </c>
      <c r="K2203" s="40" t="s">
        <v>149</v>
      </c>
    </row>
    <row r="2204" spans="1:11" x14ac:dyDescent="0.25">
      <c r="A2204">
        <v>295355285</v>
      </c>
      <c r="B2204" s="1">
        <v>43724</v>
      </c>
      <c r="C2204" t="s">
        <v>27</v>
      </c>
      <c r="D2204" t="s">
        <v>16</v>
      </c>
      <c r="E2204">
        <v>1</v>
      </c>
      <c r="F2204">
        <v>1</v>
      </c>
      <c r="G2204" t="s">
        <v>148</v>
      </c>
      <c r="H2204">
        <v>2</v>
      </c>
      <c r="I2204">
        <v>2</v>
      </c>
      <c r="J2204" t="s">
        <v>14</v>
      </c>
      <c r="K2204" s="40" t="s">
        <v>149</v>
      </c>
    </row>
    <row r="2205" spans="1:11" x14ac:dyDescent="0.25">
      <c r="A2205">
        <v>290736825</v>
      </c>
      <c r="B2205" s="1">
        <v>43709</v>
      </c>
      <c r="C2205" t="s">
        <v>11</v>
      </c>
      <c r="D2205" t="s">
        <v>12</v>
      </c>
      <c r="F2205">
        <v>1</v>
      </c>
      <c r="G2205" t="s">
        <v>148</v>
      </c>
      <c r="H2205">
        <v>1</v>
      </c>
      <c r="I2205">
        <v>1</v>
      </c>
      <c r="J2205" t="s">
        <v>14</v>
      </c>
      <c r="K2205" s="40" t="s">
        <v>149</v>
      </c>
    </row>
    <row r="2206" spans="1:11" x14ac:dyDescent="0.25">
      <c r="A2206">
        <v>4346165</v>
      </c>
      <c r="B2206" s="1">
        <v>41250</v>
      </c>
      <c r="C2206" t="s">
        <v>11</v>
      </c>
      <c r="D2206" t="s">
        <v>17</v>
      </c>
      <c r="E2206">
        <v>1</v>
      </c>
      <c r="F2206">
        <v>0.77</v>
      </c>
      <c r="G2206" t="s">
        <v>149</v>
      </c>
      <c r="H2206">
        <v>1</v>
      </c>
      <c r="I2206">
        <v>4</v>
      </c>
      <c r="J2206" t="s">
        <v>14</v>
      </c>
      <c r="K2206" s="40" t="s">
        <v>149</v>
      </c>
    </row>
    <row r="2207" spans="1:11" x14ac:dyDescent="0.25">
      <c r="A2207">
        <v>22786169</v>
      </c>
      <c r="B2207" s="1">
        <v>41933</v>
      </c>
      <c r="C2207" t="s">
        <v>11</v>
      </c>
      <c r="D2207" t="s">
        <v>16</v>
      </c>
      <c r="E2207">
        <v>1</v>
      </c>
      <c r="F2207">
        <v>0.86</v>
      </c>
      <c r="G2207" t="s">
        <v>148</v>
      </c>
      <c r="H2207">
        <v>1</v>
      </c>
      <c r="I2207">
        <v>6</v>
      </c>
      <c r="J2207" t="s">
        <v>14</v>
      </c>
      <c r="K2207" s="40" t="s">
        <v>149</v>
      </c>
    </row>
    <row r="2208" spans="1:11" x14ac:dyDescent="0.25">
      <c r="A2208">
        <v>44327293</v>
      </c>
      <c r="B2208" s="1">
        <v>42263</v>
      </c>
      <c r="C2208" t="s">
        <v>11</v>
      </c>
      <c r="D2208" t="s">
        <v>16</v>
      </c>
      <c r="E2208">
        <v>1</v>
      </c>
      <c r="F2208">
        <v>1</v>
      </c>
      <c r="G2208" t="s">
        <v>148</v>
      </c>
      <c r="H2208">
        <v>3</v>
      </c>
      <c r="I2208">
        <v>3</v>
      </c>
      <c r="J2208" t="s">
        <v>22</v>
      </c>
      <c r="K2208" s="40" t="s">
        <v>149</v>
      </c>
    </row>
    <row r="2209" spans="1:11" x14ac:dyDescent="0.25">
      <c r="A2209">
        <v>291253268</v>
      </c>
      <c r="B2209" s="1">
        <v>43711</v>
      </c>
      <c r="C2209" t="s">
        <v>11</v>
      </c>
      <c r="D2209" t="s">
        <v>12</v>
      </c>
      <c r="G2209" t="s">
        <v>148</v>
      </c>
      <c r="H2209">
        <v>1</v>
      </c>
      <c r="I2209">
        <v>1</v>
      </c>
      <c r="J2209" t="s">
        <v>14</v>
      </c>
      <c r="K2209" s="40" t="s">
        <v>149</v>
      </c>
    </row>
    <row r="2210" spans="1:11" x14ac:dyDescent="0.25">
      <c r="A2210">
        <v>77856249</v>
      </c>
      <c r="B2210" s="1">
        <v>42536</v>
      </c>
      <c r="C2210" t="s">
        <v>11</v>
      </c>
      <c r="D2210" t="s">
        <v>16</v>
      </c>
      <c r="E2210">
        <v>1</v>
      </c>
      <c r="F2210">
        <v>0.95</v>
      </c>
      <c r="G2210" t="s">
        <v>148</v>
      </c>
      <c r="H2210">
        <v>1</v>
      </c>
      <c r="I2210">
        <v>1</v>
      </c>
      <c r="J2210" t="s">
        <v>14</v>
      </c>
      <c r="K2210" s="40" t="s">
        <v>149</v>
      </c>
    </row>
    <row r="2211" spans="1:11" x14ac:dyDescent="0.25">
      <c r="A2211">
        <v>6815051</v>
      </c>
      <c r="B2211" s="1">
        <v>41434</v>
      </c>
      <c r="C2211" t="s">
        <v>11</v>
      </c>
      <c r="D2211" t="s">
        <v>17</v>
      </c>
      <c r="E2211">
        <v>1</v>
      </c>
      <c r="F2211">
        <v>0.52</v>
      </c>
      <c r="G2211" t="s">
        <v>149</v>
      </c>
      <c r="H2211">
        <v>1</v>
      </c>
      <c r="I2211">
        <v>4</v>
      </c>
      <c r="J2211" t="s">
        <v>18</v>
      </c>
      <c r="K2211" s="40" t="s">
        <v>149</v>
      </c>
    </row>
    <row r="2212" spans="1:11" x14ac:dyDescent="0.25">
      <c r="A2212">
        <v>205806032</v>
      </c>
      <c r="B2212" s="1">
        <v>43309</v>
      </c>
      <c r="C2212" t="s">
        <v>11</v>
      </c>
      <c r="D2212" t="s">
        <v>12</v>
      </c>
      <c r="G2212" t="s">
        <v>148</v>
      </c>
      <c r="H2212">
        <v>1</v>
      </c>
      <c r="I2212">
        <v>1</v>
      </c>
      <c r="J2212" t="s">
        <v>14</v>
      </c>
      <c r="K2212" s="40" t="s">
        <v>149</v>
      </c>
    </row>
    <row r="2213" spans="1:11" x14ac:dyDescent="0.25">
      <c r="A2213">
        <v>1855928</v>
      </c>
      <c r="B2213" s="1">
        <v>40972</v>
      </c>
      <c r="C2213" t="s">
        <v>11</v>
      </c>
      <c r="D2213" t="s">
        <v>16</v>
      </c>
      <c r="E2213">
        <v>1</v>
      </c>
      <c r="F2213">
        <v>0.92</v>
      </c>
      <c r="G2213" t="s">
        <v>148</v>
      </c>
      <c r="H2213">
        <v>2</v>
      </c>
      <c r="I2213">
        <v>15</v>
      </c>
      <c r="J2213" t="s">
        <v>22</v>
      </c>
      <c r="K2213" s="40" t="s">
        <v>149</v>
      </c>
    </row>
    <row r="2214" spans="1:11" x14ac:dyDescent="0.25">
      <c r="A2214">
        <v>220967331</v>
      </c>
      <c r="B2214" s="1">
        <v>43389</v>
      </c>
      <c r="C2214" t="s">
        <v>11</v>
      </c>
      <c r="D2214" t="s">
        <v>12</v>
      </c>
      <c r="G2214" t="s">
        <v>148</v>
      </c>
      <c r="H2214">
        <v>5</v>
      </c>
      <c r="I2214">
        <v>5</v>
      </c>
      <c r="J2214" t="s">
        <v>14</v>
      </c>
      <c r="K2214" s="40" t="s">
        <v>149</v>
      </c>
    </row>
    <row r="2215" spans="1:11" x14ac:dyDescent="0.25">
      <c r="A2215">
        <v>20437430</v>
      </c>
      <c r="B2215" s="1">
        <v>41874</v>
      </c>
      <c r="C2215" t="s">
        <v>11</v>
      </c>
      <c r="D2215" t="s">
        <v>16</v>
      </c>
      <c r="E2215">
        <v>1</v>
      </c>
      <c r="F2215">
        <v>1</v>
      </c>
      <c r="G2215" t="s">
        <v>27</v>
      </c>
      <c r="H2215">
        <v>26</v>
      </c>
      <c r="I2215">
        <v>33</v>
      </c>
      <c r="J2215" t="s">
        <v>14</v>
      </c>
      <c r="K2215" s="40" t="s">
        <v>149</v>
      </c>
    </row>
    <row r="2216" spans="1:11" x14ac:dyDescent="0.25">
      <c r="A2216">
        <v>68806086</v>
      </c>
      <c r="B2216" s="1">
        <v>42485</v>
      </c>
      <c r="C2216" t="s">
        <v>11</v>
      </c>
      <c r="D2216" t="s">
        <v>17</v>
      </c>
      <c r="E2216">
        <v>1</v>
      </c>
      <c r="F2216">
        <v>1</v>
      </c>
      <c r="G2216" t="s">
        <v>149</v>
      </c>
      <c r="H2216">
        <v>1</v>
      </c>
      <c r="I2216">
        <v>2</v>
      </c>
      <c r="J2216" t="s">
        <v>14</v>
      </c>
      <c r="K2216" s="40" t="s">
        <v>149</v>
      </c>
    </row>
    <row r="2217" spans="1:11" x14ac:dyDescent="0.25">
      <c r="A2217">
        <v>182062359</v>
      </c>
      <c r="B2217" s="1">
        <v>43192</v>
      </c>
      <c r="C2217" t="s">
        <v>11</v>
      </c>
      <c r="D2217" t="s">
        <v>16</v>
      </c>
      <c r="E2217">
        <v>1</v>
      </c>
      <c r="F2217">
        <v>1</v>
      </c>
      <c r="G2217" t="s">
        <v>149</v>
      </c>
      <c r="H2217">
        <v>3</v>
      </c>
      <c r="I2217">
        <v>3</v>
      </c>
      <c r="J2217" t="s">
        <v>14</v>
      </c>
      <c r="K2217" s="40" t="s">
        <v>149</v>
      </c>
    </row>
    <row r="2218" spans="1:11" x14ac:dyDescent="0.25">
      <c r="A2218">
        <v>6903368</v>
      </c>
      <c r="B2218" s="1">
        <v>41438</v>
      </c>
      <c r="C2218" t="s">
        <v>11</v>
      </c>
      <c r="D2218" t="s">
        <v>16</v>
      </c>
      <c r="E2218">
        <v>0.91</v>
      </c>
      <c r="F2218">
        <v>0.94</v>
      </c>
      <c r="G2218" t="s">
        <v>148</v>
      </c>
      <c r="H2218">
        <v>8</v>
      </c>
      <c r="I2218">
        <v>19</v>
      </c>
      <c r="J2218" t="s">
        <v>14</v>
      </c>
      <c r="K2218" s="40" t="s">
        <v>149</v>
      </c>
    </row>
    <row r="2219" spans="1:11" x14ac:dyDescent="0.25">
      <c r="A2219">
        <v>296459241</v>
      </c>
      <c r="B2219" s="1">
        <v>43728</v>
      </c>
      <c r="C2219" t="s">
        <v>27</v>
      </c>
      <c r="D2219" t="s">
        <v>21</v>
      </c>
      <c r="E2219">
        <v>0.86</v>
      </c>
      <c r="F2219">
        <v>0.27</v>
      </c>
      <c r="G2219" t="s">
        <v>148</v>
      </c>
      <c r="H2219">
        <v>2</v>
      </c>
      <c r="I2219">
        <v>2</v>
      </c>
      <c r="J2219" t="s">
        <v>14</v>
      </c>
      <c r="K2219" s="40" t="s">
        <v>149</v>
      </c>
    </row>
    <row r="2220" spans="1:11" x14ac:dyDescent="0.25">
      <c r="A2220">
        <v>89859378</v>
      </c>
      <c r="B2220" s="1">
        <v>42596</v>
      </c>
      <c r="C2220" t="s">
        <v>11</v>
      </c>
      <c r="D2220" t="s">
        <v>16</v>
      </c>
      <c r="E2220">
        <v>1</v>
      </c>
      <c r="F2220">
        <v>0.92</v>
      </c>
      <c r="G2220" t="s">
        <v>149</v>
      </c>
      <c r="H2220">
        <v>3</v>
      </c>
      <c r="I2220">
        <v>4</v>
      </c>
      <c r="J2220" t="s">
        <v>14</v>
      </c>
      <c r="K2220" s="40" t="s">
        <v>149</v>
      </c>
    </row>
    <row r="2221" spans="1:11" x14ac:dyDescent="0.25">
      <c r="A2221">
        <v>116587510</v>
      </c>
      <c r="B2221" s="1">
        <v>42781</v>
      </c>
      <c r="C2221" t="s">
        <v>11</v>
      </c>
      <c r="D2221" t="s">
        <v>16</v>
      </c>
      <c r="E2221">
        <v>1</v>
      </c>
      <c r="F2221">
        <v>0.79</v>
      </c>
      <c r="G2221" t="s">
        <v>149</v>
      </c>
      <c r="H2221">
        <v>3</v>
      </c>
      <c r="I2221">
        <v>3</v>
      </c>
      <c r="J2221" t="s">
        <v>14</v>
      </c>
      <c r="K2221" s="40" t="s">
        <v>149</v>
      </c>
    </row>
    <row r="2222" spans="1:11" x14ac:dyDescent="0.25">
      <c r="A2222">
        <v>194341278</v>
      </c>
      <c r="B2222" s="1">
        <v>43259</v>
      </c>
      <c r="C2222" t="s">
        <v>11</v>
      </c>
      <c r="D2222" t="s">
        <v>16</v>
      </c>
      <c r="E2222">
        <v>1</v>
      </c>
      <c r="F2222">
        <v>0.96</v>
      </c>
      <c r="G2222" t="s">
        <v>149</v>
      </c>
      <c r="H2222">
        <v>1</v>
      </c>
      <c r="I2222">
        <v>1</v>
      </c>
      <c r="J2222" t="s">
        <v>14</v>
      </c>
      <c r="K2222" s="40" t="s">
        <v>149</v>
      </c>
    </row>
    <row r="2223" spans="1:11" x14ac:dyDescent="0.25">
      <c r="A2223">
        <v>164769961</v>
      </c>
      <c r="B2223" s="1">
        <v>43098</v>
      </c>
      <c r="C2223" t="s">
        <v>11</v>
      </c>
      <c r="D2223" t="s">
        <v>20</v>
      </c>
      <c r="E2223">
        <v>0.17</v>
      </c>
      <c r="F2223">
        <v>0</v>
      </c>
      <c r="G2223" t="s">
        <v>148</v>
      </c>
      <c r="H2223">
        <v>1</v>
      </c>
      <c r="I2223">
        <v>1</v>
      </c>
      <c r="J2223" t="s">
        <v>14</v>
      </c>
      <c r="K2223" s="40" t="s">
        <v>149</v>
      </c>
    </row>
    <row r="2224" spans="1:11" x14ac:dyDescent="0.25">
      <c r="A2224">
        <v>67000475</v>
      </c>
      <c r="B2224" s="1">
        <v>42473</v>
      </c>
      <c r="C2224" t="s">
        <v>11</v>
      </c>
      <c r="D2224" t="s">
        <v>16</v>
      </c>
      <c r="E2224">
        <v>1</v>
      </c>
      <c r="F2224">
        <v>1</v>
      </c>
      <c r="G2224" t="s">
        <v>148</v>
      </c>
      <c r="H2224">
        <v>13</v>
      </c>
      <c r="I2224">
        <v>16</v>
      </c>
      <c r="J2224" t="s">
        <v>18</v>
      </c>
      <c r="K2224" s="40" t="s">
        <v>149</v>
      </c>
    </row>
    <row r="2225" spans="1:11" x14ac:dyDescent="0.25">
      <c r="A2225">
        <v>296804547</v>
      </c>
      <c r="B2225" s="1">
        <v>43729</v>
      </c>
      <c r="C2225" t="s">
        <v>27</v>
      </c>
      <c r="D2225" t="s">
        <v>16</v>
      </c>
      <c r="E2225">
        <v>1</v>
      </c>
      <c r="F2225">
        <v>1</v>
      </c>
      <c r="G2225" t="s">
        <v>148</v>
      </c>
      <c r="H2225">
        <v>1</v>
      </c>
      <c r="I2225">
        <v>3</v>
      </c>
      <c r="J2225" t="s">
        <v>14</v>
      </c>
      <c r="K2225" s="40" t="s">
        <v>149</v>
      </c>
    </row>
    <row r="2226" spans="1:11" x14ac:dyDescent="0.25">
      <c r="A2226">
        <v>296892904</v>
      </c>
      <c r="B2226" s="1">
        <v>43730</v>
      </c>
      <c r="C2226" t="s">
        <v>11</v>
      </c>
      <c r="D2226" t="s">
        <v>16</v>
      </c>
      <c r="E2226">
        <v>1</v>
      </c>
      <c r="F2226">
        <v>0.85</v>
      </c>
      <c r="G2226" t="s">
        <v>149</v>
      </c>
      <c r="H2226">
        <v>4</v>
      </c>
      <c r="I2226">
        <v>5</v>
      </c>
      <c r="J2226" t="s">
        <v>14</v>
      </c>
      <c r="K2226" s="40" t="s">
        <v>149</v>
      </c>
    </row>
    <row r="2227" spans="1:11" x14ac:dyDescent="0.25">
      <c r="A2227">
        <v>4817785</v>
      </c>
      <c r="B2227" s="1">
        <v>41297</v>
      </c>
      <c r="C2227" t="s">
        <v>11</v>
      </c>
      <c r="D2227" t="s">
        <v>16</v>
      </c>
      <c r="E2227">
        <v>0.9</v>
      </c>
      <c r="F2227">
        <v>1</v>
      </c>
      <c r="G2227" t="s">
        <v>148</v>
      </c>
      <c r="H2227">
        <v>6</v>
      </c>
      <c r="I2227">
        <v>9</v>
      </c>
      <c r="J2227" t="s">
        <v>14</v>
      </c>
      <c r="K2227" s="40" t="s">
        <v>149</v>
      </c>
    </row>
    <row r="2228" spans="1:11" x14ac:dyDescent="0.25">
      <c r="A2228">
        <v>294142032</v>
      </c>
      <c r="B2228" s="1">
        <v>43719</v>
      </c>
      <c r="C2228" t="s">
        <v>27</v>
      </c>
      <c r="D2228" t="s">
        <v>16</v>
      </c>
      <c r="E2228">
        <v>1</v>
      </c>
      <c r="F2228">
        <v>0.91</v>
      </c>
      <c r="G2228" t="s">
        <v>149</v>
      </c>
      <c r="H2228">
        <v>1</v>
      </c>
      <c r="I2228">
        <v>1</v>
      </c>
      <c r="J2228" t="s">
        <v>22</v>
      </c>
      <c r="K2228" s="40" t="s">
        <v>149</v>
      </c>
    </row>
    <row r="2229" spans="1:11" x14ac:dyDescent="0.25">
      <c r="A2229">
        <v>296318127</v>
      </c>
      <c r="B2229" s="1">
        <v>43727</v>
      </c>
      <c r="C2229" t="s">
        <v>11</v>
      </c>
      <c r="D2229" t="s">
        <v>16</v>
      </c>
      <c r="E2229">
        <v>1</v>
      </c>
      <c r="F2229">
        <v>1</v>
      </c>
      <c r="G2229" t="s">
        <v>148</v>
      </c>
      <c r="H2229">
        <v>5</v>
      </c>
      <c r="I2229">
        <v>5</v>
      </c>
      <c r="J2229" t="s">
        <v>14</v>
      </c>
      <c r="K2229" s="40" t="s">
        <v>149</v>
      </c>
    </row>
    <row r="2230" spans="1:11" x14ac:dyDescent="0.25">
      <c r="A2230">
        <v>264447008</v>
      </c>
      <c r="B2230" s="1">
        <v>43612</v>
      </c>
      <c r="C2230" t="s">
        <v>27</v>
      </c>
      <c r="D2230" t="s">
        <v>16</v>
      </c>
      <c r="E2230">
        <v>1</v>
      </c>
      <c r="F2230">
        <v>1</v>
      </c>
      <c r="G2230" t="s">
        <v>149</v>
      </c>
      <c r="H2230">
        <v>3</v>
      </c>
      <c r="I2230">
        <v>3</v>
      </c>
      <c r="J2230" t="s">
        <v>14</v>
      </c>
      <c r="K2230" s="40" t="s">
        <v>149</v>
      </c>
    </row>
    <row r="2231" spans="1:11" x14ac:dyDescent="0.25">
      <c r="A2231">
        <v>20002502</v>
      </c>
      <c r="B2231" s="1">
        <v>41865</v>
      </c>
      <c r="C2231" t="s">
        <v>11</v>
      </c>
      <c r="D2231" t="s">
        <v>20</v>
      </c>
      <c r="E2231">
        <v>0</v>
      </c>
      <c r="F2231">
        <v>0</v>
      </c>
      <c r="G2231" t="s">
        <v>148</v>
      </c>
      <c r="H2231">
        <v>3</v>
      </c>
      <c r="I2231">
        <v>7</v>
      </c>
      <c r="J2231" t="s">
        <v>18</v>
      </c>
      <c r="K2231" s="40" t="s">
        <v>149</v>
      </c>
    </row>
    <row r="2232" spans="1:11" x14ac:dyDescent="0.25">
      <c r="A2232">
        <v>249472955</v>
      </c>
      <c r="B2232" s="1">
        <v>43541</v>
      </c>
      <c r="C2232" t="s">
        <v>11</v>
      </c>
      <c r="D2232" t="s">
        <v>17</v>
      </c>
      <c r="E2232">
        <v>1</v>
      </c>
      <c r="F2232">
        <v>1</v>
      </c>
      <c r="G2232" t="s">
        <v>148</v>
      </c>
      <c r="H2232">
        <v>1</v>
      </c>
      <c r="I2232">
        <v>2</v>
      </c>
      <c r="J2232" t="s">
        <v>14</v>
      </c>
      <c r="K2232" s="40" t="s">
        <v>149</v>
      </c>
    </row>
    <row r="2233" spans="1:11" x14ac:dyDescent="0.25">
      <c r="A2233">
        <v>20220572</v>
      </c>
      <c r="B2233" s="1">
        <v>42162</v>
      </c>
      <c r="C2233" t="s">
        <v>19</v>
      </c>
      <c r="D2233" t="s">
        <v>21</v>
      </c>
      <c r="E2233">
        <v>0.93</v>
      </c>
      <c r="F2233">
        <v>0.88</v>
      </c>
      <c r="G2233" t="s">
        <v>149</v>
      </c>
      <c r="H2233">
        <v>1</v>
      </c>
      <c r="I2233">
        <v>1</v>
      </c>
      <c r="J2233" t="s">
        <v>14</v>
      </c>
      <c r="K2233" s="40" t="s">
        <v>149</v>
      </c>
    </row>
    <row r="2234" spans="1:11" x14ac:dyDescent="0.25">
      <c r="A2234">
        <v>188699341</v>
      </c>
      <c r="B2234" s="1">
        <v>43229</v>
      </c>
      <c r="C2234" t="s">
        <v>11</v>
      </c>
      <c r="D2234" t="s">
        <v>16</v>
      </c>
      <c r="E2234">
        <v>1</v>
      </c>
      <c r="F2234">
        <v>0.93</v>
      </c>
      <c r="G2234" t="s">
        <v>148</v>
      </c>
      <c r="H2234">
        <v>1</v>
      </c>
      <c r="I2234">
        <v>2</v>
      </c>
      <c r="J2234" t="s">
        <v>22</v>
      </c>
      <c r="K2234" s="40" t="s">
        <v>148</v>
      </c>
    </row>
    <row r="2235" spans="1:11" x14ac:dyDescent="0.25">
      <c r="A2235">
        <v>6451631</v>
      </c>
      <c r="B2235" s="1">
        <v>41412</v>
      </c>
      <c r="C2235" t="s">
        <v>11</v>
      </c>
      <c r="D2235" t="s">
        <v>16</v>
      </c>
      <c r="E2235">
        <v>1</v>
      </c>
      <c r="F2235">
        <v>0.97</v>
      </c>
      <c r="G2235" t="s">
        <v>149</v>
      </c>
      <c r="H2235">
        <v>1</v>
      </c>
      <c r="I2235">
        <v>1</v>
      </c>
      <c r="J2235" t="s">
        <v>14</v>
      </c>
      <c r="K2235" s="40" t="s">
        <v>149</v>
      </c>
    </row>
    <row r="2236" spans="1:11" x14ac:dyDescent="0.25">
      <c r="A2236">
        <v>296659093</v>
      </c>
      <c r="B2236" s="1">
        <v>43729</v>
      </c>
      <c r="C2236" t="s">
        <v>11</v>
      </c>
      <c r="D2236" t="s">
        <v>16</v>
      </c>
      <c r="E2236">
        <v>1</v>
      </c>
      <c r="F2236">
        <v>1</v>
      </c>
      <c r="G2236" t="s">
        <v>149</v>
      </c>
      <c r="H2236">
        <v>2</v>
      </c>
      <c r="I2236">
        <v>3</v>
      </c>
      <c r="J2236" t="s">
        <v>14</v>
      </c>
      <c r="K2236" s="40" t="s">
        <v>149</v>
      </c>
    </row>
    <row r="2237" spans="1:11" x14ac:dyDescent="0.25">
      <c r="A2237">
        <v>299516607</v>
      </c>
      <c r="B2237" s="1">
        <v>43740</v>
      </c>
      <c r="C2237" t="s">
        <v>27</v>
      </c>
      <c r="D2237" t="s">
        <v>16</v>
      </c>
      <c r="E2237">
        <v>1</v>
      </c>
      <c r="F2237">
        <v>1</v>
      </c>
      <c r="G2237" t="s">
        <v>148</v>
      </c>
      <c r="H2237">
        <v>1</v>
      </c>
      <c r="I2237">
        <v>1</v>
      </c>
      <c r="J2237" t="s">
        <v>14</v>
      </c>
      <c r="K2237" s="40" t="s">
        <v>149</v>
      </c>
    </row>
    <row r="2238" spans="1:11" x14ac:dyDescent="0.25">
      <c r="A2238">
        <v>186665934</v>
      </c>
      <c r="B2238" s="1">
        <v>43217</v>
      </c>
      <c r="C2238" t="s">
        <v>11</v>
      </c>
      <c r="D2238" t="s">
        <v>16</v>
      </c>
      <c r="E2238">
        <v>0.9</v>
      </c>
      <c r="F2238">
        <v>0.9</v>
      </c>
      <c r="G2238" t="s">
        <v>148</v>
      </c>
      <c r="H2238">
        <v>2</v>
      </c>
      <c r="I2238">
        <v>2</v>
      </c>
      <c r="J2238" t="s">
        <v>14</v>
      </c>
      <c r="K2238" s="40" t="s">
        <v>149</v>
      </c>
    </row>
    <row r="2239" spans="1:11" x14ac:dyDescent="0.25">
      <c r="A2239">
        <v>300065733</v>
      </c>
      <c r="B2239" s="1">
        <v>43742</v>
      </c>
      <c r="C2239" t="s">
        <v>27</v>
      </c>
      <c r="D2239" t="s">
        <v>16</v>
      </c>
      <c r="E2239">
        <v>1</v>
      </c>
      <c r="F2239">
        <v>1</v>
      </c>
      <c r="G2239" t="s">
        <v>149</v>
      </c>
      <c r="H2239">
        <v>6</v>
      </c>
      <c r="I2239">
        <v>6</v>
      </c>
      <c r="J2239" t="s">
        <v>14</v>
      </c>
      <c r="K2239" s="40" t="s">
        <v>149</v>
      </c>
    </row>
    <row r="2240" spans="1:11" x14ac:dyDescent="0.25">
      <c r="A2240">
        <v>24663738</v>
      </c>
      <c r="B2240" s="1">
        <v>41982</v>
      </c>
      <c r="C2240" t="s">
        <v>11</v>
      </c>
      <c r="D2240" t="s">
        <v>16</v>
      </c>
      <c r="E2240">
        <v>1</v>
      </c>
      <c r="F2240">
        <v>0.18</v>
      </c>
      <c r="G2240" t="s">
        <v>148</v>
      </c>
      <c r="H2240">
        <v>3</v>
      </c>
      <c r="I2240">
        <v>4</v>
      </c>
      <c r="J2240" t="s">
        <v>14</v>
      </c>
      <c r="K2240" s="40" t="s">
        <v>149</v>
      </c>
    </row>
    <row r="2241" spans="1:11" x14ac:dyDescent="0.25">
      <c r="A2241">
        <v>300270680</v>
      </c>
      <c r="B2241" s="1">
        <v>43743</v>
      </c>
      <c r="C2241" t="s">
        <v>11</v>
      </c>
      <c r="D2241" t="s">
        <v>16</v>
      </c>
      <c r="E2241">
        <v>1</v>
      </c>
      <c r="F2241">
        <v>0.77</v>
      </c>
      <c r="G2241" t="s">
        <v>148</v>
      </c>
      <c r="H2241">
        <v>4</v>
      </c>
      <c r="I2241">
        <v>12</v>
      </c>
      <c r="J2241" t="s">
        <v>14</v>
      </c>
      <c r="K2241" s="40" t="s">
        <v>149</v>
      </c>
    </row>
    <row r="2242" spans="1:11" x14ac:dyDescent="0.25">
      <c r="A2242">
        <v>300687902</v>
      </c>
      <c r="B2242" s="1">
        <v>43745</v>
      </c>
      <c r="C2242" t="s">
        <v>11</v>
      </c>
      <c r="D2242" t="s">
        <v>16</v>
      </c>
      <c r="E2242">
        <v>1</v>
      </c>
      <c r="F2242">
        <v>0.98</v>
      </c>
      <c r="G2242" t="s">
        <v>148</v>
      </c>
      <c r="H2242">
        <v>1</v>
      </c>
      <c r="I2242">
        <v>1</v>
      </c>
      <c r="J2242" t="s">
        <v>14</v>
      </c>
      <c r="K2242" s="40" t="s">
        <v>149</v>
      </c>
    </row>
    <row r="2243" spans="1:11" x14ac:dyDescent="0.25">
      <c r="A2243">
        <v>262612878</v>
      </c>
      <c r="B2243" s="1">
        <v>43603</v>
      </c>
      <c r="C2243" t="s">
        <v>11</v>
      </c>
      <c r="D2243" t="s">
        <v>16</v>
      </c>
      <c r="E2243">
        <v>1</v>
      </c>
      <c r="F2243">
        <v>1</v>
      </c>
      <c r="G2243" t="s">
        <v>149</v>
      </c>
      <c r="H2243">
        <v>1</v>
      </c>
      <c r="I2243">
        <v>1</v>
      </c>
      <c r="J2243" t="s">
        <v>18</v>
      </c>
      <c r="K2243" s="40" t="s">
        <v>149</v>
      </c>
    </row>
    <row r="2244" spans="1:11" x14ac:dyDescent="0.25">
      <c r="A2244">
        <v>298768155</v>
      </c>
      <c r="B2244" s="1">
        <v>43737</v>
      </c>
      <c r="C2244" t="s">
        <v>27</v>
      </c>
      <c r="D2244" t="s">
        <v>16</v>
      </c>
      <c r="E2244">
        <v>1</v>
      </c>
      <c r="F2244">
        <v>0.93</v>
      </c>
      <c r="G2244" t="s">
        <v>149</v>
      </c>
      <c r="H2244">
        <v>2</v>
      </c>
      <c r="I2244">
        <v>2</v>
      </c>
      <c r="J2244" t="s">
        <v>14</v>
      </c>
      <c r="K2244" s="40" t="s">
        <v>149</v>
      </c>
    </row>
    <row r="2245" spans="1:11" x14ac:dyDescent="0.25">
      <c r="A2245">
        <v>192023080</v>
      </c>
      <c r="B2245" s="1">
        <v>43248</v>
      </c>
      <c r="C2245" t="s">
        <v>11</v>
      </c>
      <c r="D2245" t="s">
        <v>12</v>
      </c>
      <c r="F2245">
        <v>0</v>
      </c>
      <c r="G2245" t="s">
        <v>148</v>
      </c>
      <c r="H2245">
        <v>2</v>
      </c>
      <c r="I2245">
        <v>2</v>
      </c>
      <c r="J2245" t="s">
        <v>14</v>
      </c>
      <c r="K2245" s="40" t="s">
        <v>149</v>
      </c>
    </row>
    <row r="2246" spans="1:11" x14ac:dyDescent="0.25">
      <c r="A2246">
        <v>301232803</v>
      </c>
      <c r="B2246" s="1">
        <v>43747</v>
      </c>
      <c r="C2246" t="s">
        <v>11</v>
      </c>
      <c r="D2246" t="s">
        <v>21</v>
      </c>
      <c r="E2246">
        <v>0.5</v>
      </c>
      <c r="F2246">
        <v>1</v>
      </c>
      <c r="G2246" t="s">
        <v>148</v>
      </c>
      <c r="H2246">
        <v>6</v>
      </c>
      <c r="I2246">
        <v>9</v>
      </c>
      <c r="J2246" t="s">
        <v>14</v>
      </c>
      <c r="K2246" s="40" t="s">
        <v>149</v>
      </c>
    </row>
    <row r="2247" spans="1:11" x14ac:dyDescent="0.25">
      <c r="A2247">
        <v>155112571</v>
      </c>
      <c r="B2247" s="1">
        <v>43026</v>
      </c>
      <c r="C2247" t="s">
        <v>11</v>
      </c>
      <c r="D2247" t="s">
        <v>16</v>
      </c>
      <c r="E2247">
        <v>1</v>
      </c>
      <c r="F2247">
        <v>0.96</v>
      </c>
      <c r="G2247" t="s">
        <v>148</v>
      </c>
      <c r="H2247">
        <v>1</v>
      </c>
      <c r="I2247">
        <v>3</v>
      </c>
      <c r="J2247" t="s">
        <v>14</v>
      </c>
      <c r="K2247" s="40" t="s">
        <v>149</v>
      </c>
    </row>
    <row r="2248" spans="1:11" x14ac:dyDescent="0.25">
      <c r="A2248">
        <v>21694316</v>
      </c>
      <c r="B2248" s="1">
        <v>41905</v>
      </c>
      <c r="C2248" t="s">
        <v>11</v>
      </c>
      <c r="D2248" t="s">
        <v>16</v>
      </c>
      <c r="E2248">
        <v>1</v>
      </c>
      <c r="F2248">
        <v>1</v>
      </c>
      <c r="G2248" t="s">
        <v>148</v>
      </c>
      <c r="H2248">
        <v>3</v>
      </c>
      <c r="I2248">
        <v>7</v>
      </c>
      <c r="J2248" t="s">
        <v>14</v>
      </c>
      <c r="K2248" s="40" t="s">
        <v>149</v>
      </c>
    </row>
    <row r="2249" spans="1:11" x14ac:dyDescent="0.25">
      <c r="A2249">
        <v>301633340</v>
      </c>
      <c r="B2249" s="1">
        <v>43749</v>
      </c>
      <c r="C2249" t="s">
        <v>27</v>
      </c>
      <c r="D2249" t="s">
        <v>16</v>
      </c>
      <c r="E2249">
        <v>1</v>
      </c>
      <c r="F2249">
        <v>1</v>
      </c>
      <c r="G2249" t="s">
        <v>148</v>
      </c>
      <c r="H2249">
        <v>1</v>
      </c>
      <c r="I2249">
        <v>1</v>
      </c>
      <c r="J2249" t="s">
        <v>14</v>
      </c>
      <c r="K2249" s="40" t="s">
        <v>149</v>
      </c>
    </row>
    <row r="2250" spans="1:11" x14ac:dyDescent="0.25">
      <c r="A2250">
        <v>16029294</v>
      </c>
      <c r="B2250" s="1">
        <v>41786</v>
      </c>
      <c r="C2250" t="s">
        <v>11</v>
      </c>
      <c r="D2250" t="s">
        <v>16</v>
      </c>
      <c r="E2250">
        <v>0.9</v>
      </c>
      <c r="F2250">
        <v>1</v>
      </c>
      <c r="G2250" t="s">
        <v>148</v>
      </c>
      <c r="H2250">
        <v>4</v>
      </c>
      <c r="I2250">
        <v>5</v>
      </c>
      <c r="J2250" t="s">
        <v>18</v>
      </c>
      <c r="K2250" s="40" t="s">
        <v>149</v>
      </c>
    </row>
    <row r="2251" spans="1:11" x14ac:dyDescent="0.25">
      <c r="A2251">
        <v>71952267</v>
      </c>
      <c r="B2251" s="1">
        <v>42504</v>
      </c>
      <c r="C2251" t="s">
        <v>11</v>
      </c>
      <c r="D2251" t="s">
        <v>16</v>
      </c>
      <c r="E2251">
        <v>1</v>
      </c>
      <c r="F2251">
        <v>1</v>
      </c>
      <c r="G2251" t="s">
        <v>149</v>
      </c>
      <c r="H2251">
        <v>2</v>
      </c>
      <c r="I2251">
        <v>2</v>
      </c>
      <c r="J2251" t="s">
        <v>14</v>
      </c>
      <c r="K2251" s="40" t="s">
        <v>149</v>
      </c>
    </row>
    <row r="2252" spans="1:11" x14ac:dyDescent="0.25">
      <c r="A2252">
        <v>16173184</v>
      </c>
      <c r="B2252" s="1">
        <v>41789</v>
      </c>
      <c r="C2252" t="s">
        <v>11</v>
      </c>
      <c r="D2252" t="s">
        <v>16</v>
      </c>
      <c r="E2252">
        <v>1</v>
      </c>
      <c r="F2252">
        <v>1</v>
      </c>
      <c r="G2252" t="s">
        <v>148</v>
      </c>
      <c r="H2252">
        <v>1</v>
      </c>
      <c r="I2252">
        <v>2</v>
      </c>
      <c r="J2252" t="s">
        <v>14</v>
      </c>
      <c r="K2252" s="40" t="s">
        <v>149</v>
      </c>
    </row>
    <row r="2253" spans="1:11" x14ac:dyDescent="0.25">
      <c r="A2253">
        <v>121592388</v>
      </c>
      <c r="B2253" s="1">
        <v>42813</v>
      </c>
      <c r="C2253" t="s">
        <v>11</v>
      </c>
      <c r="D2253" t="s">
        <v>16</v>
      </c>
      <c r="E2253">
        <v>1</v>
      </c>
      <c r="F2253">
        <v>0</v>
      </c>
      <c r="G2253" t="s">
        <v>148</v>
      </c>
      <c r="H2253">
        <v>1</v>
      </c>
      <c r="I2253">
        <v>3</v>
      </c>
      <c r="J2253" t="s">
        <v>14</v>
      </c>
      <c r="K2253" s="40" t="s">
        <v>149</v>
      </c>
    </row>
    <row r="2254" spans="1:11" x14ac:dyDescent="0.25">
      <c r="A2254">
        <v>7952</v>
      </c>
      <c r="B2254" s="1">
        <v>39859</v>
      </c>
      <c r="C2254" t="s">
        <v>11</v>
      </c>
      <c r="D2254" t="s">
        <v>21</v>
      </c>
      <c r="E2254">
        <v>1</v>
      </c>
      <c r="F2254">
        <v>0</v>
      </c>
      <c r="G2254" t="s">
        <v>148</v>
      </c>
      <c r="H2254">
        <v>1</v>
      </c>
      <c r="I2254">
        <v>1</v>
      </c>
      <c r="J2254" t="s">
        <v>18</v>
      </c>
      <c r="K2254" s="40" t="s">
        <v>149</v>
      </c>
    </row>
    <row r="2255" spans="1:11" x14ac:dyDescent="0.25">
      <c r="A2255">
        <v>194885696</v>
      </c>
      <c r="B2255" s="1">
        <v>43262</v>
      </c>
      <c r="C2255" t="s">
        <v>11</v>
      </c>
      <c r="D2255" t="s">
        <v>16</v>
      </c>
      <c r="E2255">
        <v>1</v>
      </c>
      <c r="F2255">
        <v>0.94</v>
      </c>
      <c r="G2255" t="s">
        <v>148</v>
      </c>
      <c r="H2255">
        <v>1</v>
      </c>
      <c r="I2255">
        <v>1</v>
      </c>
      <c r="J2255" t="s">
        <v>14</v>
      </c>
      <c r="K2255" s="40" t="s">
        <v>149</v>
      </c>
    </row>
    <row r="2256" spans="1:11" x14ac:dyDescent="0.25">
      <c r="A2256">
        <v>83869140</v>
      </c>
      <c r="B2256" s="1">
        <v>42566</v>
      </c>
      <c r="C2256" t="s">
        <v>11</v>
      </c>
      <c r="D2256" t="s">
        <v>17</v>
      </c>
      <c r="E2256">
        <v>1</v>
      </c>
      <c r="F2256">
        <v>0.96</v>
      </c>
      <c r="G2256" t="s">
        <v>149</v>
      </c>
      <c r="H2256">
        <v>1</v>
      </c>
      <c r="I2256">
        <v>1</v>
      </c>
      <c r="J2256" t="s">
        <v>14</v>
      </c>
      <c r="K2256" s="40" t="s">
        <v>149</v>
      </c>
    </row>
    <row r="2257" spans="1:11" x14ac:dyDescent="0.25">
      <c r="A2257">
        <v>169893982</v>
      </c>
      <c r="B2257" s="1">
        <v>43125</v>
      </c>
      <c r="C2257" t="s">
        <v>11</v>
      </c>
      <c r="D2257" t="s">
        <v>16</v>
      </c>
      <c r="E2257">
        <v>1</v>
      </c>
      <c r="F2257">
        <v>1</v>
      </c>
      <c r="G2257" t="s">
        <v>148</v>
      </c>
      <c r="H2257">
        <v>6</v>
      </c>
      <c r="I2257">
        <v>10</v>
      </c>
      <c r="J2257" t="s">
        <v>14</v>
      </c>
      <c r="K2257" s="40" t="s">
        <v>149</v>
      </c>
    </row>
    <row r="2258" spans="1:11" x14ac:dyDescent="0.25">
      <c r="A2258">
        <v>266974883</v>
      </c>
      <c r="B2258" s="1">
        <v>43623</v>
      </c>
      <c r="C2258" t="s">
        <v>11</v>
      </c>
      <c r="D2258" t="s">
        <v>17</v>
      </c>
      <c r="E2258">
        <v>1</v>
      </c>
      <c r="F2258">
        <v>1</v>
      </c>
      <c r="G2258" t="s">
        <v>148</v>
      </c>
      <c r="H2258">
        <v>1</v>
      </c>
      <c r="I2258">
        <v>5</v>
      </c>
      <c r="J2258" t="s">
        <v>14</v>
      </c>
      <c r="K2258" s="40" t="s">
        <v>149</v>
      </c>
    </row>
    <row r="2259" spans="1:11" x14ac:dyDescent="0.25">
      <c r="A2259">
        <v>302691021</v>
      </c>
      <c r="B2259" s="1">
        <v>43754</v>
      </c>
      <c r="C2259" t="s">
        <v>27</v>
      </c>
      <c r="D2259" t="s">
        <v>16</v>
      </c>
      <c r="E2259">
        <v>1</v>
      </c>
      <c r="F2259">
        <v>0.88</v>
      </c>
      <c r="G2259" t="s">
        <v>149</v>
      </c>
      <c r="H2259">
        <v>1</v>
      </c>
      <c r="I2259">
        <v>2</v>
      </c>
      <c r="J2259" t="s">
        <v>14</v>
      </c>
      <c r="K2259" s="40" t="s">
        <v>149</v>
      </c>
    </row>
    <row r="2260" spans="1:11" x14ac:dyDescent="0.25">
      <c r="A2260">
        <v>302730023</v>
      </c>
      <c r="B2260" s="1">
        <v>43754</v>
      </c>
      <c r="C2260" t="s">
        <v>27</v>
      </c>
      <c r="D2260" t="s">
        <v>16</v>
      </c>
      <c r="E2260">
        <v>1</v>
      </c>
      <c r="F2260">
        <v>0.86</v>
      </c>
      <c r="G2260" t="s">
        <v>148</v>
      </c>
      <c r="H2260">
        <v>1</v>
      </c>
      <c r="I2260">
        <v>1</v>
      </c>
      <c r="J2260" t="s">
        <v>14</v>
      </c>
      <c r="K2260" s="40" t="s">
        <v>149</v>
      </c>
    </row>
    <row r="2261" spans="1:11" x14ac:dyDescent="0.25">
      <c r="A2261">
        <v>302868271</v>
      </c>
      <c r="B2261" s="1">
        <v>43755</v>
      </c>
      <c r="C2261" t="s">
        <v>27</v>
      </c>
      <c r="D2261" t="s">
        <v>16</v>
      </c>
      <c r="E2261">
        <v>1</v>
      </c>
      <c r="F2261">
        <v>0.92</v>
      </c>
      <c r="G2261" t="s">
        <v>148</v>
      </c>
      <c r="H2261">
        <v>5</v>
      </c>
      <c r="I2261">
        <v>8</v>
      </c>
      <c r="J2261" t="s">
        <v>14</v>
      </c>
      <c r="K2261" s="40" t="s">
        <v>149</v>
      </c>
    </row>
    <row r="2262" spans="1:11" x14ac:dyDescent="0.25">
      <c r="A2262">
        <v>206458395</v>
      </c>
      <c r="B2262" s="1">
        <v>43312</v>
      </c>
      <c r="C2262" t="s">
        <v>11</v>
      </c>
      <c r="D2262" t="s">
        <v>17</v>
      </c>
      <c r="E2262">
        <v>1</v>
      </c>
      <c r="G2262" t="s">
        <v>148</v>
      </c>
      <c r="H2262">
        <v>3</v>
      </c>
      <c r="I2262">
        <v>3</v>
      </c>
      <c r="J2262" t="s">
        <v>14</v>
      </c>
      <c r="K2262" s="40" t="s">
        <v>149</v>
      </c>
    </row>
    <row r="2263" spans="1:11" x14ac:dyDescent="0.25">
      <c r="A2263">
        <v>299350414</v>
      </c>
      <c r="B2263" s="1">
        <v>43739</v>
      </c>
      <c r="C2263" t="s">
        <v>11</v>
      </c>
      <c r="D2263" t="s">
        <v>16</v>
      </c>
      <c r="E2263">
        <v>0.92</v>
      </c>
      <c r="F2263">
        <v>1</v>
      </c>
      <c r="G2263" t="s">
        <v>148</v>
      </c>
      <c r="H2263">
        <v>1</v>
      </c>
      <c r="I2263">
        <v>2</v>
      </c>
      <c r="J2263" t="s">
        <v>14</v>
      </c>
      <c r="K2263" s="40" t="s">
        <v>149</v>
      </c>
    </row>
    <row r="2264" spans="1:11" x14ac:dyDescent="0.25">
      <c r="A2264">
        <v>299447254</v>
      </c>
      <c r="B2264" s="1">
        <v>43740</v>
      </c>
      <c r="C2264" t="s">
        <v>11</v>
      </c>
      <c r="D2264" t="s">
        <v>16</v>
      </c>
      <c r="E2264">
        <v>1</v>
      </c>
      <c r="F2264">
        <v>1</v>
      </c>
      <c r="G2264" t="s">
        <v>149</v>
      </c>
      <c r="H2264">
        <v>1</v>
      </c>
      <c r="I2264">
        <v>1</v>
      </c>
      <c r="J2264" t="s">
        <v>18</v>
      </c>
      <c r="K2264" s="40" t="s">
        <v>149</v>
      </c>
    </row>
    <row r="2265" spans="1:11" x14ac:dyDescent="0.25">
      <c r="A2265">
        <v>302960188</v>
      </c>
      <c r="B2265" s="1">
        <v>43755</v>
      </c>
      <c r="C2265" t="s">
        <v>27</v>
      </c>
      <c r="D2265" t="s">
        <v>16</v>
      </c>
      <c r="E2265">
        <v>1</v>
      </c>
      <c r="F2265">
        <v>0.91</v>
      </c>
      <c r="G2265" t="s">
        <v>148</v>
      </c>
      <c r="H2265">
        <v>1</v>
      </c>
      <c r="I2265">
        <v>1</v>
      </c>
      <c r="J2265" t="s">
        <v>14</v>
      </c>
      <c r="K2265" s="40" t="s">
        <v>149</v>
      </c>
    </row>
    <row r="2266" spans="1:11" x14ac:dyDescent="0.25">
      <c r="A2266">
        <v>258065833</v>
      </c>
      <c r="B2266" s="1">
        <v>43580</v>
      </c>
      <c r="C2266" t="s">
        <v>11</v>
      </c>
      <c r="D2266" t="s">
        <v>16</v>
      </c>
      <c r="E2266">
        <v>1</v>
      </c>
      <c r="F2266">
        <v>1</v>
      </c>
      <c r="G2266" t="s">
        <v>149</v>
      </c>
      <c r="H2266">
        <v>8</v>
      </c>
      <c r="I2266">
        <v>8</v>
      </c>
      <c r="J2266" t="s">
        <v>14</v>
      </c>
      <c r="K2266" s="40" t="s">
        <v>149</v>
      </c>
    </row>
    <row r="2267" spans="1:11" x14ac:dyDescent="0.25">
      <c r="A2267">
        <v>303289598</v>
      </c>
      <c r="B2267" s="1">
        <v>43757</v>
      </c>
      <c r="C2267" t="s">
        <v>11</v>
      </c>
      <c r="D2267" t="s">
        <v>16</v>
      </c>
      <c r="E2267">
        <v>1</v>
      </c>
      <c r="F2267">
        <v>1</v>
      </c>
      <c r="G2267" t="s">
        <v>148</v>
      </c>
      <c r="H2267">
        <v>1</v>
      </c>
      <c r="I2267">
        <v>1</v>
      </c>
      <c r="J2267" t="s">
        <v>14</v>
      </c>
      <c r="K2267" s="40" t="s">
        <v>149</v>
      </c>
    </row>
    <row r="2268" spans="1:11" x14ac:dyDescent="0.25">
      <c r="A2268">
        <v>303626911</v>
      </c>
      <c r="B2268" s="1">
        <v>43759</v>
      </c>
      <c r="C2268" t="s">
        <v>27</v>
      </c>
      <c r="D2268" t="s">
        <v>16</v>
      </c>
      <c r="E2268">
        <v>1</v>
      </c>
      <c r="F2268">
        <v>1</v>
      </c>
      <c r="G2268" t="s">
        <v>148</v>
      </c>
      <c r="H2268">
        <v>1</v>
      </c>
      <c r="I2268">
        <v>1</v>
      </c>
      <c r="J2268" t="s">
        <v>14</v>
      </c>
      <c r="K2268" s="40" t="s">
        <v>149</v>
      </c>
    </row>
    <row r="2269" spans="1:11" x14ac:dyDescent="0.25">
      <c r="A2269">
        <v>283584158</v>
      </c>
      <c r="B2269" s="1">
        <v>43684</v>
      </c>
      <c r="C2269" t="s">
        <v>27</v>
      </c>
      <c r="D2269" t="s">
        <v>16</v>
      </c>
      <c r="E2269">
        <v>1</v>
      </c>
      <c r="F2269">
        <v>1</v>
      </c>
      <c r="G2269" t="s">
        <v>149</v>
      </c>
      <c r="H2269">
        <v>1</v>
      </c>
      <c r="I2269">
        <v>1</v>
      </c>
      <c r="J2269" t="s">
        <v>14</v>
      </c>
      <c r="K2269" s="40" t="s">
        <v>149</v>
      </c>
    </row>
    <row r="2270" spans="1:11" x14ac:dyDescent="0.25">
      <c r="A2270">
        <v>162364786</v>
      </c>
      <c r="B2270" s="1">
        <v>43081</v>
      </c>
      <c r="C2270" t="s">
        <v>11</v>
      </c>
      <c r="D2270" t="s">
        <v>16</v>
      </c>
      <c r="E2270">
        <v>1</v>
      </c>
      <c r="F2270">
        <v>1</v>
      </c>
      <c r="G2270" t="s">
        <v>149</v>
      </c>
      <c r="H2270">
        <v>2</v>
      </c>
      <c r="I2270">
        <v>5</v>
      </c>
      <c r="J2270" t="s">
        <v>14</v>
      </c>
      <c r="K2270" s="40" t="s">
        <v>148</v>
      </c>
    </row>
    <row r="2271" spans="1:11" x14ac:dyDescent="0.25">
      <c r="A2271">
        <v>515955875</v>
      </c>
      <c r="B2271" s="1">
        <v>45068</v>
      </c>
      <c r="C2271" t="s">
        <v>27</v>
      </c>
      <c r="D2271" t="s">
        <v>12</v>
      </c>
      <c r="G2271" t="s">
        <v>148</v>
      </c>
      <c r="H2271">
        <v>1</v>
      </c>
      <c r="I2271">
        <v>1</v>
      </c>
      <c r="J2271" t="s">
        <v>22</v>
      </c>
      <c r="K2271" s="40" t="s">
        <v>149</v>
      </c>
    </row>
    <row r="2272" spans="1:11" x14ac:dyDescent="0.25">
      <c r="A2272">
        <v>19494417</v>
      </c>
      <c r="B2272" s="1">
        <v>41856</v>
      </c>
      <c r="C2272" t="s">
        <v>11</v>
      </c>
      <c r="D2272" t="s">
        <v>16</v>
      </c>
      <c r="E2272">
        <v>1</v>
      </c>
      <c r="F2272">
        <v>0.72</v>
      </c>
      <c r="G2272" t="s">
        <v>149</v>
      </c>
      <c r="H2272">
        <v>1</v>
      </c>
      <c r="I2272">
        <v>1</v>
      </c>
      <c r="J2272" t="s">
        <v>14</v>
      </c>
      <c r="K2272" s="40" t="s">
        <v>149</v>
      </c>
    </row>
    <row r="2273" spans="1:11" x14ac:dyDescent="0.25">
      <c r="A2273">
        <v>303854942</v>
      </c>
      <c r="B2273" s="1">
        <v>43760</v>
      </c>
      <c r="C2273" t="s">
        <v>27</v>
      </c>
      <c r="D2273" t="s">
        <v>16</v>
      </c>
      <c r="E2273">
        <v>0.96</v>
      </c>
      <c r="F2273">
        <v>1</v>
      </c>
      <c r="G2273" t="s">
        <v>148</v>
      </c>
      <c r="H2273">
        <v>8</v>
      </c>
      <c r="I2273">
        <v>8</v>
      </c>
      <c r="J2273" t="s">
        <v>14</v>
      </c>
      <c r="K2273" s="40" t="s">
        <v>149</v>
      </c>
    </row>
    <row r="2274" spans="1:11" x14ac:dyDescent="0.25">
      <c r="A2274">
        <v>305008506</v>
      </c>
      <c r="B2274" s="1">
        <v>43766</v>
      </c>
      <c r="C2274" t="s">
        <v>11</v>
      </c>
      <c r="D2274" t="s">
        <v>12</v>
      </c>
      <c r="F2274">
        <v>0.97</v>
      </c>
      <c r="G2274" t="s">
        <v>149</v>
      </c>
      <c r="H2274">
        <v>2</v>
      </c>
      <c r="I2274">
        <v>2</v>
      </c>
      <c r="J2274" t="s">
        <v>14</v>
      </c>
      <c r="K2274" s="40" t="s">
        <v>149</v>
      </c>
    </row>
    <row r="2275" spans="1:11" x14ac:dyDescent="0.25">
      <c r="A2275">
        <v>210136437</v>
      </c>
      <c r="B2275" s="1">
        <v>43329</v>
      </c>
      <c r="C2275" t="s">
        <v>11</v>
      </c>
      <c r="D2275" t="s">
        <v>16</v>
      </c>
      <c r="E2275">
        <v>1</v>
      </c>
      <c r="F2275">
        <v>0.69</v>
      </c>
      <c r="G2275" t="s">
        <v>148</v>
      </c>
      <c r="H2275">
        <v>5</v>
      </c>
      <c r="I2275">
        <v>5</v>
      </c>
      <c r="J2275" t="s">
        <v>14</v>
      </c>
      <c r="K2275" s="40" t="s">
        <v>149</v>
      </c>
    </row>
    <row r="2276" spans="1:11" x14ac:dyDescent="0.25">
      <c r="A2276">
        <v>2295739</v>
      </c>
      <c r="B2276" s="1">
        <v>41034</v>
      </c>
      <c r="C2276" t="s">
        <v>11</v>
      </c>
      <c r="D2276" t="s">
        <v>16</v>
      </c>
      <c r="E2276">
        <v>1</v>
      </c>
      <c r="F2276">
        <v>0.98</v>
      </c>
      <c r="G2276" t="s">
        <v>149</v>
      </c>
      <c r="H2276">
        <v>2</v>
      </c>
      <c r="I2276">
        <v>2</v>
      </c>
      <c r="J2276" t="s">
        <v>18</v>
      </c>
      <c r="K2276" s="40" t="s">
        <v>149</v>
      </c>
    </row>
    <row r="2277" spans="1:11" x14ac:dyDescent="0.25">
      <c r="A2277">
        <v>305207958</v>
      </c>
      <c r="B2277" s="1">
        <v>43767</v>
      </c>
      <c r="C2277" t="s">
        <v>27</v>
      </c>
      <c r="D2277" t="s">
        <v>16</v>
      </c>
      <c r="E2277">
        <v>1</v>
      </c>
      <c r="F2277">
        <v>1</v>
      </c>
      <c r="G2277" t="s">
        <v>149</v>
      </c>
      <c r="H2277">
        <v>1</v>
      </c>
      <c r="I2277">
        <v>1</v>
      </c>
      <c r="J2277" t="s">
        <v>14</v>
      </c>
      <c r="K2277" s="40" t="s">
        <v>149</v>
      </c>
    </row>
    <row r="2278" spans="1:11" x14ac:dyDescent="0.25">
      <c r="A2278">
        <v>304104369</v>
      </c>
      <c r="B2278" s="1">
        <v>43761</v>
      </c>
      <c r="C2278" t="s">
        <v>11</v>
      </c>
      <c r="D2278" t="s">
        <v>16</v>
      </c>
      <c r="E2278">
        <v>1</v>
      </c>
      <c r="F2278">
        <v>1</v>
      </c>
      <c r="G2278" t="s">
        <v>148</v>
      </c>
      <c r="H2278">
        <v>1</v>
      </c>
      <c r="I2278">
        <v>3</v>
      </c>
      <c r="J2278" t="s">
        <v>14</v>
      </c>
      <c r="K2278" s="40" t="s">
        <v>149</v>
      </c>
    </row>
    <row r="2279" spans="1:11" x14ac:dyDescent="0.25">
      <c r="A2279">
        <v>204912520</v>
      </c>
      <c r="B2279" s="1">
        <v>43306</v>
      </c>
      <c r="C2279" t="s">
        <v>49</v>
      </c>
      <c r="D2279" t="s">
        <v>12</v>
      </c>
      <c r="G2279" t="s">
        <v>148</v>
      </c>
      <c r="H2279">
        <v>1</v>
      </c>
      <c r="I2279">
        <v>1</v>
      </c>
      <c r="J2279" t="s">
        <v>14</v>
      </c>
      <c r="K2279" s="40" t="s">
        <v>149</v>
      </c>
    </row>
    <row r="2280" spans="1:11" x14ac:dyDescent="0.25">
      <c r="A2280">
        <v>136392529</v>
      </c>
      <c r="B2280" s="1">
        <v>42908</v>
      </c>
      <c r="C2280" t="s">
        <v>11</v>
      </c>
      <c r="D2280" t="s">
        <v>16</v>
      </c>
      <c r="E2280">
        <v>1</v>
      </c>
      <c r="F2280">
        <v>0.95</v>
      </c>
      <c r="G2280" t="s">
        <v>149</v>
      </c>
      <c r="H2280">
        <v>1</v>
      </c>
      <c r="I2280">
        <v>2</v>
      </c>
      <c r="J2280" t="s">
        <v>14</v>
      </c>
      <c r="K2280" s="40" t="s">
        <v>149</v>
      </c>
    </row>
    <row r="2281" spans="1:11" x14ac:dyDescent="0.25">
      <c r="A2281">
        <v>304292190</v>
      </c>
      <c r="B2281" s="1">
        <v>43762</v>
      </c>
      <c r="C2281" t="s">
        <v>11</v>
      </c>
      <c r="D2281" t="s">
        <v>16</v>
      </c>
      <c r="E2281">
        <v>1</v>
      </c>
      <c r="F2281">
        <v>1</v>
      </c>
      <c r="G2281" t="s">
        <v>148</v>
      </c>
      <c r="H2281">
        <v>6</v>
      </c>
      <c r="I2281">
        <v>9</v>
      </c>
      <c r="J2281" t="s">
        <v>14</v>
      </c>
      <c r="K2281" s="40" t="s">
        <v>149</v>
      </c>
    </row>
    <row r="2282" spans="1:11" x14ac:dyDescent="0.25">
      <c r="A2282">
        <v>305260999</v>
      </c>
      <c r="B2282" s="1">
        <v>43767</v>
      </c>
      <c r="C2282" t="s">
        <v>11</v>
      </c>
      <c r="D2282" t="s">
        <v>16</v>
      </c>
      <c r="E2282">
        <v>0.99</v>
      </c>
      <c r="F2282">
        <v>0.99</v>
      </c>
      <c r="G2282" t="s">
        <v>149</v>
      </c>
      <c r="H2282">
        <v>13</v>
      </c>
      <c r="I2282">
        <v>18</v>
      </c>
      <c r="J2282" t="s">
        <v>18</v>
      </c>
      <c r="K2282" s="40" t="s">
        <v>149</v>
      </c>
    </row>
    <row r="2283" spans="1:11" x14ac:dyDescent="0.25">
      <c r="A2283">
        <v>305274115</v>
      </c>
      <c r="B2283" s="1">
        <v>43767</v>
      </c>
      <c r="C2283" t="s">
        <v>11</v>
      </c>
      <c r="D2283" t="s">
        <v>12</v>
      </c>
      <c r="G2283" t="s">
        <v>148</v>
      </c>
      <c r="H2283">
        <v>1</v>
      </c>
      <c r="I2283">
        <v>1</v>
      </c>
      <c r="J2283" t="s">
        <v>14</v>
      </c>
      <c r="K2283" s="40" t="s">
        <v>149</v>
      </c>
    </row>
    <row r="2284" spans="1:11" x14ac:dyDescent="0.25">
      <c r="A2284">
        <v>57149406</v>
      </c>
      <c r="B2284" s="1">
        <v>42402</v>
      </c>
      <c r="C2284" t="s">
        <v>11</v>
      </c>
      <c r="D2284" t="s">
        <v>12</v>
      </c>
      <c r="G2284" t="s">
        <v>148</v>
      </c>
      <c r="H2284">
        <v>1</v>
      </c>
      <c r="I2284">
        <v>1</v>
      </c>
      <c r="J2284" t="s">
        <v>14</v>
      </c>
      <c r="K2284" s="40" t="s">
        <v>149</v>
      </c>
    </row>
    <row r="2285" spans="1:11" x14ac:dyDescent="0.25">
      <c r="A2285">
        <v>156174483</v>
      </c>
      <c r="B2285" s="1">
        <v>43033</v>
      </c>
      <c r="C2285" t="s">
        <v>11</v>
      </c>
      <c r="D2285" t="s">
        <v>16</v>
      </c>
      <c r="E2285">
        <v>1</v>
      </c>
      <c r="F2285">
        <v>1</v>
      </c>
      <c r="G2285" t="s">
        <v>149</v>
      </c>
      <c r="H2285">
        <v>4</v>
      </c>
      <c r="I2285">
        <v>4</v>
      </c>
      <c r="J2285" t="s">
        <v>14</v>
      </c>
      <c r="K2285" s="40" t="s">
        <v>149</v>
      </c>
    </row>
    <row r="2286" spans="1:11" x14ac:dyDescent="0.25">
      <c r="A2286">
        <v>305434887</v>
      </c>
      <c r="B2286" s="1">
        <v>43768</v>
      </c>
      <c r="C2286" t="s">
        <v>27</v>
      </c>
      <c r="D2286" t="s">
        <v>16</v>
      </c>
      <c r="E2286">
        <v>1</v>
      </c>
      <c r="F2286">
        <v>1</v>
      </c>
      <c r="G2286" t="s">
        <v>148</v>
      </c>
      <c r="H2286">
        <v>1</v>
      </c>
      <c r="I2286">
        <v>1</v>
      </c>
      <c r="J2286" t="s">
        <v>22</v>
      </c>
      <c r="K2286" s="40" t="s">
        <v>149</v>
      </c>
    </row>
    <row r="2287" spans="1:11" x14ac:dyDescent="0.25">
      <c r="A2287">
        <v>66667269</v>
      </c>
      <c r="B2287" s="1">
        <v>42470</v>
      </c>
      <c r="C2287" t="s">
        <v>11</v>
      </c>
      <c r="D2287" t="s">
        <v>16</v>
      </c>
      <c r="E2287">
        <v>1</v>
      </c>
      <c r="F2287">
        <v>1</v>
      </c>
      <c r="G2287" t="s">
        <v>149</v>
      </c>
      <c r="H2287">
        <v>2</v>
      </c>
      <c r="I2287">
        <v>3</v>
      </c>
      <c r="J2287" t="s">
        <v>22</v>
      </c>
      <c r="K2287" s="40" t="s">
        <v>149</v>
      </c>
    </row>
    <row r="2288" spans="1:11" x14ac:dyDescent="0.25">
      <c r="A2288">
        <v>296347020</v>
      </c>
      <c r="B2288" s="1">
        <v>43727</v>
      </c>
      <c r="C2288" t="s">
        <v>11</v>
      </c>
      <c r="D2288" t="s">
        <v>16</v>
      </c>
      <c r="E2288">
        <v>1</v>
      </c>
      <c r="F2288">
        <v>1</v>
      </c>
      <c r="G2288" t="s">
        <v>27</v>
      </c>
      <c r="H2288">
        <v>3</v>
      </c>
      <c r="I2288">
        <v>3</v>
      </c>
      <c r="J2288" t="s">
        <v>14</v>
      </c>
      <c r="K2288" s="40" t="s">
        <v>149</v>
      </c>
    </row>
    <row r="2289" spans="1:11" x14ac:dyDescent="0.25">
      <c r="A2289">
        <v>308257292</v>
      </c>
      <c r="B2289" s="1">
        <v>43778</v>
      </c>
      <c r="C2289" t="s">
        <v>11</v>
      </c>
      <c r="D2289" t="s">
        <v>16</v>
      </c>
      <c r="E2289">
        <v>1</v>
      </c>
      <c r="F2289">
        <v>0.96</v>
      </c>
      <c r="G2289" t="s">
        <v>149</v>
      </c>
      <c r="H2289">
        <v>1</v>
      </c>
      <c r="I2289">
        <v>1</v>
      </c>
      <c r="J2289" t="s">
        <v>14</v>
      </c>
      <c r="K2289" s="40" t="s">
        <v>149</v>
      </c>
    </row>
    <row r="2290" spans="1:11" x14ac:dyDescent="0.25">
      <c r="A2290">
        <v>308267305</v>
      </c>
      <c r="B2290" s="1">
        <v>43778</v>
      </c>
      <c r="C2290" t="s">
        <v>27</v>
      </c>
      <c r="D2290" t="s">
        <v>16</v>
      </c>
      <c r="E2290">
        <v>1</v>
      </c>
      <c r="F2290">
        <v>1</v>
      </c>
      <c r="G2290" t="s">
        <v>148</v>
      </c>
      <c r="H2290">
        <v>1</v>
      </c>
      <c r="I2290">
        <v>1</v>
      </c>
      <c r="J2290" t="s">
        <v>14</v>
      </c>
      <c r="K2290" s="40" t="s">
        <v>149</v>
      </c>
    </row>
    <row r="2291" spans="1:11" x14ac:dyDescent="0.25">
      <c r="A2291">
        <v>297927558</v>
      </c>
      <c r="B2291" s="1">
        <v>43733</v>
      </c>
      <c r="C2291" t="s">
        <v>11</v>
      </c>
      <c r="D2291" t="s">
        <v>12</v>
      </c>
      <c r="G2291" t="s">
        <v>148</v>
      </c>
      <c r="H2291">
        <v>1</v>
      </c>
      <c r="I2291">
        <v>1</v>
      </c>
      <c r="J2291" t="s">
        <v>14</v>
      </c>
      <c r="K2291" s="40" t="s">
        <v>148</v>
      </c>
    </row>
    <row r="2292" spans="1:11" x14ac:dyDescent="0.25">
      <c r="A2292">
        <v>305897252</v>
      </c>
      <c r="B2292" s="1">
        <v>43770</v>
      </c>
      <c r="C2292" t="s">
        <v>11</v>
      </c>
      <c r="D2292" t="s">
        <v>16</v>
      </c>
      <c r="E2292">
        <v>1</v>
      </c>
      <c r="F2292">
        <v>0.97</v>
      </c>
      <c r="G2292" t="s">
        <v>149</v>
      </c>
      <c r="H2292">
        <v>1</v>
      </c>
      <c r="I2292">
        <v>1</v>
      </c>
      <c r="J2292" t="s">
        <v>14</v>
      </c>
      <c r="K2292" s="40" t="s">
        <v>149</v>
      </c>
    </row>
    <row r="2293" spans="1:11" x14ac:dyDescent="0.25">
      <c r="A2293">
        <v>250112582</v>
      </c>
      <c r="B2293" s="1">
        <v>43544</v>
      </c>
      <c r="C2293" t="s">
        <v>11</v>
      </c>
      <c r="D2293" t="s">
        <v>16</v>
      </c>
      <c r="E2293">
        <v>1</v>
      </c>
      <c r="F2293">
        <v>0.9</v>
      </c>
      <c r="G2293" t="s">
        <v>148</v>
      </c>
      <c r="H2293">
        <v>40</v>
      </c>
      <c r="I2293">
        <v>40</v>
      </c>
      <c r="J2293" t="s">
        <v>18</v>
      </c>
      <c r="K2293" s="40" t="s">
        <v>149</v>
      </c>
    </row>
    <row r="2294" spans="1:11" x14ac:dyDescent="0.25">
      <c r="A2294">
        <v>304115732</v>
      </c>
      <c r="B2294" s="1">
        <v>43761</v>
      </c>
      <c r="C2294" t="s">
        <v>27</v>
      </c>
      <c r="D2294" t="s">
        <v>16</v>
      </c>
      <c r="E2294">
        <v>1</v>
      </c>
      <c r="F2294">
        <v>0.67</v>
      </c>
      <c r="G2294" t="s">
        <v>149</v>
      </c>
      <c r="H2294">
        <v>1</v>
      </c>
      <c r="I2294">
        <v>2</v>
      </c>
      <c r="J2294" t="s">
        <v>14</v>
      </c>
      <c r="K2294" s="40" t="s">
        <v>149</v>
      </c>
    </row>
    <row r="2295" spans="1:11" x14ac:dyDescent="0.25">
      <c r="A2295">
        <v>148370274</v>
      </c>
      <c r="B2295" s="1">
        <v>42977</v>
      </c>
      <c r="C2295" t="s">
        <v>11</v>
      </c>
      <c r="D2295" t="s">
        <v>16</v>
      </c>
      <c r="E2295">
        <v>1</v>
      </c>
      <c r="F2295">
        <v>1</v>
      </c>
      <c r="G2295" t="s">
        <v>27</v>
      </c>
      <c r="H2295">
        <v>12</v>
      </c>
      <c r="I2295">
        <v>12</v>
      </c>
      <c r="J2295" t="s">
        <v>18</v>
      </c>
      <c r="K2295" s="40" t="s">
        <v>149</v>
      </c>
    </row>
    <row r="2296" spans="1:11" x14ac:dyDescent="0.25">
      <c r="A2296">
        <v>308662572</v>
      </c>
      <c r="B2296" s="1">
        <v>43780</v>
      </c>
      <c r="C2296" t="s">
        <v>11</v>
      </c>
      <c r="D2296" t="s">
        <v>16</v>
      </c>
      <c r="E2296">
        <v>1</v>
      </c>
      <c r="F2296">
        <v>0.98</v>
      </c>
      <c r="G2296" t="s">
        <v>149</v>
      </c>
      <c r="H2296">
        <v>1</v>
      </c>
      <c r="I2296">
        <v>1</v>
      </c>
      <c r="J2296" t="s">
        <v>14</v>
      </c>
      <c r="K2296" s="40" t="s">
        <v>149</v>
      </c>
    </row>
    <row r="2297" spans="1:11" x14ac:dyDescent="0.25">
      <c r="A2297">
        <v>308718974</v>
      </c>
      <c r="B2297" s="1">
        <v>43780</v>
      </c>
      <c r="C2297" t="s">
        <v>11</v>
      </c>
      <c r="D2297" t="s">
        <v>16</v>
      </c>
      <c r="E2297">
        <v>0.96</v>
      </c>
      <c r="F2297">
        <v>1</v>
      </c>
      <c r="G2297" t="s">
        <v>148</v>
      </c>
      <c r="H2297">
        <v>10</v>
      </c>
      <c r="I2297">
        <v>12</v>
      </c>
      <c r="J2297" t="s">
        <v>14</v>
      </c>
      <c r="K2297" s="40" t="s">
        <v>149</v>
      </c>
    </row>
    <row r="2298" spans="1:11" x14ac:dyDescent="0.25">
      <c r="A2298">
        <v>198046109</v>
      </c>
      <c r="B2298" s="1">
        <v>43276</v>
      </c>
      <c r="C2298" t="s">
        <v>11</v>
      </c>
      <c r="D2298" t="s">
        <v>16</v>
      </c>
      <c r="E2298">
        <v>1</v>
      </c>
      <c r="F2298">
        <v>1</v>
      </c>
      <c r="G2298" t="s">
        <v>148</v>
      </c>
      <c r="H2298">
        <v>1</v>
      </c>
      <c r="I2298">
        <v>3</v>
      </c>
      <c r="J2298" t="s">
        <v>14</v>
      </c>
      <c r="K2298" s="40" t="s">
        <v>149</v>
      </c>
    </row>
    <row r="2299" spans="1:11" x14ac:dyDescent="0.25">
      <c r="A2299">
        <v>306547200</v>
      </c>
      <c r="B2299" s="1">
        <v>43772</v>
      </c>
      <c r="C2299" t="s">
        <v>11</v>
      </c>
      <c r="D2299" t="s">
        <v>16</v>
      </c>
      <c r="E2299">
        <v>1</v>
      </c>
      <c r="F2299">
        <v>1</v>
      </c>
      <c r="G2299" t="s">
        <v>149</v>
      </c>
      <c r="H2299">
        <v>2</v>
      </c>
      <c r="I2299">
        <v>2</v>
      </c>
      <c r="J2299" t="s">
        <v>14</v>
      </c>
      <c r="K2299" s="40" t="s">
        <v>149</v>
      </c>
    </row>
    <row r="2300" spans="1:11" x14ac:dyDescent="0.25">
      <c r="A2300">
        <v>304325445</v>
      </c>
      <c r="B2300" s="1">
        <v>43762</v>
      </c>
      <c r="C2300" t="s">
        <v>11</v>
      </c>
      <c r="D2300" t="s">
        <v>16</v>
      </c>
      <c r="E2300">
        <v>1</v>
      </c>
      <c r="F2300">
        <v>1</v>
      </c>
      <c r="G2300" t="s">
        <v>149</v>
      </c>
      <c r="H2300">
        <v>1</v>
      </c>
      <c r="I2300">
        <v>1</v>
      </c>
      <c r="J2300" t="s">
        <v>14</v>
      </c>
      <c r="K2300" s="40" t="s">
        <v>149</v>
      </c>
    </row>
    <row r="2301" spans="1:11" x14ac:dyDescent="0.25">
      <c r="A2301">
        <v>125908213</v>
      </c>
      <c r="B2301" s="1">
        <v>42839</v>
      </c>
      <c r="C2301" t="s">
        <v>11</v>
      </c>
      <c r="D2301" t="s">
        <v>17</v>
      </c>
      <c r="E2301">
        <v>1</v>
      </c>
      <c r="F2301">
        <v>0.85</v>
      </c>
      <c r="G2301" t="s">
        <v>149</v>
      </c>
      <c r="H2301">
        <v>2</v>
      </c>
      <c r="I2301">
        <v>2</v>
      </c>
      <c r="J2301" t="s">
        <v>14</v>
      </c>
      <c r="K2301" s="40" t="s">
        <v>149</v>
      </c>
    </row>
    <row r="2302" spans="1:11" x14ac:dyDescent="0.25">
      <c r="A2302">
        <v>307123621</v>
      </c>
      <c r="B2302" s="1">
        <v>43774</v>
      </c>
      <c r="C2302" t="s">
        <v>11</v>
      </c>
      <c r="D2302" t="s">
        <v>16</v>
      </c>
      <c r="E2302">
        <v>1</v>
      </c>
      <c r="F2302">
        <v>0.99</v>
      </c>
      <c r="G2302" t="s">
        <v>148</v>
      </c>
      <c r="H2302">
        <v>34</v>
      </c>
      <c r="I2302">
        <v>43</v>
      </c>
      <c r="J2302" t="s">
        <v>14</v>
      </c>
      <c r="K2302" s="40" t="s">
        <v>149</v>
      </c>
    </row>
    <row r="2303" spans="1:11" x14ac:dyDescent="0.25">
      <c r="A2303">
        <v>67640840</v>
      </c>
      <c r="B2303" s="1">
        <v>42477</v>
      </c>
      <c r="C2303" t="s">
        <v>11</v>
      </c>
      <c r="D2303" t="s">
        <v>16</v>
      </c>
      <c r="E2303">
        <v>1</v>
      </c>
      <c r="F2303">
        <v>0.86</v>
      </c>
      <c r="G2303" t="s">
        <v>149</v>
      </c>
      <c r="H2303">
        <v>1</v>
      </c>
      <c r="I2303">
        <v>3</v>
      </c>
      <c r="J2303" t="s">
        <v>18</v>
      </c>
      <c r="K2303" s="40" t="s">
        <v>149</v>
      </c>
    </row>
    <row r="2304" spans="1:11" x14ac:dyDescent="0.25">
      <c r="A2304">
        <v>309468247</v>
      </c>
      <c r="B2304" s="1">
        <v>43783</v>
      </c>
      <c r="C2304" t="s">
        <v>27</v>
      </c>
      <c r="D2304" t="s">
        <v>12</v>
      </c>
      <c r="F2304">
        <v>1</v>
      </c>
      <c r="G2304" t="s">
        <v>148</v>
      </c>
      <c r="H2304">
        <v>1</v>
      </c>
      <c r="I2304">
        <v>1</v>
      </c>
      <c r="J2304" t="s">
        <v>14</v>
      </c>
      <c r="K2304" s="40" t="s">
        <v>149</v>
      </c>
    </row>
    <row r="2305" spans="1:11" x14ac:dyDescent="0.25">
      <c r="A2305">
        <v>46073005</v>
      </c>
      <c r="B2305" s="1">
        <v>42285</v>
      </c>
      <c r="C2305" t="s">
        <v>27</v>
      </c>
      <c r="D2305" t="s">
        <v>17</v>
      </c>
      <c r="E2305">
        <v>1</v>
      </c>
      <c r="F2305">
        <v>0.21</v>
      </c>
      <c r="G2305" t="s">
        <v>148</v>
      </c>
      <c r="H2305">
        <v>1</v>
      </c>
      <c r="I2305">
        <v>2</v>
      </c>
      <c r="J2305" t="s">
        <v>22</v>
      </c>
      <c r="K2305" s="40" t="s">
        <v>149</v>
      </c>
    </row>
    <row r="2306" spans="1:11" x14ac:dyDescent="0.25">
      <c r="A2306">
        <v>136021861</v>
      </c>
      <c r="B2306" s="1">
        <v>42906</v>
      </c>
      <c r="C2306" t="s">
        <v>11</v>
      </c>
      <c r="D2306" t="s">
        <v>12</v>
      </c>
      <c r="F2306">
        <v>1</v>
      </c>
      <c r="G2306" t="s">
        <v>27</v>
      </c>
      <c r="H2306">
        <v>5</v>
      </c>
      <c r="I2306">
        <v>5</v>
      </c>
      <c r="J2306" t="s">
        <v>14</v>
      </c>
      <c r="K2306" s="40" t="s">
        <v>149</v>
      </c>
    </row>
    <row r="2307" spans="1:11" x14ac:dyDescent="0.25">
      <c r="A2307">
        <v>1428192</v>
      </c>
      <c r="B2307" s="1">
        <v>40868</v>
      </c>
      <c r="C2307" t="s">
        <v>11</v>
      </c>
      <c r="D2307" t="s">
        <v>16</v>
      </c>
      <c r="E2307">
        <v>1</v>
      </c>
      <c r="F2307">
        <v>0.83</v>
      </c>
      <c r="G2307" t="s">
        <v>27</v>
      </c>
      <c r="H2307">
        <v>2</v>
      </c>
      <c r="I2307">
        <v>2</v>
      </c>
      <c r="J2307" t="s">
        <v>14</v>
      </c>
      <c r="K2307" s="40" t="s">
        <v>149</v>
      </c>
    </row>
    <row r="2308" spans="1:11" x14ac:dyDescent="0.25">
      <c r="A2308">
        <v>310385679</v>
      </c>
      <c r="B2308" s="1">
        <v>43787</v>
      </c>
      <c r="C2308" t="s">
        <v>11</v>
      </c>
      <c r="D2308" t="s">
        <v>16</v>
      </c>
      <c r="E2308">
        <v>1</v>
      </c>
      <c r="F2308">
        <v>1</v>
      </c>
      <c r="G2308" t="s">
        <v>149</v>
      </c>
      <c r="H2308">
        <v>1</v>
      </c>
      <c r="I2308">
        <v>1</v>
      </c>
      <c r="J2308" t="s">
        <v>14</v>
      </c>
      <c r="K2308" s="40" t="s">
        <v>149</v>
      </c>
    </row>
    <row r="2309" spans="1:11" x14ac:dyDescent="0.25">
      <c r="A2309">
        <v>301896933</v>
      </c>
      <c r="B2309" s="1">
        <v>43750</v>
      </c>
      <c r="C2309" t="s">
        <v>27</v>
      </c>
      <c r="D2309" t="s">
        <v>16</v>
      </c>
      <c r="E2309">
        <v>1</v>
      </c>
      <c r="F2309">
        <v>1</v>
      </c>
      <c r="G2309" t="s">
        <v>148</v>
      </c>
      <c r="H2309">
        <v>1</v>
      </c>
      <c r="I2309">
        <v>5</v>
      </c>
      <c r="J2309" t="s">
        <v>14</v>
      </c>
      <c r="K2309" s="40" t="s">
        <v>149</v>
      </c>
    </row>
    <row r="2310" spans="1:11" x14ac:dyDescent="0.25">
      <c r="A2310">
        <v>307921902</v>
      </c>
      <c r="B2310" s="1">
        <v>43776</v>
      </c>
      <c r="C2310" t="s">
        <v>27</v>
      </c>
      <c r="D2310" t="s">
        <v>16</v>
      </c>
      <c r="E2310">
        <v>1</v>
      </c>
      <c r="F2310">
        <v>1</v>
      </c>
      <c r="G2310" t="s">
        <v>149</v>
      </c>
      <c r="H2310">
        <v>1</v>
      </c>
      <c r="I2310">
        <v>2</v>
      </c>
      <c r="J2310" t="s">
        <v>14</v>
      </c>
      <c r="K2310" s="40" t="s">
        <v>149</v>
      </c>
    </row>
    <row r="2311" spans="1:11" x14ac:dyDescent="0.25">
      <c r="A2311">
        <v>307926190</v>
      </c>
      <c r="B2311" s="1">
        <v>43776</v>
      </c>
      <c r="C2311" t="s">
        <v>27</v>
      </c>
      <c r="D2311" t="s">
        <v>12</v>
      </c>
      <c r="F2311">
        <v>0</v>
      </c>
      <c r="G2311" t="s">
        <v>148</v>
      </c>
      <c r="H2311">
        <v>1</v>
      </c>
      <c r="I2311">
        <v>1</v>
      </c>
      <c r="J2311" t="s">
        <v>14</v>
      </c>
      <c r="K2311" s="40" t="s">
        <v>149</v>
      </c>
    </row>
    <row r="2312" spans="1:11" x14ac:dyDescent="0.25">
      <c r="A2312">
        <v>307156616</v>
      </c>
      <c r="B2312" s="1">
        <v>43774</v>
      </c>
      <c r="C2312" t="s">
        <v>27</v>
      </c>
      <c r="D2312" t="s">
        <v>16</v>
      </c>
      <c r="E2312">
        <v>1</v>
      </c>
      <c r="F2312">
        <v>0.93</v>
      </c>
      <c r="G2312" t="s">
        <v>148</v>
      </c>
      <c r="H2312">
        <v>1</v>
      </c>
      <c r="I2312">
        <v>1</v>
      </c>
      <c r="J2312" t="s">
        <v>14</v>
      </c>
      <c r="K2312" s="40" t="s">
        <v>149</v>
      </c>
    </row>
    <row r="2313" spans="1:11" x14ac:dyDescent="0.25">
      <c r="A2313">
        <v>310512162</v>
      </c>
      <c r="B2313" s="1">
        <v>43787</v>
      </c>
      <c r="C2313" t="s">
        <v>11</v>
      </c>
      <c r="D2313" t="s">
        <v>16</v>
      </c>
      <c r="E2313">
        <v>0.7</v>
      </c>
      <c r="F2313">
        <v>0.53</v>
      </c>
      <c r="G2313" t="s">
        <v>148</v>
      </c>
      <c r="H2313">
        <v>3</v>
      </c>
      <c r="I2313">
        <v>5</v>
      </c>
      <c r="J2313" t="s">
        <v>14</v>
      </c>
      <c r="K2313" s="40" t="s">
        <v>149</v>
      </c>
    </row>
    <row r="2314" spans="1:11" x14ac:dyDescent="0.25">
      <c r="A2314">
        <v>311554565</v>
      </c>
      <c r="B2314" s="1">
        <v>43792</v>
      </c>
      <c r="C2314" t="s">
        <v>11</v>
      </c>
      <c r="D2314" t="s">
        <v>16</v>
      </c>
      <c r="E2314">
        <v>1</v>
      </c>
      <c r="F2314">
        <v>0.96</v>
      </c>
      <c r="G2314" t="s">
        <v>148</v>
      </c>
      <c r="H2314">
        <v>6</v>
      </c>
      <c r="I2314">
        <v>6</v>
      </c>
      <c r="J2314" t="s">
        <v>14</v>
      </c>
      <c r="K2314" s="40" t="s">
        <v>149</v>
      </c>
    </row>
    <row r="2315" spans="1:11" x14ac:dyDescent="0.25">
      <c r="A2315">
        <v>287212991</v>
      </c>
      <c r="B2315" s="1">
        <v>43696</v>
      </c>
      <c r="C2315" t="s">
        <v>11</v>
      </c>
      <c r="D2315" t="s">
        <v>17</v>
      </c>
      <c r="E2315">
        <v>1</v>
      </c>
      <c r="F2315">
        <v>0.7</v>
      </c>
      <c r="G2315" t="s">
        <v>149</v>
      </c>
      <c r="H2315">
        <v>1</v>
      </c>
      <c r="I2315">
        <v>1</v>
      </c>
      <c r="J2315" t="s">
        <v>14</v>
      </c>
      <c r="K2315" s="40" t="s">
        <v>149</v>
      </c>
    </row>
    <row r="2316" spans="1:11" x14ac:dyDescent="0.25">
      <c r="A2316">
        <v>259716697</v>
      </c>
      <c r="B2316" s="1">
        <v>43589</v>
      </c>
      <c r="C2316" t="s">
        <v>11</v>
      </c>
      <c r="D2316" t="s">
        <v>16</v>
      </c>
      <c r="E2316">
        <v>1</v>
      </c>
      <c r="F2316">
        <v>1</v>
      </c>
      <c r="G2316" t="s">
        <v>148</v>
      </c>
      <c r="H2316">
        <v>1</v>
      </c>
      <c r="I2316">
        <v>2</v>
      </c>
      <c r="J2316" t="s">
        <v>14</v>
      </c>
      <c r="K2316" s="40" t="s">
        <v>149</v>
      </c>
    </row>
    <row r="2317" spans="1:11" x14ac:dyDescent="0.25">
      <c r="A2317">
        <v>282475024</v>
      </c>
      <c r="B2317" s="1">
        <v>43681</v>
      </c>
      <c r="C2317" t="s">
        <v>11</v>
      </c>
      <c r="D2317" t="s">
        <v>17</v>
      </c>
      <c r="E2317">
        <v>0.9</v>
      </c>
      <c r="F2317">
        <v>0.69</v>
      </c>
      <c r="G2317" t="s">
        <v>148</v>
      </c>
      <c r="H2317">
        <v>1</v>
      </c>
      <c r="I2317">
        <v>1</v>
      </c>
      <c r="J2317" t="s">
        <v>14</v>
      </c>
      <c r="K2317" s="40" t="s">
        <v>149</v>
      </c>
    </row>
    <row r="2318" spans="1:11" x14ac:dyDescent="0.25">
      <c r="A2318">
        <v>17780026</v>
      </c>
      <c r="B2318" s="1">
        <v>41827</v>
      </c>
      <c r="C2318" t="s">
        <v>11</v>
      </c>
      <c r="D2318" t="s">
        <v>16</v>
      </c>
      <c r="E2318">
        <v>1</v>
      </c>
      <c r="F2318">
        <v>1</v>
      </c>
      <c r="G2318" t="s">
        <v>149</v>
      </c>
      <c r="H2318">
        <v>1</v>
      </c>
      <c r="I2318">
        <v>1</v>
      </c>
      <c r="J2318" t="s">
        <v>14</v>
      </c>
      <c r="K2318" s="40" t="s">
        <v>149</v>
      </c>
    </row>
    <row r="2319" spans="1:11" x14ac:dyDescent="0.25">
      <c r="A2319">
        <v>248779667</v>
      </c>
      <c r="B2319" s="1">
        <v>43538</v>
      </c>
      <c r="C2319" t="s">
        <v>11</v>
      </c>
      <c r="D2319" t="s">
        <v>16</v>
      </c>
      <c r="E2319">
        <v>1</v>
      </c>
      <c r="F2319">
        <v>0.83</v>
      </c>
      <c r="G2319" t="s">
        <v>148</v>
      </c>
      <c r="H2319">
        <v>13</v>
      </c>
      <c r="I2319">
        <v>13</v>
      </c>
      <c r="J2319" t="s">
        <v>14</v>
      </c>
      <c r="K2319" s="40" t="s">
        <v>148</v>
      </c>
    </row>
    <row r="2320" spans="1:11" x14ac:dyDescent="0.25">
      <c r="A2320">
        <v>312281966</v>
      </c>
      <c r="B2320" s="1">
        <v>43795</v>
      </c>
      <c r="C2320" t="s">
        <v>11</v>
      </c>
      <c r="D2320" t="s">
        <v>16</v>
      </c>
      <c r="E2320">
        <v>1</v>
      </c>
      <c r="F2320">
        <v>0.97</v>
      </c>
      <c r="G2320" t="s">
        <v>148</v>
      </c>
      <c r="H2320">
        <v>1</v>
      </c>
      <c r="I2320">
        <v>1</v>
      </c>
      <c r="J2320" t="s">
        <v>22</v>
      </c>
      <c r="K2320" s="40" t="s">
        <v>149</v>
      </c>
    </row>
    <row r="2321" spans="1:11" x14ac:dyDescent="0.25">
      <c r="A2321">
        <v>44415296</v>
      </c>
      <c r="B2321" s="1">
        <v>42264</v>
      </c>
      <c r="C2321" t="s">
        <v>11</v>
      </c>
      <c r="D2321" t="s">
        <v>16</v>
      </c>
      <c r="E2321">
        <v>1</v>
      </c>
      <c r="F2321">
        <v>1</v>
      </c>
      <c r="G2321" t="s">
        <v>27</v>
      </c>
      <c r="H2321">
        <v>3</v>
      </c>
      <c r="I2321">
        <v>3</v>
      </c>
      <c r="J2321" t="s">
        <v>14</v>
      </c>
      <c r="K2321" s="40" t="s">
        <v>149</v>
      </c>
    </row>
    <row r="2322" spans="1:11" x14ac:dyDescent="0.25">
      <c r="A2322">
        <v>196149057</v>
      </c>
      <c r="B2322" s="1">
        <v>43268</v>
      </c>
      <c r="C2322" t="s">
        <v>11</v>
      </c>
      <c r="D2322" t="s">
        <v>12</v>
      </c>
      <c r="G2322" t="s">
        <v>148</v>
      </c>
      <c r="H2322">
        <v>1</v>
      </c>
      <c r="I2322">
        <v>1</v>
      </c>
      <c r="J2322" t="s">
        <v>14</v>
      </c>
      <c r="K2322" s="40" t="s">
        <v>149</v>
      </c>
    </row>
    <row r="2323" spans="1:11" x14ac:dyDescent="0.25">
      <c r="A2323">
        <v>172837677</v>
      </c>
      <c r="B2323" s="1">
        <v>43142</v>
      </c>
      <c r="C2323" t="s">
        <v>27</v>
      </c>
      <c r="D2323" t="s">
        <v>21</v>
      </c>
      <c r="E2323">
        <v>0.9</v>
      </c>
      <c r="F2323">
        <v>0.15</v>
      </c>
      <c r="G2323" t="s">
        <v>148</v>
      </c>
      <c r="H2323">
        <v>1</v>
      </c>
      <c r="I2323">
        <v>1</v>
      </c>
      <c r="J2323" t="s">
        <v>14</v>
      </c>
      <c r="K2323" s="40" t="s">
        <v>149</v>
      </c>
    </row>
    <row r="2324" spans="1:11" x14ac:dyDescent="0.25">
      <c r="A2324">
        <v>53005589</v>
      </c>
      <c r="B2324" s="1">
        <v>42371</v>
      </c>
      <c r="C2324" t="s">
        <v>11</v>
      </c>
      <c r="D2324" t="s">
        <v>21</v>
      </c>
      <c r="E2324">
        <v>1</v>
      </c>
      <c r="F2324">
        <v>0.5</v>
      </c>
      <c r="G2324" t="s">
        <v>148</v>
      </c>
      <c r="H2324">
        <v>1</v>
      </c>
      <c r="I2324">
        <v>1</v>
      </c>
      <c r="J2324" t="s">
        <v>14</v>
      </c>
      <c r="K2324" s="40" t="s">
        <v>149</v>
      </c>
    </row>
    <row r="2325" spans="1:11" x14ac:dyDescent="0.25">
      <c r="A2325">
        <v>312813441</v>
      </c>
      <c r="B2325" s="1">
        <v>43797</v>
      </c>
      <c r="C2325" t="s">
        <v>27</v>
      </c>
      <c r="D2325" t="s">
        <v>16</v>
      </c>
      <c r="E2325">
        <v>1</v>
      </c>
      <c r="F2325">
        <v>1</v>
      </c>
      <c r="G2325" t="s">
        <v>148</v>
      </c>
      <c r="H2325">
        <v>1</v>
      </c>
      <c r="I2325">
        <v>1</v>
      </c>
      <c r="J2325" t="s">
        <v>14</v>
      </c>
      <c r="K2325" s="40" t="s">
        <v>149</v>
      </c>
    </row>
    <row r="2326" spans="1:11" x14ac:dyDescent="0.25">
      <c r="A2326">
        <v>52619867</v>
      </c>
      <c r="B2326" s="1">
        <v>42367</v>
      </c>
      <c r="C2326" t="s">
        <v>27</v>
      </c>
      <c r="D2326" t="s">
        <v>16</v>
      </c>
      <c r="E2326">
        <v>1</v>
      </c>
      <c r="F2326">
        <v>1</v>
      </c>
      <c r="G2326" t="s">
        <v>148</v>
      </c>
      <c r="H2326">
        <v>1</v>
      </c>
      <c r="I2326">
        <v>2</v>
      </c>
      <c r="J2326" t="s">
        <v>14</v>
      </c>
      <c r="K2326" s="40" t="s">
        <v>149</v>
      </c>
    </row>
    <row r="2327" spans="1:11" x14ac:dyDescent="0.25">
      <c r="A2327">
        <v>317129673</v>
      </c>
      <c r="B2327" s="1">
        <v>43812</v>
      </c>
      <c r="C2327" t="s">
        <v>27</v>
      </c>
      <c r="D2327" t="s">
        <v>16</v>
      </c>
      <c r="E2327">
        <v>1</v>
      </c>
      <c r="F2327">
        <v>1</v>
      </c>
      <c r="G2327" t="s">
        <v>148</v>
      </c>
      <c r="H2327">
        <v>1</v>
      </c>
      <c r="I2327">
        <v>1</v>
      </c>
      <c r="J2327" t="s">
        <v>14</v>
      </c>
      <c r="K2327" s="40" t="s">
        <v>149</v>
      </c>
    </row>
    <row r="2328" spans="1:11" x14ac:dyDescent="0.25">
      <c r="A2328">
        <v>317632695</v>
      </c>
      <c r="B2328" s="1">
        <v>43814</v>
      </c>
      <c r="C2328" t="s">
        <v>27</v>
      </c>
      <c r="D2328" t="s">
        <v>16</v>
      </c>
      <c r="E2328">
        <v>1</v>
      </c>
      <c r="F2328">
        <v>1</v>
      </c>
      <c r="G2328" t="s">
        <v>149</v>
      </c>
      <c r="H2328">
        <v>1</v>
      </c>
      <c r="I2328">
        <v>1</v>
      </c>
      <c r="J2328" t="s">
        <v>14</v>
      </c>
      <c r="K2328" s="40" t="s">
        <v>149</v>
      </c>
    </row>
    <row r="2329" spans="1:11" x14ac:dyDescent="0.25">
      <c r="A2329">
        <v>259995997</v>
      </c>
      <c r="B2329" s="1">
        <v>43590</v>
      </c>
      <c r="C2329" t="s">
        <v>11</v>
      </c>
      <c r="D2329" t="s">
        <v>12</v>
      </c>
      <c r="G2329" t="s">
        <v>148</v>
      </c>
      <c r="H2329">
        <v>1</v>
      </c>
      <c r="I2329">
        <v>1</v>
      </c>
      <c r="J2329" t="s">
        <v>14</v>
      </c>
      <c r="K2329" s="40" t="s">
        <v>149</v>
      </c>
    </row>
    <row r="2330" spans="1:11" x14ac:dyDescent="0.25">
      <c r="A2330">
        <v>317054295</v>
      </c>
      <c r="B2330" s="1">
        <v>43812</v>
      </c>
      <c r="C2330" t="s">
        <v>11</v>
      </c>
      <c r="D2330" t="s">
        <v>16</v>
      </c>
      <c r="E2330">
        <v>1</v>
      </c>
      <c r="F2330">
        <v>1</v>
      </c>
      <c r="G2330" t="s">
        <v>148</v>
      </c>
      <c r="H2330">
        <v>1</v>
      </c>
      <c r="I2330">
        <v>3</v>
      </c>
      <c r="J2330" t="s">
        <v>18</v>
      </c>
      <c r="K2330" s="40" t="s">
        <v>149</v>
      </c>
    </row>
    <row r="2331" spans="1:11" x14ac:dyDescent="0.25">
      <c r="A2331">
        <v>314780215</v>
      </c>
      <c r="B2331" s="1">
        <v>43804</v>
      </c>
      <c r="C2331" t="s">
        <v>11</v>
      </c>
      <c r="D2331" t="s">
        <v>17</v>
      </c>
      <c r="E2331">
        <v>1</v>
      </c>
      <c r="F2331">
        <v>0.48</v>
      </c>
      <c r="G2331" t="s">
        <v>27</v>
      </c>
      <c r="H2331">
        <v>5</v>
      </c>
      <c r="I2331">
        <v>8</v>
      </c>
      <c r="J2331" t="s">
        <v>14</v>
      </c>
      <c r="K2331" s="40" t="s">
        <v>149</v>
      </c>
    </row>
    <row r="2332" spans="1:11" x14ac:dyDescent="0.25">
      <c r="A2332">
        <v>318072843</v>
      </c>
      <c r="B2332" s="1">
        <v>43815</v>
      </c>
      <c r="C2332" t="s">
        <v>11</v>
      </c>
      <c r="D2332" t="s">
        <v>20</v>
      </c>
      <c r="E2332">
        <v>0</v>
      </c>
      <c r="F2332">
        <v>0</v>
      </c>
      <c r="G2332" t="s">
        <v>148</v>
      </c>
      <c r="H2332">
        <v>2</v>
      </c>
      <c r="I2332">
        <v>2</v>
      </c>
      <c r="J2332" t="s">
        <v>14</v>
      </c>
      <c r="K2332" s="40" t="s">
        <v>149</v>
      </c>
    </row>
    <row r="2333" spans="1:11" x14ac:dyDescent="0.25">
      <c r="A2333">
        <v>314662107</v>
      </c>
      <c r="B2333" s="1">
        <v>43804</v>
      </c>
      <c r="C2333" t="s">
        <v>27</v>
      </c>
      <c r="D2333" t="s">
        <v>16</v>
      </c>
      <c r="E2333">
        <v>1</v>
      </c>
      <c r="F2333">
        <v>0.99</v>
      </c>
      <c r="G2333" t="s">
        <v>148</v>
      </c>
      <c r="H2333">
        <v>5</v>
      </c>
      <c r="I2333">
        <v>12</v>
      </c>
      <c r="J2333" t="s">
        <v>14</v>
      </c>
      <c r="K2333" s="40" t="s">
        <v>149</v>
      </c>
    </row>
    <row r="2334" spans="1:11" x14ac:dyDescent="0.25">
      <c r="A2334">
        <v>86526540</v>
      </c>
      <c r="B2334" s="1">
        <v>42579</v>
      </c>
      <c r="C2334" t="s">
        <v>11</v>
      </c>
      <c r="D2334" t="s">
        <v>16</v>
      </c>
      <c r="E2334">
        <v>1</v>
      </c>
      <c r="G2334" t="s">
        <v>148</v>
      </c>
      <c r="H2334">
        <v>1</v>
      </c>
      <c r="I2334">
        <v>1</v>
      </c>
      <c r="J2334" t="s">
        <v>14</v>
      </c>
      <c r="K2334" s="40" t="s">
        <v>149</v>
      </c>
    </row>
    <row r="2335" spans="1:11" x14ac:dyDescent="0.25">
      <c r="A2335">
        <v>310654548</v>
      </c>
      <c r="B2335" s="1">
        <v>43788</v>
      </c>
      <c r="C2335" t="s">
        <v>27</v>
      </c>
      <c r="D2335" t="s">
        <v>16</v>
      </c>
      <c r="E2335">
        <v>1</v>
      </c>
      <c r="F2335">
        <v>1</v>
      </c>
      <c r="G2335" t="s">
        <v>148</v>
      </c>
      <c r="H2335">
        <v>1</v>
      </c>
      <c r="I2335">
        <v>1</v>
      </c>
      <c r="J2335" t="s">
        <v>14</v>
      </c>
      <c r="K2335" s="40" t="s">
        <v>149</v>
      </c>
    </row>
    <row r="2336" spans="1:11" x14ac:dyDescent="0.25">
      <c r="A2336">
        <v>135866213</v>
      </c>
      <c r="B2336" s="1">
        <v>42905</v>
      </c>
      <c r="C2336" t="s">
        <v>11</v>
      </c>
      <c r="D2336" t="s">
        <v>21</v>
      </c>
      <c r="E2336">
        <v>1</v>
      </c>
      <c r="F2336">
        <v>0.4</v>
      </c>
      <c r="G2336" t="s">
        <v>148</v>
      </c>
      <c r="H2336">
        <v>1</v>
      </c>
      <c r="I2336">
        <v>3</v>
      </c>
      <c r="J2336" t="s">
        <v>14</v>
      </c>
      <c r="K2336" s="40" t="s">
        <v>149</v>
      </c>
    </row>
    <row r="2337" spans="1:11" x14ac:dyDescent="0.25">
      <c r="A2337">
        <v>271756190</v>
      </c>
      <c r="B2337" s="1">
        <v>43643</v>
      </c>
      <c r="C2337" t="s">
        <v>11</v>
      </c>
      <c r="D2337" t="s">
        <v>16</v>
      </c>
      <c r="E2337">
        <v>1</v>
      </c>
      <c r="F2337">
        <v>0.99</v>
      </c>
      <c r="G2337" t="s">
        <v>149</v>
      </c>
      <c r="H2337">
        <v>1</v>
      </c>
      <c r="I2337">
        <v>1</v>
      </c>
      <c r="J2337" t="s">
        <v>14</v>
      </c>
      <c r="K2337" s="40" t="s">
        <v>149</v>
      </c>
    </row>
    <row r="2338" spans="1:11" x14ac:dyDescent="0.25">
      <c r="A2338">
        <v>95011412</v>
      </c>
      <c r="B2338" s="1">
        <v>42626</v>
      </c>
      <c r="C2338" t="s">
        <v>11</v>
      </c>
      <c r="D2338" t="s">
        <v>16</v>
      </c>
      <c r="E2338">
        <v>1</v>
      </c>
      <c r="F2338">
        <v>0.99</v>
      </c>
      <c r="G2338" t="s">
        <v>149</v>
      </c>
      <c r="H2338">
        <v>1</v>
      </c>
      <c r="I2338">
        <v>1</v>
      </c>
      <c r="J2338" t="s">
        <v>14</v>
      </c>
      <c r="K2338" s="40" t="s">
        <v>149</v>
      </c>
    </row>
    <row r="2339" spans="1:11" x14ac:dyDescent="0.25">
      <c r="A2339">
        <v>318764617</v>
      </c>
      <c r="B2339" s="1">
        <v>43817</v>
      </c>
      <c r="C2339" t="s">
        <v>27</v>
      </c>
      <c r="D2339" t="s">
        <v>16</v>
      </c>
      <c r="E2339">
        <v>1</v>
      </c>
      <c r="F2339">
        <v>0.94</v>
      </c>
      <c r="G2339" t="s">
        <v>149</v>
      </c>
      <c r="H2339">
        <v>1</v>
      </c>
      <c r="I2339">
        <v>1</v>
      </c>
      <c r="J2339" t="s">
        <v>14</v>
      </c>
      <c r="K2339" s="40" t="s">
        <v>149</v>
      </c>
    </row>
    <row r="2340" spans="1:11" x14ac:dyDescent="0.25">
      <c r="A2340">
        <v>318808589</v>
      </c>
      <c r="B2340" s="1">
        <v>43817</v>
      </c>
      <c r="C2340" t="s">
        <v>27</v>
      </c>
      <c r="D2340" t="s">
        <v>16</v>
      </c>
      <c r="E2340">
        <v>1</v>
      </c>
      <c r="F2340">
        <v>1</v>
      </c>
      <c r="G2340" t="s">
        <v>149</v>
      </c>
      <c r="H2340">
        <v>1</v>
      </c>
      <c r="I2340">
        <v>1</v>
      </c>
      <c r="J2340" t="s">
        <v>14</v>
      </c>
      <c r="K2340" s="40" t="s">
        <v>149</v>
      </c>
    </row>
    <row r="2341" spans="1:11" x14ac:dyDescent="0.25">
      <c r="A2341">
        <v>141087480</v>
      </c>
      <c r="B2341" s="1">
        <v>42934</v>
      </c>
      <c r="C2341" t="s">
        <v>27</v>
      </c>
      <c r="D2341" t="s">
        <v>12</v>
      </c>
      <c r="F2341">
        <v>0</v>
      </c>
      <c r="G2341" t="s">
        <v>148</v>
      </c>
      <c r="H2341">
        <v>1</v>
      </c>
      <c r="I2341">
        <v>1</v>
      </c>
      <c r="J2341" t="s">
        <v>22</v>
      </c>
      <c r="K2341" s="40" t="s">
        <v>148</v>
      </c>
    </row>
    <row r="2342" spans="1:11" x14ac:dyDescent="0.25">
      <c r="A2342">
        <v>186132757</v>
      </c>
      <c r="B2342" s="1">
        <v>43214</v>
      </c>
      <c r="C2342" t="s">
        <v>11</v>
      </c>
      <c r="D2342" t="s">
        <v>16</v>
      </c>
      <c r="E2342">
        <v>1</v>
      </c>
      <c r="F2342">
        <v>0.88</v>
      </c>
      <c r="G2342" t="s">
        <v>149</v>
      </c>
      <c r="H2342">
        <v>5</v>
      </c>
      <c r="I2342">
        <v>8</v>
      </c>
      <c r="J2342" t="s">
        <v>14</v>
      </c>
      <c r="K2342" s="40" t="s">
        <v>149</v>
      </c>
    </row>
    <row r="2343" spans="1:11" x14ac:dyDescent="0.25">
      <c r="A2343">
        <v>319135361</v>
      </c>
      <c r="B2343" s="1">
        <v>43819</v>
      </c>
      <c r="C2343" t="s">
        <v>27</v>
      </c>
      <c r="D2343" t="s">
        <v>16</v>
      </c>
      <c r="E2343">
        <v>1</v>
      </c>
      <c r="F2343">
        <v>1</v>
      </c>
      <c r="G2343" t="s">
        <v>148</v>
      </c>
      <c r="H2343">
        <v>3</v>
      </c>
      <c r="I2343">
        <v>4</v>
      </c>
      <c r="J2343" t="s">
        <v>18</v>
      </c>
      <c r="K2343" s="40" t="s">
        <v>149</v>
      </c>
    </row>
    <row r="2344" spans="1:11" x14ac:dyDescent="0.25">
      <c r="A2344">
        <v>319051233</v>
      </c>
      <c r="B2344" s="1">
        <v>43818</v>
      </c>
      <c r="C2344" t="s">
        <v>27</v>
      </c>
      <c r="D2344" t="s">
        <v>12</v>
      </c>
      <c r="G2344" t="s">
        <v>148</v>
      </c>
      <c r="H2344">
        <v>2</v>
      </c>
      <c r="I2344">
        <v>2</v>
      </c>
      <c r="J2344" t="s">
        <v>14</v>
      </c>
      <c r="K2344" s="40" t="s">
        <v>149</v>
      </c>
    </row>
    <row r="2345" spans="1:11" x14ac:dyDescent="0.25">
      <c r="A2345">
        <v>100469177</v>
      </c>
      <c r="B2345" s="1">
        <v>42663</v>
      </c>
      <c r="C2345" t="s">
        <v>11</v>
      </c>
      <c r="D2345" t="s">
        <v>16</v>
      </c>
      <c r="E2345">
        <v>0.92</v>
      </c>
      <c r="F2345">
        <v>0.77</v>
      </c>
      <c r="G2345" t="s">
        <v>148</v>
      </c>
      <c r="H2345">
        <v>1</v>
      </c>
      <c r="I2345">
        <v>1</v>
      </c>
      <c r="J2345" t="s">
        <v>14</v>
      </c>
      <c r="K2345" s="40" t="s">
        <v>149</v>
      </c>
    </row>
    <row r="2346" spans="1:11" x14ac:dyDescent="0.25">
      <c r="A2346">
        <v>310134372</v>
      </c>
      <c r="B2346" s="1">
        <v>43786</v>
      </c>
      <c r="C2346" t="s">
        <v>27</v>
      </c>
      <c r="D2346" t="s">
        <v>16</v>
      </c>
      <c r="E2346">
        <v>1</v>
      </c>
      <c r="F2346">
        <v>1</v>
      </c>
      <c r="G2346" t="s">
        <v>148</v>
      </c>
      <c r="H2346">
        <v>2</v>
      </c>
      <c r="I2346">
        <v>3</v>
      </c>
      <c r="J2346" t="s">
        <v>14</v>
      </c>
      <c r="K2346" s="40" t="s">
        <v>149</v>
      </c>
    </row>
    <row r="2347" spans="1:11" x14ac:dyDescent="0.25">
      <c r="A2347">
        <v>313993158</v>
      </c>
      <c r="B2347" s="1">
        <v>43801</v>
      </c>
      <c r="C2347" t="s">
        <v>11</v>
      </c>
      <c r="D2347" t="s">
        <v>17</v>
      </c>
      <c r="E2347">
        <v>1</v>
      </c>
      <c r="F2347">
        <v>1</v>
      </c>
      <c r="G2347" t="s">
        <v>149</v>
      </c>
      <c r="H2347">
        <v>1</v>
      </c>
      <c r="I2347">
        <v>1</v>
      </c>
      <c r="J2347" t="s">
        <v>14</v>
      </c>
      <c r="K2347" s="40" t="s">
        <v>149</v>
      </c>
    </row>
    <row r="2348" spans="1:11" x14ac:dyDescent="0.25">
      <c r="A2348">
        <v>319616632</v>
      </c>
      <c r="B2348" s="1">
        <v>43820</v>
      </c>
      <c r="C2348" t="s">
        <v>11</v>
      </c>
      <c r="D2348" t="s">
        <v>16</v>
      </c>
      <c r="E2348">
        <v>1</v>
      </c>
      <c r="F2348">
        <v>0.99</v>
      </c>
      <c r="G2348" t="s">
        <v>148</v>
      </c>
      <c r="H2348">
        <v>25</v>
      </c>
      <c r="I2348">
        <v>26</v>
      </c>
      <c r="J2348" t="s">
        <v>14</v>
      </c>
      <c r="K2348" s="40" t="s">
        <v>149</v>
      </c>
    </row>
    <row r="2349" spans="1:11" x14ac:dyDescent="0.25">
      <c r="A2349">
        <v>235856931</v>
      </c>
      <c r="B2349" s="1">
        <v>43476</v>
      </c>
      <c r="C2349" t="s">
        <v>27</v>
      </c>
      <c r="D2349" t="s">
        <v>12</v>
      </c>
      <c r="G2349" t="s">
        <v>148</v>
      </c>
      <c r="H2349">
        <v>1</v>
      </c>
      <c r="I2349">
        <v>1</v>
      </c>
      <c r="J2349" t="s">
        <v>14</v>
      </c>
      <c r="K2349" s="40" t="s">
        <v>149</v>
      </c>
    </row>
    <row r="2350" spans="1:11" x14ac:dyDescent="0.25">
      <c r="A2350">
        <v>12581938</v>
      </c>
      <c r="B2350" s="1">
        <v>41695</v>
      </c>
      <c r="C2350" t="s">
        <v>11</v>
      </c>
      <c r="D2350" t="s">
        <v>16</v>
      </c>
      <c r="E2350">
        <v>1</v>
      </c>
      <c r="F2350">
        <v>0.98</v>
      </c>
      <c r="G2350" t="s">
        <v>149</v>
      </c>
      <c r="H2350">
        <v>4</v>
      </c>
      <c r="I2350">
        <v>7</v>
      </c>
      <c r="J2350" t="s">
        <v>18</v>
      </c>
      <c r="K2350" s="40" t="s">
        <v>149</v>
      </c>
    </row>
    <row r="2351" spans="1:11" x14ac:dyDescent="0.25">
      <c r="A2351">
        <v>188478361</v>
      </c>
      <c r="B2351" s="1">
        <v>43228</v>
      </c>
      <c r="C2351" t="s">
        <v>11</v>
      </c>
      <c r="D2351" t="s">
        <v>16</v>
      </c>
      <c r="E2351">
        <v>1</v>
      </c>
      <c r="F2351">
        <v>0.67</v>
      </c>
      <c r="G2351" t="s">
        <v>148</v>
      </c>
      <c r="H2351">
        <v>4</v>
      </c>
      <c r="I2351">
        <v>4</v>
      </c>
      <c r="J2351" t="s">
        <v>14</v>
      </c>
      <c r="K2351" s="40" t="s">
        <v>149</v>
      </c>
    </row>
    <row r="2352" spans="1:11" x14ac:dyDescent="0.25">
      <c r="A2352">
        <v>320510702</v>
      </c>
      <c r="B2352" s="1">
        <v>43823</v>
      </c>
      <c r="C2352" t="s">
        <v>27</v>
      </c>
      <c r="D2352" t="s">
        <v>16</v>
      </c>
      <c r="E2352">
        <v>1</v>
      </c>
      <c r="F2352">
        <v>1</v>
      </c>
      <c r="G2352" t="s">
        <v>148</v>
      </c>
      <c r="H2352">
        <v>2</v>
      </c>
      <c r="I2352">
        <v>2</v>
      </c>
      <c r="J2352" t="s">
        <v>14</v>
      </c>
      <c r="K2352" s="40" t="s">
        <v>149</v>
      </c>
    </row>
    <row r="2353" spans="1:11" x14ac:dyDescent="0.25">
      <c r="A2353">
        <v>17064665</v>
      </c>
      <c r="B2353" s="1">
        <v>41811</v>
      </c>
      <c r="C2353" t="s">
        <v>11</v>
      </c>
      <c r="D2353" t="s">
        <v>17</v>
      </c>
      <c r="E2353">
        <v>1</v>
      </c>
      <c r="F2353">
        <v>1</v>
      </c>
      <c r="G2353" t="s">
        <v>148</v>
      </c>
      <c r="H2353">
        <v>2</v>
      </c>
      <c r="I2353">
        <v>3</v>
      </c>
      <c r="J2353" t="s">
        <v>18</v>
      </c>
      <c r="K2353" s="40" t="s">
        <v>149</v>
      </c>
    </row>
    <row r="2354" spans="1:11" x14ac:dyDescent="0.25">
      <c r="A2354">
        <v>321389710</v>
      </c>
      <c r="B2354" s="1">
        <v>43826</v>
      </c>
      <c r="C2354" t="s">
        <v>11</v>
      </c>
      <c r="D2354" t="s">
        <v>16</v>
      </c>
      <c r="E2354">
        <v>1</v>
      </c>
      <c r="F2354">
        <v>1</v>
      </c>
      <c r="G2354" t="s">
        <v>148</v>
      </c>
      <c r="H2354">
        <v>1</v>
      </c>
      <c r="I2354">
        <v>1</v>
      </c>
      <c r="J2354" t="s">
        <v>14</v>
      </c>
      <c r="K2354" s="40" t="s">
        <v>149</v>
      </c>
    </row>
    <row r="2355" spans="1:11" x14ac:dyDescent="0.25">
      <c r="A2355">
        <v>321514893</v>
      </c>
      <c r="B2355" s="1">
        <v>43826</v>
      </c>
      <c r="C2355" t="s">
        <v>11</v>
      </c>
      <c r="D2355" t="s">
        <v>16</v>
      </c>
      <c r="E2355">
        <v>1</v>
      </c>
      <c r="F2355">
        <v>1</v>
      </c>
      <c r="G2355" t="s">
        <v>149</v>
      </c>
      <c r="H2355">
        <v>1</v>
      </c>
      <c r="I2355">
        <v>1</v>
      </c>
      <c r="J2355" t="s">
        <v>14</v>
      </c>
      <c r="K2355" s="40" t="s">
        <v>149</v>
      </c>
    </row>
    <row r="2356" spans="1:11" x14ac:dyDescent="0.25">
      <c r="A2356">
        <v>20446376</v>
      </c>
      <c r="B2356" s="1">
        <v>41874</v>
      </c>
      <c r="C2356" t="s">
        <v>11</v>
      </c>
      <c r="D2356" t="s">
        <v>16</v>
      </c>
      <c r="E2356">
        <v>1</v>
      </c>
      <c r="F2356">
        <v>0.97</v>
      </c>
      <c r="G2356" t="s">
        <v>148</v>
      </c>
      <c r="H2356">
        <v>1</v>
      </c>
      <c r="I2356">
        <v>1</v>
      </c>
      <c r="J2356" t="s">
        <v>14</v>
      </c>
      <c r="K2356" s="40" t="s">
        <v>149</v>
      </c>
    </row>
    <row r="2357" spans="1:11" x14ac:dyDescent="0.25">
      <c r="A2357">
        <v>314433803</v>
      </c>
      <c r="B2357" s="1">
        <v>43803</v>
      </c>
      <c r="C2357" t="s">
        <v>27</v>
      </c>
      <c r="D2357" t="s">
        <v>16</v>
      </c>
      <c r="E2357">
        <v>1</v>
      </c>
      <c r="F2357">
        <v>1</v>
      </c>
      <c r="G2357" t="s">
        <v>148</v>
      </c>
      <c r="H2357">
        <v>1</v>
      </c>
      <c r="I2357">
        <v>1</v>
      </c>
      <c r="J2357" t="s">
        <v>18</v>
      </c>
      <c r="K2357" s="40" t="s">
        <v>149</v>
      </c>
    </row>
    <row r="2358" spans="1:11" x14ac:dyDescent="0.25">
      <c r="A2358">
        <v>256823944</v>
      </c>
      <c r="B2358" s="1">
        <v>43574</v>
      </c>
      <c r="C2358" t="s">
        <v>11</v>
      </c>
      <c r="D2358" t="s">
        <v>16</v>
      </c>
      <c r="E2358">
        <v>1</v>
      </c>
      <c r="F2358">
        <v>0.47</v>
      </c>
      <c r="G2358" t="s">
        <v>149</v>
      </c>
      <c r="H2358">
        <v>1</v>
      </c>
      <c r="I2358">
        <v>1</v>
      </c>
      <c r="J2358" t="s">
        <v>14</v>
      </c>
      <c r="K2358" s="40" t="s">
        <v>148</v>
      </c>
    </row>
    <row r="2359" spans="1:11" x14ac:dyDescent="0.25">
      <c r="A2359">
        <v>51908840</v>
      </c>
      <c r="B2359" s="1">
        <v>42359</v>
      </c>
      <c r="C2359" t="s">
        <v>11</v>
      </c>
      <c r="D2359" t="s">
        <v>16</v>
      </c>
      <c r="E2359">
        <v>1</v>
      </c>
      <c r="F2359">
        <v>0.99</v>
      </c>
      <c r="G2359" t="s">
        <v>149</v>
      </c>
      <c r="H2359">
        <v>3</v>
      </c>
      <c r="I2359">
        <v>3</v>
      </c>
      <c r="J2359" t="s">
        <v>14</v>
      </c>
      <c r="K2359" s="40" t="s">
        <v>149</v>
      </c>
    </row>
    <row r="2360" spans="1:11" x14ac:dyDescent="0.25">
      <c r="A2360">
        <v>314461667</v>
      </c>
      <c r="B2360" s="1">
        <v>43803</v>
      </c>
      <c r="C2360" t="s">
        <v>11</v>
      </c>
      <c r="D2360" t="s">
        <v>16</v>
      </c>
      <c r="E2360">
        <v>1</v>
      </c>
      <c r="F2360">
        <v>0.86</v>
      </c>
      <c r="G2360" t="s">
        <v>148</v>
      </c>
      <c r="H2360">
        <v>1</v>
      </c>
      <c r="I2360">
        <v>1</v>
      </c>
      <c r="J2360" t="s">
        <v>14</v>
      </c>
      <c r="K2360" s="40" t="s">
        <v>149</v>
      </c>
    </row>
    <row r="2361" spans="1:11" x14ac:dyDescent="0.25">
      <c r="A2361">
        <v>258826432</v>
      </c>
      <c r="B2361" s="1">
        <v>43584</v>
      </c>
      <c r="C2361" t="s">
        <v>11</v>
      </c>
      <c r="D2361" t="s">
        <v>20</v>
      </c>
      <c r="E2361">
        <v>0</v>
      </c>
      <c r="F2361">
        <v>0</v>
      </c>
      <c r="G2361" t="s">
        <v>148</v>
      </c>
      <c r="H2361">
        <v>2</v>
      </c>
      <c r="I2361">
        <v>2</v>
      </c>
      <c r="J2361" t="s">
        <v>14</v>
      </c>
      <c r="K2361" s="40" t="s">
        <v>149</v>
      </c>
    </row>
    <row r="2362" spans="1:11" x14ac:dyDescent="0.25">
      <c r="A2362">
        <v>185468876</v>
      </c>
      <c r="B2362" s="1">
        <v>43211</v>
      </c>
      <c r="C2362" t="s">
        <v>11</v>
      </c>
      <c r="D2362" t="s">
        <v>16</v>
      </c>
      <c r="E2362">
        <v>1</v>
      </c>
      <c r="F2362">
        <v>1</v>
      </c>
      <c r="G2362" t="s">
        <v>149</v>
      </c>
      <c r="H2362">
        <v>1</v>
      </c>
      <c r="I2362">
        <v>1</v>
      </c>
      <c r="J2362" t="s">
        <v>14</v>
      </c>
      <c r="K2362" s="40" t="s">
        <v>149</v>
      </c>
    </row>
    <row r="2363" spans="1:11" x14ac:dyDescent="0.25">
      <c r="A2363">
        <v>315110713</v>
      </c>
      <c r="B2363" s="1">
        <v>43805</v>
      </c>
      <c r="C2363" t="s">
        <v>11</v>
      </c>
      <c r="D2363" t="s">
        <v>21</v>
      </c>
      <c r="E2363">
        <v>0.88</v>
      </c>
      <c r="F2363">
        <v>0.9</v>
      </c>
      <c r="G2363" t="s">
        <v>148</v>
      </c>
      <c r="H2363">
        <v>1</v>
      </c>
      <c r="I2363">
        <v>1</v>
      </c>
      <c r="J2363" t="s">
        <v>14</v>
      </c>
      <c r="K2363" s="40" t="s">
        <v>149</v>
      </c>
    </row>
    <row r="2364" spans="1:11" x14ac:dyDescent="0.25">
      <c r="A2364">
        <v>323026925</v>
      </c>
      <c r="B2364" s="1">
        <v>43830</v>
      </c>
      <c r="C2364" t="s">
        <v>11</v>
      </c>
      <c r="D2364" t="s">
        <v>16</v>
      </c>
      <c r="E2364">
        <v>1</v>
      </c>
      <c r="F2364">
        <v>1</v>
      </c>
      <c r="G2364" t="s">
        <v>149</v>
      </c>
      <c r="H2364">
        <v>2</v>
      </c>
      <c r="I2364">
        <v>4</v>
      </c>
      <c r="J2364" t="s">
        <v>18</v>
      </c>
      <c r="K2364" s="40" t="s">
        <v>149</v>
      </c>
    </row>
    <row r="2365" spans="1:11" x14ac:dyDescent="0.25">
      <c r="A2365">
        <v>305436192</v>
      </c>
      <c r="B2365" s="1">
        <v>43768</v>
      </c>
      <c r="C2365" t="s">
        <v>11</v>
      </c>
      <c r="D2365" t="s">
        <v>16</v>
      </c>
      <c r="E2365">
        <v>1</v>
      </c>
      <c r="F2365">
        <v>1</v>
      </c>
      <c r="G2365" t="s">
        <v>149</v>
      </c>
      <c r="H2365">
        <v>1</v>
      </c>
      <c r="I2365">
        <v>1</v>
      </c>
      <c r="J2365" t="s">
        <v>14</v>
      </c>
      <c r="K2365" s="40" t="s">
        <v>149</v>
      </c>
    </row>
    <row r="2366" spans="1:11" x14ac:dyDescent="0.25">
      <c r="A2366">
        <v>14439421</v>
      </c>
      <c r="B2366" s="1">
        <v>41747</v>
      </c>
      <c r="C2366" t="s">
        <v>11</v>
      </c>
      <c r="D2366" t="s">
        <v>16</v>
      </c>
      <c r="E2366">
        <v>1</v>
      </c>
      <c r="F2366">
        <v>0.91</v>
      </c>
      <c r="G2366" t="s">
        <v>149</v>
      </c>
      <c r="H2366">
        <v>2</v>
      </c>
      <c r="I2366">
        <v>3</v>
      </c>
      <c r="J2366" t="s">
        <v>18</v>
      </c>
      <c r="K2366" s="40" t="s">
        <v>149</v>
      </c>
    </row>
    <row r="2367" spans="1:11" x14ac:dyDescent="0.25">
      <c r="A2367">
        <v>187843557</v>
      </c>
      <c r="B2367" s="1">
        <v>43224</v>
      </c>
      <c r="C2367" t="s">
        <v>11</v>
      </c>
      <c r="D2367" t="s">
        <v>16</v>
      </c>
      <c r="E2367">
        <v>1</v>
      </c>
      <c r="F2367">
        <v>1</v>
      </c>
      <c r="G2367" t="s">
        <v>149</v>
      </c>
      <c r="H2367">
        <v>1</v>
      </c>
      <c r="I2367">
        <v>1</v>
      </c>
      <c r="J2367" t="s">
        <v>14</v>
      </c>
      <c r="K2367" s="40" t="s">
        <v>149</v>
      </c>
    </row>
    <row r="2368" spans="1:11" x14ac:dyDescent="0.25">
      <c r="A2368">
        <v>322981707</v>
      </c>
      <c r="B2368" s="1">
        <v>43830</v>
      </c>
      <c r="C2368" t="s">
        <v>27</v>
      </c>
      <c r="D2368" t="s">
        <v>17</v>
      </c>
      <c r="E2368">
        <v>0.9</v>
      </c>
      <c r="F2368">
        <v>1</v>
      </c>
      <c r="G2368" t="s">
        <v>148</v>
      </c>
      <c r="H2368">
        <v>5</v>
      </c>
      <c r="I2368">
        <v>10</v>
      </c>
      <c r="J2368" t="s">
        <v>14</v>
      </c>
      <c r="K2368" s="40" t="s">
        <v>149</v>
      </c>
    </row>
    <row r="2369" spans="1:11" x14ac:dyDescent="0.25">
      <c r="A2369">
        <v>20819114</v>
      </c>
      <c r="B2369" s="1">
        <v>41883</v>
      </c>
      <c r="C2369" t="s">
        <v>11</v>
      </c>
      <c r="D2369" t="s">
        <v>12</v>
      </c>
      <c r="G2369" t="s">
        <v>148</v>
      </c>
      <c r="H2369">
        <v>2</v>
      </c>
      <c r="I2369">
        <v>2</v>
      </c>
      <c r="J2369" t="s">
        <v>14</v>
      </c>
      <c r="K2369" s="40" t="s">
        <v>148</v>
      </c>
    </row>
    <row r="2370" spans="1:11" x14ac:dyDescent="0.25">
      <c r="A2370">
        <v>315194002</v>
      </c>
      <c r="B2370" s="1">
        <v>43806</v>
      </c>
      <c r="C2370" t="s">
        <v>11</v>
      </c>
      <c r="D2370" t="s">
        <v>16</v>
      </c>
      <c r="E2370">
        <v>1</v>
      </c>
      <c r="F2370">
        <v>1</v>
      </c>
      <c r="G2370" t="s">
        <v>148</v>
      </c>
      <c r="H2370">
        <v>1</v>
      </c>
      <c r="I2370">
        <v>1</v>
      </c>
      <c r="J2370" t="s">
        <v>14</v>
      </c>
      <c r="K2370" s="40" t="s">
        <v>149</v>
      </c>
    </row>
    <row r="2371" spans="1:11" x14ac:dyDescent="0.25">
      <c r="A2371">
        <v>58228383</v>
      </c>
      <c r="B2371" s="1">
        <v>42410</v>
      </c>
      <c r="C2371" t="s">
        <v>11</v>
      </c>
      <c r="D2371" t="s">
        <v>16</v>
      </c>
      <c r="E2371">
        <v>1</v>
      </c>
      <c r="F2371">
        <v>0.86</v>
      </c>
      <c r="G2371" t="s">
        <v>149</v>
      </c>
      <c r="H2371">
        <v>1</v>
      </c>
      <c r="I2371">
        <v>1</v>
      </c>
      <c r="J2371" t="s">
        <v>14</v>
      </c>
      <c r="K2371" s="40" t="s">
        <v>149</v>
      </c>
    </row>
    <row r="2372" spans="1:11" x14ac:dyDescent="0.25">
      <c r="A2372">
        <v>315837114</v>
      </c>
      <c r="B2372" s="1">
        <v>43808</v>
      </c>
      <c r="C2372" t="s">
        <v>27</v>
      </c>
      <c r="D2372" t="s">
        <v>16</v>
      </c>
      <c r="E2372">
        <v>1</v>
      </c>
      <c r="F2372">
        <v>0.98</v>
      </c>
      <c r="G2372" t="s">
        <v>148</v>
      </c>
      <c r="H2372">
        <v>2</v>
      </c>
      <c r="I2372">
        <v>2</v>
      </c>
      <c r="J2372" t="s">
        <v>14</v>
      </c>
      <c r="K2372" s="40" t="s">
        <v>149</v>
      </c>
    </row>
    <row r="2373" spans="1:11" x14ac:dyDescent="0.25">
      <c r="A2373">
        <v>131597688</v>
      </c>
      <c r="B2373" s="1">
        <v>42878</v>
      </c>
      <c r="C2373" t="s">
        <v>11</v>
      </c>
      <c r="D2373" t="s">
        <v>16</v>
      </c>
      <c r="E2373">
        <v>1</v>
      </c>
      <c r="F2373">
        <v>1</v>
      </c>
      <c r="G2373" t="s">
        <v>27</v>
      </c>
      <c r="H2373">
        <v>4</v>
      </c>
      <c r="I2373">
        <v>5</v>
      </c>
      <c r="J2373" t="s">
        <v>14</v>
      </c>
      <c r="K2373" s="40" t="s">
        <v>149</v>
      </c>
    </row>
    <row r="2374" spans="1:11" x14ac:dyDescent="0.25">
      <c r="A2374">
        <v>184670198</v>
      </c>
      <c r="B2374" s="1">
        <v>43206</v>
      </c>
      <c r="C2374" t="s">
        <v>27</v>
      </c>
      <c r="D2374" t="s">
        <v>17</v>
      </c>
      <c r="E2374">
        <v>0.8</v>
      </c>
      <c r="F2374">
        <v>0.19</v>
      </c>
      <c r="G2374" t="s">
        <v>148</v>
      </c>
      <c r="H2374">
        <v>1</v>
      </c>
      <c r="I2374">
        <v>2</v>
      </c>
      <c r="J2374" t="s">
        <v>14</v>
      </c>
      <c r="K2374" s="40" t="s">
        <v>149</v>
      </c>
    </row>
    <row r="2375" spans="1:11" x14ac:dyDescent="0.25">
      <c r="A2375">
        <v>325180040</v>
      </c>
      <c r="B2375" s="1">
        <v>43837</v>
      </c>
      <c r="C2375" t="s">
        <v>27</v>
      </c>
      <c r="D2375" t="s">
        <v>12</v>
      </c>
      <c r="G2375" t="s">
        <v>148</v>
      </c>
      <c r="H2375">
        <v>1</v>
      </c>
      <c r="I2375">
        <v>1</v>
      </c>
      <c r="J2375" t="s">
        <v>14</v>
      </c>
      <c r="K2375" s="40" t="s">
        <v>149</v>
      </c>
    </row>
    <row r="2376" spans="1:11" x14ac:dyDescent="0.25">
      <c r="A2376">
        <v>40969794</v>
      </c>
      <c r="B2376" s="1">
        <v>42225</v>
      </c>
      <c r="C2376" t="s">
        <v>11</v>
      </c>
      <c r="D2376" t="s">
        <v>16</v>
      </c>
      <c r="E2376">
        <v>1</v>
      </c>
      <c r="F2376">
        <v>0.89</v>
      </c>
      <c r="G2376" t="s">
        <v>149</v>
      </c>
      <c r="H2376">
        <v>1</v>
      </c>
      <c r="I2376">
        <v>2</v>
      </c>
      <c r="J2376" t="s">
        <v>14</v>
      </c>
      <c r="K2376" s="40" t="s">
        <v>149</v>
      </c>
    </row>
    <row r="2377" spans="1:11" x14ac:dyDescent="0.25">
      <c r="A2377">
        <v>97780449</v>
      </c>
      <c r="B2377" s="1">
        <v>42646</v>
      </c>
      <c r="C2377" t="s">
        <v>27</v>
      </c>
      <c r="D2377" t="s">
        <v>16</v>
      </c>
      <c r="E2377">
        <v>1</v>
      </c>
      <c r="F2377">
        <v>1</v>
      </c>
      <c r="G2377" t="s">
        <v>148</v>
      </c>
      <c r="H2377">
        <v>5</v>
      </c>
      <c r="I2377">
        <v>6</v>
      </c>
      <c r="J2377" t="s">
        <v>14</v>
      </c>
      <c r="K2377" s="40" t="s">
        <v>149</v>
      </c>
    </row>
    <row r="2378" spans="1:11" x14ac:dyDescent="0.25">
      <c r="A2378">
        <v>9867871</v>
      </c>
      <c r="B2378" s="1">
        <v>41585</v>
      </c>
      <c r="C2378" t="s">
        <v>11</v>
      </c>
      <c r="D2378" t="s">
        <v>17</v>
      </c>
      <c r="E2378">
        <v>0.67</v>
      </c>
      <c r="F2378">
        <v>0.95</v>
      </c>
      <c r="G2378" t="s">
        <v>148</v>
      </c>
      <c r="H2378">
        <v>1</v>
      </c>
      <c r="I2378">
        <v>3</v>
      </c>
      <c r="J2378" t="s">
        <v>14</v>
      </c>
      <c r="K2378" s="40" t="s">
        <v>149</v>
      </c>
    </row>
    <row r="2379" spans="1:11" x14ac:dyDescent="0.25">
      <c r="A2379">
        <v>19635934</v>
      </c>
      <c r="B2379" s="1">
        <v>41858</v>
      </c>
      <c r="C2379" t="s">
        <v>11</v>
      </c>
      <c r="D2379" t="s">
        <v>16</v>
      </c>
      <c r="E2379">
        <v>1</v>
      </c>
      <c r="F2379">
        <v>0.83</v>
      </c>
      <c r="G2379" t="s">
        <v>148</v>
      </c>
      <c r="H2379">
        <v>2</v>
      </c>
      <c r="I2379">
        <v>3</v>
      </c>
      <c r="J2379" t="s">
        <v>14</v>
      </c>
      <c r="K2379" s="40" t="s">
        <v>149</v>
      </c>
    </row>
    <row r="2380" spans="1:11" x14ac:dyDescent="0.25">
      <c r="A2380">
        <v>316452014</v>
      </c>
      <c r="B2380" s="1">
        <v>43810</v>
      </c>
      <c r="C2380" t="s">
        <v>27</v>
      </c>
      <c r="D2380" t="s">
        <v>12</v>
      </c>
      <c r="F2380">
        <v>0</v>
      </c>
      <c r="G2380" t="s">
        <v>148</v>
      </c>
      <c r="H2380">
        <v>1</v>
      </c>
      <c r="I2380">
        <v>1</v>
      </c>
      <c r="J2380" t="s">
        <v>14</v>
      </c>
      <c r="K2380" s="40" t="s">
        <v>149</v>
      </c>
    </row>
    <row r="2381" spans="1:11" x14ac:dyDescent="0.25">
      <c r="A2381">
        <v>315004619</v>
      </c>
      <c r="B2381" s="1">
        <v>43805</v>
      </c>
      <c r="C2381" t="s">
        <v>27</v>
      </c>
      <c r="D2381" t="s">
        <v>16</v>
      </c>
      <c r="E2381">
        <v>1</v>
      </c>
      <c r="F2381">
        <v>0.99</v>
      </c>
      <c r="G2381" t="s">
        <v>149</v>
      </c>
      <c r="H2381">
        <v>13</v>
      </c>
      <c r="I2381">
        <v>13</v>
      </c>
      <c r="J2381" t="s">
        <v>14</v>
      </c>
      <c r="K2381" s="40" t="s">
        <v>149</v>
      </c>
    </row>
    <row r="2382" spans="1:11" x14ac:dyDescent="0.25">
      <c r="A2382">
        <v>15411311</v>
      </c>
      <c r="B2382" s="1">
        <v>41771</v>
      </c>
      <c r="C2382" t="s">
        <v>11</v>
      </c>
      <c r="D2382" t="s">
        <v>17</v>
      </c>
      <c r="E2382">
        <v>0.96</v>
      </c>
      <c r="F2382">
        <v>0.98</v>
      </c>
      <c r="G2382" t="s">
        <v>149</v>
      </c>
      <c r="H2382">
        <v>1</v>
      </c>
      <c r="I2382">
        <v>2</v>
      </c>
      <c r="J2382" t="s">
        <v>14</v>
      </c>
      <c r="K2382" s="40" t="s">
        <v>149</v>
      </c>
    </row>
    <row r="2383" spans="1:11" x14ac:dyDescent="0.25">
      <c r="A2383">
        <v>173469783</v>
      </c>
      <c r="B2383" s="1">
        <v>43146</v>
      </c>
      <c r="C2383" t="s">
        <v>11</v>
      </c>
      <c r="D2383" t="s">
        <v>16</v>
      </c>
      <c r="E2383">
        <v>1</v>
      </c>
      <c r="F2383">
        <v>0.98</v>
      </c>
      <c r="G2383" t="s">
        <v>27</v>
      </c>
      <c r="H2383">
        <v>8</v>
      </c>
      <c r="I2383">
        <v>14</v>
      </c>
      <c r="J2383" t="s">
        <v>14</v>
      </c>
      <c r="K2383" s="40" t="s">
        <v>149</v>
      </c>
    </row>
    <row r="2384" spans="1:11" x14ac:dyDescent="0.25">
      <c r="A2384">
        <v>328080935</v>
      </c>
      <c r="B2384" s="1">
        <v>43846</v>
      </c>
      <c r="C2384" t="s">
        <v>11</v>
      </c>
      <c r="D2384" t="s">
        <v>16</v>
      </c>
      <c r="E2384">
        <v>0.54</v>
      </c>
      <c r="F2384">
        <v>1</v>
      </c>
      <c r="G2384" t="s">
        <v>148</v>
      </c>
      <c r="H2384">
        <v>10</v>
      </c>
      <c r="I2384">
        <v>10</v>
      </c>
      <c r="J2384" t="s">
        <v>14</v>
      </c>
      <c r="K2384" s="40" t="s">
        <v>148</v>
      </c>
    </row>
    <row r="2385" spans="1:11" x14ac:dyDescent="0.25">
      <c r="A2385">
        <v>324217386</v>
      </c>
      <c r="B2385" s="1">
        <v>43834</v>
      </c>
      <c r="C2385" t="s">
        <v>27</v>
      </c>
      <c r="D2385" t="s">
        <v>16</v>
      </c>
      <c r="E2385">
        <v>1</v>
      </c>
      <c r="F2385">
        <v>1</v>
      </c>
      <c r="G2385" t="s">
        <v>148</v>
      </c>
      <c r="H2385">
        <v>1</v>
      </c>
      <c r="I2385">
        <v>2</v>
      </c>
      <c r="J2385" t="s">
        <v>18</v>
      </c>
      <c r="K2385" s="40" t="s">
        <v>149</v>
      </c>
    </row>
    <row r="2386" spans="1:11" x14ac:dyDescent="0.25">
      <c r="A2386">
        <v>104897794</v>
      </c>
      <c r="B2386" s="1">
        <v>42697</v>
      </c>
      <c r="C2386" t="s">
        <v>11</v>
      </c>
      <c r="D2386" t="s">
        <v>16</v>
      </c>
      <c r="E2386">
        <v>1</v>
      </c>
      <c r="F2386">
        <v>0.98</v>
      </c>
      <c r="G2386" t="s">
        <v>148</v>
      </c>
      <c r="H2386">
        <v>2</v>
      </c>
      <c r="I2386">
        <v>2</v>
      </c>
      <c r="J2386" t="s">
        <v>18</v>
      </c>
      <c r="K2386" s="40" t="s">
        <v>149</v>
      </c>
    </row>
    <row r="2387" spans="1:11" x14ac:dyDescent="0.25">
      <c r="A2387">
        <v>325803061</v>
      </c>
      <c r="B2387" s="1">
        <v>43839</v>
      </c>
      <c r="C2387" t="s">
        <v>11</v>
      </c>
      <c r="D2387" t="s">
        <v>12</v>
      </c>
      <c r="G2387" t="s">
        <v>148</v>
      </c>
      <c r="H2387">
        <v>1</v>
      </c>
      <c r="I2387">
        <v>2</v>
      </c>
      <c r="J2387" t="s">
        <v>14</v>
      </c>
      <c r="K2387" s="40" t="s">
        <v>148</v>
      </c>
    </row>
    <row r="2388" spans="1:11" x14ac:dyDescent="0.25">
      <c r="A2388">
        <v>79658460</v>
      </c>
      <c r="B2388" s="1">
        <v>42545</v>
      </c>
      <c r="C2388" t="s">
        <v>11</v>
      </c>
      <c r="D2388" t="s">
        <v>16</v>
      </c>
      <c r="E2388">
        <v>1</v>
      </c>
      <c r="F2388">
        <v>1</v>
      </c>
      <c r="G2388" t="s">
        <v>149</v>
      </c>
      <c r="H2388">
        <v>1</v>
      </c>
      <c r="I2388">
        <v>2</v>
      </c>
      <c r="J2388" t="s">
        <v>18</v>
      </c>
      <c r="K2388" s="40" t="s">
        <v>149</v>
      </c>
    </row>
    <row r="2389" spans="1:11" x14ac:dyDescent="0.25">
      <c r="A2389">
        <v>58217762</v>
      </c>
      <c r="B2389" s="1">
        <v>42410</v>
      </c>
      <c r="C2389" t="s">
        <v>11</v>
      </c>
      <c r="D2389" t="s">
        <v>16</v>
      </c>
      <c r="E2389">
        <v>1</v>
      </c>
      <c r="F2389">
        <v>0.88</v>
      </c>
      <c r="G2389" t="s">
        <v>149</v>
      </c>
      <c r="H2389">
        <v>3</v>
      </c>
      <c r="I2389">
        <v>7</v>
      </c>
      <c r="J2389" t="s">
        <v>14</v>
      </c>
      <c r="K2389" s="40" t="s">
        <v>149</v>
      </c>
    </row>
    <row r="2390" spans="1:11" x14ac:dyDescent="0.25">
      <c r="A2390">
        <v>199943183</v>
      </c>
      <c r="B2390" s="1">
        <v>43285</v>
      </c>
      <c r="C2390" t="s">
        <v>11</v>
      </c>
      <c r="D2390" t="s">
        <v>16</v>
      </c>
      <c r="E2390">
        <v>1</v>
      </c>
      <c r="F2390">
        <v>1</v>
      </c>
      <c r="G2390" t="s">
        <v>148</v>
      </c>
      <c r="H2390">
        <v>20</v>
      </c>
      <c r="I2390">
        <v>27</v>
      </c>
      <c r="J2390" t="s">
        <v>22</v>
      </c>
      <c r="K2390" s="40" t="s">
        <v>149</v>
      </c>
    </row>
    <row r="2391" spans="1:11" x14ac:dyDescent="0.25">
      <c r="A2391">
        <v>48558827</v>
      </c>
      <c r="B2391" s="1">
        <v>42317</v>
      </c>
      <c r="C2391" t="s">
        <v>11</v>
      </c>
      <c r="D2391" t="s">
        <v>16</v>
      </c>
      <c r="E2391">
        <v>1</v>
      </c>
      <c r="F2391">
        <v>1</v>
      </c>
      <c r="G2391" t="s">
        <v>148</v>
      </c>
      <c r="H2391">
        <v>2</v>
      </c>
      <c r="I2391">
        <v>2</v>
      </c>
      <c r="J2391" t="s">
        <v>14</v>
      </c>
      <c r="K2391" s="40" t="s">
        <v>149</v>
      </c>
    </row>
    <row r="2392" spans="1:11" x14ac:dyDescent="0.25">
      <c r="A2392">
        <v>111384620</v>
      </c>
      <c r="B2392" s="1">
        <v>42749</v>
      </c>
      <c r="C2392" t="s">
        <v>11</v>
      </c>
      <c r="D2392" t="s">
        <v>12</v>
      </c>
      <c r="F2392">
        <v>0</v>
      </c>
      <c r="G2392" t="s">
        <v>148</v>
      </c>
      <c r="H2392">
        <v>1</v>
      </c>
      <c r="I2392">
        <v>1</v>
      </c>
      <c r="J2392" t="s">
        <v>14</v>
      </c>
      <c r="K2392" s="40" t="s">
        <v>148</v>
      </c>
    </row>
    <row r="2393" spans="1:11" x14ac:dyDescent="0.25">
      <c r="A2393">
        <v>327142538</v>
      </c>
      <c r="B2393" s="1">
        <v>43843</v>
      </c>
      <c r="C2393" t="s">
        <v>11</v>
      </c>
      <c r="D2393" t="s">
        <v>16</v>
      </c>
      <c r="E2393">
        <v>1</v>
      </c>
      <c r="F2393">
        <v>0.92</v>
      </c>
      <c r="G2393" t="s">
        <v>149</v>
      </c>
      <c r="H2393">
        <v>3</v>
      </c>
      <c r="I2393">
        <v>3</v>
      </c>
      <c r="J2393" t="s">
        <v>14</v>
      </c>
      <c r="K2393" s="40" t="s">
        <v>149</v>
      </c>
    </row>
    <row r="2394" spans="1:11" x14ac:dyDescent="0.25">
      <c r="A2394">
        <v>189377723</v>
      </c>
      <c r="B2394" s="1">
        <v>43233</v>
      </c>
      <c r="C2394" t="s">
        <v>11</v>
      </c>
      <c r="D2394" t="s">
        <v>16</v>
      </c>
      <c r="E2394">
        <v>1</v>
      </c>
      <c r="F2394">
        <v>0.99</v>
      </c>
      <c r="G2394" t="s">
        <v>148</v>
      </c>
      <c r="H2394">
        <v>1</v>
      </c>
      <c r="I2394">
        <v>1</v>
      </c>
      <c r="J2394" t="s">
        <v>22</v>
      </c>
      <c r="K2394" s="40" t="s">
        <v>149</v>
      </c>
    </row>
    <row r="2395" spans="1:11" x14ac:dyDescent="0.25">
      <c r="A2395">
        <v>85108574</v>
      </c>
      <c r="B2395" s="1">
        <v>42572</v>
      </c>
      <c r="C2395" t="s">
        <v>11</v>
      </c>
      <c r="D2395" t="s">
        <v>16</v>
      </c>
      <c r="E2395">
        <v>1</v>
      </c>
      <c r="F2395">
        <v>0.95</v>
      </c>
      <c r="G2395" t="s">
        <v>148</v>
      </c>
      <c r="H2395">
        <v>5</v>
      </c>
      <c r="I2395">
        <v>5</v>
      </c>
      <c r="J2395" t="s">
        <v>18</v>
      </c>
      <c r="K2395" s="40" t="s">
        <v>149</v>
      </c>
    </row>
    <row r="2396" spans="1:11" x14ac:dyDescent="0.25">
      <c r="A2396">
        <v>325540127</v>
      </c>
      <c r="B2396" s="1">
        <v>43838</v>
      </c>
      <c r="C2396" t="s">
        <v>27</v>
      </c>
      <c r="D2396" t="s">
        <v>16</v>
      </c>
      <c r="E2396">
        <v>0.8</v>
      </c>
      <c r="F2396">
        <v>1</v>
      </c>
      <c r="G2396" t="s">
        <v>148</v>
      </c>
      <c r="H2396">
        <v>19</v>
      </c>
      <c r="I2396">
        <v>58</v>
      </c>
      <c r="J2396" t="s">
        <v>14</v>
      </c>
      <c r="K2396" s="40" t="s">
        <v>149</v>
      </c>
    </row>
    <row r="2397" spans="1:11" x14ac:dyDescent="0.25">
      <c r="A2397">
        <v>157012361</v>
      </c>
      <c r="B2397" s="1">
        <v>43040</v>
      </c>
      <c r="C2397" t="s">
        <v>11</v>
      </c>
      <c r="D2397" t="s">
        <v>16</v>
      </c>
      <c r="E2397">
        <v>1</v>
      </c>
      <c r="F2397">
        <v>0.55000000000000004</v>
      </c>
      <c r="G2397" t="s">
        <v>148</v>
      </c>
      <c r="H2397">
        <v>1</v>
      </c>
      <c r="I2397">
        <v>3</v>
      </c>
      <c r="J2397" t="s">
        <v>14</v>
      </c>
      <c r="K2397" s="40" t="s">
        <v>149</v>
      </c>
    </row>
    <row r="2398" spans="1:11" x14ac:dyDescent="0.25">
      <c r="A2398">
        <v>63236146</v>
      </c>
      <c r="B2398" s="1">
        <v>42445</v>
      </c>
      <c r="C2398" t="s">
        <v>11</v>
      </c>
      <c r="D2398" t="s">
        <v>16</v>
      </c>
      <c r="E2398">
        <v>1</v>
      </c>
      <c r="F2398">
        <v>1</v>
      </c>
      <c r="G2398" t="s">
        <v>149</v>
      </c>
      <c r="H2398">
        <v>1</v>
      </c>
      <c r="I2398">
        <v>2</v>
      </c>
      <c r="J2398" t="s">
        <v>14</v>
      </c>
      <c r="K2398" s="40" t="s">
        <v>149</v>
      </c>
    </row>
    <row r="2399" spans="1:11" x14ac:dyDescent="0.25">
      <c r="A2399">
        <v>329533276</v>
      </c>
      <c r="B2399" s="1">
        <v>43851</v>
      </c>
      <c r="C2399" t="s">
        <v>27</v>
      </c>
      <c r="D2399" t="s">
        <v>16</v>
      </c>
      <c r="E2399">
        <v>1</v>
      </c>
      <c r="F2399">
        <v>1</v>
      </c>
      <c r="G2399" t="s">
        <v>149</v>
      </c>
      <c r="H2399">
        <v>6</v>
      </c>
      <c r="I2399">
        <v>9</v>
      </c>
      <c r="J2399" t="s">
        <v>14</v>
      </c>
      <c r="K2399" s="40" t="s">
        <v>149</v>
      </c>
    </row>
    <row r="2400" spans="1:11" x14ac:dyDescent="0.25">
      <c r="A2400">
        <v>4338703</v>
      </c>
      <c r="B2400" s="1">
        <v>41249</v>
      </c>
      <c r="C2400" t="s">
        <v>11</v>
      </c>
      <c r="D2400" t="s">
        <v>16</v>
      </c>
      <c r="E2400">
        <v>1</v>
      </c>
      <c r="F2400">
        <v>1</v>
      </c>
      <c r="G2400" t="s">
        <v>148</v>
      </c>
      <c r="H2400">
        <v>2</v>
      </c>
      <c r="I2400">
        <v>2</v>
      </c>
      <c r="J2400" t="s">
        <v>14</v>
      </c>
      <c r="K2400" s="40" t="s">
        <v>149</v>
      </c>
    </row>
    <row r="2401" spans="1:11" x14ac:dyDescent="0.25">
      <c r="A2401">
        <v>99097568</v>
      </c>
      <c r="B2401" s="1">
        <v>42653</v>
      </c>
      <c r="C2401" t="s">
        <v>11</v>
      </c>
      <c r="D2401" t="s">
        <v>16</v>
      </c>
      <c r="E2401">
        <v>1</v>
      </c>
      <c r="F2401">
        <v>0.9</v>
      </c>
      <c r="G2401" t="s">
        <v>148</v>
      </c>
      <c r="H2401">
        <v>16</v>
      </c>
      <c r="I2401">
        <v>20</v>
      </c>
      <c r="J2401" t="s">
        <v>14</v>
      </c>
      <c r="K2401" s="40" t="s">
        <v>149</v>
      </c>
    </row>
    <row r="2402" spans="1:11" x14ac:dyDescent="0.25">
      <c r="A2402">
        <v>39924468</v>
      </c>
      <c r="B2402" s="1">
        <v>42214</v>
      </c>
      <c r="C2402" t="s">
        <v>11</v>
      </c>
      <c r="D2402" t="s">
        <v>12</v>
      </c>
      <c r="F2402">
        <v>0</v>
      </c>
      <c r="G2402" t="s">
        <v>148</v>
      </c>
      <c r="H2402">
        <v>1</v>
      </c>
      <c r="I2402">
        <v>4</v>
      </c>
      <c r="J2402" t="s">
        <v>14</v>
      </c>
      <c r="K2402" s="40" t="s">
        <v>149</v>
      </c>
    </row>
    <row r="2403" spans="1:11" x14ac:dyDescent="0.25">
      <c r="A2403">
        <v>121213479</v>
      </c>
      <c r="B2403" s="1">
        <v>42811</v>
      </c>
      <c r="C2403" t="s">
        <v>11</v>
      </c>
      <c r="D2403" t="s">
        <v>16</v>
      </c>
      <c r="E2403">
        <v>1</v>
      </c>
      <c r="F2403">
        <v>1</v>
      </c>
      <c r="G2403" t="s">
        <v>148</v>
      </c>
      <c r="H2403">
        <v>1</v>
      </c>
      <c r="I2403">
        <v>1</v>
      </c>
      <c r="J2403" t="s">
        <v>14</v>
      </c>
      <c r="K2403" s="40" t="s">
        <v>149</v>
      </c>
    </row>
    <row r="2404" spans="1:11" x14ac:dyDescent="0.25">
      <c r="A2404">
        <v>328716001</v>
      </c>
      <c r="B2404" s="1">
        <v>43848</v>
      </c>
      <c r="C2404" t="s">
        <v>27</v>
      </c>
      <c r="D2404" t="s">
        <v>16</v>
      </c>
      <c r="E2404">
        <v>1</v>
      </c>
      <c r="F2404">
        <v>0.68</v>
      </c>
      <c r="G2404" t="s">
        <v>149</v>
      </c>
      <c r="H2404">
        <v>1</v>
      </c>
      <c r="I2404">
        <v>1</v>
      </c>
      <c r="J2404" t="s">
        <v>14</v>
      </c>
      <c r="K2404" s="40" t="s">
        <v>149</v>
      </c>
    </row>
    <row r="2405" spans="1:11" x14ac:dyDescent="0.25">
      <c r="A2405">
        <v>666940</v>
      </c>
      <c r="B2405" s="1">
        <v>40699</v>
      </c>
      <c r="C2405" t="s">
        <v>11</v>
      </c>
      <c r="D2405" t="s">
        <v>17</v>
      </c>
      <c r="E2405">
        <v>1</v>
      </c>
      <c r="F2405">
        <v>0</v>
      </c>
      <c r="G2405" t="s">
        <v>148</v>
      </c>
      <c r="H2405">
        <v>1</v>
      </c>
      <c r="I2405">
        <v>1</v>
      </c>
      <c r="J2405" t="s">
        <v>22</v>
      </c>
      <c r="K2405" s="40" t="s">
        <v>149</v>
      </c>
    </row>
    <row r="2406" spans="1:11" x14ac:dyDescent="0.25">
      <c r="A2406">
        <v>223162895</v>
      </c>
      <c r="B2406" s="1">
        <v>43402</v>
      </c>
      <c r="C2406" t="s">
        <v>11</v>
      </c>
      <c r="D2406" t="s">
        <v>17</v>
      </c>
      <c r="E2406">
        <v>1</v>
      </c>
      <c r="F2406">
        <v>0.67</v>
      </c>
      <c r="G2406" t="s">
        <v>149</v>
      </c>
      <c r="H2406">
        <v>1</v>
      </c>
      <c r="I2406">
        <v>4</v>
      </c>
      <c r="J2406" t="s">
        <v>14</v>
      </c>
      <c r="K2406" s="40" t="s">
        <v>149</v>
      </c>
    </row>
    <row r="2407" spans="1:11" x14ac:dyDescent="0.25">
      <c r="A2407">
        <v>4326117</v>
      </c>
      <c r="B2407" s="1">
        <v>41247</v>
      </c>
      <c r="C2407" t="s">
        <v>11</v>
      </c>
      <c r="D2407" t="s">
        <v>17</v>
      </c>
      <c r="E2407">
        <v>1</v>
      </c>
      <c r="F2407">
        <v>0.96</v>
      </c>
      <c r="G2407" t="s">
        <v>27</v>
      </c>
      <c r="H2407">
        <v>5</v>
      </c>
      <c r="I2407">
        <v>19</v>
      </c>
      <c r="J2407" t="s">
        <v>14</v>
      </c>
      <c r="K2407" s="40" t="s">
        <v>149</v>
      </c>
    </row>
    <row r="2408" spans="1:11" x14ac:dyDescent="0.25">
      <c r="A2408">
        <v>310891976</v>
      </c>
      <c r="B2408" s="1">
        <v>43789</v>
      </c>
      <c r="C2408" t="s">
        <v>11</v>
      </c>
      <c r="D2408" t="s">
        <v>16</v>
      </c>
      <c r="E2408">
        <v>1</v>
      </c>
      <c r="F2408">
        <v>0.93</v>
      </c>
      <c r="G2408" t="s">
        <v>149</v>
      </c>
      <c r="H2408">
        <v>1</v>
      </c>
      <c r="I2408">
        <v>4</v>
      </c>
      <c r="J2408" t="s">
        <v>14</v>
      </c>
      <c r="K2408" s="40" t="s">
        <v>149</v>
      </c>
    </row>
    <row r="2409" spans="1:11" x14ac:dyDescent="0.25">
      <c r="A2409">
        <v>330794542</v>
      </c>
      <c r="B2409" s="1">
        <v>43856</v>
      </c>
      <c r="C2409" t="s">
        <v>11</v>
      </c>
      <c r="D2409" t="s">
        <v>16</v>
      </c>
      <c r="E2409">
        <v>0.79</v>
      </c>
      <c r="F2409">
        <v>0.97</v>
      </c>
      <c r="G2409" t="s">
        <v>148</v>
      </c>
      <c r="H2409">
        <v>18</v>
      </c>
      <c r="I2409">
        <v>22</v>
      </c>
      <c r="J2409" t="s">
        <v>14</v>
      </c>
      <c r="K2409" s="40" t="s">
        <v>149</v>
      </c>
    </row>
    <row r="2410" spans="1:11" x14ac:dyDescent="0.25">
      <c r="A2410">
        <v>189044806</v>
      </c>
      <c r="B2410" s="1">
        <v>43231</v>
      </c>
      <c r="C2410" t="s">
        <v>11</v>
      </c>
      <c r="D2410" t="s">
        <v>16</v>
      </c>
      <c r="E2410">
        <v>1</v>
      </c>
      <c r="F2410">
        <v>1</v>
      </c>
      <c r="G2410" t="s">
        <v>149</v>
      </c>
      <c r="H2410">
        <v>2</v>
      </c>
      <c r="I2410">
        <v>2</v>
      </c>
      <c r="J2410" t="s">
        <v>14</v>
      </c>
      <c r="K2410" s="40" t="s">
        <v>149</v>
      </c>
    </row>
    <row r="2411" spans="1:11" x14ac:dyDescent="0.25">
      <c r="A2411">
        <v>222867286</v>
      </c>
      <c r="B2411" s="1">
        <v>43400</v>
      </c>
      <c r="C2411" t="s">
        <v>30</v>
      </c>
      <c r="D2411" t="s">
        <v>16</v>
      </c>
      <c r="E2411">
        <v>1</v>
      </c>
      <c r="F2411">
        <v>1</v>
      </c>
      <c r="G2411" t="s">
        <v>149</v>
      </c>
      <c r="H2411">
        <v>1</v>
      </c>
      <c r="I2411">
        <v>1</v>
      </c>
      <c r="J2411" t="s">
        <v>18</v>
      </c>
      <c r="K2411" s="40" t="s">
        <v>149</v>
      </c>
    </row>
    <row r="2412" spans="1:11" x14ac:dyDescent="0.25">
      <c r="A2412">
        <v>330763997</v>
      </c>
      <c r="B2412" s="1">
        <v>43856</v>
      </c>
      <c r="C2412" t="s">
        <v>11</v>
      </c>
      <c r="D2412" t="s">
        <v>16</v>
      </c>
      <c r="E2412">
        <v>1</v>
      </c>
      <c r="F2412">
        <v>0.98</v>
      </c>
      <c r="G2412" t="s">
        <v>149</v>
      </c>
      <c r="H2412">
        <v>2</v>
      </c>
      <c r="I2412">
        <v>2</v>
      </c>
      <c r="J2412" t="s">
        <v>14</v>
      </c>
      <c r="K2412" s="40" t="s">
        <v>149</v>
      </c>
    </row>
    <row r="2413" spans="1:11" x14ac:dyDescent="0.25">
      <c r="A2413">
        <v>335600214</v>
      </c>
      <c r="B2413" s="1">
        <v>43873</v>
      </c>
      <c r="C2413" t="s">
        <v>27</v>
      </c>
      <c r="D2413" t="s">
        <v>20</v>
      </c>
      <c r="E2413">
        <v>0.11</v>
      </c>
      <c r="F2413">
        <v>1</v>
      </c>
      <c r="G2413" t="s">
        <v>148</v>
      </c>
      <c r="H2413">
        <v>5</v>
      </c>
      <c r="I2413">
        <v>5</v>
      </c>
      <c r="J2413" t="s">
        <v>14</v>
      </c>
      <c r="K2413" s="40" t="s">
        <v>149</v>
      </c>
    </row>
    <row r="2414" spans="1:11" x14ac:dyDescent="0.25">
      <c r="A2414">
        <v>131651309</v>
      </c>
      <c r="B2414" s="1">
        <v>42878</v>
      </c>
      <c r="C2414" t="s">
        <v>27</v>
      </c>
      <c r="D2414" t="s">
        <v>16</v>
      </c>
      <c r="E2414">
        <v>1</v>
      </c>
      <c r="F2414">
        <v>0.95</v>
      </c>
      <c r="G2414" t="s">
        <v>148</v>
      </c>
      <c r="H2414">
        <v>3</v>
      </c>
      <c r="I2414">
        <v>3</v>
      </c>
      <c r="J2414" t="s">
        <v>22</v>
      </c>
      <c r="K2414" s="40" t="s">
        <v>149</v>
      </c>
    </row>
    <row r="2415" spans="1:11" x14ac:dyDescent="0.25">
      <c r="A2415">
        <v>17393650</v>
      </c>
      <c r="B2415" s="1">
        <v>41819</v>
      </c>
      <c r="C2415" t="s">
        <v>11</v>
      </c>
      <c r="D2415" t="s">
        <v>16</v>
      </c>
      <c r="E2415">
        <v>1</v>
      </c>
      <c r="F2415">
        <v>1</v>
      </c>
      <c r="G2415" t="s">
        <v>148</v>
      </c>
      <c r="H2415">
        <v>1</v>
      </c>
      <c r="I2415">
        <v>1</v>
      </c>
      <c r="J2415" t="s">
        <v>18</v>
      </c>
      <c r="K2415" s="40" t="s">
        <v>149</v>
      </c>
    </row>
    <row r="2416" spans="1:11" x14ac:dyDescent="0.25">
      <c r="A2416">
        <v>123358247</v>
      </c>
      <c r="B2416" s="1">
        <v>42823</v>
      </c>
      <c r="C2416" t="s">
        <v>11</v>
      </c>
      <c r="D2416" t="s">
        <v>16</v>
      </c>
      <c r="E2416">
        <v>1</v>
      </c>
      <c r="F2416">
        <v>1</v>
      </c>
      <c r="G2416" t="s">
        <v>149</v>
      </c>
      <c r="H2416">
        <v>1</v>
      </c>
      <c r="I2416">
        <v>1</v>
      </c>
      <c r="J2416" t="s">
        <v>14</v>
      </c>
      <c r="K2416" s="40" t="s">
        <v>149</v>
      </c>
    </row>
    <row r="2417" spans="1:11" x14ac:dyDescent="0.25">
      <c r="A2417">
        <v>80228133</v>
      </c>
      <c r="B2417" s="1">
        <v>42548</v>
      </c>
      <c r="C2417" t="s">
        <v>11</v>
      </c>
      <c r="D2417" t="s">
        <v>16</v>
      </c>
      <c r="E2417">
        <v>0.9</v>
      </c>
      <c r="F2417">
        <v>1</v>
      </c>
      <c r="G2417" t="s">
        <v>148</v>
      </c>
      <c r="H2417">
        <v>6</v>
      </c>
      <c r="I2417">
        <v>8</v>
      </c>
      <c r="J2417" t="s">
        <v>22</v>
      </c>
      <c r="K2417" s="40" t="s">
        <v>149</v>
      </c>
    </row>
    <row r="2418" spans="1:11" x14ac:dyDescent="0.25">
      <c r="A2418">
        <v>331680043</v>
      </c>
      <c r="B2418" s="1">
        <v>43859</v>
      </c>
      <c r="C2418" t="s">
        <v>27</v>
      </c>
      <c r="D2418" t="s">
        <v>16</v>
      </c>
      <c r="E2418">
        <v>1</v>
      </c>
      <c r="F2418">
        <v>0.99</v>
      </c>
      <c r="G2418" t="s">
        <v>148</v>
      </c>
      <c r="H2418">
        <v>1</v>
      </c>
      <c r="I2418">
        <v>2</v>
      </c>
      <c r="J2418" t="s">
        <v>14</v>
      </c>
      <c r="K2418" s="40" t="s">
        <v>149</v>
      </c>
    </row>
    <row r="2419" spans="1:11" x14ac:dyDescent="0.25">
      <c r="A2419">
        <v>149527823</v>
      </c>
      <c r="B2419" s="1">
        <v>42985</v>
      </c>
      <c r="C2419" t="s">
        <v>11</v>
      </c>
      <c r="D2419" t="s">
        <v>16</v>
      </c>
      <c r="E2419">
        <v>1</v>
      </c>
      <c r="F2419">
        <v>1</v>
      </c>
      <c r="G2419" t="s">
        <v>148</v>
      </c>
      <c r="H2419">
        <v>12</v>
      </c>
      <c r="I2419">
        <v>21</v>
      </c>
      <c r="J2419" t="s">
        <v>14</v>
      </c>
      <c r="K2419" s="40" t="s">
        <v>149</v>
      </c>
    </row>
    <row r="2420" spans="1:11" x14ac:dyDescent="0.25">
      <c r="A2420">
        <v>71846237</v>
      </c>
      <c r="B2420" s="1">
        <v>42503</v>
      </c>
      <c r="C2420" t="s">
        <v>11</v>
      </c>
      <c r="D2420" t="s">
        <v>12</v>
      </c>
      <c r="G2420" t="s">
        <v>148</v>
      </c>
      <c r="H2420">
        <v>1</v>
      </c>
      <c r="I2420">
        <v>1</v>
      </c>
      <c r="J2420" t="s">
        <v>14</v>
      </c>
      <c r="K2420" s="40" t="s">
        <v>149</v>
      </c>
    </row>
    <row r="2421" spans="1:11" x14ac:dyDescent="0.25">
      <c r="A2421">
        <v>331884295</v>
      </c>
      <c r="B2421" s="1">
        <v>43860</v>
      </c>
      <c r="C2421" t="s">
        <v>11</v>
      </c>
      <c r="D2421" t="s">
        <v>17</v>
      </c>
      <c r="E2421">
        <v>1</v>
      </c>
      <c r="F2421">
        <v>0.94</v>
      </c>
      <c r="G2421" t="s">
        <v>149</v>
      </c>
      <c r="H2421">
        <v>1</v>
      </c>
      <c r="I2421">
        <v>1</v>
      </c>
      <c r="J2421" t="s">
        <v>14</v>
      </c>
      <c r="K2421" s="40" t="s">
        <v>149</v>
      </c>
    </row>
    <row r="2422" spans="1:11" x14ac:dyDescent="0.25">
      <c r="A2422">
        <v>330352459</v>
      </c>
      <c r="B2422" s="1">
        <v>43854</v>
      </c>
      <c r="C2422" t="s">
        <v>27</v>
      </c>
      <c r="D2422" t="s">
        <v>16</v>
      </c>
      <c r="E2422">
        <v>1</v>
      </c>
      <c r="F2422">
        <v>1</v>
      </c>
      <c r="G2422" t="s">
        <v>148</v>
      </c>
      <c r="H2422">
        <v>1</v>
      </c>
      <c r="I2422">
        <v>1</v>
      </c>
      <c r="J2422" t="s">
        <v>14</v>
      </c>
      <c r="K2422" s="40" t="s">
        <v>149</v>
      </c>
    </row>
    <row r="2423" spans="1:11" x14ac:dyDescent="0.25">
      <c r="A2423">
        <v>330389327</v>
      </c>
      <c r="B2423" s="1">
        <v>43854</v>
      </c>
      <c r="C2423" t="s">
        <v>11</v>
      </c>
      <c r="D2423" t="s">
        <v>21</v>
      </c>
      <c r="E2423">
        <v>1</v>
      </c>
      <c r="F2423">
        <v>1</v>
      </c>
      <c r="G2423" t="s">
        <v>149</v>
      </c>
      <c r="H2423">
        <v>1</v>
      </c>
      <c r="I2423">
        <v>3</v>
      </c>
      <c r="J2423" t="s">
        <v>14</v>
      </c>
      <c r="K2423" s="40" t="s">
        <v>149</v>
      </c>
    </row>
    <row r="2424" spans="1:11" x14ac:dyDescent="0.25">
      <c r="A2424">
        <v>337004551</v>
      </c>
      <c r="B2424" s="1">
        <v>43879</v>
      </c>
      <c r="C2424" t="s">
        <v>11</v>
      </c>
      <c r="D2424" t="s">
        <v>16</v>
      </c>
      <c r="E2424">
        <v>1</v>
      </c>
      <c r="F2424">
        <v>1</v>
      </c>
      <c r="G2424" t="s">
        <v>149</v>
      </c>
      <c r="H2424">
        <v>7</v>
      </c>
      <c r="I2424">
        <v>7</v>
      </c>
      <c r="J2424" t="s">
        <v>14</v>
      </c>
      <c r="K2424" s="40" t="s">
        <v>149</v>
      </c>
    </row>
    <row r="2425" spans="1:11" x14ac:dyDescent="0.25">
      <c r="A2425">
        <v>337212535</v>
      </c>
      <c r="B2425" s="1">
        <v>43879</v>
      </c>
      <c r="C2425" t="s">
        <v>11</v>
      </c>
      <c r="D2425" t="s">
        <v>16</v>
      </c>
      <c r="E2425">
        <v>1</v>
      </c>
      <c r="F2425">
        <v>1</v>
      </c>
      <c r="G2425" t="s">
        <v>148</v>
      </c>
      <c r="H2425">
        <v>1</v>
      </c>
      <c r="I2425">
        <v>1</v>
      </c>
      <c r="J2425" t="s">
        <v>14</v>
      </c>
      <c r="K2425" s="40" t="s">
        <v>149</v>
      </c>
    </row>
    <row r="2426" spans="1:11" x14ac:dyDescent="0.25">
      <c r="A2426">
        <v>2789268</v>
      </c>
      <c r="B2426" s="1">
        <v>41090</v>
      </c>
      <c r="C2426" t="s">
        <v>19</v>
      </c>
      <c r="D2426" t="s">
        <v>21</v>
      </c>
      <c r="E2426">
        <v>0.9</v>
      </c>
      <c r="F2426">
        <v>0.88</v>
      </c>
      <c r="G2426" t="s">
        <v>149</v>
      </c>
      <c r="H2426">
        <v>1</v>
      </c>
      <c r="I2426">
        <v>3</v>
      </c>
      <c r="J2426" t="s">
        <v>14</v>
      </c>
      <c r="K2426" s="40" t="s">
        <v>149</v>
      </c>
    </row>
    <row r="2427" spans="1:11" x14ac:dyDescent="0.25">
      <c r="A2427">
        <v>337436647</v>
      </c>
      <c r="B2427" s="1">
        <v>43880</v>
      </c>
      <c r="C2427" t="s">
        <v>19</v>
      </c>
      <c r="D2427" t="s">
        <v>12</v>
      </c>
      <c r="F2427">
        <v>0</v>
      </c>
      <c r="G2427" t="s">
        <v>148</v>
      </c>
      <c r="H2427">
        <v>1</v>
      </c>
      <c r="I2427">
        <v>1</v>
      </c>
      <c r="J2427" t="s">
        <v>14</v>
      </c>
      <c r="K2427" s="40" t="s">
        <v>149</v>
      </c>
    </row>
    <row r="2428" spans="1:11" x14ac:dyDescent="0.25">
      <c r="A2428">
        <v>10069344</v>
      </c>
      <c r="B2428" s="1">
        <v>41595</v>
      </c>
      <c r="C2428" t="s">
        <v>27</v>
      </c>
      <c r="D2428" t="s">
        <v>16</v>
      </c>
      <c r="E2428">
        <v>1</v>
      </c>
      <c r="F2428">
        <v>1</v>
      </c>
      <c r="G2428" t="s">
        <v>148</v>
      </c>
      <c r="H2428">
        <v>3</v>
      </c>
      <c r="I2428">
        <v>3</v>
      </c>
      <c r="J2428" t="s">
        <v>14</v>
      </c>
      <c r="K2428" s="40" t="s">
        <v>149</v>
      </c>
    </row>
    <row r="2429" spans="1:11" x14ac:dyDescent="0.25">
      <c r="A2429">
        <v>331653653</v>
      </c>
      <c r="B2429" s="1">
        <v>43859</v>
      </c>
      <c r="C2429" t="s">
        <v>11</v>
      </c>
      <c r="D2429" t="s">
        <v>16</v>
      </c>
      <c r="E2429">
        <v>1</v>
      </c>
      <c r="F2429">
        <v>1</v>
      </c>
      <c r="G2429" t="s">
        <v>148</v>
      </c>
      <c r="H2429">
        <v>6</v>
      </c>
      <c r="I2429">
        <v>9</v>
      </c>
      <c r="J2429" t="s">
        <v>18</v>
      </c>
      <c r="K2429" s="40" t="s">
        <v>149</v>
      </c>
    </row>
    <row r="2430" spans="1:11" x14ac:dyDescent="0.25">
      <c r="A2430">
        <v>37020814</v>
      </c>
      <c r="B2430" s="1">
        <v>42184</v>
      </c>
      <c r="C2430" t="s">
        <v>11</v>
      </c>
      <c r="D2430" t="s">
        <v>16</v>
      </c>
      <c r="E2430">
        <v>1</v>
      </c>
      <c r="F2430">
        <v>0.75</v>
      </c>
      <c r="G2430" t="s">
        <v>27</v>
      </c>
      <c r="H2430">
        <v>3</v>
      </c>
      <c r="I2430">
        <v>3</v>
      </c>
      <c r="J2430" t="s">
        <v>14</v>
      </c>
      <c r="K2430" s="40" t="s">
        <v>149</v>
      </c>
    </row>
    <row r="2431" spans="1:11" x14ac:dyDescent="0.25">
      <c r="A2431">
        <v>47832226</v>
      </c>
      <c r="B2431" s="1">
        <v>42308</v>
      </c>
      <c r="C2431" t="s">
        <v>27</v>
      </c>
      <c r="D2431" t="s">
        <v>17</v>
      </c>
      <c r="E2431">
        <v>1</v>
      </c>
      <c r="F2431">
        <v>1</v>
      </c>
      <c r="G2431" t="s">
        <v>148</v>
      </c>
      <c r="H2431">
        <v>2</v>
      </c>
      <c r="I2431">
        <v>5</v>
      </c>
      <c r="J2431" t="s">
        <v>14</v>
      </c>
      <c r="K2431" s="40" t="s">
        <v>149</v>
      </c>
    </row>
    <row r="2432" spans="1:11" x14ac:dyDescent="0.25">
      <c r="A2432">
        <v>337870216</v>
      </c>
      <c r="B2432" s="1">
        <v>43882</v>
      </c>
      <c r="C2432" t="s">
        <v>27</v>
      </c>
      <c r="D2432" t="s">
        <v>17</v>
      </c>
      <c r="E2432">
        <v>1</v>
      </c>
      <c r="F2432">
        <v>1</v>
      </c>
      <c r="G2432" t="s">
        <v>149</v>
      </c>
      <c r="H2432">
        <v>1</v>
      </c>
      <c r="I2432">
        <v>3</v>
      </c>
      <c r="J2432" t="s">
        <v>14</v>
      </c>
      <c r="K2432" s="40" t="s">
        <v>149</v>
      </c>
    </row>
    <row r="2433" spans="1:11" x14ac:dyDescent="0.25">
      <c r="A2433">
        <v>325941724</v>
      </c>
      <c r="B2433" s="1">
        <v>43839</v>
      </c>
      <c r="C2433" t="s">
        <v>11</v>
      </c>
      <c r="D2433" t="s">
        <v>17</v>
      </c>
      <c r="E2433">
        <v>1</v>
      </c>
      <c r="F2433">
        <v>0.88</v>
      </c>
      <c r="G2433" t="s">
        <v>149</v>
      </c>
      <c r="H2433">
        <v>2</v>
      </c>
      <c r="I2433">
        <v>3</v>
      </c>
      <c r="J2433" t="s">
        <v>14</v>
      </c>
      <c r="K2433" s="40" t="s">
        <v>149</v>
      </c>
    </row>
    <row r="2434" spans="1:11" x14ac:dyDescent="0.25">
      <c r="A2434">
        <v>238494834</v>
      </c>
      <c r="B2434" s="1">
        <v>43488</v>
      </c>
      <c r="C2434" t="s">
        <v>11</v>
      </c>
      <c r="D2434" t="s">
        <v>16</v>
      </c>
      <c r="E2434">
        <v>1</v>
      </c>
      <c r="F2434">
        <v>1</v>
      </c>
      <c r="G2434" t="s">
        <v>149</v>
      </c>
      <c r="H2434">
        <v>1</v>
      </c>
      <c r="I2434">
        <v>1</v>
      </c>
      <c r="J2434" t="s">
        <v>22</v>
      </c>
      <c r="K2434" s="40" t="s">
        <v>149</v>
      </c>
    </row>
    <row r="2435" spans="1:11" x14ac:dyDescent="0.25">
      <c r="A2435">
        <v>105097133</v>
      </c>
      <c r="B2435" s="1">
        <v>42699</v>
      </c>
      <c r="C2435" t="s">
        <v>11</v>
      </c>
      <c r="D2435" t="s">
        <v>16</v>
      </c>
      <c r="E2435">
        <v>1</v>
      </c>
      <c r="F2435">
        <v>1</v>
      </c>
      <c r="G2435" t="s">
        <v>148</v>
      </c>
      <c r="H2435">
        <v>1</v>
      </c>
      <c r="I2435">
        <v>1</v>
      </c>
      <c r="J2435" t="s">
        <v>18</v>
      </c>
      <c r="K2435" s="40" t="s">
        <v>149</v>
      </c>
    </row>
    <row r="2436" spans="1:11" x14ac:dyDescent="0.25">
      <c r="A2436">
        <v>9322689</v>
      </c>
      <c r="B2436" s="1">
        <v>41556</v>
      </c>
      <c r="C2436" t="s">
        <v>11</v>
      </c>
      <c r="D2436" t="s">
        <v>17</v>
      </c>
      <c r="E2436">
        <v>0.9</v>
      </c>
      <c r="F2436">
        <v>0.89</v>
      </c>
      <c r="G2436" t="s">
        <v>148</v>
      </c>
      <c r="H2436">
        <v>1</v>
      </c>
      <c r="I2436">
        <v>1</v>
      </c>
      <c r="J2436" t="s">
        <v>22</v>
      </c>
      <c r="K2436" s="40" t="s">
        <v>149</v>
      </c>
    </row>
    <row r="2437" spans="1:11" x14ac:dyDescent="0.25">
      <c r="A2437">
        <v>118943529</v>
      </c>
      <c r="B2437" s="1">
        <v>42797</v>
      </c>
      <c r="C2437" t="s">
        <v>11</v>
      </c>
      <c r="D2437" t="s">
        <v>16</v>
      </c>
      <c r="E2437">
        <v>0.7</v>
      </c>
      <c r="F2437">
        <v>1</v>
      </c>
      <c r="G2437" t="s">
        <v>148</v>
      </c>
      <c r="H2437">
        <v>1</v>
      </c>
      <c r="I2437">
        <v>1</v>
      </c>
      <c r="J2437" t="s">
        <v>18</v>
      </c>
      <c r="K2437" s="40" t="s">
        <v>149</v>
      </c>
    </row>
    <row r="2438" spans="1:11" x14ac:dyDescent="0.25">
      <c r="A2438">
        <v>338951739</v>
      </c>
      <c r="B2438" s="1">
        <v>43887</v>
      </c>
      <c r="C2438" t="s">
        <v>27</v>
      </c>
      <c r="D2438" t="s">
        <v>12</v>
      </c>
      <c r="G2438" t="s">
        <v>148</v>
      </c>
      <c r="H2438">
        <v>3</v>
      </c>
      <c r="I2438">
        <v>3</v>
      </c>
      <c r="J2438" t="s">
        <v>14</v>
      </c>
      <c r="K2438" s="40" t="s">
        <v>149</v>
      </c>
    </row>
    <row r="2439" spans="1:11" x14ac:dyDescent="0.25">
      <c r="A2439">
        <v>5950981</v>
      </c>
      <c r="B2439" s="1">
        <v>41380</v>
      </c>
      <c r="C2439" t="s">
        <v>11</v>
      </c>
      <c r="D2439" t="s">
        <v>17</v>
      </c>
      <c r="E2439">
        <v>1</v>
      </c>
      <c r="F2439">
        <v>0.72</v>
      </c>
      <c r="G2439" t="s">
        <v>149</v>
      </c>
      <c r="H2439">
        <v>6</v>
      </c>
      <c r="I2439">
        <v>7</v>
      </c>
      <c r="J2439" t="s">
        <v>14</v>
      </c>
      <c r="K2439" s="40" t="s">
        <v>149</v>
      </c>
    </row>
    <row r="2440" spans="1:11" x14ac:dyDescent="0.25">
      <c r="A2440">
        <v>13055348</v>
      </c>
      <c r="B2440" s="1">
        <v>41710</v>
      </c>
      <c r="C2440" t="s">
        <v>11</v>
      </c>
      <c r="D2440" t="s">
        <v>12</v>
      </c>
      <c r="F2440">
        <v>0.5</v>
      </c>
      <c r="G2440" t="s">
        <v>148</v>
      </c>
      <c r="H2440">
        <v>1</v>
      </c>
      <c r="I2440">
        <v>2</v>
      </c>
      <c r="J2440" t="s">
        <v>14</v>
      </c>
      <c r="K2440" s="40" t="s">
        <v>149</v>
      </c>
    </row>
    <row r="2441" spans="1:11" x14ac:dyDescent="0.25">
      <c r="A2441">
        <v>166750870</v>
      </c>
      <c r="B2441" s="1">
        <v>43109</v>
      </c>
      <c r="C2441" t="s">
        <v>27</v>
      </c>
      <c r="D2441" t="s">
        <v>20</v>
      </c>
      <c r="E2441">
        <v>0.25</v>
      </c>
      <c r="F2441">
        <v>0.5</v>
      </c>
      <c r="G2441" t="s">
        <v>148</v>
      </c>
      <c r="H2441">
        <v>2</v>
      </c>
      <c r="I2441">
        <v>5</v>
      </c>
      <c r="J2441" t="s">
        <v>14</v>
      </c>
      <c r="K2441" s="40" t="s">
        <v>149</v>
      </c>
    </row>
    <row r="2442" spans="1:11" x14ac:dyDescent="0.25">
      <c r="A2442">
        <v>14684501</v>
      </c>
      <c r="B2442" s="1">
        <v>41753</v>
      </c>
      <c r="C2442" t="s">
        <v>11</v>
      </c>
      <c r="D2442" t="s">
        <v>16</v>
      </c>
      <c r="E2442">
        <v>1</v>
      </c>
      <c r="F2442">
        <v>0.7</v>
      </c>
      <c r="G2442" t="s">
        <v>149</v>
      </c>
      <c r="H2442">
        <v>1</v>
      </c>
      <c r="I2442">
        <v>1</v>
      </c>
      <c r="J2442" t="s">
        <v>14</v>
      </c>
      <c r="K2442" s="40" t="s">
        <v>149</v>
      </c>
    </row>
    <row r="2443" spans="1:11" x14ac:dyDescent="0.25">
      <c r="A2443">
        <v>55127133</v>
      </c>
      <c r="B2443" s="1">
        <v>42387</v>
      </c>
      <c r="C2443" t="s">
        <v>11</v>
      </c>
      <c r="D2443" t="s">
        <v>16</v>
      </c>
      <c r="E2443">
        <v>1</v>
      </c>
      <c r="F2443">
        <v>1</v>
      </c>
      <c r="G2443" t="s">
        <v>149</v>
      </c>
      <c r="H2443">
        <v>5</v>
      </c>
      <c r="I2443">
        <v>5</v>
      </c>
      <c r="J2443" t="s">
        <v>14</v>
      </c>
      <c r="K2443" s="40" t="s">
        <v>149</v>
      </c>
    </row>
    <row r="2444" spans="1:11" x14ac:dyDescent="0.25">
      <c r="A2444">
        <v>2864074</v>
      </c>
      <c r="B2444" s="1">
        <v>41098</v>
      </c>
      <c r="C2444" t="s">
        <v>11</v>
      </c>
      <c r="D2444" t="s">
        <v>17</v>
      </c>
      <c r="E2444">
        <v>1</v>
      </c>
      <c r="F2444">
        <v>0.83</v>
      </c>
      <c r="G2444" t="s">
        <v>148</v>
      </c>
      <c r="H2444">
        <v>2</v>
      </c>
      <c r="I2444">
        <v>5</v>
      </c>
      <c r="J2444" t="s">
        <v>14</v>
      </c>
      <c r="K2444" s="40" t="s">
        <v>149</v>
      </c>
    </row>
    <row r="2445" spans="1:11" x14ac:dyDescent="0.25">
      <c r="A2445">
        <v>14706285</v>
      </c>
      <c r="B2445" s="1">
        <v>41754</v>
      </c>
      <c r="C2445" t="s">
        <v>27</v>
      </c>
      <c r="D2445" t="s">
        <v>16</v>
      </c>
      <c r="E2445">
        <v>1</v>
      </c>
      <c r="F2445">
        <v>0.89</v>
      </c>
      <c r="G2445" t="s">
        <v>148</v>
      </c>
      <c r="H2445">
        <v>3</v>
      </c>
      <c r="I2445">
        <v>4</v>
      </c>
      <c r="J2445" t="s">
        <v>14</v>
      </c>
      <c r="K2445" s="40" t="s">
        <v>149</v>
      </c>
    </row>
    <row r="2446" spans="1:11" x14ac:dyDescent="0.25">
      <c r="A2446">
        <v>266489832</v>
      </c>
      <c r="B2446" s="1">
        <v>43621</v>
      </c>
      <c r="C2446" t="s">
        <v>11</v>
      </c>
      <c r="D2446" t="s">
        <v>16</v>
      </c>
      <c r="E2446">
        <v>0.9</v>
      </c>
      <c r="F2446">
        <v>1</v>
      </c>
      <c r="G2446" t="s">
        <v>149</v>
      </c>
      <c r="H2446">
        <v>1</v>
      </c>
      <c r="I2446">
        <v>1</v>
      </c>
      <c r="J2446" t="s">
        <v>14</v>
      </c>
      <c r="K2446" s="40" t="s">
        <v>149</v>
      </c>
    </row>
    <row r="2447" spans="1:11" x14ac:dyDescent="0.25">
      <c r="A2447">
        <v>93235666</v>
      </c>
      <c r="B2447" s="1">
        <v>42616</v>
      </c>
      <c r="C2447" t="s">
        <v>11</v>
      </c>
      <c r="D2447" t="s">
        <v>16</v>
      </c>
      <c r="E2447">
        <v>1</v>
      </c>
      <c r="F2447">
        <v>0.96</v>
      </c>
      <c r="G2447" t="s">
        <v>149</v>
      </c>
      <c r="H2447">
        <v>2</v>
      </c>
      <c r="I2447">
        <v>2</v>
      </c>
      <c r="J2447" t="s">
        <v>14</v>
      </c>
      <c r="K2447" s="40" t="s">
        <v>149</v>
      </c>
    </row>
    <row r="2448" spans="1:11" x14ac:dyDescent="0.25">
      <c r="A2448">
        <v>216930688</v>
      </c>
      <c r="B2448" s="1">
        <v>43366</v>
      </c>
      <c r="C2448" t="s">
        <v>11</v>
      </c>
      <c r="D2448" t="s">
        <v>16</v>
      </c>
      <c r="E2448">
        <v>1</v>
      </c>
      <c r="F2448">
        <v>0.67</v>
      </c>
      <c r="G2448" t="s">
        <v>148</v>
      </c>
      <c r="H2448">
        <v>1</v>
      </c>
      <c r="I2448">
        <v>1</v>
      </c>
      <c r="J2448" t="s">
        <v>14</v>
      </c>
      <c r="K2448" s="40" t="s">
        <v>149</v>
      </c>
    </row>
    <row r="2449" spans="1:11" x14ac:dyDescent="0.25">
      <c r="A2449">
        <v>29563546</v>
      </c>
      <c r="B2449" s="1">
        <v>42081</v>
      </c>
      <c r="C2449" t="s">
        <v>11</v>
      </c>
      <c r="D2449" t="s">
        <v>12</v>
      </c>
      <c r="G2449" t="s">
        <v>148</v>
      </c>
      <c r="H2449">
        <v>1</v>
      </c>
      <c r="I2449">
        <v>1</v>
      </c>
      <c r="J2449" t="s">
        <v>14</v>
      </c>
      <c r="K2449" s="40" t="s">
        <v>149</v>
      </c>
    </row>
    <row r="2450" spans="1:11" x14ac:dyDescent="0.25">
      <c r="A2450">
        <v>8292011</v>
      </c>
      <c r="B2450" s="1">
        <v>41506</v>
      </c>
      <c r="C2450" t="s">
        <v>11</v>
      </c>
      <c r="D2450" t="s">
        <v>16</v>
      </c>
      <c r="E2450">
        <v>1</v>
      </c>
      <c r="F2450">
        <v>0.96</v>
      </c>
      <c r="G2450" t="s">
        <v>149</v>
      </c>
      <c r="H2450">
        <v>1</v>
      </c>
      <c r="I2450">
        <v>2</v>
      </c>
      <c r="J2450" t="s">
        <v>14</v>
      </c>
      <c r="K2450" s="40" t="s">
        <v>149</v>
      </c>
    </row>
    <row r="2451" spans="1:11" x14ac:dyDescent="0.25">
      <c r="A2451">
        <v>10019631</v>
      </c>
      <c r="B2451" s="1">
        <v>41592</v>
      </c>
      <c r="C2451" t="s">
        <v>11</v>
      </c>
      <c r="D2451" t="s">
        <v>16</v>
      </c>
      <c r="E2451">
        <v>1</v>
      </c>
      <c r="F2451">
        <v>0.99</v>
      </c>
      <c r="G2451" t="s">
        <v>149</v>
      </c>
      <c r="H2451">
        <v>2</v>
      </c>
      <c r="I2451">
        <v>5</v>
      </c>
      <c r="J2451" t="s">
        <v>14</v>
      </c>
      <c r="K2451" s="40" t="s">
        <v>149</v>
      </c>
    </row>
    <row r="2452" spans="1:11" x14ac:dyDescent="0.25">
      <c r="A2452">
        <v>173374858</v>
      </c>
      <c r="B2452" s="1">
        <v>43145</v>
      </c>
      <c r="C2452" t="s">
        <v>11</v>
      </c>
      <c r="D2452" t="s">
        <v>12</v>
      </c>
      <c r="F2452">
        <v>0</v>
      </c>
      <c r="G2452" t="s">
        <v>148</v>
      </c>
      <c r="H2452">
        <v>3</v>
      </c>
      <c r="I2452">
        <v>3</v>
      </c>
      <c r="J2452" t="s">
        <v>14</v>
      </c>
      <c r="K2452" s="40" t="s">
        <v>149</v>
      </c>
    </row>
    <row r="2453" spans="1:11" x14ac:dyDescent="0.25">
      <c r="A2453">
        <v>4023064</v>
      </c>
      <c r="B2453" s="1">
        <v>41213</v>
      </c>
      <c r="C2453" t="s">
        <v>11</v>
      </c>
      <c r="D2453" t="s">
        <v>16</v>
      </c>
      <c r="E2453">
        <v>1</v>
      </c>
      <c r="F2453">
        <v>1</v>
      </c>
      <c r="G2453" t="s">
        <v>27</v>
      </c>
      <c r="H2453">
        <v>12</v>
      </c>
      <c r="I2453">
        <v>23</v>
      </c>
      <c r="J2453" t="s">
        <v>14</v>
      </c>
      <c r="K2453" s="40" t="s">
        <v>149</v>
      </c>
    </row>
    <row r="2454" spans="1:11" x14ac:dyDescent="0.25">
      <c r="A2454">
        <v>24281801</v>
      </c>
      <c r="B2454" s="1">
        <v>41972</v>
      </c>
      <c r="C2454" t="s">
        <v>11</v>
      </c>
      <c r="D2454" t="s">
        <v>16</v>
      </c>
      <c r="E2454">
        <v>1</v>
      </c>
      <c r="F2454">
        <v>0.36</v>
      </c>
      <c r="G2454" t="s">
        <v>148</v>
      </c>
      <c r="H2454">
        <v>2</v>
      </c>
      <c r="I2454">
        <v>4</v>
      </c>
      <c r="J2454" t="s">
        <v>14</v>
      </c>
      <c r="K2454" s="40" t="s">
        <v>149</v>
      </c>
    </row>
    <row r="2455" spans="1:11" x14ac:dyDescent="0.25">
      <c r="A2455">
        <v>339977628</v>
      </c>
      <c r="B2455" s="1">
        <v>43893</v>
      </c>
      <c r="C2455" t="s">
        <v>27</v>
      </c>
      <c r="D2455" t="s">
        <v>16</v>
      </c>
      <c r="E2455">
        <v>1</v>
      </c>
      <c r="F2455">
        <v>1</v>
      </c>
      <c r="G2455" t="s">
        <v>149</v>
      </c>
      <c r="H2455">
        <v>1</v>
      </c>
      <c r="I2455">
        <v>1</v>
      </c>
      <c r="J2455" t="s">
        <v>14</v>
      </c>
      <c r="K2455" s="40" t="s">
        <v>149</v>
      </c>
    </row>
    <row r="2456" spans="1:11" x14ac:dyDescent="0.25">
      <c r="A2456">
        <v>339983176</v>
      </c>
      <c r="B2456" s="1">
        <v>43893</v>
      </c>
      <c r="C2456" t="s">
        <v>27</v>
      </c>
      <c r="D2456" t="s">
        <v>16</v>
      </c>
      <c r="E2456">
        <v>1</v>
      </c>
      <c r="F2456">
        <v>1</v>
      </c>
      <c r="G2456" t="s">
        <v>149</v>
      </c>
      <c r="H2456">
        <v>1</v>
      </c>
      <c r="I2456">
        <v>1</v>
      </c>
      <c r="J2456" t="s">
        <v>14</v>
      </c>
      <c r="K2456" s="40" t="s">
        <v>149</v>
      </c>
    </row>
    <row r="2457" spans="1:11" x14ac:dyDescent="0.25">
      <c r="A2457">
        <v>48380095</v>
      </c>
      <c r="B2457" s="1">
        <v>42315</v>
      </c>
      <c r="C2457" t="s">
        <v>11</v>
      </c>
      <c r="D2457" t="s">
        <v>16</v>
      </c>
      <c r="E2457">
        <v>0.94</v>
      </c>
      <c r="F2457">
        <v>0.99</v>
      </c>
      <c r="G2457" t="s">
        <v>148</v>
      </c>
      <c r="H2457">
        <v>7</v>
      </c>
      <c r="I2457">
        <v>10</v>
      </c>
      <c r="J2457" t="s">
        <v>14</v>
      </c>
      <c r="K2457" s="40" t="s">
        <v>149</v>
      </c>
    </row>
    <row r="2458" spans="1:11" x14ac:dyDescent="0.25">
      <c r="A2458">
        <v>129737011</v>
      </c>
      <c r="B2458" s="1">
        <v>42865</v>
      </c>
      <c r="C2458" t="s">
        <v>11</v>
      </c>
      <c r="D2458" t="s">
        <v>17</v>
      </c>
      <c r="E2458">
        <v>1</v>
      </c>
      <c r="F2458">
        <v>0.75</v>
      </c>
      <c r="G2458" t="s">
        <v>148</v>
      </c>
      <c r="H2458">
        <v>6</v>
      </c>
      <c r="I2458">
        <v>7</v>
      </c>
      <c r="J2458" t="s">
        <v>14</v>
      </c>
      <c r="K2458" s="40" t="s">
        <v>149</v>
      </c>
    </row>
    <row r="2459" spans="1:11" x14ac:dyDescent="0.25">
      <c r="A2459">
        <v>7335052</v>
      </c>
      <c r="B2459" s="1">
        <v>41462</v>
      </c>
      <c r="C2459" t="s">
        <v>11</v>
      </c>
      <c r="D2459" t="s">
        <v>12</v>
      </c>
      <c r="F2459">
        <v>0.63</v>
      </c>
      <c r="G2459" t="s">
        <v>148</v>
      </c>
      <c r="H2459">
        <v>8</v>
      </c>
      <c r="I2459">
        <v>9</v>
      </c>
      <c r="J2459" t="s">
        <v>18</v>
      </c>
      <c r="K2459" s="40" t="s">
        <v>149</v>
      </c>
    </row>
    <row r="2460" spans="1:11" x14ac:dyDescent="0.25">
      <c r="A2460">
        <v>137858215</v>
      </c>
      <c r="B2460" s="1">
        <v>42916</v>
      </c>
      <c r="C2460" t="s">
        <v>11</v>
      </c>
      <c r="D2460" t="s">
        <v>16</v>
      </c>
      <c r="E2460">
        <v>1</v>
      </c>
      <c r="F2460">
        <v>1</v>
      </c>
      <c r="G2460" t="s">
        <v>148</v>
      </c>
      <c r="H2460">
        <v>1</v>
      </c>
      <c r="I2460">
        <v>1</v>
      </c>
      <c r="J2460" t="s">
        <v>14</v>
      </c>
      <c r="K2460" s="40" t="s">
        <v>149</v>
      </c>
    </row>
    <row r="2461" spans="1:11" x14ac:dyDescent="0.25">
      <c r="A2461">
        <v>234169324</v>
      </c>
      <c r="B2461" s="1">
        <v>43468</v>
      </c>
      <c r="C2461" t="s">
        <v>11</v>
      </c>
      <c r="D2461" t="s">
        <v>16</v>
      </c>
      <c r="E2461">
        <v>0.98</v>
      </c>
      <c r="F2461">
        <v>1</v>
      </c>
      <c r="G2461" t="s">
        <v>149</v>
      </c>
      <c r="H2461">
        <v>24</v>
      </c>
      <c r="I2461">
        <v>25</v>
      </c>
      <c r="J2461" t="s">
        <v>18</v>
      </c>
      <c r="K2461" s="40" t="s">
        <v>149</v>
      </c>
    </row>
    <row r="2462" spans="1:11" x14ac:dyDescent="0.25">
      <c r="A2462">
        <v>396363</v>
      </c>
      <c r="B2462" s="1">
        <v>40591</v>
      </c>
      <c r="C2462" t="s">
        <v>11</v>
      </c>
      <c r="D2462" t="s">
        <v>16</v>
      </c>
      <c r="E2462">
        <v>1</v>
      </c>
      <c r="F2462">
        <v>0.93</v>
      </c>
      <c r="G2462" t="s">
        <v>148</v>
      </c>
      <c r="H2462">
        <v>102</v>
      </c>
      <c r="I2462">
        <v>116</v>
      </c>
      <c r="J2462" t="s">
        <v>18</v>
      </c>
      <c r="K2462" s="40" t="s">
        <v>149</v>
      </c>
    </row>
    <row r="2463" spans="1:11" x14ac:dyDescent="0.25">
      <c r="A2463">
        <v>344543262</v>
      </c>
      <c r="B2463" s="1">
        <v>43945</v>
      </c>
      <c r="C2463" t="s">
        <v>27</v>
      </c>
      <c r="D2463" t="s">
        <v>16</v>
      </c>
      <c r="E2463">
        <v>1</v>
      </c>
      <c r="F2463">
        <v>1</v>
      </c>
      <c r="G2463" t="s">
        <v>148</v>
      </c>
      <c r="H2463">
        <v>5</v>
      </c>
      <c r="I2463">
        <v>5</v>
      </c>
      <c r="J2463" t="s">
        <v>14</v>
      </c>
      <c r="K2463" s="40" t="s">
        <v>149</v>
      </c>
    </row>
    <row r="2464" spans="1:11" x14ac:dyDescent="0.25">
      <c r="A2464">
        <v>312579227</v>
      </c>
      <c r="B2464" s="1">
        <v>43796</v>
      </c>
      <c r="C2464" t="s">
        <v>27</v>
      </c>
      <c r="D2464" t="s">
        <v>16</v>
      </c>
      <c r="E2464">
        <v>1</v>
      </c>
      <c r="F2464">
        <v>0.98</v>
      </c>
      <c r="G2464" t="s">
        <v>149</v>
      </c>
      <c r="H2464">
        <v>1</v>
      </c>
      <c r="I2464">
        <v>1</v>
      </c>
      <c r="J2464" t="s">
        <v>14</v>
      </c>
      <c r="K2464" s="40" t="s">
        <v>148</v>
      </c>
    </row>
    <row r="2465" spans="1:11" x14ac:dyDescent="0.25">
      <c r="A2465">
        <v>340155159</v>
      </c>
      <c r="B2465" s="1">
        <v>43894</v>
      </c>
      <c r="C2465" t="s">
        <v>11</v>
      </c>
      <c r="D2465" t="s">
        <v>16</v>
      </c>
      <c r="E2465">
        <v>0.92</v>
      </c>
      <c r="F2465">
        <v>0.99</v>
      </c>
      <c r="G2465" t="s">
        <v>148</v>
      </c>
      <c r="H2465">
        <v>8</v>
      </c>
      <c r="I2465">
        <v>16</v>
      </c>
      <c r="J2465" t="s">
        <v>14</v>
      </c>
      <c r="K2465" s="40" t="s">
        <v>149</v>
      </c>
    </row>
    <row r="2466" spans="1:11" x14ac:dyDescent="0.25">
      <c r="A2466">
        <v>346159684</v>
      </c>
      <c r="B2466" s="1">
        <v>43964</v>
      </c>
      <c r="C2466" t="s">
        <v>27</v>
      </c>
      <c r="D2466" t="s">
        <v>16</v>
      </c>
      <c r="E2466">
        <v>1</v>
      </c>
      <c r="F2466">
        <v>0.99</v>
      </c>
      <c r="G2466" t="s">
        <v>148</v>
      </c>
      <c r="H2466">
        <v>1</v>
      </c>
      <c r="I2466">
        <v>1</v>
      </c>
      <c r="J2466" t="s">
        <v>14</v>
      </c>
      <c r="K2466" s="40" t="s">
        <v>149</v>
      </c>
    </row>
    <row r="2467" spans="1:11" x14ac:dyDescent="0.25">
      <c r="A2467">
        <v>346176822</v>
      </c>
      <c r="B2467" s="1">
        <v>43964</v>
      </c>
      <c r="C2467" t="s">
        <v>27</v>
      </c>
      <c r="D2467" t="s">
        <v>16</v>
      </c>
      <c r="E2467">
        <v>1</v>
      </c>
      <c r="F2467">
        <v>0.92</v>
      </c>
      <c r="G2467" t="s">
        <v>148</v>
      </c>
      <c r="H2467">
        <v>1</v>
      </c>
      <c r="I2467">
        <v>4</v>
      </c>
      <c r="J2467" t="s">
        <v>14</v>
      </c>
      <c r="K2467" s="40" t="s">
        <v>149</v>
      </c>
    </row>
    <row r="2468" spans="1:11" x14ac:dyDescent="0.25">
      <c r="A2468">
        <v>21840107</v>
      </c>
      <c r="B2468" s="1">
        <v>41909</v>
      </c>
      <c r="C2468" t="s">
        <v>11</v>
      </c>
      <c r="D2468" t="s">
        <v>21</v>
      </c>
      <c r="E2468">
        <v>0.6</v>
      </c>
      <c r="F2468">
        <v>0</v>
      </c>
      <c r="G2468" t="s">
        <v>148</v>
      </c>
      <c r="H2468">
        <v>1</v>
      </c>
      <c r="I2468">
        <v>2</v>
      </c>
      <c r="J2468" t="s">
        <v>14</v>
      </c>
      <c r="K2468" s="40" t="s">
        <v>149</v>
      </c>
    </row>
    <row r="2469" spans="1:11" x14ac:dyDescent="0.25">
      <c r="A2469">
        <v>68725613</v>
      </c>
      <c r="B2469" s="1">
        <v>42484</v>
      </c>
      <c r="C2469" t="s">
        <v>11</v>
      </c>
      <c r="D2469" t="s">
        <v>16</v>
      </c>
      <c r="E2469">
        <v>1</v>
      </c>
      <c r="F2469">
        <v>1</v>
      </c>
      <c r="G2469" t="s">
        <v>148</v>
      </c>
      <c r="H2469">
        <v>1</v>
      </c>
      <c r="I2469">
        <v>5</v>
      </c>
      <c r="J2469" t="s">
        <v>14</v>
      </c>
      <c r="K2469" s="40" t="s">
        <v>149</v>
      </c>
    </row>
    <row r="2470" spans="1:11" x14ac:dyDescent="0.25">
      <c r="A2470">
        <v>41594709</v>
      </c>
      <c r="B2470" s="1">
        <v>42232</v>
      </c>
      <c r="C2470" t="s">
        <v>11</v>
      </c>
      <c r="D2470" t="s">
        <v>16</v>
      </c>
      <c r="E2470">
        <v>1</v>
      </c>
      <c r="F2470">
        <v>1</v>
      </c>
      <c r="G2470" t="s">
        <v>148</v>
      </c>
      <c r="H2470">
        <v>1</v>
      </c>
      <c r="I2470">
        <v>1</v>
      </c>
      <c r="J2470" t="s">
        <v>14</v>
      </c>
      <c r="K2470" s="40" t="s">
        <v>149</v>
      </c>
    </row>
    <row r="2471" spans="1:11" x14ac:dyDescent="0.25">
      <c r="A2471">
        <v>66650460</v>
      </c>
      <c r="B2471" s="1">
        <v>42470</v>
      </c>
      <c r="C2471" t="s">
        <v>11</v>
      </c>
      <c r="D2471" t="s">
        <v>17</v>
      </c>
      <c r="E2471">
        <v>1</v>
      </c>
      <c r="F2471">
        <v>0.99</v>
      </c>
      <c r="G2471" t="s">
        <v>149</v>
      </c>
      <c r="H2471">
        <v>1</v>
      </c>
      <c r="I2471">
        <v>1</v>
      </c>
      <c r="J2471" t="s">
        <v>14</v>
      </c>
      <c r="K2471" s="40" t="s">
        <v>149</v>
      </c>
    </row>
    <row r="2472" spans="1:11" x14ac:dyDescent="0.25">
      <c r="A2472">
        <v>3771869</v>
      </c>
      <c r="B2472" s="1">
        <v>41187</v>
      </c>
      <c r="C2472" t="s">
        <v>11</v>
      </c>
      <c r="D2472" t="s">
        <v>16</v>
      </c>
      <c r="E2472">
        <v>1</v>
      </c>
      <c r="F2472">
        <v>1</v>
      </c>
      <c r="G2472" t="s">
        <v>148</v>
      </c>
      <c r="H2472">
        <v>1</v>
      </c>
      <c r="I2472">
        <v>4</v>
      </c>
      <c r="J2472" t="s">
        <v>18</v>
      </c>
      <c r="K2472" s="40" t="s">
        <v>149</v>
      </c>
    </row>
    <row r="2473" spans="1:11" x14ac:dyDescent="0.25">
      <c r="A2473">
        <v>122417963</v>
      </c>
      <c r="B2473" s="1">
        <v>42818</v>
      </c>
      <c r="C2473" t="s">
        <v>11</v>
      </c>
      <c r="D2473" t="s">
        <v>12</v>
      </c>
      <c r="G2473" t="s">
        <v>148</v>
      </c>
      <c r="H2473">
        <v>1</v>
      </c>
      <c r="I2473">
        <v>1</v>
      </c>
      <c r="J2473" t="s">
        <v>18</v>
      </c>
      <c r="K2473" s="40" t="s">
        <v>149</v>
      </c>
    </row>
    <row r="2474" spans="1:11" x14ac:dyDescent="0.25">
      <c r="A2474">
        <v>347655485</v>
      </c>
      <c r="B2474" s="1">
        <v>43977</v>
      </c>
      <c r="C2474" t="s">
        <v>11</v>
      </c>
      <c r="D2474" t="s">
        <v>21</v>
      </c>
      <c r="E2474">
        <v>0.53</v>
      </c>
      <c r="F2474">
        <v>0.3</v>
      </c>
      <c r="G2474" t="s">
        <v>148</v>
      </c>
      <c r="H2474">
        <v>18</v>
      </c>
      <c r="I2474">
        <v>27</v>
      </c>
      <c r="J2474" t="s">
        <v>14</v>
      </c>
      <c r="K2474" s="40" t="s">
        <v>149</v>
      </c>
    </row>
    <row r="2475" spans="1:11" x14ac:dyDescent="0.25">
      <c r="A2475">
        <v>188475223</v>
      </c>
      <c r="B2475" s="1">
        <v>43228</v>
      </c>
      <c r="C2475" t="s">
        <v>11</v>
      </c>
      <c r="D2475" t="s">
        <v>12</v>
      </c>
      <c r="F2475">
        <v>0</v>
      </c>
      <c r="G2475" t="s">
        <v>148</v>
      </c>
      <c r="H2475">
        <v>1</v>
      </c>
      <c r="I2475">
        <v>1</v>
      </c>
      <c r="J2475" t="s">
        <v>14</v>
      </c>
      <c r="K2475" s="40" t="s">
        <v>149</v>
      </c>
    </row>
    <row r="2476" spans="1:11" x14ac:dyDescent="0.25">
      <c r="A2476">
        <v>263263959</v>
      </c>
      <c r="B2476" s="1">
        <v>43606</v>
      </c>
      <c r="C2476" t="s">
        <v>11</v>
      </c>
      <c r="D2476" t="s">
        <v>12</v>
      </c>
      <c r="G2476" t="s">
        <v>148</v>
      </c>
      <c r="H2476">
        <v>1</v>
      </c>
      <c r="I2476">
        <v>1</v>
      </c>
      <c r="J2476" t="s">
        <v>14</v>
      </c>
      <c r="K2476" s="40" t="s">
        <v>149</v>
      </c>
    </row>
    <row r="2477" spans="1:11" x14ac:dyDescent="0.25">
      <c r="A2477">
        <v>341064111</v>
      </c>
      <c r="B2477" s="1">
        <v>43900</v>
      </c>
      <c r="C2477" t="s">
        <v>27</v>
      </c>
      <c r="D2477" t="s">
        <v>16</v>
      </c>
      <c r="E2477">
        <v>1</v>
      </c>
      <c r="F2477">
        <v>0.99</v>
      </c>
      <c r="G2477" t="s">
        <v>148</v>
      </c>
      <c r="H2477">
        <v>1</v>
      </c>
      <c r="I2477">
        <v>1</v>
      </c>
      <c r="J2477" t="s">
        <v>14</v>
      </c>
      <c r="K2477" s="40" t="s">
        <v>149</v>
      </c>
    </row>
    <row r="2478" spans="1:11" x14ac:dyDescent="0.25">
      <c r="A2478">
        <v>118568968</v>
      </c>
      <c r="B2478" s="1">
        <v>42794</v>
      </c>
      <c r="C2478" t="s">
        <v>11</v>
      </c>
      <c r="D2478" t="s">
        <v>16</v>
      </c>
      <c r="E2478">
        <v>1</v>
      </c>
      <c r="F2478">
        <v>0.92</v>
      </c>
      <c r="G2478" t="s">
        <v>148</v>
      </c>
      <c r="H2478">
        <v>1</v>
      </c>
      <c r="I2478">
        <v>3</v>
      </c>
      <c r="J2478" t="s">
        <v>14</v>
      </c>
      <c r="K2478" s="40" t="s">
        <v>149</v>
      </c>
    </row>
    <row r="2479" spans="1:11" x14ac:dyDescent="0.25">
      <c r="A2479">
        <v>331982718</v>
      </c>
      <c r="B2479" s="1">
        <v>43860</v>
      </c>
      <c r="C2479" t="s">
        <v>11</v>
      </c>
      <c r="D2479" t="s">
        <v>21</v>
      </c>
      <c r="E2479">
        <v>0.88</v>
      </c>
      <c r="F2479">
        <v>0.21</v>
      </c>
      <c r="G2479" t="s">
        <v>149</v>
      </c>
      <c r="H2479">
        <v>35</v>
      </c>
      <c r="I2479">
        <v>44</v>
      </c>
      <c r="J2479" t="s">
        <v>14</v>
      </c>
      <c r="K2479" s="40" t="s">
        <v>149</v>
      </c>
    </row>
    <row r="2480" spans="1:11" x14ac:dyDescent="0.25">
      <c r="A2480">
        <v>342832804</v>
      </c>
      <c r="B2480" s="1">
        <v>43920</v>
      </c>
      <c r="C2480" t="s">
        <v>27</v>
      </c>
      <c r="D2480" t="s">
        <v>16</v>
      </c>
      <c r="E2480">
        <v>1</v>
      </c>
      <c r="F2480">
        <v>0.93</v>
      </c>
      <c r="G2480" t="s">
        <v>148</v>
      </c>
      <c r="H2480">
        <v>1</v>
      </c>
      <c r="I2480">
        <v>1</v>
      </c>
      <c r="J2480" t="s">
        <v>22</v>
      </c>
      <c r="K2480" s="40" t="s">
        <v>149</v>
      </c>
    </row>
    <row r="2481" spans="1:11" x14ac:dyDescent="0.25">
      <c r="A2481">
        <v>46725610</v>
      </c>
      <c r="B2481" s="1">
        <v>42293</v>
      </c>
      <c r="C2481" t="s">
        <v>11</v>
      </c>
      <c r="D2481" t="s">
        <v>16</v>
      </c>
      <c r="E2481">
        <v>1</v>
      </c>
      <c r="F2481">
        <v>1</v>
      </c>
      <c r="G2481" t="s">
        <v>149</v>
      </c>
      <c r="H2481">
        <v>2</v>
      </c>
      <c r="I2481">
        <v>2</v>
      </c>
      <c r="J2481" t="s">
        <v>18</v>
      </c>
      <c r="K2481" s="40" t="s">
        <v>149</v>
      </c>
    </row>
    <row r="2482" spans="1:11" x14ac:dyDescent="0.25">
      <c r="A2482">
        <v>5516172</v>
      </c>
      <c r="B2482" s="1">
        <v>41351</v>
      </c>
      <c r="C2482" t="s">
        <v>11</v>
      </c>
      <c r="D2482" t="s">
        <v>16</v>
      </c>
      <c r="E2482">
        <v>1</v>
      </c>
      <c r="F2482">
        <v>0.79</v>
      </c>
      <c r="G2482" t="s">
        <v>149</v>
      </c>
      <c r="H2482">
        <v>2</v>
      </c>
      <c r="I2482">
        <v>3</v>
      </c>
      <c r="J2482" t="s">
        <v>14</v>
      </c>
      <c r="K2482" s="40" t="s">
        <v>149</v>
      </c>
    </row>
    <row r="2483" spans="1:11" x14ac:dyDescent="0.25">
      <c r="A2483">
        <v>24739377</v>
      </c>
      <c r="B2483" s="1">
        <v>41984</v>
      </c>
      <c r="C2483" t="s">
        <v>11</v>
      </c>
      <c r="D2483" t="s">
        <v>16</v>
      </c>
      <c r="E2483">
        <v>0.94</v>
      </c>
      <c r="F2483">
        <v>0.93</v>
      </c>
      <c r="G2483" t="s">
        <v>149</v>
      </c>
      <c r="H2483">
        <v>6</v>
      </c>
      <c r="I2483">
        <v>17</v>
      </c>
      <c r="J2483" t="s">
        <v>14</v>
      </c>
      <c r="K2483" s="40" t="s">
        <v>149</v>
      </c>
    </row>
    <row r="2484" spans="1:11" x14ac:dyDescent="0.25">
      <c r="A2484">
        <v>340932348</v>
      </c>
      <c r="B2484" s="1">
        <v>43899</v>
      </c>
      <c r="C2484" t="s">
        <v>11</v>
      </c>
      <c r="D2484" t="s">
        <v>16</v>
      </c>
      <c r="E2484">
        <v>1</v>
      </c>
      <c r="F2484">
        <v>0.95</v>
      </c>
      <c r="G2484" t="s">
        <v>148</v>
      </c>
      <c r="H2484">
        <v>1</v>
      </c>
      <c r="I2484">
        <v>1</v>
      </c>
      <c r="J2484" t="s">
        <v>14</v>
      </c>
      <c r="K2484" s="40" t="s">
        <v>149</v>
      </c>
    </row>
    <row r="2485" spans="1:11" x14ac:dyDescent="0.25">
      <c r="A2485">
        <v>133506562</v>
      </c>
      <c r="B2485" s="1">
        <v>42891</v>
      </c>
      <c r="C2485" t="s">
        <v>11</v>
      </c>
      <c r="D2485" t="s">
        <v>16</v>
      </c>
      <c r="E2485">
        <v>1</v>
      </c>
      <c r="F2485">
        <v>0.6</v>
      </c>
      <c r="G2485" t="s">
        <v>149</v>
      </c>
      <c r="H2485">
        <v>1</v>
      </c>
      <c r="I2485">
        <v>2</v>
      </c>
      <c r="J2485" t="s">
        <v>14</v>
      </c>
      <c r="K2485" s="40" t="s">
        <v>149</v>
      </c>
    </row>
    <row r="2486" spans="1:11" x14ac:dyDescent="0.25">
      <c r="A2486">
        <v>348278428</v>
      </c>
      <c r="B2486" s="1">
        <v>43983</v>
      </c>
      <c r="C2486" t="s">
        <v>11</v>
      </c>
      <c r="D2486" t="s">
        <v>17</v>
      </c>
      <c r="E2486">
        <v>1</v>
      </c>
      <c r="F2486">
        <v>1</v>
      </c>
      <c r="G2486" t="s">
        <v>148</v>
      </c>
      <c r="H2486">
        <v>1</v>
      </c>
      <c r="I2486">
        <v>1</v>
      </c>
      <c r="J2486" t="s">
        <v>14</v>
      </c>
      <c r="K2486" s="40" t="s">
        <v>149</v>
      </c>
    </row>
    <row r="2487" spans="1:11" x14ac:dyDescent="0.25">
      <c r="A2487">
        <v>348281000</v>
      </c>
      <c r="B2487" s="1">
        <v>43983</v>
      </c>
      <c r="C2487" t="s">
        <v>27</v>
      </c>
      <c r="D2487" t="s">
        <v>16</v>
      </c>
      <c r="E2487">
        <v>1</v>
      </c>
      <c r="F2487">
        <v>1</v>
      </c>
      <c r="G2487" t="s">
        <v>148</v>
      </c>
      <c r="H2487">
        <v>1</v>
      </c>
      <c r="I2487">
        <v>1</v>
      </c>
      <c r="J2487" t="s">
        <v>14</v>
      </c>
      <c r="K2487" s="40" t="s">
        <v>149</v>
      </c>
    </row>
    <row r="2488" spans="1:11" x14ac:dyDescent="0.25">
      <c r="A2488">
        <v>343853631</v>
      </c>
      <c r="B2488" s="1">
        <v>43935</v>
      </c>
      <c r="C2488" t="s">
        <v>11</v>
      </c>
      <c r="D2488" t="s">
        <v>16</v>
      </c>
      <c r="E2488">
        <v>1</v>
      </c>
      <c r="F2488">
        <v>0.93</v>
      </c>
      <c r="G2488" t="s">
        <v>149</v>
      </c>
      <c r="H2488">
        <v>1</v>
      </c>
      <c r="I2488">
        <v>1</v>
      </c>
      <c r="J2488" t="s">
        <v>14</v>
      </c>
      <c r="K2488" s="40" t="s">
        <v>149</v>
      </c>
    </row>
    <row r="2489" spans="1:11" x14ac:dyDescent="0.25">
      <c r="A2489">
        <v>334294967</v>
      </c>
      <c r="B2489" s="1">
        <v>43868</v>
      </c>
      <c r="C2489" t="s">
        <v>27</v>
      </c>
      <c r="D2489" t="s">
        <v>16</v>
      </c>
      <c r="E2489">
        <v>1</v>
      </c>
      <c r="F2489">
        <v>0.95</v>
      </c>
      <c r="G2489" t="s">
        <v>149</v>
      </c>
      <c r="H2489">
        <v>1</v>
      </c>
      <c r="I2489">
        <v>2</v>
      </c>
      <c r="J2489" t="s">
        <v>22</v>
      </c>
      <c r="K2489" s="40" t="s">
        <v>149</v>
      </c>
    </row>
    <row r="2490" spans="1:11" x14ac:dyDescent="0.25">
      <c r="A2490">
        <v>344142597</v>
      </c>
      <c r="B2490" s="1">
        <v>43939</v>
      </c>
      <c r="C2490" t="s">
        <v>27</v>
      </c>
      <c r="D2490" t="s">
        <v>16</v>
      </c>
      <c r="E2490">
        <v>1</v>
      </c>
      <c r="F2490">
        <v>1</v>
      </c>
      <c r="G2490" t="s">
        <v>149</v>
      </c>
      <c r="H2490">
        <v>1</v>
      </c>
      <c r="I2490">
        <v>1</v>
      </c>
      <c r="J2490" t="s">
        <v>22</v>
      </c>
      <c r="K2490" s="40" t="s">
        <v>149</v>
      </c>
    </row>
    <row r="2491" spans="1:11" x14ac:dyDescent="0.25">
      <c r="A2491">
        <v>344054421</v>
      </c>
      <c r="B2491" s="1">
        <v>43938</v>
      </c>
      <c r="C2491" t="s">
        <v>11</v>
      </c>
      <c r="D2491" t="s">
        <v>16</v>
      </c>
      <c r="E2491">
        <v>1</v>
      </c>
      <c r="F2491">
        <v>0.73</v>
      </c>
      <c r="G2491" t="s">
        <v>148</v>
      </c>
      <c r="H2491">
        <v>1</v>
      </c>
      <c r="I2491">
        <v>1</v>
      </c>
      <c r="J2491" t="s">
        <v>14</v>
      </c>
      <c r="K2491" s="40" t="s">
        <v>149</v>
      </c>
    </row>
    <row r="2492" spans="1:11" x14ac:dyDescent="0.25">
      <c r="A2492">
        <v>155390639</v>
      </c>
      <c r="B2492" s="1">
        <v>43028</v>
      </c>
      <c r="C2492" t="s">
        <v>11</v>
      </c>
      <c r="D2492" t="s">
        <v>17</v>
      </c>
      <c r="E2492">
        <v>0.89</v>
      </c>
      <c r="F2492">
        <v>0.63</v>
      </c>
      <c r="G2492" t="s">
        <v>148</v>
      </c>
      <c r="H2492">
        <v>4</v>
      </c>
      <c r="I2492">
        <v>4</v>
      </c>
      <c r="J2492" t="s">
        <v>22</v>
      </c>
      <c r="K2492" s="40" t="s">
        <v>149</v>
      </c>
    </row>
    <row r="2493" spans="1:11" x14ac:dyDescent="0.25">
      <c r="A2493">
        <v>349038897</v>
      </c>
      <c r="B2493" s="1">
        <v>43989</v>
      </c>
      <c r="C2493" t="s">
        <v>11</v>
      </c>
      <c r="D2493" t="s">
        <v>17</v>
      </c>
      <c r="E2493">
        <v>1</v>
      </c>
      <c r="F2493">
        <v>1</v>
      </c>
      <c r="G2493" t="s">
        <v>149</v>
      </c>
      <c r="H2493">
        <v>5</v>
      </c>
      <c r="I2493">
        <v>5</v>
      </c>
      <c r="J2493" t="s">
        <v>14</v>
      </c>
      <c r="K2493" s="40" t="s">
        <v>149</v>
      </c>
    </row>
    <row r="2494" spans="1:11" x14ac:dyDescent="0.25">
      <c r="A2494">
        <v>202781062</v>
      </c>
      <c r="B2494" s="1">
        <v>43297</v>
      </c>
      <c r="C2494" t="s">
        <v>11</v>
      </c>
      <c r="D2494" t="s">
        <v>21</v>
      </c>
      <c r="E2494">
        <v>1</v>
      </c>
      <c r="F2494">
        <v>0.82</v>
      </c>
      <c r="G2494" t="s">
        <v>149</v>
      </c>
      <c r="H2494">
        <v>1</v>
      </c>
      <c r="I2494">
        <v>1</v>
      </c>
      <c r="J2494" t="s">
        <v>14</v>
      </c>
      <c r="K2494" s="40" t="s">
        <v>149</v>
      </c>
    </row>
    <row r="2495" spans="1:11" x14ac:dyDescent="0.25">
      <c r="A2495">
        <v>39692035</v>
      </c>
      <c r="B2495" s="1">
        <v>42212</v>
      </c>
      <c r="C2495" t="s">
        <v>11</v>
      </c>
      <c r="D2495" t="s">
        <v>16</v>
      </c>
      <c r="E2495">
        <v>1</v>
      </c>
      <c r="F2495">
        <v>1</v>
      </c>
      <c r="G2495" t="s">
        <v>149</v>
      </c>
      <c r="H2495">
        <v>6</v>
      </c>
      <c r="I2495">
        <v>6</v>
      </c>
      <c r="J2495" t="s">
        <v>18</v>
      </c>
      <c r="K2495" s="40" t="s">
        <v>149</v>
      </c>
    </row>
    <row r="2496" spans="1:11" x14ac:dyDescent="0.25">
      <c r="A2496">
        <v>267386195</v>
      </c>
      <c r="B2496" s="1">
        <v>43625</v>
      </c>
      <c r="C2496" t="s">
        <v>11</v>
      </c>
      <c r="D2496" t="s">
        <v>16</v>
      </c>
      <c r="E2496">
        <v>1</v>
      </c>
      <c r="F2496">
        <v>0.99</v>
      </c>
      <c r="G2496" t="s">
        <v>149</v>
      </c>
      <c r="H2496">
        <v>1</v>
      </c>
      <c r="I2496">
        <v>2</v>
      </c>
      <c r="J2496" t="s">
        <v>14</v>
      </c>
      <c r="K2496" s="40" t="s">
        <v>149</v>
      </c>
    </row>
    <row r="2497" spans="1:11" x14ac:dyDescent="0.25">
      <c r="A2497">
        <v>403661906</v>
      </c>
      <c r="B2497" s="1">
        <v>44342</v>
      </c>
      <c r="C2497" t="s">
        <v>11</v>
      </c>
      <c r="D2497" t="s">
        <v>16</v>
      </c>
      <c r="E2497">
        <v>1</v>
      </c>
      <c r="F2497">
        <v>1</v>
      </c>
      <c r="G2497" t="s">
        <v>27</v>
      </c>
      <c r="H2497">
        <v>12</v>
      </c>
      <c r="I2497">
        <v>12</v>
      </c>
      <c r="J2497" t="s">
        <v>14</v>
      </c>
      <c r="K2497" s="40" t="s">
        <v>149</v>
      </c>
    </row>
    <row r="2498" spans="1:11" x14ac:dyDescent="0.25">
      <c r="A2498">
        <v>26072216</v>
      </c>
      <c r="B2498" s="1">
        <v>42017</v>
      </c>
      <c r="C2498" t="s">
        <v>11</v>
      </c>
      <c r="D2498" t="s">
        <v>21</v>
      </c>
      <c r="E2498">
        <v>0.6</v>
      </c>
      <c r="F2498">
        <v>0</v>
      </c>
      <c r="G2498" t="s">
        <v>148</v>
      </c>
      <c r="H2498">
        <v>3</v>
      </c>
      <c r="I2498">
        <v>5</v>
      </c>
      <c r="J2498" t="s">
        <v>14</v>
      </c>
      <c r="K2498" s="40" t="s">
        <v>149</v>
      </c>
    </row>
    <row r="2499" spans="1:11" x14ac:dyDescent="0.25">
      <c r="A2499">
        <v>353024402</v>
      </c>
      <c r="B2499" s="1">
        <v>44014</v>
      </c>
      <c r="C2499" t="s">
        <v>11</v>
      </c>
      <c r="D2499" t="s">
        <v>16</v>
      </c>
      <c r="E2499">
        <v>1</v>
      </c>
      <c r="F2499">
        <v>0.95</v>
      </c>
      <c r="G2499" t="s">
        <v>149</v>
      </c>
      <c r="H2499">
        <v>7</v>
      </c>
      <c r="I2499">
        <v>7</v>
      </c>
      <c r="J2499" t="s">
        <v>14</v>
      </c>
      <c r="K2499" s="40" t="s">
        <v>149</v>
      </c>
    </row>
    <row r="2500" spans="1:11" x14ac:dyDescent="0.25">
      <c r="A2500">
        <v>353186178</v>
      </c>
      <c r="B2500" s="1">
        <v>44015</v>
      </c>
      <c r="C2500" t="s">
        <v>11</v>
      </c>
      <c r="D2500" t="s">
        <v>16</v>
      </c>
      <c r="E2500">
        <v>1</v>
      </c>
      <c r="F2500">
        <v>0.96</v>
      </c>
      <c r="G2500" t="s">
        <v>148</v>
      </c>
      <c r="H2500">
        <v>1</v>
      </c>
      <c r="I2500">
        <v>1</v>
      </c>
      <c r="J2500" t="s">
        <v>14</v>
      </c>
      <c r="K2500" s="40" t="s">
        <v>149</v>
      </c>
    </row>
    <row r="2501" spans="1:11" x14ac:dyDescent="0.25">
      <c r="A2501">
        <v>350127817</v>
      </c>
      <c r="B2501" s="1">
        <v>43997</v>
      </c>
      <c r="C2501" t="s">
        <v>11</v>
      </c>
      <c r="D2501" t="s">
        <v>16</v>
      </c>
      <c r="E2501">
        <v>1</v>
      </c>
      <c r="F2501">
        <v>1</v>
      </c>
      <c r="G2501" t="s">
        <v>27</v>
      </c>
      <c r="H2501">
        <v>8</v>
      </c>
      <c r="I2501">
        <v>8</v>
      </c>
      <c r="J2501" t="s">
        <v>18</v>
      </c>
      <c r="K2501" s="40" t="s">
        <v>149</v>
      </c>
    </row>
    <row r="2502" spans="1:11" x14ac:dyDescent="0.25">
      <c r="A2502">
        <v>350318371</v>
      </c>
      <c r="B2502" s="1">
        <v>43998</v>
      </c>
      <c r="C2502" t="s">
        <v>11</v>
      </c>
      <c r="D2502" t="s">
        <v>16</v>
      </c>
      <c r="E2502">
        <v>1</v>
      </c>
      <c r="F2502">
        <v>0.94</v>
      </c>
      <c r="G2502" t="s">
        <v>149</v>
      </c>
      <c r="H2502">
        <v>1</v>
      </c>
      <c r="I2502">
        <v>1</v>
      </c>
      <c r="J2502" t="s">
        <v>14</v>
      </c>
      <c r="K2502" s="40" t="s">
        <v>149</v>
      </c>
    </row>
    <row r="2503" spans="1:11" x14ac:dyDescent="0.25">
      <c r="A2503">
        <v>245112938</v>
      </c>
      <c r="B2503" s="1">
        <v>43520</v>
      </c>
      <c r="C2503" t="s">
        <v>11</v>
      </c>
      <c r="D2503" t="s">
        <v>16</v>
      </c>
      <c r="E2503">
        <v>1</v>
      </c>
      <c r="F2503">
        <v>0.88</v>
      </c>
      <c r="G2503" t="s">
        <v>148</v>
      </c>
      <c r="H2503">
        <v>1</v>
      </c>
      <c r="I2503">
        <v>1</v>
      </c>
      <c r="J2503" t="s">
        <v>14</v>
      </c>
      <c r="K2503" s="40" t="s">
        <v>149</v>
      </c>
    </row>
    <row r="2504" spans="1:11" x14ac:dyDescent="0.25">
      <c r="A2504">
        <v>346014934</v>
      </c>
      <c r="B2504" s="1">
        <v>43963</v>
      </c>
      <c r="C2504" t="s">
        <v>11</v>
      </c>
      <c r="D2504" t="s">
        <v>16</v>
      </c>
      <c r="E2504">
        <v>1</v>
      </c>
      <c r="F2504">
        <v>0.91</v>
      </c>
      <c r="G2504" t="s">
        <v>149</v>
      </c>
      <c r="H2504">
        <v>1</v>
      </c>
      <c r="I2504">
        <v>1</v>
      </c>
      <c r="J2504" t="s">
        <v>14</v>
      </c>
      <c r="K2504" s="40" t="s">
        <v>149</v>
      </c>
    </row>
    <row r="2505" spans="1:11" x14ac:dyDescent="0.25">
      <c r="A2505">
        <v>345922783</v>
      </c>
      <c r="B2505" s="1">
        <v>43962</v>
      </c>
      <c r="C2505" t="s">
        <v>11</v>
      </c>
      <c r="D2505" t="s">
        <v>16</v>
      </c>
      <c r="E2505">
        <v>0.93</v>
      </c>
      <c r="F2505">
        <v>1</v>
      </c>
      <c r="G2505" t="s">
        <v>149</v>
      </c>
      <c r="H2505">
        <v>1</v>
      </c>
      <c r="I2505">
        <v>1</v>
      </c>
      <c r="J2505" t="s">
        <v>14</v>
      </c>
      <c r="K2505" s="40" t="s">
        <v>148</v>
      </c>
    </row>
    <row r="2506" spans="1:11" x14ac:dyDescent="0.25">
      <c r="A2506">
        <v>48033079</v>
      </c>
      <c r="B2506" s="1">
        <v>42311</v>
      </c>
      <c r="C2506" t="s">
        <v>11</v>
      </c>
      <c r="D2506" t="s">
        <v>16</v>
      </c>
      <c r="E2506">
        <v>0.98</v>
      </c>
      <c r="F2506">
        <v>1</v>
      </c>
      <c r="G2506" t="s">
        <v>148</v>
      </c>
      <c r="H2506">
        <v>18</v>
      </c>
      <c r="I2506">
        <v>23</v>
      </c>
      <c r="J2506" t="s">
        <v>14</v>
      </c>
      <c r="K2506" s="40" t="s">
        <v>149</v>
      </c>
    </row>
    <row r="2507" spans="1:11" x14ac:dyDescent="0.25">
      <c r="A2507">
        <v>31746342</v>
      </c>
      <c r="B2507" s="1">
        <v>42116</v>
      </c>
      <c r="C2507" t="s">
        <v>11</v>
      </c>
      <c r="D2507" t="s">
        <v>16</v>
      </c>
      <c r="E2507">
        <v>1</v>
      </c>
      <c r="F2507">
        <v>0.89</v>
      </c>
      <c r="G2507" t="s">
        <v>148</v>
      </c>
      <c r="H2507">
        <v>1</v>
      </c>
      <c r="I2507">
        <v>1</v>
      </c>
      <c r="J2507" t="s">
        <v>14</v>
      </c>
      <c r="K2507" s="40" t="s">
        <v>149</v>
      </c>
    </row>
    <row r="2508" spans="1:11" x14ac:dyDescent="0.25">
      <c r="A2508">
        <v>60360868</v>
      </c>
      <c r="B2508" s="1">
        <v>42425</v>
      </c>
      <c r="C2508" t="s">
        <v>11</v>
      </c>
      <c r="D2508" t="s">
        <v>21</v>
      </c>
      <c r="E2508">
        <v>0.5</v>
      </c>
      <c r="F2508">
        <v>0.7</v>
      </c>
      <c r="G2508" t="s">
        <v>148</v>
      </c>
      <c r="H2508">
        <v>4</v>
      </c>
      <c r="I2508">
        <v>4</v>
      </c>
      <c r="J2508" t="s">
        <v>14</v>
      </c>
      <c r="K2508" s="40" t="s">
        <v>149</v>
      </c>
    </row>
    <row r="2509" spans="1:11" x14ac:dyDescent="0.25">
      <c r="A2509">
        <v>43174291</v>
      </c>
      <c r="B2509" s="1">
        <v>42249</v>
      </c>
      <c r="C2509" t="s">
        <v>11</v>
      </c>
      <c r="D2509" t="s">
        <v>16</v>
      </c>
      <c r="E2509">
        <v>1</v>
      </c>
      <c r="F2509">
        <v>1</v>
      </c>
      <c r="G2509" t="s">
        <v>148</v>
      </c>
      <c r="H2509">
        <v>5</v>
      </c>
      <c r="I2509">
        <v>6</v>
      </c>
      <c r="J2509" t="s">
        <v>14</v>
      </c>
      <c r="K2509" s="40" t="s">
        <v>149</v>
      </c>
    </row>
    <row r="2510" spans="1:11" x14ac:dyDescent="0.25">
      <c r="A2510">
        <v>469035350</v>
      </c>
      <c r="B2510" s="1">
        <v>44754</v>
      </c>
      <c r="C2510" t="s">
        <v>11</v>
      </c>
      <c r="D2510" t="s">
        <v>16</v>
      </c>
      <c r="E2510">
        <v>1</v>
      </c>
      <c r="F2510">
        <v>1</v>
      </c>
      <c r="G2510" t="s">
        <v>148</v>
      </c>
      <c r="H2510">
        <v>39</v>
      </c>
      <c r="I2510">
        <v>48</v>
      </c>
      <c r="J2510" t="s">
        <v>14</v>
      </c>
      <c r="K2510" s="40" t="s">
        <v>149</v>
      </c>
    </row>
    <row r="2511" spans="1:11" x14ac:dyDescent="0.25">
      <c r="A2511">
        <v>354859349</v>
      </c>
      <c r="B2511" s="1">
        <v>44020</v>
      </c>
      <c r="C2511" t="s">
        <v>27</v>
      </c>
      <c r="D2511" t="s">
        <v>16</v>
      </c>
      <c r="E2511">
        <v>1</v>
      </c>
      <c r="F2511">
        <v>0.98</v>
      </c>
      <c r="G2511" t="s">
        <v>148</v>
      </c>
      <c r="H2511">
        <v>4</v>
      </c>
      <c r="I2511">
        <v>8</v>
      </c>
      <c r="J2511" t="s">
        <v>14</v>
      </c>
      <c r="K2511" s="40" t="s">
        <v>149</v>
      </c>
    </row>
    <row r="2512" spans="1:11" x14ac:dyDescent="0.25">
      <c r="A2512">
        <v>341778007</v>
      </c>
      <c r="B2512" s="1">
        <v>43906</v>
      </c>
      <c r="C2512" t="s">
        <v>11</v>
      </c>
      <c r="D2512" t="s">
        <v>17</v>
      </c>
      <c r="E2512">
        <v>0.99</v>
      </c>
      <c r="F2512">
        <v>1</v>
      </c>
      <c r="G2512" t="s">
        <v>148</v>
      </c>
      <c r="H2512">
        <v>3</v>
      </c>
      <c r="I2512">
        <v>5</v>
      </c>
      <c r="J2512" t="s">
        <v>14</v>
      </c>
      <c r="K2512" s="40" t="s">
        <v>149</v>
      </c>
    </row>
    <row r="2513" spans="1:11" x14ac:dyDescent="0.25">
      <c r="A2513">
        <v>17011402</v>
      </c>
      <c r="B2513" s="1">
        <v>41809</v>
      </c>
      <c r="C2513" t="s">
        <v>11</v>
      </c>
      <c r="D2513" t="s">
        <v>20</v>
      </c>
      <c r="E2513">
        <v>0</v>
      </c>
      <c r="F2513">
        <v>0</v>
      </c>
      <c r="G2513" t="s">
        <v>148</v>
      </c>
      <c r="H2513">
        <v>10</v>
      </c>
      <c r="I2513">
        <v>10</v>
      </c>
      <c r="J2513" t="s">
        <v>14</v>
      </c>
      <c r="K2513" s="40" t="s">
        <v>149</v>
      </c>
    </row>
    <row r="2514" spans="1:11" x14ac:dyDescent="0.25">
      <c r="A2514">
        <v>350644256</v>
      </c>
      <c r="B2514" s="1">
        <v>44000</v>
      </c>
      <c r="C2514" t="s">
        <v>11</v>
      </c>
      <c r="D2514" t="s">
        <v>21</v>
      </c>
      <c r="E2514">
        <v>1</v>
      </c>
      <c r="G2514" t="s">
        <v>148</v>
      </c>
      <c r="H2514">
        <v>1</v>
      </c>
      <c r="I2514">
        <v>1</v>
      </c>
      <c r="J2514" t="s">
        <v>22</v>
      </c>
      <c r="K2514" s="40" t="s">
        <v>149</v>
      </c>
    </row>
    <row r="2515" spans="1:11" x14ac:dyDescent="0.25">
      <c r="A2515">
        <v>350471005</v>
      </c>
      <c r="B2515" s="1">
        <v>43999</v>
      </c>
      <c r="C2515" t="s">
        <v>11</v>
      </c>
      <c r="D2515" t="s">
        <v>12</v>
      </c>
      <c r="F2515">
        <v>0.87</v>
      </c>
      <c r="G2515" t="s">
        <v>148</v>
      </c>
      <c r="H2515">
        <v>1</v>
      </c>
      <c r="I2515">
        <v>1</v>
      </c>
      <c r="J2515" t="s">
        <v>14</v>
      </c>
      <c r="K2515" s="40" t="s">
        <v>149</v>
      </c>
    </row>
    <row r="2516" spans="1:11" x14ac:dyDescent="0.25">
      <c r="A2516">
        <v>180747612</v>
      </c>
      <c r="B2516" s="1">
        <v>43185</v>
      </c>
      <c r="C2516" t="s">
        <v>11</v>
      </c>
      <c r="D2516" t="s">
        <v>21</v>
      </c>
      <c r="E2516">
        <v>0.75</v>
      </c>
      <c r="F2516">
        <v>0.7</v>
      </c>
      <c r="G2516" t="s">
        <v>148</v>
      </c>
      <c r="H2516">
        <v>1</v>
      </c>
      <c r="I2516">
        <v>3</v>
      </c>
      <c r="J2516" t="s">
        <v>14</v>
      </c>
      <c r="K2516" s="40" t="s">
        <v>149</v>
      </c>
    </row>
    <row r="2517" spans="1:11" x14ac:dyDescent="0.25">
      <c r="A2517">
        <v>356498599</v>
      </c>
      <c r="B2517" s="1">
        <v>44027</v>
      </c>
      <c r="C2517" t="s">
        <v>27</v>
      </c>
      <c r="D2517" t="s">
        <v>16</v>
      </c>
      <c r="E2517">
        <v>1</v>
      </c>
      <c r="F2517">
        <v>1</v>
      </c>
      <c r="G2517" t="s">
        <v>149</v>
      </c>
      <c r="H2517">
        <v>3</v>
      </c>
      <c r="I2517">
        <v>3</v>
      </c>
      <c r="J2517" t="s">
        <v>14</v>
      </c>
      <c r="K2517" s="40" t="s">
        <v>149</v>
      </c>
    </row>
    <row r="2518" spans="1:11" x14ac:dyDescent="0.25">
      <c r="A2518">
        <v>356248492</v>
      </c>
      <c r="B2518" s="1">
        <v>44025</v>
      </c>
      <c r="C2518" t="s">
        <v>11</v>
      </c>
      <c r="D2518" t="s">
        <v>16</v>
      </c>
      <c r="E2518">
        <v>1</v>
      </c>
      <c r="F2518">
        <v>1</v>
      </c>
      <c r="G2518" t="s">
        <v>27</v>
      </c>
      <c r="H2518">
        <v>38</v>
      </c>
      <c r="I2518">
        <v>39</v>
      </c>
      <c r="J2518" t="s">
        <v>14</v>
      </c>
      <c r="K2518" s="40" t="s">
        <v>149</v>
      </c>
    </row>
    <row r="2519" spans="1:11" x14ac:dyDescent="0.25">
      <c r="A2519">
        <v>83111635</v>
      </c>
      <c r="B2519" s="1">
        <v>42562</v>
      </c>
      <c r="C2519" t="s">
        <v>47</v>
      </c>
      <c r="D2519" t="s">
        <v>12</v>
      </c>
      <c r="G2519" t="s">
        <v>148</v>
      </c>
      <c r="H2519">
        <v>1</v>
      </c>
      <c r="I2519">
        <v>1</v>
      </c>
      <c r="J2519" t="s">
        <v>14</v>
      </c>
      <c r="K2519" s="40" t="s">
        <v>149</v>
      </c>
    </row>
    <row r="2520" spans="1:11" x14ac:dyDescent="0.25">
      <c r="A2520">
        <v>350310420</v>
      </c>
      <c r="B2520" s="1">
        <v>43998</v>
      </c>
      <c r="C2520" t="s">
        <v>11</v>
      </c>
      <c r="D2520" t="s">
        <v>16</v>
      </c>
      <c r="E2520">
        <v>0.9</v>
      </c>
      <c r="F2520">
        <v>0.84</v>
      </c>
      <c r="G2520" t="s">
        <v>149</v>
      </c>
      <c r="H2520">
        <v>1</v>
      </c>
      <c r="I2520">
        <v>1</v>
      </c>
      <c r="J2520" t="s">
        <v>14</v>
      </c>
      <c r="K2520" s="40" t="s">
        <v>149</v>
      </c>
    </row>
    <row r="2521" spans="1:11" x14ac:dyDescent="0.25">
      <c r="A2521">
        <v>325163963</v>
      </c>
      <c r="B2521" s="1">
        <v>43837</v>
      </c>
      <c r="C2521" t="s">
        <v>27</v>
      </c>
      <c r="D2521" t="s">
        <v>16</v>
      </c>
      <c r="E2521">
        <v>0.99</v>
      </c>
      <c r="F2521">
        <v>1</v>
      </c>
      <c r="G2521" t="s">
        <v>148</v>
      </c>
      <c r="H2521">
        <v>30</v>
      </c>
      <c r="I2521">
        <v>37</v>
      </c>
      <c r="J2521" t="s">
        <v>14</v>
      </c>
      <c r="K2521" s="40" t="s">
        <v>149</v>
      </c>
    </row>
    <row r="2522" spans="1:11" x14ac:dyDescent="0.25">
      <c r="A2522">
        <v>163841768</v>
      </c>
      <c r="B2522" s="1">
        <v>43092</v>
      </c>
      <c r="C2522" t="s">
        <v>11</v>
      </c>
      <c r="D2522" t="s">
        <v>21</v>
      </c>
      <c r="E2522">
        <v>0.75</v>
      </c>
      <c r="F2522">
        <v>0.65</v>
      </c>
      <c r="G2522" t="s">
        <v>149</v>
      </c>
      <c r="H2522">
        <v>1</v>
      </c>
      <c r="I2522">
        <v>1</v>
      </c>
      <c r="J2522" t="s">
        <v>14</v>
      </c>
      <c r="K2522" s="40" t="s">
        <v>149</v>
      </c>
    </row>
    <row r="2523" spans="1:11" x14ac:dyDescent="0.25">
      <c r="A2523">
        <v>352650970</v>
      </c>
      <c r="B2523" s="1">
        <v>44012</v>
      </c>
      <c r="C2523" t="s">
        <v>11</v>
      </c>
      <c r="D2523" t="s">
        <v>16</v>
      </c>
      <c r="E2523">
        <v>1</v>
      </c>
      <c r="F2523">
        <v>1</v>
      </c>
      <c r="G2523" t="s">
        <v>27</v>
      </c>
      <c r="H2523">
        <v>3</v>
      </c>
      <c r="I2523">
        <v>3</v>
      </c>
      <c r="J2523" t="s">
        <v>14</v>
      </c>
      <c r="K2523" s="40" t="s">
        <v>149</v>
      </c>
    </row>
    <row r="2524" spans="1:11" x14ac:dyDescent="0.25">
      <c r="A2524">
        <v>290977158</v>
      </c>
      <c r="B2524" s="1">
        <v>43710</v>
      </c>
      <c r="C2524" t="s">
        <v>11</v>
      </c>
      <c r="D2524" t="s">
        <v>12</v>
      </c>
      <c r="G2524" t="s">
        <v>148</v>
      </c>
      <c r="H2524">
        <v>1</v>
      </c>
      <c r="I2524">
        <v>1</v>
      </c>
      <c r="J2524" t="s">
        <v>14</v>
      </c>
      <c r="K2524" s="40" t="s">
        <v>149</v>
      </c>
    </row>
    <row r="2525" spans="1:11" x14ac:dyDescent="0.25">
      <c r="A2525">
        <v>352772946</v>
      </c>
      <c r="B2525" s="1">
        <v>44012</v>
      </c>
      <c r="C2525" t="s">
        <v>27</v>
      </c>
      <c r="D2525" t="s">
        <v>16</v>
      </c>
      <c r="E2525">
        <v>1</v>
      </c>
      <c r="F2525">
        <v>1</v>
      </c>
      <c r="G2525" t="s">
        <v>149</v>
      </c>
      <c r="H2525">
        <v>1</v>
      </c>
      <c r="I2525">
        <v>1</v>
      </c>
      <c r="J2525" t="s">
        <v>14</v>
      </c>
      <c r="K2525" s="40" t="s">
        <v>149</v>
      </c>
    </row>
    <row r="2526" spans="1:11" x14ac:dyDescent="0.25">
      <c r="A2526">
        <v>329629714</v>
      </c>
      <c r="B2526" s="1">
        <v>43851</v>
      </c>
      <c r="C2526" t="s">
        <v>11</v>
      </c>
      <c r="D2526" t="s">
        <v>16</v>
      </c>
      <c r="E2526">
        <v>1</v>
      </c>
      <c r="F2526">
        <v>1</v>
      </c>
      <c r="G2526" t="s">
        <v>149</v>
      </c>
      <c r="H2526">
        <v>25</v>
      </c>
      <c r="I2526">
        <v>28</v>
      </c>
      <c r="J2526" t="s">
        <v>14</v>
      </c>
      <c r="K2526" s="40" t="s">
        <v>149</v>
      </c>
    </row>
    <row r="2527" spans="1:11" x14ac:dyDescent="0.25">
      <c r="A2527">
        <v>360133600</v>
      </c>
      <c r="B2527" s="1">
        <v>44046</v>
      </c>
      <c r="C2527" t="s">
        <v>11</v>
      </c>
      <c r="D2527" t="s">
        <v>17</v>
      </c>
      <c r="E2527">
        <v>0.7</v>
      </c>
      <c r="F2527">
        <v>0.98</v>
      </c>
      <c r="G2527" t="s">
        <v>148</v>
      </c>
      <c r="H2527">
        <v>5</v>
      </c>
      <c r="I2527">
        <v>9</v>
      </c>
      <c r="J2527" t="s">
        <v>14</v>
      </c>
      <c r="K2527" s="40" t="s">
        <v>149</v>
      </c>
    </row>
    <row r="2528" spans="1:11" x14ac:dyDescent="0.25">
      <c r="A2528">
        <v>4605727</v>
      </c>
      <c r="B2528" s="1">
        <v>41280</v>
      </c>
      <c r="C2528" t="s">
        <v>11</v>
      </c>
      <c r="D2528" t="s">
        <v>16</v>
      </c>
      <c r="E2528">
        <v>1</v>
      </c>
      <c r="F2528">
        <v>0.7</v>
      </c>
      <c r="G2528" t="s">
        <v>149</v>
      </c>
      <c r="H2528">
        <v>1</v>
      </c>
      <c r="I2528">
        <v>1</v>
      </c>
      <c r="J2528" t="s">
        <v>18</v>
      </c>
      <c r="K2528" s="40" t="s">
        <v>149</v>
      </c>
    </row>
    <row r="2529" spans="1:11" x14ac:dyDescent="0.25">
      <c r="A2529">
        <v>25779103</v>
      </c>
      <c r="B2529" s="1">
        <v>42012</v>
      </c>
      <c r="C2529" t="s">
        <v>11</v>
      </c>
      <c r="D2529" t="s">
        <v>16</v>
      </c>
      <c r="E2529">
        <v>1</v>
      </c>
      <c r="F2529">
        <v>1</v>
      </c>
      <c r="G2529" t="s">
        <v>149</v>
      </c>
      <c r="H2529">
        <v>2</v>
      </c>
      <c r="I2529">
        <v>2</v>
      </c>
      <c r="J2529" t="s">
        <v>18</v>
      </c>
      <c r="K2529" s="40" t="s">
        <v>149</v>
      </c>
    </row>
    <row r="2530" spans="1:11" x14ac:dyDescent="0.25">
      <c r="A2530">
        <v>360503596</v>
      </c>
      <c r="B2530" s="1">
        <v>44047</v>
      </c>
      <c r="C2530" t="s">
        <v>11</v>
      </c>
      <c r="D2530" t="s">
        <v>16</v>
      </c>
      <c r="E2530">
        <v>1</v>
      </c>
      <c r="F2530">
        <v>1</v>
      </c>
      <c r="G2530" t="s">
        <v>149</v>
      </c>
      <c r="H2530">
        <v>1</v>
      </c>
      <c r="I2530">
        <v>1</v>
      </c>
      <c r="J2530" t="s">
        <v>14</v>
      </c>
      <c r="K2530" s="40" t="s">
        <v>149</v>
      </c>
    </row>
    <row r="2531" spans="1:11" x14ac:dyDescent="0.25">
      <c r="A2531">
        <v>360814131</v>
      </c>
      <c r="B2531" s="1">
        <v>44049</v>
      </c>
      <c r="C2531" t="s">
        <v>27</v>
      </c>
      <c r="D2531" t="s">
        <v>16</v>
      </c>
      <c r="E2531">
        <v>1</v>
      </c>
      <c r="F2531">
        <v>1</v>
      </c>
      <c r="G2531" t="s">
        <v>148</v>
      </c>
      <c r="H2531">
        <v>1</v>
      </c>
      <c r="I2531">
        <v>1</v>
      </c>
      <c r="J2531" t="s">
        <v>14</v>
      </c>
      <c r="K2531" s="40" t="s">
        <v>149</v>
      </c>
    </row>
    <row r="2532" spans="1:11" x14ac:dyDescent="0.25">
      <c r="A2532">
        <v>342881239</v>
      </c>
      <c r="B2532" s="1">
        <v>43921</v>
      </c>
      <c r="C2532" t="s">
        <v>11</v>
      </c>
      <c r="D2532" t="s">
        <v>17</v>
      </c>
      <c r="E2532">
        <v>1</v>
      </c>
      <c r="F2532">
        <v>0.92</v>
      </c>
      <c r="G2532" t="s">
        <v>149</v>
      </c>
      <c r="H2532">
        <v>1</v>
      </c>
      <c r="I2532">
        <v>1</v>
      </c>
      <c r="J2532" t="s">
        <v>14</v>
      </c>
      <c r="K2532" s="40" t="s">
        <v>149</v>
      </c>
    </row>
    <row r="2533" spans="1:11" x14ac:dyDescent="0.25">
      <c r="A2533">
        <v>260360017</v>
      </c>
      <c r="B2533" s="1">
        <v>43592</v>
      </c>
      <c r="C2533" t="s">
        <v>27</v>
      </c>
      <c r="D2533" t="s">
        <v>20</v>
      </c>
      <c r="E2533">
        <v>0.3</v>
      </c>
      <c r="F2533">
        <v>1</v>
      </c>
      <c r="G2533" t="s">
        <v>148</v>
      </c>
      <c r="H2533">
        <v>6</v>
      </c>
      <c r="I2533">
        <v>7</v>
      </c>
      <c r="J2533" t="s">
        <v>14</v>
      </c>
      <c r="K2533" s="40" t="s">
        <v>149</v>
      </c>
    </row>
    <row r="2534" spans="1:11" x14ac:dyDescent="0.25">
      <c r="A2534">
        <v>361299230</v>
      </c>
      <c r="B2534" s="1">
        <v>44052</v>
      </c>
      <c r="C2534" t="s">
        <v>27</v>
      </c>
      <c r="D2534" t="s">
        <v>16</v>
      </c>
      <c r="E2534">
        <v>1</v>
      </c>
      <c r="F2534">
        <v>1</v>
      </c>
      <c r="G2534" t="s">
        <v>149</v>
      </c>
      <c r="H2534">
        <v>1</v>
      </c>
      <c r="I2534">
        <v>1</v>
      </c>
      <c r="J2534" t="s">
        <v>14</v>
      </c>
      <c r="K2534" s="40" t="s">
        <v>149</v>
      </c>
    </row>
    <row r="2535" spans="1:11" x14ac:dyDescent="0.25">
      <c r="A2535">
        <v>361316932</v>
      </c>
      <c r="B2535" s="1">
        <v>44052</v>
      </c>
      <c r="C2535" t="s">
        <v>27</v>
      </c>
      <c r="D2535" t="s">
        <v>16</v>
      </c>
      <c r="E2535">
        <v>1</v>
      </c>
      <c r="F2535">
        <v>1</v>
      </c>
      <c r="G2535" t="s">
        <v>149</v>
      </c>
      <c r="H2535">
        <v>1</v>
      </c>
      <c r="I2535">
        <v>1</v>
      </c>
      <c r="J2535" t="s">
        <v>14</v>
      </c>
      <c r="K2535" s="40" t="s">
        <v>149</v>
      </c>
    </row>
    <row r="2536" spans="1:11" x14ac:dyDescent="0.25">
      <c r="A2536">
        <v>4322783</v>
      </c>
      <c r="B2536" s="1">
        <v>41247</v>
      </c>
      <c r="C2536" t="s">
        <v>11</v>
      </c>
      <c r="D2536" t="s">
        <v>12</v>
      </c>
      <c r="F2536">
        <v>0</v>
      </c>
      <c r="G2536" t="s">
        <v>148</v>
      </c>
      <c r="H2536">
        <v>1</v>
      </c>
      <c r="I2536">
        <v>1</v>
      </c>
      <c r="J2536" t="s">
        <v>14</v>
      </c>
      <c r="K2536" s="40" t="s">
        <v>149</v>
      </c>
    </row>
    <row r="2537" spans="1:11" x14ac:dyDescent="0.25">
      <c r="A2537">
        <v>2112363</v>
      </c>
      <c r="B2537" s="1">
        <v>41009</v>
      </c>
      <c r="C2537" t="s">
        <v>11</v>
      </c>
      <c r="D2537" t="s">
        <v>20</v>
      </c>
      <c r="E2537">
        <v>0.33</v>
      </c>
      <c r="F2537">
        <v>0</v>
      </c>
      <c r="G2537" t="s">
        <v>148</v>
      </c>
      <c r="H2537">
        <v>1</v>
      </c>
      <c r="I2537">
        <v>1</v>
      </c>
      <c r="J2537" t="s">
        <v>22</v>
      </c>
      <c r="K2537" s="40" t="s">
        <v>148</v>
      </c>
    </row>
    <row r="2538" spans="1:11" x14ac:dyDescent="0.25">
      <c r="A2538">
        <v>356884819</v>
      </c>
      <c r="B2538" s="1">
        <v>44029</v>
      </c>
      <c r="C2538" t="s">
        <v>27</v>
      </c>
      <c r="D2538" t="s">
        <v>16</v>
      </c>
      <c r="E2538">
        <v>1</v>
      </c>
      <c r="F2538">
        <v>1</v>
      </c>
      <c r="G2538" t="s">
        <v>149</v>
      </c>
      <c r="H2538">
        <v>3</v>
      </c>
      <c r="I2538">
        <v>3</v>
      </c>
      <c r="J2538" t="s">
        <v>14</v>
      </c>
      <c r="K2538" s="40" t="s">
        <v>149</v>
      </c>
    </row>
    <row r="2539" spans="1:11" x14ac:dyDescent="0.25">
      <c r="A2539">
        <v>361801999</v>
      </c>
      <c r="B2539" s="1">
        <v>44054</v>
      </c>
      <c r="C2539" t="s">
        <v>27</v>
      </c>
      <c r="D2539" t="s">
        <v>16</v>
      </c>
      <c r="E2539">
        <v>1</v>
      </c>
      <c r="F2539">
        <v>0.99</v>
      </c>
      <c r="G2539" t="s">
        <v>148</v>
      </c>
      <c r="H2539">
        <v>3</v>
      </c>
      <c r="I2539">
        <v>4</v>
      </c>
      <c r="J2539" t="s">
        <v>14</v>
      </c>
      <c r="K2539" s="40" t="s">
        <v>149</v>
      </c>
    </row>
    <row r="2540" spans="1:11" x14ac:dyDescent="0.25">
      <c r="A2540">
        <v>7819408</v>
      </c>
      <c r="B2540" s="1">
        <v>41485</v>
      </c>
      <c r="C2540" t="s">
        <v>11</v>
      </c>
      <c r="D2540" t="s">
        <v>16</v>
      </c>
      <c r="E2540">
        <v>1</v>
      </c>
      <c r="F2540">
        <v>0.99</v>
      </c>
      <c r="G2540" t="s">
        <v>149</v>
      </c>
      <c r="H2540">
        <v>5</v>
      </c>
      <c r="I2540">
        <v>8</v>
      </c>
      <c r="J2540" t="s">
        <v>14</v>
      </c>
      <c r="K2540" s="40" t="s">
        <v>149</v>
      </c>
    </row>
    <row r="2541" spans="1:11" x14ac:dyDescent="0.25">
      <c r="A2541">
        <v>9986719</v>
      </c>
      <c r="B2541" s="1">
        <v>41591</v>
      </c>
      <c r="C2541" t="s">
        <v>11</v>
      </c>
      <c r="D2541" t="s">
        <v>16</v>
      </c>
      <c r="E2541">
        <v>1</v>
      </c>
      <c r="F2541">
        <v>0.99</v>
      </c>
      <c r="G2541" t="s">
        <v>149</v>
      </c>
      <c r="H2541">
        <v>1</v>
      </c>
      <c r="I2541">
        <v>1</v>
      </c>
      <c r="J2541" t="s">
        <v>14</v>
      </c>
      <c r="K2541" s="40" t="s">
        <v>149</v>
      </c>
    </row>
    <row r="2542" spans="1:11" x14ac:dyDescent="0.25">
      <c r="A2542">
        <v>362575099</v>
      </c>
      <c r="B2542" s="1">
        <v>44058</v>
      </c>
      <c r="C2542" t="s">
        <v>11</v>
      </c>
      <c r="D2542" t="s">
        <v>16</v>
      </c>
      <c r="E2542">
        <v>1</v>
      </c>
      <c r="F2542">
        <v>0.97</v>
      </c>
      <c r="G2542" t="s">
        <v>149</v>
      </c>
      <c r="H2542">
        <v>1</v>
      </c>
      <c r="I2542">
        <v>1</v>
      </c>
      <c r="J2542" t="s">
        <v>14</v>
      </c>
      <c r="K2542" s="40" t="s">
        <v>149</v>
      </c>
    </row>
    <row r="2543" spans="1:11" x14ac:dyDescent="0.25">
      <c r="A2543">
        <v>67881126</v>
      </c>
      <c r="B2543" s="1">
        <v>42479</v>
      </c>
      <c r="C2543" t="s">
        <v>27</v>
      </c>
      <c r="D2543" t="s">
        <v>21</v>
      </c>
      <c r="E2543">
        <v>0.52</v>
      </c>
      <c r="F2543">
        <v>0</v>
      </c>
      <c r="G2543" t="s">
        <v>148</v>
      </c>
      <c r="H2543">
        <v>2</v>
      </c>
      <c r="I2543">
        <v>3</v>
      </c>
      <c r="J2543" t="s">
        <v>14</v>
      </c>
      <c r="K2543" s="40" t="s">
        <v>149</v>
      </c>
    </row>
    <row r="2544" spans="1:11" x14ac:dyDescent="0.25">
      <c r="A2544">
        <v>78827297</v>
      </c>
      <c r="B2544" s="1">
        <v>42541</v>
      </c>
      <c r="C2544" t="s">
        <v>11</v>
      </c>
      <c r="D2544" t="s">
        <v>16</v>
      </c>
      <c r="E2544">
        <v>1</v>
      </c>
      <c r="F2544">
        <v>1</v>
      </c>
      <c r="G2544" t="s">
        <v>148</v>
      </c>
      <c r="H2544">
        <v>1</v>
      </c>
      <c r="I2544">
        <v>2</v>
      </c>
      <c r="J2544" t="s">
        <v>14</v>
      </c>
      <c r="K2544" s="40" t="s">
        <v>149</v>
      </c>
    </row>
    <row r="2545" spans="1:11" x14ac:dyDescent="0.25">
      <c r="A2545">
        <v>283039038</v>
      </c>
      <c r="B2545" s="1">
        <v>43682</v>
      </c>
      <c r="C2545" t="s">
        <v>11</v>
      </c>
      <c r="D2545" t="s">
        <v>16</v>
      </c>
      <c r="E2545">
        <v>1</v>
      </c>
      <c r="F2545">
        <v>1</v>
      </c>
      <c r="G2545" t="s">
        <v>149</v>
      </c>
      <c r="H2545">
        <v>2</v>
      </c>
      <c r="I2545">
        <v>2</v>
      </c>
      <c r="J2545" t="s">
        <v>14</v>
      </c>
      <c r="K2545" s="40" t="s">
        <v>149</v>
      </c>
    </row>
    <row r="2546" spans="1:11" x14ac:dyDescent="0.25">
      <c r="A2546">
        <v>364150311</v>
      </c>
      <c r="B2546" s="1">
        <v>44067</v>
      </c>
      <c r="C2546" t="s">
        <v>11</v>
      </c>
      <c r="D2546" t="s">
        <v>16</v>
      </c>
      <c r="E2546">
        <v>1</v>
      </c>
      <c r="F2546">
        <v>1</v>
      </c>
      <c r="G2546" t="s">
        <v>148</v>
      </c>
      <c r="H2546">
        <v>1</v>
      </c>
      <c r="I2546">
        <v>1</v>
      </c>
      <c r="J2546" t="s">
        <v>14</v>
      </c>
      <c r="K2546" s="40" t="s">
        <v>149</v>
      </c>
    </row>
    <row r="2547" spans="1:11" x14ac:dyDescent="0.25">
      <c r="A2547">
        <v>271827557</v>
      </c>
      <c r="B2547" s="1">
        <v>43643</v>
      </c>
      <c r="C2547" t="s">
        <v>11</v>
      </c>
      <c r="D2547" t="s">
        <v>16</v>
      </c>
      <c r="E2547">
        <v>1</v>
      </c>
      <c r="F2547">
        <v>0.97</v>
      </c>
      <c r="G2547" t="s">
        <v>27</v>
      </c>
      <c r="H2547">
        <v>2</v>
      </c>
      <c r="I2547">
        <v>2</v>
      </c>
      <c r="J2547" t="s">
        <v>14</v>
      </c>
      <c r="K2547" s="40" t="s">
        <v>149</v>
      </c>
    </row>
    <row r="2548" spans="1:11" x14ac:dyDescent="0.25">
      <c r="A2548">
        <v>359227540</v>
      </c>
      <c r="B2548" s="1">
        <v>44041</v>
      </c>
      <c r="C2548" t="s">
        <v>11</v>
      </c>
      <c r="D2548" t="s">
        <v>16</v>
      </c>
      <c r="E2548">
        <v>1</v>
      </c>
      <c r="F2548">
        <v>1</v>
      </c>
      <c r="G2548" t="s">
        <v>148</v>
      </c>
      <c r="H2548">
        <v>2</v>
      </c>
      <c r="I2548">
        <v>2</v>
      </c>
      <c r="J2548" t="s">
        <v>14</v>
      </c>
      <c r="K2548" s="40" t="s">
        <v>149</v>
      </c>
    </row>
    <row r="2549" spans="1:11" x14ac:dyDescent="0.25">
      <c r="A2549">
        <v>364858088</v>
      </c>
      <c r="B2549" s="1">
        <v>44071</v>
      </c>
      <c r="C2549" t="s">
        <v>11</v>
      </c>
      <c r="D2549" t="s">
        <v>16</v>
      </c>
      <c r="E2549">
        <v>1</v>
      </c>
      <c r="F2549">
        <v>1</v>
      </c>
      <c r="G2549" t="s">
        <v>149</v>
      </c>
      <c r="H2549">
        <v>2</v>
      </c>
      <c r="I2549">
        <v>2</v>
      </c>
      <c r="J2549" t="s">
        <v>14</v>
      </c>
      <c r="K2549" s="40" t="s">
        <v>149</v>
      </c>
    </row>
    <row r="2550" spans="1:11" x14ac:dyDescent="0.25">
      <c r="A2550">
        <v>24433957</v>
      </c>
      <c r="B2550" s="1">
        <v>41976</v>
      </c>
      <c r="C2550" t="s">
        <v>11</v>
      </c>
      <c r="D2550" t="s">
        <v>12</v>
      </c>
      <c r="F2550">
        <v>0.81</v>
      </c>
      <c r="G2550" t="s">
        <v>149</v>
      </c>
      <c r="H2550">
        <v>1</v>
      </c>
      <c r="I2550">
        <v>2</v>
      </c>
      <c r="J2550" t="s">
        <v>14</v>
      </c>
      <c r="K2550" s="40" t="s">
        <v>149</v>
      </c>
    </row>
    <row r="2551" spans="1:11" x14ac:dyDescent="0.25">
      <c r="A2551">
        <v>359428374</v>
      </c>
      <c r="B2551" s="1">
        <v>44042</v>
      </c>
      <c r="C2551" t="s">
        <v>27</v>
      </c>
      <c r="D2551" t="s">
        <v>16</v>
      </c>
      <c r="E2551">
        <v>1</v>
      </c>
      <c r="F2551">
        <v>0.96</v>
      </c>
      <c r="G2551" t="s">
        <v>148</v>
      </c>
      <c r="H2551">
        <v>1</v>
      </c>
      <c r="I2551">
        <v>2</v>
      </c>
      <c r="J2551" t="s">
        <v>14</v>
      </c>
      <c r="K2551" s="40" t="s">
        <v>149</v>
      </c>
    </row>
    <row r="2552" spans="1:11" x14ac:dyDescent="0.25">
      <c r="A2552">
        <v>97534129</v>
      </c>
      <c r="B2552" s="1">
        <v>42644</v>
      </c>
      <c r="C2552" t="s">
        <v>27</v>
      </c>
      <c r="D2552" t="s">
        <v>12</v>
      </c>
      <c r="G2552" t="s">
        <v>148</v>
      </c>
      <c r="H2552">
        <v>1</v>
      </c>
      <c r="I2552">
        <v>1</v>
      </c>
      <c r="J2552" t="s">
        <v>14</v>
      </c>
      <c r="K2552" s="40" t="s">
        <v>149</v>
      </c>
    </row>
    <row r="2553" spans="1:11" x14ac:dyDescent="0.25">
      <c r="A2553">
        <v>359227982</v>
      </c>
      <c r="B2553" s="1">
        <v>44041</v>
      </c>
      <c r="C2553" t="s">
        <v>11</v>
      </c>
      <c r="D2553" t="s">
        <v>16</v>
      </c>
      <c r="E2553">
        <v>0.82</v>
      </c>
      <c r="F2553">
        <v>1</v>
      </c>
      <c r="G2553" t="s">
        <v>148</v>
      </c>
      <c r="H2553">
        <v>4</v>
      </c>
      <c r="I2553">
        <v>4</v>
      </c>
      <c r="J2553" t="s">
        <v>18</v>
      </c>
      <c r="K2553" s="40" t="s">
        <v>149</v>
      </c>
    </row>
    <row r="2554" spans="1:11" x14ac:dyDescent="0.25">
      <c r="A2554">
        <v>359627035</v>
      </c>
      <c r="B2554" s="1">
        <v>44043</v>
      </c>
      <c r="C2554" t="s">
        <v>27</v>
      </c>
      <c r="D2554" t="s">
        <v>16</v>
      </c>
      <c r="E2554">
        <v>0.96</v>
      </c>
      <c r="F2554">
        <v>1</v>
      </c>
      <c r="G2554" t="s">
        <v>148</v>
      </c>
      <c r="H2554">
        <v>1</v>
      </c>
      <c r="I2554">
        <v>1</v>
      </c>
      <c r="J2554" t="s">
        <v>22</v>
      </c>
      <c r="K2554" s="40" t="s">
        <v>149</v>
      </c>
    </row>
    <row r="2555" spans="1:11" x14ac:dyDescent="0.25">
      <c r="A2555">
        <v>362191258</v>
      </c>
      <c r="B2555" s="1">
        <v>44056</v>
      </c>
      <c r="C2555" t="s">
        <v>31</v>
      </c>
      <c r="D2555" t="s">
        <v>12</v>
      </c>
      <c r="G2555" t="s">
        <v>148</v>
      </c>
      <c r="H2555">
        <v>2</v>
      </c>
      <c r="I2555">
        <v>2</v>
      </c>
      <c r="J2555" t="s">
        <v>14</v>
      </c>
      <c r="K2555" s="40" t="s">
        <v>149</v>
      </c>
    </row>
    <row r="2556" spans="1:11" x14ac:dyDescent="0.25">
      <c r="A2556">
        <v>152196443</v>
      </c>
      <c r="B2556" s="1">
        <v>43004</v>
      </c>
      <c r="C2556" t="s">
        <v>11</v>
      </c>
      <c r="D2556" t="s">
        <v>16</v>
      </c>
      <c r="E2556">
        <v>1</v>
      </c>
      <c r="F2556">
        <v>0.99</v>
      </c>
      <c r="G2556" t="s">
        <v>149</v>
      </c>
      <c r="H2556">
        <v>1</v>
      </c>
      <c r="I2556">
        <v>1</v>
      </c>
      <c r="J2556" t="s">
        <v>14</v>
      </c>
      <c r="K2556" s="40" t="s">
        <v>149</v>
      </c>
    </row>
    <row r="2557" spans="1:11" x14ac:dyDescent="0.25">
      <c r="A2557">
        <v>49501483</v>
      </c>
      <c r="B2557" s="1">
        <v>42328</v>
      </c>
      <c r="C2557" t="s">
        <v>11</v>
      </c>
      <c r="D2557" t="s">
        <v>16</v>
      </c>
      <c r="E2557">
        <v>1</v>
      </c>
      <c r="F2557">
        <v>0.91</v>
      </c>
      <c r="G2557" t="s">
        <v>148</v>
      </c>
      <c r="H2557">
        <v>5</v>
      </c>
      <c r="I2557">
        <v>7</v>
      </c>
      <c r="J2557" t="s">
        <v>14</v>
      </c>
      <c r="K2557" s="40" t="s">
        <v>149</v>
      </c>
    </row>
    <row r="2558" spans="1:11" x14ac:dyDescent="0.25">
      <c r="A2558">
        <v>11768619</v>
      </c>
      <c r="B2558" s="1">
        <v>41668</v>
      </c>
      <c r="C2558" t="s">
        <v>11</v>
      </c>
      <c r="D2558" t="s">
        <v>21</v>
      </c>
      <c r="E2558">
        <v>1</v>
      </c>
      <c r="F2558">
        <v>0</v>
      </c>
      <c r="G2558" t="s">
        <v>148</v>
      </c>
      <c r="H2558">
        <v>1</v>
      </c>
      <c r="I2558">
        <v>2</v>
      </c>
      <c r="J2558" t="s">
        <v>18</v>
      </c>
      <c r="K2558" s="40" t="s">
        <v>149</v>
      </c>
    </row>
    <row r="2559" spans="1:11" x14ac:dyDescent="0.25">
      <c r="A2559">
        <v>202731872</v>
      </c>
      <c r="B2559" s="1">
        <v>43297</v>
      </c>
      <c r="C2559" t="s">
        <v>11</v>
      </c>
      <c r="D2559" t="s">
        <v>16</v>
      </c>
      <c r="E2559">
        <v>1</v>
      </c>
      <c r="F2559">
        <v>1</v>
      </c>
      <c r="G2559" t="s">
        <v>149</v>
      </c>
      <c r="H2559">
        <v>2</v>
      </c>
      <c r="I2559">
        <v>2</v>
      </c>
      <c r="J2559" t="s">
        <v>14</v>
      </c>
      <c r="K2559" s="40" t="s">
        <v>149</v>
      </c>
    </row>
    <row r="2560" spans="1:11" x14ac:dyDescent="0.25">
      <c r="A2560">
        <v>20665242</v>
      </c>
      <c r="B2560" s="1">
        <v>41879</v>
      </c>
      <c r="C2560" t="s">
        <v>11</v>
      </c>
      <c r="D2560" t="s">
        <v>16</v>
      </c>
      <c r="E2560">
        <v>0.88</v>
      </c>
      <c r="F2560">
        <v>1</v>
      </c>
      <c r="G2560" t="s">
        <v>149</v>
      </c>
      <c r="H2560">
        <v>1</v>
      </c>
      <c r="I2560">
        <v>5</v>
      </c>
      <c r="J2560" t="s">
        <v>18</v>
      </c>
      <c r="K2560" s="40" t="s">
        <v>149</v>
      </c>
    </row>
    <row r="2561" spans="1:11" x14ac:dyDescent="0.25">
      <c r="A2561">
        <v>265424861</v>
      </c>
      <c r="B2561" s="1">
        <v>43616</v>
      </c>
      <c r="C2561" t="s">
        <v>11</v>
      </c>
      <c r="D2561" t="s">
        <v>12</v>
      </c>
      <c r="F2561">
        <v>0</v>
      </c>
      <c r="G2561" t="s">
        <v>148</v>
      </c>
      <c r="H2561">
        <v>4</v>
      </c>
      <c r="I2561">
        <v>6</v>
      </c>
      <c r="J2561" t="s">
        <v>14</v>
      </c>
      <c r="K2561" s="40" t="s">
        <v>149</v>
      </c>
    </row>
    <row r="2562" spans="1:11" x14ac:dyDescent="0.25">
      <c r="A2562">
        <v>365754112</v>
      </c>
      <c r="B2562" s="1">
        <v>44077</v>
      </c>
      <c r="C2562" t="s">
        <v>27</v>
      </c>
      <c r="D2562" t="s">
        <v>16</v>
      </c>
      <c r="E2562">
        <v>0.99</v>
      </c>
      <c r="F2562">
        <v>1</v>
      </c>
      <c r="G2562" t="s">
        <v>149</v>
      </c>
      <c r="H2562">
        <v>4</v>
      </c>
      <c r="I2562">
        <v>4</v>
      </c>
      <c r="J2562" t="s">
        <v>14</v>
      </c>
      <c r="K2562" s="40" t="s">
        <v>149</v>
      </c>
    </row>
    <row r="2563" spans="1:11" x14ac:dyDescent="0.25">
      <c r="A2563">
        <v>365945412</v>
      </c>
      <c r="B2563" s="1">
        <v>44078</v>
      </c>
      <c r="C2563" t="s">
        <v>11</v>
      </c>
      <c r="D2563" t="s">
        <v>17</v>
      </c>
      <c r="E2563">
        <v>1</v>
      </c>
      <c r="F2563">
        <v>0.59</v>
      </c>
      <c r="G2563" t="s">
        <v>149</v>
      </c>
      <c r="H2563">
        <v>1</v>
      </c>
      <c r="I2563">
        <v>1</v>
      </c>
      <c r="J2563" t="s">
        <v>14</v>
      </c>
      <c r="K2563" s="40" t="s">
        <v>149</v>
      </c>
    </row>
    <row r="2564" spans="1:11" x14ac:dyDescent="0.25">
      <c r="A2564">
        <v>331997111</v>
      </c>
      <c r="B2564" s="1">
        <v>43860</v>
      </c>
      <c r="C2564" t="s">
        <v>11</v>
      </c>
      <c r="D2564" t="s">
        <v>12</v>
      </c>
      <c r="F2564">
        <v>1</v>
      </c>
      <c r="G2564" t="s">
        <v>148</v>
      </c>
      <c r="H2564">
        <v>1</v>
      </c>
      <c r="I2564">
        <v>1</v>
      </c>
      <c r="J2564" t="s">
        <v>14</v>
      </c>
      <c r="K2564" s="40" t="s">
        <v>149</v>
      </c>
    </row>
    <row r="2565" spans="1:11" x14ac:dyDescent="0.25">
      <c r="A2565">
        <v>90731963</v>
      </c>
      <c r="B2565" s="1">
        <v>42601</v>
      </c>
      <c r="C2565" t="s">
        <v>27</v>
      </c>
      <c r="D2565" t="s">
        <v>16</v>
      </c>
      <c r="E2565">
        <v>1</v>
      </c>
      <c r="F2565">
        <v>0.99</v>
      </c>
      <c r="G2565" t="s">
        <v>149</v>
      </c>
      <c r="H2565">
        <v>2</v>
      </c>
      <c r="I2565">
        <v>2</v>
      </c>
      <c r="J2565" t="s">
        <v>14</v>
      </c>
      <c r="K2565" s="40" t="s">
        <v>149</v>
      </c>
    </row>
    <row r="2566" spans="1:11" x14ac:dyDescent="0.25">
      <c r="A2566">
        <v>185244572</v>
      </c>
      <c r="B2566" s="1">
        <v>43209</v>
      </c>
      <c r="C2566" t="s">
        <v>11</v>
      </c>
      <c r="D2566" t="s">
        <v>17</v>
      </c>
      <c r="E2566">
        <v>1</v>
      </c>
      <c r="F2566">
        <v>0.84</v>
      </c>
      <c r="G2566" t="s">
        <v>148</v>
      </c>
      <c r="H2566">
        <v>5</v>
      </c>
      <c r="I2566">
        <v>5</v>
      </c>
      <c r="J2566" t="s">
        <v>14</v>
      </c>
      <c r="K2566" s="40" t="s">
        <v>149</v>
      </c>
    </row>
    <row r="2567" spans="1:11" x14ac:dyDescent="0.25">
      <c r="A2567">
        <v>368117770</v>
      </c>
      <c r="B2567" s="1">
        <v>44092</v>
      </c>
      <c r="C2567" t="s">
        <v>11</v>
      </c>
      <c r="D2567" t="s">
        <v>16</v>
      </c>
      <c r="E2567">
        <v>1</v>
      </c>
      <c r="F2567">
        <v>1</v>
      </c>
      <c r="G2567" t="s">
        <v>149</v>
      </c>
      <c r="H2567">
        <v>30</v>
      </c>
      <c r="I2567">
        <v>30</v>
      </c>
      <c r="J2567" t="s">
        <v>14</v>
      </c>
      <c r="K2567" s="40" t="s">
        <v>148</v>
      </c>
    </row>
    <row r="2568" spans="1:11" x14ac:dyDescent="0.25">
      <c r="A2568">
        <v>371906363</v>
      </c>
      <c r="B2568" s="1">
        <v>44118</v>
      </c>
      <c r="C2568" t="s">
        <v>11</v>
      </c>
      <c r="D2568" t="s">
        <v>16</v>
      </c>
      <c r="E2568">
        <v>1</v>
      </c>
      <c r="F2568">
        <v>0.98</v>
      </c>
      <c r="G2568" t="s">
        <v>149</v>
      </c>
      <c r="H2568">
        <v>1</v>
      </c>
      <c r="I2568">
        <v>1</v>
      </c>
      <c r="J2568" t="s">
        <v>14</v>
      </c>
      <c r="K2568" s="40" t="s">
        <v>149</v>
      </c>
    </row>
    <row r="2569" spans="1:11" x14ac:dyDescent="0.25">
      <c r="A2569">
        <v>326978812</v>
      </c>
      <c r="B2569" s="1">
        <v>43843</v>
      </c>
      <c r="C2569" t="s">
        <v>11</v>
      </c>
      <c r="D2569" t="s">
        <v>16</v>
      </c>
      <c r="E2569">
        <v>1</v>
      </c>
      <c r="F2569">
        <v>1</v>
      </c>
      <c r="G2569" t="s">
        <v>27</v>
      </c>
      <c r="H2569">
        <v>4</v>
      </c>
      <c r="I2569">
        <v>4</v>
      </c>
      <c r="J2569" t="s">
        <v>18</v>
      </c>
      <c r="K2569" s="40" t="s">
        <v>149</v>
      </c>
    </row>
    <row r="2570" spans="1:11" x14ac:dyDescent="0.25">
      <c r="A2570">
        <v>364561350</v>
      </c>
      <c r="B2570" s="1">
        <v>44069</v>
      </c>
      <c r="C2570" t="s">
        <v>11</v>
      </c>
      <c r="D2570" t="s">
        <v>16</v>
      </c>
      <c r="E2570">
        <v>1</v>
      </c>
      <c r="F2570">
        <v>1</v>
      </c>
      <c r="G2570" t="s">
        <v>148</v>
      </c>
      <c r="H2570">
        <v>2</v>
      </c>
      <c r="I2570">
        <v>3</v>
      </c>
      <c r="J2570" t="s">
        <v>14</v>
      </c>
      <c r="K2570" s="40" t="s">
        <v>149</v>
      </c>
    </row>
    <row r="2571" spans="1:11" x14ac:dyDescent="0.25">
      <c r="A2571">
        <v>137074371</v>
      </c>
      <c r="B2571" s="1">
        <v>42912</v>
      </c>
      <c r="C2571" t="s">
        <v>11</v>
      </c>
      <c r="D2571" t="s">
        <v>21</v>
      </c>
      <c r="E2571">
        <v>1</v>
      </c>
      <c r="F2571">
        <v>0.06</v>
      </c>
      <c r="G2571" t="s">
        <v>148</v>
      </c>
      <c r="H2571">
        <v>1</v>
      </c>
      <c r="I2571">
        <v>1</v>
      </c>
      <c r="J2571" t="s">
        <v>14</v>
      </c>
      <c r="K2571" s="40" t="s">
        <v>149</v>
      </c>
    </row>
    <row r="2572" spans="1:11" x14ac:dyDescent="0.25">
      <c r="A2572">
        <v>97752412</v>
      </c>
      <c r="B2572" s="1">
        <v>42646</v>
      </c>
      <c r="C2572" t="s">
        <v>11</v>
      </c>
      <c r="D2572" t="s">
        <v>16</v>
      </c>
      <c r="E2572">
        <v>1</v>
      </c>
      <c r="F2572">
        <v>1</v>
      </c>
      <c r="G2572" t="s">
        <v>148</v>
      </c>
      <c r="H2572">
        <v>1</v>
      </c>
      <c r="I2572">
        <v>1</v>
      </c>
      <c r="J2572" t="s">
        <v>14</v>
      </c>
      <c r="K2572" s="40" t="s">
        <v>149</v>
      </c>
    </row>
    <row r="2573" spans="1:11" x14ac:dyDescent="0.25">
      <c r="A2573">
        <v>38813694</v>
      </c>
      <c r="B2573" s="1">
        <v>42203</v>
      </c>
      <c r="C2573" t="s">
        <v>11</v>
      </c>
      <c r="D2573" t="s">
        <v>16</v>
      </c>
      <c r="E2573">
        <v>1</v>
      </c>
      <c r="F2573">
        <v>1</v>
      </c>
      <c r="G2573" t="s">
        <v>149</v>
      </c>
      <c r="H2573">
        <v>1</v>
      </c>
      <c r="I2573">
        <v>1</v>
      </c>
      <c r="J2573" t="s">
        <v>14</v>
      </c>
      <c r="K2573" s="40" t="s">
        <v>149</v>
      </c>
    </row>
    <row r="2574" spans="1:11" x14ac:dyDescent="0.25">
      <c r="A2574">
        <v>367544725</v>
      </c>
      <c r="B2574" s="1">
        <v>44088</v>
      </c>
      <c r="C2574" t="s">
        <v>11</v>
      </c>
      <c r="D2574" t="s">
        <v>16</v>
      </c>
      <c r="E2574">
        <v>1</v>
      </c>
      <c r="F2574">
        <v>1</v>
      </c>
      <c r="G2574" t="s">
        <v>149</v>
      </c>
      <c r="H2574">
        <v>3</v>
      </c>
      <c r="I2574">
        <v>3</v>
      </c>
      <c r="J2574" t="s">
        <v>14</v>
      </c>
      <c r="K2574" s="40" t="s">
        <v>149</v>
      </c>
    </row>
    <row r="2575" spans="1:11" x14ac:dyDescent="0.25">
      <c r="A2575">
        <v>367044669</v>
      </c>
      <c r="B2575" s="1">
        <v>44085</v>
      </c>
      <c r="C2575" t="s">
        <v>27</v>
      </c>
      <c r="D2575" t="s">
        <v>16</v>
      </c>
      <c r="E2575">
        <v>1</v>
      </c>
      <c r="F2575">
        <v>1</v>
      </c>
      <c r="G2575" t="s">
        <v>148</v>
      </c>
      <c r="H2575">
        <v>2</v>
      </c>
      <c r="I2575">
        <v>2</v>
      </c>
      <c r="J2575" t="s">
        <v>14</v>
      </c>
      <c r="K2575" s="40" t="s">
        <v>149</v>
      </c>
    </row>
    <row r="2576" spans="1:11" x14ac:dyDescent="0.25">
      <c r="A2576">
        <v>354747202</v>
      </c>
      <c r="B2576" s="1">
        <v>44020</v>
      </c>
      <c r="C2576" t="s">
        <v>27</v>
      </c>
      <c r="D2576" t="s">
        <v>17</v>
      </c>
      <c r="E2576">
        <v>0.7</v>
      </c>
      <c r="F2576">
        <v>1</v>
      </c>
      <c r="G2576" t="s">
        <v>148</v>
      </c>
      <c r="H2576">
        <v>2</v>
      </c>
      <c r="I2576">
        <v>9</v>
      </c>
      <c r="J2576" t="s">
        <v>14</v>
      </c>
      <c r="K2576" s="40" t="s">
        <v>149</v>
      </c>
    </row>
    <row r="2577" spans="1:11" x14ac:dyDescent="0.25">
      <c r="A2577">
        <v>372492731</v>
      </c>
      <c r="B2577" s="1">
        <v>44123</v>
      </c>
      <c r="C2577" t="s">
        <v>11</v>
      </c>
      <c r="D2577" t="s">
        <v>16</v>
      </c>
      <c r="E2577">
        <v>1</v>
      </c>
      <c r="F2577">
        <v>0.96</v>
      </c>
      <c r="G2577" t="s">
        <v>148</v>
      </c>
      <c r="H2577">
        <v>1</v>
      </c>
      <c r="I2577">
        <v>1</v>
      </c>
      <c r="J2577" t="s">
        <v>22</v>
      </c>
      <c r="K2577" s="40" t="s">
        <v>149</v>
      </c>
    </row>
    <row r="2578" spans="1:11" x14ac:dyDescent="0.25">
      <c r="A2578">
        <v>101598900</v>
      </c>
      <c r="B2578" s="1">
        <v>42671</v>
      </c>
      <c r="C2578" t="s">
        <v>11</v>
      </c>
      <c r="D2578" t="s">
        <v>16</v>
      </c>
      <c r="E2578">
        <v>1</v>
      </c>
      <c r="F2578">
        <v>0.94</v>
      </c>
      <c r="G2578" t="s">
        <v>149</v>
      </c>
      <c r="H2578">
        <v>5</v>
      </c>
      <c r="I2578">
        <v>5</v>
      </c>
      <c r="J2578" t="s">
        <v>14</v>
      </c>
      <c r="K2578" s="40" t="s">
        <v>149</v>
      </c>
    </row>
    <row r="2579" spans="1:11" x14ac:dyDescent="0.25">
      <c r="A2579">
        <v>367507535</v>
      </c>
      <c r="B2579" s="1">
        <v>44088</v>
      </c>
      <c r="C2579" t="s">
        <v>27</v>
      </c>
      <c r="D2579" t="s">
        <v>16</v>
      </c>
      <c r="E2579">
        <v>1</v>
      </c>
      <c r="F2579">
        <v>0.99</v>
      </c>
      <c r="G2579" t="s">
        <v>149</v>
      </c>
      <c r="H2579">
        <v>4</v>
      </c>
      <c r="I2579">
        <v>4</v>
      </c>
      <c r="J2579" t="s">
        <v>14</v>
      </c>
      <c r="K2579" s="40" t="s">
        <v>149</v>
      </c>
    </row>
    <row r="2580" spans="1:11" x14ac:dyDescent="0.25">
      <c r="A2580">
        <v>135458887</v>
      </c>
      <c r="B2580" s="1">
        <v>42903</v>
      </c>
      <c r="C2580" t="s">
        <v>11</v>
      </c>
      <c r="D2580" t="s">
        <v>16</v>
      </c>
      <c r="E2580">
        <v>1</v>
      </c>
      <c r="F2580">
        <v>0.2</v>
      </c>
      <c r="G2580" t="s">
        <v>148</v>
      </c>
      <c r="H2580">
        <v>1</v>
      </c>
      <c r="I2580">
        <v>1</v>
      </c>
      <c r="J2580" t="s">
        <v>14</v>
      </c>
      <c r="K2580" s="40" t="s">
        <v>149</v>
      </c>
    </row>
    <row r="2581" spans="1:11" x14ac:dyDescent="0.25">
      <c r="A2581">
        <v>31229395</v>
      </c>
      <c r="B2581" s="1">
        <v>42108</v>
      </c>
      <c r="C2581" t="s">
        <v>50</v>
      </c>
      <c r="D2581" t="s">
        <v>20</v>
      </c>
      <c r="E2581">
        <v>0</v>
      </c>
      <c r="F2581">
        <v>0.39</v>
      </c>
      <c r="G2581" t="s">
        <v>148</v>
      </c>
      <c r="H2581">
        <v>1</v>
      </c>
      <c r="I2581">
        <v>2</v>
      </c>
      <c r="J2581" t="s">
        <v>14</v>
      </c>
      <c r="K2581" s="40" t="s">
        <v>149</v>
      </c>
    </row>
    <row r="2582" spans="1:11" x14ac:dyDescent="0.25">
      <c r="A2582">
        <v>102196656</v>
      </c>
      <c r="B2582" s="1">
        <v>42676</v>
      </c>
      <c r="C2582" t="s">
        <v>11</v>
      </c>
      <c r="D2582" t="s">
        <v>16</v>
      </c>
      <c r="E2582">
        <v>0.93</v>
      </c>
      <c r="F2582">
        <v>1</v>
      </c>
      <c r="G2582" t="s">
        <v>148</v>
      </c>
      <c r="H2582">
        <v>49</v>
      </c>
      <c r="I2582">
        <v>208</v>
      </c>
      <c r="J2582" t="s">
        <v>14</v>
      </c>
      <c r="K2582" s="40" t="s">
        <v>149</v>
      </c>
    </row>
    <row r="2583" spans="1:11" x14ac:dyDescent="0.25">
      <c r="A2583">
        <v>372696736</v>
      </c>
      <c r="B2583" s="1">
        <v>44124</v>
      </c>
      <c r="C2583" t="s">
        <v>27</v>
      </c>
      <c r="D2583" t="s">
        <v>16</v>
      </c>
      <c r="E2583">
        <v>1</v>
      </c>
      <c r="F2583">
        <v>0.86</v>
      </c>
      <c r="G2583" t="s">
        <v>148</v>
      </c>
      <c r="H2583">
        <v>1</v>
      </c>
      <c r="I2583">
        <v>1</v>
      </c>
      <c r="J2583" t="s">
        <v>14</v>
      </c>
      <c r="K2583" s="40" t="s">
        <v>149</v>
      </c>
    </row>
    <row r="2584" spans="1:11" x14ac:dyDescent="0.25">
      <c r="A2584">
        <v>109460424</v>
      </c>
      <c r="B2584" s="1">
        <v>42737</v>
      </c>
      <c r="C2584" t="s">
        <v>11</v>
      </c>
      <c r="D2584" t="s">
        <v>16</v>
      </c>
      <c r="E2584">
        <v>1</v>
      </c>
      <c r="F2584">
        <v>1</v>
      </c>
      <c r="G2584" t="s">
        <v>149</v>
      </c>
      <c r="H2584">
        <v>1</v>
      </c>
      <c r="I2584">
        <v>1</v>
      </c>
      <c r="J2584" t="s">
        <v>14</v>
      </c>
      <c r="K2584" s="40" t="s">
        <v>149</v>
      </c>
    </row>
    <row r="2585" spans="1:11" x14ac:dyDescent="0.25">
      <c r="A2585">
        <v>15163971</v>
      </c>
      <c r="B2585" s="1">
        <v>41765</v>
      </c>
      <c r="C2585" t="s">
        <v>11</v>
      </c>
      <c r="D2585" t="s">
        <v>16</v>
      </c>
      <c r="E2585">
        <v>0.97</v>
      </c>
      <c r="F2585">
        <v>0.99</v>
      </c>
      <c r="G2585" t="s">
        <v>27</v>
      </c>
      <c r="H2585">
        <v>10</v>
      </c>
      <c r="I2585">
        <v>10</v>
      </c>
      <c r="J2585" t="s">
        <v>14</v>
      </c>
      <c r="K2585" s="40" t="s">
        <v>149</v>
      </c>
    </row>
    <row r="2586" spans="1:11" x14ac:dyDescent="0.25">
      <c r="A2586">
        <v>368860688</v>
      </c>
      <c r="B2586" s="1">
        <v>44097</v>
      </c>
      <c r="C2586" t="s">
        <v>27</v>
      </c>
      <c r="D2586" t="s">
        <v>12</v>
      </c>
      <c r="F2586">
        <v>1</v>
      </c>
      <c r="G2586" t="s">
        <v>148</v>
      </c>
      <c r="H2586">
        <v>1</v>
      </c>
      <c r="I2586">
        <v>1</v>
      </c>
      <c r="J2586" t="s">
        <v>14</v>
      </c>
      <c r="K2586" s="40" t="s">
        <v>149</v>
      </c>
    </row>
    <row r="2587" spans="1:11" x14ac:dyDescent="0.25">
      <c r="A2587">
        <v>578030685</v>
      </c>
      <c r="B2587" s="1">
        <v>45429</v>
      </c>
      <c r="C2587" t="s">
        <v>27</v>
      </c>
      <c r="D2587" t="s">
        <v>12</v>
      </c>
      <c r="G2587" t="s">
        <v>148</v>
      </c>
      <c r="H2587">
        <v>3</v>
      </c>
      <c r="I2587">
        <v>3</v>
      </c>
      <c r="J2587" t="s">
        <v>22</v>
      </c>
      <c r="K2587" s="40" t="s">
        <v>149</v>
      </c>
    </row>
    <row r="2588" spans="1:11" x14ac:dyDescent="0.25">
      <c r="A2588">
        <v>283728325</v>
      </c>
      <c r="B2588" s="1">
        <v>43684</v>
      </c>
      <c r="C2588" t="s">
        <v>27</v>
      </c>
      <c r="D2588" t="s">
        <v>16</v>
      </c>
      <c r="E2588">
        <v>1</v>
      </c>
      <c r="F2588">
        <v>0.69</v>
      </c>
      <c r="G2588" t="s">
        <v>149</v>
      </c>
      <c r="H2588">
        <v>3</v>
      </c>
      <c r="I2588">
        <v>6</v>
      </c>
      <c r="J2588" t="s">
        <v>14</v>
      </c>
      <c r="K2588" s="40" t="s">
        <v>149</v>
      </c>
    </row>
    <row r="2589" spans="1:11" x14ac:dyDescent="0.25">
      <c r="A2589">
        <v>5724924</v>
      </c>
      <c r="B2589" s="1">
        <v>41365</v>
      </c>
      <c r="C2589" t="s">
        <v>36</v>
      </c>
      <c r="D2589" t="s">
        <v>16</v>
      </c>
      <c r="E2589">
        <v>1</v>
      </c>
      <c r="F2589">
        <v>0.8</v>
      </c>
      <c r="G2589" t="s">
        <v>148</v>
      </c>
      <c r="H2589">
        <v>1</v>
      </c>
      <c r="I2589">
        <v>1</v>
      </c>
      <c r="J2589" t="s">
        <v>14</v>
      </c>
      <c r="K2589" s="40" t="s">
        <v>149</v>
      </c>
    </row>
    <row r="2590" spans="1:11" x14ac:dyDescent="0.25">
      <c r="A2590">
        <v>363916857</v>
      </c>
      <c r="B2590" s="1">
        <v>44066</v>
      </c>
      <c r="C2590" t="s">
        <v>11</v>
      </c>
      <c r="D2590" t="s">
        <v>16</v>
      </c>
      <c r="E2590">
        <v>1</v>
      </c>
      <c r="F2590">
        <v>0.72</v>
      </c>
      <c r="G2590" t="s">
        <v>149</v>
      </c>
      <c r="H2590">
        <v>1</v>
      </c>
      <c r="I2590">
        <v>1</v>
      </c>
      <c r="J2590" t="s">
        <v>22</v>
      </c>
      <c r="K2590" s="40" t="s">
        <v>149</v>
      </c>
    </row>
    <row r="2591" spans="1:11" x14ac:dyDescent="0.25">
      <c r="A2591">
        <v>2146727</v>
      </c>
      <c r="B2591" s="1">
        <v>41014</v>
      </c>
      <c r="C2591" t="s">
        <v>11</v>
      </c>
      <c r="D2591" t="s">
        <v>17</v>
      </c>
      <c r="E2591">
        <v>1</v>
      </c>
      <c r="F2591">
        <v>0.89</v>
      </c>
      <c r="G2591" t="s">
        <v>149</v>
      </c>
      <c r="H2591">
        <v>3</v>
      </c>
      <c r="I2591">
        <v>11</v>
      </c>
      <c r="J2591" t="s">
        <v>18</v>
      </c>
      <c r="K2591" s="40" t="s">
        <v>149</v>
      </c>
    </row>
    <row r="2592" spans="1:11" x14ac:dyDescent="0.25">
      <c r="A2592">
        <v>29615670</v>
      </c>
      <c r="B2592" s="1">
        <v>42082</v>
      </c>
      <c r="C2592" t="s">
        <v>11</v>
      </c>
      <c r="D2592" t="s">
        <v>16</v>
      </c>
      <c r="E2592">
        <v>1</v>
      </c>
      <c r="F2592">
        <v>1</v>
      </c>
      <c r="G2592" t="s">
        <v>148</v>
      </c>
      <c r="H2592">
        <v>1</v>
      </c>
      <c r="I2592">
        <v>4</v>
      </c>
      <c r="J2592" t="s">
        <v>14</v>
      </c>
      <c r="K2592" s="40" t="s">
        <v>149</v>
      </c>
    </row>
    <row r="2593" spans="1:11" x14ac:dyDescent="0.25">
      <c r="A2593">
        <v>311991816</v>
      </c>
      <c r="B2593" s="1">
        <v>43794</v>
      </c>
      <c r="C2593" t="s">
        <v>11</v>
      </c>
      <c r="D2593" t="s">
        <v>17</v>
      </c>
      <c r="E2593">
        <v>1</v>
      </c>
      <c r="F2593">
        <v>0.76</v>
      </c>
      <c r="G2593" t="s">
        <v>149</v>
      </c>
      <c r="H2593">
        <v>3</v>
      </c>
      <c r="I2593">
        <v>4</v>
      </c>
      <c r="J2593" t="s">
        <v>14</v>
      </c>
      <c r="K2593" s="40" t="s">
        <v>149</v>
      </c>
    </row>
    <row r="2594" spans="1:11" x14ac:dyDescent="0.25">
      <c r="A2594">
        <v>357838666</v>
      </c>
      <c r="B2594" s="1">
        <v>44034</v>
      </c>
      <c r="C2594" t="s">
        <v>27</v>
      </c>
      <c r="D2594" t="s">
        <v>12</v>
      </c>
      <c r="F2594">
        <v>0</v>
      </c>
      <c r="G2594" t="s">
        <v>148</v>
      </c>
      <c r="H2594">
        <v>1</v>
      </c>
      <c r="I2594">
        <v>1</v>
      </c>
      <c r="J2594" t="s">
        <v>14</v>
      </c>
      <c r="K2594" s="40" t="s">
        <v>149</v>
      </c>
    </row>
    <row r="2595" spans="1:11" x14ac:dyDescent="0.25">
      <c r="A2595">
        <v>372658950</v>
      </c>
      <c r="B2595" s="1">
        <v>44124</v>
      </c>
      <c r="C2595" t="s">
        <v>11</v>
      </c>
      <c r="D2595" t="s">
        <v>12</v>
      </c>
      <c r="G2595" t="s">
        <v>148</v>
      </c>
      <c r="H2595">
        <v>3</v>
      </c>
      <c r="I2595">
        <v>5</v>
      </c>
      <c r="J2595" t="s">
        <v>14</v>
      </c>
      <c r="K2595" s="40" t="s">
        <v>149</v>
      </c>
    </row>
    <row r="2596" spans="1:11" x14ac:dyDescent="0.25">
      <c r="A2596">
        <v>206975067</v>
      </c>
      <c r="B2596" s="1">
        <v>43314</v>
      </c>
      <c r="C2596" t="s">
        <v>11</v>
      </c>
      <c r="D2596" t="s">
        <v>16</v>
      </c>
      <c r="E2596">
        <v>1</v>
      </c>
      <c r="F2596">
        <v>1</v>
      </c>
      <c r="G2596" t="s">
        <v>148</v>
      </c>
      <c r="H2596">
        <v>1</v>
      </c>
      <c r="I2596">
        <v>1</v>
      </c>
      <c r="J2596" t="s">
        <v>14</v>
      </c>
      <c r="K2596" s="40" t="s">
        <v>149</v>
      </c>
    </row>
    <row r="2597" spans="1:11" x14ac:dyDescent="0.25">
      <c r="A2597">
        <v>160999530</v>
      </c>
      <c r="B2597" s="1">
        <v>43071</v>
      </c>
      <c r="C2597" t="s">
        <v>11</v>
      </c>
      <c r="D2597" t="s">
        <v>16</v>
      </c>
      <c r="E2597">
        <v>1</v>
      </c>
      <c r="F2597">
        <v>1</v>
      </c>
      <c r="G2597" t="s">
        <v>149</v>
      </c>
      <c r="H2597">
        <v>2</v>
      </c>
      <c r="I2597">
        <v>2</v>
      </c>
      <c r="J2597" t="s">
        <v>14</v>
      </c>
      <c r="K2597" s="40" t="s">
        <v>149</v>
      </c>
    </row>
    <row r="2598" spans="1:11" x14ac:dyDescent="0.25">
      <c r="A2598">
        <v>59485654</v>
      </c>
      <c r="B2598" s="1">
        <v>42419</v>
      </c>
      <c r="C2598" t="s">
        <v>11</v>
      </c>
      <c r="D2598" t="s">
        <v>16</v>
      </c>
      <c r="E2598">
        <v>1</v>
      </c>
      <c r="F2598">
        <v>1</v>
      </c>
      <c r="G2598" t="s">
        <v>148</v>
      </c>
      <c r="H2598">
        <v>2</v>
      </c>
      <c r="I2598">
        <v>10</v>
      </c>
      <c r="J2598" t="s">
        <v>14</v>
      </c>
      <c r="K2598" s="40" t="s">
        <v>149</v>
      </c>
    </row>
    <row r="2599" spans="1:11" x14ac:dyDescent="0.25">
      <c r="A2599">
        <v>374039272</v>
      </c>
      <c r="B2599" s="1">
        <v>44136</v>
      </c>
      <c r="C2599" t="s">
        <v>11</v>
      </c>
      <c r="D2599" t="s">
        <v>16</v>
      </c>
      <c r="E2599">
        <v>1</v>
      </c>
      <c r="F2599">
        <v>0.99</v>
      </c>
      <c r="G2599" t="s">
        <v>148</v>
      </c>
      <c r="H2599">
        <v>1</v>
      </c>
      <c r="I2599">
        <v>1</v>
      </c>
      <c r="J2599" t="s">
        <v>14</v>
      </c>
      <c r="K2599" s="40" t="s">
        <v>149</v>
      </c>
    </row>
    <row r="2600" spans="1:11" x14ac:dyDescent="0.25">
      <c r="A2600">
        <v>95581573</v>
      </c>
      <c r="B2600" s="1">
        <v>42630</v>
      </c>
      <c r="C2600" t="s">
        <v>11</v>
      </c>
      <c r="D2600" t="s">
        <v>21</v>
      </c>
      <c r="E2600">
        <v>0.6</v>
      </c>
      <c r="F2600">
        <v>0.39</v>
      </c>
      <c r="G2600" t="s">
        <v>148</v>
      </c>
      <c r="H2600">
        <v>1</v>
      </c>
      <c r="I2600">
        <v>2</v>
      </c>
      <c r="J2600" t="s">
        <v>14</v>
      </c>
      <c r="K2600" s="40" t="s">
        <v>149</v>
      </c>
    </row>
    <row r="2601" spans="1:11" x14ac:dyDescent="0.25">
      <c r="A2601">
        <v>13099624</v>
      </c>
      <c r="B2601" s="1">
        <v>41711</v>
      </c>
      <c r="C2601" t="s">
        <v>11</v>
      </c>
      <c r="D2601" t="s">
        <v>12</v>
      </c>
      <c r="G2601" t="s">
        <v>148</v>
      </c>
      <c r="H2601">
        <v>4</v>
      </c>
      <c r="I2601">
        <v>5</v>
      </c>
      <c r="J2601" t="s">
        <v>18</v>
      </c>
      <c r="K2601" s="40" t="s">
        <v>149</v>
      </c>
    </row>
    <row r="2602" spans="1:11" x14ac:dyDescent="0.25">
      <c r="A2602">
        <v>23249537</v>
      </c>
      <c r="B2602" s="1">
        <v>41945</v>
      </c>
      <c r="C2602" t="s">
        <v>11</v>
      </c>
      <c r="D2602" t="s">
        <v>21</v>
      </c>
      <c r="E2602">
        <v>1</v>
      </c>
      <c r="F2602">
        <v>0.2</v>
      </c>
      <c r="G2602" t="s">
        <v>148</v>
      </c>
      <c r="H2602">
        <v>1</v>
      </c>
      <c r="I2602">
        <v>2</v>
      </c>
      <c r="J2602" t="s">
        <v>14</v>
      </c>
      <c r="K2602" s="40" t="s">
        <v>149</v>
      </c>
    </row>
    <row r="2603" spans="1:11" x14ac:dyDescent="0.25">
      <c r="A2603">
        <v>151651894</v>
      </c>
      <c r="B2603" s="1">
        <v>43000</v>
      </c>
      <c r="C2603" t="s">
        <v>11</v>
      </c>
      <c r="D2603" t="s">
        <v>16</v>
      </c>
      <c r="E2603">
        <v>1</v>
      </c>
      <c r="F2603">
        <v>1</v>
      </c>
      <c r="G2603" t="s">
        <v>149</v>
      </c>
      <c r="H2603">
        <v>3</v>
      </c>
      <c r="I2603">
        <v>6</v>
      </c>
      <c r="J2603" t="s">
        <v>14</v>
      </c>
      <c r="K2603" s="40" t="s">
        <v>149</v>
      </c>
    </row>
    <row r="2604" spans="1:11" x14ac:dyDescent="0.25">
      <c r="A2604">
        <v>87315361</v>
      </c>
      <c r="B2604" s="1">
        <v>42583</v>
      </c>
      <c r="C2604" t="s">
        <v>11</v>
      </c>
      <c r="D2604" t="s">
        <v>17</v>
      </c>
      <c r="E2604">
        <v>1</v>
      </c>
      <c r="F2604">
        <v>0</v>
      </c>
      <c r="G2604" t="s">
        <v>148</v>
      </c>
      <c r="H2604">
        <v>3</v>
      </c>
      <c r="I2604">
        <v>3</v>
      </c>
      <c r="J2604" t="s">
        <v>14</v>
      </c>
      <c r="K2604" s="40" t="s">
        <v>149</v>
      </c>
    </row>
    <row r="2605" spans="1:11" x14ac:dyDescent="0.25">
      <c r="A2605">
        <v>2811326</v>
      </c>
      <c r="B2605" s="1">
        <v>41092</v>
      </c>
      <c r="C2605" t="s">
        <v>51</v>
      </c>
      <c r="D2605" t="s">
        <v>17</v>
      </c>
      <c r="E2605">
        <v>1</v>
      </c>
      <c r="F2605">
        <v>0.92</v>
      </c>
      <c r="G2605" t="s">
        <v>149</v>
      </c>
      <c r="H2605">
        <v>1</v>
      </c>
      <c r="I2605">
        <v>2</v>
      </c>
      <c r="J2605" t="s">
        <v>18</v>
      </c>
      <c r="K2605" s="40" t="s">
        <v>149</v>
      </c>
    </row>
    <row r="2606" spans="1:11" x14ac:dyDescent="0.25">
      <c r="A2606">
        <v>132524597</v>
      </c>
      <c r="B2606" s="1">
        <v>42884</v>
      </c>
      <c r="C2606" t="s">
        <v>11</v>
      </c>
      <c r="D2606" t="s">
        <v>12</v>
      </c>
      <c r="F2606">
        <v>0.88</v>
      </c>
      <c r="G2606" t="s">
        <v>148</v>
      </c>
      <c r="H2606">
        <v>2</v>
      </c>
      <c r="I2606">
        <v>2</v>
      </c>
      <c r="J2606" t="s">
        <v>14</v>
      </c>
      <c r="K2606" s="40" t="s">
        <v>149</v>
      </c>
    </row>
    <row r="2607" spans="1:11" x14ac:dyDescent="0.25">
      <c r="A2607">
        <v>251941750</v>
      </c>
      <c r="B2607" s="1">
        <v>43553</v>
      </c>
      <c r="C2607" t="s">
        <v>11</v>
      </c>
      <c r="D2607" t="s">
        <v>16</v>
      </c>
      <c r="E2607">
        <v>1</v>
      </c>
      <c r="F2607">
        <v>0.97</v>
      </c>
      <c r="G2607" t="s">
        <v>148</v>
      </c>
      <c r="H2607">
        <v>3</v>
      </c>
      <c r="I2607">
        <v>3</v>
      </c>
      <c r="J2607" t="s">
        <v>14</v>
      </c>
      <c r="K2607" s="40" t="s">
        <v>149</v>
      </c>
    </row>
    <row r="2608" spans="1:11" x14ac:dyDescent="0.25">
      <c r="A2608">
        <v>374853207</v>
      </c>
      <c r="B2608" s="1">
        <v>44143</v>
      </c>
      <c r="C2608" t="s">
        <v>27</v>
      </c>
      <c r="D2608" t="s">
        <v>20</v>
      </c>
      <c r="E2608">
        <v>0</v>
      </c>
      <c r="G2608" t="s">
        <v>148</v>
      </c>
      <c r="H2608">
        <v>2</v>
      </c>
      <c r="I2608">
        <v>6</v>
      </c>
      <c r="J2608" t="s">
        <v>14</v>
      </c>
      <c r="K2608" s="40" t="s">
        <v>149</v>
      </c>
    </row>
    <row r="2609" spans="1:11" x14ac:dyDescent="0.25">
      <c r="A2609">
        <v>375095256</v>
      </c>
      <c r="B2609" s="1">
        <v>44145</v>
      </c>
      <c r="C2609" t="s">
        <v>27</v>
      </c>
      <c r="D2609" t="s">
        <v>16</v>
      </c>
      <c r="E2609">
        <v>1</v>
      </c>
      <c r="F2609">
        <v>0.97</v>
      </c>
      <c r="G2609" t="s">
        <v>148</v>
      </c>
      <c r="H2609">
        <v>2</v>
      </c>
      <c r="I2609">
        <v>3</v>
      </c>
      <c r="J2609" t="s">
        <v>14</v>
      </c>
      <c r="K2609" s="40" t="s">
        <v>149</v>
      </c>
    </row>
    <row r="2610" spans="1:11" x14ac:dyDescent="0.25">
      <c r="A2610">
        <v>375124221</v>
      </c>
      <c r="B2610" s="1">
        <v>44145</v>
      </c>
      <c r="C2610" t="s">
        <v>11</v>
      </c>
      <c r="D2610" t="s">
        <v>16</v>
      </c>
      <c r="E2610">
        <v>1</v>
      </c>
      <c r="F2610">
        <v>0.96</v>
      </c>
      <c r="G2610" t="s">
        <v>149</v>
      </c>
      <c r="H2610">
        <v>5</v>
      </c>
      <c r="I2610">
        <v>6</v>
      </c>
      <c r="J2610" t="s">
        <v>22</v>
      </c>
      <c r="K2610" s="40" t="s">
        <v>149</v>
      </c>
    </row>
    <row r="2611" spans="1:11" x14ac:dyDescent="0.25">
      <c r="A2611">
        <v>60700622</v>
      </c>
      <c r="B2611" s="1">
        <v>42428</v>
      </c>
      <c r="C2611" t="s">
        <v>11</v>
      </c>
      <c r="D2611" t="s">
        <v>20</v>
      </c>
      <c r="E2611">
        <v>0</v>
      </c>
      <c r="F2611">
        <v>0</v>
      </c>
      <c r="G2611" t="s">
        <v>148</v>
      </c>
      <c r="H2611">
        <v>1</v>
      </c>
      <c r="I2611">
        <v>1</v>
      </c>
      <c r="J2611" t="s">
        <v>14</v>
      </c>
      <c r="K2611" s="40" t="s">
        <v>149</v>
      </c>
    </row>
    <row r="2612" spans="1:11" x14ac:dyDescent="0.25">
      <c r="A2612">
        <v>27549016</v>
      </c>
      <c r="B2612" s="1">
        <v>42045</v>
      </c>
      <c r="C2612" t="s">
        <v>11</v>
      </c>
      <c r="D2612" t="s">
        <v>16</v>
      </c>
      <c r="E2612">
        <v>1</v>
      </c>
      <c r="F2612">
        <v>1</v>
      </c>
      <c r="G2612" t="s">
        <v>148</v>
      </c>
      <c r="H2612">
        <v>3</v>
      </c>
      <c r="I2612">
        <v>3</v>
      </c>
      <c r="J2612" t="s">
        <v>14</v>
      </c>
      <c r="K2612" s="40" t="s">
        <v>149</v>
      </c>
    </row>
    <row r="2613" spans="1:11" x14ac:dyDescent="0.25">
      <c r="A2613">
        <v>230926786</v>
      </c>
      <c r="B2613" s="1">
        <v>43450</v>
      </c>
      <c r="C2613" t="s">
        <v>11</v>
      </c>
      <c r="D2613" t="s">
        <v>16</v>
      </c>
      <c r="E2613">
        <v>1</v>
      </c>
      <c r="F2613">
        <v>0.5</v>
      </c>
      <c r="G2613" t="s">
        <v>148</v>
      </c>
      <c r="H2613">
        <v>3</v>
      </c>
      <c r="I2613">
        <v>3</v>
      </c>
      <c r="J2613" t="s">
        <v>14</v>
      </c>
      <c r="K2613" s="40" t="s">
        <v>149</v>
      </c>
    </row>
    <row r="2614" spans="1:11" x14ac:dyDescent="0.25">
      <c r="A2614">
        <v>39136611</v>
      </c>
      <c r="B2614" s="1">
        <v>42206</v>
      </c>
      <c r="C2614" t="s">
        <v>11</v>
      </c>
      <c r="D2614" t="s">
        <v>20</v>
      </c>
      <c r="E2614">
        <v>0.2</v>
      </c>
      <c r="F2614">
        <v>0</v>
      </c>
      <c r="G2614" t="s">
        <v>148</v>
      </c>
      <c r="H2614">
        <v>1</v>
      </c>
      <c r="I2614">
        <v>3</v>
      </c>
      <c r="J2614" t="s">
        <v>14</v>
      </c>
      <c r="K2614" s="40" t="s">
        <v>149</v>
      </c>
    </row>
    <row r="2615" spans="1:11" x14ac:dyDescent="0.25">
      <c r="A2615">
        <v>128604998</v>
      </c>
      <c r="B2615" s="1">
        <v>42857</v>
      </c>
      <c r="C2615" t="s">
        <v>19</v>
      </c>
      <c r="D2615" t="s">
        <v>16</v>
      </c>
      <c r="E2615">
        <v>1</v>
      </c>
      <c r="F2615">
        <v>1</v>
      </c>
      <c r="G2615" t="s">
        <v>149</v>
      </c>
      <c r="H2615">
        <v>1</v>
      </c>
      <c r="I2615">
        <v>1</v>
      </c>
      <c r="J2615" t="s">
        <v>14</v>
      </c>
      <c r="K2615" s="40" t="s">
        <v>149</v>
      </c>
    </row>
    <row r="2616" spans="1:11" x14ac:dyDescent="0.25">
      <c r="A2616">
        <v>312869399</v>
      </c>
      <c r="B2616" s="1">
        <v>43797</v>
      </c>
      <c r="C2616" t="s">
        <v>27</v>
      </c>
      <c r="D2616" t="s">
        <v>20</v>
      </c>
      <c r="E2616">
        <v>0.3</v>
      </c>
      <c r="F2616">
        <v>0</v>
      </c>
      <c r="G2616" t="s">
        <v>148</v>
      </c>
      <c r="H2616">
        <v>2</v>
      </c>
      <c r="I2616">
        <v>2</v>
      </c>
      <c r="J2616" t="s">
        <v>14</v>
      </c>
      <c r="K2616" s="40" t="s">
        <v>149</v>
      </c>
    </row>
    <row r="2617" spans="1:11" x14ac:dyDescent="0.25">
      <c r="A2617">
        <v>379567480</v>
      </c>
      <c r="B2617" s="1">
        <v>44176</v>
      </c>
      <c r="C2617" t="s">
        <v>11</v>
      </c>
      <c r="D2617" t="s">
        <v>12</v>
      </c>
      <c r="F2617">
        <v>1</v>
      </c>
      <c r="G2617" t="s">
        <v>148</v>
      </c>
      <c r="H2617">
        <v>1</v>
      </c>
      <c r="I2617">
        <v>1</v>
      </c>
      <c r="J2617" t="s">
        <v>14</v>
      </c>
      <c r="K2617" s="40" t="s">
        <v>149</v>
      </c>
    </row>
    <row r="2618" spans="1:11" x14ac:dyDescent="0.25">
      <c r="A2618">
        <v>619627</v>
      </c>
      <c r="B2618" s="1">
        <v>40687</v>
      </c>
      <c r="C2618" t="s">
        <v>11</v>
      </c>
      <c r="D2618" t="s">
        <v>16</v>
      </c>
      <c r="E2618">
        <v>1</v>
      </c>
      <c r="F2618">
        <v>0.9</v>
      </c>
      <c r="G2618" t="s">
        <v>149</v>
      </c>
      <c r="H2618">
        <v>1</v>
      </c>
      <c r="I2618">
        <v>1</v>
      </c>
      <c r="J2618" t="s">
        <v>22</v>
      </c>
      <c r="K2618" s="40" t="s">
        <v>149</v>
      </c>
    </row>
    <row r="2619" spans="1:11" x14ac:dyDescent="0.25">
      <c r="A2619">
        <v>3309858</v>
      </c>
      <c r="B2619" s="1">
        <v>41140</v>
      </c>
      <c r="C2619" t="s">
        <v>11</v>
      </c>
      <c r="D2619" t="s">
        <v>16</v>
      </c>
      <c r="E2619">
        <v>1</v>
      </c>
      <c r="F2619">
        <v>1</v>
      </c>
      <c r="G2619" t="s">
        <v>149</v>
      </c>
      <c r="H2619">
        <v>1</v>
      </c>
      <c r="I2619">
        <v>1</v>
      </c>
      <c r="J2619" t="s">
        <v>14</v>
      </c>
      <c r="K2619" s="40" t="s">
        <v>149</v>
      </c>
    </row>
    <row r="2620" spans="1:11" x14ac:dyDescent="0.25">
      <c r="A2620">
        <v>46366996</v>
      </c>
      <c r="B2620" s="1">
        <v>42289</v>
      </c>
      <c r="C2620" t="s">
        <v>11</v>
      </c>
      <c r="D2620" t="s">
        <v>17</v>
      </c>
      <c r="E2620">
        <v>1</v>
      </c>
      <c r="F2620">
        <v>0.86</v>
      </c>
      <c r="G2620" t="s">
        <v>148</v>
      </c>
      <c r="H2620">
        <v>1</v>
      </c>
      <c r="I2620">
        <v>1</v>
      </c>
      <c r="J2620" t="s">
        <v>14</v>
      </c>
      <c r="K2620" s="40" t="s">
        <v>149</v>
      </c>
    </row>
    <row r="2621" spans="1:11" x14ac:dyDescent="0.25">
      <c r="A2621">
        <v>23927503</v>
      </c>
      <c r="B2621" s="1">
        <v>41962</v>
      </c>
      <c r="C2621" t="s">
        <v>11</v>
      </c>
      <c r="D2621" t="s">
        <v>16</v>
      </c>
      <c r="E2621">
        <v>1</v>
      </c>
      <c r="F2621">
        <v>1</v>
      </c>
      <c r="G2621" t="s">
        <v>149</v>
      </c>
      <c r="H2621">
        <v>1</v>
      </c>
      <c r="I2621">
        <v>3</v>
      </c>
      <c r="J2621" t="s">
        <v>14</v>
      </c>
      <c r="K2621" s="40" t="s">
        <v>149</v>
      </c>
    </row>
    <row r="2622" spans="1:11" x14ac:dyDescent="0.25">
      <c r="A2622">
        <v>354326052</v>
      </c>
      <c r="B2622" s="1">
        <v>44019</v>
      </c>
      <c r="C2622" t="s">
        <v>11</v>
      </c>
      <c r="D2622" t="s">
        <v>16</v>
      </c>
      <c r="E2622">
        <v>1</v>
      </c>
      <c r="F2622">
        <v>0.76</v>
      </c>
      <c r="G2622" t="s">
        <v>149</v>
      </c>
      <c r="H2622">
        <v>2</v>
      </c>
      <c r="I2622">
        <v>2</v>
      </c>
      <c r="J2622" t="s">
        <v>14</v>
      </c>
      <c r="K2622" s="40" t="s">
        <v>149</v>
      </c>
    </row>
    <row r="2623" spans="1:11" x14ac:dyDescent="0.25">
      <c r="A2623">
        <v>380152203</v>
      </c>
      <c r="B2623" s="1">
        <v>44179</v>
      </c>
      <c r="C2623" t="s">
        <v>11</v>
      </c>
      <c r="D2623" t="s">
        <v>16</v>
      </c>
      <c r="E2623">
        <v>1</v>
      </c>
      <c r="F2623">
        <v>1</v>
      </c>
      <c r="G2623" t="s">
        <v>149</v>
      </c>
      <c r="H2623">
        <v>16</v>
      </c>
      <c r="I2623">
        <v>17</v>
      </c>
      <c r="J2623" t="s">
        <v>14</v>
      </c>
      <c r="K2623" s="40" t="s">
        <v>148</v>
      </c>
    </row>
    <row r="2624" spans="1:11" x14ac:dyDescent="0.25">
      <c r="A2624">
        <v>376377623</v>
      </c>
      <c r="B2624" s="1">
        <v>44155</v>
      </c>
      <c r="C2624" t="s">
        <v>27</v>
      </c>
      <c r="D2624" t="s">
        <v>16</v>
      </c>
      <c r="E2624">
        <v>0.97</v>
      </c>
      <c r="F2624">
        <v>1</v>
      </c>
      <c r="G2624" t="s">
        <v>149</v>
      </c>
      <c r="H2624">
        <v>4</v>
      </c>
      <c r="I2624">
        <v>5</v>
      </c>
      <c r="J2624" t="s">
        <v>18</v>
      </c>
      <c r="K2624" s="40" t="s">
        <v>149</v>
      </c>
    </row>
    <row r="2625" spans="1:11" x14ac:dyDescent="0.25">
      <c r="A2625">
        <v>124014302</v>
      </c>
      <c r="B2625" s="1">
        <v>42828</v>
      </c>
      <c r="C2625" t="s">
        <v>11</v>
      </c>
      <c r="D2625" t="s">
        <v>17</v>
      </c>
      <c r="E2625">
        <v>0.9</v>
      </c>
      <c r="F2625">
        <v>0.89</v>
      </c>
      <c r="G2625" t="s">
        <v>148</v>
      </c>
      <c r="H2625">
        <v>1</v>
      </c>
      <c r="I2625">
        <v>1</v>
      </c>
      <c r="J2625" t="s">
        <v>14</v>
      </c>
      <c r="K2625" s="40" t="s">
        <v>149</v>
      </c>
    </row>
    <row r="2626" spans="1:11" x14ac:dyDescent="0.25">
      <c r="A2626">
        <v>130590118</v>
      </c>
      <c r="B2626" s="1">
        <v>42871</v>
      </c>
      <c r="C2626" t="s">
        <v>11</v>
      </c>
      <c r="D2626" t="s">
        <v>17</v>
      </c>
      <c r="E2626">
        <v>1</v>
      </c>
      <c r="F2626">
        <v>0.94</v>
      </c>
      <c r="G2626" t="s">
        <v>148</v>
      </c>
      <c r="H2626">
        <v>1</v>
      </c>
      <c r="I2626">
        <v>1</v>
      </c>
      <c r="J2626" t="s">
        <v>14</v>
      </c>
      <c r="K2626" s="40" t="s">
        <v>149</v>
      </c>
    </row>
    <row r="2627" spans="1:11" x14ac:dyDescent="0.25">
      <c r="A2627">
        <v>109633786</v>
      </c>
      <c r="B2627" s="1">
        <v>42738</v>
      </c>
      <c r="C2627" t="s">
        <v>11</v>
      </c>
      <c r="D2627" t="s">
        <v>12</v>
      </c>
      <c r="G2627" t="s">
        <v>148</v>
      </c>
      <c r="H2627">
        <v>1</v>
      </c>
      <c r="I2627">
        <v>1</v>
      </c>
      <c r="J2627" t="s">
        <v>14</v>
      </c>
      <c r="K2627" s="40" t="s">
        <v>149</v>
      </c>
    </row>
    <row r="2628" spans="1:11" x14ac:dyDescent="0.25">
      <c r="A2628">
        <v>378268743</v>
      </c>
      <c r="B2628" s="1">
        <v>44169</v>
      </c>
      <c r="C2628" t="s">
        <v>31</v>
      </c>
      <c r="D2628" t="s">
        <v>16</v>
      </c>
      <c r="E2628">
        <v>1</v>
      </c>
      <c r="F2628">
        <v>1</v>
      </c>
      <c r="G2628" t="s">
        <v>149</v>
      </c>
      <c r="H2628">
        <v>1</v>
      </c>
      <c r="I2628">
        <v>1</v>
      </c>
      <c r="J2628" t="s">
        <v>22</v>
      </c>
      <c r="K2628" s="40" t="s">
        <v>148</v>
      </c>
    </row>
    <row r="2629" spans="1:11" x14ac:dyDescent="0.25">
      <c r="A2629">
        <v>175878222</v>
      </c>
      <c r="B2629" s="1">
        <v>43159</v>
      </c>
      <c r="C2629" t="s">
        <v>27</v>
      </c>
      <c r="D2629" t="s">
        <v>12</v>
      </c>
      <c r="F2629">
        <v>0.47</v>
      </c>
      <c r="G2629" t="s">
        <v>148</v>
      </c>
      <c r="H2629">
        <v>1</v>
      </c>
      <c r="I2629">
        <v>1</v>
      </c>
      <c r="J2629" t="s">
        <v>14</v>
      </c>
      <c r="K2629" s="40" t="s">
        <v>148</v>
      </c>
    </row>
    <row r="2630" spans="1:11" x14ac:dyDescent="0.25">
      <c r="A2630">
        <v>14023050</v>
      </c>
      <c r="B2630" s="1">
        <v>41737</v>
      </c>
      <c r="C2630" t="s">
        <v>11</v>
      </c>
      <c r="D2630" t="s">
        <v>17</v>
      </c>
      <c r="E2630">
        <v>1</v>
      </c>
      <c r="F2630">
        <v>0.68</v>
      </c>
      <c r="G2630" t="s">
        <v>148</v>
      </c>
      <c r="H2630">
        <v>1</v>
      </c>
      <c r="I2630">
        <v>2</v>
      </c>
      <c r="J2630" t="s">
        <v>22</v>
      </c>
      <c r="K2630" s="40" t="s">
        <v>149</v>
      </c>
    </row>
    <row r="2631" spans="1:11" x14ac:dyDescent="0.25">
      <c r="A2631">
        <v>382633757</v>
      </c>
      <c r="B2631" s="1">
        <v>44198</v>
      </c>
      <c r="C2631" t="s">
        <v>27</v>
      </c>
      <c r="D2631" t="s">
        <v>16</v>
      </c>
      <c r="E2631">
        <v>1</v>
      </c>
      <c r="F2631">
        <v>0.98</v>
      </c>
      <c r="G2631" t="s">
        <v>148</v>
      </c>
      <c r="H2631">
        <v>2</v>
      </c>
      <c r="I2631">
        <v>2</v>
      </c>
      <c r="J2631" t="s">
        <v>14</v>
      </c>
      <c r="K2631" s="40" t="s">
        <v>149</v>
      </c>
    </row>
    <row r="2632" spans="1:11" x14ac:dyDescent="0.25">
      <c r="A2632">
        <v>311973495</v>
      </c>
      <c r="B2632" s="1">
        <v>43794</v>
      </c>
      <c r="C2632" t="s">
        <v>11</v>
      </c>
      <c r="D2632" t="s">
        <v>17</v>
      </c>
      <c r="E2632">
        <v>1</v>
      </c>
      <c r="F2632">
        <v>0.99</v>
      </c>
      <c r="G2632" t="s">
        <v>148</v>
      </c>
      <c r="H2632">
        <v>9</v>
      </c>
      <c r="I2632">
        <v>10</v>
      </c>
      <c r="J2632" t="s">
        <v>14</v>
      </c>
      <c r="K2632" s="40" t="s">
        <v>149</v>
      </c>
    </row>
    <row r="2633" spans="1:11" x14ac:dyDescent="0.25">
      <c r="A2633">
        <v>377605855</v>
      </c>
      <c r="B2633" s="1">
        <v>44165</v>
      </c>
      <c r="C2633" t="s">
        <v>27</v>
      </c>
      <c r="D2633" t="s">
        <v>16</v>
      </c>
      <c r="E2633">
        <v>1</v>
      </c>
      <c r="F2633">
        <v>0.99</v>
      </c>
      <c r="G2633" t="s">
        <v>148</v>
      </c>
      <c r="H2633">
        <v>358</v>
      </c>
      <c r="I2633">
        <v>411</v>
      </c>
      <c r="J2633" t="s">
        <v>18</v>
      </c>
      <c r="K2633" s="40" t="s">
        <v>149</v>
      </c>
    </row>
    <row r="2634" spans="1:11" x14ac:dyDescent="0.25">
      <c r="A2634">
        <v>331742624</v>
      </c>
      <c r="B2634" s="1">
        <v>43859</v>
      </c>
      <c r="C2634" t="s">
        <v>11</v>
      </c>
      <c r="D2634" t="s">
        <v>16</v>
      </c>
      <c r="E2634">
        <v>0.92</v>
      </c>
      <c r="F2634">
        <v>1</v>
      </c>
      <c r="G2634" t="s">
        <v>148</v>
      </c>
      <c r="H2634">
        <v>4</v>
      </c>
      <c r="I2634">
        <v>8</v>
      </c>
      <c r="J2634" t="s">
        <v>14</v>
      </c>
      <c r="K2634" s="40" t="s">
        <v>148</v>
      </c>
    </row>
    <row r="2635" spans="1:11" x14ac:dyDescent="0.25">
      <c r="A2635">
        <v>384018385</v>
      </c>
      <c r="B2635" s="1">
        <v>44206</v>
      </c>
      <c r="C2635" t="s">
        <v>27</v>
      </c>
      <c r="D2635" t="s">
        <v>12</v>
      </c>
      <c r="F2635">
        <v>0</v>
      </c>
      <c r="G2635" t="s">
        <v>148</v>
      </c>
      <c r="H2635">
        <v>2</v>
      </c>
      <c r="I2635">
        <v>2</v>
      </c>
      <c r="J2635" t="s">
        <v>14</v>
      </c>
      <c r="K2635" s="40" t="s">
        <v>149</v>
      </c>
    </row>
    <row r="2636" spans="1:11" x14ac:dyDescent="0.25">
      <c r="A2636">
        <v>384986838</v>
      </c>
      <c r="B2636" s="1">
        <v>44213</v>
      </c>
      <c r="C2636" t="s">
        <v>27</v>
      </c>
      <c r="D2636" t="s">
        <v>16</v>
      </c>
      <c r="E2636">
        <v>1</v>
      </c>
      <c r="F2636">
        <v>1</v>
      </c>
      <c r="G2636" t="s">
        <v>148</v>
      </c>
      <c r="H2636">
        <v>1</v>
      </c>
      <c r="I2636">
        <v>2</v>
      </c>
      <c r="J2636" t="s">
        <v>14</v>
      </c>
      <c r="K2636" s="40" t="s">
        <v>149</v>
      </c>
    </row>
    <row r="2637" spans="1:11" x14ac:dyDescent="0.25">
      <c r="A2637">
        <v>386085631</v>
      </c>
      <c r="B2637" s="1">
        <v>44222</v>
      </c>
      <c r="C2637" t="s">
        <v>27</v>
      </c>
      <c r="D2637" t="s">
        <v>16</v>
      </c>
      <c r="E2637">
        <v>1</v>
      </c>
      <c r="F2637">
        <v>0.97</v>
      </c>
      <c r="G2637" t="s">
        <v>148</v>
      </c>
      <c r="H2637">
        <v>6</v>
      </c>
      <c r="I2637">
        <v>6</v>
      </c>
      <c r="J2637" t="s">
        <v>14</v>
      </c>
      <c r="K2637" s="40" t="s">
        <v>149</v>
      </c>
    </row>
    <row r="2638" spans="1:11" x14ac:dyDescent="0.25">
      <c r="A2638">
        <v>385964459</v>
      </c>
      <c r="B2638" s="1">
        <v>44221</v>
      </c>
      <c r="C2638" t="s">
        <v>27</v>
      </c>
      <c r="D2638" t="s">
        <v>21</v>
      </c>
      <c r="E2638">
        <v>0.5</v>
      </c>
      <c r="F2638">
        <v>0</v>
      </c>
      <c r="G2638" t="s">
        <v>148</v>
      </c>
      <c r="H2638">
        <v>3</v>
      </c>
      <c r="I2638">
        <v>3</v>
      </c>
      <c r="J2638" t="s">
        <v>14</v>
      </c>
      <c r="K2638" s="40" t="s">
        <v>149</v>
      </c>
    </row>
    <row r="2639" spans="1:11" x14ac:dyDescent="0.25">
      <c r="A2639">
        <v>385988627</v>
      </c>
      <c r="B2639" s="1">
        <v>44221</v>
      </c>
      <c r="C2639" t="s">
        <v>27</v>
      </c>
      <c r="D2639" t="s">
        <v>16</v>
      </c>
      <c r="E2639">
        <v>1</v>
      </c>
      <c r="F2639">
        <v>1</v>
      </c>
      <c r="G2639" t="s">
        <v>149</v>
      </c>
      <c r="H2639">
        <v>1</v>
      </c>
      <c r="I2639">
        <v>1</v>
      </c>
      <c r="J2639" t="s">
        <v>14</v>
      </c>
      <c r="K2639" s="40" t="s">
        <v>149</v>
      </c>
    </row>
    <row r="2640" spans="1:11" x14ac:dyDescent="0.25">
      <c r="A2640">
        <v>365374764</v>
      </c>
      <c r="B2640" s="1">
        <v>44075</v>
      </c>
      <c r="C2640" t="s">
        <v>11</v>
      </c>
      <c r="D2640" t="s">
        <v>12</v>
      </c>
      <c r="G2640" t="s">
        <v>148</v>
      </c>
      <c r="H2640">
        <v>1</v>
      </c>
      <c r="I2640">
        <v>1</v>
      </c>
      <c r="J2640" t="s">
        <v>22</v>
      </c>
      <c r="K2640" s="40" t="s">
        <v>149</v>
      </c>
    </row>
    <row r="2641" spans="1:11" x14ac:dyDescent="0.25">
      <c r="A2641">
        <v>385155609</v>
      </c>
      <c r="B2641" s="1">
        <v>44214</v>
      </c>
      <c r="C2641" t="s">
        <v>27</v>
      </c>
      <c r="D2641" t="s">
        <v>16</v>
      </c>
      <c r="E2641">
        <v>0.97</v>
      </c>
      <c r="F2641">
        <v>0.99</v>
      </c>
      <c r="G2641" t="s">
        <v>148</v>
      </c>
      <c r="H2641">
        <v>2</v>
      </c>
      <c r="I2641">
        <v>4</v>
      </c>
      <c r="J2641" t="s">
        <v>14</v>
      </c>
      <c r="K2641" s="40" t="s">
        <v>149</v>
      </c>
    </row>
    <row r="2642" spans="1:11" x14ac:dyDescent="0.25">
      <c r="A2642">
        <v>40152530</v>
      </c>
      <c r="B2642" s="1">
        <v>42216</v>
      </c>
      <c r="C2642" t="s">
        <v>11</v>
      </c>
      <c r="D2642" t="s">
        <v>16</v>
      </c>
      <c r="E2642">
        <v>1</v>
      </c>
      <c r="F2642">
        <v>0.99</v>
      </c>
      <c r="G2642" t="s">
        <v>149</v>
      </c>
      <c r="H2642">
        <v>3</v>
      </c>
      <c r="I2642">
        <v>4</v>
      </c>
      <c r="J2642" t="s">
        <v>14</v>
      </c>
      <c r="K2642" s="40" t="s">
        <v>149</v>
      </c>
    </row>
    <row r="2643" spans="1:11" x14ac:dyDescent="0.25">
      <c r="A2643">
        <v>144246035</v>
      </c>
      <c r="B2643" s="1">
        <v>42951</v>
      </c>
      <c r="C2643" t="s">
        <v>11</v>
      </c>
      <c r="D2643" t="s">
        <v>16</v>
      </c>
      <c r="E2643">
        <v>1</v>
      </c>
      <c r="F2643">
        <v>1</v>
      </c>
      <c r="G2643" t="s">
        <v>148</v>
      </c>
      <c r="H2643">
        <v>16</v>
      </c>
      <c r="I2643">
        <v>17</v>
      </c>
      <c r="J2643" t="s">
        <v>14</v>
      </c>
      <c r="K2643" s="40" t="s">
        <v>149</v>
      </c>
    </row>
    <row r="2644" spans="1:11" x14ac:dyDescent="0.25">
      <c r="A2644">
        <v>390460954</v>
      </c>
      <c r="B2644" s="1">
        <v>44255</v>
      </c>
      <c r="C2644" t="s">
        <v>30</v>
      </c>
      <c r="D2644" t="s">
        <v>16</v>
      </c>
      <c r="E2644">
        <v>1</v>
      </c>
      <c r="F2644">
        <v>1</v>
      </c>
      <c r="G2644" t="s">
        <v>149</v>
      </c>
      <c r="H2644">
        <v>2</v>
      </c>
      <c r="I2644">
        <v>2</v>
      </c>
      <c r="J2644" t="s">
        <v>14</v>
      </c>
      <c r="K2644" s="40" t="s">
        <v>149</v>
      </c>
    </row>
    <row r="2645" spans="1:11" x14ac:dyDescent="0.25">
      <c r="A2645">
        <v>303225286</v>
      </c>
      <c r="B2645" s="1">
        <v>43757</v>
      </c>
      <c r="C2645" t="s">
        <v>27</v>
      </c>
      <c r="D2645" t="s">
        <v>16</v>
      </c>
      <c r="E2645">
        <v>1</v>
      </c>
      <c r="F2645">
        <v>0.85</v>
      </c>
      <c r="G2645" t="s">
        <v>149</v>
      </c>
      <c r="H2645">
        <v>2</v>
      </c>
      <c r="I2645">
        <v>2</v>
      </c>
      <c r="J2645" t="s">
        <v>14</v>
      </c>
      <c r="K2645" s="40" t="s">
        <v>149</v>
      </c>
    </row>
    <row r="2646" spans="1:11" x14ac:dyDescent="0.25">
      <c r="A2646">
        <v>377325089</v>
      </c>
      <c r="B2646" s="1">
        <v>44163</v>
      </c>
      <c r="C2646" t="s">
        <v>27</v>
      </c>
      <c r="D2646" t="s">
        <v>16</v>
      </c>
      <c r="E2646">
        <v>1</v>
      </c>
      <c r="F2646">
        <v>1</v>
      </c>
      <c r="G2646" t="s">
        <v>148</v>
      </c>
      <c r="H2646">
        <v>1</v>
      </c>
      <c r="I2646">
        <v>1</v>
      </c>
      <c r="J2646" t="s">
        <v>22</v>
      </c>
      <c r="K2646" s="40" t="s">
        <v>149</v>
      </c>
    </row>
    <row r="2647" spans="1:11" x14ac:dyDescent="0.25">
      <c r="A2647">
        <v>302701213</v>
      </c>
      <c r="B2647" s="1">
        <v>43754</v>
      </c>
      <c r="C2647" t="s">
        <v>11</v>
      </c>
      <c r="D2647" t="s">
        <v>16</v>
      </c>
      <c r="E2647">
        <v>1</v>
      </c>
      <c r="F2647">
        <v>0.98</v>
      </c>
      <c r="G2647" t="s">
        <v>149</v>
      </c>
      <c r="H2647">
        <v>2</v>
      </c>
      <c r="I2647">
        <v>2</v>
      </c>
      <c r="J2647" t="s">
        <v>14</v>
      </c>
      <c r="K2647" s="40" t="s">
        <v>149</v>
      </c>
    </row>
    <row r="2648" spans="1:11" x14ac:dyDescent="0.25">
      <c r="A2648">
        <v>276606662</v>
      </c>
      <c r="B2648" s="1">
        <v>43662</v>
      </c>
      <c r="C2648" t="s">
        <v>11</v>
      </c>
      <c r="D2648" t="s">
        <v>16</v>
      </c>
      <c r="E2648">
        <v>1</v>
      </c>
      <c r="F2648">
        <v>0.93</v>
      </c>
      <c r="G2648" t="s">
        <v>148</v>
      </c>
      <c r="H2648">
        <v>1</v>
      </c>
      <c r="I2648">
        <v>1</v>
      </c>
      <c r="J2648" t="s">
        <v>14</v>
      </c>
      <c r="K2648" s="40" t="s">
        <v>149</v>
      </c>
    </row>
    <row r="2649" spans="1:11" x14ac:dyDescent="0.25">
      <c r="A2649">
        <v>297550196</v>
      </c>
      <c r="B2649" s="1">
        <v>43732</v>
      </c>
      <c r="C2649" t="s">
        <v>34</v>
      </c>
      <c r="D2649" t="s">
        <v>12</v>
      </c>
      <c r="F2649">
        <v>0.6</v>
      </c>
      <c r="G2649" t="s">
        <v>148</v>
      </c>
      <c r="H2649">
        <v>1</v>
      </c>
      <c r="I2649">
        <v>1</v>
      </c>
      <c r="J2649" t="s">
        <v>14</v>
      </c>
      <c r="K2649" s="40" t="s">
        <v>149</v>
      </c>
    </row>
    <row r="2650" spans="1:11" x14ac:dyDescent="0.25">
      <c r="A2650">
        <v>391640332</v>
      </c>
      <c r="B2650" s="1">
        <v>44263</v>
      </c>
      <c r="C2650" t="s">
        <v>27</v>
      </c>
      <c r="D2650" t="s">
        <v>16</v>
      </c>
      <c r="E2650">
        <v>1</v>
      </c>
      <c r="F2650">
        <v>1</v>
      </c>
      <c r="G2650" t="s">
        <v>148</v>
      </c>
      <c r="H2650">
        <v>1</v>
      </c>
      <c r="I2650">
        <v>1</v>
      </c>
      <c r="J2650" t="s">
        <v>14</v>
      </c>
      <c r="K2650" s="40" t="s">
        <v>149</v>
      </c>
    </row>
    <row r="2651" spans="1:11" x14ac:dyDescent="0.25">
      <c r="A2651">
        <v>390317448</v>
      </c>
      <c r="B2651" s="1">
        <v>44254</v>
      </c>
      <c r="C2651" t="s">
        <v>27</v>
      </c>
      <c r="D2651" t="s">
        <v>16</v>
      </c>
      <c r="E2651">
        <v>1</v>
      </c>
      <c r="F2651">
        <v>1</v>
      </c>
      <c r="G2651" t="s">
        <v>149</v>
      </c>
      <c r="H2651">
        <v>1</v>
      </c>
      <c r="I2651">
        <v>1</v>
      </c>
      <c r="J2651" t="s">
        <v>14</v>
      </c>
      <c r="K2651" s="40" t="s">
        <v>149</v>
      </c>
    </row>
    <row r="2652" spans="1:11" x14ac:dyDescent="0.25">
      <c r="A2652">
        <v>61791729</v>
      </c>
      <c r="B2652" s="1">
        <v>42435</v>
      </c>
      <c r="C2652" t="s">
        <v>11</v>
      </c>
      <c r="D2652" t="s">
        <v>16</v>
      </c>
      <c r="E2652">
        <v>1</v>
      </c>
      <c r="F2652">
        <v>0.9</v>
      </c>
      <c r="G2652" t="s">
        <v>148</v>
      </c>
      <c r="H2652">
        <v>4</v>
      </c>
      <c r="I2652">
        <v>4</v>
      </c>
      <c r="J2652" t="s">
        <v>14</v>
      </c>
      <c r="K2652" s="40" t="s">
        <v>149</v>
      </c>
    </row>
    <row r="2653" spans="1:11" x14ac:dyDescent="0.25">
      <c r="A2653">
        <v>196401392</v>
      </c>
      <c r="B2653" s="1">
        <v>43269</v>
      </c>
      <c r="C2653" t="s">
        <v>11</v>
      </c>
      <c r="D2653" t="s">
        <v>20</v>
      </c>
      <c r="E2653">
        <v>0</v>
      </c>
      <c r="F2653">
        <v>0</v>
      </c>
      <c r="G2653" t="s">
        <v>148</v>
      </c>
      <c r="H2653">
        <v>1</v>
      </c>
      <c r="I2653">
        <v>2</v>
      </c>
      <c r="J2653" t="s">
        <v>14</v>
      </c>
      <c r="K2653" s="40" t="s">
        <v>149</v>
      </c>
    </row>
    <row r="2654" spans="1:11" x14ac:dyDescent="0.25">
      <c r="A2654">
        <v>15180824</v>
      </c>
      <c r="B2654" s="1">
        <v>41765</v>
      </c>
      <c r="C2654" t="s">
        <v>11</v>
      </c>
      <c r="D2654" t="s">
        <v>17</v>
      </c>
      <c r="E2654">
        <v>1</v>
      </c>
      <c r="F2654">
        <v>0.75</v>
      </c>
      <c r="G2654" t="s">
        <v>148</v>
      </c>
      <c r="H2654">
        <v>6</v>
      </c>
      <c r="I2654">
        <v>7</v>
      </c>
      <c r="J2654" t="s">
        <v>14</v>
      </c>
      <c r="K2654" s="40" t="s">
        <v>149</v>
      </c>
    </row>
    <row r="2655" spans="1:11" x14ac:dyDescent="0.25">
      <c r="A2655">
        <v>149113815</v>
      </c>
      <c r="B2655" s="1">
        <v>42982</v>
      </c>
      <c r="C2655" t="s">
        <v>27</v>
      </c>
      <c r="D2655" t="s">
        <v>16</v>
      </c>
      <c r="E2655">
        <v>1</v>
      </c>
      <c r="F2655">
        <v>1</v>
      </c>
      <c r="G2655" t="s">
        <v>148</v>
      </c>
      <c r="H2655">
        <v>1</v>
      </c>
      <c r="I2655">
        <v>1</v>
      </c>
      <c r="J2655" t="s">
        <v>14</v>
      </c>
      <c r="K2655" s="40" t="s">
        <v>149</v>
      </c>
    </row>
    <row r="2656" spans="1:11" x14ac:dyDescent="0.25">
      <c r="A2656">
        <v>380390897</v>
      </c>
      <c r="B2656" s="1">
        <v>44181</v>
      </c>
      <c r="C2656" t="s">
        <v>27</v>
      </c>
      <c r="D2656" t="s">
        <v>16</v>
      </c>
      <c r="E2656">
        <v>1</v>
      </c>
      <c r="F2656">
        <v>0.95</v>
      </c>
      <c r="G2656" t="s">
        <v>148</v>
      </c>
      <c r="H2656">
        <v>3</v>
      </c>
      <c r="I2656">
        <v>8</v>
      </c>
      <c r="J2656" t="s">
        <v>14</v>
      </c>
      <c r="K2656" s="40" t="s">
        <v>149</v>
      </c>
    </row>
    <row r="2657" spans="1:11" x14ac:dyDescent="0.25">
      <c r="A2657">
        <v>391914783</v>
      </c>
      <c r="B2657" s="1">
        <v>44265</v>
      </c>
      <c r="C2657" t="s">
        <v>27</v>
      </c>
      <c r="D2657" t="s">
        <v>16</v>
      </c>
      <c r="E2657">
        <v>0.96</v>
      </c>
      <c r="F2657">
        <v>1</v>
      </c>
      <c r="G2657" t="s">
        <v>149</v>
      </c>
      <c r="H2657">
        <v>4</v>
      </c>
      <c r="I2657">
        <v>4</v>
      </c>
      <c r="J2657" t="s">
        <v>14</v>
      </c>
      <c r="K2657" s="40" t="s">
        <v>149</v>
      </c>
    </row>
    <row r="2658" spans="1:11" x14ac:dyDescent="0.25">
      <c r="A2658">
        <v>270949518</v>
      </c>
      <c r="B2658" s="1">
        <v>43640</v>
      </c>
      <c r="C2658" t="s">
        <v>11</v>
      </c>
      <c r="D2658" t="s">
        <v>16</v>
      </c>
      <c r="E2658">
        <v>1</v>
      </c>
      <c r="F2658">
        <v>0.8</v>
      </c>
      <c r="G2658" t="s">
        <v>148</v>
      </c>
      <c r="H2658">
        <v>3</v>
      </c>
      <c r="I2658">
        <v>3</v>
      </c>
      <c r="J2658" t="s">
        <v>14</v>
      </c>
      <c r="K2658" s="40" t="s">
        <v>149</v>
      </c>
    </row>
    <row r="2659" spans="1:11" x14ac:dyDescent="0.25">
      <c r="A2659">
        <v>388152928</v>
      </c>
      <c r="B2659" s="1">
        <v>44238</v>
      </c>
      <c r="C2659" t="s">
        <v>27</v>
      </c>
      <c r="D2659" t="s">
        <v>21</v>
      </c>
      <c r="E2659">
        <v>0.5</v>
      </c>
      <c r="F2659">
        <v>0.04</v>
      </c>
      <c r="G2659" t="s">
        <v>148</v>
      </c>
      <c r="H2659">
        <v>1</v>
      </c>
      <c r="I2659">
        <v>1</v>
      </c>
      <c r="J2659" t="s">
        <v>14</v>
      </c>
      <c r="K2659" s="40" t="s">
        <v>149</v>
      </c>
    </row>
    <row r="2660" spans="1:11" x14ac:dyDescent="0.25">
      <c r="A2660">
        <v>252336445</v>
      </c>
      <c r="B2660" s="1">
        <v>43555</v>
      </c>
      <c r="C2660" t="s">
        <v>11</v>
      </c>
      <c r="D2660" t="s">
        <v>16</v>
      </c>
      <c r="E2660">
        <v>1</v>
      </c>
      <c r="F2660">
        <v>1</v>
      </c>
      <c r="G2660" t="s">
        <v>148</v>
      </c>
      <c r="H2660">
        <v>2</v>
      </c>
      <c r="I2660">
        <v>2</v>
      </c>
      <c r="J2660" t="s">
        <v>14</v>
      </c>
      <c r="K2660" s="40" t="s">
        <v>149</v>
      </c>
    </row>
    <row r="2661" spans="1:11" x14ac:dyDescent="0.25">
      <c r="A2661">
        <v>7122460</v>
      </c>
      <c r="B2661" s="1">
        <v>41451</v>
      </c>
      <c r="C2661" t="s">
        <v>11</v>
      </c>
      <c r="D2661" t="s">
        <v>12</v>
      </c>
      <c r="G2661" t="s">
        <v>148</v>
      </c>
      <c r="H2661">
        <v>1</v>
      </c>
      <c r="I2661">
        <v>4</v>
      </c>
      <c r="J2661" t="s">
        <v>14</v>
      </c>
      <c r="K2661" s="40" t="s">
        <v>149</v>
      </c>
    </row>
    <row r="2662" spans="1:11" x14ac:dyDescent="0.25">
      <c r="A2662">
        <v>260344662</v>
      </c>
      <c r="B2662" s="1">
        <v>43592</v>
      </c>
      <c r="C2662" t="s">
        <v>11</v>
      </c>
      <c r="D2662" t="s">
        <v>16</v>
      </c>
      <c r="E2662">
        <v>1</v>
      </c>
      <c r="F2662">
        <v>1</v>
      </c>
      <c r="G2662" t="s">
        <v>149</v>
      </c>
      <c r="H2662">
        <v>2</v>
      </c>
      <c r="I2662">
        <v>2</v>
      </c>
      <c r="J2662" t="s">
        <v>14</v>
      </c>
      <c r="K2662" s="40" t="s">
        <v>149</v>
      </c>
    </row>
    <row r="2663" spans="1:11" x14ac:dyDescent="0.25">
      <c r="A2663">
        <v>392375088</v>
      </c>
      <c r="B2663" s="1">
        <v>44268</v>
      </c>
      <c r="C2663" t="s">
        <v>27</v>
      </c>
      <c r="D2663" t="s">
        <v>16</v>
      </c>
      <c r="E2663">
        <v>1</v>
      </c>
      <c r="F2663">
        <v>0.95</v>
      </c>
      <c r="G2663" t="s">
        <v>149</v>
      </c>
      <c r="H2663">
        <v>1</v>
      </c>
      <c r="I2663">
        <v>1</v>
      </c>
      <c r="J2663" t="s">
        <v>14</v>
      </c>
      <c r="K2663" s="40" t="s">
        <v>149</v>
      </c>
    </row>
    <row r="2664" spans="1:11" x14ac:dyDescent="0.25">
      <c r="A2664">
        <v>343428667</v>
      </c>
      <c r="B2664" s="1">
        <v>43929</v>
      </c>
      <c r="C2664" t="s">
        <v>27</v>
      </c>
      <c r="D2664" t="s">
        <v>16</v>
      </c>
      <c r="E2664">
        <v>0.89</v>
      </c>
      <c r="F2664">
        <v>0.62</v>
      </c>
      <c r="G2664" t="s">
        <v>148</v>
      </c>
      <c r="H2664">
        <v>6</v>
      </c>
      <c r="I2664">
        <v>6</v>
      </c>
      <c r="J2664" t="s">
        <v>22</v>
      </c>
      <c r="K2664" s="40" t="s">
        <v>149</v>
      </c>
    </row>
    <row r="2665" spans="1:11" x14ac:dyDescent="0.25">
      <c r="A2665">
        <v>190626372</v>
      </c>
      <c r="B2665" s="1">
        <v>43240</v>
      </c>
      <c r="C2665" t="s">
        <v>11</v>
      </c>
      <c r="D2665" t="s">
        <v>21</v>
      </c>
      <c r="E2665">
        <v>1</v>
      </c>
      <c r="F2665">
        <v>0.25</v>
      </c>
      <c r="G2665" t="s">
        <v>148</v>
      </c>
      <c r="H2665">
        <v>1</v>
      </c>
      <c r="I2665">
        <v>1</v>
      </c>
      <c r="J2665" t="s">
        <v>18</v>
      </c>
      <c r="K2665" s="40" t="s">
        <v>149</v>
      </c>
    </row>
    <row r="2666" spans="1:11" x14ac:dyDescent="0.25">
      <c r="A2666">
        <v>387355633</v>
      </c>
      <c r="B2666" s="1">
        <v>44232</v>
      </c>
      <c r="C2666" t="s">
        <v>27</v>
      </c>
      <c r="D2666" t="s">
        <v>16</v>
      </c>
      <c r="E2666">
        <v>1</v>
      </c>
      <c r="F2666">
        <v>1</v>
      </c>
      <c r="G2666" t="s">
        <v>148</v>
      </c>
      <c r="H2666">
        <v>2</v>
      </c>
      <c r="I2666">
        <v>2</v>
      </c>
      <c r="J2666" t="s">
        <v>14</v>
      </c>
      <c r="K2666" s="40" t="s">
        <v>149</v>
      </c>
    </row>
    <row r="2667" spans="1:11" x14ac:dyDescent="0.25">
      <c r="A2667">
        <v>242684722</v>
      </c>
      <c r="B2667" s="1">
        <v>43508</v>
      </c>
      <c r="C2667" t="s">
        <v>11</v>
      </c>
      <c r="D2667" t="s">
        <v>17</v>
      </c>
      <c r="E2667">
        <v>1</v>
      </c>
      <c r="F2667">
        <v>0.95</v>
      </c>
      <c r="G2667" t="s">
        <v>149</v>
      </c>
      <c r="H2667">
        <v>3</v>
      </c>
      <c r="I2667">
        <v>3</v>
      </c>
      <c r="J2667" t="s">
        <v>14</v>
      </c>
      <c r="K2667" s="40" t="s">
        <v>149</v>
      </c>
    </row>
    <row r="2668" spans="1:11" x14ac:dyDescent="0.25">
      <c r="A2668">
        <v>7607511</v>
      </c>
      <c r="B2668" s="1">
        <v>41475</v>
      </c>
      <c r="C2668" t="s">
        <v>11</v>
      </c>
      <c r="D2668" t="s">
        <v>16</v>
      </c>
      <c r="E2668">
        <v>1</v>
      </c>
      <c r="F2668">
        <v>0.99</v>
      </c>
      <c r="G2668" t="s">
        <v>149</v>
      </c>
      <c r="H2668">
        <v>2</v>
      </c>
      <c r="I2668">
        <v>4</v>
      </c>
      <c r="J2668" t="s">
        <v>14</v>
      </c>
      <c r="K2668" s="40" t="s">
        <v>149</v>
      </c>
    </row>
    <row r="2669" spans="1:11" x14ac:dyDescent="0.25">
      <c r="A2669">
        <v>97593106</v>
      </c>
      <c r="B2669" s="1">
        <v>42645</v>
      </c>
      <c r="C2669" t="s">
        <v>11</v>
      </c>
      <c r="D2669" t="s">
        <v>16</v>
      </c>
      <c r="E2669">
        <v>1</v>
      </c>
      <c r="F2669">
        <v>0.99</v>
      </c>
      <c r="G2669" t="s">
        <v>149</v>
      </c>
      <c r="H2669">
        <v>2</v>
      </c>
      <c r="I2669">
        <v>3</v>
      </c>
      <c r="J2669" t="s">
        <v>14</v>
      </c>
      <c r="K2669" s="40" t="s">
        <v>149</v>
      </c>
    </row>
    <row r="2670" spans="1:11" x14ac:dyDescent="0.25">
      <c r="A2670">
        <v>18622338</v>
      </c>
      <c r="B2670" s="1">
        <v>41842</v>
      </c>
      <c r="C2670" t="s">
        <v>11</v>
      </c>
      <c r="D2670" t="s">
        <v>16</v>
      </c>
      <c r="E2670">
        <v>1</v>
      </c>
      <c r="F2670">
        <v>1</v>
      </c>
      <c r="G2670" t="s">
        <v>149</v>
      </c>
      <c r="H2670">
        <v>3</v>
      </c>
      <c r="I2670">
        <v>3</v>
      </c>
      <c r="J2670" t="s">
        <v>14</v>
      </c>
      <c r="K2670" s="40" t="s">
        <v>149</v>
      </c>
    </row>
    <row r="2671" spans="1:11" x14ac:dyDescent="0.25">
      <c r="A2671">
        <v>229138489</v>
      </c>
      <c r="B2671" s="1">
        <v>43438</v>
      </c>
      <c r="C2671" t="s">
        <v>11</v>
      </c>
      <c r="D2671" t="s">
        <v>16</v>
      </c>
      <c r="E2671">
        <v>1</v>
      </c>
      <c r="F2671">
        <v>1</v>
      </c>
      <c r="G2671" t="s">
        <v>148</v>
      </c>
      <c r="H2671">
        <v>28</v>
      </c>
      <c r="I2671">
        <v>31</v>
      </c>
      <c r="J2671" t="s">
        <v>14</v>
      </c>
      <c r="K2671" s="40" t="s">
        <v>149</v>
      </c>
    </row>
    <row r="2672" spans="1:11" x14ac:dyDescent="0.25">
      <c r="A2672">
        <v>246526725</v>
      </c>
      <c r="B2672" s="1">
        <v>43527</v>
      </c>
      <c r="C2672" t="s">
        <v>11</v>
      </c>
      <c r="D2672" t="s">
        <v>16</v>
      </c>
      <c r="E2672">
        <v>1</v>
      </c>
      <c r="F2672">
        <v>0.97</v>
      </c>
      <c r="G2672" t="s">
        <v>149</v>
      </c>
      <c r="H2672">
        <v>1</v>
      </c>
      <c r="I2672">
        <v>1</v>
      </c>
      <c r="J2672" t="s">
        <v>14</v>
      </c>
      <c r="K2672" s="40" t="s">
        <v>149</v>
      </c>
    </row>
    <row r="2673" spans="1:11" x14ac:dyDescent="0.25">
      <c r="A2673">
        <v>194738186</v>
      </c>
      <c r="B2673" s="1">
        <v>43261</v>
      </c>
      <c r="C2673" t="s">
        <v>11</v>
      </c>
      <c r="D2673" t="s">
        <v>16</v>
      </c>
      <c r="E2673">
        <v>1</v>
      </c>
      <c r="F2673">
        <v>0.99</v>
      </c>
      <c r="G2673" t="s">
        <v>148</v>
      </c>
      <c r="H2673">
        <v>13</v>
      </c>
      <c r="I2673">
        <v>13</v>
      </c>
      <c r="J2673" t="s">
        <v>14</v>
      </c>
      <c r="K2673" s="40" t="s">
        <v>149</v>
      </c>
    </row>
    <row r="2674" spans="1:11" x14ac:dyDescent="0.25">
      <c r="A2674">
        <v>90960105</v>
      </c>
      <c r="B2674" s="1">
        <v>42602</v>
      </c>
      <c r="C2674" t="s">
        <v>11</v>
      </c>
      <c r="D2674" t="s">
        <v>16</v>
      </c>
      <c r="E2674">
        <v>1</v>
      </c>
      <c r="F2674">
        <v>0.67</v>
      </c>
      <c r="G2674" t="s">
        <v>148</v>
      </c>
      <c r="H2674">
        <v>3</v>
      </c>
      <c r="I2674">
        <v>4</v>
      </c>
      <c r="J2674" t="s">
        <v>14</v>
      </c>
      <c r="K2674" s="40" t="s">
        <v>149</v>
      </c>
    </row>
    <row r="2675" spans="1:11" x14ac:dyDescent="0.25">
      <c r="A2675">
        <v>389537871</v>
      </c>
      <c r="B2675" s="1">
        <v>44248</v>
      </c>
      <c r="C2675" t="s">
        <v>11</v>
      </c>
      <c r="D2675" t="s">
        <v>16</v>
      </c>
      <c r="E2675">
        <v>1</v>
      </c>
      <c r="F2675">
        <v>0.98</v>
      </c>
      <c r="G2675" t="s">
        <v>149</v>
      </c>
      <c r="H2675">
        <v>1</v>
      </c>
      <c r="I2675">
        <v>1</v>
      </c>
      <c r="J2675" t="s">
        <v>14</v>
      </c>
      <c r="K2675" s="40" t="s">
        <v>149</v>
      </c>
    </row>
    <row r="2676" spans="1:11" x14ac:dyDescent="0.25">
      <c r="A2676">
        <v>37579015</v>
      </c>
      <c r="B2676" s="1">
        <v>42190</v>
      </c>
      <c r="C2676" t="s">
        <v>19</v>
      </c>
      <c r="D2676" t="s">
        <v>20</v>
      </c>
      <c r="E2676">
        <v>0</v>
      </c>
      <c r="F2676">
        <v>0</v>
      </c>
      <c r="G2676" t="s">
        <v>148</v>
      </c>
      <c r="H2676">
        <v>1</v>
      </c>
      <c r="I2676">
        <v>9</v>
      </c>
      <c r="J2676" t="s">
        <v>14</v>
      </c>
      <c r="K2676" s="40" t="s">
        <v>149</v>
      </c>
    </row>
    <row r="2677" spans="1:11" x14ac:dyDescent="0.25">
      <c r="A2677">
        <v>394654577</v>
      </c>
      <c r="B2677" s="1">
        <v>44284</v>
      </c>
      <c r="C2677" t="s">
        <v>27</v>
      </c>
      <c r="D2677" t="s">
        <v>16</v>
      </c>
      <c r="E2677">
        <v>1</v>
      </c>
      <c r="F2677">
        <v>1</v>
      </c>
      <c r="G2677" t="s">
        <v>148</v>
      </c>
      <c r="H2677">
        <v>1</v>
      </c>
      <c r="I2677">
        <v>1</v>
      </c>
      <c r="J2677" t="s">
        <v>14</v>
      </c>
      <c r="K2677" s="40" t="s">
        <v>149</v>
      </c>
    </row>
    <row r="2678" spans="1:11" x14ac:dyDescent="0.25">
      <c r="A2678">
        <v>4295263</v>
      </c>
      <c r="B2678" s="1">
        <v>41244</v>
      </c>
      <c r="C2678" t="s">
        <v>27</v>
      </c>
      <c r="D2678" t="s">
        <v>16</v>
      </c>
      <c r="E2678">
        <v>1</v>
      </c>
      <c r="F2678">
        <v>1</v>
      </c>
      <c r="G2678" t="s">
        <v>149</v>
      </c>
      <c r="H2678">
        <v>2</v>
      </c>
      <c r="I2678">
        <v>2</v>
      </c>
      <c r="J2678" t="s">
        <v>14</v>
      </c>
      <c r="K2678" s="40" t="s">
        <v>149</v>
      </c>
    </row>
    <row r="2679" spans="1:11" x14ac:dyDescent="0.25">
      <c r="A2679">
        <v>35912520</v>
      </c>
      <c r="B2679" s="1">
        <v>42170</v>
      </c>
      <c r="C2679" t="s">
        <v>11</v>
      </c>
      <c r="D2679" t="s">
        <v>17</v>
      </c>
      <c r="E2679">
        <v>1</v>
      </c>
      <c r="F2679">
        <v>0.79</v>
      </c>
      <c r="G2679" t="s">
        <v>149</v>
      </c>
      <c r="H2679">
        <v>1</v>
      </c>
      <c r="I2679">
        <v>1</v>
      </c>
      <c r="J2679" t="s">
        <v>14</v>
      </c>
      <c r="K2679" s="40" t="s">
        <v>149</v>
      </c>
    </row>
    <row r="2680" spans="1:11" x14ac:dyDescent="0.25">
      <c r="A2680">
        <v>390078304</v>
      </c>
      <c r="B2680" s="1">
        <v>44252</v>
      </c>
      <c r="C2680" t="s">
        <v>27</v>
      </c>
      <c r="D2680" t="s">
        <v>16</v>
      </c>
      <c r="E2680">
        <v>1</v>
      </c>
      <c r="F2680">
        <v>1</v>
      </c>
      <c r="G2680" t="s">
        <v>148</v>
      </c>
      <c r="H2680">
        <v>1</v>
      </c>
      <c r="I2680">
        <v>1</v>
      </c>
      <c r="J2680" t="s">
        <v>14</v>
      </c>
      <c r="K2680" s="40" t="s">
        <v>149</v>
      </c>
    </row>
    <row r="2681" spans="1:11" x14ac:dyDescent="0.25">
      <c r="A2681">
        <v>11120063</v>
      </c>
      <c r="B2681" s="1">
        <v>41647</v>
      </c>
      <c r="C2681" t="s">
        <v>11</v>
      </c>
      <c r="D2681" t="s">
        <v>16</v>
      </c>
      <c r="E2681">
        <v>1</v>
      </c>
      <c r="F2681">
        <v>1</v>
      </c>
      <c r="G2681" t="s">
        <v>149</v>
      </c>
      <c r="H2681">
        <v>1</v>
      </c>
      <c r="I2681">
        <v>1</v>
      </c>
      <c r="J2681" t="s">
        <v>14</v>
      </c>
      <c r="K2681" s="40" t="s">
        <v>149</v>
      </c>
    </row>
    <row r="2682" spans="1:11" x14ac:dyDescent="0.25">
      <c r="A2682">
        <v>395073906</v>
      </c>
      <c r="B2682" s="1">
        <v>44287</v>
      </c>
      <c r="C2682" t="s">
        <v>11</v>
      </c>
      <c r="D2682" t="s">
        <v>16</v>
      </c>
      <c r="E2682">
        <v>1</v>
      </c>
      <c r="F2682">
        <v>1</v>
      </c>
      <c r="G2682" t="s">
        <v>149</v>
      </c>
      <c r="H2682">
        <v>3</v>
      </c>
      <c r="I2682">
        <v>3</v>
      </c>
      <c r="J2682" t="s">
        <v>14</v>
      </c>
      <c r="K2682" s="40" t="s">
        <v>149</v>
      </c>
    </row>
    <row r="2683" spans="1:11" x14ac:dyDescent="0.25">
      <c r="A2683">
        <v>101962683</v>
      </c>
      <c r="B2683" s="1">
        <v>42674</v>
      </c>
      <c r="C2683" t="s">
        <v>11</v>
      </c>
      <c r="D2683" t="s">
        <v>16</v>
      </c>
      <c r="E2683">
        <v>1</v>
      </c>
      <c r="F2683">
        <v>1</v>
      </c>
      <c r="G2683" t="s">
        <v>148</v>
      </c>
      <c r="H2683">
        <v>1</v>
      </c>
      <c r="I2683">
        <v>2</v>
      </c>
      <c r="J2683" t="s">
        <v>14</v>
      </c>
      <c r="K2683" s="40" t="s">
        <v>149</v>
      </c>
    </row>
    <row r="2684" spans="1:11" x14ac:dyDescent="0.25">
      <c r="A2684">
        <v>395277454</v>
      </c>
      <c r="B2684" s="1">
        <v>44288</v>
      </c>
      <c r="C2684" t="s">
        <v>27</v>
      </c>
      <c r="D2684" t="s">
        <v>17</v>
      </c>
      <c r="E2684">
        <v>1</v>
      </c>
      <c r="F2684">
        <v>0.33</v>
      </c>
      <c r="G2684" t="s">
        <v>148</v>
      </c>
      <c r="H2684">
        <v>2</v>
      </c>
      <c r="I2684">
        <v>2</v>
      </c>
      <c r="J2684" t="s">
        <v>14</v>
      </c>
      <c r="K2684" s="40" t="s">
        <v>149</v>
      </c>
    </row>
    <row r="2685" spans="1:11" x14ac:dyDescent="0.25">
      <c r="A2685">
        <v>390624636</v>
      </c>
      <c r="B2685" s="1">
        <v>44256</v>
      </c>
      <c r="C2685" t="s">
        <v>27</v>
      </c>
      <c r="D2685" t="s">
        <v>16</v>
      </c>
      <c r="E2685">
        <v>1</v>
      </c>
      <c r="F2685">
        <v>1</v>
      </c>
      <c r="G2685" t="s">
        <v>148</v>
      </c>
      <c r="H2685">
        <v>7</v>
      </c>
      <c r="I2685">
        <v>9</v>
      </c>
      <c r="J2685" t="s">
        <v>14</v>
      </c>
      <c r="K2685" s="40" t="s">
        <v>149</v>
      </c>
    </row>
    <row r="2686" spans="1:11" x14ac:dyDescent="0.25">
      <c r="A2686">
        <v>151861190</v>
      </c>
      <c r="B2686" s="1">
        <v>43002</v>
      </c>
      <c r="C2686" t="s">
        <v>32</v>
      </c>
      <c r="D2686" t="s">
        <v>16</v>
      </c>
      <c r="E2686">
        <v>1</v>
      </c>
      <c r="F2686">
        <v>0.99</v>
      </c>
      <c r="G2686" t="s">
        <v>148</v>
      </c>
      <c r="H2686">
        <v>1</v>
      </c>
      <c r="I2686">
        <v>1</v>
      </c>
      <c r="J2686" t="s">
        <v>14</v>
      </c>
      <c r="K2686" s="40" t="s">
        <v>149</v>
      </c>
    </row>
    <row r="2687" spans="1:11" x14ac:dyDescent="0.25">
      <c r="A2687">
        <v>63556060</v>
      </c>
      <c r="B2687" s="1">
        <v>42448</v>
      </c>
      <c r="C2687" t="s">
        <v>11</v>
      </c>
      <c r="D2687" t="s">
        <v>12</v>
      </c>
      <c r="F2687">
        <v>1</v>
      </c>
      <c r="G2687" t="s">
        <v>148</v>
      </c>
      <c r="H2687">
        <v>1</v>
      </c>
      <c r="I2687">
        <v>1</v>
      </c>
      <c r="J2687" t="s">
        <v>14</v>
      </c>
      <c r="K2687" s="40" t="s">
        <v>149</v>
      </c>
    </row>
    <row r="2688" spans="1:11" x14ac:dyDescent="0.25">
      <c r="A2688">
        <v>395789920</v>
      </c>
      <c r="B2688" s="1">
        <v>44292</v>
      </c>
      <c r="C2688" t="s">
        <v>11</v>
      </c>
      <c r="D2688" t="s">
        <v>16</v>
      </c>
      <c r="E2688">
        <v>1</v>
      </c>
      <c r="F2688">
        <v>1</v>
      </c>
      <c r="G2688" t="s">
        <v>149</v>
      </c>
      <c r="H2688">
        <v>2</v>
      </c>
      <c r="I2688">
        <v>3</v>
      </c>
      <c r="J2688" t="s">
        <v>14</v>
      </c>
      <c r="K2688" s="40" t="s">
        <v>149</v>
      </c>
    </row>
    <row r="2689" spans="1:11" x14ac:dyDescent="0.25">
      <c r="A2689">
        <v>394938081</v>
      </c>
      <c r="B2689" s="1">
        <v>44286</v>
      </c>
      <c r="C2689" t="s">
        <v>27</v>
      </c>
      <c r="D2689" t="s">
        <v>16</v>
      </c>
      <c r="E2689">
        <v>1</v>
      </c>
      <c r="F2689">
        <v>1</v>
      </c>
      <c r="G2689" t="s">
        <v>148</v>
      </c>
      <c r="H2689">
        <v>5</v>
      </c>
      <c r="I2689">
        <v>5</v>
      </c>
      <c r="J2689" t="s">
        <v>14</v>
      </c>
      <c r="K2689" s="40" t="s">
        <v>149</v>
      </c>
    </row>
    <row r="2690" spans="1:11" x14ac:dyDescent="0.25">
      <c r="A2690">
        <v>32865371</v>
      </c>
      <c r="B2690" s="1">
        <v>42131</v>
      </c>
      <c r="C2690" t="s">
        <v>27</v>
      </c>
      <c r="D2690" t="s">
        <v>16</v>
      </c>
      <c r="E2690">
        <v>1</v>
      </c>
      <c r="F2690">
        <v>1</v>
      </c>
      <c r="G2690" t="s">
        <v>148</v>
      </c>
      <c r="H2690">
        <v>15</v>
      </c>
      <c r="I2690">
        <v>18</v>
      </c>
      <c r="J2690" t="s">
        <v>14</v>
      </c>
      <c r="K2690" s="40" t="s">
        <v>149</v>
      </c>
    </row>
    <row r="2691" spans="1:11" x14ac:dyDescent="0.25">
      <c r="A2691">
        <v>143484776</v>
      </c>
      <c r="B2691" s="1">
        <v>42947</v>
      </c>
      <c r="C2691" t="s">
        <v>11</v>
      </c>
      <c r="D2691" t="s">
        <v>16</v>
      </c>
      <c r="E2691">
        <v>1</v>
      </c>
      <c r="F2691">
        <v>0.99</v>
      </c>
      <c r="G2691" t="s">
        <v>148</v>
      </c>
      <c r="H2691">
        <v>5</v>
      </c>
      <c r="I2691">
        <v>6</v>
      </c>
      <c r="J2691" t="s">
        <v>14</v>
      </c>
      <c r="K2691" s="40" t="s">
        <v>149</v>
      </c>
    </row>
    <row r="2692" spans="1:11" x14ac:dyDescent="0.25">
      <c r="A2692">
        <v>138406472</v>
      </c>
      <c r="B2692" s="1">
        <v>42919</v>
      </c>
      <c r="C2692" t="s">
        <v>11</v>
      </c>
      <c r="D2692" t="s">
        <v>16</v>
      </c>
      <c r="E2692">
        <v>1</v>
      </c>
      <c r="F2692">
        <v>1</v>
      </c>
      <c r="G2692" t="s">
        <v>149</v>
      </c>
      <c r="H2692">
        <v>3</v>
      </c>
      <c r="I2692">
        <v>3</v>
      </c>
      <c r="J2692" t="s">
        <v>14</v>
      </c>
      <c r="K2692" s="40" t="s">
        <v>149</v>
      </c>
    </row>
    <row r="2693" spans="1:11" x14ac:dyDescent="0.25">
      <c r="A2693">
        <v>396227241</v>
      </c>
      <c r="B2693" s="1">
        <v>44295</v>
      </c>
      <c r="C2693" t="s">
        <v>11</v>
      </c>
      <c r="D2693" t="s">
        <v>16</v>
      </c>
      <c r="E2693">
        <v>1</v>
      </c>
      <c r="F2693">
        <v>1</v>
      </c>
      <c r="G2693" t="s">
        <v>149</v>
      </c>
      <c r="H2693">
        <v>1</v>
      </c>
      <c r="I2693">
        <v>2</v>
      </c>
      <c r="J2693" t="s">
        <v>14</v>
      </c>
      <c r="K2693" s="40" t="s">
        <v>149</v>
      </c>
    </row>
    <row r="2694" spans="1:11" x14ac:dyDescent="0.25">
      <c r="A2694">
        <v>82898930</v>
      </c>
      <c r="B2694" s="1">
        <v>42561</v>
      </c>
      <c r="C2694" t="s">
        <v>11</v>
      </c>
      <c r="D2694" t="s">
        <v>16</v>
      </c>
      <c r="E2694">
        <v>1</v>
      </c>
      <c r="F2694">
        <v>0.98</v>
      </c>
      <c r="G2694" t="s">
        <v>149</v>
      </c>
      <c r="H2694">
        <v>2</v>
      </c>
      <c r="I2694">
        <v>2</v>
      </c>
      <c r="J2694" t="s">
        <v>14</v>
      </c>
      <c r="K2694" s="40" t="s">
        <v>149</v>
      </c>
    </row>
    <row r="2695" spans="1:11" x14ac:dyDescent="0.25">
      <c r="A2695">
        <v>67100740</v>
      </c>
      <c r="B2695" s="1">
        <v>42473</v>
      </c>
      <c r="C2695" t="s">
        <v>11</v>
      </c>
      <c r="D2695" t="s">
        <v>16</v>
      </c>
      <c r="E2695">
        <v>1</v>
      </c>
      <c r="F2695">
        <v>1</v>
      </c>
      <c r="G2695" t="s">
        <v>148</v>
      </c>
      <c r="H2695">
        <v>2</v>
      </c>
      <c r="I2695">
        <v>4</v>
      </c>
      <c r="J2695" t="s">
        <v>14</v>
      </c>
      <c r="K2695" s="40" t="s">
        <v>149</v>
      </c>
    </row>
    <row r="2696" spans="1:11" x14ac:dyDescent="0.25">
      <c r="A2696">
        <v>353424939</v>
      </c>
      <c r="B2696" s="1">
        <v>44016</v>
      </c>
      <c r="C2696" t="s">
        <v>11</v>
      </c>
      <c r="D2696" t="s">
        <v>21</v>
      </c>
      <c r="E2696">
        <v>0.75</v>
      </c>
      <c r="F2696">
        <v>0.56999999999999995</v>
      </c>
      <c r="G2696" t="s">
        <v>148</v>
      </c>
      <c r="H2696">
        <v>1</v>
      </c>
      <c r="I2696">
        <v>1</v>
      </c>
      <c r="J2696" t="s">
        <v>14</v>
      </c>
      <c r="K2696" s="40" t="s">
        <v>149</v>
      </c>
    </row>
    <row r="2697" spans="1:11" x14ac:dyDescent="0.25">
      <c r="A2697">
        <v>20609984</v>
      </c>
      <c r="B2697" s="1">
        <v>41878</v>
      </c>
      <c r="C2697" t="s">
        <v>11</v>
      </c>
      <c r="D2697" t="s">
        <v>17</v>
      </c>
      <c r="E2697">
        <v>0.68</v>
      </c>
      <c r="F2697">
        <v>0.47</v>
      </c>
      <c r="G2697" t="s">
        <v>148</v>
      </c>
      <c r="H2697">
        <v>22</v>
      </c>
      <c r="I2697">
        <v>48</v>
      </c>
      <c r="J2697" t="s">
        <v>14</v>
      </c>
      <c r="K2697" s="40" t="s">
        <v>149</v>
      </c>
    </row>
    <row r="2698" spans="1:11" x14ac:dyDescent="0.25">
      <c r="A2698">
        <v>29228190</v>
      </c>
      <c r="B2698" s="1">
        <v>42075</v>
      </c>
      <c r="C2698" t="s">
        <v>11</v>
      </c>
      <c r="D2698" t="s">
        <v>16</v>
      </c>
      <c r="E2698">
        <v>1</v>
      </c>
      <c r="F2698">
        <v>0.71</v>
      </c>
      <c r="G2698" t="s">
        <v>148</v>
      </c>
      <c r="H2698">
        <v>1</v>
      </c>
      <c r="I2698">
        <v>4</v>
      </c>
      <c r="J2698" t="s">
        <v>18</v>
      </c>
      <c r="K2698" s="40" t="s">
        <v>149</v>
      </c>
    </row>
    <row r="2699" spans="1:11" x14ac:dyDescent="0.25">
      <c r="A2699">
        <v>399319608</v>
      </c>
      <c r="B2699" s="1">
        <v>44316</v>
      </c>
      <c r="C2699" t="s">
        <v>27</v>
      </c>
      <c r="D2699" t="s">
        <v>16</v>
      </c>
      <c r="E2699">
        <v>1</v>
      </c>
      <c r="F2699">
        <v>1</v>
      </c>
      <c r="G2699" t="s">
        <v>148</v>
      </c>
      <c r="H2699">
        <v>5</v>
      </c>
      <c r="I2699">
        <v>7</v>
      </c>
      <c r="J2699" t="s">
        <v>14</v>
      </c>
      <c r="K2699" s="40" t="s">
        <v>148</v>
      </c>
    </row>
    <row r="2700" spans="1:11" x14ac:dyDescent="0.25">
      <c r="A2700">
        <v>67633181</v>
      </c>
      <c r="B2700" s="1">
        <v>42477</v>
      </c>
      <c r="C2700" t="s">
        <v>11</v>
      </c>
      <c r="D2700" t="s">
        <v>16</v>
      </c>
      <c r="E2700">
        <v>0.96</v>
      </c>
      <c r="F2700">
        <v>0.98</v>
      </c>
      <c r="G2700" t="s">
        <v>148</v>
      </c>
      <c r="H2700">
        <v>1</v>
      </c>
      <c r="I2700">
        <v>1</v>
      </c>
      <c r="J2700" t="s">
        <v>18</v>
      </c>
      <c r="K2700" s="40" t="s">
        <v>149</v>
      </c>
    </row>
    <row r="2701" spans="1:11" x14ac:dyDescent="0.25">
      <c r="A2701">
        <v>81335641</v>
      </c>
      <c r="B2701" s="1">
        <v>42553</v>
      </c>
      <c r="C2701" t="s">
        <v>11</v>
      </c>
      <c r="D2701" t="s">
        <v>20</v>
      </c>
      <c r="E2701">
        <v>0</v>
      </c>
      <c r="F2701">
        <v>0</v>
      </c>
      <c r="G2701" t="s">
        <v>148</v>
      </c>
      <c r="H2701">
        <v>1</v>
      </c>
      <c r="I2701">
        <v>1</v>
      </c>
      <c r="J2701" t="s">
        <v>14</v>
      </c>
      <c r="K2701" s="40" t="s">
        <v>149</v>
      </c>
    </row>
    <row r="2702" spans="1:11" x14ac:dyDescent="0.25">
      <c r="A2702">
        <v>244425348</v>
      </c>
      <c r="B2702" s="1">
        <v>43516</v>
      </c>
      <c r="C2702" t="s">
        <v>11</v>
      </c>
      <c r="D2702" t="s">
        <v>16</v>
      </c>
      <c r="E2702">
        <v>0.89</v>
      </c>
      <c r="F2702">
        <v>1</v>
      </c>
      <c r="G2702" t="s">
        <v>148</v>
      </c>
      <c r="H2702">
        <v>3</v>
      </c>
      <c r="I2702">
        <v>6</v>
      </c>
      <c r="J2702" t="s">
        <v>14</v>
      </c>
      <c r="K2702" s="40" t="s">
        <v>149</v>
      </c>
    </row>
    <row r="2703" spans="1:11" x14ac:dyDescent="0.25">
      <c r="A2703">
        <v>400344025</v>
      </c>
      <c r="B2703" s="1">
        <v>44322</v>
      </c>
      <c r="C2703" t="s">
        <v>27</v>
      </c>
      <c r="D2703" t="s">
        <v>16</v>
      </c>
      <c r="E2703">
        <v>1</v>
      </c>
      <c r="F2703">
        <v>1</v>
      </c>
      <c r="G2703" t="s">
        <v>148</v>
      </c>
      <c r="H2703">
        <v>1</v>
      </c>
      <c r="I2703">
        <v>1</v>
      </c>
      <c r="J2703" t="s">
        <v>14</v>
      </c>
      <c r="K2703" s="40" t="s">
        <v>149</v>
      </c>
    </row>
    <row r="2704" spans="1:11" x14ac:dyDescent="0.25">
      <c r="A2704">
        <v>396921427</v>
      </c>
      <c r="B2704" s="1">
        <v>44300</v>
      </c>
      <c r="C2704" t="s">
        <v>27</v>
      </c>
      <c r="D2704" t="s">
        <v>16</v>
      </c>
      <c r="E2704">
        <v>1</v>
      </c>
      <c r="F2704">
        <v>1</v>
      </c>
      <c r="G2704" t="s">
        <v>149</v>
      </c>
      <c r="H2704">
        <v>2</v>
      </c>
      <c r="I2704">
        <v>2</v>
      </c>
      <c r="J2704" t="s">
        <v>14</v>
      </c>
      <c r="K2704" s="40" t="s">
        <v>149</v>
      </c>
    </row>
    <row r="2705" spans="1:11" x14ac:dyDescent="0.25">
      <c r="A2705">
        <v>394687867</v>
      </c>
      <c r="B2705" s="1">
        <v>44284</v>
      </c>
      <c r="C2705" t="s">
        <v>11</v>
      </c>
      <c r="D2705" t="s">
        <v>16</v>
      </c>
      <c r="E2705">
        <v>1</v>
      </c>
      <c r="F2705">
        <v>0.99</v>
      </c>
      <c r="G2705" t="s">
        <v>148</v>
      </c>
      <c r="H2705">
        <v>94</v>
      </c>
      <c r="I2705">
        <v>213</v>
      </c>
      <c r="J2705" t="s">
        <v>14</v>
      </c>
      <c r="K2705" s="40" t="s">
        <v>149</v>
      </c>
    </row>
    <row r="2706" spans="1:11" x14ac:dyDescent="0.25">
      <c r="A2706">
        <v>397099666</v>
      </c>
      <c r="B2706" s="1">
        <v>44301</v>
      </c>
      <c r="C2706" t="s">
        <v>27</v>
      </c>
      <c r="D2706" t="s">
        <v>17</v>
      </c>
      <c r="E2706">
        <v>1</v>
      </c>
      <c r="F2706">
        <v>0.86</v>
      </c>
      <c r="G2706" t="s">
        <v>149</v>
      </c>
      <c r="H2706">
        <v>1</v>
      </c>
      <c r="I2706">
        <v>2</v>
      </c>
      <c r="J2706" t="s">
        <v>14</v>
      </c>
      <c r="K2706" s="40" t="s">
        <v>149</v>
      </c>
    </row>
    <row r="2707" spans="1:11" x14ac:dyDescent="0.25">
      <c r="A2707">
        <v>397222385</v>
      </c>
      <c r="B2707" s="1">
        <v>44302</v>
      </c>
      <c r="C2707" t="s">
        <v>27</v>
      </c>
      <c r="D2707" t="s">
        <v>16</v>
      </c>
      <c r="E2707">
        <v>1</v>
      </c>
      <c r="F2707">
        <v>1</v>
      </c>
      <c r="G2707" t="s">
        <v>148</v>
      </c>
      <c r="H2707">
        <v>1</v>
      </c>
      <c r="I2707">
        <v>1</v>
      </c>
      <c r="J2707" t="s">
        <v>14</v>
      </c>
      <c r="K2707" s="40" t="s">
        <v>149</v>
      </c>
    </row>
    <row r="2708" spans="1:11" x14ac:dyDescent="0.25">
      <c r="A2708">
        <v>12424294</v>
      </c>
      <c r="B2708" s="1">
        <v>41690</v>
      </c>
      <c r="C2708" t="s">
        <v>11</v>
      </c>
      <c r="D2708" t="s">
        <v>16</v>
      </c>
      <c r="E2708">
        <v>1</v>
      </c>
      <c r="F2708">
        <v>0.9</v>
      </c>
      <c r="G2708" t="s">
        <v>148</v>
      </c>
      <c r="H2708">
        <v>2</v>
      </c>
      <c r="I2708">
        <v>4</v>
      </c>
      <c r="J2708" t="s">
        <v>14</v>
      </c>
      <c r="K2708" s="40" t="s">
        <v>149</v>
      </c>
    </row>
    <row r="2709" spans="1:11" x14ac:dyDescent="0.25">
      <c r="A2709">
        <v>275250453</v>
      </c>
      <c r="B2709" s="1">
        <v>43657</v>
      </c>
      <c r="C2709" t="s">
        <v>11</v>
      </c>
      <c r="D2709" t="s">
        <v>20</v>
      </c>
      <c r="E2709">
        <v>0.25</v>
      </c>
      <c r="F2709">
        <v>0</v>
      </c>
      <c r="G2709" t="s">
        <v>148</v>
      </c>
      <c r="H2709">
        <v>1</v>
      </c>
      <c r="I2709">
        <v>1</v>
      </c>
      <c r="J2709" t="s">
        <v>14</v>
      </c>
      <c r="K2709" s="40" t="s">
        <v>149</v>
      </c>
    </row>
    <row r="2710" spans="1:11" x14ac:dyDescent="0.25">
      <c r="A2710">
        <v>396650785</v>
      </c>
      <c r="B2710" s="1">
        <v>44298</v>
      </c>
      <c r="C2710" t="s">
        <v>11</v>
      </c>
      <c r="D2710" t="s">
        <v>12</v>
      </c>
      <c r="F2710">
        <v>1</v>
      </c>
      <c r="G2710" t="s">
        <v>148</v>
      </c>
      <c r="H2710">
        <v>4</v>
      </c>
      <c r="I2710">
        <v>5</v>
      </c>
      <c r="J2710" t="s">
        <v>14</v>
      </c>
      <c r="K2710" s="40" t="s">
        <v>149</v>
      </c>
    </row>
    <row r="2711" spans="1:11" x14ac:dyDescent="0.25">
      <c r="A2711">
        <v>400123061</v>
      </c>
      <c r="B2711" s="1">
        <v>44321</v>
      </c>
      <c r="C2711" t="s">
        <v>27</v>
      </c>
      <c r="D2711" t="s">
        <v>21</v>
      </c>
      <c r="E2711">
        <v>0.7</v>
      </c>
      <c r="F2711">
        <v>1</v>
      </c>
      <c r="G2711" t="s">
        <v>148</v>
      </c>
      <c r="H2711">
        <v>1492</v>
      </c>
      <c r="I2711">
        <v>1665</v>
      </c>
      <c r="J2711" t="s">
        <v>14</v>
      </c>
      <c r="K2711" s="40" t="s">
        <v>149</v>
      </c>
    </row>
    <row r="2712" spans="1:11" x14ac:dyDescent="0.25">
      <c r="A2712">
        <v>52530675</v>
      </c>
      <c r="B2712" s="1">
        <v>42366</v>
      </c>
      <c r="C2712" t="s">
        <v>27</v>
      </c>
      <c r="D2712" t="s">
        <v>17</v>
      </c>
      <c r="E2712">
        <v>0.73</v>
      </c>
      <c r="F2712">
        <v>0.46</v>
      </c>
      <c r="G2712" t="s">
        <v>148</v>
      </c>
      <c r="H2712">
        <v>59</v>
      </c>
      <c r="I2712">
        <v>90</v>
      </c>
      <c r="J2712" t="s">
        <v>22</v>
      </c>
      <c r="K2712" s="40" t="s">
        <v>149</v>
      </c>
    </row>
    <row r="2713" spans="1:11" x14ac:dyDescent="0.25">
      <c r="A2713">
        <v>397694538</v>
      </c>
      <c r="B2713" s="1">
        <v>44305</v>
      </c>
      <c r="C2713" t="s">
        <v>27</v>
      </c>
      <c r="D2713" t="s">
        <v>16</v>
      </c>
      <c r="E2713">
        <v>1</v>
      </c>
      <c r="F2713">
        <v>1</v>
      </c>
      <c r="G2713" t="s">
        <v>148</v>
      </c>
      <c r="H2713">
        <v>2</v>
      </c>
      <c r="I2713">
        <v>3</v>
      </c>
      <c r="J2713" t="s">
        <v>14</v>
      </c>
      <c r="K2713" s="40" t="s">
        <v>149</v>
      </c>
    </row>
    <row r="2714" spans="1:11" x14ac:dyDescent="0.25">
      <c r="A2714">
        <v>365283297</v>
      </c>
      <c r="B2714" s="1">
        <v>44074</v>
      </c>
      <c r="C2714" t="s">
        <v>27</v>
      </c>
      <c r="D2714" t="s">
        <v>16</v>
      </c>
      <c r="E2714">
        <v>1</v>
      </c>
      <c r="F2714">
        <v>0.78</v>
      </c>
      <c r="G2714" t="s">
        <v>148</v>
      </c>
      <c r="H2714">
        <v>3</v>
      </c>
      <c r="I2714">
        <v>3</v>
      </c>
      <c r="J2714" t="s">
        <v>14</v>
      </c>
      <c r="K2714" s="40" t="s">
        <v>149</v>
      </c>
    </row>
    <row r="2715" spans="1:11" x14ac:dyDescent="0.25">
      <c r="A2715">
        <v>6944833</v>
      </c>
      <c r="B2715" s="1">
        <v>41441</v>
      </c>
      <c r="C2715" t="s">
        <v>11</v>
      </c>
      <c r="D2715" t="s">
        <v>17</v>
      </c>
      <c r="E2715">
        <v>1</v>
      </c>
      <c r="F2715">
        <v>0.5</v>
      </c>
      <c r="G2715" t="s">
        <v>149</v>
      </c>
      <c r="H2715">
        <v>1</v>
      </c>
      <c r="I2715">
        <v>5</v>
      </c>
      <c r="J2715" t="s">
        <v>14</v>
      </c>
      <c r="K2715" s="40" t="s">
        <v>149</v>
      </c>
    </row>
    <row r="2716" spans="1:11" x14ac:dyDescent="0.25">
      <c r="A2716">
        <v>82613991</v>
      </c>
      <c r="B2716" s="1">
        <v>42560</v>
      </c>
      <c r="C2716" t="s">
        <v>11</v>
      </c>
      <c r="D2716" t="s">
        <v>16</v>
      </c>
      <c r="E2716">
        <v>1</v>
      </c>
      <c r="F2716">
        <v>1</v>
      </c>
      <c r="G2716" t="s">
        <v>149</v>
      </c>
      <c r="H2716">
        <v>4</v>
      </c>
      <c r="I2716">
        <v>5</v>
      </c>
      <c r="J2716" t="s">
        <v>14</v>
      </c>
      <c r="K2716" s="40" t="s">
        <v>149</v>
      </c>
    </row>
    <row r="2717" spans="1:11" x14ac:dyDescent="0.25">
      <c r="A2717">
        <v>8883688</v>
      </c>
      <c r="B2717" s="1">
        <v>41534</v>
      </c>
      <c r="C2717" t="s">
        <v>11</v>
      </c>
      <c r="D2717" t="s">
        <v>21</v>
      </c>
      <c r="E2717">
        <v>1</v>
      </c>
      <c r="F2717">
        <v>0.5</v>
      </c>
      <c r="G2717" t="s">
        <v>148</v>
      </c>
      <c r="H2717">
        <v>1</v>
      </c>
      <c r="I2717">
        <v>1</v>
      </c>
      <c r="J2717" t="s">
        <v>14</v>
      </c>
      <c r="K2717" s="40" t="s">
        <v>149</v>
      </c>
    </row>
    <row r="2718" spans="1:11" x14ac:dyDescent="0.25">
      <c r="A2718">
        <v>398285769</v>
      </c>
      <c r="B2718" s="1">
        <v>44309</v>
      </c>
      <c r="C2718" t="s">
        <v>27</v>
      </c>
      <c r="D2718" t="s">
        <v>16</v>
      </c>
      <c r="E2718">
        <v>1</v>
      </c>
      <c r="F2718">
        <v>0.98</v>
      </c>
      <c r="G2718" t="s">
        <v>27</v>
      </c>
      <c r="H2718">
        <v>4</v>
      </c>
      <c r="I2718">
        <v>7</v>
      </c>
      <c r="J2718" t="s">
        <v>14</v>
      </c>
      <c r="K2718" s="40" t="s">
        <v>149</v>
      </c>
    </row>
    <row r="2719" spans="1:11" x14ac:dyDescent="0.25">
      <c r="A2719">
        <v>66593342</v>
      </c>
      <c r="B2719" s="1">
        <v>42470</v>
      </c>
      <c r="C2719" t="s">
        <v>11</v>
      </c>
      <c r="D2719" t="s">
        <v>12</v>
      </c>
      <c r="F2719">
        <v>0.86</v>
      </c>
      <c r="G2719" t="s">
        <v>149</v>
      </c>
      <c r="H2719">
        <v>1</v>
      </c>
      <c r="I2719">
        <v>1</v>
      </c>
      <c r="J2719" t="s">
        <v>22</v>
      </c>
      <c r="K2719" s="40" t="s">
        <v>149</v>
      </c>
    </row>
    <row r="2720" spans="1:11" x14ac:dyDescent="0.25">
      <c r="A2720">
        <v>5032943</v>
      </c>
      <c r="B2720" s="1">
        <v>41315</v>
      </c>
      <c r="C2720" t="s">
        <v>19</v>
      </c>
      <c r="D2720" t="s">
        <v>17</v>
      </c>
      <c r="E2720">
        <v>1</v>
      </c>
      <c r="F2720">
        <v>0.71</v>
      </c>
      <c r="G2720" t="s">
        <v>149</v>
      </c>
      <c r="H2720">
        <v>10</v>
      </c>
      <c r="I2720">
        <v>10</v>
      </c>
      <c r="J2720" t="s">
        <v>14</v>
      </c>
      <c r="K2720" s="40" t="s">
        <v>148</v>
      </c>
    </row>
    <row r="2721" spans="1:11" x14ac:dyDescent="0.25">
      <c r="A2721">
        <v>23819259</v>
      </c>
      <c r="B2721" s="1">
        <v>41959</v>
      </c>
      <c r="C2721" t="s">
        <v>11</v>
      </c>
      <c r="D2721" t="s">
        <v>16</v>
      </c>
      <c r="E2721">
        <v>1</v>
      </c>
      <c r="F2721">
        <v>0.89</v>
      </c>
      <c r="G2721" t="s">
        <v>149</v>
      </c>
      <c r="H2721">
        <v>1</v>
      </c>
      <c r="I2721">
        <v>2</v>
      </c>
      <c r="J2721" t="s">
        <v>14</v>
      </c>
      <c r="K2721" s="40" t="s">
        <v>149</v>
      </c>
    </row>
    <row r="2722" spans="1:11" x14ac:dyDescent="0.25">
      <c r="A2722">
        <v>36583877</v>
      </c>
      <c r="B2722" s="1">
        <v>42179</v>
      </c>
      <c r="C2722" t="s">
        <v>52</v>
      </c>
      <c r="D2722" t="s">
        <v>16</v>
      </c>
      <c r="E2722">
        <v>1</v>
      </c>
      <c r="F2722">
        <v>1</v>
      </c>
      <c r="G2722" t="s">
        <v>149</v>
      </c>
      <c r="H2722">
        <v>1</v>
      </c>
      <c r="I2722">
        <v>2</v>
      </c>
      <c r="J2722" t="s">
        <v>14</v>
      </c>
      <c r="K2722" s="40" t="s">
        <v>149</v>
      </c>
    </row>
    <row r="2723" spans="1:11" x14ac:dyDescent="0.25">
      <c r="A2723">
        <v>402370216</v>
      </c>
      <c r="B2723" s="1">
        <v>44335</v>
      </c>
      <c r="C2723" t="s">
        <v>27</v>
      </c>
      <c r="D2723" t="s">
        <v>17</v>
      </c>
      <c r="E2723">
        <v>0.77</v>
      </c>
      <c r="F2723">
        <v>0.43</v>
      </c>
      <c r="G2723" t="s">
        <v>148</v>
      </c>
      <c r="H2723">
        <v>6</v>
      </c>
      <c r="I2723">
        <v>6</v>
      </c>
      <c r="J2723" t="s">
        <v>14</v>
      </c>
      <c r="K2723" s="40" t="s">
        <v>149</v>
      </c>
    </row>
    <row r="2724" spans="1:11" x14ac:dyDescent="0.25">
      <c r="A2724">
        <v>358767123</v>
      </c>
      <c r="B2724" s="1">
        <v>44039</v>
      </c>
      <c r="C2724" t="s">
        <v>27</v>
      </c>
      <c r="D2724" t="s">
        <v>16</v>
      </c>
      <c r="E2724">
        <v>0.95</v>
      </c>
      <c r="F2724">
        <v>1</v>
      </c>
      <c r="G2724" t="s">
        <v>149</v>
      </c>
      <c r="H2724">
        <v>1</v>
      </c>
      <c r="I2724">
        <v>1</v>
      </c>
      <c r="J2724" t="s">
        <v>14</v>
      </c>
      <c r="K2724" s="40" t="s">
        <v>149</v>
      </c>
    </row>
    <row r="2725" spans="1:11" x14ac:dyDescent="0.25">
      <c r="A2725">
        <v>57362881</v>
      </c>
      <c r="B2725" s="1">
        <v>42404</v>
      </c>
      <c r="C2725" t="s">
        <v>11</v>
      </c>
      <c r="D2725" t="s">
        <v>16</v>
      </c>
      <c r="E2725">
        <v>1</v>
      </c>
      <c r="F2725">
        <v>0.97</v>
      </c>
      <c r="G2725" t="s">
        <v>149</v>
      </c>
      <c r="H2725">
        <v>1</v>
      </c>
      <c r="I2725">
        <v>1</v>
      </c>
      <c r="J2725" t="s">
        <v>14</v>
      </c>
      <c r="K2725" s="40" t="s">
        <v>149</v>
      </c>
    </row>
    <row r="2726" spans="1:11" x14ac:dyDescent="0.25">
      <c r="A2726">
        <v>106936373</v>
      </c>
      <c r="B2726" s="1">
        <v>42715</v>
      </c>
      <c r="C2726" t="s">
        <v>11</v>
      </c>
      <c r="D2726" t="s">
        <v>16</v>
      </c>
      <c r="E2726">
        <v>1</v>
      </c>
      <c r="F2726">
        <v>1</v>
      </c>
      <c r="G2726" t="s">
        <v>149</v>
      </c>
      <c r="H2726">
        <v>1</v>
      </c>
      <c r="I2726">
        <v>1</v>
      </c>
      <c r="J2726" t="s">
        <v>14</v>
      </c>
      <c r="K2726" s="40" t="s">
        <v>149</v>
      </c>
    </row>
    <row r="2727" spans="1:11" x14ac:dyDescent="0.25">
      <c r="A2727">
        <v>6365055</v>
      </c>
      <c r="B2727" s="1">
        <v>41407</v>
      </c>
      <c r="C2727" t="s">
        <v>11</v>
      </c>
      <c r="D2727" t="s">
        <v>16</v>
      </c>
      <c r="E2727">
        <v>1</v>
      </c>
      <c r="F2727">
        <v>0.99</v>
      </c>
      <c r="G2727" t="s">
        <v>149</v>
      </c>
      <c r="H2727">
        <v>16</v>
      </c>
      <c r="I2727">
        <v>28</v>
      </c>
      <c r="J2727" t="s">
        <v>14</v>
      </c>
      <c r="K2727" s="40" t="s">
        <v>149</v>
      </c>
    </row>
    <row r="2728" spans="1:11" x14ac:dyDescent="0.25">
      <c r="A2728">
        <v>399166867</v>
      </c>
      <c r="B2728" s="1">
        <v>44315</v>
      </c>
      <c r="C2728" t="s">
        <v>27</v>
      </c>
      <c r="D2728" t="s">
        <v>21</v>
      </c>
      <c r="E2728">
        <v>0.5</v>
      </c>
      <c r="F2728">
        <v>1</v>
      </c>
      <c r="G2728" t="s">
        <v>148</v>
      </c>
      <c r="H2728">
        <v>4</v>
      </c>
      <c r="I2728">
        <v>10</v>
      </c>
      <c r="J2728" t="s">
        <v>14</v>
      </c>
      <c r="K2728" s="40" t="s">
        <v>149</v>
      </c>
    </row>
    <row r="2729" spans="1:11" x14ac:dyDescent="0.25">
      <c r="A2729">
        <v>327143247</v>
      </c>
      <c r="B2729" s="1">
        <v>43843</v>
      </c>
      <c r="C2729" t="s">
        <v>11</v>
      </c>
      <c r="D2729" t="s">
        <v>16</v>
      </c>
      <c r="E2729">
        <v>1</v>
      </c>
      <c r="F2729">
        <v>0.79</v>
      </c>
      <c r="G2729" t="s">
        <v>148</v>
      </c>
      <c r="H2729">
        <v>1</v>
      </c>
      <c r="I2729">
        <v>1</v>
      </c>
      <c r="J2729" t="s">
        <v>14</v>
      </c>
      <c r="K2729" s="40" t="s">
        <v>149</v>
      </c>
    </row>
    <row r="2730" spans="1:11" x14ac:dyDescent="0.25">
      <c r="A2730">
        <v>86519877</v>
      </c>
      <c r="B2730" s="1">
        <v>42579</v>
      </c>
      <c r="C2730" t="s">
        <v>11</v>
      </c>
      <c r="D2730" t="s">
        <v>16</v>
      </c>
      <c r="E2730">
        <v>0.9</v>
      </c>
      <c r="F2730">
        <v>1</v>
      </c>
      <c r="G2730" t="s">
        <v>148</v>
      </c>
      <c r="H2730">
        <v>1</v>
      </c>
      <c r="I2730">
        <v>1</v>
      </c>
      <c r="J2730" t="s">
        <v>14</v>
      </c>
      <c r="K2730" s="40" t="s">
        <v>149</v>
      </c>
    </row>
    <row r="2731" spans="1:11" x14ac:dyDescent="0.25">
      <c r="A2731">
        <v>190602410</v>
      </c>
      <c r="B2731" s="1">
        <v>43240</v>
      </c>
      <c r="C2731" t="s">
        <v>27</v>
      </c>
      <c r="D2731" t="s">
        <v>16</v>
      </c>
      <c r="E2731">
        <v>1</v>
      </c>
      <c r="F2731">
        <v>1</v>
      </c>
      <c r="G2731" t="s">
        <v>149</v>
      </c>
      <c r="H2731">
        <v>2</v>
      </c>
      <c r="I2731">
        <v>2</v>
      </c>
      <c r="J2731" t="s">
        <v>14</v>
      </c>
      <c r="K2731" s="40" t="s">
        <v>149</v>
      </c>
    </row>
    <row r="2732" spans="1:11" x14ac:dyDescent="0.25">
      <c r="A2732">
        <v>402626275</v>
      </c>
      <c r="B2732" s="1">
        <v>44336</v>
      </c>
      <c r="C2732" t="s">
        <v>27</v>
      </c>
      <c r="D2732" t="s">
        <v>16</v>
      </c>
      <c r="E2732">
        <v>1</v>
      </c>
      <c r="F2732">
        <v>1</v>
      </c>
      <c r="G2732" t="s">
        <v>148</v>
      </c>
      <c r="H2732">
        <v>1</v>
      </c>
      <c r="I2732">
        <v>1</v>
      </c>
      <c r="J2732" t="s">
        <v>14</v>
      </c>
      <c r="K2732" s="40" t="s">
        <v>149</v>
      </c>
    </row>
    <row r="2733" spans="1:11" x14ac:dyDescent="0.25">
      <c r="A2733">
        <v>402767799</v>
      </c>
      <c r="B2733" s="1">
        <v>44337</v>
      </c>
      <c r="C2733" t="s">
        <v>11</v>
      </c>
      <c r="D2733" t="s">
        <v>17</v>
      </c>
      <c r="E2733">
        <v>0.89</v>
      </c>
      <c r="F2733">
        <v>0.88</v>
      </c>
      <c r="G2733" t="s">
        <v>149</v>
      </c>
      <c r="H2733">
        <v>2</v>
      </c>
      <c r="I2733">
        <v>2</v>
      </c>
      <c r="J2733" t="s">
        <v>14</v>
      </c>
      <c r="K2733" s="40" t="s">
        <v>149</v>
      </c>
    </row>
    <row r="2734" spans="1:11" x14ac:dyDescent="0.25">
      <c r="A2734">
        <v>2640843</v>
      </c>
      <c r="B2734" s="1">
        <v>41074</v>
      </c>
      <c r="C2734" t="s">
        <v>11</v>
      </c>
      <c r="D2734" t="s">
        <v>17</v>
      </c>
      <c r="E2734">
        <v>1</v>
      </c>
      <c r="F2734">
        <v>0.72</v>
      </c>
      <c r="G2734" t="s">
        <v>149</v>
      </c>
      <c r="H2734">
        <v>2</v>
      </c>
      <c r="I2734">
        <v>2</v>
      </c>
      <c r="J2734" t="s">
        <v>18</v>
      </c>
      <c r="K2734" s="40" t="s">
        <v>149</v>
      </c>
    </row>
    <row r="2735" spans="1:11" x14ac:dyDescent="0.25">
      <c r="A2735">
        <v>16944831</v>
      </c>
      <c r="B2735" s="1">
        <v>41808</v>
      </c>
      <c r="C2735" t="s">
        <v>11</v>
      </c>
      <c r="D2735" t="s">
        <v>17</v>
      </c>
      <c r="E2735">
        <v>0.8</v>
      </c>
      <c r="F2735">
        <v>0.5</v>
      </c>
      <c r="G2735" t="s">
        <v>148</v>
      </c>
      <c r="H2735">
        <v>20</v>
      </c>
      <c r="I2735">
        <v>20</v>
      </c>
      <c r="J2735" t="s">
        <v>14</v>
      </c>
      <c r="K2735" s="40" t="s">
        <v>148</v>
      </c>
    </row>
    <row r="2736" spans="1:11" x14ac:dyDescent="0.25">
      <c r="A2736">
        <v>67894961</v>
      </c>
      <c r="B2736" s="1">
        <v>42479</v>
      </c>
      <c r="C2736" t="s">
        <v>27</v>
      </c>
      <c r="D2736" t="s">
        <v>21</v>
      </c>
      <c r="E2736">
        <v>0.6</v>
      </c>
      <c r="F2736">
        <v>0.18</v>
      </c>
      <c r="G2736" t="s">
        <v>148</v>
      </c>
      <c r="H2736">
        <v>1</v>
      </c>
      <c r="I2736">
        <v>1</v>
      </c>
      <c r="J2736" t="s">
        <v>35</v>
      </c>
      <c r="K2736" s="40" t="s">
        <v>149</v>
      </c>
    </row>
    <row r="2737" spans="1:11" x14ac:dyDescent="0.25">
      <c r="A2737">
        <v>15338127</v>
      </c>
      <c r="B2737" s="1">
        <v>42892</v>
      </c>
      <c r="C2737" t="s">
        <v>11</v>
      </c>
      <c r="D2737" t="s">
        <v>16</v>
      </c>
      <c r="E2737">
        <v>1</v>
      </c>
      <c r="F2737">
        <v>1</v>
      </c>
      <c r="G2737" t="s">
        <v>148</v>
      </c>
      <c r="H2737">
        <v>2</v>
      </c>
      <c r="I2737">
        <v>2</v>
      </c>
      <c r="J2737" t="s">
        <v>14</v>
      </c>
      <c r="K2737" s="40" t="s">
        <v>149</v>
      </c>
    </row>
    <row r="2738" spans="1:11" x14ac:dyDescent="0.25">
      <c r="A2738">
        <v>403219724</v>
      </c>
      <c r="B2738" s="1">
        <v>44340</v>
      </c>
      <c r="C2738" t="s">
        <v>27</v>
      </c>
      <c r="D2738" t="s">
        <v>16</v>
      </c>
      <c r="E2738">
        <v>1</v>
      </c>
      <c r="F2738">
        <v>1</v>
      </c>
      <c r="G2738" t="s">
        <v>149</v>
      </c>
      <c r="H2738">
        <v>1</v>
      </c>
      <c r="I2738">
        <v>1</v>
      </c>
      <c r="J2738" t="s">
        <v>14</v>
      </c>
      <c r="K2738" s="40" t="s">
        <v>149</v>
      </c>
    </row>
    <row r="2739" spans="1:11" x14ac:dyDescent="0.25">
      <c r="A2739">
        <v>403471967</v>
      </c>
      <c r="B2739" s="1">
        <v>44341</v>
      </c>
      <c r="C2739" t="s">
        <v>27</v>
      </c>
      <c r="D2739" t="s">
        <v>21</v>
      </c>
      <c r="E2739">
        <v>0.5</v>
      </c>
      <c r="F2739">
        <v>0</v>
      </c>
      <c r="G2739" t="s">
        <v>148</v>
      </c>
      <c r="H2739">
        <v>1</v>
      </c>
      <c r="I2739">
        <v>1</v>
      </c>
      <c r="J2739" t="s">
        <v>22</v>
      </c>
      <c r="K2739" s="40" t="s">
        <v>149</v>
      </c>
    </row>
    <row r="2740" spans="1:11" x14ac:dyDescent="0.25">
      <c r="A2740">
        <v>64270668</v>
      </c>
      <c r="B2740" s="1">
        <v>42453</v>
      </c>
      <c r="C2740" t="s">
        <v>27</v>
      </c>
      <c r="D2740" t="s">
        <v>17</v>
      </c>
      <c r="E2740">
        <v>0.71</v>
      </c>
      <c r="F2740">
        <v>0</v>
      </c>
      <c r="G2740" t="s">
        <v>148</v>
      </c>
      <c r="H2740">
        <v>3</v>
      </c>
      <c r="I2740">
        <v>3</v>
      </c>
      <c r="J2740" t="s">
        <v>14</v>
      </c>
      <c r="K2740" s="40" t="s">
        <v>149</v>
      </c>
    </row>
    <row r="2741" spans="1:11" x14ac:dyDescent="0.25">
      <c r="A2741">
        <v>371893634</v>
      </c>
      <c r="B2741" s="1">
        <v>44118</v>
      </c>
      <c r="C2741" t="s">
        <v>11</v>
      </c>
      <c r="D2741" t="s">
        <v>16</v>
      </c>
      <c r="E2741">
        <v>1</v>
      </c>
      <c r="F2741">
        <v>1</v>
      </c>
      <c r="G2741" t="s">
        <v>148</v>
      </c>
      <c r="H2741">
        <v>3</v>
      </c>
      <c r="I2741">
        <v>3</v>
      </c>
      <c r="J2741" t="s">
        <v>14</v>
      </c>
      <c r="K2741" s="40" t="s">
        <v>149</v>
      </c>
    </row>
    <row r="2742" spans="1:11" x14ac:dyDescent="0.25">
      <c r="A2742">
        <v>22481371</v>
      </c>
      <c r="B2742" s="1">
        <v>41925</v>
      </c>
      <c r="C2742" t="s">
        <v>11</v>
      </c>
      <c r="D2742" t="s">
        <v>17</v>
      </c>
      <c r="E2742">
        <v>1</v>
      </c>
      <c r="F2742">
        <v>1</v>
      </c>
      <c r="G2742" t="s">
        <v>149</v>
      </c>
      <c r="H2742">
        <v>3</v>
      </c>
      <c r="I2742">
        <v>7</v>
      </c>
      <c r="J2742" t="s">
        <v>14</v>
      </c>
      <c r="K2742" s="40" t="s">
        <v>149</v>
      </c>
    </row>
    <row r="2743" spans="1:11" x14ac:dyDescent="0.25">
      <c r="A2743">
        <v>3884256</v>
      </c>
      <c r="B2743" s="1">
        <v>41198</v>
      </c>
      <c r="C2743" t="s">
        <v>11</v>
      </c>
      <c r="D2743" t="s">
        <v>16</v>
      </c>
      <c r="E2743">
        <v>1</v>
      </c>
      <c r="F2743">
        <v>0.64</v>
      </c>
      <c r="G2743" t="s">
        <v>148</v>
      </c>
      <c r="H2743">
        <v>2</v>
      </c>
      <c r="I2743">
        <v>5</v>
      </c>
      <c r="J2743" t="s">
        <v>18</v>
      </c>
      <c r="K2743" s="40" t="s">
        <v>149</v>
      </c>
    </row>
    <row r="2744" spans="1:11" x14ac:dyDescent="0.25">
      <c r="A2744">
        <v>41924471</v>
      </c>
      <c r="B2744" s="1">
        <v>42235</v>
      </c>
      <c r="C2744" t="s">
        <v>11</v>
      </c>
      <c r="D2744" t="s">
        <v>16</v>
      </c>
      <c r="E2744">
        <v>1</v>
      </c>
      <c r="F2744">
        <v>0.99</v>
      </c>
      <c r="G2744" t="s">
        <v>149</v>
      </c>
      <c r="H2744">
        <v>2</v>
      </c>
      <c r="I2744">
        <v>5</v>
      </c>
      <c r="J2744" t="s">
        <v>14</v>
      </c>
      <c r="K2744" s="40" t="s">
        <v>149</v>
      </c>
    </row>
    <row r="2745" spans="1:11" x14ac:dyDescent="0.25">
      <c r="A2745">
        <v>185903068</v>
      </c>
      <c r="B2745" s="1">
        <v>43213</v>
      </c>
      <c r="C2745" t="s">
        <v>11</v>
      </c>
      <c r="D2745" t="s">
        <v>16</v>
      </c>
      <c r="E2745">
        <v>1</v>
      </c>
      <c r="F2745">
        <v>0.97</v>
      </c>
      <c r="G2745" t="s">
        <v>148</v>
      </c>
      <c r="H2745">
        <v>32</v>
      </c>
      <c r="I2745">
        <v>84</v>
      </c>
      <c r="J2745" t="s">
        <v>14</v>
      </c>
      <c r="K2745" s="40" t="s">
        <v>149</v>
      </c>
    </row>
    <row r="2746" spans="1:11" x14ac:dyDescent="0.25">
      <c r="A2746">
        <v>65697413</v>
      </c>
      <c r="B2746" s="1">
        <v>42464</v>
      </c>
      <c r="C2746" t="s">
        <v>11</v>
      </c>
      <c r="D2746" t="s">
        <v>16</v>
      </c>
      <c r="E2746">
        <v>1</v>
      </c>
      <c r="F2746">
        <v>0.91</v>
      </c>
      <c r="G2746" t="s">
        <v>149</v>
      </c>
      <c r="H2746">
        <v>4</v>
      </c>
      <c r="I2746">
        <v>8</v>
      </c>
      <c r="J2746" t="s">
        <v>14</v>
      </c>
      <c r="K2746" s="40" t="s">
        <v>149</v>
      </c>
    </row>
    <row r="2747" spans="1:11" x14ac:dyDescent="0.25">
      <c r="A2747">
        <v>353669336</v>
      </c>
      <c r="B2747" s="1">
        <v>44017</v>
      </c>
      <c r="C2747" t="s">
        <v>27</v>
      </c>
      <c r="D2747" t="s">
        <v>12</v>
      </c>
      <c r="F2747">
        <v>0.33</v>
      </c>
      <c r="G2747" t="s">
        <v>148</v>
      </c>
      <c r="H2747">
        <v>1</v>
      </c>
      <c r="I2747">
        <v>1</v>
      </c>
      <c r="J2747" t="s">
        <v>22</v>
      </c>
      <c r="K2747" s="40" t="s">
        <v>149</v>
      </c>
    </row>
    <row r="2748" spans="1:11" x14ac:dyDescent="0.25">
      <c r="A2748">
        <v>405666203</v>
      </c>
      <c r="B2748" s="1">
        <v>44353</v>
      </c>
      <c r="C2748" t="s">
        <v>11</v>
      </c>
      <c r="D2748" t="s">
        <v>17</v>
      </c>
      <c r="E2748">
        <v>1</v>
      </c>
      <c r="F2748">
        <v>0.94</v>
      </c>
      <c r="G2748" t="s">
        <v>149</v>
      </c>
      <c r="H2748">
        <v>1</v>
      </c>
      <c r="I2748">
        <v>5</v>
      </c>
      <c r="J2748" t="s">
        <v>14</v>
      </c>
      <c r="K2748" s="40" t="s">
        <v>149</v>
      </c>
    </row>
    <row r="2749" spans="1:11" x14ac:dyDescent="0.25">
      <c r="A2749">
        <v>178442950</v>
      </c>
      <c r="B2749" s="1">
        <v>43173</v>
      </c>
      <c r="C2749" t="s">
        <v>11</v>
      </c>
      <c r="D2749" t="s">
        <v>16</v>
      </c>
      <c r="E2749">
        <v>1</v>
      </c>
      <c r="F2749">
        <v>0.99</v>
      </c>
      <c r="G2749" t="s">
        <v>148</v>
      </c>
      <c r="H2749">
        <v>5</v>
      </c>
      <c r="I2749">
        <v>6</v>
      </c>
      <c r="J2749" t="s">
        <v>14</v>
      </c>
      <c r="K2749" s="40" t="s">
        <v>149</v>
      </c>
    </row>
    <row r="2750" spans="1:11" x14ac:dyDescent="0.25">
      <c r="A2750">
        <v>403999274</v>
      </c>
      <c r="B2750" s="1">
        <v>44344</v>
      </c>
      <c r="C2750" t="s">
        <v>27</v>
      </c>
      <c r="D2750" t="s">
        <v>16</v>
      </c>
      <c r="E2750">
        <v>1</v>
      </c>
      <c r="F2750">
        <v>1</v>
      </c>
      <c r="G2750" t="s">
        <v>149</v>
      </c>
      <c r="H2750">
        <v>3</v>
      </c>
      <c r="I2750">
        <v>3</v>
      </c>
      <c r="J2750" t="s">
        <v>14</v>
      </c>
      <c r="K2750" s="40" t="s">
        <v>148</v>
      </c>
    </row>
    <row r="2751" spans="1:11" x14ac:dyDescent="0.25">
      <c r="A2751">
        <v>395936662</v>
      </c>
      <c r="B2751" s="1">
        <v>44293</v>
      </c>
      <c r="C2751" t="s">
        <v>27</v>
      </c>
      <c r="D2751" t="s">
        <v>16</v>
      </c>
      <c r="E2751">
        <v>1</v>
      </c>
      <c r="F2751">
        <v>0.9</v>
      </c>
      <c r="G2751" t="s">
        <v>148</v>
      </c>
      <c r="H2751">
        <v>4</v>
      </c>
      <c r="I2751">
        <v>7</v>
      </c>
      <c r="J2751" t="s">
        <v>14</v>
      </c>
      <c r="K2751" s="40" t="s">
        <v>149</v>
      </c>
    </row>
    <row r="2752" spans="1:11" x14ac:dyDescent="0.25">
      <c r="A2752">
        <v>13698417</v>
      </c>
      <c r="B2752" s="1">
        <v>41728</v>
      </c>
      <c r="C2752" t="s">
        <v>11</v>
      </c>
      <c r="D2752" t="s">
        <v>16</v>
      </c>
      <c r="E2752">
        <v>1</v>
      </c>
      <c r="F2752">
        <v>0.5</v>
      </c>
      <c r="G2752" t="s">
        <v>148</v>
      </c>
      <c r="H2752">
        <v>1</v>
      </c>
      <c r="I2752">
        <v>1</v>
      </c>
      <c r="J2752" t="s">
        <v>14</v>
      </c>
      <c r="K2752" s="40" t="s">
        <v>149</v>
      </c>
    </row>
    <row r="2753" spans="1:11" x14ac:dyDescent="0.25">
      <c r="A2753">
        <v>390770038</v>
      </c>
      <c r="B2753" s="1">
        <v>44257</v>
      </c>
      <c r="C2753" t="s">
        <v>11</v>
      </c>
      <c r="D2753" t="s">
        <v>21</v>
      </c>
      <c r="E2753">
        <v>0.95</v>
      </c>
      <c r="F2753">
        <v>0.33</v>
      </c>
      <c r="G2753" t="s">
        <v>148</v>
      </c>
      <c r="H2753">
        <v>38</v>
      </c>
      <c r="I2753">
        <v>63</v>
      </c>
      <c r="J2753" t="s">
        <v>22</v>
      </c>
      <c r="K2753" s="40" t="s">
        <v>149</v>
      </c>
    </row>
    <row r="2754" spans="1:11" x14ac:dyDescent="0.25">
      <c r="A2754">
        <v>407226754</v>
      </c>
      <c r="B2754" s="1">
        <v>44362</v>
      </c>
      <c r="C2754" t="s">
        <v>27</v>
      </c>
      <c r="D2754" t="s">
        <v>16</v>
      </c>
      <c r="E2754">
        <v>0.9</v>
      </c>
      <c r="F2754">
        <v>1</v>
      </c>
      <c r="G2754" t="s">
        <v>148</v>
      </c>
      <c r="H2754">
        <v>1</v>
      </c>
      <c r="I2754">
        <v>1</v>
      </c>
      <c r="J2754" t="s">
        <v>14</v>
      </c>
      <c r="K2754" s="40" t="s">
        <v>149</v>
      </c>
    </row>
    <row r="2755" spans="1:11" x14ac:dyDescent="0.25">
      <c r="A2755">
        <v>407297883</v>
      </c>
      <c r="B2755" s="1">
        <v>44362</v>
      </c>
      <c r="C2755" t="s">
        <v>27</v>
      </c>
      <c r="D2755" t="s">
        <v>16</v>
      </c>
      <c r="E2755">
        <v>1</v>
      </c>
      <c r="F2755">
        <v>1</v>
      </c>
      <c r="G2755" t="s">
        <v>148</v>
      </c>
      <c r="H2755">
        <v>3</v>
      </c>
      <c r="I2755">
        <v>3</v>
      </c>
      <c r="J2755" t="s">
        <v>14</v>
      </c>
      <c r="K2755" s="40" t="s">
        <v>149</v>
      </c>
    </row>
    <row r="2756" spans="1:11" x14ac:dyDescent="0.25">
      <c r="A2756">
        <v>404647403</v>
      </c>
      <c r="B2756" s="1">
        <v>44348</v>
      </c>
      <c r="C2756" t="s">
        <v>27</v>
      </c>
      <c r="D2756" t="s">
        <v>16</v>
      </c>
      <c r="E2756">
        <v>1</v>
      </c>
      <c r="F2756">
        <v>1</v>
      </c>
      <c r="G2756" t="s">
        <v>149</v>
      </c>
      <c r="H2756">
        <v>1</v>
      </c>
      <c r="I2756">
        <v>2</v>
      </c>
      <c r="J2756" t="s">
        <v>14</v>
      </c>
      <c r="K2756" s="40" t="s">
        <v>149</v>
      </c>
    </row>
    <row r="2757" spans="1:11" x14ac:dyDescent="0.25">
      <c r="A2757">
        <v>12450488</v>
      </c>
      <c r="B2757" s="1">
        <v>41691</v>
      </c>
      <c r="C2757" t="s">
        <v>11</v>
      </c>
      <c r="D2757" t="s">
        <v>16</v>
      </c>
      <c r="E2757">
        <v>1</v>
      </c>
      <c r="F2757">
        <v>0.17</v>
      </c>
      <c r="G2757" t="s">
        <v>148</v>
      </c>
      <c r="H2757">
        <v>1</v>
      </c>
      <c r="I2757">
        <v>1</v>
      </c>
      <c r="J2757" t="s">
        <v>14</v>
      </c>
      <c r="K2757" s="40" t="s">
        <v>149</v>
      </c>
    </row>
    <row r="2758" spans="1:11" x14ac:dyDescent="0.25">
      <c r="A2758">
        <v>346367515</v>
      </c>
      <c r="B2758" s="1">
        <v>43966</v>
      </c>
      <c r="C2758" t="s">
        <v>11</v>
      </c>
      <c r="D2758" t="s">
        <v>17</v>
      </c>
      <c r="E2758">
        <v>0.99</v>
      </c>
      <c r="F2758">
        <v>0.98</v>
      </c>
      <c r="G2758" t="s">
        <v>148</v>
      </c>
      <c r="H2758">
        <v>841</v>
      </c>
      <c r="I2758">
        <v>853</v>
      </c>
      <c r="J2758" t="s">
        <v>26</v>
      </c>
      <c r="K2758" s="40" t="s">
        <v>149</v>
      </c>
    </row>
    <row r="2759" spans="1:11" x14ac:dyDescent="0.25">
      <c r="A2759">
        <v>407424744</v>
      </c>
      <c r="B2759" s="1">
        <v>44363</v>
      </c>
      <c r="C2759" t="s">
        <v>27</v>
      </c>
      <c r="D2759" t="s">
        <v>12</v>
      </c>
      <c r="F2759">
        <v>1</v>
      </c>
      <c r="G2759" t="s">
        <v>148</v>
      </c>
      <c r="H2759">
        <v>1</v>
      </c>
      <c r="I2759">
        <v>1</v>
      </c>
      <c r="J2759" t="s">
        <v>14</v>
      </c>
      <c r="K2759" s="40" t="s">
        <v>149</v>
      </c>
    </row>
    <row r="2760" spans="1:11" x14ac:dyDescent="0.25">
      <c r="A2760">
        <v>17335131</v>
      </c>
      <c r="B2760" s="1">
        <v>41817</v>
      </c>
      <c r="C2760" t="s">
        <v>11</v>
      </c>
      <c r="D2760" t="s">
        <v>16</v>
      </c>
      <c r="E2760">
        <v>1</v>
      </c>
      <c r="F2760">
        <v>1</v>
      </c>
      <c r="G2760" t="s">
        <v>149</v>
      </c>
      <c r="H2760">
        <v>2</v>
      </c>
      <c r="I2760">
        <v>2</v>
      </c>
      <c r="J2760" t="s">
        <v>14</v>
      </c>
      <c r="K2760" s="40" t="s">
        <v>149</v>
      </c>
    </row>
    <row r="2761" spans="1:11" x14ac:dyDescent="0.25">
      <c r="A2761">
        <v>31592866</v>
      </c>
      <c r="B2761" s="1">
        <v>42114</v>
      </c>
      <c r="C2761" t="s">
        <v>27</v>
      </c>
      <c r="D2761" t="s">
        <v>16</v>
      </c>
      <c r="E2761">
        <v>1</v>
      </c>
      <c r="F2761">
        <v>0.59</v>
      </c>
      <c r="G2761" t="s">
        <v>148</v>
      </c>
      <c r="H2761">
        <v>1</v>
      </c>
      <c r="I2761">
        <v>1</v>
      </c>
      <c r="J2761" t="s">
        <v>14</v>
      </c>
      <c r="K2761" s="40" t="s">
        <v>149</v>
      </c>
    </row>
    <row r="2762" spans="1:11" x14ac:dyDescent="0.25">
      <c r="A2762">
        <v>217067249</v>
      </c>
      <c r="B2762" s="1">
        <v>43367</v>
      </c>
      <c r="C2762" t="s">
        <v>11</v>
      </c>
      <c r="D2762" t="s">
        <v>16</v>
      </c>
      <c r="E2762">
        <v>1</v>
      </c>
      <c r="F2762">
        <v>0.98</v>
      </c>
      <c r="G2762" t="s">
        <v>148</v>
      </c>
      <c r="H2762">
        <v>80</v>
      </c>
      <c r="I2762">
        <v>85</v>
      </c>
      <c r="J2762" t="s">
        <v>14</v>
      </c>
      <c r="K2762" s="40" t="s">
        <v>149</v>
      </c>
    </row>
    <row r="2763" spans="1:11" x14ac:dyDescent="0.25">
      <c r="A2763">
        <v>171096366</v>
      </c>
      <c r="B2763" s="1">
        <v>43132</v>
      </c>
      <c r="C2763" t="s">
        <v>11</v>
      </c>
      <c r="D2763" t="s">
        <v>16</v>
      </c>
      <c r="E2763">
        <v>0.97</v>
      </c>
      <c r="F2763">
        <v>1</v>
      </c>
      <c r="G2763" t="s">
        <v>148</v>
      </c>
      <c r="H2763">
        <v>3</v>
      </c>
      <c r="I2763">
        <v>3</v>
      </c>
      <c r="J2763" t="s">
        <v>14</v>
      </c>
      <c r="K2763" s="40" t="s">
        <v>149</v>
      </c>
    </row>
    <row r="2764" spans="1:11" x14ac:dyDescent="0.25">
      <c r="A2764">
        <v>405211353</v>
      </c>
      <c r="B2764" s="1">
        <v>44351</v>
      </c>
      <c r="C2764" t="s">
        <v>27</v>
      </c>
      <c r="D2764" t="s">
        <v>12</v>
      </c>
      <c r="G2764" t="s">
        <v>148</v>
      </c>
      <c r="H2764">
        <v>4</v>
      </c>
      <c r="I2764">
        <v>7</v>
      </c>
      <c r="J2764" t="s">
        <v>14</v>
      </c>
      <c r="K2764" s="40" t="s">
        <v>149</v>
      </c>
    </row>
    <row r="2765" spans="1:11" x14ac:dyDescent="0.25">
      <c r="A2765">
        <v>391810099</v>
      </c>
      <c r="B2765" s="1">
        <v>44264</v>
      </c>
      <c r="C2765" t="s">
        <v>11</v>
      </c>
      <c r="D2765" t="s">
        <v>16</v>
      </c>
      <c r="E2765">
        <v>0.99</v>
      </c>
      <c r="F2765">
        <v>1</v>
      </c>
      <c r="G2765" t="s">
        <v>148</v>
      </c>
      <c r="H2765">
        <v>97</v>
      </c>
      <c r="I2765">
        <v>118</v>
      </c>
      <c r="J2765" t="s">
        <v>14</v>
      </c>
      <c r="K2765" s="40" t="s">
        <v>149</v>
      </c>
    </row>
    <row r="2766" spans="1:11" x14ac:dyDescent="0.25">
      <c r="A2766">
        <v>405243235</v>
      </c>
      <c r="B2766" s="1">
        <v>44351</v>
      </c>
      <c r="C2766" t="s">
        <v>11</v>
      </c>
      <c r="D2766" t="s">
        <v>16</v>
      </c>
      <c r="E2766">
        <v>1</v>
      </c>
      <c r="F2766">
        <v>0.98</v>
      </c>
      <c r="G2766" t="s">
        <v>149</v>
      </c>
      <c r="H2766">
        <v>1</v>
      </c>
      <c r="I2766">
        <v>1</v>
      </c>
      <c r="J2766" t="s">
        <v>14</v>
      </c>
      <c r="K2766" s="40" t="s">
        <v>149</v>
      </c>
    </row>
    <row r="2767" spans="1:11" x14ac:dyDescent="0.25">
      <c r="A2767">
        <v>238512972</v>
      </c>
      <c r="B2767" s="1">
        <v>43488</v>
      </c>
      <c r="C2767" t="s">
        <v>11</v>
      </c>
      <c r="D2767" t="s">
        <v>16</v>
      </c>
      <c r="E2767">
        <v>1</v>
      </c>
      <c r="F2767">
        <v>0.99</v>
      </c>
      <c r="G2767" t="s">
        <v>149</v>
      </c>
      <c r="H2767">
        <v>1</v>
      </c>
      <c r="I2767">
        <v>1</v>
      </c>
      <c r="J2767" t="s">
        <v>14</v>
      </c>
      <c r="K2767" s="40" t="s">
        <v>149</v>
      </c>
    </row>
    <row r="2768" spans="1:11" x14ac:dyDescent="0.25">
      <c r="A2768">
        <v>22689711</v>
      </c>
      <c r="B2768" s="1">
        <v>41930</v>
      </c>
      <c r="C2768" t="s">
        <v>11</v>
      </c>
      <c r="D2768" t="s">
        <v>17</v>
      </c>
      <c r="E2768">
        <v>1</v>
      </c>
      <c r="F2768">
        <v>0.02</v>
      </c>
      <c r="G2768" t="s">
        <v>148</v>
      </c>
      <c r="H2768">
        <v>1</v>
      </c>
      <c r="I2768">
        <v>1</v>
      </c>
      <c r="J2768" t="s">
        <v>14</v>
      </c>
      <c r="K2768" s="40" t="s">
        <v>149</v>
      </c>
    </row>
    <row r="2769" spans="1:11" x14ac:dyDescent="0.25">
      <c r="A2769">
        <v>408153495</v>
      </c>
      <c r="B2769" s="1">
        <v>44367</v>
      </c>
      <c r="C2769" t="s">
        <v>27</v>
      </c>
      <c r="D2769" t="s">
        <v>16</v>
      </c>
      <c r="E2769">
        <v>1</v>
      </c>
      <c r="F2769">
        <v>1</v>
      </c>
      <c r="G2769" t="s">
        <v>148</v>
      </c>
      <c r="H2769">
        <v>4</v>
      </c>
      <c r="I2769">
        <v>5</v>
      </c>
      <c r="J2769" t="s">
        <v>14</v>
      </c>
      <c r="K2769" s="40" t="s">
        <v>149</v>
      </c>
    </row>
    <row r="2770" spans="1:11" x14ac:dyDescent="0.25">
      <c r="A2770">
        <v>148362421</v>
      </c>
      <c r="B2770" s="1">
        <v>42977</v>
      </c>
      <c r="C2770" t="s">
        <v>11</v>
      </c>
      <c r="D2770" t="s">
        <v>16</v>
      </c>
      <c r="E2770">
        <v>1</v>
      </c>
      <c r="F2770">
        <v>0.67</v>
      </c>
      <c r="G2770" t="s">
        <v>149</v>
      </c>
      <c r="H2770">
        <v>2</v>
      </c>
      <c r="I2770">
        <v>2</v>
      </c>
      <c r="J2770" t="s">
        <v>18</v>
      </c>
      <c r="K2770" s="40" t="s">
        <v>149</v>
      </c>
    </row>
    <row r="2771" spans="1:11" x14ac:dyDescent="0.25">
      <c r="A2771">
        <v>344059091</v>
      </c>
      <c r="B2771" s="1">
        <v>43938</v>
      </c>
      <c r="C2771" t="s">
        <v>11</v>
      </c>
      <c r="D2771" t="s">
        <v>20</v>
      </c>
      <c r="E2771">
        <v>0</v>
      </c>
      <c r="F2771">
        <v>0</v>
      </c>
      <c r="G2771" t="s">
        <v>148</v>
      </c>
      <c r="H2771">
        <v>1</v>
      </c>
      <c r="I2771">
        <v>1</v>
      </c>
      <c r="J2771" t="s">
        <v>14</v>
      </c>
      <c r="K2771" s="40" t="s">
        <v>149</v>
      </c>
    </row>
    <row r="2772" spans="1:11" x14ac:dyDescent="0.25">
      <c r="A2772">
        <v>244956035</v>
      </c>
      <c r="B2772" s="1">
        <v>43519</v>
      </c>
      <c r="C2772" t="s">
        <v>11</v>
      </c>
      <c r="D2772" t="s">
        <v>16</v>
      </c>
      <c r="E2772">
        <v>1</v>
      </c>
      <c r="F2772">
        <v>1</v>
      </c>
      <c r="G2772" t="s">
        <v>148</v>
      </c>
      <c r="H2772">
        <v>13</v>
      </c>
      <c r="I2772">
        <v>13</v>
      </c>
      <c r="J2772" t="s">
        <v>14</v>
      </c>
      <c r="K2772" s="40" t="s">
        <v>149</v>
      </c>
    </row>
    <row r="2773" spans="1:11" x14ac:dyDescent="0.25">
      <c r="A2773">
        <v>232791303</v>
      </c>
      <c r="B2773" s="1">
        <v>43461</v>
      </c>
      <c r="C2773" t="s">
        <v>11</v>
      </c>
      <c r="D2773" t="s">
        <v>17</v>
      </c>
      <c r="E2773">
        <v>1</v>
      </c>
      <c r="F2773">
        <v>0.96</v>
      </c>
      <c r="G2773" t="s">
        <v>149</v>
      </c>
      <c r="H2773">
        <v>2</v>
      </c>
      <c r="I2773">
        <v>2</v>
      </c>
      <c r="J2773" t="s">
        <v>14</v>
      </c>
      <c r="K2773" s="40" t="s">
        <v>149</v>
      </c>
    </row>
    <row r="2774" spans="1:11" x14ac:dyDescent="0.25">
      <c r="A2774">
        <v>402683004</v>
      </c>
      <c r="B2774" s="1">
        <v>44337</v>
      </c>
      <c r="C2774" t="s">
        <v>27</v>
      </c>
      <c r="D2774" t="s">
        <v>17</v>
      </c>
      <c r="E2774">
        <v>0.86</v>
      </c>
      <c r="F2774">
        <v>0.46</v>
      </c>
      <c r="G2774" t="s">
        <v>148</v>
      </c>
      <c r="H2774">
        <v>57</v>
      </c>
      <c r="I2774">
        <v>62</v>
      </c>
      <c r="J2774" t="s">
        <v>14</v>
      </c>
      <c r="K2774" s="40" t="s">
        <v>149</v>
      </c>
    </row>
    <row r="2775" spans="1:11" x14ac:dyDescent="0.25">
      <c r="A2775">
        <v>406141834</v>
      </c>
      <c r="B2775" s="1">
        <v>44356</v>
      </c>
      <c r="C2775" t="s">
        <v>11</v>
      </c>
      <c r="D2775" t="s">
        <v>17</v>
      </c>
      <c r="E2775">
        <v>1</v>
      </c>
      <c r="F2775">
        <v>0.27</v>
      </c>
      <c r="G2775" t="s">
        <v>149</v>
      </c>
      <c r="H2775">
        <v>1</v>
      </c>
      <c r="I2775">
        <v>2</v>
      </c>
      <c r="J2775" t="s">
        <v>14</v>
      </c>
      <c r="K2775" s="40" t="s">
        <v>149</v>
      </c>
    </row>
    <row r="2776" spans="1:11" x14ac:dyDescent="0.25">
      <c r="A2776">
        <v>406142054</v>
      </c>
      <c r="B2776" s="1">
        <v>44356</v>
      </c>
      <c r="C2776" t="s">
        <v>11</v>
      </c>
      <c r="D2776" t="s">
        <v>16</v>
      </c>
      <c r="E2776">
        <v>0.9</v>
      </c>
      <c r="F2776">
        <v>0.99</v>
      </c>
      <c r="G2776" t="s">
        <v>148</v>
      </c>
      <c r="H2776">
        <v>1</v>
      </c>
      <c r="I2776">
        <v>1</v>
      </c>
      <c r="J2776" t="s">
        <v>14</v>
      </c>
      <c r="K2776" s="40" t="s">
        <v>149</v>
      </c>
    </row>
    <row r="2777" spans="1:11" x14ac:dyDescent="0.25">
      <c r="A2777">
        <v>6595343</v>
      </c>
      <c r="B2777" s="1">
        <v>41421</v>
      </c>
      <c r="C2777" t="s">
        <v>11</v>
      </c>
      <c r="D2777" t="s">
        <v>21</v>
      </c>
      <c r="E2777">
        <v>1</v>
      </c>
      <c r="F2777">
        <v>1</v>
      </c>
      <c r="G2777" t="s">
        <v>148</v>
      </c>
      <c r="H2777">
        <v>1</v>
      </c>
      <c r="I2777">
        <v>1</v>
      </c>
      <c r="J2777" t="s">
        <v>14</v>
      </c>
      <c r="K2777" s="40" t="s">
        <v>149</v>
      </c>
    </row>
    <row r="2778" spans="1:11" x14ac:dyDescent="0.25">
      <c r="A2778">
        <v>46578157</v>
      </c>
      <c r="B2778" s="1">
        <v>42291</v>
      </c>
      <c r="C2778" t="s">
        <v>11</v>
      </c>
      <c r="D2778" t="s">
        <v>17</v>
      </c>
      <c r="E2778">
        <v>1</v>
      </c>
      <c r="F2778">
        <v>0.94</v>
      </c>
      <c r="G2778" t="s">
        <v>149</v>
      </c>
      <c r="H2778">
        <v>2</v>
      </c>
      <c r="I2778">
        <v>3</v>
      </c>
      <c r="J2778" t="s">
        <v>14</v>
      </c>
      <c r="K2778" s="40" t="s">
        <v>149</v>
      </c>
    </row>
    <row r="2779" spans="1:11" x14ac:dyDescent="0.25">
      <c r="A2779">
        <v>85317240</v>
      </c>
      <c r="B2779" s="1">
        <v>42573</v>
      </c>
      <c r="C2779" t="s">
        <v>11</v>
      </c>
      <c r="D2779" t="s">
        <v>16</v>
      </c>
      <c r="E2779">
        <v>1</v>
      </c>
      <c r="F2779">
        <v>1</v>
      </c>
      <c r="G2779" t="s">
        <v>148</v>
      </c>
      <c r="H2779">
        <v>1</v>
      </c>
      <c r="I2779">
        <v>1</v>
      </c>
      <c r="J2779" t="s">
        <v>14</v>
      </c>
      <c r="K2779" s="40" t="s">
        <v>149</v>
      </c>
    </row>
    <row r="2780" spans="1:11" x14ac:dyDescent="0.25">
      <c r="A2780">
        <v>144988809</v>
      </c>
      <c r="B2780" s="1">
        <v>42955</v>
      </c>
      <c r="C2780" t="s">
        <v>11</v>
      </c>
      <c r="D2780" t="s">
        <v>16</v>
      </c>
      <c r="E2780">
        <v>1</v>
      </c>
      <c r="F2780">
        <v>1</v>
      </c>
      <c r="G2780" t="s">
        <v>149</v>
      </c>
      <c r="H2780">
        <v>4</v>
      </c>
      <c r="I2780">
        <v>4</v>
      </c>
      <c r="J2780" t="s">
        <v>14</v>
      </c>
      <c r="K2780" s="40" t="s">
        <v>149</v>
      </c>
    </row>
    <row r="2781" spans="1:11" x14ac:dyDescent="0.25">
      <c r="A2781">
        <v>109866504</v>
      </c>
      <c r="B2781" s="1">
        <v>42739</v>
      </c>
      <c r="C2781" t="s">
        <v>11</v>
      </c>
      <c r="D2781" t="s">
        <v>16</v>
      </c>
      <c r="E2781">
        <v>1</v>
      </c>
      <c r="F2781">
        <v>0.98</v>
      </c>
      <c r="G2781" t="s">
        <v>148</v>
      </c>
      <c r="H2781">
        <v>1</v>
      </c>
      <c r="I2781">
        <v>1</v>
      </c>
      <c r="J2781" t="s">
        <v>14</v>
      </c>
      <c r="K2781" s="40" t="s">
        <v>149</v>
      </c>
    </row>
    <row r="2782" spans="1:11" x14ac:dyDescent="0.25">
      <c r="A2782">
        <v>79538601</v>
      </c>
      <c r="B2782" s="1">
        <v>42544</v>
      </c>
      <c r="C2782" t="s">
        <v>11</v>
      </c>
      <c r="D2782" t="s">
        <v>16</v>
      </c>
      <c r="E2782">
        <v>0.99</v>
      </c>
      <c r="F2782">
        <v>1</v>
      </c>
      <c r="G2782" t="s">
        <v>149</v>
      </c>
      <c r="H2782">
        <v>7</v>
      </c>
      <c r="I2782">
        <v>7</v>
      </c>
      <c r="J2782" t="s">
        <v>18</v>
      </c>
      <c r="K2782" s="40" t="s">
        <v>149</v>
      </c>
    </row>
    <row r="2783" spans="1:11" x14ac:dyDescent="0.25">
      <c r="A2783">
        <v>5320870</v>
      </c>
      <c r="B2783" s="1">
        <v>41337</v>
      </c>
      <c r="C2783" t="s">
        <v>11</v>
      </c>
      <c r="D2783" t="s">
        <v>12</v>
      </c>
      <c r="G2783" t="s">
        <v>148</v>
      </c>
      <c r="H2783">
        <v>1</v>
      </c>
      <c r="I2783">
        <v>1</v>
      </c>
      <c r="J2783" t="s">
        <v>14</v>
      </c>
      <c r="K2783" s="40" t="s">
        <v>149</v>
      </c>
    </row>
    <row r="2784" spans="1:11" x14ac:dyDescent="0.25">
      <c r="A2784">
        <v>200216385</v>
      </c>
      <c r="B2784" s="1">
        <v>43286</v>
      </c>
      <c r="C2784" t="s">
        <v>11</v>
      </c>
      <c r="D2784" t="s">
        <v>20</v>
      </c>
      <c r="E2784">
        <v>0.33</v>
      </c>
      <c r="F2784">
        <v>0.63</v>
      </c>
      <c r="G2784" t="s">
        <v>148</v>
      </c>
      <c r="H2784">
        <v>9</v>
      </c>
      <c r="I2784">
        <v>17</v>
      </c>
      <c r="J2784" t="s">
        <v>14</v>
      </c>
      <c r="K2784" s="40" t="s">
        <v>149</v>
      </c>
    </row>
    <row r="2785" spans="1:11" x14ac:dyDescent="0.25">
      <c r="A2785">
        <v>131462041</v>
      </c>
      <c r="B2785" s="1">
        <v>42877</v>
      </c>
      <c r="C2785" t="s">
        <v>11</v>
      </c>
      <c r="D2785" t="s">
        <v>16</v>
      </c>
      <c r="E2785">
        <v>0.9</v>
      </c>
      <c r="F2785">
        <v>1</v>
      </c>
      <c r="G2785" t="s">
        <v>149</v>
      </c>
      <c r="H2785">
        <v>1</v>
      </c>
      <c r="I2785">
        <v>5</v>
      </c>
      <c r="J2785" t="s">
        <v>22</v>
      </c>
      <c r="K2785" s="40" t="s">
        <v>149</v>
      </c>
    </row>
    <row r="2786" spans="1:11" x14ac:dyDescent="0.25">
      <c r="A2786">
        <v>410975570</v>
      </c>
      <c r="B2786" s="1">
        <v>44382</v>
      </c>
      <c r="C2786" t="s">
        <v>27</v>
      </c>
      <c r="D2786" t="s">
        <v>20</v>
      </c>
      <c r="E2786">
        <v>0.1</v>
      </c>
      <c r="F2786">
        <v>0</v>
      </c>
      <c r="G2786" t="s">
        <v>148</v>
      </c>
      <c r="H2786">
        <v>2</v>
      </c>
      <c r="I2786">
        <v>2</v>
      </c>
      <c r="J2786" t="s">
        <v>14</v>
      </c>
      <c r="K2786" s="40" t="s">
        <v>149</v>
      </c>
    </row>
    <row r="2787" spans="1:11" x14ac:dyDescent="0.25">
      <c r="A2787">
        <v>410994611</v>
      </c>
      <c r="B2787" s="1">
        <v>44382</v>
      </c>
      <c r="C2787" t="s">
        <v>27</v>
      </c>
      <c r="D2787" t="s">
        <v>12</v>
      </c>
      <c r="F2787">
        <v>1</v>
      </c>
      <c r="G2787" t="s">
        <v>149</v>
      </c>
      <c r="H2787">
        <v>1</v>
      </c>
      <c r="I2787">
        <v>1</v>
      </c>
      <c r="J2787" t="s">
        <v>22</v>
      </c>
      <c r="K2787" s="40" t="s">
        <v>149</v>
      </c>
    </row>
    <row r="2788" spans="1:11" x14ac:dyDescent="0.25">
      <c r="A2788">
        <v>411004237</v>
      </c>
      <c r="B2788" s="1">
        <v>44382</v>
      </c>
      <c r="C2788" t="s">
        <v>27</v>
      </c>
      <c r="D2788" t="s">
        <v>16</v>
      </c>
      <c r="E2788">
        <v>0.9</v>
      </c>
      <c r="F2788">
        <v>0.99</v>
      </c>
      <c r="G2788" t="s">
        <v>148</v>
      </c>
      <c r="H2788">
        <v>4</v>
      </c>
      <c r="I2788">
        <v>11</v>
      </c>
      <c r="J2788" t="s">
        <v>14</v>
      </c>
      <c r="K2788" s="40" t="s">
        <v>149</v>
      </c>
    </row>
    <row r="2789" spans="1:11" x14ac:dyDescent="0.25">
      <c r="A2789">
        <v>408505882</v>
      </c>
      <c r="B2789" s="1">
        <v>44369</v>
      </c>
      <c r="C2789" t="s">
        <v>27</v>
      </c>
      <c r="D2789" t="s">
        <v>12</v>
      </c>
      <c r="G2789" t="s">
        <v>148</v>
      </c>
      <c r="H2789">
        <v>9</v>
      </c>
      <c r="I2789">
        <v>9</v>
      </c>
      <c r="J2789" t="s">
        <v>14</v>
      </c>
      <c r="K2789" s="40" t="s">
        <v>149</v>
      </c>
    </row>
    <row r="2790" spans="1:11" x14ac:dyDescent="0.25">
      <c r="A2790">
        <v>1245113</v>
      </c>
      <c r="B2790" s="1">
        <v>40820</v>
      </c>
      <c r="C2790" t="s">
        <v>11</v>
      </c>
      <c r="D2790" t="s">
        <v>12</v>
      </c>
      <c r="F2790">
        <v>0.22</v>
      </c>
      <c r="G2790" t="s">
        <v>148</v>
      </c>
      <c r="H2790">
        <v>1</v>
      </c>
      <c r="I2790">
        <v>2</v>
      </c>
      <c r="J2790" t="s">
        <v>14</v>
      </c>
      <c r="K2790" s="40" t="s">
        <v>149</v>
      </c>
    </row>
    <row r="2791" spans="1:11" x14ac:dyDescent="0.25">
      <c r="A2791">
        <v>204028288</v>
      </c>
      <c r="B2791" s="1">
        <v>43302</v>
      </c>
      <c r="C2791" t="s">
        <v>11</v>
      </c>
      <c r="D2791" t="s">
        <v>16</v>
      </c>
      <c r="E2791">
        <v>1</v>
      </c>
      <c r="F2791">
        <v>1</v>
      </c>
      <c r="G2791" t="s">
        <v>148</v>
      </c>
      <c r="H2791">
        <v>10</v>
      </c>
      <c r="I2791">
        <v>13</v>
      </c>
      <c r="J2791" t="s">
        <v>14</v>
      </c>
      <c r="K2791" s="40" t="s">
        <v>149</v>
      </c>
    </row>
    <row r="2792" spans="1:11" x14ac:dyDescent="0.25">
      <c r="A2792">
        <v>284031516</v>
      </c>
      <c r="B2792" s="1">
        <v>43685</v>
      </c>
      <c r="C2792" t="s">
        <v>27</v>
      </c>
      <c r="D2792" t="s">
        <v>12</v>
      </c>
      <c r="F2792">
        <v>0</v>
      </c>
      <c r="G2792" t="s">
        <v>148</v>
      </c>
      <c r="H2792">
        <v>1</v>
      </c>
      <c r="I2792">
        <v>1</v>
      </c>
      <c r="J2792" t="s">
        <v>14</v>
      </c>
      <c r="K2792" s="40" t="s">
        <v>149</v>
      </c>
    </row>
    <row r="2793" spans="1:11" x14ac:dyDescent="0.25">
      <c r="A2793">
        <v>519945528</v>
      </c>
      <c r="B2793" s="1">
        <v>45091</v>
      </c>
      <c r="C2793" t="s">
        <v>30</v>
      </c>
      <c r="D2793" t="s">
        <v>12</v>
      </c>
      <c r="F2793">
        <v>1</v>
      </c>
      <c r="G2793" t="s">
        <v>148</v>
      </c>
      <c r="H2793">
        <v>529</v>
      </c>
      <c r="I2793">
        <v>708</v>
      </c>
      <c r="J2793" t="s">
        <v>18</v>
      </c>
      <c r="K2793" s="40" t="s">
        <v>149</v>
      </c>
    </row>
    <row r="2794" spans="1:11" x14ac:dyDescent="0.25">
      <c r="A2794">
        <v>409384869</v>
      </c>
      <c r="B2794" s="1">
        <v>44374</v>
      </c>
      <c r="C2794" t="s">
        <v>27</v>
      </c>
      <c r="D2794" t="s">
        <v>16</v>
      </c>
      <c r="E2794">
        <v>1</v>
      </c>
      <c r="F2794">
        <v>0.92</v>
      </c>
      <c r="G2794" t="s">
        <v>148</v>
      </c>
      <c r="H2794">
        <v>1</v>
      </c>
      <c r="I2794">
        <v>1</v>
      </c>
      <c r="J2794" t="s">
        <v>14</v>
      </c>
      <c r="K2794" s="40" t="s">
        <v>149</v>
      </c>
    </row>
    <row r="2795" spans="1:11" x14ac:dyDescent="0.25">
      <c r="A2795">
        <v>287446773</v>
      </c>
      <c r="B2795" s="1">
        <v>43697</v>
      </c>
      <c r="C2795" t="s">
        <v>11</v>
      </c>
      <c r="D2795" t="s">
        <v>16</v>
      </c>
      <c r="E2795">
        <v>1</v>
      </c>
      <c r="F2795">
        <v>0.79</v>
      </c>
      <c r="G2795" t="s">
        <v>149</v>
      </c>
      <c r="H2795">
        <v>1</v>
      </c>
      <c r="I2795">
        <v>1</v>
      </c>
      <c r="J2795" t="s">
        <v>14</v>
      </c>
      <c r="K2795" s="40" t="s">
        <v>149</v>
      </c>
    </row>
    <row r="2796" spans="1:11" x14ac:dyDescent="0.25">
      <c r="A2796">
        <v>141814642</v>
      </c>
      <c r="B2796" s="1">
        <v>42938</v>
      </c>
      <c r="C2796" t="s">
        <v>11</v>
      </c>
      <c r="D2796" t="s">
        <v>16</v>
      </c>
      <c r="E2796">
        <v>1</v>
      </c>
      <c r="F2796">
        <v>0.95</v>
      </c>
      <c r="G2796" t="s">
        <v>149</v>
      </c>
      <c r="H2796">
        <v>2</v>
      </c>
      <c r="I2796">
        <v>2</v>
      </c>
      <c r="J2796" t="s">
        <v>14</v>
      </c>
      <c r="K2796" s="40" t="s">
        <v>149</v>
      </c>
    </row>
    <row r="2797" spans="1:11" x14ac:dyDescent="0.25">
      <c r="A2797">
        <v>352313072</v>
      </c>
      <c r="B2797" s="1">
        <v>44010</v>
      </c>
      <c r="C2797" t="s">
        <v>11</v>
      </c>
      <c r="D2797" t="s">
        <v>20</v>
      </c>
      <c r="E2797">
        <v>0</v>
      </c>
      <c r="F2797">
        <v>0</v>
      </c>
      <c r="G2797" t="s">
        <v>148</v>
      </c>
      <c r="H2797">
        <v>1</v>
      </c>
      <c r="I2797">
        <v>1</v>
      </c>
      <c r="J2797" t="s">
        <v>22</v>
      </c>
      <c r="K2797" s="40" t="s">
        <v>149</v>
      </c>
    </row>
    <row r="2798" spans="1:11" x14ac:dyDescent="0.25">
      <c r="A2798">
        <v>411648527</v>
      </c>
      <c r="B2798" s="1">
        <v>44385</v>
      </c>
      <c r="C2798" t="s">
        <v>11</v>
      </c>
      <c r="D2798" t="s">
        <v>21</v>
      </c>
      <c r="E2798">
        <v>0.9</v>
      </c>
      <c r="F2798">
        <v>0.87</v>
      </c>
      <c r="G2798" t="s">
        <v>149</v>
      </c>
      <c r="H2798">
        <v>2</v>
      </c>
      <c r="I2798">
        <v>3</v>
      </c>
      <c r="J2798" t="s">
        <v>14</v>
      </c>
      <c r="K2798" s="40" t="s">
        <v>149</v>
      </c>
    </row>
    <row r="2799" spans="1:11" x14ac:dyDescent="0.25">
      <c r="A2799">
        <v>65903907</v>
      </c>
      <c r="B2799" s="1">
        <v>42465</v>
      </c>
      <c r="C2799" t="s">
        <v>11</v>
      </c>
      <c r="D2799" t="s">
        <v>17</v>
      </c>
      <c r="E2799">
        <v>1</v>
      </c>
      <c r="F2799">
        <v>0.72</v>
      </c>
      <c r="G2799" t="s">
        <v>149</v>
      </c>
      <c r="H2799">
        <v>1</v>
      </c>
      <c r="I2799">
        <v>1</v>
      </c>
      <c r="J2799" t="s">
        <v>14</v>
      </c>
      <c r="K2799" s="40" t="s">
        <v>149</v>
      </c>
    </row>
    <row r="2800" spans="1:11" x14ac:dyDescent="0.25">
      <c r="A2800">
        <v>336778504</v>
      </c>
      <c r="B2800" s="1">
        <v>43878</v>
      </c>
      <c r="C2800" t="s">
        <v>11</v>
      </c>
      <c r="D2800" t="s">
        <v>16</v>
      </c>
      <c r="E2800">
        <v>0.98</v>
      </c>
      <c r="F2800">
        <v>0.99</v>
      </c>
      <c r="G2800" t="s">
        <v>148</v>
      </c>
      <c r="H2800">
        <v>4</v>
      </c>
      <c r="I2800">
        <v>4</v>
      </c>
      <c r="J2800" t="s">
        <v>14</v>
      </c>
      <c r="K2800" s="40" t="s">
        <v>149</v>
      </c>
    </row>
    <row r="2801" spans="1:11" x14ac:dyDescent="0.25">
      <c r="A2801">
        <v>243454949</v>
      </c>
      <c r="B2801" s="1">
        <v>43512</v>
      </c>
      <c r="C2801" t="s">
        <v>11</v>
      </c>
      <c r="D2801" t="s">
        <v>16</v>
      </c>
      <c r="E2801">
        <v>1</v>
      </c>
      <c r="F2801">
        <v>0.32</v>
      </c>
      <c r="G2801" t="s">
        <v>148</v>
      </c>
      <c r="H2801">
        <v>1</v>
      </c>
      <c r="I2801">
        <v>1</v>
      </c>
      <c r="J2801" t="s">
        <v>14</v>
      </c>
      <c r="K2801" s="40" t="s">
        <v>149</v>
      </c>
    </row>
    <row r="2802" spans="1:11" x14ac:dyDescent="0.25">
      <c r="A2802">
        <v>109853331</v>
      </c>
      <c r="B2802" s="1">
        <v>42739</v>
      </c>
      <c r="C2802" t="s">
        <v>11</v>
      </c>
      <c r="D2802" t="s">
        <v>16</v>
      </c>
      <c r="E2802">
        <v>1</v>
      </c>
      <c r="F2802">
        <v>1</v>
      </c>
      <c r="G2802" t="s">
        <v>149</v>
      </c>
      <c r="H2802">
        <v>11</v>
      </c>
      <c r="I2802">
        <v>12</v>
      </c>
      <c r="J2802" t="s">
        <v>14</v>
      </c>
      <c r="K2802" s="40" t="s">
        <v>149</v>
      </c>
    </row>
    <row r="2803" spans="1:11" x14ac:dyDescent="0.25">
      <c r="A2803">
        <v>224360757</v>
      </c>
      <c r="B2803" s="1">
        <v>43409</v>
      </c>
      <c r="C2803" t="s">
        <v>11</v>
      </c>
      <c r="D2803" t="s">
        <v>16</v>
      </c>
      <c r="E2803">
        <v>1</v>
      </c>
      <c r="F2803">
        <v>0.94</v>
      </c>
      <c r="G2803" t="s">
        <v>148</v>
      </c>
      <c r="H2803">
        <v>2</v>
      </c>
      <c r="I2803">
        <v>2</v>
      </c>
      <c r="J2803" t="s">
        <v>14</v>
      </c>
      <c r="K2803" s="40" t="s">
        <v>149</v>
      </c>
    </row>
    <row r="2804" spans="1:11" x14ac:dyDescent="0.25">
      <c r="A2804">
        <v>179722551</v>
      </c>
      <c r="B2804" s="1">
        <v>43180</v>
      </c>
      <c r="C2804" t="s">
        <v>11</v>
      </c>
      <c r="D2804" t="s">
        <v>17</v>
      </c>
      <c r="E2804">
        <v>1</v>
      </c>
      <c r="F2804">
        <v>0.96</v>
      </c>
      <c r="G2804" t="s">
        <v>149</v>
      </c>
      <c r="H2804">
        <v>1</v>
      </c>
      <c r="I2804">
        <v>1</v>
      </c>
      <c r="J2804" t="s">
        <v>14</v>
      </c>
      <c r="K2804" s="40" t="s">
        <v>149</v>
      </c>
    </row>
    <row r="2805" spans="1:11" x14ac:dyDescent="0.25">
      <c r="A2805">
        <v>10648380</v>
      </c>
      <c r="B2805" s="1">
        <v>41624</v>
      </c>
      <c r="C2805" t="s">
        <v>11</v>
      </c>
      <c r="D2805" t="s">
        <v>16</v>
      </c>
      <c r="E2805">
        <v>1</v>
      </c>
      <c r="F2805">
        <v>0.93</v>
      </c>
      <c r="G2805" t="s">
        <v>149</v>
      </c>
      <c r="H2805">
        <v>1</v>
      </c>
      <c r="I2805">
        <v>2</v>
      </c>
      <c r="J2805" t="s">
        <v>14</v>
      </c>
      <c r="K2805" s="40" t="s">
        <v>149</v>
      </c>
    </row>
    <row r="2806" spans="1:11" x14ac:dyDescent="0.25">
      <c r="A2806">
        <v>46023547</v>
      </c>
      <c r="B2806" s="1">
        <v>42284</v>
      </c>
      <c r="C2806" t="s">
        <v>11</v>
      </c>
      <c r="D2806" t="s">
        <v>16</v>
      </c>
      <c r="E2806">
        <v>1</v>
      </c>
      <c r="F2806">
        <v>0.89</v>
      </c>
      <c r="G2806" t="s">
        <v>149</v>
      </c>
      <c r="H2806">
        <v>1</v>
      </c>
      <c r="I2806">
        <v>2</v>
      </c>
      <c r="J2806" t="s">
        <v>14</v>
      </c>
      <c r="K2806" s="40" t="s">
        <v>149</v>
      </c>
    </row>
    <row r="2807" spans="1:11" x14ac:dyDescent="0.25">
      <c r="A2807">
        <v>412461207</v>
      </c>
      <c r="B2807" s="1">
        <v>44389</v>
      </c>
      <c r="C2807" t="s">
        <v>27</v>
      </c>
      <c r="D2807" t="s">
        <v>16</v>
      </c>
      <c r="E2807">
        <v>0.97</v>
      </c>
      <c r="F2807">
        <v>1</v>
      </c>
      <c r="G2807" t="s">
        <v>148</v>
      </c>
      <c r="H2807">
        <v>5</v>
      </c>
      <c r="I2807">
        <v>6</v>
      </c>
      <c r="J2807" t="s">
        <v>14</v>
      </c>
      <c r="K2807" s="40" t="s">
        <v>149</v>
      </c>
    </row>
    <row r="2808" spans="1:11" x14ac:dyDescent="0.25">
      <c r="A2808">
        <v>405825492</v>
      </c>
      <c r="B2808" s="1">
        <v>44354</v>
      </c>
      <c r="C2808" t="s">
        <v>27</v>
      </c>
      <c r="D2808" t="s">
        <v>20</v>
      </c>
      <c r="E2808">
        <v>0.14000000000000001</v>
      </c>
      <c r="F2808">
        <v>0</v>
      </c>
      <c r="G2808" t="s">
        <v>148</v>
      </c>
      <c r="H2808">
        <v>1</v>
      </c>
      <c r="I2808">
        <v>1</v>
      </c>
      <c r="J2808" t="s">
        <v>14</v>
      </c>
      <c r="K2808" s="40" t="s">
        <v>149</v>
      </c>
    </row>
    <row r="2809" spans="1:11" x14ac:dyDescent="0.25">
      <c r="A2809">
        <v>414025803</v>
      </c>
      <c r="B2809" s="1">
        <v>44397</v>
      </c>
      <c r="C2809" t="s">
        <v>27</v>
      </c>
      <c r="D2809" t="s">
        <v>12</v>
      </c>
      <c r="F2809">
        <v>1</v>
      </c>
      <c r="G2809" t="s">
        <v>148</v>
      </c>
      <c r="H2809">
        <v>3</v>
      </c>
      <c r="I2809">
        <v>3</v>
      </c>
      <c r="J2809" t="s">
        <v>14</v>
      </c>
      <c r="K2809" s="40" t="s">
        <v>148</v>
      </c>
    </row>
    <row r="2810" spans="1:11" x14ac:dyDescent="0.25">
      <c r="A2810">
        <v>16183463</v>
      </c>
      <c r="B2810" s="1">
        <v>41789</v>
      </c>
      <c r="C2810" t="s">
        <v>11</v>
      </c>
      <c r="D2810" t="s">
        <v>16</v>
      </c>
      <c r="E2810">
        <v>1</v>
      </c>
      <c r="F2810">
        <v>1</v>
      </c>
      <c r="G2810" t="s">
        <v>149</v>
      </c>
      <c r="H2810">
        <v>2</v>
      </c>
      <c r="I2810">
        <v>6</v>
      </c>
      <c r="J2810" t="s">
        <v>18</v>
      </c>
      <c r="K2810" s="40" t="s">
        <v>149</v>
      </c>
    </row>
    <row r="2811" spans="1:11" x14ac:dyDescent="0.25">
      <c r="A2811">
        <v>6832110</v>
      </c>
      <c r="B2811" s="1">
        <v>41435</v>
      </c>
      <c r="C2811" t="s">
        <v>11</v>
      </c>
      <c r="D2811" t="s">
        <v>17</v>
      </c>
      <c r="E2811">
        <v>1</v>
      </c>
      <c r="F2811">
        <v>0.69</v>
      </c>
      <c r="G2811" t="s">
        <v>148</v>
      </c>
      <c r="H2811">
        <v>1</v>
      </c>
      <c r="I2811">
        <v>1</v>
      </c>
      <c r="J2811" t="s">
        <v>14</v>
      </c>
      <c r="K2811" s="40" t="s">
        <v>149</v>
      </c>
    </row>
    <row r="2812" spans="1:11" x14ac:dyDescent="0.25">
      <c r="A2812">
        <v>412690506</v>
      </c>
      <c r="B2812" s="1">
        <v>44390</v>
      </c>
      <c r="C2812" t="s">
        <v>27</v>
      </c>
      <c r="D2812" t="s">
        <v>16</v>
      </c>
      <c r="E2812">
        <v>1</v>
      </c>
      <c r="F2812">
        <v>1</v>
      </c>
      <c r="G2812" t="s">
        <v>149</v>
      </c>
      <c r="H2812">
        <v>1</v>
      </c>
      <c r="I2812">
        <v>1</v>
      </c>
      <c r="J2812" t="s">
        <v>14</v>
      </c>
      <c r="K2812" s="40" t="s">
        <v>149</v>
      </c>
    </row>
    <row r="2813" spans="1:11" x14ac:dyDescent="0.25">
      <c r="A2813">
        <v>414684850</v>
      </c>
      <c r="B2813" s="1">
        <v>44400</v>
      </c>
      <c r="C2813" t="s">
        <v>27</v>
      </c>
      <c r="D2813" t="s">
        <v>16</v>
      </c>
      <c r="E2813">
        <v>1</v>
      </c>
      <c r="F2813">
        <v>1</v>
      </c>
      <c r="G2813" t="s">
        <v>148</v>
      </c>
      <c r="H2813">
        <v>1</v>
      </c>
      <c r="I2813">
        <v>6</v>
      </c>
      <c r="J2813" t="s">
        <v>14</v>
      </c>
      <c r="K2813" s="40" t="s">
        <v>149</v>
      </c>
    </row>
    <row r="2814" spans="1:11" x14ac:dyDescent="0.25">
      <c r="A2814">
        <v>413137791</v>
      </c>
      <c r="B2814" s="1">
        <v>44392</v>
      </c>
      <c r="C2814" t="s">
        <v>27</v>
      </c>
      <c r="D2814" t="s">
        <v>16</v>
      </c>
      <c r="E2814">
        <v>1</v>
      </c>
      <c r="F2814">
        <v>1</v>
      </c>
      <c r="G2814" t="s">
        <v>148</v>
      </c>
      <c r="H2814">
        <v>5</v>
      </c>
      <c r="I2814">
        <v>5</v>
      </c>
      <c r="J2814" t="s">
        <v>14</v>
      </c>
      <c r="K2814" s="40" t="s">
        <v>149</v>
      </c>
    </row>
    <row r="2815" spans="1:11" x14ac:dyDescent="0.25">
      <c r="A2815">
        <v>63135524</v>
      </c>
      <c r="B2815" s="1">
        <v>42444</v>
      </c>
      <c r="C2815" t="s">
        <v>11</v>
      </c>
      <c r="D2815" t="s">
        <v>17</v>
      </c>
      <c r="E2815">
        <v>1</v>
      </c>
      <c r="G2815" t="s">
        <v>148</v>
      </c>
      <c r="H2815">
        <v>2</v>
      </c>
      <c r="I2815">
        <v>2</v>
      </c>
      <c r="J2815" t="s">
        <v>14</v>
      </c>
      <c r="K2815" s="40" t="s">
        <v>149</v>
      </c>
    </row>
    <row r="2816" spans="1:11" x14ac:dyDescent="0.25">
      <c r="A2816">
        <v>291759043</v>
      </c>
      <c r="B2816" s="1">
        <v>43712</v>
      </c>
      <c r="C2816" t="s">
        <v>27</v>
      </c>
      <c r="D2816" t="s">
        <v>16</v>
      </c>
      <c r="E2816">
        <v>0.96</v>
      </c>
      <c r="F2816">
        <v>1</v>
      </c>
      <c r="G2816" t="s">
        <v>148</v>
      </c>
      <c r="H2816">
        <v>15</v>
      </c>
      <c r="I2816">
        <v>17</v>
      </c>
      <c r="J2816" t="s">
        <v>14</v>
      </c>
      <c r="K2816" s="40" t="s">
        <v>149</v>
      </c>
    </row>
    <row r="2817" spans="1:11" x14ac:dyDescent="0.25">
      <c r="A2817">
        <v>248426717</v>
      </c>
      <c r="B2817" s="1">
        <v>43536</v>
      </c>
      <c r="C2817" t="s">
        <v>11</v>
      </c>
      <c r="D2817" t="s">
        <v>16</v>
      </c>
      <c r="E2817">
        <v>1</v>
      </c>
      <c r="F2817">
        <v>1</v>
      </c>
      <c r="G2817" t="s">
        <v>149</v>
      </c>
      <c r="H2817">
        <v>1</v>
      </c>
      <c r="I2817">
        <v>1</v>
      </c>
      <c r="J2817" t="s">
        <v>18</v>
      </c>
      <c r="K2817" s="40" t="s">
        <v>149</v>
      </c>
    </row>
    <row r="2818" spans="1:11" x14ac:dyDescent="0.25">
      <c r="A2818">
        <v>414026108</v>
      </c>
      <c r="B2818" s="1">
        <v>44397</v>
      </c>
      <c r="C2818" t="s">
        <v>27</v>
      </c>
      <c r="D2818" t="s">
        <v>16</v>
      </c>
      <c r="E2818">
        <v>1</v>
      </c>
      <c r="F2818">
        <v>1</v>
      </c>
      <c r="G2818" t="s">
        <v>148</v>
      </c>
      <c r="H2818">
        <v>1</v>
      </c>
      <c r="I2818">
        <v>4</v>
      </c>
      <c r="J2818" t="s">
        <v>14</v>
      </c>
      <c r="K2818" s="40" t="s">
        <v>149</v>
      </c>
    </row>
    <row r="2819" spans="1:11" x14ac:dyDescent="0.25">
      <c r="A2819">
        <v>346014261</v>
      </c>
      <c r="B2819" s="1">
        <v>43963</v>
      </c>
      <c r="C2819" t="s">
        <v>11</v>
      </c>
      <c r="D2819" t="s">
        <v>16</v>
      </c>
      <c r="E2819">
        <v>1</v>
      </c>
      <c r="F2819">
        <v>0.87</v>
      </c>
      <c r="G2819" t="s">
        <v>149</v>
      </c>
      <c r="H2819">
        <v>1</v>
      </c>
      <c r="I2819">
        <v>1</v>
      </c>
      <c r="J2819" t="s">
        <v>14</v>
      </c>
      <c r="K2819" s="40" t="s">
        <v>149</v>
      </c>
    </row>
    <row r="2820" spans="1:11" x14ac:dyDescent="0.25">
      <c r="A2820">
        <v>36611508</v>
      </c>
      <c r="B2820" s="1">
        <v>42179</v>
      </c>
      <c r="C2820" t="s">
        <v>11</v>
      </c>
      <c r="D2820" t="s">
        <v>16</v>
      </c>
      <c r="E2820">
        <v>1</v>
      </c>
      <c r="F2820">
        <v>0.76</v>
      </c>
      <c r="G2820" t="s">
        <v>148</v>
      </c>
      <c r="H2820">
        <v>1</v>
      </c>
      <c r="I2820">
        <v>2</v>
      </c>
      <c r="J2820" t="s">
        <v>14</v>
      </c>
      <c r="K2820" s="40" t="s">
        <v>149</v>
      </c>
    </row>
    <row r="2821" spans="1:11" x14ac:dyDescent="0.25">
      <c r="A2821">
        <v>309563859</v>
      </c>
      <c r="B2821" s="1">
        <v>43783</v>
      </c>
      <c r="C2821" t="s">
        <v>11</v>
      </c>
      <c r="D2821" t="s">
        <v>16</v>
      </c>
      <c r="E2821">
        <v>1</v>
      </c>
      <c r="F2821">
        <v>0.98</v>
      </c>
      <c r="G2821" t="s">
        <v>149</v>
      </c>
      <c r="H2821">
        <v>1</v>
      </c>
      <c r="I2821">
        <v>2</v>
      </c>
      <c r="J2821" t="s">
        <v>14</v>
      </c>
      <c r="K2821" s="40" t="s">
        <v>149</v>
      </c>
    </row>
    <row r="2822" spans="1:11" x14ac:dyDescent="0.25">
      <c r="A2822">
        <v>132773523</v>
      </c>
      <c r="B2822" s="1">
        <v>42886</v>
      </c>
      <c r="C2822" t="s">
        <v>27</v>
      </c>
      <c r="D2822" t="s">
        <v>16</v>
      </c>
      <c r="E2822">
        <v>1</v>
      </c>
      <c r="F2822">
        <v>1</v>
      </c>
      <c r="G2822" t="s">
        <v>149</v>
      </c>
      <c r="H2822">
        <v>4</v>
      </c>
      <c r="I2822">
        <v>7</v>
      </c>
      <c r="J2822" t="s">
        <v>14</v>
      </c>
      <c r="K2822" s="40" t="s">
        <v>149</v>
      </c>
    </row>
    <row r="2823" spans="1:11" x14ac:dyDescent="0.25">
      <c r="A2823">
        <v>27532133</v>
      </c>
      <c r="B2823" s="1">
        <v>42045</v>
      </c>
      <c r="C2823" t="s">
        <v>11</v>
      </c>
      <c r="D2823" t="s">
        <v>17</v>
      </c>
      <c r="E2823">
        <v>0.9</v>
      </c>
      <c r="F2823">
        <v>0.61</v>
      </c>
      <c r="G2823" t="s">
        <v>148</v>
      </c>
      <c r="H2823">
        <v>1</v>
      </c>
      <c r="I2823">
        <v>2</v>
      </c>
      <c r="J2823" t="s">
        <v>22</v>
      </c>
      <c r="K2823" s="40" t="s">
        <v>149</v>
      </c>
    </row>
    <row r="2824" spans="1:11" x14ac:dyDescent="0.25">
      <c r="A2824">
        <v>72275505</v>
      </c>
      <c r="B2824" s="1">
        <v>42506</v>
      </c>
      <c r="C2824" t="s">
        <v>34</v>
      </c>
      <c r="D2824" t="s">
        <v>16</v>
      </c>
      <c r="E2824">
        <v>1</v>
      </c>
      <c r="F2824">
        <v>0.73</v>
      </c>
      <c r="G2824" t="s">
        <v>149</v>
      </c>
      <c r="H2824">
        <v>1</v>
      </c>
      <c r="I2824">
        <v>3</v>
      </c>
      <c r="J2824" t="s">
        <v>14</v>
      </c>
      <c r="K2824" s="40" t="s">
        <v>149</v>
      </c>
    </row>
    <row r="2825" spans="1:11" x14ac:dyDescent="0.25">
      <c r="A2825">
        <v>414260670</v>
      </c>
      <c r="B2825" s="1">
        <v>44398</v>
      </c>
      <c r="C2825" t="s">
        <v>27</v>
      </c>
      <c r="D2825" t="s">
        <v>16</v>
      </c>
      <c r="E2825">
        <v>1</v>
      </c>
      <c r="F2825">
        <v>1</v>
      </c>
      <c r="G2825" t="s">
        <v>148</v>
      </c>
      <c r="H2825">
        <v>1</v>
      </c>
      <c r="I2825">
        <v>1</v>
      </c>
      <c r="J2825" t="s">
        <v>14</v>
      </c>
      <c r="K2825" s="40" t="s">
        <v>149</v>
      </c>
    </row>
    <row r="2826" spans="1:11" x14ac:dyDescent="0.25">
      <c r="A2826">
        <v>307792829</v>
      </c>
      <c r="B2826" s="1">
        <v>43776</v>
      </c>
      <c r="C2826" t="s">
        <v>11</v>
      </c>
      <c r="D2826" t="s">
        <v>16</v>
      </c>
      <c r="E2826">
        <v>0.78</v>
      </c>
      <c r="F2826">
        <v>1</v>
      </c>
      <c r="G2826" t="s">
        <v>149</v>
      </c>
      <c r="H2826">
        <v>1</v>
      </c>
      <c r="I2826">
        <v>2</v>
      </c>
      <c r="J2826" t="s">
        <v>18</v>
      </c>
      <c r="K2826" s="40" t="s">
        <v>149</v>
      </c>
    </row>
    <row r="2827" spans="1:11" x14ac:dyDescent="0.25">
      <c r="A2827">
        <v>175800284</v>
      </c>
      <c r="B2827" s="1">
        <v>43159</v>
      </c>
      <c r="C2827" t="s">
        <v>27</v>
      </c>
      <c r="D2827" t="s">
        <v>16</v>
      </c>
      <c r="E2827">
        <v>1</v>
      </c>
      <c r="F2827">
        <v>1</v>
      </c>
      <c r="G2827" t="s">
        <v>149</v>
      </c>
      <c r="H2827">
        <v>2</v>
      </c>
      <c r="I2827">
        <v>2</v>
      </c>
      <c r="J2827" t="s">
        <v>14</v>
      </c>
      <c r="K2827" s="40" t="s">
        <v>149</v>
      </c>
    </row>
    <row r="2828" spans="1:11" x14ac:dyDescent="0.25">
      <c r="A2828">
        <v>112553969</v>
      </c>
      <c r="B2828" s="1">
        <v>42756</v>
      </c>
      <c r="C2828" t="s">
        <v>27</v>
      </c>
      <c r="D2828" t="s">
        <v>16</v>
      </c>
      <c r="E2828">
        <v>1</v>
      </c>
      <c r="F2828">
        <v>0.96</v>
      </c>
      <c r="G2828" t="s">
        <v>149</v>
      </c>
      <c r="H2828">
        <v>1</v>
      </c>
      <c r="I2828">
        <v>1</v>
      </c>
      <c r="J2828" t="s">
        <v>14</v>
      </c>
      <c r="K2828" s="40" t="s">
        <v>149</v>
      </c>
    </row>
    <row r="2829" spans="1:11" x14ac:dyDescent="0.25">
      <c r="A2829">
        <v>96846155</v>
      </c>
      <c r="B2829" s="1">
        <v>42639</v>
      </c>
      <c r="C2829" t="s">
        <v>11</v>
      </c>
      <c r="D2829" t="s">
        <v>16</v>
      </c>
      <c r="E2829">
        <v>1</v>
      </c>
      <c r="F2829">
        <v>0.99</v>
      </c>
      <c r="G2829" t="s">
        <v>148</v>
      </c>
      <c r="H2829">
        <v>3</v>
      </c>
      <c r="I2829">
        <v>6</v>
      </c>
      <c r="J2829" t="s">
        <v>14</v>
      </c>
      <c r="K2829" s="40" t="s">
        <v>149</v>
      </c>
    </row>
    <row r="2830" spans="1:11" x14ac:dyDescent="0.25">
      <c r="A2830">
        <v>395600797</v>
      </c>
      <c r="B2830" s="1">
        <v>44291</v>
      </c>
      <c r="C2830" t="s">
        <v>11</v>
      </c>
      <c r="D2830" t="s">
        <v>16</v>
      </c>
      <c r="E2830">
        <v>1</v>
      </c>
      <c r="F2830">
        <v>1</v>
      </c>
      <c r="G2830" t="s">
        <v>149</v>
      </c>
      <c r="H2830">
        <v>1</v>
      </c>
      <c r="I2830">
        <v>1</v>
      </c>
      <c r="J2830" t="s">
        <v>22</v>
      </c>
      <c r="K2830" s="40" t="s">
        <v>149</v>
      </c>
    </row>
    <row r="2831" spans="1:11" x14ac:dyDescent="0.25">
      <c r="A2831">
        <v>124887626</v>
      </c>
      <c r="B2831" s="1">
        <v>42833</v>
      </c>
      <c r="C2831" t="s">
        <v>11</v>
      </c>
      <c r="D2831" t="s">
        <v>16</v>
      </c>
      <c r="E2831">
        <v>1</v>
      </c>
      <c r="F2831">
        <v>0.74</v>
      </c>
      <c r="G2831" t="s">
        <v>149</v>
      </c>
      <c r="H2831">
        <v>3</v>
      </c>
      <c r="I2831">
        <v>4</v>
      </c>
      <c r="J2831" t="s">
        <v>14</v>
      </c>
      <c r="K2831" s="40" t="s">
        <v>149</v>
      </c>
    </row>
    <row r="2832" spans="1:11" x14ac:dyDescent="0.25">
      <c r="A2832">
        <v>414244011</v>
      </c>
      <c r="B2832" s="1">
        <v>44398</v>
      </c>
      <c r="C2832" t="s">
        <v>27</v>
      </c>
      <c r="D2832" t="s">
        <v>16</v>
      </c>
      <c r="E2832">
        <v>0.97</v>
      </c>
      <c r="F2832">
        <v>0.97</v>
      </c>
      <c r="G2832" t="s">
        <v>148</v>
      </c>
      <c r="H2832">
        <v>13</v>
      </c>
      <c r="I2832">
        <v>14</v>
      </c>
      <c r="J2832" t="s">
        <v>14</v>
      </c>
      <c r="K2832" s="40" t="s">
        <v>149</v>
      </c>
    </row>
    <row r="2833" spans="1:11" x14ac:dyDescent="0.25">
      <c r="A2833">
        <v>319003584</v>
      </c>
      <c r="B2833" s="1">
        <v>43818</v>
      </c>
      <c r="C2833" t="s">
        <v>27</v>
      </c>
      <c r="D2833" t="s">
        <v>12</v>
      </c>
      <c r="G2833" t="s">
        <v>148</v>
      </c>
      <c r="H2833">
        <v>1</v>
      </c>
      <c r="I2833">
        <v>7</v>
      </c>
      <c r="J2833" t="s">
        <v>14</v>
      </c>
      <c r="K2833" s="40" t="s">
        <v>148</v>
      </c>
    </row>
    <row r="2834" spans="1:11" x14ac:dyDescent="0.25">
      <c r="A2834">
        <v>414513440</v>
      </c>
      <c r="B2834" s="1">
        <v>44399</v>
      </c>
      <c r="C2834" t="s">
        <v>27</v>
      </c>
      <c r="D2834" t="s">
        <v>17</v>
      </c>
      <c r="E2834">
        <v>1</v>
      </c>
      <c r="F2834">
        <v>0.75</v>
      </c>
      <c r="G2834" t="s">
        <v>148</v>
      </c>
      <c r="H2834">
        <v>1</v>
      </c>
      <c r="I2834">
        <v>1</v>
      </c>
      <c r="J2834" t="s">
        <v>14</v>
      </c>
      <c r="K2834" s="40" t="s">
        <v>149</v>
      </c>
    </row>
    <row r="2835" spans="1:11" x14ac:dyDescent="0.25">
      <c r="A2835">
        <v>406142759</v>
      </c>
      <c r="B2835" s="1">
        <v>44356</v>
      </c>
      <c r="C2835" t="s">
        <v>11</v>
      </c>
      <c r="D2835" t="s">
        <v>21</v>
      </c>
      <c r="E2835">
        <v>0.6</v>
      </c>
      <c r="F2835">
        <v>0.14000000000000001</v>
      </c>
      <c r="G2835" t="s">
        <v>148</v>
      </c>
      <c r="H2835">
        <v>4</v>
      </c>
      <c r="I2835">
        <v>4</v>
      </c>
      <c r="J2835" t="s">
        <v>14</v>
      </c>
      <c r="K2835" s="40" t="s">
        <v>149</v>
      </c>
    </row>
    <row r="2836" spans="1:11" x14ac:dyDescent="0.25">
      <c r="A2836">
        <v>13689734</v>
      </c>
      <c r="B2836" s="1">
        <v>41728</v>
      </c>
      <c r="C2836" t="s">
        <v>11</v>
      </c>
      <c r="D2836" t="s">
        <v>16</v>
      </c>
      <c r="E2836">
        <v>1</v>
      </c>
      <c r="F2836">
        <v>1</v>
      </c>
      <c r="G2836" t="s">
        <v>149</v>
      </c>
      <c r="H2836">
        <v>4</v>
      </c>
      <c r="I2836">
        <v>7</v>
      </c>
      <c r="J2836" t="s">
        <v>14</v>
      </c>
      <c r="K2836" s="40" t="s">
        <v>149</v>
      </c>
    </row>
    <row r="2837" spans="1:11" x14ac:dyDescent="0.25">
      <c r="A2837">
        <v>13598547</v>
      </c>
      <c r="B2837" s="1">
        <v>41725</v>
      </c>
      <c r="C2837" t="s">
        <v>11</v>
      </c>
      <c r="D2837" t="s">
        <v>17</v>
      </c>
      <c r="E2837">
        <v>0.9</v>
      </c>
      <c r="F2837">
        <v>0.93</v>
      </c>
      <c r="G2837" t="s">
        <v>148</v>
      </c>
      <c r="H2837">
        <v>3</v>
      </c>
      <c r="I2837">
        <v>3</v>
      </c>
      <c r="J2837" t="s">
        <v>14</v>
      </c>
      <c r="K2837" s="40" t="s">
        <v>149</v>
      </c>
    </row>
    <row r="2838" spans="1:11" x14ac:dyDescent="0.25">
      <c r="A2838">
        <v>27468597</v>
      </c>
      <c r="B2838" s="1">
        <v>42044</v>
      </c>
      <c r="C2838" t="s">
        <v>11</v>
      </c>
      <c r="D2838" t="s">
        <v>16</v>
      </c>
      <c r="E2838">
        <v>1</v>
      </c>
      <c r="F2838">
        <v>0.68</v>
      </c>
      <c r="G2838" t="s">
        <v>149</v>
      </c>
      <c r="H2838">
        <v>1</v>
      </c>
      <c r="I2838">
        <v>2</v>
      </c>
      <c r="J2838" t="s">
        <v>14</v>
      </c>
      <c r="K2838" s="40" t="s">
        <v>149</v>
      </c>
    </row>
    <row r="2839" spans="1:11" x14ac:dyDescent="0.25">
      <c r="A2839">
        <v>418111227</v>
      </c>
      <c r="B2839" s="1">
        <v>44420</v>
      </c>
      <c r="C2839" t="s">
        <v>27</v>
      </c>
      <c r="D2839" t="s">
        <v>12</v>
      </c>
      <c r="F2839">
        <v>1</v>
      </c>
      <c r="G2839" t="s">
        <v>149</v>
      </c>
      <c r="H2839">
        <v>1</v>
      </c>
      <c r="I2839">
        <v>1</v>
      </c>
      <c r="J2839" t="s">
        <v>14</v>
      </c>
      <c r="K2839" s="40" t="s">
        <v>149</v>
      </c>
    </row>
    <row r="2840" spans="1:11" x14ac:dyDescent="0.25">
      <c r="A2840">
        <v>418240284</v>
      </c>
      <c r="B2840" s="1">
        <v>44421</v>
      </c>
      <c r="C2840" t="s">
        <v>27</v>
      </c>
      <c r="D2840" t="s">
        <v>17</v>
      </c>
      <c r="E2840">
        <v>1</v>
      </c>
      <c r="F2840">
        <v>0</v>
      </c>
      <c r="G2840" t="s">
        <v>148</v>
      </c>
      <c r="H2840">
        <v>2</v>
      </c>
      <c r="I2840">
        <v>2</v>
      </c>
      <c r="J2840" t="s">
        <v>14</v>
      </c>
      <c r="K2840" s="40" t="s">
        <v>149</v>
      </c>
    </row>
    <row r="2841" spans="1:11" x14ac:dyDescent="0.25">
      <c r="A2841">
        <v>101800390</v>
      </c>
      <c r="B2841" s="1">
        <v>42673</v>
      </c>
      <c r="C2841" t="s">
        <v>11</v>
      </c>
      <c r="D2841" t="s">
        <v>12</v>
      </c>
      <c r="G2841" t="s">
        <v>148</v>
      </c>
      <c r="H2841">
        <v>1</v>
      </c>
      <c r="I2841">
        <v>1</v>
      </c>
      <c r="J2841" t="s">
        <v>14</v>
      </c>
      <c r="K2841" s="40" t="s">
        <v>149</v>
      </c>
    </row>
    <row r="2842" spans="1:11" x14ac:dyDescent="0.25">
      <c r="A2842">
        <v>416340006</v>
      </c>
      <c r="B2842" s="1">
        <v>44409</v>
      </c>
      <c r="C2842" t="s">
        <v>27</v>
      </c>
      <c r="D2842" t="s">
        <v>16</v>
      </c>
      <c r="E2842">
        <v>1</v>
      </c>
      <c r="F2842">
        <v>1</v>
      </c>
      <c r="G2842" t="s">
        <v>149</v>
      </c>
      <c r="H2842">
        <v>1</v>
      </c>
      <c r="I2842">
        <v>1</v>
      </c>
      <c r="J2842" t="s">
        <v>14</v>
      </c>
      <c r="K2842" s="40" t="s">
        <v>149</v>
      </c>
    </row>
    <row r="2843" spans="1:11" x14ac:dyDescent="0.25">
      <c r="A2843">
        <v>124292448</v>
      </c>
      <c r="B2843" s="1">
        <v>42829</v>
      </c>
      <c r="C2843" t="s">
        <v>11</v>
      </c>
      <c r="D2843" t="s">
        <v>16</v>
      </c>
      <c r="E2843">
        <v>1</v>
      </c>
      <c r="F2843">
        <v>0</v>
      </c>
      <c r="G2843" t="s">
        <v>148</v>
      </c>
      <c r="H2843">
        <v>1</v>
      </c>
      <c r="I2843">
        <v>1</v>
      </c>
      <c r="J2843" t="s">
        <v>14</v>
      </c>
      <c r="K2843" s="40" t="s">
        <v>149</v>
      </c>
    </row>
    <row r="2844" spans="1:11" x14ac:dyDescent="0.25">
      <c r="A2844">
        <v>138880528</v>
      </c>
      <c r="B2844" s="1">
        <v>42922</v>
      </c>
      <c r="C2844" t="s">
        <v>27</v>
      </c>
      <c r="D2844" t="s">
        <v>16</v>
      </c>
      <c r="E2844">
        <v>1</v>
      </c>
      <c r="F2844">
        <v>0.99</v>
      </c>
      <c r="G2844" t="s">
        <v>148</v>
      </c>
      <c r="H2844">
        <v>1</v>
      </c>
      <c r="I2844">
        <v>1</v>
      </c>
      <c r="J2844" t="s">
        <v>22</v>
      </c>
      <c r="K2844" s="40" t="s">
        <v>149</v>
      </c>
    </row>
    <row r="2845" spans="1:11" x14ac:dyDescent="0.25">
      <c r="A2845">
        <v>98885840</v>
      </c>
      <c r="B2845" s="1">
        <v>42652</v>
      </c>
      <c r="C2845" t="s">
        <v>11</v>
      </c>
      <c r="D2845" t="s">
        <v>20</v>
      </c>
      <c r="E2845">
        <v>0</v>
      </c>
      <c r="F2845">
        <v>0</v>
      </c>
      <c r="G2845" t="s">
        <v>148</v>
      </c>
      <c r="H2845">
        <v>1</v>
      </c>
      <c r="I2845">
        <v>1</v>
      </c>
      <c r="J2845" t="s">
        <v>18</v>
      </c>
      <c r="K2845" s="40" t="s">
        <v>149</v>
      </c>
    </row>
    <row r="2846" spans="1:11" x14ac:dyDescent="0.25">
      <c r="A2846">
        <v>418777861</v>
      </c>
      <c r="B2846" s="1">
        <v>44424</v>
      </c>
      <c r="C2846" t="s">
        <v>27</v>
      </c>
      <c r="D2846" t="s">
        <v>16</v>
      </c>
      <c r="E2846">
        <v>1</v>
      </c>
      <c r="F2846">
        <v>1</v>
      </c>
      <c r="G2846" t="s">
        <v>148</v>
      </c>
      <c r="H2846">
        <v>1</v>
      </c>
      <c r="I2846">
        <v>1</v>
      </c>
      <c r="J2846" t="s">
        <v>14</v>
      </c>
      <c r="K2846" s="40" t="s">
        <v>149</v>
      </c>
    </row>
    <row r="2847" spans="1:11" x14ac:dyDescent="0.25">
      <c r="A2847">
        <v>258613351</v>
      </c>
      <c r="B2847" s="1">
        <v>43583</v>
      </c>
      <c r="C2847" t="s">
        <v>11</v>
      </c>
      <c r="D2847" t="s">
        <v>16</v>
      </c>
      <c r="E2847">
        <v>1</v>
      </c>
      <c r="F2847">
        <v>0.96</v>
      </c>
      <c r="G2847" t="s">
        <v>149</v>
      </c>
      <c r="H2847">
        <v>1</v>
      </c>
      <c r="I2847">
        <v>1</v>
      </c>
      <c r="J2847" t="s">
        <v>14</v>
      </c>
      <c r="K2847" s="40" t="s">
        <v>149</v>
      </c>
    </row>
    <row r="2848" spans="1:11" x14ac:dyDescent="0.25">
      <c r="A2848">
        <v>350591206</v>
      </c>
      <c r="B2848" s="1">
        <v>43999</v>
      </c>
      <c r="C2848" t="s">
        <v>11</v>
      </c>
      <c r="D2848" t="s">
        <v>16</v>
      </c>
      <c r="E2848">
        <v>1</v>
      </c>
      <c r="F2848">
        <v>0.5</v>
      </c>
      <c r="G2848" t="s">
        <v>149</v>
      </c>
      <c r="H2848">
        <v>1</v>
      </c>
      <c r="I2848">
        <v>1</v>
      </c>
      <c r="J2848" t="s">
        <v>14</v>
      </c>
      <c r="K2848" s="40" t="s">
        <v>149</v>
      </c>
    </row>
    <row r="2849" spans="1:11" x14ac:dyDescent="0.25">
      <c r="A2849">
        <v>29223251</v>
      </c>
      <c r="B2849" s="1">
        <v>42075</v>
      </c>
      <c r="C2849" t="s">
        <v>11</v>
      </c>
      <c r="D2849" t="s">
        <v>12</v>
      </c>
      <c r="F2849">
        <v>1</v>
      </c>
      <c r="G2849" t="s">
        <v>148</v>
      </c>
      <c r="H2849">
        <v>1</v>
      </c>
      <c r="I2849">
        <v>1</v>
      </c>
      <c r="J2849" t="s">
        <v>14</v>
      </c>
      <c r="K2849" s="40" t="s">
        <v>149</v>
      </c>
    </row>
    <row r="2850" spans="1:11" x14ac:dyDescent="0.25">
      <c r="A2850">
        <v>419316544</v>
      </c>
      <c r="B2850" s="1">
        <v>44428</v>
      </c>
      <c r="C2850" t="s">
        <v>11</v>
      </c>
      <c r="D2850" t="s">
        <v>16</v>
      </c>
      <c r="E2850">
        <v>1</v>
      </c>
      <c r="F2850">
        <v>1</v>
      </c>
      <c r="G2850" t="s">
        <v>149</v>
      </c>
      <c r="H2850">
        <v>2</v>
      </c>
      <c r="I2850">
        <v>2</v>
      </c>
      <c r="J2850" t="s">
        <v>14</v>
      </c>
      <c r="K2850" s="40" t="s">
        <v>149</v>
      </c>
    </row>
    <row r="2851" spans="1:11" x14ac:dyDescent="0.25">
      <c r="A2851">
        <v>416593649</v>
      </c>
      <c r="B2851" s="1">
        <v>44411</v>
      </c>
      <c r="C2851" t="s">
        <v>27</v>
      </c>
      <c r="D2851" t="s">
        <v>16</v>
      </c>
      <c r="E2851">
        <v>1</v>
      </c>
      <c r="F2851">
        <v>1</v>
      </c>
      <c r="G2851" t="s">
        <v>149</v>
      </c>
      <c r="H2851">
        <v>1</v>
      </c>
      <c r="I2851">
        <v>1</v>
      </c>
      <c r="J2851" t="s">
        <v>14</v>
      </c>
      <c r="K2851" s="40" t="s">
        <v>149</v>
      </c>
    </row>
    <row r="2852" spans="1:11" x14ac:dyDescent="0.25">
      <c r="A2852">
        <v>54247138</v>
      </c>
      <c r="B2852" s="1">
        <v>42380</v>
      </c>
      <c r="C2852" t="s">
        <v>11</v>
      </c>
      <c r="D2852" t="s">
        <v>17</v>
      </c>
      <c r="E2852">
        <v>0.96</v>
      </c>
      <c r="F2852">
        <v>0.43</v>
      </c>
      <c r="G2852" t="s">
        <v>148</v>
      </c>
      <c r="H2852">
        <v>1</v>
      </c>
      <c r="I2852">
        <v>2</v>
      </c>
      <c r="J2852" t="s">
        <v>14</v>
      </c>
      <c r="K2852" s="40" t="s">
        <v>149</v>
      </c>
    </row>
    <row r="2853" spans="1:11" x14ac:dyDescent="0.25">
      <c r="A2853">
        <v>416653686</v>
      </c>
      <c r="B2853" s="1">
        <v>44411</v>
      </c>
      <c r="C2853" t="s">
        <v>27</v>
      </c>
      <c r="D2853" t="s">
        <v>16</v>
      </c>
      <c r="E2853">
        <v>1</v>
      </c>
      <c r="F2853">
        <v>1</v>
      </c>
      <c r="G2853" t="s">
        <v>148</v>
      </c>
      <c r="H2853">
        <v>1</v>
      </c>
      <c r="I2853">
        <v>1</v>
      </c>
      <c r="J2853" t="s">
        <v>14</v>
      </c>
      <c r="K2853" s="40" t="s">
        <v>149</v>
      </c>
    </row>
    <row r="2854" spans="1:11" x14ac:dyDescent="0.25">
      <c r="A2854">
        <v>62563127</v>
      </c>
      <c r="B2854" s="1">
        <v>42440</v>
      </c>
      <c r="C2854" t="s">
        <v>11</v>
      </c>
      <c r="D2854" t="s">
        <v>12</v>
      </c>
      <c r="G2854" t="s">
        <v>148</v>
      </c>
      <c r="H2854">
        <v>2</v>
      </c>
      <c r="I2854">
        <v>2</v>
      </c>
      <c r="J2854" t="s">
        <v>14</v>
      </c>
      <c r="K2854" s="40" t="s">
        <v>148</v>
      </c>
    </row>
    <row r="2855" spans="1:11" x14ac:dyDescent="0.25">
      <c r="A2855">
        <v>419774452</v>
      </c>
      <c r="B2855" s="1">
        <v>44431</v>
      </c>
      <c r="C2855" t="s">
        <v>27</v>
      </c>
      <c r="D2855" t="s">
        <v>17</v>
      </c>
      <c r="E2855">
        <v>1</v>
      </c>
      <c r="F2855">
        <v>0</v>
      </c>
      <c r="G2855" t="s">
        <v>148</v>
      </c>
      <c r="H2855">
        <v>2</v>
      </c>
      <c r="I2855">
        <v>2</v>
      </c>
      <c r="J2855" t="s">
        <v>22</v>
      </c>
      <c r="K2855" s="40" t="s">
        <v>149</v>
      </c>
    </row>
    <row r="2856" spans="1:11" x14ac:dyDescent="0.25">
      <c r="A2856">
        <v>313052996</v>
      </c>
      <c r="B2856" s="1">
        <v>43798</v>
      </c>
      <c r="C2856" t="s">
        <v>27</v>
      </c>
      <c r="D2856" t="s">
        <v>16</v>
      </c>
      <c r="E2856">
        <v>1</v>
      </c>
      <c r="F2856">
        <v>1</v>
      </c>
      <c r="G2856" t="s">
        <v>149</v>
      </c>
      <c r="H2856">
        <v>2</v>
      </c>
      <c r="I2856">
        <v>2</v>
      </c>
      <c r="J2856" t="s">
        <v>14</v>
      </c>
      <c r="K2856" s="40" t="s">
        <v>149</v>
      </c>
    </row>
    <row r="2857" spans="1:11" x14ac:dyDescent="0.25">
      <c r="A2857">
        <v>419916896</v>
      </c>
      <c r="B2857" s="1">
        <v>44432</v>
      </c>
      <c r="C2857" t="s">
        <v>11</v>
      </c>
      <c r="D2857" t="s">
        <v>21</v>
      </c>
      <c r="E2857">
        <v>1</v>
      </c>
      <c r="F2857">
        <v>0.75</v>
      </c>
      <c r="G2857" t="s">
        <v>148</v>
      </c>
      <c r="H2857">
        <v>1</v>
      </c>
      <c r="I2857">
        <v>1</v>
      </c>
      <c r="J2857" t="s">
        <v>14</v>
      </c>
      <c r="K2857" s="40" t="s">
        <v>149</v>
      </c>
    </row>
    <row r="2858" spans="1:11" x14ac:dyDescent="0.25">
      <c r="A2858">
        <v>9792412</v>
      </c>
      <c r="B2858" s="1">
        <v>41581</v>
      </c>
      <c r="C2858" t="s">
        <v>11</v>
      </c>
      <c r="D2858" t="s">
        <v>12</v>
      </c>
      <c r="F2858">
        <v>0.86</v>
      </c>
      <c r="G2858" t="s">
        <v>148</v>
      </c>
      <c r="H2858">
        <v>1</v>
      </c>
      <c r="I2858">
        <v>1</v>
      </c>
      <c r="J2858" t="s">
        <v>14</v>
      </c>
      <c r="K2858" s="40" t="s">
        <v>149</v>
      </c>
    </row>
    <row r="2859" spans="1:11" x14ac:dyDescent="0.25">
      <c r="A2859">
        <v>17767966</v>
      </c>
      <c r="B2859" s="1">
        <v>43216</v>
      </c>
      <c r="C2859" t="s">
        <v>11</v>
      </c>
      <c r="D2859" t="s">
        <v>16</v>
      </c>
      <c r="E2859">
        <v>1</v>
      </c>
      <c r="F2859">
        <v>1</v>
      </c>
      <c r="G2859" t="s">
        <v>149</v>
      </c>
      <c r="H2859">
        <v>3</v>
      </c>
      <c r="I2859">
        <v>3</v>
      </c>
      <c r="J2859" t="s">
        <v>14</v>
      </c>
      <c r="K2859" s="40" t="s">
        <v>149</v>
      </c>
    </row>
    <row r="2860" spans="1:11" x14ac:dyDescent="0.25">
      <c r="A2860">
        <v>66231995</v>
      </c>
      <c r="B2860" s="1">
        <v>42467</v>
      </c>
      <c r="C2860" t="s">
        <v>11</v>
      </c>
      <c r="D2860" t="s">
        <v>20</v>
      </c>
      <c r="E2860">
        <v>0.25</v>
      </c>
      <c r="F2860">
        <v>0.2</v>
      </c>
      <c r="G2860" t="s">
        <v>148</v>
      </c>
      <c r="H2860">
        <v>1</v>
      </c>
      <c r="I2860">
        <v>1</v>
      </c>
      <c r="J2860" t="s">
        <v>14</v>
      </c>
      <c r="K2860" s="40" t="s">
        <v>149</v>
      </c>
    </row>
    <row r="2861" spans="1:11" x14ac:dyDescent="0.25">
      <c r="A2861">
        <v>420542591</v>
      </c>
      <c r="B2861" s="1">
        <v>44436</v>
      </c>
      <c r="C2861" t="s">
        <v>11</v>
      </c>
      <c r="D2861" t="s">
        <v>16</v>
      </c>
      <c r="E2861">
        <v>1</v>
      </c>
      <c r="F2861">
        <v>0.98</v>
      </c>
      <c r="G2861" t="s">
        <v>149</v>
      </c>
      <c r="H2861">
        <v>2</v>
      </c>
      <c r="I2861">
        <v>2</v>
      </c>
      <c r="J2861" t="s">
        <v>22</v>
      </c>
      <c r="K2861" s="40" t="s">
        <v>149</v>
      </c>
    </row>
    <row r="2862" spans="1:11" x14ac:dyDescent="0.25">
      <c r="A2862">
        <v>70156416</v>
      </c>
      <c r="B2862" s="1">
        <v>42493</v>
      </c>
      <c r="C2862" t="s">
        <v>11</v>
      </c>
      <c r="D2862" t="s">
        <v>16</v>
      </c>
      <c r="E2862">
        <v>1</v>
      </c>
      <c r="F2862">
        <v>1</v>
      </c>
      <c r="G2862" t="s">
        <v>148</v>
      </c>
      <c r="H2862">
        <v>1</v>
      </c>
      <c r="I2862">
        <v>1</v>
      </c>
      <c r="J2862" t="s">
        <v>18</v>
      </c>
      <c r="K2862" s="40" t="s">
        <v>149</v>
      </c>
    </row>
    <row r="2863" spans="1:11" x14ac:dyDescent="0.25">
      <c r="A2863">
        <v>420786847</v>
      </c>
      <c r="B2863" s="1">
        <v>44438</v>
      </c>
      <c r="C2863" t="s">
        <v>27</v>
      </c>
      <c r="D2863" t="s">
        <v>16</v>
      </c>
      <c r="E2863">
        <v>1</v>
      </c>
      <c r="F2863">
        <v>1</v>
      </c>
      <c r="G2863" t="s">
        <v>148</v>
      </c>
      <c r="H2863">
        <v>1</v>
      </c>
      <c r="I2863">
        <v>2</v>
      </c>
      <c r="J2863" t="s">
        <v>14</v>
      </c>
      <c r="K2863" s="40" t="s">
        <v>149</v>
      </c>
    </row>
    <row r="2864" spans="1:11" x14ac:dyDescent="0.25">
      <c r="A2864">
        <v>344920786</v>
      </c>
      <c r="B2864" s="1">
        <v>43950</v>
      </c>
      <c r="C2864" t="s">
        <v>11</v>
      </c>
      <c r="D2864" t="s">
        <v>16</v>
      </c>
      <c r="E2864">
        <v>1</v>
      </c>
      <c r="F2864">
        <v>1</v>
      </c>
      <c r="G2864" t="s">
        <v>148</v>
      </c>
      <c r="H2864">
        <v>1</v>
      </c>
      <c r="I2864">
        <v>1</v>
      </c>
      <c r="J2864" t="s">
        <v>14</v>
      </c>
      <c r="K2864" s="40" t="s">
        <v>149</v>
      </c>
    </row>
    <row r="2865" spans="1:11" x14ac:dyDescent="0.25">
      <c r="A2865">
        <v>184661318</v>
      </c>
      <c r="B2865" s="1">
        <v>43206</v>
      </c>
      <c r="C2865" t="s">
        <v>11</v>
      </c>
      <c r="D2865" t="s">
        <v>16</v>
      </c>
      <c r="E2865">
        <v>1</v>
      </c>
      <c r="F2865">
        <v>0.99</v>
      </c>
      <c r="G2865" t="s">
        <v>149</v>
      </c>
      <c r="H2865">
        <v>5</v>
      </c>
      <c r="I2865">
        <v>6</v>
      </c>
      <c r="J2865" t="s">
        <v>14</v>
      </c>
      <c r="K2865" s="40" t="s">
        <v>149</v>
      </c>
    </row>
    <row r="2866" spans="1:11" x14ac:dyDescent="0.25">
      <c r="A2866">
        <v>889294</v>
      </c>
      <c r="B2866" s="1">
        <v>40753</v>
      </c>
      <c r="C2866" t="s">
        <v>11</v>
      </c>
      <c r="D2866" t="s">
        <v>16</v>
      </c>
      <c r="E2866">
        <v>1</v>
      </c>
      <c r="F2866">
        <v>1</v>
      </c>
      <c r="G2866" t="s">
        <v>149</v>
      </c>
      <c r="H2866">
        <v>1</v>
      </c>
      <c r="I2866">
        <v>15</v>
      </c>
      <c r="J2866" t="s">
        <v>14</v>
      </c>
      <c r="K2866" s="40" t="s">
        <v>149</v>
      </c>
    </row>
    <row r="2867" spans="1:11" x14ac:dyDescent="0.25">
      <c r="A2867">
        <v>389862157</v>
      </c>
      <c r="B2867" s="1">
        <v>44250</v>
      </c>
      <c r="C2867" t="s">
        <v>27</v>
      </c>
      <c r="D2867" t="s">
        <v>12</v>
      </c>
      <c r="F2867">
        <v>0.14000000000000001</v>
      </c>
      <c r="G2867" t="s">
        <v>148</v>
      </c>
      <c r="H2867">
        <v>1</v>
      </c>
      <c r="I2867">
        <v>1</v>
      </c>
      <c r="J2867" t="s">
        <v>22</v>
      </c>
      <c r="K2867" s="40" t="s">
        <v>149</v>
      </c>
    </row>
    <row r="2868" spans="1:11" x14ac:dyDescent="0.25">
      <c r="A2868">
        <v>176804300</v>
      </c>
      <c r="B2868" s="1">
        <v>43164</v>
      </c>
      <c r="C2868" t="s">
        <v>11</v>
      </c>
      <c r="D2868" t="s">
        <v>16</v>
      </c>
      <c r="E2868">
        <v>1</v>
      </c>
      <c r="F2868">
        <v>1</v>
      </c>
      <c r="G2868" t="s">
        <v>149</v>
      </c>
      <c r="H2868">
        <v>2</v>
      </c>
      <c r="I2868">
        <v>4</v>
      </c>
      <c r="J2868" t="s">
        <v>14</v>
      </c>
      <c r="K2868" s="40" t="s">
        <v>149</v>
      </c>
    </row>
    <row r="2869" spans="1:11" x14ac:dyDescent="0.25">
      <c r="A2869">
        <v>391909458</v>
      </c>
      <c r="B2869" s="1">
        <v>44265</v>
      </c>
      <c r="C2869" t="s">
        <v>11</v>
      </c>
      <c r="D2869" t="s">
        <v>16</v>
      </c>
      <c r="E2869">
        <v>1</v>
      </c>
      <c r="F2869">
        <v>0.99</v>
      </c>
      <c r="G2869" t="s">
        <v>148</v>
      </c>
      <c r="H2869">
        <v>2</v>
      </c>
      <c r="I2869">
        <v>2</v>
      </c>
      <c r="J2869" t="s">
        <v>14</v>
      </c>
      <c r="K2869" s="40" t="s">
        <v>149</v>
      </c>
    </row>
    <row r="2870" spans="1:11" x14ac:dyDescent="0.25">
      <c r="A2870">
        <v>190486391</v>
      </c>
      <c r="B2870" s="1">
        <v>43239</v>
      </c>
      <c r="C2870" t="s">
        <v>11</v>
      </c>
      <c r="D2870" t="s">
        <v>16</v>
      </c>
      <c r="E2870">
        <v>1</v>
      </c>
      <c r="F2870">
        <v>1</v>
      </c>
      <c r="G2870" t="s">
        <v>148</v>
      </c>
      <c r="H2870">
        <v>1</v>
      </c>
      <c r="I2870">
        <v>1</v>
      </c>
      <c r="J2870" t="s">
        <v>22</v>
      </c>
      <c r="K2870" s="40" t="s">
        <v>149</v>
      </c>
    </row>
    <row r="2871" spans="1:11" x14ac:dyDescent="0.25">
      <c r="A2871">
        <v>106308247</v>
      </c>
      <c r="B2871" s="1">
        <v>42709</v>
      </c>
      <c r="C2871" t="s">
        <v>11</v>
      </c>
      <c r="D2871" t="s">
        <v>16</v>
      </c>
      <c r="E2871">
        <v>1</v>
      </c>
      <c r="F2871">
        <v>0.97</v>
      </c>
      <c r="G2871" t="s">
        <v>27</v>
      </c>
      <c r="H2871">
        <v>7</v>
      </c>
      <c r="I2871">
        <v>7</v>
      </c>
      <c r="J2871" t="s">
        <v>14</v>
      </c>
      <c r="K2871" s="40" t="s">
        <v>149</v>
      </c>
    </row>
    <row r="2872" spans="1:11" x14ac:dyDescent="0.25">
      <c r="A2872">
        <v>417520866</v>
      </c>
      <c r="B2872" s="1">
        <v>44416</v>
      </c>
      <c r="C2872" t="s">
        <v>27</v>
      </c>
      <c r="D2872" t="s">
        <v>16</v>
      </c>
      <c r="E2872">
        <v>1</v>
      </c>
      <c r="F2872">
        <v>1</v>
      </c>
      <c r="G2872" t="s">
        <v>148</v>
      </c>
      <c r="H2872">
        <v>1</v>
      </c>
      <c r="I2872">
        <v>1</v>
      </c>
      <c r="J2872" t="s">
        <v>14</v>
      </c>
      <c r="K2872" s="40" t="s">
        <v>149</v>
      </c>
    </row>
    <row r="2873" spans="1:11" x14ac:dyDescent="0.25">
      <c r="A2873">
        <v>404696676</v>
      </c>
      <c r="B2873" s="1">
        <v>44348</v>
      </c>
      <c r="C2873" t="s">
        <v>27</v>
      </c>
      <c r="D2873" t="s">
        <v>16</v>
      </c>
      <c r="E2873">
        <v>1</v>
      </c>
      <c r="F2873">
        <v>1</v>
      </c>
      <c r="G2873" t="s">
        <v>148</v>
      </c>
      <c r="H2873">
        <v>1</v>
      </c>
      <c r="I2873">
        <v>2</v>
      </c>
      <c r="J2873" t="s">
        <v>14</v>
      </c>
      <c r="K2873" s="40" t="s">
        <v>149</v>
      </c>
    </row>
    <row r="2874" spans="1:11" x14ac:dyDescent="0.25">
      <c r="A2874">
        <v>28964035</v>
      </c>
      <c r="B2874" s="1">
        <v>42071</v>
      </c>
      <c r="C2874" t="s">
        <v>11</v>
      </c>
      <c r="D2874" t="s">
        <v>16</v>
      </c>
      <c r="E2874">
        <v>1</v>
      </c>
      <c r="F2874">
        <v>1</v>
      </c>
      <c r="G2874" t="s">
        <v>148</v>
      </c>
      <c r="H2874">
        <v>2</v>
      </c>
      <c r="I2874">
        <v>3</v>
      </c>
      <c r="J2874" t="s">
        <v>14</v>
      </c>
      <c r="K2874" s="40" t="s">
        <v>149</v>
      </c>
    </row>
    <row r="2875" spans="1:11" x14ac:dyDescent="0.25">
      <c r="A2875">
        <v>143582548</v>
      </c>
      <c r="B2875" s="1">
        <v>42947</v>
      </c>
      <c r="C2875" t="s">
        <v>11</v>
      </c>
      <c r="D2875" t="s">
        <v>16</v>
      </c>
      <c r="E2875">
        <v>1</v>
      </c>
      <c r="F2875">
        <v>0.7</v>
      </c>
      <c r="G2875" t="s">
        <v>149</v>
      </c>
      <c r="H2875">
        <v>1</v>
      </c>
      <c r="I2875">
        <v>1</v>
      </c>
      <c r="J2875" t="s">
        <v>22</v>
      </c>
      <c r="K2875" s="40" t="s">
        <v>149</v>
      </c>
    </row>
    <row r="2876" spans="1:11" x14ac:dyDescent="0.25">
      <c r="A2876">
        <v>421981682</v>
      </c>
      <c r="B2876" s="1">
        <v>44446</v>
      </c>
      <c r="C2876" t="s">
        <v>11</v>
      </c>
      <c r="D2876" t="s">
        <v>16</v>
      </c>
      <c r="E2876">
        <v>1</v>
      </c>
      <c r="F2876">
        <v>1</v>
      </c>
      <c r="G2876" t="s">
        <v>149</v>
      </c>
      <c r="H2876">
        <v>2</v>
      </c>
      <c r="I2876">
        <v>2</v>
      </c>
      <c r="J2876" t="s">
        <v>14</v>
      </c>
      <c r="K2876" s="40" t="s">
        <v>149</v>
      </c>
    </row>
    <row r="2877" spans="1:11" x14ac:dyDescent="0.25">
      <c r="A2877">
        <v>237229409</v>
      </c>
      <c r="B2877" s="1">
        <v>43482</v>
      </c>
      <c r="C2877" t="s">
        <v>11</v>
      </c>
      <c r="D2877" t="s">
        <v>17</v>
      </c>
      <c r="E2877">
        <v>1</v>
      </c>
      <c r="F2877">
        <v>0.83</v>
      </c>
      <c r="G2877" t="s">
        <v>148</v>
      </c>
      <c r="H2877">
        <v>2</v>
      </c>
      <c r="I2877">
        <v>4</v>
      </c>
      <c r="J2877" t="s">
        <v>14</v>
      </c>
      <c r="K2877" s="40" t="s">
        <v>149</v>
      </c>
    </row>
    <row r="2878" spans="1:11" x14ac:dyDescent="0.25">
      <c r="A2878">
        <v>7469646</v>
      </c>
      <c r="B2878" s="1">
        <v>41469</v>
      </c>
      <c r="C2878" t="s">
        <v>28</v>
      </c>
      <c r="D2878" t="s">
        <v>17</v>
      </c>
      <c r="E2878">
        <v>1</v>
      </c>
      <c r="F2878">
        <v>0.5</v>
      </c>
      <c r="G2878" t="s">
        <v>148</v>
      </c>
      <c r="H2878">
        <v>6</v>
      </c>
      <c r="I2878">
        <v>7</v>
      </c>
      <c r="J2878" t="s">
        <v>14</v>
      </c>
      <c r="K2878" s="40" t="s">
        <v>149</v>
      </c>
    </row>
    <row r="2879" spans="1:11" x14ac:dyDescent="0.25">
      <c r="A2879">
        <v>135165113</v>
      </c>
      <c r="B2879" s="1">
        <v>42901</v>
      </c>
      <c r="C2879" t="s">
        <v>11</v>
      </c>
      <c r="D2879" t="s">
        <v>21</v>
      </c>
      <c r="E2879">
        <v>0.92</v>
      </c>
      <c r="F2879">
        <v>0.93</v>
      </c>
      <c r="G2879" t="s">
        <v>149</v>
      </c>
      <c r="H2879">
        <v>3</v>
      </c>
      <c r="I2879">
        <v>4</v>
      </c>
      <c r="J2879" t="s">
        <v>14</v>
      </c>
      <c r="K2879" s="40" t="s">
        <v>149</v>
      </c>
    </row>
    <row r="2880" spans="1:11" x14ac:dyDescent="0.25">
      <c r="A2880">
        <v>417650546</v>
      </c>
      <c r="B2880" s="1">
        <v>44417</v>
      </c>
      <c r="C2880" t="s">
        <v>27</v>
      </c>
      <c r="D2880" t="s">
        <v>16</v>
      </c>
      <c r="E2880">
        <v>1</v>
      </c>
      <c r="F2880">
        <v>1</v>
      </c>
      <c r="G2880" t="s">
        <v>148</v>
      </c>
      <c r="H2880">
        <v>3</v>
      </c>
      <c r="I2880">
        <v>4</v>
      </c>
      <c r="J2880" t="s">
        <v>14</v>
      </c>
      <c r="K2880" s="40" t="s">
        <v>149</v>
      </c>
    </row>
    <row r="2881" spans="1:11" x14ac:dyDescent="0.25">
      <c r="A2881">
        <v>32853785</v>
      </c>
      <c r="B2881" s="1">
        <v>42131</v>
      </c>
      <c r="C2881" t="s">
        <v>28</v>
      </c>
      <c r="D2881" t="s">
        <v>17</v>
      </c>
      <c r="E2881">
        <v>1</v>
      </c>
      <c r="F2881">
        <v>0.98</v>
      </c>
      <c r="G2881" t="s">
        <v>149</v>
      </c>
      <c r="H2881">
        <v>1</v>
      </c>
      <c r="I2881">
        <v>1</v>
      </c>
      <c r="J2881" t="s">
        <v>14</v>
      </c>
      <c r="K2881" s="40" t="s">
        <v>149</v>
      </c>
    </row>
    <row r="2882" spans="1:11" x14ac:dyDescent="0.25">
      <c r="A2882">
        <v>214101176</v>
      </c>
      <c r="B2882" s="1">
        <v>43350</v>
      </c>
      <c r="C2882" t="s">
        <v>11</v>
      </c>
      <c r="D2882" t="s">
        <v>16</v>
      </c>
      <c r="E2882">
        <v>1</v>
      </c>
      <c r="F2882">
        <v>1</v>
      </c>
      <c r="G2882" t="s">
        <v>149</v>
      </c>
      <c r="H2882">
        <v>2</v>
      </c>
      <c r="I2882">
        <v>2</v>
      </c>
      <c r="J2882" t="s">
        <v>14</v>
      </c>
      <c r="K2882" s="40" t="s">
        <v>149</v>
      </c>
    </row>
    <row r="2883" spans="1:11" x14ac:dyDescent="0.25">
      <c r="A2883">
        <v>83226982</v>
      </c>
      <c r="B2883" s="1">
        <v>42563</v>
      </c>
      <c r="C2883" t="s">
        <v>11</v>
      </c>
      <c r="D2883" t="s">
        <v>17</v>
      </c>
      <c r="E2883">
        <v>1</v>
      </c>
      <c r="F2883">
        <v>1</v>
      </c>
      <c r="G2883" t="s">
        <v>148</v>
      </c>
      <c r="H2883">
        <v>4</v>
      </c>
      <c r="I2883">
        <v>5</v>
      </c>
      <c r="J2883" t="s">
        <v>14</v>
      </c>
      <c r="K2883" s="40" t="s">
        <v>149</v>
      </c>
    </row>
    <row r="2884" spans="1:11" x14ac:dyDescent="0.25">
      <c r="A2884">
        <v>78672629</v>
      </c>
      <c r="B2884" s="1">
        <v>42540</v>
      </c>
      <c r="C2884" t="s">
        <v>27</v>
      </c>
      <c r="D2884" t="s">
        <v>16</v>
      </c>
      <c r="E2884">
        <v>1</v>
      </c>
      <c r="F2884">
        <v>1</v>
      </c>
      <c r="G2884" t="s">
        <v>149</v>
      </c>
      <c r="H2884">
        <v>2</v>
      </c>
      <c r="I2884">
        <v>2</v>
      </c>
      <c r="J2884" t="s">
        <v>22</v>
      </c>
      <c r="K2884" s="40" t="s">
        <v>149</v>
      </c>
    </row>
    <row r="2885" spans="1:11" x14ac:dyDescent="0.25">
      <c r="A2885">
        <v>422264011</v>
      </c>
      <c r="B2885" s="1">
        <v>44448</v>
      </c>
      <c r="C2885" t="s">
        <v>27</v>
      </c>
      <c r="D2885" t="s">
        <v>16</v>
      </c>
      <c r="E2885">
        <v>1</v>
      </c>
      <c r="F2885">
        <v>1</v>
      </c>
      <c r="G2885" t="s">
        <v>149</v>
      </c>
      <c r="H2885">
        <v>2</v>
      </c>
      <c r="I2885">
        <v>3</v>
      </c>
      <c r="J2885" t="s">
        <v>22</v>
      </c>
      <c r="K2885" s="40" t="s">
        <v>149</v>
      </c>
    </row>
    <row r="2886" spans="1:11" x14ac:dyDescent="0.25">
      <c r="A2886">
        <v>407493330</v>
      </c>
      <c r="B2886" s="1">
        <v>44363</v>
      </c>
      <c r="C2886" t="s">
        <v>27</v>
      </c>
      <c r="D2886" t="s">
        <v>16</v>
      </c>
      <c r="E2886">
        <v>1</v>
      </c>
      <c r="F2886">
        <v>0.99</v>
      </c>
      <c r="G2886" t="s">
        <v>148</v>
      </c>
      <c r="H2886">
        <v>4</v>
      </c>
      <c r="I2886">
        <v>5</v>
      </c>
      <c r="J2886" t="s">
        <v>14</v>
      </c>
      <c r="K2886" s="40" t="s">
        <v>149</v>
      </c>
    </row>
    <row r="2887" spans="1:11" x14ac:dyDescent="0.25">
      <c r="A2887">
        <v>364320888</v>
      </c>
      <c r="B2887" s="1">
        <v>44068</v>
      </c>
      <c r="C2887" t="s">
        <v>27</v>
      </c>
      <c r="D2887" t="s">
        <v>21</v>
      </c>
      <c r="E2887">
        <v>1</v>
      </c>
      <c r="F2887">
        <v>0.7</v>
      </c>
      <c r="G2887" t="s">
        <v>148</v>
      </c>
      <c r="H2887">
        <v>1</v>
      </c>
      <c r="I2887">
        <v>1</v>
      </c>
      <c r="J2887" t="s">
        <v>14</v>
      </c>
      <c r="K2887" s="40" t="s">
        <v>149</v>
      </c>
    </row>
    <row r="2888" spans="1:11" x14ac:dyDescent="0.25">
      <c r="A2888">
        <v>422583847</v>
      </c>
      <c r="B2888" s="1">
        <v>44450</v>
      </c>
      <c r="C2888" t="s">
        <v>11</v>
      </c>
      <c r="D2888" t="s">
        <v>16</v>
      </c>
      <c r="E2888">
        <v>1</v>
      </c>
      <c r="F2888">
        <v>0.65</v>
      </c>
      <c r="G2888" t="s">
        <v>149</v>
      </c>
      <c r="H2888">
        <v>1</v>
      </c>
      <c r="I2888">
        <v>1</v>
      </c>
      <c r="J2888" t="s">
        <v>22</v>
      </c>
      <c r="K2888" s="40" t="s">
        <v>149</v>
      </c>
    </row>
    <row r="2889" spans="1:11" x14ac:dyDescent="0.25">
      <c r="A2889">
        <v>143033938</v>
      </c>
      <c r="B2889" s="1">
        <v>42944</v>
      </c>
      <c r="C2889" t="s">
        <v>11</v>
      </c>
      <c r="D2889" t="s">
        <v>16</v>
      </c>
      <c r="E2889">
        <v>1</v>
      </c>
      <c r="F2889">
        <v>1</v>
      </c>
      <c r="G2889" t="s">
        <v>149</v>
      </c>
      <c r="H2889">
        <v>3</v>
      </c>
      <c r="I2889">
        <v>3</v>
      </c>
      <c r="J2889" t="s">
        <v>14</v>
      </c>
      <c r="K2889" s="40" t="s">
        <v>149</v>
      </c>
    </row>
    <row r="2890" spans="1:11" x14ac:dyDescent="0.25">
      <c r="A2890">
        <v>423857908</v>
      </c>
      <c r="B2890" s="1">
        <v>44459</v>
      </c>
      <c r="C2890" t="s">
        <v>11</v>
      </c>
      <c r="D2890" t="s">
        <v>16</v>
      </c>
      <c r="E2890">
        <v>1</v>
      </c>
      <c r="F2890">
        <v>1</v>
      </c>
      <c r="G2890" t="s">
        <v>149</v>
      </c>
      <c r="H2890">
        <v>2</v>
      </c>
      <c r="I2890">
        <v>2</v>
      </c>
      <c r="J2890" t="s">
        <v>14</v>
      </c>
      <c r="K2890" s="40" t="s">
        <v>149</v>
      </c>
    </row>
    <row r="2891" spans="1:11" x14ac:dyDescent="0.25">
      <c r="A2891">
        <v>422303340</v>
      </c>
      <c r="B2891" s="1">
        <v>44448</v>
      </c>
      <c r="C2891" t="s">
        <v>27</v>
      </c>
      <c r="D2891" t="s">
        <v>16</v>
      </c>
      <c r="E2891">
        <v>0.91</v>
      </c>
      <c r="F2891">
        <v>1</v>
      </c>
      <c r="G2891" t="s">
        <v>148</v>
      </c>
      <c r="H2891">
        <v>1</v>
      </c>
      <c r="I2891">
        <v>1</v>
      </c>
      <c r="J2891" t="s">
        <v>14</v>
      </c>
      <c r="K2891" s="40" t="s">
        <v>149</v>
      </c>
    </row>
    <row r="2892" spans="1:11" x14ac:dyDescent="0.25">
      <c r="A2892">
        <v>294430707</v>
      </c>
      <c r="B2892" s="1">
        <v>43720</v>
      </c>
      <c r="C2892" t="s">
        <v>11</v>
      </c>
      <c r="D2892" t="s">
        <v>16</v>
      </c>
      <c r="E2892">
        <v>1</v>
      </c>
      <c r="F2892">
        <v>0.99</v>
      </c>
      <c r="G2892" t="s">
        <v>149</v>
      </c>
      <c r="H2892">
        <v>2</v>
      </c>
      <c r="I2892">
        <v>2</v>
      </c>
      <c r="J2892" t="s">
        <v>14</v>
      </c>
      <c r="K2892" s="40" t="s">
        <v>149</v>
      </c>
    </row>
    <row r="2893" spans="1:11" x14ac:dyDescent="0.25">
      <c r="A2893">
        <v>422154640</v>
      </c>
      <c r="B2893" s="1">
        <v>44447</v>
      </c>
      <c r="C2893" t="s">
        <v>11</v>
      </c>
      <c r="D2893" t="s">
        <v>12</v>
      </c>
      <c r="F2893">
        <v>0</v>
      </c>
      <c r="G2893" t="s">
        <v>148</v>
      </c>
      <c r="H2893">
        <v>2</v>
      </c>
      <c r="I2893">
        <v>5</v>
      </c>
      <c r="J2893" t="s">
        <v>14</v>
      </c>
      <c r="K2893" s="40" t="s">
        <v>149</v>
      </c>
    </row>
    <row r="2894" spans="1:11" x14ac:dyDescent="0.25">
      <c r="A2894">
        <v>423839783</v>
      </c>
      <c r="B2894" s="1">
        <v>44459</v>
      </c>
      <c r="C2894" t="s">
        <v>11</v>
      </c>
      <c r="D2894" t="s">
        <v>16</v>
      </c>
      <c r="E2894">
        <v>1</v>
      </c>
      <c r="F2894">
        <v>0.94</v>
      </c>
      <c r="G2894" t="s">
        <v>149</v>
      </c>
      <c r="H2894">
        <v>2</v>
      </c>
      <c r="I2894">
        <v>6</v>
      </c>
      <c r="J2894" t="s">
        <v>14</v>
      </c>
      <c r="K2894" s="40" t="s">
        <v>149</v>
      </c>
    </row>
    <row r="2895" spans="1:11" x14ac:dyDescent="0.25">
      <c r="A2895">
        <v>24328829</v>
      </c>
      <c r="B2895" s="1">
        <v>41973</v>
      </c>
      <c r="C2895" t="s">
        <v>27</v>
      </c>
      <c r="D2895" t="s">
        <v>16</v>
      </c>
      <c r="E2895">
        <v>1</v>
      </c>
      <c r="F2895">
        <v>0.97</v>
      </c>
      <c r="G2895" t="s">
        <v>149</v>
      </c>
      <c r="H2895">
        <v>6</v>
      </c>
      <c r="I2895">
        <v>6</v>
      </c>
      <c r="J2895" t="s">
        <v>26</v>
      </c>
      <c r="K2895" s="40" t="s">
        <v>149</v>
      </c>
    </row>
    <row r="2896" spans="1:11" x14ac:dyDescent="0.25">
      <c r="A2896">
        <v>424162449</v>
      </c>
      <c r="B2896" s="1">
        <v>44461</v>
      </c>
      <c r="C2896" t="s">
        <v>27</v>
      </c>
      <c r="D2896" t="s">
        <v>21</v>
      </c>
      <c r="E2896">
        <v>1</v>
      </c>
      <c r="F2896">
        <v>0.33</v>
      </c>
      <c r="G2896" t="s">
        <v>148</v>
      </c>
      <c r="H2896">
        <v>1</v>
      </c>
      <c r="I2896">
        <v>1</v>
      </c>
      <c r="J2896" t="s">
        <v>22</v>
      </c>
      <c r="K2896" s="40" t="s">
        <v>149</v>
      </c>
    </row>
    <row r="2897" spans="1:11" x14ac:dyDescent="0.25">
      <c r="A2897">
        <v>422787517</v>
      </c>
      <c r="B2897" s="1">
        <v>44452</v>
      </c>
      <c r="C2897" t="s">
        <v>11</v>
      </c>
      <c r="D2897" t="s">
        <v>16</v>
      </c>
      <c r="E2897">
        <v>1</v>
      </c>
      <c r="F2897">
        <v>1</v>
      </c>
      <c r="G2897" t="s">
        <v>149</v>
      </c>
      <c r="H2897">
        <v>1</v>
      </c>
      <c r="I2897">
        <v>1</v>
      </c>
      <c r="J2897" t="s">
        <v>14</v>
      </c>
      <c r="K2897" s="40" t="s">
        <v>149</v>
      </c>
    </row>
    <row r="2898" spans="1:11" x14ac:dyDescent="0.25">
      <c r="A2898">
        <v>11769281</v>
      </c>
      <c r="B2898" s="1">
        <v>41668</v>
      </c>
      <c r="C2898" t="s">
        <v>46</v>
      </c>
      <c r="D2898" t="s">
        <v>16</v>
      </c>
      <c r="E2898">
        <v>0.96</v>
      </c>
      <c r="F2898">
        <v>0.25</v>
      </c>
      <c r="G2898" t="s">
        <v>149</v>
      </c>
      <c r="H2898">
        <v>24</v>
      </c>
      <c r="I2898">
        <v>27</v>
      </c>
      <c r="J2898" t="s">
        <v>14</v>
      </c>
      <c r="K2898" s="40" t="s">
        <v>149</v>
      </c>
    </row>
    <row r="2899" spans="1:11" x14ac:dyDescent="0.25">
      <c r="A2899">
        <v>424173099</v>
      </c>
      <c r="B2899" s="1">
        <v>44461</v>
      </c>
      <c r="C2899" t="s">
        <v>27</v>
      </c>
      <c r="D2899" t="s">
        <v>16</v>
      </c>
      <c r="E2899">
        <v>1</v>
      </c>
      <c r="F2899">
        <v>1</v>
      </c>
      <c r="G2899" t="s">
        <v>149</v>
      </c>
      <c r="H2899">
        <v>1</v>
      </c>
      <c r="I2899">
        <v>1</v>
      </c>
      <c r="J2899" t="s">
        <v>14</v>
      </c>
      <c r="K2899" s="40" t="s">
        <v>149</v>
      </c>
    </row>
    <row r="2900" spans="1:11" x14ac:dyDescent="0.25">
      <c r="A2900">
        <v>422949618</v>
      </c>
      <c r="B2900" s="1">
        <v>44453</v>
      </c>
      <c r="C2900" t="s">
        <v>27</v>
      </c>
      <c r="D2900" t="s">
        <v>17</v>
      </c>
      <c r="E2900">
        <v>1</v>
      </c>
      <c r="F2900">
        <v>1</v>
      </c>
      <c r="G2900" t="s">
        <v>149</v>
      </c>
      <c r="H2900">
        <v>1</v>
      </c>
      <c r="I2900">
        <v>1</v>
      </c>
      <c r="J2900" t="s">
        <v>14</v>
      </c>
      <c r="K2900" s="40" t="s">
        <v>149</v>
      </c>
    </row>
    <row r="2901" spans="1:11" x14ac:dyDescent="0.25">
      <c r="A2901">
        <v>423013459</v>
      </c>
      <c r="B2901" s="1">
        <v>44453</v>
      </c>
      <c r="C2901" t="s">
        <v>27</v>
      </c>
      <c r="D2901" t="s">
        <v>16</v>
      </c>
      <c r="E2901">
        <v>1</v>
      </c>
      <c r="F2901">
        <v>0.96</v>
      </c>
      <c r="G2901" t="s">
        <v>149</v>
      </c>
      <c r="H2901">
        <v>1</v>
      </c>
      <c r="I2901">
        <v>1</v>
      </c>
      <c r="J2901" t="s">
        <v>14</v>
      </c>
      <c r="K2901" s="40" t="s">
        <v>149</v>
      </c>
    </row>
    <row r="2902" spans="1:11" x14ac:dyDescent="0.25">
      <c r="A2902">
        <v>424303103</v>
      </c>
      <c r="B2902" s="1">
        <v>44462</v>
      </c>
      <c r="C2902" t="s">
        <v>27</v>
      </c>
      <c r="D2902" t="s">
        <v>16</v>
      </c>
      <c r="E2902">
        <v>1</v>
      </c>
      <c r="F2902">
        <v>0.87</v>
      </c>
      <c r="G2902" t="s">
        <v>149</v>
      </c>
      <c r="H2902">
        <v>1</v>
      </c>
      <c r="I2902">
        <v>2</v>
      </c>
      <c r="J2902" t="s">
        <v>14</v>
      </c>
      <c r="K2902" s="40" t="s">
        <v>149</v>
      </c>
    </row>
    <row r="2903" spans="1:11" x14ac:dyDescent="0.25">
      <c r="A2903">
        <v>2927475</v>
      </c>
      <c r="B2903" s="1">
        <v>41103</v>
      </c>
      <c r="C2903" t="s">
        <v>53</v>
      </c>
      <c r="D2903" t="s">
        <v>16</v>
      </c>
      <c r="E2903">
        <v>1</v>
      </c>
      <c r="F2903">
        <v>1</v>
      </c>
      <c r="G2903" t="s">
        <v>148</v>
      </c>
      <c r="H2903">
        <v>1</v>
      </c>
      <c r="I2903">
        <v>1</v>
      </c>
      <c r="J2903" t="s">
        <v>14</v>
      </c>
      <c r="K2903" s="40" t="s">
        <v>149</v>
      </c>
    </row>
    <row r="2904" spans="1:11" x14ac:dyDescent="0.25">
      <c r="A2904">
        <v>130766591</v>
      </c>
      <c r="B2904" s="1">
        <v>42872</v>
      </c>
      <c r="C2904" t="s">
        <v>27</v>
      </c>
      <c r="D2904" t="s">
        <v>17</v>
      </c>
      <c r="E2904">
        <v>1</v>
      </c>
      <c r="F2904">
        <v>0</v>
      </c>
      <c r="G2904" t="s">
        <v>148</v>
      </c>
      <c r="H2904">
        <v>1</v>
      </c>
      <c r="I2904">
        <v>2</v>
      </c>
      <c r="J2904" t="s">
        <v>14</v>
      </c>
      <c r="K2904" s="40" t="s">
        <v>149</v>
      </c>
    </row>
    <row r="2905" spans="1:11" x14ac:dyDescent="0.25">
      <c r="A2905">
        <v>128389445</v>
      </c>
      <c r="B2905" s="1">
        <v>42856</v>
      </c>
      <c r="C2905" t="s">
        <v>27</v>
      </c>
      <c r="D2905" t="s">
        <v>16</v>
      </c>
      <c r="E2905">
        <v>1</v>
      </c>
      <c r="F2905">
        <v>0.78</v>
      </c>
      <c r="G2905" t="s">
        <v>149</v>
      </c>
      <c r="H2905">
        <v>1</v>
      </c>
      <c r="I2905">
        <v>1</v>
      </c>
      <c r="J2905" t="s">
        <v>14</v>
      </c>
      <c r="K2905" s="40" t="s">
        <v>148</v>
      </c>
    </row>
    <row r="2906" spans="1:11" x14ac:dyDescent="0.25">
      <c r="A2906">
        <v>94842198</v>
      </c>
      <c r="B2906" s="1">
        <v>42625</v>
      </c>
      <c r="C2906" t="s">
        <v>11</v>
      </c>
      <c r="D2906" t="s">
        <v>16</v>
      </c>
      <c r="E2906">
        <v>1</v>
      </c>
      <c r="F2906">
        <v>1</v>
      </c>
      <c r="G2906" t="s">
        <v>149</v>
      </c>
      <c r="H2906">
        <v>2</v>
      </c>
      <c r="I2906">
        <v>2</v>
      </c>
      <c r="J2906" t="s">
        <v>14</v>
      </c>
      <c r="K2906" s="40" t="s">
        <v>149</v>
      </c>
    </row>
    <row r="2907" spans="1:11" x14ac:dyDescent="0.25">
      <c r="A2907">
        <v>381871589</v>
      </c>
      <c r="B2907" s="1">
        <v>44192</v>
      </c>
      <c r="C2907" t="s">
        <v>27</v>
      </c>
      <c r="D2907" t="s">
        <v>16</v>
      </c>
      <c r="E2907">
        <v>1</v>
      </c>
      <c r="F2907">
        <v>0.99</v>
      </c>
      <c r="G2907" t="s">
        <v>149</v>
      </c>
      <c r="H2907">
        <v>1</v>
      </c>
      <c r="I2907">
        <v>1</v>
      </c>
      <c r="J2907" t="s">
        <v>14</v>
      </c>
      <c r="K2907" s="40" t="s">
        <v>149</v>
      </c>
    </row>
    <row r="2908" spans="1:11" x14ac:dyDescent="0.25">
      <c r="A2908">
        <v>424443669</v>
      </c>
      <c r="B2908" s="1">
        <v>44463</v>
      </c>
      <c r="C2908" t="s">
        <v>11</v>
      </c>
      <c r="D2908" t="s">
        <v>16</v>
      </c>
      <c r="E2908">
        <v>1</v>
      </c>
      <c r="F2908">
        <v>0.99</v>
      </c>
      <c r="G2908" t="s">
        <v>149</v>
      </c>
      <c r="H2908">
        <v>3</v>
      </c>
      <c r="I2908">
        <v>4</v>
      </c>
      <c r="J2908" t="s">
        <v>14</v>
      </c>
      <c r="K2908" s="40" t="s">
        <v>149</v>
      </c>
    </row>
    <row r="2909" spans="1:11" x14ac:dyDescent="0.25">
      <c r="A2909">
        <v>421846280</v>
      </c>
      <c r="B2909" s="1">
        <v>44445</v>
      </c>
      <c r="C2909" t="s">
        <v>27</v>
      </c>
      <c r="D2909" t="s">
        <v>12</v>
      </c>
      <c r="F2909">
        <v>1</v>
      </c>
      <c r="G2909" t="s">
        <v>148</v>
      </c>
      <c r="H2909">
        <v>7</v>
      </c>
      <c r="I2909">
        <v>7</v>
      </c>
      <c r="J2909" t="s">
        <v>14</v>
      </c>
      <c r="K2909" s="40" t="s">
        <v>149</v>
      </c>
    </row>
    <row r="2910" spans="1:11" x14ac:dyDescent="0.25">
      <c r="A2910">
        <v>79957737</v>
      </c>
      <c r="B2910" s="1">
        <v>42547</v>
      </c>
      <c r="C2910" t="s">
        <v>11</v>
      </c>
      <c r="D2910" t="s">
        <v>16</v>
      </c>
      <c r="E2910">
        <v>1</v>
      </c>
      <c r="F2910">
        <v>1</v>
      </c>
      <c r="G2910" t="s">
        <v>149</v>
      </c>
      <c r="H2910">
        <v>1</v>
      </c>
      <c r="I2910">
        <v>1</v>
      </c>
      <c r="J2910" t="s">
        <v>14</v>
      </c>
      <c r="K2910" s="40" t="s">
        <v>149</v>
      </c>
    </row>
    <row r="2911" spans="1:11" x14ac:dyDescent="0.25">
      <c r="A2911">
        <v>424163470</v>
      </c>
      <c r="B2911" s="1">
        <v>44461</v>
      </c>
      <c r="C2911" t="s">
        <v>11</v>
      </c>
      <c r="D2911" t="s">
        <v>17</v>
      </c>
      <c r="E2911">
        <v>0.67</v>
      </c>
      <c r="F2911">
        <v>1</v>
      </c>
      <c r="G2911" t="s">
        <v>148</v>
      </c>
      <c r="H2911">
        <v>1</v>
      </c>
      <c r="I2911">
        <v>2</v>
      </c>
      <c r="J2911" t="s">
        <v>22</v>
      </c>
      <c r="K2911" s="40" t="s">
        <v>149</v>
      </c>
    </row>
    <row r="2912" spans="1:11" x14ac:dyDescent="0.25">
      <c r="A2912">
        <v>423472072</v>
      </c>
      <c r="B2912" s="1">
        <v>44456</v>
      </c>
      <c r="C2912" t="s">
        <v>27</v>
      </c>
      <c r="D2912" t="s">
        <v>16</v>
      </c>
      <c r="E2912">
        <v>1</v>
      </c>
      <c r="F2912">
        <v>0.98</v>
      </c>
      <c r="G2912" t="s">
        <v>148</v>
      </c>
      <c r="H2912">
        <v>2</v>
      </c>
      <c r="I2912">
        <v>2</v>
      </c>
      <c r="J2912" t="s">
        <v>14</v>
      </c>
      <c r="K2912" s="40" t="s">
        <v>149</v>
      </c>
    </row>
    <row r="2913" spans="1:11" x14ac:dyDescent="0.25">
      <c r="A2913">
        <v>10918562</v>
      </c>
      <c r="B2913" s="1">
        <v>41638</v>
      </c>
      <c r="C2913" t="s">
        <v>11</v>
      </c>
      <c r="D2913" t="s">
        <v>20</v>
      </c>
      <c r="E2913">
        <v>0.1</v>
      </c>
      <c r="F2913">
        <v>0.05</v>
      </c>
      <c r="G2913" t="s">
        <v>148</v>
      </c>
      <c r="H2913">
        <v>1</v>
      </c>
      <c r="I2913">
        <v>3</v>
      </c>
      <c r="J2913" t="s">
        <v>14</v>
      </c>
      <c r="K2913" s="40" t="s">
        <v>149</v>
      </c>
    </row>
    <row r="2914" spans="1:11" x14ac:dyDescent="0.25">
      <c r="A2914">
        <v>18156114</v>
      </c>
      <c r="B2914" s="1">
        <v>41835</v>
      </c>
      <c r="C2914" t="s">
        <v>11</v>
      </c>
      <c r="D2914" t="s">
        <v>16</v>
      </c>
      <c r="E2914">
        <v>1</v>
      </c>
      <c r="F2914">
        <v>0.98</v>
      </c>
      <c r="G2914" t="s">
        <v>149</v>
      </c>
      <c r="H2914">
        <v>1</v>
      </c>
      <c r="I2914">
        <v>1</v>
      </c>
      <c r="J2914" t="s">
        <v>14</v>
      </c>
      <c r="K2914" s="40" t="s">
        <v>149</v>
      </c>
    </row>
    <row r="2915" spans="1:11" x14ac:dyDescent="0.25">
      <c r="A2915">
        <v>81461542</v>
      </c>
      <c r="B2915" s="1">
        <v>42554</v>
      </c>
      <c r="C2915" t="s">
        <v>11</v>
      </c>
      <c r="D2915" t="s">
        <v>17</v>
      </c>
      <c r="E2915">
        <v>0.9</v>
      </c>
      <c r="F2915">
        <v>0.34</v>
      </c>
      <c r="G2915" t="s">
        <v>148</v>
      </c>
      <c r="H2915">
        <v>1</v>
      </c>
      <c r="I2915">
        <v>1</v>
      </c>
      <c r="J2915" t="s">
        <v>14</v>
      </c>
      <c r="K2915" s="40" t="s">
        <v>148</v>
      </c>
    </row>
    <row r="2916" spans="1:11" x14ac:dyDescent="0.25">
      <c r="A2916">
        <v>422157267</v>
      </c>
      <c r="B2916" s="1">
        <v>44447</v>
      </c>
      <c r="C2916" t="s">
        <v>27</v>
      </c>
      <c r="D2916" t="s">
        <v>16</v>
      </c>
      <c r="E2916">
        <v>1</v>
      </c>
      <c r="F2916">
        <v>1</v>
      </c>
      <c r="G2916" t="s">
        <v>148</v>
      </c>
      <c r="H2916">
        <v>1</v>
      </c>
      <c r="I2916">
        <v>1</v>
      </c>
      <c r="J2916" t="s">
        <v>14</v>
      </c>
      <c r="K2916" s="40" t="s">
        <v>149</v>
      </c>
    </row>
    <row r="2917" spans="1:11" x14ac:dyDescent="0.25">
      <c r="A2917">
        <v>423825075</v>
      </c>
      <c r="B2917" s="1">
        <v>44459</v>
      </c>
      <c r="C2917" t="s">
        <v>11</v>
      </c>
      <c r="D2917" t="s">
        <v>16</v>
      </c>
      <c r="E2917">
        <v>0.94</v>
      </c>
      <c r="F2917">
        <v>1</v>
      </c>
      <c r="G2917" t="s">
        <v>148</v>
      </c>
      <c r="H2917">
        <v>1</v>
      </c>
      <c r="I2917">
        <v>1</v>
      </c>
      <c r="J2917" t="s">
        <v>14</v>
      </c>
      <c r="K2917" s="40" t="s">
        <v>149</v>
      </c>
    </row>
    <row r="2918" spans="1:11" x14ac:dyDescent="0.25">
      <c r="A2918">
        <v>418858537</v>
      </c>
      <c r="B2918" s="1">
        <v>44425</v>
      </c>
      <c r="C2918" t="s">
        <v>11</v>
      </c>
      <c r="D2918" t="s">
        <v>16</v>
      </c>
      <c r="E2918">
        <v>0.88</v>
      </c>
      <c r="F2918">
        <v>1</v>
      </c>
      <c r="G2918" t="s">
        <v>149</v>
      </c>
      <c r="H2918">
        <v>6</v>
      </c>
      <c r="I2918">
        <v>7</v>
      </c>
      <c r="J2918" t="s">
        <v>14</v>
      </c>
      <c r="K2918" s="40" t="s">
        <v>149</v>
      </c>
    </row>
    <row r="2919" spans="1:11" x14ac:dyDescent="0.25">
      <c r="A2919">
        <v>424846527</v>
      </c>
      <c r="B2919" s="1">
        <v>44466</v>
      </c>
      <c r="C2919" t="s">
        <v>27</v>
      </c>
      <c r="D2919" t="s">
        <v>12</v>
      </c>
      <c r="F2919">
        <v>1</v>
      </c>
      <c r="G2919" t="s">
        <v>148</v>
      </c>
      <c r="H2919">
        <v>3</v>
      </c>
      <c r="I2919">
        <v>11</v>
      </c>
      <c r="J2919" t="s">
        <v>14</v>
      </c>
      <c r="K2919" s="40" t="s">
        <v>149</v>
      </c>
    </row>
    <row r="2920" spans="1:11" x14ac:dyDescent="0.25">
      <c r="A2920">
        <v>34761024</v>
      </c>
      <c r="B2920" s="1">
        <v>42156</v>
      </c>
      <c r="C2920" t="s">
        <v>11</v>
      </c>
      <c r="D2920" t="s">
        <v>21</v>
      </c>
      <c r="E2920">
        <v>1</v>
      </c>
      <c r="F2920">
        <v>0.85</v>
      </c>
      <c r="G2920" t="s">
        <v>149</v>
      </c>
      <c r="H2920">
        <v>1</v>
      </c>
      <c r="I2920">
        <v>1</v>
      </c>
      <c r="J2920" t="s">
        <v>14</v>
      </c>
      <c r="K2920" s="40" t="s">
        <v>149</v>
      </c>
    </row>
    <row r="2921" spans="1:11" x14ac:dyDescent="0.25">
      <c r="A2921">
        <v>426354573</v>
      </c>
      <c r="B2921" s="1">
        <v>44476</v>
      </c>
      <c r="C2921" t="s">
        <v>27</v>
      </c>
      <c r="D2921" t="s">
        <v>20</v>
      </c>
      <c r="E2921">
        <v>0.44</v>
      </c>
      <c r="F2921">
        <v>0.33</v>
      </c>
      <c r="G2921" t="s">
        <v>148</v>
      </c>
      <c r="H2921">
        <v>3</v>
      </c>
      <c r="I2921">
        <v>3</v>
      </c>
      <c r="J2921" t="s">
        <v>14</v>
      </c>
      <c r="K2921" s="40" t="s">
        <v>149</v>
      </c>
    </row>
    <row r="2922" spans="1:11" x14ac:dyDescent="0.25">
      <c r="A2922">
        <v>404576845</v>
      </c>
      <c r="B2922" s="1">
        <v>44347</v>
      </c>
      <c r="C2922" t="s">
        <v>11</v>
      </c>
      <c r="D2922" t="s">
        <v>16</v>
      </c>
      <c r="E2922">
        <v>1</v>
      </c>
      <c r="F2922">
        <v>0.92</v>
      </c>
      <c r="G2922" t="s">
        <v>148</v>
      </c>
      <c r="H2922">
        <v>4</v>
      </c>
      <c r="I2922">
        <v>4</v>
      </c>
      <c r="J2922" t="s">
        <v>14</v>
      </c>
      <c r="K2922" s="40" t="s">
        <v>149</v>
      </c>
    </row>
    <row r="2923" spans="1:11" x14ac:dyDescent="0.25">
      <c r="A2923">
        <v>26362423</v>
      </c>
      <c r="B2923" s="1">
        <v>42023</v>
      </c>
      <c r="C2923" t="s">
        <v>11</v>
      </c>
      <c r="D2923" t="s">
        <v>16</v>
      </c>
      <c r="E2923">
        <v>0.92</v>
      </c>
      <c r="F2923">
        <v>0.62</v>
      </c>
      <c r="G2923" t="s">
        <v>148</v>
      </c>
      <c r="H2923">
        <v>7</v>
      </c>
      <c r="I2923">
        <v>10</v>
      </c>
      <c r="J2923" t="s">
        <v>18</v>
      </c>
      <c r="K2923" s="40" t="s">
        <v>149</v>
      </c>
    </row>
    <row r="2924" spans="1:11" x14ac:dyDescent="0.25">
      <c r="A2924">
        <v>427570273</v>
      </c>
      <c r="B2924" s="1">
        <v>44484</v>
      </c>
      <c r="C2924" t="s">
        <v>11</v>
      </c>
      <c r="D2924" t="s">
        <v>17</v>
      </c>
      <c r="E2924">
        <v>0.86</v>
      </c>
      <c r="F2924">
        <v>0.75</v>
      </c>
      <c r="G2924" t="s">
        <v>149</v>
      </c>
      <c r="H2924">
        <v>1</v>
      </c>
      <c r="I2924">
        <v>1</v>
      </c>
      <c r="J2924" t="s">
        <v>14</v>
      </c>
      <c r="K2924" s="40" t="s">
        <v>149</v>
      </c>
    </row>
    <row r="2925" spans="1:11" x14ac:dyDescent="0.25">
      <c r="A2925">
        <v>17827293</v>
      </c>
      <c r="B2925" s="1">
        <v>41828</v>
      </c>
      <c r="C2925" t="s">
        <v>11</v>
      </c>
      <c r="D2925" t="s">
        <v>16</v>
      </c>
      <c r="E2925">
        <v>1</v>
      </c>
      <c r="F2925">
        <v>0.99</v>
      </c>
      <c r="G2925" t="s">
        <v>149</v>
      </c>
      <c r="H2925">
        <v>1</v>
      </c>
      <c r="I2925">
        <v>6</v>
      </c>
      <c r="J2925" t="s">
        <v>14</v>
      </c>
      <c r="K2925" s="40" t="s">
        <v>149</v>
      </c>
    </row>
    <row r="2926" spans="1:11" x14ac:dyDescent="0.25">
      <c r="A2926">
        <v>427522379</v>
      </c>
      <c r="B2926" s="1">
        <v>44484</v>
      </c>
      <c r="C2926" t="s">
        <v>27</v>
      </c>
      <c r="D2926" t="s">
        <v>20</v>
      </c>
      <c r="E2926">
        <v>0</v>
      </c>
      <c r="F2926">
        <v>0</v>
      </c>
      <c r="G2926" t="s">
        <v>148</v>
      </c>
      <c r="H2926">
        <v>1</v>
      </c>
      <c r="I2926">
        <v>2</v>
      </c>
      <c r="J2926" t="s">
        <v>22</v>
      </c>
      <c r="K2926" s="40" t="s">
        <v>149</v>
      </c>
    </row>
    <row r="2927" spans="1:11" x14ac:dyDescent="0.25">
      <c r="A2927">
        <v>427229180</v>
      </c>
      <c r="B2927" s="1">
        <v>44482</v>
      </c>
      <c r="C2927" t="s">
        <v>11</v>
      </c>
      <c r="D2927" t="s">
        <v>16</v>
      </c>
      <c r="E2927">
        <v>0.8</v>
      </c>
      <c r="F2927">
        <v>0.93</v>
      </c>
      <c r="G2927" t="s">
        <v>148</v>
      </c>
      <c r="H2927">
        <v>3</v>
      </c>
      <c r="I2927">
        <v>5</v>
      </c>
      <c r="J2927" t="s">
        <v>22</v>
      </c>
      <c r="K2927" s="40" t="s">
        <v>149</v>
      </c>
    </row>
    <row r="2928" spans="1:11" x14ac:dyDescent="0.25">
      <c r="A2928">
        <v>425033860</v>
      </c>
      <c r="B2928" s="1">
        <v>44467</v>
      </c>
      <c r="C2928" t="s">
        <v>19</v>
      </c>
      <c r="D2928" t="s">
        <v>16</v>
      </c>
      <c r="E2928">
        <v>1</v>
      </c>
      <c r="F2928">
        <v>0.87</v>
      </c>
      <c r="G2928" t="s">
        <v>149</v>
      </c>
      <c r="H2928">
        <v>8</v>
      </c>
      <c r="I2928">
        <v>8</v>
      </c>
      <c r="J2928" t="s">
        <v>14</v>
      </c>
      <c r="K2928" s="40" t="s">
        <v>149</v>
      </c>
    </row>
    <row r="2929" spans="1:11" x14ac:dyDescent="0.25">
      <c r="A2929">
        <v>425123933</v>
      </c>
      <c r="B2929" s="1">
        <v>44468</v>
      </c>
      <c r="C2929" t="s">
        <v>11</v>
      </c>
      <c r="D2929" t="s">
        <v>16</v>
      </c>
      <c r="E2929">
        <v>1</v>
      </c>
      <c r="F2929">
        <v>1</v>
      </c>
      <c r="G2929" t="s">
        <v>148</v>
      </c>
      <c r="H2929">
        <v>5</v>
      </c>
      <c r="I2929">
        <v>5</v>
      </c>
      <c r="J2929" t="s">
        <v>14</v>
      </c>
      <c r="K2929" s="40" t="s">
        <v>149</v>
      </c>
    </row>
    <row r="2930" spans="1:11" x14ac:dyDescent="0.25">
      <c r="A2930">
        <v>425417841</v>
      </c>
      <c r="B2930" s="1">
        <v>44470</v>
      </c>
      <c r="C2930" t="s">
        <v>11</v>
      </c>
      <c r="D2930" t="s">
        <v>16</v>
      </c>
      <c r="E2930">
        <v>1</v>
      </c>
      <c r="F2930">
        <v>1</v>
      </c>
      <c r="G2930" t="s">
        <v>149</v>
      </c>
      <c r="H2930">
        <v>4</v>
      </c>
      <c r="I2930">
        <v>5</v>
      </c>
      <c r="J2930" t="s">
        <v>14</v>
      </c>
      <c r="K2930" s="40" t="s">
        <v>149</v>
      </c>
    </row>
    <row r="2931" spans="1:11" x14ac:dyDescent="0.25">
      <c r="A2931">
        <v>68352646</v>
      </c>
      <c r="B2931" s="1">
        <v>42482</v>
      </c>
      <c r="C2931" t="s">
        <v>11</v>
      </c>
      <c r="D2931" t="s">
        <v>16</v>
      </c>
      <c r="E2931">
        <v>1</v>
      </c>
      <c r="F2931">
        <v>0.88</v>
      </c>
      <c r="G2931" t="s">
        <v>149</v>
      </c>
      <c r="H2931">
        <v>1</v>
      </c>
      <c r="I2931">
        <v>2</v>
      </c>
      <c r="J2931" t="s">
        <v>14</v>
      </c>
      <c r="K2931" s="40" t="s">
        <v>149</v>
      </c>
    </row>
    <row r="2932" spans="1:11" x14ac:dyDescent="0.25">
      <c r="A2932">
        <v>427925553</v>
      </c>
      <c r="B2932" s="1">
        <v>44487</v>
      </c>
      <c r="C2932" t="s">
        <v>27</v>
      </c>
      <c r="D2932" t="s">
        <v>16</v>
      </c>
      <c r="E2932">
        <v>0.93</v>
      </c>
      <c r="F2932">
        <v>1</v>
      </c>
      <c r="G2932" t="s">
        <v>148</v>
      </c>
      <c r="H2932">
        <v>3</v>
      </c>
      <c r="I2932">
        <v>3</v>
      </c>
      <c r="J2932" t="s">
        <v>14</v>
      </c>
      <c r="K2932" s="40" t="s">
        <v>149</v>
      </c>
    </row>
    <row r="2933" spans="1:11" x14ac:dyDescent="0.25">
      <c r="A2933">
        <v>328091106</v>
      </c>
      <c r="B2933" s="1">
        <v>43846</v>
      </c>
      <c r="C2933" t="s">
        <v>11</v>
      </c>
      <c r="D2933" t="s">
        <v>16</v>
      </c>
      <c r="E2933">
        <v>1</v>
      </c>
      <c r="F2933">
        <v>1</v>
      </c>
      <c r="G2933" t="s">
        <v>148</v>
      </c>
      <c r="H2933">
        <v>1</v>
      </c>
      <c r="I2933">
        <v>1</v>
      </c>
      <c r="J2933" t="s">
        <v>18</v>
      </c>
      <c r="K2933" s="40" t="s">
        <v>149</v>
      </c>
    </row>
    <row r="2934" spans="1:11" x14ac:dyDescent="0.25">
      <c r="A2934">
        <v>428098914</v>
      </c>
      <c r="B2934" s="1">
        <v>44488</v>
      </c>
      <c r="C2934" t="s">
        <v>11</v>
      </c>
      <c r="D2934" t="s">
        <v>16</v>
      </c>
      <c r="E2934">
        <v>1</v>
      </c>
      <c r="F2934">
        <v>1</v>
      </c>
      <c r="G2934" t="s">
        <v>149</v>
      </c>
      <c r="H2934">
        <v>2</v>
      </c>
      <c r="I2934">
        <v>2</v>
      </c>
      <c r="J2934" t="s">
        <v>18</v>
      </c>
      <c r="K2934" s="40" t="s">
        <v>149</v>
      </c>
    </row>
    <row r="2935" spans="1:11" x14ac:dyDescent="0.25">
      <c r="A2935">
        <v>5895129</v>
      </c>
      <c r="B2935" s="1">
        <v>41376</v>
      </c>
      <c r="C2935" t="s">
        <v>11</v>
      </c>
      <c r="D2935" t="s">
        <v>16</v>
      </c>
      <c r="E2935">
        <v>0.67</v>
      </c>
      <c r="F2935">
        <v>1</v>
      </c>
      <c r="G2935" t="s">
        <v>148</v>
      </c>
      <c r="H2935">
        <v>5</v>
      </c>
      <c r="I2935">
        <v>7</v>
      </c>
      <c r="J2935" t="s">
        <v>14</v>
      </c>
      <c r="K2935" s="40" t="s">
        <v>149</v>
      </c>
    </row>
    <row r="2936" spans="1:11" x14ac:dyDescent="0.25">
      <c r="A2936">
        <v>228191862</v>
      </c>
      <c r="B2936" s="1">
        <v>43433</v>
      </c>
      <c r="C2936" t="s">
        <v>27</v>
      </c>
      <c r="D2936" t="s">
        <v>16</v>
      </c>
      <c r="E2936">
        <v>1</v>
      </c>
      <c r="F2936">
        <v>1</v>
      </c>
      <c r="G2936" t="s">
        <v>148</v>
      </c>
      <c r="H2936">
        <v>2</v>
      </c>
      <c r="I2936">
        <v>2</v>
      </c>
      <c r="J2936" t="s">
        <v>14</v>
      </c>
      <c r="K2936" s="40" t="s">
        <v>149</v>
      </c>
    </row>
    <row r="2937" spans="1:11" x14ac:dyDescent="0.25">
      <c r="A2937">
        <v>405289660</v>
      </c>
      <c r="B2937" s="1">
        <v>44351</v>
      </c>
      <c r="C2937" t="s">
        <v>11</v>
      </c>
      <c r="D2937" t="s">
        <v>17</v>
      </c>
      <c r="E2937">
        <v>1</v>
      </c>
      <c r="F2937">
        <v>0.83</v>
      </c>
      <c r="G2937" t="s">
        <v>149</v>
      </c>
      <c r="H2937">
        <v>1</v>
      </c>
      <c r="I2937">
        <v>1</v>
      </c>
      <c r="J2937" t="s">
        <v>14</v>
      </c>
      <c r="K2937" s="40" t="s">
        <v>149</v>
      </c>
    </row>
    <row r="2938" spans="1:11" x14ac:dyDescent="0.25">
      <c r="A2938">
        <v>428209034</v>
      </c>
      <c r="B2938" s="1">
        <v>44489</v>
      </c>
      <c r="C2938" t="s">
        <v>11</v>
      </c>
      <c r="D2938" t="s">
        <v>16</v>
      </c>
      <c r="E2938">
        <v>1</v>
      </c>
      <c r="F2938">
        <v>1</v>
      </c>
      <c r="G2938" t="s">
        <v>148</v>
      </c>
      <c r="H2938">
        <v>1</v>
      </c>
      <c r="I2938">
        <v>1</v>
      </c>
      <c r="J2938" t="s">
        <v>14</v>
      </c>
      <c r="K2938" s="40" t="s">
        <v>149</v>
      </c>
    </row>
    <row r="2939" spans="1:11" x14ac:dyDescent="0.25">
      <c r="A2939">
        <v>428236958</v>
      </c>
      <c r="B2939" s="1">
        <v>44489</v>
      </c>
      <c r="C2939" t="s">
        <v>27</v>
      </c>
      <c r="D2939" t="s">
        <v>16</v>
      </c>
      <c r="E2939">
        <v>1</v>
      </c>
      <c r="F2939">
        <v>1</v>
      </c>
      <c r="G2939" t="s">
        <v>149</v>
      </c>
      <c r="H2939">
        <v>3</v>
      </c>
      <c r="I2939">
        <v>3</v>
      </c>
      <c r="J2939" t="s">
        <v>18</v>
      </c>
      <c r="K2939" s="40" t="s">
        <v>149</v>
      </c>
    </row>
    <row r="2940" spans="1:11" x14ac:dyDescent="0.25">
      <c r="A2940">
        <v>54960492</v>
      </c>
      <c r="B2940" s="1">
        <v>42386</v>
      </c>
      <c r="C2940" t="s">
        <v>11</v>
      </c>
      <c r="D2940" t="s">
        <v>16</v>
      </c>
      <c r="E2940">
        <v>1</v>
      </c>
      <c r="F2940">
        <v>0.97</v>
      </c>
      <c r="G2940" t="s">
        <v>148</v>
      </c>
      <c r="H2940">
        <v>1</v>
      </c>
      <c r="I2940">
        <v>3</v>
      </c>
      <c r="J2940" t="s">
        <v>14</v>
      </c>
      <c r="K2940" s="40" t="s">
        <v>149</v>
      </c>
    </row>
    <row r="2941" spans="1:11" x14ac:dyDescent="0.25">
      <c r="A2941">
        <v>409640991</v>
      </c>
      <c r="B2941" s="1">
        <v>44375</v>
      </c>
      <c r="C2941" t="s">
        <v>27</v>
      </c>
      <c r="D2941" t="s">
        <v>17</v>
      </c>
      <c r="E2941">
        <v>0.9</v>
      </c>
      <c r="F2941">
        <v>1</v>
      </c>
      <c r="G2941" t="s">
        <v>148</v>
      </c>
      <c r="H2941">
        <v>1</v>
      </c>
      <c r="I2941">
        <v>1</v>
      </c>
      <c r="J2941" t="s">
        <v>14</v>
      </c>
      <c r="K2941" s="40" t="s">
        <v>149</v>
      </c>
    </row>
    <row r="2942" spans="1:11" x14ac:dyDescent="0.25">
      <c r="A2942">
        <v>147005167</v>
      </c>
      <c r="B2942" s="1">
        <v>42968</v>
      </c>
      <c r="C2942" t="s">
        <v>27</v>
      </c>
      <c r="D2942" t="s">
        <v>16</v>
      </c>
      <c r="E2942">
        <v>1</v>
      </c>
      <c r="F2942">
        <v>1</v>
      </c>
      <c r="G2942" t="s">
        <v>148</v>
      </c>
      <c r="H2942">
        <v>2</v>
      </c>
      <c r="I2942">
        <v>2</v>
      </c>
      <c r="J2942" t="s">
        <v>18</v>
      </c>
      <c r="K2942" s="40" t="s">
        <v>149</v>
      </c>
    </row>
    <row r="2943" spans="1:11" x14ac:dyDescent="0.25">
      <c r="A2943">
        <v>425051819</v>
      </c>
      <c r="B2943" s="1">
        <v>44467</v>
      </c>
      <c r="C2943" t="s">
        <v>11</v>
      </c>
      <c r="D2943" t="s">
        <v>20</v>
      </c>
      <c r="E2943">
        <v>0</v>
      </c>
      <c r="F2943">
        <v>0.81</v>
      </c>
      <c r="G2943" t="s">
        <v>148</v>
      </c>
      <c r="H2943">
        <v>2</v>
      </c>
      <c r="I2943">
        <v>5</v>
      </c>
      <c r="J2943" t="s">
        <v>14</v>
      </c>
      <c r="K2943" s="40" t="s">
        <v>149</v>
      </c>
    </row>
    <row r="2944" spans="1:11" x14ac:dyDescent="0.25">
      <c r="A2944">
        <v>426039883</v>
      </c>
      <c r="B2944" s="1">
        <v>44474</v>
      </c>
      <c r="C2944" t="s">
        <v>27</v>
      </c>
      <c r="D2944" t="s">
        <v>16</v>
      </c>
      <c r="E2944">
        <v>1</v>
      </c>
      <c r="F2944">
        <v>1</v>
      </c>
      <c r="G2944" t="s">
        <v>148</v>
      </c>
      <c r="H2944">
        <v>1</v>
      </c>
      <c r="I2944">
        <v>1</v>
      </c>
      <c r="J2944" t="s">
        <v>14</v>
      </c>
      <c r="K2944" s="40" t="s">
        <v>149</v>
      </c>
    </row>
    <row r="2945" spans="1:11" x14ac:dyDescent="0.25">
      <c r="A2945">
        <v>90757198</v>
      </c>
      <c r="B2945" s="1">
        <v>42601</v>
      </c>
      <c r="C2945" t="s">
        <v>27</v>
      </c>
      <c r="D2945" t="s">
        <v>16</v>
      </c>
      <c r="E2945">
        <v>1</v>
      </c>
      <c r="F2945">
        <v>1</v>
      </c>
      <c r="G2945" t="s">
        <v>149</v>
      </c>
      <c r="H2945">
        <v>1</v>
      </c>
      <c r="I2945">
        <v>1</v>
      </c>
      <c r="J2945" t="s">
        <v>26</v>
      </c>
      <c r="K2945" s="40" t="s">
        <v>149</v>
      </c>
    </row>
    <row r="2946" spans="1:11" x14ac:dyDescent="0.25">
      <c r="A2946">
        <v>1882741</v>
      </c>
      <c r="B2946" s="1">
        <v>40976</v>
      </c>
      <c r="C2946" t="s">
        <v>11</v>
      </c>
      <c r="D2946" t="s">
        <v>17</v>
      </c>
      <c r="E2946">
        <v>1</v>
      </c>
      <c r="F2946">
        <v>0.97</v>
      </c>
      <c r="G2946" t="s">
        <v>149</v>
      </c>
      <c r="H2946">
        <v>1</v>
      </c>
      <c r="I2946">
        <v>3</v>
      </c>
      <c r="J2946" t="s">
        <v>18</v>
      </c>
      <c r="K2946" s="40" t="s">
        <v>149</v>
      </c>
    </row>
    <row r="2947" spans="1:11" x14ac:dyDescent="0.25">
      <c r="A2947">
        <v>419093809</v>
      </c>
      <c r="B2947" s="1">
        <v>44426</v>
      </c>
      <c r="C2947" t="s">
        <v>27</v>
      </c>
      <c r="D2947" t="s">
        <v>16</v>
      </c>
      <c r="E2947">
        <v>1</v>
      </c>
      <c r="F2947">
        <v>0.92</v>
      </c>
      <c r="G2947" t="s">
        <v>148</v>
      </c>
      <c r="H2947">
        <v>5</v>
      </c>
      <c r="I2947">
        <v>5</v>
      </c>
      <c r="J2947" t="s">
        <v>14</v>
      </c>
      <c r="K2947" s="40" t="s">
        <v>149</v>
      </c>
    </row>
    <row r="2948" spans="1:11" x14ac:dyDescent="0.25">
      <c r="A2948">
        <v>91783828</v>
      </c>
      <c r="B2948" s="1">
        <v>42607</v>
      </c>
      <c r="C2948" t="s">
        <v>48</v>
      </c>
      <c r="D2948" t="s">
        <v>16</v>
      </c>
      <c r="E2948">
        <v>1</v>
      </c>
      <c r="F2948">
        <v>0.87</v>
      </c>
      <c r="G2948" t="s">
        <v>148</v>
      </c>
      <c r="H2948">
        <v>1</v>
      </c>
      <c r="I2948">
        <v>3</v>
      </c>
      <c r="J2948" t="s">
        <v>14</v>
      </c>
      <c r="K2948" s="40" t="s">
        <v>149</v>
      </c>
    </row>
    <row r="2949" spans="1:11" x14ac:dyDescent="0.25">
      <c r="A2949">
        <v>95034693</v>
      </c>
      <c r="B2949" s="1">
        <v>42626</v>
      </c>
      <c r="C2949" t="s">
        <v>11</v>
      </c>
      <c r="D2949" t="s">
        <v>16</v>
      </c>
      <c r="E2949">
        <v>1</v>
      </c>
      <c r="F2949">
        <v>1</v>
      </c>
      <c r="G2949" t="s">
        <v>27</v>
      </c>
      <c r="H2949">
        <v>6</v>
      </c>
      <c r="I2949">
        <v>6</v>
      </c>
      <c r="J2949" t="s">
        <v>14</v>
      </c>
      <c r="K2949" s="40" t="s">
        <v>149</v>
      </c>
    </row>
    <row r="2950" spans="1:11" x14ac:dyDescent="0.25">
      <c r="A2950">
        <v>120345241</v>
      </c>
      <c r="B2950" s="1">
        <v>42806</v>
      </c>
      <c r="C2950" t="s">
        <v>27</v>
      </c>
      <c r="D2950" t="s">
        <v>16</v>
      </c>
      <c r="E2950">
        <v>1</v>
      </c>
      <c r="F2950">
        <v>0.98</v>
      </c>
      <c r="G2950" t="s">
        <v>148</v>
      </c>
      <c r="H2950">
        <v>3</v>
      </c>
      <c r="I2950">
        <v>4</v>
      </c>
      <c r="J2950" t="s">
        <v>14</v>
      </c>
      <c r="K2950" s="40" t="s">
        <v>149</v>
      </c>
    </row>
    <row r="2951" spans="1:11" x14ac:dyDescent="0.25">
      <c r="A2951">
        <v>359683253</v>
      </c>
      <c r="B2951" s="1">
        <v>44043</v>
      </c>
      <c r="C2951" t="s">
        <v>11</v>
      </c>
      <c r="D2951" t="s">
        <v>17</v>
      </c>
      <c r="E2951">
        <v>1</v>
      </c>
      <c r="F2951">
        <v>0.94</v>
      </c>
      <c r="G2951" t="s">
        <v>148</v>
      </c>
      <c r="H2951">
        <v>1</v>
      </c>
      <c r="I2951">
        <v>1</v>
      </c>
      <c r="J2951" t="s">
        <v>22</v>
      </c>
      <c r="K2951" s="40" t="s">
        <v>149</v>
      </c>
    </row>
    <row r="2952" spans="1:11" x14ac:dyDescent="0.25">
      <c r="A2952">
        <v>20325507</v>
      </c>
      <c r="B2952" s="1">
        <v>41871</v>
      </c>
      <c r="C2952" t="s">
        <v>11</v>
      </c>
      <c r="D2952" t="s">
        <v>16</v>
      </c>
      <c r="E2952">
        <v>1</v>
      </c>
      <c r="F2952">
        <v>0.99</v>
      </c>
      <c r="G2952" t="s">
        <v>149</v>
      </c>
      <c r="H2952">
        <v>2</v>
      </c>
      <c r="I2952">
        <v>2</v>
      </c>
      <c r="J2952" t="s">
        <v>14</v>
      </c>
      <c r="K2952" s="40" t="s">
        <v>149</v>
      </c>
    </row>
    <row r="2953" spans="1:11" x14ac:dyDescent="0.25">
      <c r="A2953">
        <v>154921724</v>
      </c>
      <c r="B2953" s="1">
        <v>43025</v>
      </c>
      <c r="C2953" t="s">
        <v>11</v>
      </c>
      <c r="D2953" t="s">
        <v>16</v>
      </c>
      <c r="E2953">
        <v>1</v>
      </c>
      <c r="F2953">
        <v>1</v>
      </c>
      <c r="G2953" t="s">
        <v>148</v>
      </c>
      <c r="H2953">
        <v>1</v>
      </c>
      <c r="I2953">
        <v>1</v>
      </c>
      <c r="J2953" t="s">
        <v>14</v>
      </c>
      <c r="K2953" s="40" t="s">
        <v>149</v>
      </c>
    </row>
    <row r="2954" spans="1:11" x14ac:dyDescent="0.25">
      <c r="A2954">
        <v>429346502</v>
      </c>
      <c r="B2954" s="1">
        <v>44497</v>
      </c>
      <c r="C2954" t="s">
        <v>27</v>
      </c>
      <c r="D2954" t="s">
        <v>17</v>
      </c>
      <c r="E2954">
        <v>1</v>
      </c>
      <c r="F2954">
        <v>1</v>
      </c>
      <c r="G2954" t="s">
        <v>148</v>
      </c>
      <c r="H2954">
        <v>1</v>
      </c>
      <c r="I2954">
        <v>3</v>
      </c>
      <c r="J2954" t="s">
        <v>14</v>
      </c>
      <c r="K2954" s="40" t="s">
        <v>149</v>
      </c>
    </row>
    <row r="2955" spans="1:11" x14ac:dyDescent="0.25">
      <c r="A2955">
        <v>422401748</v>
      </c>
      <c r="B2955" s="1">
        <v>44449</v>
      </c>
      <c r="C2955" t="s">
        <v>27</v>
      </c>
      <c r="D2955" t="s">
        <v>16</v>
      </c>
      <c r="E2955">
        <v>1</v>
      </c>
      <c r="F2955">
        <v>0.99</v>
      </c>
      <c r="G2955" t="s">
        <v>149</v>
      </c>
      <c r="H2955">
        <v>1</v>
      </c>
      <c r="I2955">
        <v>1</v>
      </c>
      <c r="J2955" t="s">
        <v>14</v>
      </c>
      <c r="K2955" s="40" t="s">
        <v>149</v>
      </c>
    </row>
    <row r="2956" spans="1:11" x14ac:dyDescent="0.25">
      <c r="A2956">
        <v>20963892</v>
      </c>
      <c r="B2956" s="1">
        <v>41887</v>
      </c>
      <c r="C2956" t="s">
        <v>11</v>
      </c>
      <c r="D2956" t="s">
        <v>21</v>
      </c>
      <c r="E2956">
        <v>1</v>
      </c>
      <c r="F2956">
        <v>0.82</v>
      </c>
      <c r="G2956" t="s">
        <v>149</v>
      </c>
      <c r="H2956">
        <v>2</v>
      </c>
      <c r="I2956">
        <v>3</v>
      </c>
      <c r="J2956" t="s">
        <v>14</v>
      </c>
      <c r="K2956" s="40" t="s">
        <v>149</v>
      </c>
    </row>
    <row r="2957" spans="1:11" x14ac:dyDescent="0.25">
      <c r="A2957">
        <v>49330110</v>
      </c>
      <c r="B2957" s="1">
        <v>42326</v>
      </c>
      <c r="C2957" t="s">
        <v>11</v>
      </c>
      <c r="D2957" t="s">
        <v>16</v>
      </c>
      <c r="E2957">
        <v>0.9</v>
      </c>
      <c r="F2957">
        <v>0.85</v>
      </c>
      <c r="G2957" t="s">
        <v>148</v>
      </c>
      <c r="H2957">
        <v>1</v>
      </c>
      <c r="I2957">
        <v>3</v>
      </c>
      <c r="J2957" t="s">
        <v>14</v>
      </c>
      <c r="K2957" s="40" t="s">
        <v>149</v>
      </c>
    </row>
    <row r="2958" spans="1:11" x14ac:dyDescent="0.25">
      <c r="A2958">
        <v>76562653</v>
      </c>
      <c r="B2958" s="1">
        <v>42529</v>
      </c>
      <c r="C2958" t="s">
        <v>11</v>
      </c>
      <c r="D2958" t="s">
        <v>21</v>
      </c>
      <c r="E2958">
        <v>0.5</v>
      </c>
      <c r="F2958">
        <v>1</v>
      </c>
      <c r="G2958" t="s">
        <v>149</v>
      </c>
      <c r="H2958">
        <v>1</v>
      </c>
      <c r="I2958">
        <v>1</v>
      </c>
      <c r="J2958" t="s">
        <v>14</v>
      </c>
      <c r="K2958" s="40" t="s">
        <v>149</v>
      </c>
    </row>
    <row r="2959" spans="1:11" x14ac:dyDescent="0.25">
      <c r="A2959">
        <v>224855200</v>
      </c>
      <c r="B2959" s="1">
        <v>43412</v>
      </c>
      <c r="C2959" t="s">
        <v>11</v>
      </c>
      <c r="D2959" t="s">
        <v>16</v>
      </c>
      <c r="E2959">
        <v>0.75</v>
      </c>
      <c r="F2959">
        <v>0.96</v>
      </c>
      <c r="G2959" t="s">
        <v>148</v>
      </c>
      <c r="H2959">
        <v>1</v>
      </c>
      <c r="I2959">
        <v>7</v>
      </c>
      <c r="J2959" t="s">
        <v>14</v>
      </c>
      <c r="K2959" s="40" t="s">
        <v>149</v>
      </c>
    </row>
    <row r="2960" spans="1:11" x14ac:dyDescent="0.25">
      <c r="A2960">
        <v>428061450</v>
      </c>
      <c r="B2960" s="1">
        <v>44488</v>
      </c>
      <c r="C2960" t="s">
        <v>27</v>
      </c>
      <c r="D2960" t="s">
        <v>16</v>
      </c>
      <c r="E2960">
        <v>1</v>
      </c>
      <c r="F2960">
        <v>1</v>
      </c>
      <c r="G2960" t="s">
        <v>148</v>
      </c>
      <c r="H2960">
        <v>5</v>
      </c>
      <c r="I2960">
        <v>12</v>
      </c>
      <c r="J2960" t="s">
        <v>26</v>
      </c>
      <c r="K2960" s="40" t="s">
        <v>149</v>
      </c>
    </row>
    <row r="2961" spans="1:11" x14ac:dyDescent="0.25">
      <c r="A2961">
        <v>59589523</v>
      </c>
      <c r="B2961" s="1">
        <v>42420</v>
      </c>
      <c r="C2961" t="s">
        <v>11</v>
      </c>
      <c r="D2961" t="s">
        <v>16</v>
      </c>
      <c r="E2961">
        <v>1</v>
      </c>
      <c r="F2961">
        <v>1</v>
      </c>
      <c r="G2961" t="s">
        <v>149</v>
      </c>
      <c r="H2961">
        <v>1</v>
      </c>
      <c r="I2961">
        <v>1</v>
      </c>
      <c r="J2961" t="s">
        <v>14</v>
      </c>
      <c r="K2961" s="40" t="s">
        <v>149</v>
      </c>
    </row>
    <row r="2962" spans="1:11" x14ac:dyDescent="0.25">
      <c r="A2962">
        <v>106496055</v>
      </c>
      <c r="B2962" s="1">
        <v>42711</v>
      </c>
      <c r="C2962" t="s">
        <v>27</v>
      </c>
      <c r="D2962" t="s">
        <v>17</v>
      </c>
      <c r="E2962">
        <v>1</v>
      </c>
      <c r="F2962">
        <v>0.96</v>
      </c>
      <c r="G2962" t="s">
        <v>149</v>
      </c>
      <c r="H2962">
        <v>1</v>
      </c>
      <c r="I2962">
        <v>2</v>
      </c>
      <c r="J2962" t="s">
        <v>14</v>
      </c>
      <c r="K2962" s="40" t="s">
        <v>149</v>
      </c>
    </row>
    <row r="2963" spans="1:11" x14ac:dyDescent="0.25">
      <c r="A2963">
        <v>21535043</v>
      </c>
      <c r="B2963" s="1">
        <v>41901</v>
      </c>
      <c r="C2963" t="s">
        <v>11</v>
      </c>
      <c r="D2963" t="s">
        <v>16</v>
      </c>
      <c r="E2963">
        <v>1</v>
      </c>
      <c r="F2963">
        <v>1</v>
      </c>
      <c r="G2963" t="s">
        <v>149</v>
      </c>
      <c r="H2963">
        <v>4</v>
      </c>
      <c r="I2963">
        <v>6</v>
      </c>
      <c r="J2963" t="s">
        <v>14</v>
      </c>
      <c r="K2963" s="40" t="s">
        <v>149</v>
      </c>
    </row>
    <row r="2964" spans="1:11" x14ac:dyDescent="0.25">
      <c r="A2964">
        <v>65260585</v>
      </c>
      <c r="B2964" s="1">
        <v>42460</v>
      </c>
      <c r="C2964" t="s">
        <v>11</v>
      </c>
      <c r="D2964" t="s">
        <v>16</v>
      </c>
      <c r="E2964">
        <v>1</v>
      </c>
      <c r="F2964">
        <v>1</v>
      </c>
      <c r="G2964" t="s">
        <v>149</v>
      </c>
      <c r="H2964">
        <v>1</v>
      </c>
      <c r="I2964">
        <v>1</v>
      </c>
      <c r="J2964" t="s">
        <v>14</v>
      </c>
      <c r="K2964" s="40" t="s">
        <v>149</v>
      </c>
    </row>
    <row r="2965" spans="1:11" x14ac:dyDescent="0.25">
      <c r="A2965">
        <v>430222080</v>
      </c>
      <c r="B2965" s="1">
        <v>44503</v>
      </c>
      <c r="C2965" t="s">
        <v>27</v>
      </c>
      <c r="D2965" t="s">
        <v>16</v>
      </c>
      <c r="E2965">
        <v>1</v>
      </c>
      <c r="F2965">
        <v>1</v>
      </c>
      <c r="G2965" t="s">
        <v>148</v>
      </c>
      <c r="H2965">
        <v>3</v>
      </c>
      <c r="I2965">
        <v>3</v>
      </c>
      <c r="J2965" t="s">
        <v>14</v>
      </c>
      <c r="K2965" s="40" t="s">
        <v>149</v>
      </c>
    </row>
    <row r="2966" spans="1:11" x14ac:dyDescent="0.25">
      <c r="A2966">
        <v>58744500</v>
      </c>
      <c r="B2966" s="1">
        <v>42414</v>
      </c>
      <c r="C2966" t="s">
        <v>11</v>
      </c>
      <c r="D2966" t="s">
        <v>16</v>
      </c>
      <c r="E2966">
        <v>1</v>
      </c>
      <c r="F2966">
        <v>0.79</v>
      </c>
      <c r="G2966" t="s">
        <v>149</v>
      </c>
      <c r="H2966">
        <v>1</v>
      </c>
      <c r="I2966">
        <v>1</v>
      </c>
      <c r="J2966" t="s">
        <v>14</v>
      </c>
      <c r="K2966" s="40" t="s">
        <v>149</v>
      </c>
    </row>
    <row r="2967" spans="1:11" x14ac:dyDescent="0.25">
      <c r="A2967">
        <v>426381823</v>
      </c>
      <c r="B2967" s="1">
        <v>44476</v>
      </c>
      <c r="C2967" t="s">
        <v>11</v>
      </c>
      <c r="D2967" t="s">
        <v>16</v>
      </c>
      <c r="E2967">
        <v>1</v>
      </c>
      <c r="F2967">
        <v>1</v>
      </c>
      <c r="G2967" t="s">
        <v>149</v>
      </c>
      <c r="H2967">
        <v>1</v>
      </c>
      <c r="I2967">
        <v>1</v>
      </c>
      <c r="J2967" t="s">
        <v>14</v>
      </c>
      <c r="K2967" s="40" t="s">
        <v>149</v>
      </c>
    </row>
    <row r="2968" spans="1:11" x14ac:dyDescent="0.25">
      <c r="A2968">
        <v>272189147</v>
      </c>
      <c r="B2968" s="1">
        <v>43645</v>
      </c>
      <c r="C2968" t="s">
        <v>27</v>
      </c>
      <c r="D2968" t="s">
        <v>16</v>
      </c>
      <c r="E2968">
        <v>1</v>
      </c>
      <c r="F2968">
        <v>0.99</v>
      </c>
      <c r="G2968" t="s">
        <v>149</v>
      </c>
      <c r="H2968">
        <v>2</v>
      </c>
      <c r="I2968">
        <v>2</v>
      </c>
      <c r="J2968" t="s">
        <v>14</v>
      </c>
      <c r="K2968" s="40" t="s">
        <v>149</v>
      </c>
    </row>
    <row r="2969" spans="1:11" x14ac:dyDescent="0.25">
      <c r="A2969">
        <v>110631102</v>
      </c>
      <c r="B2969" s="1">
        <v>42744</v>
      </c>
      <c r="C2969" t="s">
        <v>11</v>
      </c>
      <c r="D2969" t="s">
        <v>17</v>
      </c>
      <c r="E2969">
        <v>0.9</v>
      </c>
      <c r="F2969">
        <v>0.56000000000000005</v>
      </c>
      <c r="G2969" t="s">
        <v>148</v>
      </c>
      <c r="H2969">
        <v>2</v>
      </c>
      <c r="I2969">
        <v>4</v>
      </c>
      <c r="J2969" t="s">
        <v>14</v>
      </c>
      <c r="K2969" s="40" t="s">
        <v>149</v>
      </c>
    </row>
    <row r="2970" spans="1:11" x14ac:dyDescent="0.25">
      <c r="A2970">
        <v>5521269</v>
      </c>
      <c r="B2970" s="1">
        <v>41351</v>
      </c>
      <c r="C2970" t="s">
        <v>11</v>
      </c>
      <c r="D2970" t="s">
        <v>16</v>
      </c>
      <c r="E2970">
        <v>1</v>
      </c>
      <c r="F2970">
        <v>1</v>
      </c>
      <c r="G2970" t="s">
        <v>149</v>
      </c>
      <c r="H2970">
        <v>4</v>
      </c>
      <c r="I2970">
        <v>4</v>
      </c>
      <c r="J2970" t="s">
        <v>14</v>
      </c>
      <c r="K2970" s="40" t="s">
        <v>149</v>
      </c>
    </row>
    <row r="2971" spans="1:11" x14ac:dyDescent="0.25">
      <c r="A2971">
        <v>27995426</v>
      </c>
      <c r="B2971" s="1">
        <v>42054</v>
      </c>
      <c r="C2971" t="s">
        <v>11</v>
      </c>
      <c r="D2971" t="s">
        <v>16</v>
      </c>
      <c r="E2971">
        <v>1</v>
      </c>
      <c r="F2971">
        <v>0.89</v>
      </c>
      <c r="G2971" t="s">
        <v>149</v>
      </c>
      <c r="H2971">
        <v>4</v>
      </c>
      <c r="I2971">
        <v>4</v>
      </c>
      <c r="J2971" t="s">
        <v>14</v>
      </c>
      <c r="K2971" s="40" t="s">
        <v>149</v>
      </c>
    </row>
    <row r="2972" spans="1:11" x14ac:dyDescent="0.25">
      <c r="A2972">
        <v>45307814</v>
      </c>
      <c r="B2972" s="1">
        <v>42275</v>
      </c>
      <c r="C2972" t="s">
        <v>11</v>
      </c>
      <c r="D2972" t="s">
        <v>17</v>
      </c>
      <c r="E2972">
        <v>1</v>
      </c>
      <c r="F2972">
        <v>0.5</v>
      </c>
      <c r="G2972" t="s">
        <v>149</v>
      </c>
      <c r="H2972">
        <v>1</v>
      </c>
      <c r="I2972">
        <v>1</v>
      </c>
      <c r="J2972" t="s">
        <v>14</v>
      </c>
      <c r="K2972" s="40" t="s">
        <v>149</v>
      </c>
    </row>
    <row r="2973" spans="1:11" x14ac:dyDescent="0.25">
      <c r="A2973">
        <v>218946147</v>
      </c>
      <c r="B2973" s="1">
        <v>43378</v>
      </c>
      <c r="C2973" t="s">
        <v>11</v>
      </c>
      <c r="D2973" t="s">
        <v>12</v>
      </c>
      <c r="F2973">
        <v>1</v>
      </c>
      <c r="G2973" t="s">
        <v>148</v>
      </c>
      <c r="H2973">
        <v>1</v>
      </c>
      <c r="I2973">
        <v>1</v>
      </c>
      <c r="J2973" t="s">
        <v>22</v>
      </c>
      <c r="K2973" s="40" t="s">
        <v>149</v>
      </c>
    </row>
    <row r="2974" spans="1:11" x14ac:dyDescent="0.25">
      <c r="A2974">
        <v>428946126</v>
      </c>
      <c r="B2974" s="1">
        <v>44494</v>
      </c>
      <c r="C2974" t="s">
        <v>27</v>
      </c>
      <c r="D2974" t="s">
        <v>16</v>
      </c>
      <c r="E2974">
        <v>0.83</v>
      </c>
      <c r="F2974">
        <v>1</v>
      </c>
      <c r="G2974" t="s">
        <v>148</v>
      </c>
      <c r="H2974">
        <v>1</v>
      </c>
      <c r="I2974">
        <v>1</v>
      </c>
      <c r="J2974" t="s">
        <v>14</v>
      </c>
      <c r="K2974" s="40" t="s">
        <v>149</v>
      </c>
    </row>
    <row r="2975" spans="1:11" x14ac:dyDescent="0.25">
      <c r="A2975">
        <v>305741334</v>
      </c>
      <c r="B2975" s="1">
        <v>43769</v>
      </c>
      <c r="C2975" t="s">
        <v>27</v>
      </c>
      <c r="D2975" t="s">
        <v>16</v>
      </c>
      <c r="E2975">
        <v>1</v>
      </c>
      <c r="F2975">
        <v>1</v>
      </c>
      <c r="G2975" t="s">
        <v>149</v>
      </c>
      <c r="H2975">
        <v>3</v>
      </c>
      <c r="I2975">
        <v>3</v>
      </c>
      <c r="J2975" t="s">
        <v>14</v>
      </c>
      <c r="K2975" s="40" t="s">
        <v>149</v>
      </c>
    </row>
    <row r="2976" spans="1:11" x14ac:dyDescent="0.25">
      <c r="A2976">
        <v>429609573</v>
      </c>
      <c r="B2976" s="1">
        <v>44499</v>
      </c>
      <c r="C2976" t="s">
        <v>11</v>
      </c>
      <c r="D2976" t="s">
        <v>16</v>
      </c>
      <c r="E2976">
        <v>1</v>
      </c>
      <c r="F2976">
        <v>0.92</v>
      </c>
      <c r="G2976" t="s">
        <v>148</v>
      </c>
      <c r="H2976">
        <v>1</v>
      </c>
      <c r="I2976">
        <v>1</v>
      </c>
      <c r="J2976" t="s">
        <v>14</v>
      </c>
      <c r="K2976" s="40" t="s">
        <v>149</v>
      </c>
    </row>
    <row r="2977" spans="1:11" x14ac:dyDescent="0.25">
      <c r="A2977">
        <v>453851647</v>
      </c>
      <c r="B2977" s="1">
        <v>44662</v>
      </c>
      <c r="C2977" t="s">
        <v>27</v>
      </c>
      <c r="D2977" t="s">
        <v>12</v>
      </c>
      <c r="G2977" t="s">
        <v>148</v>
      </c>
      <c r="H2977">
        <v>1</v>
      </c>
      <c r="I2977">
        <v>1</v>
      </c>
      <c r="J2977" t="s">
        <v>14</v>
      </c>
      <c r="K2977" s="40" t="s">
        <v>149</v>
      </c>
    </row>
    <row r="2978" spans="1:11" x14ac:dyDescent="0.25">
      <c r="A2978">
        <v>20626127</v>
      </c>
      <c r="B2978" s="1">
        <v>41878</v>
      </c>
      <c r="C2978" t="s">
        <v>11</v>
      </c>
      <c r="D2978" t="s">
        <v>12</v>
      </c>
      <c r="F2978">
        <v>0.54</v>
      </c>
      <c r="G2978" t="s">
        <v>149</v>
      </c>
      <c r="H2978">
        <v>1</v>
      </c>
      <c r="I2978">
        <v>1</v>
      </c>
      <c r="J2978" t="s">
        <v>14</v>
      </c>
      <c r="K2978" s="40" t="s">
        <v>149</v>
      </c>
    </row>
    <row r="2979" spans="1:11" x14ac:dyDescent="0.25">
      <c r="A2979">
        <v>294449971</v>
      </c>
      <c r="B2979" s="1">
        <v>43721</v>
      </c>
      <c r="C2979" t="s">
        <v>11</v>
      </c>
      <c r="D2979" t="s">
        <v>16</v>
      </c>
      <c r="E2979">
        <v>1</v>
      </c>
      <c r="F2979">
        <v>0.9</v>
      </c>
      <c r="G2979" t="s">
        <v>148</v>
      </c>
      <c r="H2979">
        <v>1</v>
      </c>
      <c r="I2979">
        <v>2</v>
      </c>
      <c r="J2979" t="s">
        <v>14</v>
      </c>
      <c r="K2979" s="40" t="s">
        <v>149</v>
      </c>
    </row>
    <row r="2980" spans="1:11" x14ac:dyDescent="0.25">
      <c r="A2980">
        <v>114806939</v>
      </c>
      <c r="B2980" s="1">
        <v>42770</v>
      </c>
      <c r="C2980" t="s">
        <v>11</v>
      </c>
      <c r="D2980" t="s">
        <v>21</v>
      </c>
      <c r="E2980">
        <v>0.82</v>
      </c>
      <c r="F2980">
        <v>0.92</v>
      </c>
      <c r="G2980" t="s">
        <v>148</v>
      </c>
      <c r="H2980">
        <v>2</v>
      </c>
      <c r="I2980">
        <v>3</v>
      </c>
      <c r="J2980" t="s">
        <v>14</v>
      </c>
      <c r="K2980" s="40" t="s">
        <v>149</v>
      </c>
    </row>
    <row r="2981" spans="1:11" x14ac:dyDescent="0.25">
      <c r="A2981">
        <v>425129566</v>
      </c>
      <c r="B2981" s="1">
        <v>44468</v>
      </c>
      <c r="C2981" t="s">
        <v>11</v>
      </c>
      <c r="D2981" t="s">
        <v>16</v>
      </c>
      <c r="E2981">
        <v>1</v>
      </c>
      <c r="F2981">
        <v>1</v>
      </c>
      <c r="G2981" t="s">
        <v>148</v>
      </c>
      <c r="H2981">
        <v>1</v>
      </c>
      <c r="I2981">
        <v>1</v>
      </c>
      <c r="J2981" t="s">
        <v>14</v>
      </c>
      <c r="K2981" s="40" t="s">
        <v>149</v>
      </c>
    </row>
    <row r="2982" spans="1:11" x14ac:dyDescent="0.25">
      <c r="A2982">
        <v>37604791</v>
      </c>
      <c r="B2982" s="1">
        <v>42190</v>
      </c>
      <c r="C2982" t="s">
        <v>27</v>
      </c>
      <c r="D2982" t="s">
        <v>21</v>
      </c>
      <c r="E2982">
        <v>0.5</v>
      </c>
      <c r="F2982">
        <v>0.42</v>
      </c>
      <c r="G2982" t="s">
        <v>148</v>
      </c>
      <c r="H2982">
        <v>1</v>
      </c>
      <c r="I2982">
        <v>1</v>
      </c>
      <c r="J2982" t="s">
        <v>14</v>
      </c>
      <c r="K2982" s="40" t="s">
        <v>149</v>
      </c>
    </row>
    <row r="2983" spans="1:11" x14ac:dyDescent="0.25">
      <c r="A2983">
        <v>432147758</v>
      </c>
      <c r="B2983" s="1">
        <v>44516</v>
      </c>
      <c r="C2983" t="s">
        <v>11</v>
      </c>
      <c r="D2983" t="s">
        <v>16</v>
      </c>
      <c r="E2983">
        <v>1</v>
      </c>
      <c r="F2983">
        <v>0.99</v>
      </c>
      <c r="G2983" t="s">
        <v>148</v>
      </c>
      <c r="H2983">
        <v>4</v>
      </c>
      <c r="I2983">
        <v>6</v>
      </c>
      <c r="J2983" t="s">
        <v>14</v>
      </c>
      <c r="K2983" s="40" t="s">
        <v>149</v>
      </c>
    </row>
    <row r="2984" spans="1:11" x14ac:dyDescent="0.25">
      <c r="A2984">
        <v>430915082</v>
      </c>
      <c r="B2984" s="1">
        <v>44508</v>
      </c>
      <c r="C2984" t="s">
        <v>27</v>
      </c>
      <c r="D2984" t="s">
        <v>16</v>
      </c>
      <c r="E2984">
        <v>1</v>
      </c>
      <c r="F2984">
        <v>1</v>
      </c>
      <c r="G2984" t="s">
        <v>148</v>
      </c>
      <c r="H2984">
        <v>1</v>
      </c>
      <c r="I2984">
        <v>1</v>
      </c>
      <c r="J2984" t="s">
        <v>22</v>
      </c>
      <c r="K2984" s="40" t="s">
        <v>149</v>
      </c>
    </row>
    <row r="2985" spans="1:11" x14ac:dyDescent="0.25">
      <c r="A2985">
        <v>349149476</v>
      </c>
      <c r="B2985" s="1">
        <v>43990</v>
      </c>
      <c r="C2985" t="s">
        <v>27</v>
      </c>
      <c r="D2985" t="s">
        <v>16</v>
      </c>
      <c r="E2985">
        <v>1</v>
      </c>
      <c r="F2985">
        <v>0.87</v>
      </c>
      <c r="G2985" t="s">
        <v>149</v>
      </c>
      <c r="H2985">
        <v>8</v>
      </c>
      <c r="I2985">
        <v>10</v>
      </c>
      <c r="J2985" t="s">
        <v>18</v>
      </c>
      <c r="K2985" s="40" t="s">
        <v>149</v>
      </c>
    </row>
    <row r="2986" spans="1:11" x14ac:dyDescent="0.25">
      <c r="A2986">
        <v>431050404</v>
      </c>
      <c r="B2986" s="1">
        <v>44508</v>
      </c>
      <c r="C2986" t="s">
        <v>27</v>
      </c>
      <c r="D2986" t="s">
        <v>12</v>
      </c>
      <c r="G2986" t="s">
        <v>148</v>
      </c>
      <c r="H2986">
        <v>1</v>
      </c>
      <c r="I2986">
        <v>1</v>
      </c>
      <c r="J2986" t="s">
        <v>22</v>
      </c>
      <c r="K2986" s="40" t="s">
        <v>149</v>
      </c>
    </row>
    <row r="2987" spans="1:11" x14ac:dyDescent="0.25">
      <c r="A2987">
        <v>52414659</v>
      </c>
      <c r="B2987" s="1">
        <v>42365</v>
      </c>
      <c r="C2987" t="s">
        <v>11</v>
      </c>
      <c r="D2987" t="s">
        <v>16</v>
      </c>
      <c r="E2987">
        <v>1</v>
      </c>
      <c r="F2987">
        <v>0.86</v>
      </c>
      <c r="G2987" t="s">
        <v>149</v>
      </c>
      <c r="H2987">
        <v>1</v>
      </c>
      <c r="I2987">
        <v>1</v>
      </c>
      <c r="J2987" t="s">
        <v>14</v>
      </c>
      <c r="K2987" s="40" t="s">
        <v>149</v>
      </c>
    </row>
    <row r="2988" spans="1:11" x14ac:dyDescent="0.25">
      <c r="A2988">
        <v>28493840</v>
      </c>
      <c r="B2988" s="1">
        <v>42063</v>
      </c>
      <c r="C2988" t="s">
        <v>11</v>
      </c>
      <c r="D2988" t="s">
        <v>16</v>
      </c>
      <c r="E2988">
        <v>1</v>
      </c>
      <c r="F2988">
        <v>0.73</v>
      </c>
      <c r="G2988" t="s">
        <v>149</v>
      </c>
      <c r="H2988">
        <v>1</v>
      </c>
      <c r="I2988">
        <v>1</v>
      </c>
      <c r="J2988" t="s">
        <v>14</v>
      </c>
      <c r="K2988" s="40" t="s">
        <v>149</v>
      </c>
    </row>
    <row r="2989" spans="1:11" x14ac:dyDescent="0.25">
      <c r="A2989">
        <v>3513838</v>
      </c>
      <c r="B2989" s="1">
        <v>41161</v>
      </c>
      <c r="C2989" t="s">
        <v>11</v>
      </c>
      <c r="D2989" t="s">
        <v>16</v>
      </c>
      <c r="E2989">
        <v>1</v>
      </c>
      <c r="F2989">
        <v>1</v>
      </c>
      <c r="G2989" t="s">
        <v>149</v>
      </c>
      <c r="H2989">
        <v>1</v>
      </c>
      <c r="I2989">
        <v>1</v>
      </c>
      <c r="J2989" t="s">
        <v>14</v>
      </c>
      <c r="K2989" s="40" t="s">
        <v>149</v>
      </c>
    </row>
    <row r="2990" spans="1:11" x14ac:dyDescent="0.25">
      <c r="A2990">
        <v>304239570</v>
      </c>
      <c r="B2990" s="1">
        <v>43762</v>
      </c>
      <c r="C2990" t="s">
        <v>27</v>
      </c>
      <c r="D2990" t="s">
        <v>16</v>
      </c>
      <c r="E2990">
        <v>1</v>
      </c>
      <c r="F2990">
        <v>1</v>
      </c>
      <c r="G2990" t="s">
        <v>148</v>
      </c>
      <c r="H2990">
        <v>2</v>
      </c>
      <c r="I2990">
        <v>2</v>
      </c>
      <c r="J2990" t="s">
        <v>14</v>
      </c>
      <c r="K2990" s="40" t="s">
        <v>149</v>
      </c>
    </row>
    <row r="2991" spans="1:11" x14ac:dyDescent="0.25">
      <c r="A2991">
        <v>431130932</v>
      </c>
      <c r="B2991" s="1">
        <v>44509</v>
      </c>
      <c r="C2991" t="s">
        <v>27</v>
      </c>
      <c r="D2991" t="s">
        <v>17</v>
      </c>
      <c r="E2991">
        <v>1</v>
      </c>
      <c r="F2991">
        <v>1</v>
      </c>
      <c r="G2991" t="s">
        <v>148</v>
      </c>
      <c r="H2991">
        <v>1</v>
      </c>
      <c r="I2991">
        <v>1</v>
      </c>
      <c r="J2991" t="s">
        <v>14</v>
      </c>
      <c r="K2991" s="40" t="s">
        <v>149</v>
      </c>
    </row>
    <row r="2992" spans="1:11" x14ac:dyDescent="0.25">
      <c r="A2992">
        <v>1450430</v>
      </c>
      <c r="B2992" s="1">
        <v>40875</v>
      </c>
      <c r="C2992" t="s">
        <v>34</v>
      </c>
      <c r="D2992" t="s">
        <v>21</v>
      </c>
      <c r="E2992">
        <v>1</v>
      </c>
      <c r="F2992">
        <v>0.89</v>
      </c>
      <c r="G2992" t="s">
        <v>148</v>
      </c>
      <c r="H2992">
        <v>1</v>
      </c>
      <c r="I2992">
        <v>2</v>
      </c>
      <c r="J2992" t="s">
        <v>14</v>
      </c>
      <c r="K2992" s="40" t="s">
        <v>149</v>
      </c>
    </row>
    <row r="2993" spans="1:11" x14ac:dyDescent="0.25">
      <c r="A2993">
        <v>104634483</v>
      </c>
      <c r="B2993" s="1">
        <v>42695</v>
      </c>
      <c r="C2993" t="s">
        <v>11</v>
      </c>
      <c r="D2993" t="s">
        <v>12</v>
      </c>
      <c r="G2993" t="s">
        <v>148</v>
      </c>
      <c r="H2993">
        <v>1</v>
      </c>
      <c r="I2993">
        <v>1</v>
      </c>
      <c r="J2993" t="s">
        <v>14</v>
      </c>
      <c r="K2993" s="40" t="s">
        <v>149</v>
      </c>
    </row>
    <row r="2994" spans="1:11" x14ac:dyDescent="0.25">
      <c r="A2994">
        <v>433133944</v>
      </c>
      <c r="B2994" s="1">
        <v>44523</v>
      </c>
      <c r="C2994" t="s">
        <v>11</v>
      </c>
      <c r="D2994" t="s">
        <v>17</v>
      </c>
      <c r="E2994">
        <v>0.92</v>
      </c>
      <c r="F2994">
        <v>0.47</v>
      </c>
      <c r="G2994" t="s">
        <v>148</v>
      </c>
      <c r="H2994">
        <v>2</v>
      </c>
      <c r="I2994">
        <v>3</v>
      </c>
      <c r="J2994" t="s">
        <v>14</v>
      </c>
      <c r="K2994" s="40" t="s">
        <v>149</v>
      </c>
    </row>
    <row r="2995" spans="1:11" x14ac:dyDescent="0.25">
      <c r="A2995">
        <v>12171203</v>
      </c>
      <c r="B2995" s="1">
        <v>41682</v>
      </c>
      <c r="C2995" t="s">
        <v>11</v>
      </c>
      <c r="D2995" t="s">
        <v>17</v>
      </c>
      <c r="E2995">
        <v>1</v>
      </c>
      <c r="F2995">
        <v>0.9</v>
      </c>
      <c r="G2995" t="s">
        <v>149</v>
      </c>
      <c r="H2995">
        <v>1</v>
      </c>
      <c r="I2995">
        <v>2</v>
      </c>
      <c r="J2995" t="s">
        <v>14</v>
      </c>
      <c r="K2995" s="40" t="s">
        <v>149</v>
      </c>
    </row>
    <row r="2996" spans="1:11" x14ac:dyDescent="0.25">
      <c r="A2996">
        <v>175257972</v>
      </c>
      <c r="B2996" s="1">
        <v>43156</v>
      </c>
      <c r="C2996" t="s">
        <v>44</v>
      </c>
      <c r="D2996" t="s">
        <v>16</v>
      </c>
      <c r="E2996">
        <v>1</v>
      </c>
      <c r="F2996">
        <v>1</v>
      </c>
      <c r="G2996" t="s">
        <v>149</v>
      </c>
      <c r="H2996">
        <v>6</v>
      </c>
      <c r="I2996">
        <v>6</v>
      </c>
      <c r="J2996" t="s">
        <v>14</v>
      </c>
      <c r="K2996" s="40" t="s">
        <v>149</v>
      </c>
    </row>
    <row r="2997" spans="1:11" x14ac:dyDescent="0.25">
      <c r="A2997">
        <v>86881502</v>
      </c>
      <c r="B2997" s="1">
        <v>42581</v>
      </c>
      <c r="C2997" t="s">
        <v>11</v>
      </c>
      <c r="D2997" t="s">
        <v>17</v>
      </c>
      <c r="E2997">
        <v>0.97</v>
      </c>
      <c r="F2997">
        <v>0.63</v>
      </c>
      <c r="G2997" t="s">
        <v>149</v>
      </c>
      <c r="H2997">
        <v>3</v>
      </c>
      <c r="I2997">
        <v>3</v>
      </c>
      <c r="J2997" t="s">
        <v>22</v>
      </c>
      <c r="K2997" s="40" t="s">
        <v>149</v>
      </c>
    </row>
    <row r="2998" spans="1:11" x14ac:dyDescent="0.25">
      <c r="A2998">
        <v>210981512</v>
      </c>
      <c r="B2998" s="1">
        <v>43333</v>
      </c>
      <c r="C2998" t="s">
        <v>11</v>
      </c>
      <c r="D2998" t="s">
        <v>16</v>
      </c>
      <c r="E2998">
        <v>1</v>
      </c>
      <c r="F2998">
        <v>1</v>
      </c>
      <c r="G2998" t="s">
        <v>148</v>
      </c>
      <c r="H2998">
        <v>1</v>
      </c>
      <c r="I2998">
        <v>1</v>
      </c>
      <c r="J2998" t="s">
        <v>14</v>
      </c>
      <c r="K2998" s="40" t="s">
        <v>149</v>
      </c>
    </row>
    <row r="2999" spans="1:11" x14ac:dyDescent="0.25">
      <c r="A2999">
        <v>135290690</v>
      </c>
      <c r="B2999" s="1">
        <v>42901</v>
      </c>
      <c r="C2999" t="s">
        <v>11</v>
      </c>
      <c r="D2999" t="s">
        <v>12</v>
      </c>
      <c r="G2999" t="s">
        <v>149</v>
      </c>
      <c r="H2999">
        <v>1</v>
      </c>
      <c r="I2999">
        <v>1</v>
      </c>
      <c r="J2999" t="s">
        <v>14</v>
      </c>
      <c r="K2999" s="40" t="s">
        <v>149</v>
      </c>
    </row>
    <row r="3000" spans="1:11" x14ac:dyDescent="0.25">
      <c r="A3000">
        <v>2361987</v>
      </c>
      <c r="B3000" s="1">
        <v>41042</v>
      </c>
      <c r="C3000" t="s">
        <v>11</v>
      </c>
      <c r="D3000" t="s">
        <v>16</v>
      </c>
      <c r="E3000">
        <v>1</v>
      </c>
      <c r="F3000">
        <v>0.96</v>
      </c>
      <c r="G3000" t="s">
        <v>149</v>
      </c>
      <c r="H3000">
        <v>2</v>
      </c>
      <c r="I3000">
        <v>12</v>
      </c>
      <c r="J3000" t="s">
        <v>14</v>
      </c>
      <c r="K3000" s="40" t="s">
        <v>149</v>
      </c>
    </row>
    <row r="3001" spans="1:11" x14ac:dyDescent="0.25">
      <c r="A3001">
        <v>431606123</v>
      </c>
      <c r="B3001" s="1">
        <v>44512</v>
      </c>
      <c r="C3001" t="s">
        <v>11</v>
      </c>
      <c r="D3001" t="s">
        <v>16</v>
      </c>
      <c r="E3001">
        <v>1</v>
      </c>
      <c r="F3001">
        <v>1</v>
      </c>
      <c r="G3001" t="s">
        <v>148</v>
      </c>
      <c r="H3001">
        <v>1</v>
      </c>
      <c r="I3001">
        <v>1</v>
      </c>
      <c r="J3001" t="s">
        <v>18</v>
      </c>
      <c r="K3001" s="40" t="s">
        <v>149</v>
      </c>
    </row>
    <row r="3002" spans="1:11" x14ac:dyDescent="0.25">
      <c r="A3002">
        <v>25190991</v>
      </c>
      <c r="B3002" s="1">
        <v>41998</v>
      </c>
      <c r="C3002" t="s">
        <v>11</v>
      </c>
      <c r="D3002" t="s">
        <v>17</v>
      </c>
      <c r="E3002">
        <v>0.9</v>
      </c>
      <c r="F3002">
        <v>0.57999999999999996</v>
      </c>
      <c r="G3002" t="s">
        <v>149</v>
      </c>
      <c r="H3002">
        <v>3</v>
      </c>
      <c r="I3002">
        <v>5</v>
      </c>
      <c r="J3002" t="s">
        <v>14</v>
      </c>
      <c r="K3002" s="40" t="s">
        <v>149</v>
      </c>
    </row>
    <row r="3003" spans="1:11" x14ac:dyDescent="0.25">
      <c r="A3003">
        <v>211847679</v>
      </c>
      <c r="B3003" s="1">
        <v>43338</v>
      </c>
      <c r="C3003" t="s">
        <v>11</v>
      </c>
      <c r="D3003" t="s">
        <v>21</v>
      </c>
      <c r="E3003">
        <v>1</v>
      </c>
      <c r="F3003">
        <v>0.11</v>
      </c>
      <c r="G3003" t="s">
        <v>148</v>
      </c>
      <c r="H3003">
        <v>1</v>
      </c>
      <c r="I3003">
        <v>1</v>
      </c>
      <c r="J3003" t="s">
        <v>14</v>
      </c>
      <c r="K3003" s="40" t="s">
        <v>149</v>
      </c>
    </row>
    <row r="3004" spans="1:11" x14ac:dyDescent="0.25">
      <c r="A3004">
        <v>324853128</v>
      </c>
      <c r="B3004" s="1">
        <v>43836</v>
      </c>
      <c r="C3004" t="s">
        <v>27</v>
      </c>
      <c r="D3004" t="s">
        <v>21</v>
      </c>
      <c r="E3004">
        <v>1</v>
      </c>
      <c r="F3004">
        <v>1</v>
      </c>
      <c r="G3004" t="s">
        <v>148</v>
      </c>
      <c r="H3004">
        <v>1</v>
      </c>
      <c r="I3004">
        <v>2</v>
      </c>
      <c r="J3004" t="s">
        <v>14</v>
      </c>
      <c r="K3004" s="40" t="s">
        <v>149</v>
      </c>
    </row>
    <row r="3005" spans="1:11" x14ac:dyDescent="0.25">
      <c r="A3005">
        <v>313040858</v>
      </c>
      <c r="B3005" s="1">
        <v>43798</v>
      </c>
      <c r="C3005" t="s">
        <v>11</v>
      </c>
      <c r="D3005" t="s">
        <v>12</v>
      </c>
      <c r="F3005">
        <v>0</v>
      </c>
      <c r="G3005" t="s">
        <v>148</v>
      </c>
      <c r="H3005">
        <v>1</v>
      </c>
      <c r="I3005">
        <v>1</v>
      </c>
      <c r="J3005" t="s">
        <v>18</v>
      </c>
      <c r="K3005" s="40" t="s">
        <v>149</v>
      </c>
    </row>
    <row r="3006" spans="1:11" x14ac:dyDescent="0.25">
      <c r="A3006">
        <v>280559690</v>
      </c>
      <c r="B3006" s="1">
        <v>43676</v>
      </c>
      <c r="C3006" t="s">
        <v>27</v>
      </c>
      <c r="D3006" t="s">
        <v>16</v>
      </c>
      <c r="E3006">
        <v>1</v>
      </c>
      <c r="F3006">
        <v>1</v>
      </c>
      <c r="G3006" t="s">
        <v>148</v>
      </c>
      <c r="H3006">
        <v>1</v>
      </c>
      <c r="I3006">
        <v>1</v>
      </c>
      <c r="J3006" t="s">
        <v>22</v>
      </c>
      <c r="K3006" s="40" t="s">
        <v>149</v>
      </c>
    </row>
    <row r="3007" spans="1:11" x14ac:dyDescent="0.25">
      <c r="A3007">
        <v>75757420</v>
      </c>
      <c r="B3007" s="1">
        <v>42525</v>
      </c>
      <c r="C3007" t="s">
        <v>11</v>
      </c>
      <c r="D3007" t="s">
        <v>16</v>
      </c>
      <c r="E3007">
        <v>1</v>
      </c>
      <c r="F3007">
        <v>0.96</v>
      </c>
      <c r="G3007" t="s">
        <v>148</v>
      </c>
      <c r="H3007">
        <v>1</v>
      </c>
      <c r="I3007">
        <v>1</v>
      </c>
      <c r="J3007" t="s">
        <v>18</v>
      </c>
      <c r="K3007" s="40" t="s">
        <v>149</v>
      </c>
    </row>
    <row r="3008" spans="1:11" x14ac:dyDescent="0.25">
      <c r="A3008">
        <v>425988834</v>
      </c>
      <c r="B3008" s="1">
        <v>44474</v>
      </c>
      <c r="C3008" t="s">
        <v>27</v>
      </c>
      <c r="D3008" t="s">
        <v>16</v>
      </c>
      <c r="E3008">
        <v>1</v>
      </c>
      <c r="F3008">
        <v>0.99</v>
      </c>
      <c r="G3008" t="s">
        <v>148</v>
      </c>
      <c r="H3008">
        <v>3</v>
      </c>
      <c r="I3008">
        <v>7</v>
      </c>
      <c r="J3008" t="s">
        <v>14</v>
      </c>
      <c r="K3008" s="40" t="s">
        <v>149</v>
      </c>
    </row>
    <row r="3009" spans="1:11" x14ac:dyDescent="0.25">
      <c r="A3009">
        <v>179825594</v>
      </c>
      <c r="B3009" s="1">
        <v>43180</v>
      </c>
      <c r="C3009" t="s">
        <v>11</v>
      </c>
      <c r="D3009" t="s">
        <v>20</v>
      </c>
      <c r="E3009">
        <v>0.1</v>
      </c>
      <c r="F3009">
        <v>0</v>
      </c>
      <c r="G3009" t="s">
        <v>148</v>
      </c>
      <c r="H3009">
        <v>1</v>
      </c>
      <c r="I3009">
        <v>1</v>
      </c>
      <c r="J3009" t="s">
        <v>14</v>
      </c>
      <c r="K3009" s="40" t="s">
        <v>149</v>
      </c>
    </row>
    <row r="3010" spans="1:11" x14ac:dyDescent="0.25">
      <c r="A3010">
        <v>8338421</v>
      </c>
      <c r="B3010" s="1">
        <v>41509</v>
      </c>
      <c r="C3010" t="s">
        <v>30</v>
      </c>
      <c r="D3010" t="s">
        <v>16</v>
      </c>
      <c r="E3010">
        <v>1</v>
      </c>
      <c r="F3010">
        <v>1</v>
      </c>
      <c r="G3010" t="s">
        <v>148</v>
      </c>
      <c r="H3010">
        <v>1</v>
      </c>
      <c r="I3010">
        <v>4</v>
      </c>
      <c r="J3010" t="s">
        <v>14</v>
      </c>
      <c r="K3010" s="40" t="s">
        <v>149</v>
      </c>
    </row>
    <row r="3011" spans="1:11" x14ac:dyDescent="0.25">
      <c r="A3011">
        <v>433686660</v>
      </c>
      <c r="B3011" s="1">
        <v>44527</v>
      </c>
      <c r="C3011" t="s">
        <v>27</v>
      </c>
      <c r="D3011" t="s">
        <v>16</v>
      </c>
      <c r="E3011">
        <v>1</v>
      </c>
      <c r="F3011">
        <v>0.99</v>
      </c>
      <c r="G3011" t="s">
        <v>148</v>
      </c>
      <c r="H3011">
        <v>7</v>
      </c>
      <c r="I3011">
        <v>7</v>
      </c>
      <c r="J3011" t="s">
        <v>14</v>
      </c>
      <c r="K3011" s="40" t="s">
        <v>149</v>
      </c>
    </row>
    <row r="3012" spans="1:11" x14ac:dyDescent="0.25">
      <c r="A3012">
        <v>425431123</v>
      </c>
      <c r="B3012" s="1">
        <v>44470</v>
      </c>
      <c r="C3012" t="s">
        <v>11</v>
      </c>
      <c r="D3012" t="s">
        <v>16</v>
      </c>
      <c r="E3012">
        <v>1</v>
      </c>
      <c r="F3012">
        <v>1</v>
      </c>
      <c r="G3012" t="s">
        <v>148</v>
      </c>
      <c r="H3012">
        <v>1</v>
      </c>
      <c r="I3012">
        <v>1</v>
      </c>
      <c r="J3012" t="s">
        <v>14</v>
      </c>
      <c r="K3012" s="40" t="s">
        <v>149</v>
      </c>
    </row>
    <row r="3013" spans="1:11" x14ac:dyDescent="0.25">
      <c r="A3013">
        <v>1528106</v>
      </c>
      <c r="B3013" s="1">
        <v>40899</v>
      </c>
      <c r="C3013" t="s">
        <v>11</v>
      </c>
      <c r="D3013" t="s">
        <v>17</v>
      </c>
      <c r="E3013">
        <v>1</v>
      </c>
      <c r="F3013">
        <v>0.49</v>
      </c>
      <c r="G3013" t="s">
        <v>148</v>
      </c>
      <c r="H3013">
        <v>3</v>
      </c>
      <c r="I3013">
        <v>6</v>
      </c>
      <c r="J3013" t="s">
        <v>14</v>
      </c>
      <c r="K3013" s="40" t="s">
        <v>148</v>
      </c>
    </row>
    <row r="3014" spans="1:11" x14ac:dyDescent="0.25">
      <c r="A3014">
        <v>65878826</v>
      </c>
      <c r="B3014" s="1">
        <v>42465</v>
      </c>
      <c r="C3014" t="s">
        <v>11</v>
      </c>
      <c r="D3014" t="s">
        <v>16</v>
      </c>
      <c r="E3014">
        <v>0.99</v>
      </c>
      <c r="F3014">
        <v>1</v>
      </c>
      <c r="G3014" t="s">
        <v>149</v>
      </c>
      <c r="H3014">
        <v>5</v>
      </c>
      <c r="I3014">
        <v>7</v>
      </c>
      <c r="J3014" t="s">
        <v>14</v>
      </c>
      <c r="K3014" s="40" t="s">
        <v>148</v>
      </c>
    </row>
    <row r="3015" spans="1:11" x14ac:dyDescent="0.25">
      <c r="A3015">
        <v>218986228</v>
      </c>
      <c r="B3015" s="1">
        <v>43378</v>
      </c>
      <c r="C3015" t="s">
        <v>32</v>
      </c>
      <c r="D3015" t="s">
        <v>16</v>
      </c>
      <c r="E3015">
        <v>1</v>
      </c>
      <c r="F3015">
        <v>0.87</v>
      </c>
      <c r="G3015" t="s">
        <v>149</v>
      </c>
      <c r="H3015">
        <v>10</v>
      </c>
      <c r="I3015">
        <v>32</v>
      </c>
      <c r="J3015" t="s">
        <v>14</v>
      </c>
      <c r="K3015" s="40" t="s">
        <v>149</v>
      </c>
    </row>
    <row r="3016" spans="1:11" x14ac:dyDescent="0.25">
      <c r="A3016">
        <v>412096414</v>
      </c>
      <c r="B3016" s="1">
        <v>44387</v>
      </c>
      <c r="C3016" t="s">
        <v>27</v>
      </c>
      <c r="D3016" t="s">
        <v>20</v>
      </c>
      <c r="E3016">
        <v>0</v>
      </c>
      <c r="F3016">
        <v>0</v>
      </c>
      <c r="G3016" t="s">
        <v>148</v>
      </c>
      <c r="H3016">
        <v>1</v>
      </c>
      <c r="I3016">
        <v>1</v>
      </c>
      <c r="J3016" t="s">
        <v>14</v>
      </c>
      <c r="K3016" s="40" t="s">
        <v>149</v>
      </c>
    </row>
    <row r="3017" spans="1:11" x14ac:dyDescent="0.25">
      <c r="A3017">
        <v>435301863</v>
      </c>
      <c r="B3017" s="1">
        <v>44539</v>
      </c>
      <c r="C3017" t="s">
        <v>27</v>
      </c>
      <c r="D3017" t="s">
        <v>16</v>
      </c>
      <c r="E3017">
        <v>1</v>
      </c>
      <c r="F3017">
        <v>1</v>
      </c>
      <c r="G3017" t="s">
        <v>149</v>
      </c>
      <c r="H3017">
        <v>7</v>
      </c>
      <c r="I3017">
        <v>7</v>
      </c>
      <c r="J3017" t="s">
        <v>18</v>
      </c>
      <c r="K3017" s="40" t="s">
        <v>149</v>
      </c>
    </row>
    <row r="3018" spans="1:11" x14ac:dyDescent="0.25">
      <c r="A3018">
        <v>435304344</v>
      </c>
      <c r="B3018" s="1">
        <v>44539</v>
      </c>
      <c r="C3018" t="s">
        <v>27</v>
      </c>
      <c r="D3018" t="s">
        <v>16</v>
      </c>
      <c r="E3018">
        <v>1</v>
      </c>
      <c r="F3018">
        <v>1</v>
      </c>
      <c r="G3018" t="s">
        <v>148</v>
      </c>
      <c r="H3018">
        <v>1</v>
      </c>
      <c r="I3018">
        <v>1</v>
      </c>
      <c r="J3018" t="s">
        <v>14</v>
      </c>
      <c r="K3018" s="40" t="s">
        <v>149</v>
      </c>
    </row>
    <row r="3019" spans="1:11" x14ac:dyDescent="0.25">
      <c r="A3019">
        <v>24902135</v>
      </c>
      <c r="B3019" s="1">
        <v>41989</v>
      </c>
      <c r="C3019" t="s">
        <v>11</v>
      </c>
      <c r="D3019" t="s">
        <v>16</v>
      </c>
      <c r="E3019">
        <v>1</v>
      </c>
      <c r="F3019">
        <v>1</v>
      </c>
      <c r="G3019" t="s">
        <v>149</v>
      </c>
      <c r="H3019">
        <v>1</v>
      </c>
      <c r="I3019">
        <v>1</v>
      </c>
      <c r="J3019" t="s">
        <v>14</v>
      </c>
      <c r="K3019" s="40" t="s">
        <v>149</v>
      </c>
    </row>
    <row r="3020" spans="1:11" x14ac:dyDescent="0.25">
      <c r="A3020">
        <v>434384611</v>
      </c>
      <c r="B3020" s="1">
        <v>44532</v>
      </c>
      <c r="C3020" t="s">
        <v>11</v>
      </c>
      <c r="D3020" t="s">
        <v>16</v>
      </c>
      <c r="E3020">
        <v>1</v>
      </c>
      <c r="F3020">
        <v>1</v>
      </c>
      <c r="G3020" t="s">
        <v>149</v>
      </c>
      <c r="H3020">
        <v>5</v>
      </c>
      <c r="I3020">
        <v>5</v>
      </c>
      <c r="J3020" t="s">
        <v>14</v>
      </c>
      <c r="K3020" s="40" t="s">
        <v>149</v>
      </c>
    </row>
    <row r="3021" spans="1:11" x14ac:dyDescent="0.25">
      <c r="A3021">
        <v>363278359</v>
      </c>
      <c r="B3021" s="1">
        <v>44062</v>
      </c>
      <c r="C3021" t="s">
        <v>11</v>
      </c>
      <c r="D3021" t="s">
        <v>17</v>
      </c>
      <c r="E3021">
        <v>1</v>
      </c>
      <c r="F3021">
        <v>0.86</v>
      </c>
      <c r="G3021" t="s">
        <v>148</v>
      </c>
      <c r="H3021">
        <v>2</v>
      </c>
      <c r="I3021">
        <v>4</v>
      </c>
      <c r="J3021" t="s">
        <v>22</v>
      </c>
      <c r="K3021" s="40" t="s">
        <v>149</v>
      </c>
    </row>
    <row r="3022" spans="1:11" x14ac:dyDescent="0.25">
      <c r="A3022">
        <v>435435481</v>
      </c>
      <c r="B3022" s="1">
        <v>44540</v>
      </c>
      <c r="C3022" t="s">
        <v>11</v>
      </c>
      <c r="D3022" t="s">
        <v>16</v>
      </c>
      <c r="E3022">
        <v>1</v>
      </c>
      <c r="F3022">
        <v>1</v>
      </c>
      <c r="G3022" t="s">
        <v>148</v>
      </c>
      <c r="H3022">
        <v>1</v>
      </c>
      <c r="I3022">
        <v>1</v>
      </c>
      <c r="J3022" t="s">
        <v>14</v>
      </c>
      <c r="K3022" s="40" t="s">
        <v>149</v>
      </c>
    </row>
    <row r="3023" spans="1:11" x14ac:dyDescent="0.25">
      <c r="A3023">
        <v>432136940</v>
      </c>
      <c r="B3023" s="1">
        <v>44516</v>
      </c>
      <c r="C3023" t="s">
        <v>27</v>
      </c>
      <c r="D3023" t="s">
        <v>16</v>
      </c>
      <c r="E3023">
        <v>1</v>
      </c>
      <c r="F3023">
        <v>1</v>
      </c>
      <c r="G3023" t="s">
        <v>148</v>
      </c>
      <c r="H3023">
        <v>2</v>
      </c>
      <c r="I3023">
        <v>2</v>
      </c>
      <c r="J3023" t="s">
        <v>14</v>
      </c>
      <c r="K3023" s="40" t="s">
        <v>149</v>
      </c>
    </row>
    <row r="3024" spans="1:11" x14ac:dyDescent="0.25">
      <c r="A3024">
        <v>25147481</v>
      </c>
      <c r="B3024" s="1">
        <v>41996</v>
      </c>
      <c r="C3024" t="s">
        <v>11</v>
      </c>
      <c r="D3024" t="s">
        <v>17</v>
      </c>
      <c r="E3024">
        <v>1</v>
      </c>
      <c r="F3024">
        <v>0.46</v>
      </c>
      <c r="G3024" t="s">
        <v>148</v>
      </c>
      <c r="H3024">
        <v>1</v>
      </c>
      <c r="I3024">
        <v>1</v>
      </c>
      <c r="J3024" t="s">
        <v>14</v>
      </c>
      <c r="K3024" s="40" t="s">
        <v>149</v>
      </c>
    </row>
    <row r="3025" spans="1:11" x14ac:dyDescent="0.25">
      <c r="A3025">
        <v>30799051</v>
      </c>
      <c r="B3025" s="1">
        <v>42101</v>
      </c>
      <c r="C3025" t="s">
        <v>11</v>
      </c>
      <c r="D3025" t="s">
        <v>16</v>
      </c>
      <c r="E3025">
        <v>1</v>
      </c>
      <c r="F3025">
        <v>0.98</v>
      </c>
      <c r="G3025" t="s">
        <v>148</v>
      </c>
      <c r="H3025">
        <v>3</v>
      </c>
      <c r="I3025">
        <v>4</v>
      </c>
      <c r="J3025" t="s">
        <v>26</v>
      </c>
      <c r="K3025" s="40" t="s">
        <v>149</v>
      </c>
    </row>
    <row r="3026" spans="1:11" x14ac:dyDescent="0.25">
      <c r="A3026">
        <v>142578</v>
      </c>
      <c r="B3026" s="1">
        <v>40340</v>
      </c>
      <c r="C3026" t="s">
        <v>11</v>
      </c>
      <c r="D3026" t="s">
        <v>16</v>
      </c>
      <c r="E3026">
        <v>1</v>
      </c>
      <c r="F3026">
        <v>0.99</v>
      </c>
      <c r="G3026" t="s">
        <v>149</v>
      </c>
      <c r="H3026">
        <v>25</v>
      </c>
      <c r="I3026">
        <v>32</v>
      </c>
      <c r="J3026" t="s">
        <v>18</v>
      </c>
      <c r="K3026" s="40" t="s">
        <v>149</v>
      </c>
    </row>
    <row r="3027" spans="1:11" x14ac:dyDescent="0.25">
      <c r="A3027">
        <v>433927000</v>
      </c>
      <c r="B3027" s="1">
        <v>44529</v>
      </c>
      <c r="C3027" t="s">
        <v>27</v>
      </c>
      <c r="D3027" t="s">
        <v>20</v>
      </c>
      <c r="E3027">
        <v>0</v>
      </c>
      <c r="F3027">
        <v>0</v>
      </c>
      <c r="G3027" t="s">
        <v>148</v>
      </c>
      <c r="H3027">
        <v>1</v>
      </c>
      <c r="I3027">
        <v>1</v>
      </c>
      <c r="J3027" t="s">
        <v>14</v>
      </c>
      <c r="K3027" s="40" t="s">
        <v>149</v>
      </c>
    </row>
    <row r="3028" spans="1:11" x14ac:dyDescent="0.25">
      <c r="A3028">
        <v>434200137</v>
      </c>
      <c r="B3028" s="1">
        <v>44531</v>
      </c>
      <c r="C3028" t="s">
        <v>11</v>
      </c>
      <c r="D3028" t="s">
        <v>16</v>
      </c>
      <c r="E3028">
        <v>1</v>
      </c>
      <c r="F3028">
        <v>1</v>
      </c>
      <c r="G3028" t="s">
        <v>148</v>
      </c>
      <c r="H3028">
        <v>10</v>
      </c>
      <c r="I3028">
        <v>10</v>
      </c>
      <c r="J3028" t="s">
        <v>14</v>
      </c>
      <c r="K3028" s="40" t="s">
        <v>149</v>
      </c>
    </row>
    <row r="3029" spans="1:11" x14ac:dyDescent="0.25">
      <c r="A3029">
        <v>44424867</v>
      </c>
      <c r="B3029" s="1">
        <v>42264</v>
      </c>
      <c r="C3029" t="s">
        <v>11</v>
      </c>
      <c r="D3029" t="s">
        <v>17</v>
      </c>
      <c r="E3029">
        <v>1</v>
      </c>
      <c r="F3029">
        <v>0.81</v>
      </c>
      <c r="G3029" t="s">
        <v>148</v>
      </c>
      <c r="H3029">
        <v>1</v>
      </c>
      <c r="I3029">
        <v>1</v>
      </c>
      <c r="J3029" t="s">
        <v>22</v>
      </c>
      <c r="K3029" s="40" t="s">
        <v>149</v>
      </c>
    </row>
    <row r="3030" spans="1:11" x14ac:dyDescent="0.25">
      <c r="A3030">
        <v>57261707</v>
      </c>
      <c r="B3030" s="1">
        <v>42403</v>
      </c>
      <c r="C3030" t="s">
        <v>30</v>
      </c>
      <c r="D3030" t="s">
        <v>16</v>
      </c>
      <c r="E3030">
        <v>1</v>
      </c>
      <c r="F3030">
        <v>0.98</v>
      </c>
      <c r="G3030" t="s">
        <v>149</v>
      </c>
      <c r="H3030">
        <v>8</v>
      </c>
      <c r="I3030">
        <v>11</v>
      </c>
      <c r="J3030" t="s">
        <v>18</v>
      </c>
      <c r="K3030" s="40" t="s">
        <v>149</v>
      </c>
    </row>
    <row r="3031" spans="1:11" x14ac:dyDescent="0.25">
      <c r="A3031">
        <v>258251501</v>
      </c>
      <c r="B3031" s="1">
        <v>43581</v>
      </c>
      <c r="C3031" t="s">
        <v>11</v>
      </c>
      <c r="D3031" t="s">
        <v>16</v>
      </c>
      <c r="E3031">
        <v>1</v>
      </c>
      <c r="F3031">
        <v>0.92</v>
      </c>
      <c r="G3031" t="s">
        <v>149</v>
      </c>
      <c r="H3031">
        <v>2</v>
      </c>
      <c r="I3031">
        <v>2</v>
      </c>
      <c r="J3031" t="s">
        <v>14</v>
      </c>
      <c r="K3031" s="40" t="s">
        <v>149</v>
      </c>
    </row>
    <row r="3032" spans="1:11" x14ac:dyDescent="0.25">
      <c r="A3032">
        <v>18181859</v>
      </c>
      <c r="B3032" s="1">
        <v>41836</v>
      </c>
      <c r="C3032" t="s">
        <v>11</v>
      </c>
      <c r="D3032" t="s">
        <v>16</v>
      </c>
      <c r="E3032">
        <v>1</v>
      </c>
      <c r="F3032">
        <v>1</v>
      </c>
      <c r="G3032" t="s">
        <v>148</v>
      </c>
      <c r="H3032">
        <v>4</v>
      </c>
      <c r="I3032">
        <v>5</v>
      </c>
      <c r="J3032" t="s">
        <v>14</v>
      </c>
      <c r="K3032" s="40" t="s">
        <v>149</v>
      </c>
    </row>
    <row r="3033" spans="1:11" x14ac:dyDescent="0.25">
      <c r="A3033">
        <v>434266904</v>
      </c>
      <c r="B3033" s="1">
        <v>44531</v>
      </c>
      <c r="C3033" t="s">
        <v>27</v>
      </c>
      <c r="D3033" t="s">
        <v>16</v>
      </c>
      <c r="E3033">
        <v>1</v>
      </c>
      <c r="F3033">
        <v>1</v>
      </c>
      <c r="G3033" t="s">
        <v>148</v>
      </c>
      <c r="H3033">
        <v>2</v>
      </c>
      <c r="I3033">
        <v>2</v>
      </c>
      <c r="J3033" t="s">
        <v>14</v>
      </c>
      <c r="K3033" s="40" t="s">
        <v>149</v>
      </c>
    </row>
    <row r="3034" spans="1:11" x14ac:dyDescent="0.25">
      <c r="A3034">
        <v>430264712</v>
      </c>
      <c r="B3034" s="1">
        <v>44503</v>
      </c>
      <c r="C3034" t="s">
        <v>27</v>
      </c>
      <c r="D3034" t="s">
        <v>16</v>
      </c>
      <c r="E3034">
        <v>1</v>
      </c>
      <c r="F3034">
        <v>0.99</v>
      </c>
      <c r="G3034" t="s">
        <v>148</v>
      </c>
      <c r="H3034">
        <v>75</v>
      </c>
      <c r="I3034">
        <v>100</v>
      </c>
      <c r="J3034" t="s">
        <v>14</v>
      </c>
      <c r="K3034" s="40" t="s">
        <v>148</v>
      </c>
    </row>
    <row r="3035" spans="1:11" x14ac:dyDescent="0.25">
      <c r="A3035">
        <v>98257485</v>
      </c>
      <c r="B3035" s="1">
        <v>42648</v>
      </c>
      <c r="C3035" t="s">
        <v>11</v>
      </c>
      <c r="D3035" t="s">
        <v>16</v>
      </c>
      <c r="E3035">
        <v>1</v>
      </c>
      <c r="F3035">
        <v>0.98</v>
      </c>
      <c r="G3035" t="s">
        <v>148</v>
      </c>
      <c r="H3035">
        <v>10</v>
      </c>
      <c r="I3035">
        <v>11</v>
      </c>
      <c r="J3035" t="s">
        <v>18</v>
      </c>
      <c r="K3035" s="40" t="s">
        <v>148</v>
      </c>
    </row>
    <row r="3036" spans="1:11" x14ac:dyDescent="0.25">
      <c r="A3036">
        <v>50262565</v>
      </c>
      <c r="B3036" s="1">
        <v>42339</v>
      </c>
      <c r="C3036" t="s">
        <v>11</v>
      </c>
      <c r="D3036" t="s">
        <v>16</v>
      </c>
      <c r="E3036">
        <v>1</v>
      </c>
      <c r="F3036">
        <v>1</v>
      </c>
      <c r="G3036" t="s">
        <v>148</v>
      </c>
      <c r="H3036">
        <v>8</v>
      </c>
      <c r="I3036">
        <v>9</v>
      </c>
      <c r="J3036" t="s">
        <v>18</v>
      </c>
      <c r="K3036" s="40" t="s">
        <v>149</v>
      </c>
    </row>
    <row r="3037" spans="1:11" x14ac:dyDescent="0.25">
      <c r="A3037">
        <v>30256733</v>
      </c>
      <c r="B3037" s="1">
        <v>42093</v>
      </c>
      <c r="C3037" t="s">
        <v>11</v>
      </c>
      <c r="D3037" t="s">
        <v>12</v>
      </c>
      <c r="G3037" t="s">
        <v>148</v>
      </c>
      <c r="H3037">
        <v>20</v>
      </c>
      <c r="I3037">
        <v>22</v>
      </c>
      <c r="J3037" t="s">
        <v>14</v>
      </c>
      <c r="K3037" s="40" t="s">
        <v>149</v>
      </c>
    </row>
    <row r="3038" spans="1:11" x14ac:dyDescent="0.25">
      <c r="A3038">
        <v>9445955</v>
      </c>
      <c r="B3038" s="1">
        <v>42241</v>
      </c>
      <c r="C3038" t="s">
        <v>11</v>
      </c>
      <c r="D3038" t="s">
        <v>12</v>
      </c>
      <c r="F3038">
        <v>0.21</v>
      </c>
      <c r="G3038" t="s">
        <v>148</v>
      </c>
      <c r="H3038">
        <v>1</v>
      </c>
      <c r="I3038">
        <v>1</v>
      </c>
      <c r="J3038" t="s">
        <v>18</v>
      </c>
      <c r="K3038" s="40" t="s">
        <v>149</v>
      </c>
    </row>
    <row r="3039" spans="1:11" x14ac:dyDescent="0.25">
      <c r="A3039">
        <v>116553670</v>
      </c>
      <c r="B3039" s="1">
        <v>42781</v>
      </c>
      <c r="C3039" t="s">
        <v>11</v>
      </c>
      <c r="D3039" t="s">
        <v>16</v>
      </c>
      <c r="E3039">
        <v>1</v>
      </c>
      <c r="F3039">
        <v>1</v>
      </c>
      <c r="G3039" t="s">
        <v>148</v>
      </c>
      <c r="H3039">
        <v>2</v>
      </c>
      <c r="I3039">
        <v>2</v>
      </c>
      <c r="J3039" t="s">
        <v>14</v>
      </c>
      <c r="K3039" s="40" t="s">
        <v>149</v>
      </c>
    </row>
    <row r="3040" spans="1:11" x14ac:dyDescent="0.25">
      <c r="A3040">
        <v>376810947</v>
      </c>
      <c r="B3040" s="1">
        <v>44159</v>
      </c>
      <c r="C3040" t="s">
        <v>11</v>
      </c>
      <c r="D3040" t="s">
        <v>17</v>
      </c>
      <c r="E3040">
        <v>0.75</v>
      </c>
      <c r="F3040">
        <v>0.67</v>
      </c>
      <c r="G3040" t="s">
        <v>148</v>
      </c>
      <c r="H3040">
        <v>1</v>
      </c>
      <c r="I3040">
        <v>1</v>
      </c>
      <c r="J3040" t="s">
        <v>22</v>
      </c>
      <c r="K3040" s="40" t="s">
        <v>149</v>
      </c>
    </row>
    <row r="3041" spans="1:11" x14ac:dyDescent="0.25">
      <c r="A3041">
        <v>435997918</v>
      </c>
      <c r="B3041" s="1">
        <v>44544</v>
      </c>
      <c r="C3041" t="s">
        <v>11</v>
      </c>
      <c r="D3041" t="s">
        <v>16</v>
      </c>
      <c r="E3041">
        <v>1</v>
      </c>
      <c r="F3041">
        <v>0.95</v>
      </c>
      <c r="G3041" t="s">
        <v>148</v>
      </c>
      <c r="H3041">
        <v>1</v>
      </c>
      <c r="I3041">
        <v>1</v>
      </c>
      <c r="J3041" t="s">
        <v>22</v>
      </c>
      <c r="K3041" s="40" t="s">
        <v>149</v>
      </c>
    </row>
    <row r="3042" spans="1:11" x14ac:dyDescent="0.25">
      <c r="A3042">
        <v>4568301</v>
      </c>
      <c r="B3042" s="1">
        <v>41277</v>
      </c>
      <c r="C3042" t="s">
        <v>11</v>
      </c>
      <c r="D3042" t="s">
        <v>16</v>
      </c>
      <c r="E3042">
        <v>1</v>
      </c>
      <c r="F3042">
        <v>0.97</v>
      </c>
      <c r="G3042" t="s">
        <v>148</v>
      </c>
      <c r="H3042">
        <v>1</v>
      </c>
      <c r="I3042">
        <v>1</v>
      </c>
      <c r="J3042" t="s">
        <v>14</v>
      </c>
      <c r="K3042" s="40" t="s">
        <v>149</v>
      </c>
    </row>
    <row r="3043" spans="1:11" x14ac:dyDescent="0.25">
      <c r="A3043">
        <v>4511527</v>
      </c>
      <c r="B3043" s="1">
        <v>41271</v>
      </c>
      <c r="C3043" t="s">
        <v>11</v>
      </c>
      <c r="D3043" t="s">
        <v>16</v>
      </c>
      <c r="E3043">
        <v>0.93</v>
      </c>
      <c r="F3043">
        <v>0.99</v>
      </c>
      <c r="G3043" t="s">
        <v>148</v>
      </c>
      <c r="H3043">
        <v>1</v>
      </c>
      <c r="I3043">
        <v>1</v>
      </c>
      <c r="J3043" t="s">
        <v>14</v>
      </c>
      <c r="K3043" s="40" t="s">
        <v>149</v>
      </c>
    </row>
    <row r="3044" spans="1:11" x14ac:dyDescent="0.25">
      <c r="A3044">
        <v>434599916</v>
      </c>
      <c r="B3044" s="1">
        <v>44534</v>
      </c>
      <c r="C3044" t="s">
        <v>27</v>
      </c>
      <c r="D3044" t="s">
        <v>17</v>
      </c>
      <c r="E3044">
        <v>1</v>
      </c>
      <c r="F3044">
        <v>0.92</v>
      </c>
      <c r="G3044" t="s">
        <v>148</v>
      </c>
      <c r="H3044">
        <v>2</v>
      </c>
      <c r="I3044">
        <v>2</v>
      </c>
      <c r="J3044" t="s">
        <v>14</v>
      </c>
      <c r="K3044" s="40" t="s">
        <v>149</v>
      </c>
    </row>
    <row r="3045" spans="1:11" x14ac:dyDescent="0.25">
      <c r="A3045">
        <v>276347372</v>
      </c>
      <c r="B3045" s="1">
        <v>43661</v>
      </c>
      <c r="C3045" t="s">
        <v>27</v>
      </c>
      <c r="D3045" t="s">
        <v>16</v>
      </c>
      <c r="E3045">
        <v>1</v>
      </c>
      <c r="F3045">
        <v>0.94</v>
      </c>
      <c r="G3045" t="s">
        <v>148</v>
      </c>
      <c r="H3045">
        <v>3</v>
      </c>
      <c r="I3045">
        <v>3</v>
      </c>
      <c r="J3045" t="s">
        <v>22</v>
      </c>
      <c r="K3045" s="40" t="s">
        <v>149</v>
      </c>
    </row>
    <row r="3046" spans="1:11" x14ac:dyDescent="0.25">
      <c r="A3046">
        <v>117890170</v>
      </c>
      <c r="B3046" s="1">
        <v>42790</v>
      </c>
      <c r="C3046" t="s">
        <v>11</v>
      </c>
      <c r="D3046" t="s">
        <v>16</v>
      </c>
      <c r="E3046">
        <v>1</v>
      </c>
      <c r="F3046">
        <v>0.99</v>
      </c>
      <c r="G3046" t="s">
        <v>149</v>
      </c>
      <c r="H3046">
        <v>2</v>
      </c>
      <c r="I3046">
        <v>3</v>
      </c>
      <c r="J3046" t="s">
        <v>14</v>
      </c>
      <c r="K3046" s="40" t="s">
        <v>149</v>
      </c>
    </row>
    <row r="3047" spans="1:11" x14ac:dyDescent="0.25">
      <c r="A3047">
        <v>374037000</v>
      </c>
      <c r="B3047" s="1">
        <v>44136</v>
      </c>
      <c r="C3047" t="s">
        <v>11</v>
      </c>
      <c r="D3047" t="s">
        <v>16</v>
      </c>
      <c r="E3047">
        <v>1</v>
      </c>
      <c r="F3047">
        <v>1</v>
      </c>
      <c r="G3047" t="s">
        <v>149</v>
      </c>
      <c r="H3047">
        <v>3</v>
      </c>
      <c r="I3047">
        <v>3</v>
      </c>
      <c r="J3047" t="s">
        <v>14</v>
      </c>
      <c r="K3047" s="40" t="s">
        <v>149</v>
      </c>
    </row>
    <row r="3048" spans="1:11" x14ac:dyDescent="0.25">
      <c r="A3048">
        <v>434926832</v>
      </c>
      <c r="B3048" s="1">
        <v>44536</v>
      </c>
      <c r="C3048" t="s">
        <v>11</v>
      </c>
      <c r="D3048" t="s">
        <v>16</v>
      </c>
      <c r="E3048">
        <v>1</v>
      </c>
      <c r="F3048">
        <v>0.99</v>
      </c>
      <c r="G3048" t="s">
        <v>149</v>
      </c>
      <c r="H3048">
        <v>1</v>
      </c>
      <c r="I3048">
        <v>1</v>
      </c>
      <c r="J3048" t="s">
        <v>14</v>
      </c>
      <c r="K3048" s="40" t="s">
        <v>149</v>
      </c>
    </row>
    <row r="3049" spans="1:11" x14ac:dyDescent="0.25">
      <c r="A3049">
        <v>105147990</v>
      </c>
      <c r="B3049" s="1">
        <v>42699</v>
      </c>
      <c r="C3049" t="s">
        <v>11</v>
      </c>
      <c r="D3049" t="s">
        <v>16</v>
      </c>
      <c r="E3049">
        <v>1</v>
      </c>
      <c r="F3049">
        <v>0.97</v>
      </c>
      <c r="G3049" t="s">
        <v>148</v>
      </c>
      <c r="H3049">
        <v>1</v>
      </c>
      <c r="I3049">
        <v>4</v>
      </c>
      <c r="J3049" t="s">
        <v>14</v>
      </c>
      <c r="K3049" s="40" t="s">
        <v>148</v>
      </c>
    </row>
    <row r="3050" spans="1:11" x14ac:dyDescent="0.25">
      <c r="A3050">
        <v>118987428</v>
      </c>
      <c r="B3050" s="1">
        <v>42797</v>
      </c>
      <c r="C3050" t="s">
        <v>11</v>
      </c>
      <c r="D3050" t="s">
        <v>17</v>
      </c>
      <c r="E3050">
        <v>0.89</v>
      </c>
      <c r="F3050">
        <v>0.22</v>
      </c>
      <c r="G3050" t="s">
        <v>148</v>
      </c>
      <c r="H3050">
        <v>1</v>
      </c>
      <c r="I3050">
        <v>1</v>
      </c>
      <c r="J3050" t="s">
        <v>14</v>
      </c>
      <c r="K3050" s="40" t="s">
        <v>149</v>
      </c>
    </row>
    <row r="3051" spans="1:11" x14ac:dyDescent="0.25">
      <c r="A3051">
        <v>106699882</v>
      </c>
      <c r="B3051" s="1">
        <v>42713</v>
      </c>
      <c r="C3051" t="s">
        <v>11</v>
      </c>
      <c r="D3051" t="s">
        <v>16</v>
      </c>
      <c r="E3051">
        <v>1</v>
      </c>
      <c r="F3051">
        <v>1</v>
      </c>
      <c r="G3051" t="s">
        <v>149</v>
      </c>
      <c r="H3051">
        <v>2</v>
      </c>
      <c r="I3051">
        <v>4</v>
      </c>
      <c r="J3051" t="s">
        <v>14</v>
      </c>
      <c r="K3051" s="40" t="s">
        <v>149</v>
      </c>
    </row>
    <row r="3052" spans="1:11" x14ac:dyDescent="0.25">
      <c r="A3052">
        <v>199159693</v>
      </c>
      <c r="B3052" s="1">
        <v>43282</v>
      </c>
      <c r="C3052" t="s">
        <v>27</v>
      </c>
      <c r="D3052" t="s">
        <v>21</v>
      </c>
      <c r="E3052">
        <v>1</v>
      </c>
      <c r="F3052">
        <v>0.98</v>
      </c>
      <c r="G3052" t="s">
        <v>148</v>
      </c>
      <c r="H3052">
        <v>1</v>
      </c>
      <c r="I3052">
        <v>2</v>
      </c>
      <c r="J3052" t="s">
        <v>14</v>
      </c>
      <c r="K3052" s="40" t="s">
        <v>149</v>
      </c>
    </row>
    <row r="3053" spans="1:11" x14ac:dyDescent="0.25">
      <c r="A3053">
        <v>6518860</v>
      </c>
      <c r="B3053" s="1">
        <v>41416</v>
      </c>
      <c r="C3053" t="s">
        <v>11</v>
      </c>
      <c r="D3053" t="s">
        <v>16</v>
      </c>
      <c r="E3053">
        <v>1</v>
      </c>
      <c r="F3053">
        <v>1</v>
      </c>
      <c r="G3053" t="s">
        <v>148</v>
      </c>
      <c r="H3053">
        <v>1</v>
      </c>
      <c r="I3053">
        <v>2</v>
      </c>
      <c r="J3053" t="s">
        <v>14</v>
      </c>
      <c r="K3053" s="40" t="s">
        <v>149</v>
      </c>
    </row>
    <row r="3054" spans="1:11" x14ac:dyDescent="0.25">
      <c r="A3054">
        <v>215817333</v>
      </c>
      <c r="B3054" s="1">
        <v>43360</v>
      </c>
      <c r="C3054" t="s">
        <v>19</v>
      </c>
      <c r="D3054" t="s">
        <v>16</v>
      </c>
      <c r="E3054">
        <v>0.99</v>
      </c>
      <c r="F3054">
        <v>1</v>
      </c>
      <c r="G3054" t="s">
        <v>149</v>
      </c>
      <c r="H3054">
        <v>32</v>
      </c>
      <c r="I3054">
        <v>34</v>
      </c>
      <c r="J3054" t="s">
        <v>14</v>
      </c>
      <c r="K3054" s="40" t="s">
        <v>149</v>
      </c>
    </row>
    <row r="3055" spans="1:11" x14ac:dyDescent="0.25">
      <c r="A3055">
        <v>274217748</v>
      </c>
      <c r="B3055" s="1">
        <v>43653</v>
      </c>
      <c r="C3055" t="s">
        <v>27</v>
      </c>
      <c r="D3055" t="s">
        <v>16</v>
      </c>
      <c r="E3055">
        <v>1</v>
      </c>
      <c r="F3055">
        <v>1</v>
      </c>
      <c r="G3055" t="s">
        <v>149</v>
      </c>
      <c r="H3055">
        <v>1</v>
      </c>
      <c r="I3055">
        <v>2</v>
      </c>
      <c r="J3055" t="s">
        <v>14</v>
      </c>
      <c r="K3055" s="40" t="s">
        <v>149</v>
      </c>
    </row>
    <row r="3056" spans="1:11" x14ac:dyDescent="0.25">
      <c r="A3056">
        <v>122891956</v>
      </c>
      <c r="B3056" s="1">
        <v>42821</v>
      </c>
      <c r="C3056" t="s">
        <v>11</v>
      </c>
      <c r="D3056" t="s">
        <v>16</v>
      </c>
      <c r="E3056">
        <v>1</v>
      </c>
      <c r="F3056">
        <v>0.78</v>
      </c>
      <c r="G3056" t="s">
        <v>148</v>
      </c>
      <c r="H3056">
        <v>1</v>
      </c>
      <c r="I3056">
        <v>1</v>
      </c>
      <c r="J3056" t="s">
        <v>14</v>
      </c>
      <c r="K3056" s="40" t="s">
        <v>149</v>
      </c>
    </row>
    <row r="3057" spans="1:11" x14ac:dyDescent="0.25">
      <c r="A3057">
        <v>24000035</v>
      </c>
      <c r="B3057" s="1">
        <v>41964</v>
      </c>
      <c r="C3057" t="s">
        <v>27</v>
      </c>
      <c r="D3057" t="s">
        <v>20</v>
      </c>
      <c r="E3057">
        <v>0</v>
      </c>
      <c r="F3057">
        <v>0.5</v>
      </c>
      <c r="G3057" t="s">
        <v>148</v>
      </c>
      <c r="H3057">
        <v>1</v>
      </c>
      <c r="I3057">
        <v>3</v>
      </c>
      <c r="J3057" t="s">
        <v>14</v>
      </c>
      <c r="K3057" s="40" t="s">
        <v>149</v>
      </c>
    </row>
    <row r="3058" spans="1:11" x14ac:dyDescent="0.25">
      <c r="A3058">
        <v>117837999</v>
      </c>
      <c r="B3058" s="1">
        <v>42789</v>
      </c>
      <c r="C3058" t="s">
        <v>11</v>
      </c>
      <c r="D3058" t="s">
        <v>16</v>
      </c>
      <c r="E3058">
        <v>1</v>
      </c>
      <c r="F3058">
        <v>0.99</v>
      </c>
      <c r="G3058" t="s">
        <v>149</v>
      </c>
      <c r="H3058">
        <v>5</v>
      </c>
      <c r="I3058">
        <v>5</v>
      </c>
      <c r="J3058" t="s">
        <v>14</v>
      </c>
      <c r="K3058" s="40" t="s">
        <v>149</v>
      </c>
    </row>
    <row r="3059" spans="1:11" x14ac:dyDescent="0.25">
      <c r="A3059">
        <v>4490676</v>
      </c>
      <c r="B3059" s="1">
        <v>41268</v>
      </c>
      <c r="C3059" t="s">
        <v>19</v>
      </c>
      <c r="D3059" t="s">
        <v>16</v>
      </c>
      <c r="E3059">
        <v>1</v>
      </c>
      <c r="F3059">
        <v>0.9</v>
      </c>
      <c r="G3059" t="s">
        <v>149</v>
      </c>
      <c r="H3059">
        <v>2</v>
      </c>
      <c r="I3059">
        <v>5</v>
      </c>
      <c r="J3059" t="s">
        <v>14</v>
      </c>
      <c r="K3059" s="40" t="s">
        <v>149</v>
      </c>
    </row>
    <row r="3060" spans="1:11" x14ac:dyDescent="0.25">
      <c r="A3060">
        <v>440743715</v>
      </c>
      <c r="B3060" s="1">
        <v>44577</v>
      </c>
      <c r="C3060" t="s">
        <v>11</v>
      </c>
      <c r="D3060" t="s">
        <v>16</v>
      </c>
      <c r="E3060">
        <v>1</v>
      </c>
      <c r="F3060">
        <v>0.99</v>
      </c>
      <c r="G3060" t="s">
        <v>149</v>
      </c>
      <c r="H3060">
        <v>2</v>
      </c>
      <c r="I3060">
        <v>2</v>
      </c>
      <c r="J3060" t="s">
        <v>14</v>
      </c>
      <c r="K3060" s="40" t="s">
        <v>149</v>
      </c>
    </row>
    <row r="3061" spans="1:11" x14ac:dyDescent="0.25">
      <c r="A3061">
        <v>4434226</v>
      </c>
      <c r="B3061" s="1">
        <v>41261</v>
      </c>
      <c r="C3061" t="s">
        <v>11</v>
      </c>
      <c r="D3061" t="s">
        <v>16</v>
      </c>
      <c r="E3061">
        <v>1</v>
      </c>
      <c r="F3061">
        <v>0.98</v>
      </c>
      <c r="G3061" t="s">
        <v>149</v>
      </c>
      <c r="H3061">
        <v>3</v>
      </c>
      <c r="I3061">
        <v>3</v>
      </c>
      <c r="J3061" t="s">
        <v>14</v>
      </c>
      <c r="K3061" s="40" t="s">
        <v>149</v>
      </c>
    </row>
    <row r="3062" spans="1:11" x14ac:dyDescent="0.25">
      <c r="A3062">
        <v>14402264</v>
      </c>
      <c r="B3062" s="1">
        <v>41746</v>
      </c>
      <c r="C3062" t="s">
        <v>19</v>
      </c>
      <c r="D3062" t="s">
        <v>17</v>
      </c>
      <c r="E3062">
        <v>1</v>
      </c>
      <c r="F3062">
        <v>0.35</v>
      </c>
      <c r="G3062" t="s">
        <v>149</v>
      </c>
      <c r="H3062">
        <v>1</v>
      </c>
      <c r="I3062">
        <v>2</v>
      </c>
      <c r="J3062" t="s">
        <v>18</v>
      </c>
      <c r="K3062" s="40" t="s">
        <v>149</v>
      </c>
    </row>
    <row r="3063" spans="1:11" x14ac:dyDescent="0.25">
      <c r="A3063">
        <v>112903565</v>
      </c>
      <c r="B3063" s="1">
        <v>42758</v>
      </c>
      <c r="C3063" t="s">
        <v>11</v>
      </c>
      <c r="D3063" t="s">
        <v>16</v>
      </c>
      <c r="E3063">
        <v>1</v>
      </c>
      <c r="F3063">
        <v>0.99</v>
      </c>
      <c r="G3063" t="s">
        <v>148</v>
      </c>
      <c r="H3063">
        <v>1</v>
      </c>
      <c r="I3063">
        <v>1</v>
      </c>
      <c r="J3063" t="s">
        <v>14</v>
      </c>
      <c r="K3063" s="40" t="s">
        <v>149</v>
      </c>
    </row>
    <row r="3064" spans="1:11" x14ac:dyDescent="0.25">
      <c r="A3064">
        <v>432321133</v>
      </c>
      <c r="B3064" s="1">
        <v>44517</v>
      </c>
      <c r="C3064" t="s">
        <v>27</v>
      </c>
      <c r="D3064" t="s">
        <v>12</v>
      </c>
      <c r="F3064">
        <v>0.25</v>
      </c>
      <c r="G3064" t="s">
        <v>148</v>
      </c>
      <c r="H3064">
        <v>1</v>
      </c>
      <c r="I3064">
        <v>1</v>
      </c>
      <c r="J3064" t="s">
        <v>22</v>
      </c>
      <c r="K3064" s="40" t="s">
        <v>149</v>
      </c>
    </row>
    <row r="3065" spans="1:11" x14ac:dyDescent="0.25">
      <c r="A3065">
        <v>432321965</v>
      </c>
      <c r="B3065" s="1">
        <v>44517</v>
      </c>
      <c r="C3065" t="s">
        <v>27</v>
      </c>
      <c r="D3065" t="s">
        <v>20</v>
      </c>
      <c r="E3065">
        <v>0.33</v>
      </c>
      <c r="F3065">
        <v>0.2</v>
      </c>
      <c r="G3065" t="s">
        <v>148</v>
      </c>
      <c r="H3065">
        <v>1</v>
      </c>
      <c r="I3065">
        <v>1</v>
      </c>
      <c r="J3065" t="s">
        <v>22</v>
      </c>
      <c r="K3065" s="40" t="s">
        <v>149</v>
      </c>
    </row>
    <row r="3066" spans="1:11" x14ac:dyDescent="0.25">
      <c r="A3066">
        <v>432322093</v>
      </c>
      <c r="B3066" s="1">
        <v>44517</v>
      </c>
      <c r="C3066" t="s">
        <v>27</v>
      </c>
      <c r="D3066" t="s">
        <v>12</v>
      </c>
      <c r="G3066" t="s">
        <v>148</v>
      </c>
      <c r="H3066">
        <v>1</v>
      </c>
      <c r="I3066">
        <v>1</v>
      </c>
      <c r="J3066" t="s">
        <v>22</v>
      </c>
      <c r="K3066" s="40" t="s">
        <v>149</v>
      </c>
    </row>
    <row r="3067" spans="1:11" x14ac:dyDescent="0.25">
      <c r="A3067">
        <v>437184214</v>
      </c>
      <c r="B3067" s="1">
        <v>44553</v>
      </c>
      <c r="C3067" t="s">
        <v>27</v>
      </c>
      <c r="D3067" t="s">
        <v>16</v>
      </c>
      <c r="E3067">
        <v>1</v>
      </c>
      <c r="F3067">
        <v>1</v>
      </c>
      <c r="G3067" t="s">
        <v>148</v>
      </c>
      <c r="H3067">
        <v>1</v>
      </c>
      <c r="I3067">
        <v>1</v>
      </c>
      <c r="J3067" t="s">
        <v>22</v>
      </c>
      <c r="K3067" s="40" t="s">
        <v>149</v>
      </c>
    </row>
    <row r="3068" spans="1:11" x14ac:dyDescent="0.25">
      <c r="A3068">
        <v>21104603</v>
      </c>
      <c r="B3068" s="1">
        <v>41890</v>
      </c>
      <c r="C3068" t="s">
        <v>11</v>
      </c>
      <c r="D3068" t="s">
        <v>17</v>
      </c>
      <c r="E3068">
        <v>0.8</v>
      </c>
      <c r="F3068">
        <v>0.25</v>
      </c>
      <c r="G3068" t="s">
        <v>148</v>
      </c>
      <c r="H3068">
        <v>2</v>
      </c>
      <c r="I3068">
        <v>6</v>
      </c>
      <c r="J3068" t="s">
        <v>14</v>
      </c>
      <c r="K3068" s="40" t="s">
        <v>149</v>
      </c>
    </row>
    <row r="3069" spans="1:11" x14ac:dyDescent="0.25">
      <c r="A3069">
        <v>437126415</v>
      </c>
      <c r="B3069" s="1">
        <v>44553</v>
      </c>
      <c r="C3069" t="s">
        <v>27</v>
      </c>
      <c r="D3069" t="s">
        <v>21</v>
      </c>
      <c r="E3069">
        <v>1</v>
      </c>
      <c r="F3069">
        <v>1</v>
      </c>
      <c r="G3069" t="s">
        <v>148</v>
      </c>
      <c r="H3069">
        <v>1</v>
      </c>
      <c r="I3069">
        <v>1</v>
      </c>
      <c r="J3069" t="s">
        <v>14</v>
      </c>
      <c r="K3069" s="40" t="s">
        <v>149</v>
      </c>
    </row>
    <row r="3070" spans="1:11" x14ac:dyDescent="0.25">
      <c r="A3070">
        <v>223688500</v>
      </c>
      <c r="B3070" s="1">
        <v>43405</v>
      </c>
      <c r="C3070" t="s">
        <v>11</v>
      </c>
      <c r="D3070" t="s">
        <v>17</v>
      </c>
      <c r="E3070">
        <v>1</v>
      </c>
      <c r="F3070">
        <v>0.71</v>
      </c>
      <c r="G3070" t="s">
        <v>148</v>
      </c>
      <c r="H3070">
        <v>3</v>
      </c>
      <c r="I3070">
        <v>6</v>
      </c>
      <c r="J3070" t="s">
        <v>18</v>
      </c>
      <c r="K3070" s="40" t="s">
        <v>149</v>
      </c>
    </row>
    <row r="3071" spans="1:11" x14ac:dyDescent="0.25">
      <c r="A3071">
        <v>437346118</v>
      </c>
      <c r="B3071" s="1">
        <v>44555</v>
      </c>
      <c r="C3071" t="s">
        <v>11</v>
      </c>
      <c r="D3071" t="s">
        <v>17</v>
      </c>
      <c r="E3071">
        <v>1</v>
      </c>
      <c r="F3071">
        <v>0.96</v>
      </c>
      <c r="G3071" t="s">
        <v>148</v>
      </c>
      <c r="H3071">
        <v>7</v>
      </c>
      <c r="I3071">
        <v>7</v>
      </c>
      <c r="J3071" t="s">
        <v>14</v>
      </c>
      <c r="K3071" s="40" t="s">
        <v>149</v>
      </c>
    </row>
    <row r="3072" spans="1:11" x14ac:dyDescent="0.25">
      <c r="A3072">
        <v>32003281</v>
      </c>
      <c r="B3072" s="1">
        <v>42120</v>
      </c>
      <c r="C3072" t="s">
        <v>11</v>
      </c>
      <c r="D3072" t="s">
        <v>16</v>
      </c>
      <c r="E3072">
        <v>1</v>
      </c>
      <c r="F3072">
        <v>0.98</v>
      </c>
      <c r="G3072" t="s">
        <v>149</v>
      </c>
      <c r="H3072">
        <v>1</v>
      </c>
      <c r="I3072">
        <v>6</v>
      </c>
      <c r="J3072" t="s">
        <v>14</v>
      </c>
      <c r="K3072" s="40" t="s">
        <v>149</v>
      </c>
    </row>
    <row r="3073" spans="1:11" x14ac:dyDescent="0.25">
      <c r="A3073">
        <v>251481857</v>
      </c>
      <c r="B3073" s="1">
        <v>43551</v>
      </c>
      <c r="C3073" t="s">
        <v>11</v>
      </c>
      <c r="D3073" t="s">
        <v>12</v>
      </c>
      <c r="F3073">
        <v>0</v>
      </c>
      <c r="G3073" t="s">
        <v>148</v>
      </c>
      <c r="H3073">
        <v>1</v>
      </c>
      <c r="I3073">
        <v>1</v>
      </c>
      <c r="J3073" t="s">
        <v>22</v>
      </c>
      <c r="K3073" s="40" t="s">
        <v>149</v>
      </c>
    </row>
    <row r="3074" spans="1:11" x14ac:dyDescent="0.25">
      <c r="A3074">
        <v>437701304</v>
      </c>
      <c r="B3074" s="1">
        <v>44557</v>
      </c>
      <c r="C3074" t="s">
        <v>27</v>
      </c>
      <c r="D3074" t="s">
        <v>16</v>
      </c>
      <c r="E3074">
        <v>1</v>
      </c>
      <c r="F3074">
        <v>1</v>
      </c>
      <c r="G3074" t="s">
        <v>149</v>
      </c>
      <c r="H3074">
        <v>1</v>
      </c>
      <c r="I3074">
        <v>1</v>
      </c>
      <c r="J3074" t="s">
        <v>14</v>
      </c>
      <c r="K3074" s="40" t="s">
        <v>149</v>
      </c>
    </row>
    <row r="3075" spans="1:11" x14ac:dyDescent="0.25">
      <c r="A3075">
        <v>437192002</v>
      </c>
      <c r="B3075" s="1">
        <v>44553</v>
      </c>
      <c r="C3075" t="s">
        <v>27</v>
      </c>
      <c r="D3075" t="s">
        <v>12</v>
      </c>
      <c r="G3075" t="s">
        <v>148</v>
      </c>
      <c r="H3075">
        <v>1</v>
      </c>
      <c r="I3075">
        <v>2</v>
      </c>
      <c r="J3075" t="s">
        <v>14</v>
      </c>
      <c r="K3075" s="40" t="s">
        <v>149</v>
      </c>
    </row>
    <row r="3076" spans="1:11" x14ac:dyDescent="0.25">
      <c r="A3076">
        <v>61859646</v>
      </c>
      <c r="B3076" s="1">
        <v>42435</v>
      </c>
      <c r="C3076" t="s">
        <v>11</v>
      </c>
      <c r="D3076" t="s">
        <v>16</v>
      </c>
      <c r="E3076">
        <v>1</v>
      </c>
      <c r="F3076">
        <v>0.85</v>
      </c>
      <c r="G3076" t="s">
        <v>149</v>
      </c>
      <c r="H3076">
        <v>2</v>
      </c>
      <c r="I3076">
        <v>2</v>
      </c>
      <c r="J3076" t="s">
        <v>14</v>
      </c>
      <c r="K3076" s="40" t="s">
        <v>149</v>
      </c>
    </row>
    <row r="3077" spans="1:11" x14ac:dyDescent="0.25">
      <c r="A3077">
        <v>102812782</v>
      </c>
      <c r="B3077" s="1">
        <v>42681</v>
      </c>
      <c r="C3077" t="s">
        <v>11</v>
      </c>
      <c r="D3077" t="s">
        <v>20</v>
      </c>
      <c r="E3077">
        <v>0.3</v>
      </c>
      <c r="F3077">
        <v>0</v>
      </c>
      <c r="G3077" t="s">
        <v>148</v>
      </c>
      <c r="H3077">
        <v>2</v>
      </c>
      <c r="I3077">
        <v>2</v>
      </c>
      <c r="J3077" t="s">
        <v>14</v>
      </c>
      <c r="K3077" s="40" t="s">
        <v>149</v>
      </c>
    </row>
    <row r="3078" spans="1:11" x14ac:dyDescent="0.25">
      <c r="A3078">
        <v>437967230</v>
      </c>
      <c r="B3078" s="1">
        <v>44559</v>
      </c>
      <c r="C3078" t="s">
        <v>27</v>
      </c>
      <c r="D3078" t="s">
        <v>16</v>
      </c>
      <c r="E3078">
        <v>1</v>
      </c>
      <c r="F3078">
        <v>1</v>
      </c>
      <c r="G3078" t="s">
        <v>148</v>
      </c>
      <c r="H3078">
        <v>1</v>
      </c>
      <c r="I3078">
        <v>1</v>
      </c>
      <c r="J3078" t="s">
        <v>14</v>
      </c>
      <c r="K3078" s="40" t="s">
        <v>149</v>
      </c>
    </row>
    <row r="3079" spans="1:11" x14ac:dyDescent="0.25">
      <c r="A3079">
        <v>437798911</v>
      </c>
      <c r="B3079" s="1">
        <v>44558</v>
      </c>
      <c r="C3079" t="s">
        <v>27</v>
      </c>
      <c r="D3079" t="s">
        <v>12</v>
      </c>
      <c r="G3079" t="s">
        <v>148</v>
      </c>
      <c r="H3079">
        <v>1</v>
      </c>
      <c r="I3079">
        <v>2</v>
      </c>
      <c r="J3079" t="s">
        <v>14</v>
      </c>
      <c r="K3079" s="40" t="s">
        <v>149</v>
      </c>
    </row>
    <row r="3080" spans="1:11" x14ac:dyDescent="0.25">
      <c r="A3080">
        <v>441971508</v>
      </c>
      <c r="B3080" s="1">
        <v>44585</v>
      </c>
      <c r="C3080" t="s">
        <v>27</v>
      </c>
      <c r="D3080" t="s">
        <v>17</v>
      </c>
      <c r="E3080">
        <v>1</v>
      </c>
      <c r="F3080">
        <v>0.67</v>
      </c>
      <c r="G3080" t="s">
        <v>149</v>
      </c>
      <c r="H3080">
        <v>1</v>
      </c>
      <c r="I3080">
        <v>1</v>
      </c>
      <c r="J3080" t="s">
        <v>14</v>
      </c>
      <c r="K3080" s="40" t="s">
        <v>149</v>
      </c>
    </row>
    <row r="3081" spans="1:11" x14ac:dyDescent="0.25">
      <c r="A3081">
        <v>437652982</v>
      </c>
      <c r="B3081" s="1">
        <v>44557</v>
      </c>
      <c r="C3081" t="s">
        <v>27</v>
      </c>
      <c r="D3081" t="s">
        <v>16</v>
      </c>
      <c r="E3081">
        <v>1</v>
      </c>
      <c r="F3081">
        <v>0.99</v>
      </c>
      <c r="G3081" t="s">
        <v>148</v>
      </c>
      <c r="H3081">
        <v>3</v>
      </c>
      <c r="I3081">
        <v>4</v>
      </c>
      <c r="J3081" t="s">
        <v>14</v>
      </c>
      <c r="K3081" s="40" t="s">
        <v>149</v>
      </c>
    </row>
    <row r="3082" spans="1:11" x14ac:dyDescent="0.25">
      <c r="A3082">
        <v>374138888</v>
      </c>
      <c r="B3082" s="1">
        <v>44137</v>
      </c>
      <c r="C3082" t="s">
        <v>11</v>
      </c>
      <c r="D3082" t="s">
        <v>16</v>
      </c>
      <c r="E3082">
        <v>0.93</v>
      </c>
      <c r="F3082">
        <v>0.99</v>
      </c>
      <c r="G3082" t="s">
        <v>148</v>
      </c>
      <c r="H3082">
        <v>65</v>
      </c>
      <c r="I3082">
        <v>67</v>
      </c>
      <c r="J3082" t="s">
        <v>14</v>
      </c>
      <c r="K3082" s="40" t="s">
        <v>149</v>
      </c>
    </row>
    <row r="3083" spans="1:11" x14ac:dyDescent="0.25">
      <c r="A3083">
        <v>237381477</v>
      </c>
      <c r="B3083" s="1">
        <v>43483</v>
      </c>
      <c r="C3083" t="s">
        <v>11</v>
      </c>
      <c r="D3083" t="s">
        <v>16</v>
      </c>
      <c r="E3083">
        <v>1</v>
      </c>
      <c r="F3083">
        <v>0.83</v>
      </c>
      <c r="G3083" t="s">
        <v>148</v>
      </c>
      <c r="H3083">
        <v>1</v>
      </c>
      <c r="I3083">
        <v>1</v>
      </c>
      <c r="J3083" t="s">
        <v>14</v>
      </c>
      <c r="K3083" s="40" t="s">
        <v>149</v>
      </c>
    </row>
    <row r="3084" spans="1:11" x14ac:dyDescent="0.25">
      <c r="A3084">
        <v>7648260</v>
      </c>
      <c r="B3084" s="1">
        <v>41477</v>
      </c>
      <c r="C3084" t="s">
        <v>11</v>
      </c>
      <c r="D3084" t="s">
        <v>17</v>
      </c>
      <c r="E3084">
        <v>0.9</v>
      </c>
      <c r="F3084">
        <v>0.73</v>
      </c>
      <c r="G3084" t="s">
        <v>148</v>
      </c>
      <c r="H3084">
        <v>2</v>
      </c>
      <c r="I3084">
        <v>9</v>
      </c>
      <c r="J3084" t="s">
        <v>14</v>
      </c>
      <c r="K3084" s="40" t="s">
        <v>149</v>
      </c>
    </row>
    <row r="3085" spans="1:11" x14ac:dyDescent="0.25">
      <c r="A3085">
        <v>45670391</v>
      </c>
      <c r="B3085" s="1">
        <v>42280</v>
      </c>
      <c r="C3085" t="s">
        <v>27</v>
      </c>
      <c r="D3085" t="s">
        <v>12</v>
      </c>
      <c r="G3085" t="s">
        <v>148</v>
      </c>
      <c r="H3085">
        <v>1</v>
      </c>
      <c r="I3085">
        <v>1</v>
      </c>
      <c r="J3085" t="s">
        <v>14</v>
      </c>
      <c r="K3085" s="40" t="s">
        <v>149</v>
      </c>
    </row>
    <row r="3086" spans="1:11" x14ac:dyDescent="0.25">
      <c r="A3086">
        <v>179970185</v>
      </c>
      <c r="B3086" s="1">
        <v>43181</v>
      </c>
      <c r="C3086" t="s">
        <v>27</v>
      </c>
      <c r="D3086" t="s">
        <v>16</v>
      </c>
      <c r="E3086">
        <v>1</v>
      </c>
      <c r="F3086">
        <v>1</v>
      </c>
      <c r="G3086" t="s">
        <v>149</v>
      </c>
      <c r="H3086">
        <v>1</v>
      </c>
      <c r="I3086">
        <v>1</v>
      </c>
      <c r="J3086" t="s">
        <v>14</v>
      </c>
      <c r="K3086" s="40" t="s">
        <v>149</v>
      </c>
    </row>
    <row r="3087" spans="1:11" x14ac:dyDescent="0.25">
      <c r="A3087">
        <v>438702363</v>
      </c>
      <c r="B3087" s="1">
        <v>44564</v>
      </c>
      <c r="C3087" t="s">
        <v>27</v>
      </c>
      <c r="D3087" t="s">
        <v>12</v>
      </c>
      <c r="G3087" t="s">
        <v>148</v>
      </c>
      <c r="H3087">
        <v>1</v>
      </c>
      <c r="I3087">
        <v>1</v>
      </c>
      <c r="J3087" t="s">
        <v>22</v>
      </c>
      <c r="K3087" s="40" t="s">
        <v>149</v>
      </c>
    </row>
    <row r="3088" spans="1:11" x14ac:dyDescent="0.25">
      <c r="A3088">
        <v>444912851</v>
      </c>
      <c r="B3088" s="1">
        <v>44605</v>
      </c>
      <c r="C3088" t="s">
        <v>27</v>
      </c>
      <c r="D3088" t="s">
        <v>16</v>
      </c>
      <c r="E3088">
        <v>1</v>
      </c>
      <c r="F3088">
        <v>0.99</v>
      </c>
      <c r="G3088" t="s">
        <v>148</v>
      </c>
      <c r="H3088">
        <v>164</v>
      </c>
      <c r="I3088">
        <v>216</v>
      </c>
      <c r="J3088" t="s">
        <v>18</v>
      </c>
      <c r="K3088" s="40" t="s">
        <v>149</v>
      </c>
    </row>
    <row r="3089" spans="1:11" x14ac:dyDescent="0.25">
      <c r="A3089">
        <v>438136382</v>
      </c>
      <c r="B3089" s="1">
        <v>44560</v>
      </c>
      <c r="C3089" t="s">
        <v>11</v>
      </c>
      <c r="D3089" t="s">
        <v>21</v>
      </c>
      <c r="E3089">
        <v>0.92</v>
      </c>
      <c r="F3089">
        <v>0.46</v>
      </c>
      <c r="G3089" t="s">
        <v>148</v>
      </c>
      <c r="H3089">
        <v>467</v>
      </c>
      <c r="I3089">
        <v>552</v>
      </c>
      <c r="J3089" t="s">
        <v>14</v>
      </c>
      <c r="K3089" s="40" t="s">
        <v>149</v>
      </c>
    </row>
    <row r="3090" spans="1:11" x14ac:dyDescent="0.25">
      <c r="A3090">
        <v>40111464</v>
      </c>
      <c r="B3090" s="1">
        <v>42216</v>
      </c>
      <c r="C3090" t="s">
        <v>11</v>
      </c>
      <c r="D3090" t="s">
        <v>16</v>
      </c>
      <c r="E3090">
        <v>0.88</v>
      </c>
      <c r="F3090">
        <v>1</v>
      </c>
      <c r="G3090" t="s">
        <v>148</v>
      </c>
      <c r="H3090">
        <v>8</v>
      </c>
      <c r="I3090">
        <v>8</v>
      </c>
      <c r="J3090" t="s">
        <v>14</v>
      </c>
      <c r="K3090" s="40" t="s">
        <v>149</v>
      </c>
    </row>
    <row r="3091" spans="1:11" x14ac:dyDescent="0.25">
      <c r="A3091">
        <v>438896829</v>
      </c>
      <c r="B3091" s="1">
        <v>44565</v>
      </c>
      <c r="C3091" t="s">
        <v>11</v>
      </c>
      <c r="D3091" t="s">
        <v>16</v>
      </c>
      <c r="E3091">
        <v>1</v>
      </c>
      <c r="F3091">
        <v>1</v>
      </c>
      <c r="G3091" t="s">
        <v>148</v>
      </c>
      <c r="H3091">
        <v>1</v>
      </c>
      <c r="I3091">
        <v>3</v>
      </c>
      <c r="J3091" t="s">
        <v>14</v>
      </c>
      <c r="K3091" s="40" t="s">
        <v>149</v>
      </c>
    </row>
    <row r="3092" spans="1:11" x14ac:dyDescent="0.25">
      <c r="A3092">
        <v>83965102</v>
      </c>
      <c r="B3092" s="1">
        <v>42566</v>
      </c>
      <c r="C3092" t="s">
        <v>11</v>
      </c>
      <c r="D3092" t="s">
        <v>17</v>
      </c>
      <c r="E3092">
        <v>1</v>
      </c>
      <c r="F3092">
        <v>0.85</v>
      </c>
      <c r="G3092" t="s">
        <v>149</v>
      </c>
      <c r="H3092">
        <v>2</v>
      </c>
      <c r="I3092">
        <v>5</v>
      </c>
      <c r="J3092" t="s">
        <v>22</v>
      </c>
      <c r="K3092" s="40" t="s">
        <v>149</v>
      </c>
    </row>
    <row r="3093" spans="1:11" x14ac:dyDescent="0.25">
      <c r="A3093">
        <v>150850703</v>
      </c>
      <c r="B3093" s="1">
        <v>42994</v>
      </c>
      <c r="C3093" t="s">
        <v>11</v>
      </c>
      <c r="D3093" t="s">
        <v>12</v>
      </c>
      <c r="F3093">
        <v>1</v>
      </c>
      <c r="G3093" t="s">
        <v>149</v>
      </c>
      <c r="H3093">
        <v>1</v>
      </c>
      <c r="I3093">
        <v>1</v>
      </c>
      <c r="J3093" t="s">
        <v>14</v>
      </c>
      <c r="K3093" s="40" t="s">
        <v>148</v>
      </c>
    </row>
    <row r="3094" spans="1:11" x14ac:dyDescent="0.25">
      <c r="A3094">
        <v>434208714</v>
      </c>
      <c r="B3094" s="1">
        <v>44531</v>
      </c>
      <c r="C3094" t="s">
        <v>11</v>
      </c>
      <c r="D3094" t="s">
        <v>17</v>
      </c>
      <c r="E3094">
        <v>0.98</v>
      </c>
      <c r="F3094">
        <v>1</v>
      </c>
      <c r="G3094" t="s">
        <v>148</v>
      </c>
      <c r="H3094">
        <v>259</v>
      </c>
      <c r="I3094">
        <v>259</v>
      </c>
      <c r="J3094" t="s">
        <v>18</v>
      </c>
      <c r="K3094" s="40" t="s">
        <v>148</v>
      </c>
    </row>
    <row r="3095" spans="1:11" x14ac:dyDescent="0.25">
      <c r="A3095">
        <v>22089497</v>
      </c>
      <c r="B3095" s="1">
        <v>41915</v>
      </c>
      <c r="C3095" t="s">
        <v>11</v>
      </c>
      <c r="D3095" t="s">
        <v>17</v>
      </c>
      <c r="E3095">
        <v>0.9</v>
      </c>
      <c r="F3095">
        <v>0.39</v>
      </c>
      <c r="G3095" t="s">
        <v>148</v>
      </c>
      <c r="H3095">
        <v>34</v>
      </c>
      <c r="I3095">
        <v>35</v>
      </c>
      <c r="J3095" t="s">
        <v>14</v>
      </c>
      <c r="K3095" s="40" t="s">
        <v>149</v>
      </c>
    </row>
    <row r="3096" spans="1:11" x14ac:dyDescent="0.25">
      <c r="A3096">
        <v>439522824</v>
      </c>
      <c r="B3096" s="1">
        <v>44569</v>
      </c>
      <c r="C3096" t="s">
        <v>11</v>
      </c>
      <c r="D3096" t="s">
        <v>16</v>
      </c>
      <c r="E3096">
        <v>1</v>
      </c>
      <c r="F3096">
        <v>0.73</v>
      </c>
      <c r="G3096" t="s">
        <v>148</v>
      </c>
      <c r="H3096">
        <v>1</v>
      </c>
      <c r="I3096">
        <v>2</v>
      </c>
      <c r="J3096" t="s">
        <v>14</v>
      </c>
      <c r="K3096" s="40" t="s">
        <v>149</v>
      </c>
    </row>
    <row r="3097" spans="1:11" x14ac:dyDescent="0.25">
      <c r="A3097">
        <v>166934622</v>
      </c>
      <c r="B3097" s="1">
        <v>43110</v>
      </c>
      <c r="C3097" t="s">
        <v>11</v>
      </c>
      <c r="D3097" t="s">
        <v>16</v>
      </c>
      <c r="E3097">
        <v>1</v>
      </c>
      <c r="F3097">
        <v>0.98</v>
      </c>
      <c r="G3097" t="s">
        <v>148</v>
      </c>
      <c r="H3097">
        <v>1</v>
      </c>
      <c r="I3097">
        <v>6</v>
      </c>
      <c r="J3097" t="s">
        <v>14</v>
      </c>
      <c r="K3097" s="40" t="s">
        <v>149</v>
      </c>
    </row>
    <row r="3098" spans="1:11" x14ac:dyDescent="0.25">
      <c r="A3098">
        <v>431878182</v>
      </c>
      <c r="B3098" s="1">
        <v>44514</v>
      </c>
      <c r="C3098" t="s">
        <v>27</v>
      </c>
      <c r="D3098" t="s">
        <v>12</v>
      </c>
      <c r="F3098">
        <v>0.5</v>
      </c>
      <c r="G3098" t="s">
        <v>148</v>
      </c>
      <c r="H3098">
        <v>1</v>
      </c>
      <c r="I3098">
        <v>2</v>
      </c>
      <c r="J3098" t="s">
        <v>14</v>
      </c>
      <c r="K3098" s="40" t="s">
        <v>148</v>
      </c>
    </row>
    <row r="3099" spans="1:11" x14ac:dyDescent="0.25">
      <c r="A3099">
        <v>440989359</v>
      </c>
      <c r="B3099" s="1">
        <v>44579</v>
      </c>
      <c r="C3099" t="s">
        <v>11</v>
      </c>
      <c r="D3099" t="s">
        <v>16</v>
      </c>
      <c r="E3099">
        <v>1</v>
      </c>
      <c r="F3099">
        <v>1</v>
      </c>
      <c r="G3099" t="s">
        <v>148</v>
      </c>
      <c r="H3099">
        <v>3</v>
      </c>
      <c r="I3099">
        <v>3</v>
      </c>
      <c r="J3099" t="s">
        <v>14</v>
      </c>
      <c r="K3099" s="40" t="s">
        <v>149</v>
      </c>
    </row>
    <row r="3100" spans="1:11" x14ac:dyDescent="0.25">
      <c r="A3100">
        <v>437190421</v>
      </c>
      <c r="B3100" s="1">
        <v>44553</v>
      </c>
      <c r="C3100" t="s">
        <v>27</v>
      </c>
      <c r="D3100" t="s">
        <v>12</v>
      </c>
      <c r="G3100" t="s">
        <v>148</v>
      </c>
      <c r="H3100">
        <v>1</v>
      </c>
      <c r="I3100">
        <v>1</v>
      </c>
      <c r="J3100" t="s">
        <v>14</v>
      </c>
      <c r="K3100" s="40" t="s">
        <v>149</v>
      </c>
    </row>
    <row r="3101" spans="1:11" x14ac:dyDescent="0.25">
      <c r="A3101">
        <v>36230314</v>
      </c>
      <c r="B3101" s="1">
        <v>42174</v>
      </c>
      <c r="C3101" t="s">
        <v>11</v>
      </c>
      <c r="D3101" t="s">
        <v>17</v>
      </c>
      <c r="E3101">
        <v>1</v>
      </c>
      <c r="F3101">
        <v>0.74</v>
      </c>
      <c r="G3101" t="s">
        <v>149</v>
      </c>
      <c r="H3101">
        <v>2</v>
      </c>
      <c r="I3101">
        <v>2</v>
      </c>
      <c r="J3101" t="s">
        <v>14</v>
      </c>
      <c r="K3101" s="40" t="s">
        <v>149</v>
      </c>
    </row>
    <row r="3102" spans="1:11" x14ac:dyDescent="0.25">
      <c r="A3102">
        <v>24909741</v>
      </c>
      <c r="B3102" s="1">
        <v>41989</v>
      </c>
      <c r="C3102" t="s">
        <v>11</v>
      </c>
      <c r="D3102" t="s">
        <v>16</v>
      </c>
      <c r="E3102">
        <v>1</v>
      </c>
      <c r="F3102">
        <v>0.96</v>
      </c>
      <c r="G3102" t="s">
        <v>148</v>
      </c>
      <c r="H3102">
        <v>2</v>
      </c>
      <c r="I3102">
        <v>2</v>
      </c>
      <c r="J3102" t="s">
        <v>22</v>
      </c>
      <c r="K3102" s="40" t="s">
        <v>148</v>
      </c>
    </row>
    <row r="3103" spans="1:11" x14ac:dyDescent="0.25">
      <c r="A3103">
        <v>116071193</v>
      </c>
      <c r="B3103" s="1">
        <v>42778</v>
      </c>
      <c r="C3103" t="s">
        <v>27</v>
      </c>
      <c r="D3103" t="s">
        <v>16</v>
      </c>
      <c r="E3103">
        <v>1</v>
      </c>
      <c r="F3103">
        <v>1</v>
      </c>
      <c r="G3103" t="s">
        <v>149</v>
      </c>
      <c r="H3103">
        <v>1</v>
      </c>
      <c r="I3103">
        <v>1</v>
      </c>
      <c r="J3103" t="s">
        <v>14</v>
      </c>
      <c r="K3103" s="40" t="s">
        <v>149</v>
      </c>
    </row>
    <row r="3104" spans="1:11" x14ac:dyDescent="0.25">
      <c r="A3104">
        <v>390650559</v>
      </c>
      <c r="B3104" s="1">
        <v>44256</v>
      </c>
      <c r="C3104" t="s">
        <v>11</v>
      </c>
      <c r="D3104" t="s">
        <v>12</v>
      </c>
      <c r="F3104">
        <v>1</v>
      </c>
      <c r="G3104" t="s">
        <v>149</v>
      </c>
      <c r="H3104">
        <v>1</v>
      </c>
      <c r="I3104">
        <v>1</v>
      </c>
      <c r="J3104" t="s">
        <v>14</v>
      </c>
      <c r="K3104" s="40" t="s">
        <v>149</v>
      </c>
    </row>
    <row r="3105" spans="1:11" x14ac:dyDescent="0.25">
      <c r="A3105">
        <v>440107883</v>
      </c>
      <c r="B3105" s="1">
        <v>44573</v>
      </c>
      <c r="C3105" t="s">
        <v>27</v>
      </c>
      <c r="D3105" t="s">
        <v>16</v>
      </c>
      <c r="E3105">
        <v>1</v>
      </c>
      <c r="F3105">
        <v>1</v>
      </c>
      <c r="G3105" t="s">
        <v>149</v>
      </c>
      <c r="H3105">
        <v>13</v>
      </c>
      <c r="I3105">
        <v>13</v>
      </c>
      <c r="J3105" t="s">
        <v>14</v>
      </c>
      <c r="K3105" s="40" t="s">
        <v>149</v>
      </c>
    </row>
    <row r="3106" spans="1:11" x14ac:dyDescent="0.25">
      <c r="A3106">
        <v>156308723</v>
      </c>
      <c r="B3106" s="1">
        <v>43034</v>
      </c>
      <c r="C3106" t="s">
        <v>11</v>
      </c>
      <c r="D3106" t="s">
        <v>12</v>
      </c>
      <c r="F3106">
        <v>1</v>
      </c>
      <c r="G3106" t="s">
        <v>148</v>
      </c>
      <c r="H3106">
        <v>1</v>
      </c>
      <c r="I3106">
        <v>7</v>
      </c>
      <c r="J3106" t="s">
        <v>14</v>
      </c>
      <c r="K3106" s="40" t="s">
        <v>149</v>
      </c>
    </row>
    <row r="3107" spans="1:11" x14ac:dyDescent="0.25">
      <c r="A3107">
        <v>440305231</v>
      </c>
      <c r="B3107" s="1">
        <v>44574</v>
      </c>
      <c r="C3107" t="s">
        <v>27</v>
      </c>
      <c r="D3107" t="s">
        <v>16</v>
      </c>
      <c r="E3107">
        <v>0.9</v>
      </c>
      <c r="F3107">
        <v>1</v>
      </c>
      <c r="G3107" t="s">
        <v>149</v>
      </c>
      <c r="H3107">
        <v>1</v>
      </c>
      <c r="I3107">
        <v>1</v>
      </c>
      <c r="J3107" t="s">
        <v>18</v>
      </c>
      <c r="K3107" s="40" t="s">
        <v>149</v>
      </c>
    </row>
    <row r="3108" spans="1:11" x14ac:dyDescent="0.25">
      <c r="A3108">
        <v>397893831</v>
      </c>
      <c r="B3108" s="1">
        <v>44306</v>
      </c>
      <c r="C3108" t="s">
        <v>11</v>
      </c>
      <c r="D3108" t="s">
        <v>16</v>
      </c>
      <c r="E3108">
        <v>0.9</v>
      </c>
      <c r="F3108">
        <v>1</v>
      </c>
      <c r="G3108" t="s">
        <v>148</v>
      </c>
      <c r="H3108">
        <v>1</v>
      </c>
      <c r="I3108">
        <v>1</v>
      </c>
      <c r="J3108" t="s">
        <v>14</v>
      </c>
      <c r="K3108" s="40" t="s">
        <v>149</v>
      </c>
    </row>
    <row r="3109" spans="1:11" x14ac:dyDescent="0.25">
      <c r="A3109">
        <v>20736915</v>
      </c>
      <c r="B3109" s="1">
        <v>41881</v>
      </c>
      <c r="C3109" t="s">
        <v>11</v>
      </c>
      <c r="D3109" t="s">
        <v>17</v>
      </c>
      <c r="E3109">
        <v>1</v>
      </c>
      <c r="F3109">
        <v>0.91</v>
      </c>
      <c r="G3109" t="s">
        <v>149</v>
      </c>
      <c r="H3109">
        <v>2</v>
      </c>
      <c r="I3109">
        <v>4</v>
      </c>
      <c r="J3109" t="s">
        <v>22</v>
      </c>
      <c r="K3109" s="40" t="s">
        <v>149</v>
      </c>
    </row>
    <row r="3110" spans="1:11" x14ac:dyDescent="0.25">
      <c r="A3110">
        <v>442600885</v>
      </c>
      <c r="B3110" s="1">
        <v>44590</v>
      </c>
      <c r="C3110" t="s">
        <v>27</v>
      </c>
      <c r="D3110" t="s">
        <v>17</v>
      </c>
      <c r="E3110">
        <v>1</v>
      </c>
      <c r="F3110">
        <v>0.44</v>
      </c>
      <c r="G3110" t="s">
        <v>149</v>
      </c>
      <c r="H3110">
        <v>3</v>
      </c>
      <c r="I3110">
        <v>3</v>
      </c>
      <c r="J3110" t="s">
        <v>14</v>
      </c>
      <c r="K3110" s="40" t="s">
        <v>149</v>
      </c>
    </row>
    <row r="3111" spans="1:11" x14ac:dyDescent="0.25">
      <c r="A3111">
        <v>119192895</v>
      </c>
      <c r="B3111" s="1">
        <v>42798</v>
      </c>
      <c r="C3111" t="s">
        <v>11</v>
      </c>
      <c r="D3111" t="s">
        <v>21</v>
      </c>
      <c r="E3111">
        <v>1</v>
      </c>
      <c r="F3111">
        <v>0.81</v>
      </c>
      <c r="G3111" t="s">
        <v>148</v>
      </c>
      <c r="H3111">
        <v>1</v>
      </c>
      <c r="I3111">
        <v>1</v>
      </c>
      <c r="J3111" t="s">
        <v>14</v>
      </c>
      <c r="K3111" s="40" t="s">
        <v>149</v>
      </c>
    </row>
    <row r="3112" spans="1:11" x14ac:dyDescent="0.25">
      <c r="A3112">
        <v>51178212</v>
      </c>
      <c r="B3112" s="1">
        <v>42350</v>
      </c>
      <c r="C3112" t="s">
        <v>11</v>
      </c>
      <c r="D3112" t="s">
        <v>21</v>
      </c>
      <c r="E3112">
        <v>1</v>
      </c>
      <c r="F3112">
        <v>0</v>
      </c>
      <c r="G3112" t="s">
        <v>148</v>
      </c>
      <c r="H3112">
        <v>1</v>
      </c>
      <c r="I3112">
        <v>1</v>
      </c>
      <c r="J3112" t="s">
        <v>18</v>
      </c>
      <c r="K3112" s="40" t="s">
        <v>149</v>
      </c>
    </row>
    <row r="3113" spans="1:11" x14ac:dyDescent="0.25">
      <c r="A3113">
        <v>440158247</v>
      </c>
      <c r="B3113" s="1">
        <v>44573</v>
      </c>
      <c r="C3113" t="s">
        <v>27</v>
      </c>
      <c r="D3113" t="s">
        <v>16</v>
      </c>
      <c r="E3113">
        <v>1</v>
      </c>
      <c r="F3113">
        <v>1</v>
      </c>
      <c r="G3113" t="s">
        <v>149</v>
      </c>
      <c r="H3113">
        <v>4</v>
      </c>
      <c r="I3113">
        <v>4</v>
      </c>
      <c r="J3113" t="s">
        <v>14</v>
      </c>
      <c r="K3113" s="40" t="s">
        <v>149</v>
      </c>
    </row>
    <row r="3114" spans="1:11" x14ac:dyDescent="0.25">
      <c r="A3114">
        <v>442031672</v>
      </c>
      <c r="B3114" s="1">
        <v>44586</v>
      </c>
      <c r="C3114" t="s">
        <v>27</v>
      </c>
      <c r="D3114" t="s">
        <v>12</v>
      </c>
      <c r="G3114" t="s">
        <v>148</v>
      </c>
      <c r="H3114">
        <v>1</v>
      </c>
      <c r="I3114">
        <v>1</v>
      </c>
      <c r="J3114" t="s">
        <v>14</v>
      </c>
      <c r="K3114" s="40" t="s">
        <v>149</v>
      </c>
    </row>
    <row r="3115" spans="1:11" x14ac:dyDescent="0.25">
      <c r="A3115">
        <v>441466820</v>
      </c>
      <c r="B3115" s="1">
        <v>44582</v>
      </c>
      <c r="C3115" t="s">
        <v>27</v>
      </c>
      <c r="D3115" t="s">
        <v>16</v>
      </c>
      <c r="E3115">
        <v>0.69</v>
      </c>
      <c r="F3115">
        <v>0.99</v>
      </c>
      <c r="G3115" t="s">
        <v>148</v>
      </c>
      <c r="H3115">
        <v>2</v>
      </c>
      <c r="I3115">
        <v>2</v>
      </c>
      <c r="J3115" t="s">
        <v>14</v>
      </c>
      <c r="K3115" s="40" t="s">
        <v>149</v>
      </c>
    </row>
    <row r="3116" spans="1:11" x14ac:dyDescent="0.25">
      <c r="A3116">
        <v>37147479</v>
      </c>
      <c r="B3116" s="1">
        <v>42185</v>
      </c>
      <c r="C3116" t="s">
        <v>11</v>
      </c>
      <c r="D3116" t="s">
        <v>16</v>
      </c>
      <c r="E3116">
        <v>1</v>
      </c>
      <c r="F3116">
        <v>1</v>
      </c>
      <c r="G3116" t="s">
        <v>148</v>
      </c>
      <c r="H3116">
        <v>1</v>
      </c>
      <c r="I3116">
        <v>1</v>
      </c>
      <c r="J3116" t="s">
        <v>14</v>
      </c>
      <c r="K3116" s="40" t="s">
        <v>149</v>
      </c>
    </row>
    <row r="3117" spans="1:11" x14ac:dyDescent="0.25">
      <c r="A3117">
        <v>118033840</v>
      </c>
      <c r="B3117" s="1">
        <v>42791</v>
      </c>
      <c r="C3117" t="s">
        <v>11</v>
      </c>
      <c r="D3117" t="s">
        <v>17</v>
      </c>
      <c r="E3117">
        <v>1</v>
      </c>
      <c r="F3117">
        <v>0.96</v>
      </c>
      <c r="G3117" t="s">
        <v>149</v>
      </c>
      <c r="H3117">
        <v>3</v>
      </c>
      <c r="I3117">
        <v>4</v>
      </c>
      <c r="J3117" t="s">
        <v>22</v>
      </c>
      <c r="K3117" s="40" t="s">
        <v>149</v>
      </c>
    </row>
    <row r="3118" spans="1:11" x14ac:dyDescent="0.25">
      <c r="A3118">
        <v>443065412</v>
      </c>
      <c r="B3118" s="1">
        <v>44593</v>
      </c>
      <c r="C3118" t="s">
        <v>11</v>
      </c>
      <c r="D3118" t="s">
        <v>16</v>
      </c>
      <c r="E3118">
        <v>1</v>
      </c>
      <c r="F3118">
        <v>1</v>
      </c>
      <c r="G3118" t="s">
        <v>149</v>
      </c>
      <c r="H3118">
        <v>11</v>
      </c>
      <c r="I3118">
        <v>11</v>
      </c>
      <c r="J3118" t="s">
        <v>14</v>
      </c>
      <c r="K3118" s="40" t="s">
        <v>149</v>
      </c>
    </row>
    <row r="3119" spans="1:11" x14ac:dyDescent="0.25">
      <c r="A3119">
        <v>410305344</v>
      </c>
      <c r="B3119" s="1">
        <v>44378</v>
      </c>
      <c r="C3119" t="s">
        <v>11</v>
      </c>
      <c r="D3119" t="s">
        <v>20</v>
      </c>
      <c r="E3119">
        <v>0</v>
      </c>
      <c r="F3119">
        <v>0.5</v>
      </c>
      <c r="G3119" t="s">
        <v>148</v>
      </c>
      <c r="H3119">
        <v>1</v>
      </c>
      <c r="I3119">
        <v>1</v>
      </c>
      <c r="J3119" t="s">
        <v>22</v>
      </c>
      <c r="K3119" s="40" t="s">
        <v>149</v>
      </c>
    </row>
    <row r="3120" spans="1:11" x14ac:dyDescent="0.25">
      <c r="A3120">
        <v>48941197</v>
      </c>
      <c r="B3120" s="1">
        <v>42321</v>
      </c>
      <c r="C3120" t="s">
        <v>11</v>
      </c>
      <c r="D3120" t="s">
        <v>16</v>
      </c>
      <c r="E3120">
        <v>1</v>
      </c>
      <c r="F3120">
        <v>0.89</v>
      </c>
      <c r="G3120" t="s">
        <v>148</v>
      </c>
      <c r="H3120">
        <v>2</v>
      </c>
      <c r="I3120">
        <v>2</v>
      </c>
      <c r="J3120" t="s">
        <v>14</v>
      </c>
      <c r="K3120" s="40" t="s">
        <v>149</v>
      </c>
    </row>
    <row r="3121" spans="1:11" x14ac:dyDescent="0.25">
      <c r="A3121">
        <v>163031019</v>
      </c>
      <c r="B3121" s="1">
        <v>43086</v>
      </c>
      <c r="C3121" t="s">
        <v>11</v>
      </c>
      <c r="D3121" t="s">
        <v>20</v>
      </c>
      <c r="E3121">
        <v>0.2</v>
      </c>
      <c r="F3121">
        <v>0.24</v>
      </c>
      <c r="G3121" t="s">
        <v>148</v>
      </c>
      <c r="H3121">
        <v>1</v>
      </c>
      <c r="I3121">
        <v>1</v>
      </c>
      <c r="J3121" t="s">
        <v>14</v>
      </c>
      <c r="K3121" s="40" t="s">
        <v>149</v>
      </c>
    </row>
    <row r="3122" spans="1:11" x14ac:dyDescent="0.25">
      <c r="A3122">
        <v>407580388</v>
      </c>
      <c r="B3122" s="1">
        <v>44364</v>
      </c>
      <c r="C3122" t="s">
        <v>11</v>
      </c>
      <c r="D3122" t="s">
        <v>16</v>
      </c>
      <c r="E3122">
        <v>1</v>
      </c>
      <c r="F3122">
        <v>0.94</v>
      </c>
      <c r="G3122" t="s">
        <v>149</v>
      </c>
      <c r="H3122">
        <v>1</v>
      </c>
      <c r="I3122">
        <v>3</v>
      </c>
      <c r="J3122" t="s">
        <v>14</v>
      </c>
      <c r="K3122" s="40" t="s">
        <v>149</v>
      </c>
    </row>
    <row r="3123" spans="1:11" x14ac:dyDescent="0.25">
      <c r="A3123">
        <v>389829910</v>
      </c>
      <c r="B3123" s="1">
        <v>44250</v>
      </c>
      <c r="C3123" t="s">
        <v>11</v>
      </c>
      <c r="D3123" t="s">
        <v>16</v>
      </c>
      <c r="E3123">
        <v>1</v>
      </c>
      <c r="F3123">
        <v>0.99</v>
      </c>
      <c r="G3123" t="s">
        <v>148</v>
      </c>
      <c r="H3123">
        <v>6</v>
      </c>
      <c r="I3123">
        <v>6</v>
      </c>
      <c r="J3123" t="s">
        <v>14</v>
      </c>
      <c r="K3123" s="40" t="s">
        <v>149</v>
      </c>
    </row>
    <row r="3124" spans="1:11" x14ac:dyDescent="0.25">
      <c r="A3124">
        <v>427604001</v>
      </c>
      <c r="B3124" s="1">
        <v>44485</v>
      </c>
      <c r="C3124" t="s">
        <v>11</v>
      </c>
      <c r="D3124" t="s">
        <v>16</v>
      </c>
      <c r="E3124">
        <v>1</v>
      </c>
      <c r="F3124">
        <v>0.93</v>
      </c>
      <c r="G3124" t="s">
        <v>149</v>
      </c>
      <c r="H3124">
        <v>1</v>
      </c>
      <c r="I3124">
        <v>1</v>
      </c>
      <c r="J3124" t="s">
        <v>14</v>
      </c>
      <c r="K3124" s="40" t="s">
        <v>149</v>
      </c>
    </row>
    <row r="3125" spans="1:11" x14ac:dyDescent="0.25">
      <c r="A3125">
        <v>349614326</v>
      </c>
      <c r="B3125" s="1">
        <v>43993</v>
      </c>
      <c r="C3125" t="s">
        <v>11</v>
      </c>
      <c r="D3125" t="s">
        <v>16</v>
      </c>
      <c r="E3125">
        <v>1</v>
      </c>
      <c r="F3125">
        <v>1</v>
      </c>
      <c r="G3125" t="s">
        <v>149</v>
      </c>
      <c r="H3125">
        <v>3</v>
      </c>
      <c r="I3125">
        <v>4</v>
      </c>
      <c r="J3125" t="s">
        <v>14</v>
      </c>
      <c r="K3125" s="40" t="s">
        <v>149</v>
      </c>
    </row>
    <row r="3126" spans="1:11" x14ac:dyDescent="0.25">
      <c r="A3126">
        <v>4280268</v>
      </c>
      <c r="B3126" s="1">
        <v>41242</v>
      </c>
      <c r="C3126" t="s">
        <v>11</v>
      </c>
      <c r="D3126" t="s">
        <v>16</v>
      </c>
      <c r="E3126">
        <v>1</v>
      </c>
      <c r="F3126">
        <v>0.98</v>
      </c>
      <c r="G3126" t="s">
        <v>148</v>
      </c>
      <c r="H3126">
        <v>1</v>
      </c>
      <c r="I3126">
        <v>1</v>
      </c>
      <c r="J3126" t="s">
        <v>14</v>
      </c>
      <c r="K3126" s="40" t="s">
        <v>149</v>
      </c>
    </row>
    <row r="3127" spans="1:11" x14ac:dyDescent="0.25">
      <c r="A3127">
        <v>59618106</v>
      </c>
      <c r="B3127" s="1">
        <v>42420</v>
      </c>
      <c r="C3127" t="s">
        <v>11</v>
      </c>
      <c r="D3127" t="s">
        <v>16</v>
      </c>
      <c r="E3127">
        <v>1</v>
      </c>
      <c r="F3127">
        <v>0.99</v>
      </c>
      <c r="G3127" t="s">
        <v>149</v>
      </c>
      <c r="H3127">
        <v>2</v>
      </c>
      <c r="I3127">
        <v>2</v>
      </c>
      <c r="J3127" t="s">
        <v>14</v>
      </c>
      <c r="K3127" s="40" t="s">
        <v>149</v>
      </c>
    </row>
    <row r="3128" spans="1:11" x14ac:dyDescent="0.25">
      <c r="A3128">
        <v>438293985</v>
      </c>
      <c r="B3128" s="1">
        <v>44561</v>
      </c>
      <c r="C3128" t="s">
        <v>27</v>
      </c>
      <c r="D3128" t="s">
        <v>12</v>
      </c>
      <c r="G3128" t="s">
        <v>148</v>
      </c>
      <c r="H3128">
        <v>1</v>
      </c>
      <c r="I3128">
        <v>1</v>
      </c>
      <c r="J3128" t="s">
        <v>14</v>
      </c>
      <c r="K3128" s="40" t="s">
        <v>149</v>
      </c>
    </row>
    <row r="3129" spans="1:11" x14ac:dyDescent="0.25">
      <c r="A3129">
        <v>443973012</v>
      </c>
      <c r="B3129" s="1">
        <v>44599</v>
      </c>
      <c r="C3129" t="s">
        <v>27</v>
      </c>
      <c r="D3129" t="s">
        <v>12</v>
      </c>
      <c r="F3129">
        <v>1</v>
      </c>
      <c r="G3129" t="s">
        <v>148</v>
      </c>
      <c r="H3129">
        <v>1</v>
      </c>
      <c r="I3129">
        <v>1</v>
      </c>
      <c r="J3129" t="s">
        <v>14</v>
      </c>
      <c r="K3129" s="40" t="s">
        <v>149</v>
      </c>
    </row>
    <row r="3130" spans="1:11" x14ac:dyDescent="0.25">
      <c r="A3130">
        <v>269482170</v>
      </c>
      <c r="B3130" s="1">
        <v>43634</v>
      </c>
      <c r="C3130" t="s">
        <v>25</v>
      </c>
      <c r="D3130" t="s">
        <v>16</v>
      </c>
      <c r="E3130">
        <v>1</v>
      </c>
      <c r="F3130">
        <v>1</v>
      </c>
      <c r="G3130" t="s">
        <v>149</v>
      </c>
      <c r="H3130">
        <v>8</v>
      </c>
      <c r="I3130">
        <v>8</v>
      </c>
      <c r="J3130" t="s">
        <v>14</v>
      </c>
      <c r="K3130" s="40" t="s">
        <v>149</v>
      </c>
    </row>
    <row r="3131" spans="1:11" x14ac:dyDescent="0.25">
      <c r="A3131">
        <v>31284363</v>
      </c>
      <c r="B3131" s="1">
        <v>42109</v>
      </c>
      <c r="C3131" t="s">
        <v>11</v>
      </c>
      <c r="D3131" t="s">
        <v>16</v>
      </c>
      <c r="E3131">
        <v>1</v>
      </c>
      <c r="F3131">
        <v>0.97</v>
      </c>
      <c r="G3131" t="s">
        <v>149</v>
      </c>
      <c r="H3131">
        <v>5</v>
      </c>
      <c r="I3131">
        <v>8</v>
      </c>
      <c r="J3131" t="s">
        <v>14</v>
      </c>
      <c r="K3131" s="40" t="s">
        <v>149</v>
      </c>
    </row>
    <row r="3132" spans="1:11" x14ac:dyDescent="0.25">
      <c r="A3132">
        <v>10549345</v>
      </c>
      <c r="B3132" s="1">
        <v>42175</v>
      </c>
      <c r="C3132" t="s">
        <v>11</v>
      </c>
      <c r="D3132" t="s">
        <v>21</v>
      </c>
      <c r="E3132">
        <v>1</v>
      </c>
      <c r="F3132">
        <v>0</v>
      </c>
      <c r="G3132" t="s">
        <v>148</v>
      </c>
      <c r="H3132">
        <v>1</v>
      </c>
      <c r="I3132">
        <v>1</v>
      </c>
      <c r="J3132" t="s">
        <v>18</v>
      </c>
      <c r="K3132" s="40" t="s">
        <v>149</v>
      </c>
    </row>
    <row r="3133" spans="1:11" x14ac:dyDescent="0.25">
      <c r="A3133">
        <v>443214329</v>
      </c>
      <c r="B3133" s="1">
        <v>44594</v>
      </c>
      <c r="C3133" t="s">
        <v>27</v>
      </c>
      <c r="D3133" t="s">
        <v>16</v>
      </c>
      <c r="E3133">
        <v>1</v>
      </c>
      <c r="F3133">
        <v>0.56999999999999995</v>
      </c>
      <c r="G3133" t="s">
        <v>148</v>
      </c>
      <c r="H3133">
        <v>1</v>
      </c>
      <c r="I3133">
        <v>1</v>
      </c>
      <c r="J3133" t="s">
        <v>14</v>
      </c>
      <c r="K3133" s="40" t="s">
        <v>149</v>
      </c>
    </row>
    <row r="3134" spans="1:11" x14ac:dyDescent="0.25">
      <c r="A3134">
        <v>426488805</v>
      </c>
      <c r="B3134" s="1">
        <v>44477</v>
      </c>
      <c r="C3134" t="s">
        <v>27</v>
      </c>
      <c r="D3134" t="s">
        <v>16</v>
      </c>
      <c r="E3134">
        <v>1</v>
      </c>
      <c r="F3134">
        <v>1</v>
      </c>
      <c r="G3134" t="s">
        <v>149</v>
      </c>
      <c r="H3134">
        <v>4</v>
      </c>
      <c r="I3134">
        <v>4</v>
      </c>
      <c r="J3134" t="s">
        <v>14</v>
      </c>
      <c r="K3134" s="40" t="s">
        <v>149</v>
      </c>
    </row>
    <row r="3135" spans="1:11" x14ac:dyDescent="0.25">
      <c r="A3135">
        <v>17790149</v>
      </c>
      <c r="B3135" s="1">
        <v>41827</v>
      </c>
      <c r="C3135" t="s">
        <v>11</v>
      </c>
      <c r="D3135" t="s">
        <v>16</v>
      </c>
      <c r="E3135">
        <v>0.9</v>
      </c>
      <c r="F3135">
        <v>0.98</v>
      </c>
      <c r="G3135" t="s">
        <v>149</v>
      </c>
      <c r="H3135">
        <v>2</v>
      </c>
      <c r="I3135">
        <v>6</v>
      </c>
      <c r="J3135" t="s">
        <v>14</v>
      </c>
      <c r="K3135" s="40" t="s">
        <v>149</v>
      </c>
    </row>
    <row r="3136" spans="1:11" x14ac:dyDescent="0.25">
      <c r="A3136">
        <v>275621606</v>
      </c>
      <c r="B3136" s="1">
        <v>43658</v>
      </c>
      <c r="C3136" t="s">
        <v>11</v>
      </c>
      <c r="D3136" t="s">
        <v>16</v>
      </c>
      <c r="E3136">
        <v>1</v>
      </c>
      <c r="F3136">
        <v>1</v>
      </c>
      <c r="G3136" t="s">
        <v>27</v>
      </c>
      <c r="H3136">
        <v>3</v>
      </c>
      <c r="I3136">
        <v>3</v>
      </c>
      <c r="J3136" t="s">
        <v>14</v>
      </c>
      <c r="K3136" s="40" t="s">
        <v>149</v>
      </c>
    </row>
    <row r="3137" spans="1:11" x14ac:dyDescent="0.25">
      <c r="A3137">
        <v>443521894</v>
      </c>
      <c r="B3137" s="1">
        <v>44596</v>
      </c>
      <c r="C3137" t="s">
        <v>27</v>
      </c>
      <c r="D3137" t="s">
        <v>16</v>
      </c>
      <c r="E3137">
        <v>1</v>
      </c>
      <c r="F3137">
        <v>1</v>
      </c>
      <c r="G3137" t="s">
        <v>149</v>
      </c>
      <c r="H3137">
        <v>2</v>
      </c>
      <c r="I3137">
        <v>4</v>
      </c>
      <c r="J3137" t="s">
        <v>14</v>
      </c>
      <c r="K3137" s="40" t="s">
        <v>149</v>
      </c>
    </row>
    <row r="3138" spans="1:11" x14ac:dyDescent="0.25">
      <c r="A3138">
        <v>333346324</v>
      </c>
      <c r="B3138" s="1">
        <v>43865</v>
      </c>
      <c r="C3138" t="s">
        <v>27</v>
      </c>
      <c r="D3138" t="s">
        <v>16</v>
      </c>
      <c r="E3138">
        <v>1</v>
      </c>
      <c r="F3138">
        <v>0.98</v>
      </c>
      <c r="G3138" t="s">
        <v>148</v>
      </c>
      <c r="H3138">
        <v>5</v>
      </c>
      <c r="I3138">
        <v>5</v>
      </c>
      <c r="J3138" t="s">
        <v>14</v>
      </c>
      <c r="K3138" s="40" t="s">
        <v>149</v>
      </c>
    </row>
    <row r="3139" spans="1:11" x14ac:dyDescent="0.25">
      <c r="A3139">
        <v>262207382</v>
      </c>
      <c r="B3139" s="1">
        <v>43601</v>
      </c>
      <c r="C3139" t="s">
        <v>11</v>
      </c>
      <c r="D3139" t="s">
        <v>12</v>
      </c>
      <c r="F3139">
        <v>0</v>
      </c>
      <c r="G3139" t="s">
        <v>148</v>
      </c>
      <c r="H3139">
        <v>4</v>
      </c>
      <c r="I3139">
        <v>28</v>
      </c>
      <c r="J3139" t="s">
        <v>18</v>
      </c>
      <c r="K3139" s="40" t="s">
        <v>149</v>
      </c>
    </row>
    <row r="3140" spans="1:11" x14ac:dyDescent="0.25">
      <c r="A3140">
        <v>239510621</v>
      </c>
      <c r="B3140" s="1">
        <v>43493</v>
      </c>
      <c r="C3140" t="s">
        <v>11</v>
      </c>
      <c r="D3140" t="s">
        <v>16</v>
      </c>
      <c r="E3140">
        <v>1</v>
      </c>
      <c r="F3140">
        <v>1</v>
      </c>
      <c r="G3140" t="s">
        <v>149</v>
      </c>
      <c r="H3140">
        <v>1</v>
      </c>
      <c r="I3140">
        <v>1</v>
      </c>
      <c r="J3140" t="s">
        <v>14</v>
      </c>
      <c r="K3140" s="40" t="s">
        <v>149</v>
      </c>
    </row>
    <row r="3141" spans="1:11" x14ac:dyDescent="0.25">
      <c r="A3141">
        <v>444297362</v>
      </c>
      <c r="B3141" s="1">
        <v>44601</v>
      </c>
      <c r="C3141" t="s">
        <v>27</v>
      </c>
      <c r="D3141" t="s">
        <v>16</v>
      </c>
      <c r="E3141">
        <v>1</v>
      </c>
      <c r="F3141">
        <v>1</v>
      </c>
      <c r="G3141" t="s">
        <v>148</v>
      </c>
      <c r="H3141">
        <v>1</v>
      </c>
      <c r="I3141">
        <v>1</v>
      </c>
      <c r="J3141" t="s">
        <v>14</v>
      </c>
      <c r="K3141" s="40" t="s">
        <v>149</v>
      </c>
    </row>
    <row r="3142" spans="1:11" x14ac:dyDescent="0.25">
      <c r="A3142">
        <v>432389560</v>
      </c>
      <c r="B3142" s="1">
        <v>44517</v>
      </c>
      <c r="C3142" t="s">
        <v>27</v>
      </c>
      <c r="D3142" t="s">
        <v>12</v>
      </c>
      <c r="F3142">
        <v>0</v>
      </c>
      <c r="G3142" t="s">
        <v>148</v>
      </c>
      <c r="H3142">
        <v>1</v>
      </c>
      <c r="I3142">
        <v>1</v>
      </c>
      <c r="J3142" t="s">
        <v>22</v>
      </c>
      <c r="K3142" s="40" t="s">
        <v>149</v>
      </c>
    </row>
    <row r="3143" spans="1:11" x14ac:dyDescent="0.25">
      <c r="A3143">
        <v>239374670</v>
      </c>
      <c r="B3143" s="1">
        <v>43492</v>
      </c>
      <c r="C3143" t="s">
        <v>11</v>
      </c>
      <c r="D3143" t="s">
        <v>16</v>
      </c>
      <c r="E3143">
        <v>1</v>
      </c>
      <c r="F3143">
        <v>0.91</v>
      </c>
      <c r="G3143" t="s">
        <v>148</v>
      </c>
      <c r="H3143">
        <v>2</v>
      </c>
      <c r="I3143">
        <v>6</v>
      </c>
      <c r="J3143" t="s">
        <v>14</v>
      </c>
      <c r="K3143" s="40" t="s">
        <v>149</v>
      </c>
    </row>
    <row r="3144" spans="1:11" x14ac:dyDescent="0.25">
      <c r="A3144">
        <v>78678497</v>
      </c>
      <c r="B3144" s="1">
        <v>42540</v>
      </c>
      <c r="C3144" t="s">
        <v>11</v>
      </c>
      <c r="D3144" t="s">
        <v>16</v>
      </c>
      <c r="E3144">
        <v>1</v>
      </c>
      <c r="F3144">
        <v>0.8</v>
      </c>
      <c r="G3144" t="s">
        <v>148</v>
      </c>
      <c r="H3144">
        <v>1</v>
      </c>
      <c r="I3144">
        <v>1</v>
      </c>
      <c r="J3144" t="s">
        <v>14</v>
      </c>
      <c r="K3144" s="40" t="s">
        <v>149</v>
      </c>
    </row>
    <row r="3145" spans="1:11" x14ac:dyDescent="0.25">
      <c r="A3145">
        <v>62894879</v>
      </c>
      <c r="B3145" s="1">
        <v>42443</v>
      </c>
      <c r="C3145" t="s">
        <v>11</v>
      </c>
      <c r="D3145" t="s">
        <v>21</v>
      </c>
      <c r="E3145">
        <v>0.88</v>
      </c>
      <c r="F3145">
        <v>0.33</v>
      </c>
      <c r="G3145" t="s">
        <v>148</v>
      </c>
      <c r="H3145">
        <v>2</v>
      </c>
      <c r="I3145">
        <v>2</v>
      </c>
      <c r="J3145" t="s">
        <v>14</v>
      </c>
      <c r="K3145" s="40" t="s">
        <v>149</v>
      </c>
    </row>
    <row r="3146" spans="1:11" x14ac:dyDescent="0.25">
      <c r="A3146">
        <v>20409096</v>
      </c>
      <c r="B3146" s="1">
        <v>41873</v>
      </c>
      <c r="C3146" t="s">
        <v>11</v>
      </c>
      <c r="D3146" t="s">
        <v>16</v>
      </c>
      <c r="E3146">
        <v>1</v>
      </c>
      <c r="F3146">
        <v>1</v>
      </c>
      <c r="G3146" t="s">
        <v>149</v>
      </c>
      <c r="H3146">
        <v>1</v>
      </c>
      <c r="I3146">
        <v>1</v>
      </c>
      <c r="J3146" t="s">
        <v>22</v>
      </c>
      <c r="K3146" s="40" t="s">
        <v>149</v>
      </c>
    </row>
    <row r="3147" spans="1:11" x14ac:dyDescent="0.25">
      <c r="A3147">
        <v>249957137</v>
      </c>
      <c r="B3147" s="1">
        <v>43543</v>
      </c>
      <c r="C3147" t="s">
        <v>32</v>
      </c>
      <c r="D3147" t="s">
        <v>16</v>
      </c>
      <c r="E3147">
        <v>1</v>
      </c>
      <c r="F3147">
        <v>0.99</v>
      </c>
      <c r="G3147" t="s">
        <v>27</v>
      </c>
      <c r="H3147">
        <v>4</v>
      </c>
      <c r="I3147">
        <v>6</v>
      </c>
      <c r="J3147" t="s">
        <v>14</v>
      </c>
      <c r="K3147" s="40" t="s">
        <v>149</v>
      </c>
    </row>
    <row r="3148" spans="1:11" x14ac:dyDescent="0.25">
      <c r="A3148">
        <v>53294824</v>
      </c>
      <c r="B3148" s="1">
        <v>42373</v>
      </c>
      <c r="C3148" t="s">
        <v>27</v>
      </c>
      <c r="D3148" t="s">
        <v>16</v>
      </c>
      <c r="E3148">
        <v>1</v>
      </c>
      <c r="F3148">
        <v>0.99</v>
      </c>
      <c r="G3148" t="s">
        <v>149</v>
      </c>
      <c r="H3148">
        <v>1</v>
      </c>
      <c r="I3148">
        <v>2</v>
      </c>
      <c r="J3148" t="s">
        <v>14</v>
      </c>
      <c r="K3148" s="40" t="s">
        <v>149</v>
      </c>
    </row>
    <row r="3149" spans="1:11" x14ac:dyDescent="0.25">
      <c r="A3149">
        <v>21452642</v>
      </c>
      <c r="B3149" s="1">
        <v>41899</v>
      </c>
      <c r="C3149" t="s">
        <v>11</v>
      </c>
      <c r="D3149" t="s">
        <v>17</v>
      </c>
      <c r="E3149">
        <v>1</v>
      </c>
      <c r="F3149">
        <v>0.25</v>
      </c>
      <c r="G3149" t="s">
        <v>148</v>
      </c>
      <c r="H3149">
        <v>3</v>
      </c>
      <c r="I3149">
        <v>3</v>
      </c>
      <c r="J3149" t="s">
        <v>14</v>
      </c>
      <c r="K3149" s="40" t="s">
        <v>149</v>
      </c>
    </row>
    <row r="3150" spans="1:11" x14ac:dyDescent="0.25">
      <c r="A3150">
        <v>90393721</v>
      </c>
      <c r="B3150" s="1">
        <v>42599</v>
      </c>
      <c r="C3150" t="s">
        <v>27</v>
      </c>
      <c r="D3150" t="s">
        <v>16</v>
      </c>
      <c r="E3150">
        <v>1</v>
      </c>
      <c r="F3150">
        <v>1</v>
      </c>
      <c r="G3150" t="s">
        <v>148</v>
      </c>
      <c r="H3150">
        <v>4</v>
      </c>
      <c r="I3150">
        <v>5</v>
      </c>
      <c r="J3150" t="s">
        <v>22</v>
      </c>
      <c r="K3150" s="40" t="s">
        <v>149</v>
      </c>
    </row>
    <row r="3151" spans="1:11" x14ac:dyDescent="0.25">
      <c r="A3151">
        <v>24546436</v>
      </c>
      <c r="B3151" s="1">
        <v>41979</v>
      </c>
      <c r="C3151" t="s">
        <v>11</v>
      </c>
      <c r="D3151" t="s">
        <v>16</v>
      </c>
      <c r="E3151">
        <v>1</v>
      </c>
      <c r="F3151">
        <v>1</v>
      </c>
      <c r="G3151" t="s">
        <v>148</v>
      </c>
      <c r="H3151">
        <v>2</v>
      </c>
      <c r="I3151">
        <v>3</v>
      </c>
      <c r="J3151" t="s">
        <v>14</v>
      </c>
      <c r="K3151" s="40" t="s">
        <v>149</v>
      </c>
    </row>
    <row r="3152" spans="1:11" x14ac:dyDescent="0.25">
      <c r="A3152">
        <v>446846936</v>
      </c>
      <c r="B3152" s="1">
        <v>44617</v>
      </c>
      <c r="C3152" t="s">
        <v>27</v>
      </c>
      <c r="D3152" t="s">
        <v>16</v>
      </c>
      <c r="E3152">
        <v>1</v>
      </c>
      <c r="F3152">
        <v>1</v>
      </c>
      <c r="G3152" t="s">
        <v>148</v>
      </c>
      <c r="H3152">
        <v>2</v>
      </c>
      <c r="I3152">
        <v>2</v>
      </c>
      <c r="J3152" t="s">
        <v>22</v>
      </c>
      <c r="K3152" s="40" t="s">
        <v>149</v>
      </c>
    </row>
    <row r="3153" spans="1:11" x14ac:dyDescent="0.25">
      <c r="A3153">
        <v>446654878</v>
      </c>
      <c r="B3153" s="1">
        <v>44616</v>
      </c>
      <c r="C3153" t="s">
        <v>11</v>
      </c>
      <c r="D3153" t="s">
        <v>17</v>
      </c>
      <c r="E3153">
        <v>1</v>
      </c>
      <c r="F3153">
        <v>0.5</v>
      </c>
      <c r="G3153" t="s">
        <v>148</v>
      </c>
      <c r="H3153">
        <v>2</v>
      </c>
      <c r="I3153">
        <v>2</v>
      </c>
      <c r="J3153" t="s">
        <v>14</v>
      </c>
      <c r="K3153" s="40" t="s">
        <v>149</v>
      </c>
    </row>
    <row r="3154" spans="1:11" x14ac:dyDescent="0.25">
      <c r="A3154">
        <v>425765310</v>
      </c>
      <c r="B3154" s="1">
        <v>44472</v>
      </c>
      <c r="C3154" t="s">
        <v>11</v>
      </c>
      <c r="D3154" t="s">
        <v>16</v>
      </c>
      <c r="E3154">
        <v>1</v>
      </c>
      <c r="F3154">
        <v>1</v>
      </c>
      <c r="G3154" t="s">
        <v>149</v>
      </c>
      <c r="H3154">
        <v>1</v>
      </c>
      <c r="I3154">
        <v>1</v>
      </c>
      <c r="J3154" t="s">
        <v>14</v>
      </c>
      <c r="K3154" s="40" t="s">
        <v>149</v>
      </c>
    </row>
    <row r="3155" spans="1:11" x14ac:dyDescent="0.25">
      <c r="A3155">
        <v>34672700</v>
      </c>
      <c r="B3155" s="1">
        <v>42155</v>
      </c>
      <c r="C3155" t="s">
        <v>27</v>
      </c>
      <c r="D3155" t="s">
        <v>16</v>
      </c>
      <c r="E3155">
        <v>1</v>
      </c>
      <c r="F3155">
        <v>0.94</v>
      </c>
      <c r="G3155" t="s">
        <v>149</v>
      </c>
      <c r="H3155">
        <v>1</v>
      </c>
      <c r="I3155">
        <v>1</v>
      </c>
      <c r="J3155" t="s">
        <v>14</v>
      </c>
      <c r="K3155" s="40" t="s">
        <v>149</v>
      </c>
    </row>
    <row r="3156" spans="1:11" x14ac:dyDescent="0.25">
      <c r="A3156">
        <v>444468282</v>
      </c>
      <c r="B3156" s="1">
        <v>44602</v>
      </c>
      <c r="C3156" t="s">
        <v>27</v>
      </c>
      <c r="D3156" t="s">
        <v>20</v>
      </c>
      <c r="E3156">
        <v>0.43</v>
      </c>
      <c r="F3156">
        <v>0.44</v>
      </c>
      <c r="G3156" t="s">
        <v>148</v>
      </c>
      <c r="H3156">
        <v>7</v>
      </c>
      <c r="I3156">
        <v>7</v>
      </c>
      <c r="J3156" t="s">
        <v>14</v>
      </c>
      <c r="K3156" s="40" t="s">
        <v>149</v>
      </c>
    </row>
    <row r="3157" spans="1:11" x14ac:dyDescent="0.25">
      <c r="A3157">
        <v>447196643</v>
      </c>
      <c r="B3157" s="1">
        <v>44620</v>
      </c>
      <c r="C3157" t="s">
        <v>27</v>
      </c>
      <c r="D3157" t="s">
        <v>16</v>
      </c>
      <c r="E3157">
        <v>1</v>
      </c>
      <c r="F3157">
        <v>0.97</v>
      </c>
      <c r="G3157" t="s">
        <v>148</v>
      </c>
      <c r="H3157">
        <v>4</v>
      </c>
      <c r="I3157">
        <v>4</v>
      </c>
      <c r="J3157" t="s">
        <v>14</v>
      </c>
      <c r="K3157" s="40" t="s">
        <v>149</v>
      </c>
    </row>
    <row r="3158" spans="1:11" x14ac:dyDescent="0.25">
      <c r="A3158">
        <v>7429400</v>
      </c>
      <c r="B3158" s="1">
        <v>41466</v>
      </c>
      <c r="C3158" t="s">
        <v>11</v>
      </c>
      <c r="D3158" t="s">
        <v>16</v>
      </c>
      <c r="E3158">
        <v>1</v>
      </c>
      <c r="G3158" t="s">
        <v>148</v>
      </c>
      <c r="H3158">
        <v>1</v>
      </c>
      <c r="I3158">
        <v>2</v>
      </c>
      <c r="J3158" t="s">
        <v>14</v>
      </c>
      <c r="K3158" s="40" t="s">
        <v>149</v>
      </c>
    </row>
    <row r="3159" spans="1:11" x14ac:dyDescent="0.25">
      <c r="A3159">
        <v>445064131</v>
      </c>
      <c r="B3159" s="1">
        <v>44606</v>
      </c>
      <c r="C3159" t="s">
        <v>27</v>
      </c>
      <c r="D3159" t="s">
        <v>17</v>
      </c>
      <c r="E3159">
        <v>1</v>
      </c>
      <c r="F3159">
        <v>0.97</v>
      </c>
      <c r="G3159" t="s">
        <v>148</v>
      </c>
      <c r="H3159">
        <v>1</v>
      </c>
      <c r="I3159">
        <v>1</v>
      </c>
      <c r="J3159" t="s">
        <v>14</v>
      </c>
      <c r="K3159" s="40" t="s">
        <v>149</v>
      </c>
    </row>
    <row r="3160" spans="1:11" x14ac:dyDescent="0.25">
      <c r="A3160">
        <v>23867282</v>
      </c>
      <c r="B3160" s="1">
        <v>41960</v>
      </c>
      <c r="C3160" t="s">
        <v>11</v>
      </c>
      <c r="D3160" t="s">
        <v>16</v>
      </c>
      <c r="E3160">
        <v>1</v>
      </c>
      <c r="F3160">
        <v>1</v>
      </c>
      <c r="G3160" t="s">
        <v>149</v>
      </c>
      <c r="H3160">
        <v>1</v>
      </c>
      <c r="I3160">
        <v>1</v>
      </c>
      <c r="J3160" t="s">
        <v>14</v>
      </c>
      <c r="K3160" s="40" t="s">
        <v>149</v>
      </c>
    </row>
    <row r="3161" spans="1:11" x14ac:dyDescent="0.25">
      <c r="A3161">
        <v>445170639</v>
      </c>
      <c r="B3161" s="1">
        <v>44607</v>
      </c>
      <c r="C3161" t="s">
        <v>11</v>
      </c>
      <c r="D3161" t="s">
        <v>20</v>
      </c>
      <c r="E3161">
        <v>0</v>
      </c>
      <c r="F3161">
        <v>0.78</v>
      </c>
      <c r="G3161" t="s">
        <v>148</v>
      </c>
      <c r="H3161">
        <v>1</v>
      </c>
      <c r="I3161">
        <v>1</v>
      </c>
      <c r="J3161" t="s">
        <v>22</v>
      </c>
      <c r="K3161" s="40" t="s">
        <v>149</v>
      </c>
    </row>
    <row r="3162" spans="1:11" x14ac:dyDescent="0.25">
      <c r="A3162">
        <v>150468980</v>
      </c>
      <c r="B3162" s="1">
        <v>42991</v>
      </c>
      <c r="C3162" t="s">
        <v>11</v>
      </c>
      <c r="D3162" t="s">
        <v>16</v>
      </c>
      <c r="E3162">
        <v>1</v>
      </c>
      <c r="F3162">
        <v>0.94</v>
      </c>
      <c r="G3162" t="s">
        <v>149</v>
      </c>
      <c r="H3162">
        <v>3</v>
      </c>
      <c r="I3162">
        <v>3</v>
      </c>
      <c r="J3162" t="s">
        <v>14</v>
      </c>
      <c r="K3162" s="40" t="s">
        <v>149</v>
      </c>
    </row>
    <row r="3163" spans="1:11" x14ac:dyDescent="0.25">
      <c r="A3163">
        <v>10669364</v>
      </c>
      <c r="B3163" s="1">
        <v>41625</v>
      </c>
      <c r="C3163" t="s">
        <v>11</v>
      </c>
      <c r="D3163" t="s">
        <v>21</v>
      </c>
      <c r="E3163">
        <v>1</v>
      </c>
      <c r="F3163">
        <v>0.6</v>
      </c>
      <c r="G3163" t="s">
        <v>148</v>
      </c>
      <c r="H3163">
        <v>1</v>
      </c>
      <c r="I3163">
        <v>1</v>
      </c>
      <c r="J3163" t="s">
        <v>18</v>
      </c>
      <c r="K3163" s="40" t="s">
        <v>149</v>
      </c>
    </row>
    <row r="3164" spans="1:11" x14ac:dyDescent="0.25">
      <c r="A3164">
        <v>538179240</v>
      </c>
      <c r="B3164" s="1">
        <v>45190</v>
      </c>
      <c r="C3164" t="s">
        <v>11</v>
      </c>
      <c r="D3164" t="s">
        <v>12</v>
      </c>
      <c r="G3164" t="s">
        <v>27</v>
      </c>
      <c r="H3164">
        <v>27</v>
      </c>
      <c r="I3164">
        <v>31</v>
      </c>
      <c r="J3164" t="s">
        <v>14</v>
      </c>
      <c r="K3164" s="40" t="s">
        <v>149</v>
      </c>
    </row>
    <row r="3165" spans="1:11" x14ac:dyDescent="0.25">
      <c r="A3165">
        <v>353050866</v>
      </c>
      <c r="B3165" s="1">
        <v>44014</v>
      </c>
      <c r="C3165" t="s">
        <v>11</v>
      </c>
      <c r="D3165" t="s">
        <v>17</v>
      </c>
      <c r="E3165">
        <v>0.9</v>
      </c>
      <c r="F3165">
        <v>0.38</v>
      </c>
      <c r="G3165" t="s">
        <v>148</v>
      </c>
      <c r="H3165">
        <v>1</v>
      </c>
      <c r="I3165">
        <v>1</v>
      </c>
      <c r="J3165" t="s">
        <v>14</v>
      </c>
      <c r="K3165" s="40" t="s">
        <v>149</v>
      </c>
    </row>
    <row r="3166" spans="1:11" x14ac:dyDescent="0.25">
      <c r="A3166">
        <v>445317099</v>
      </c>
      <c r="B3166" s="1">
        <v>44608</v>
      </c>
      <c r="C3166" t="s">
        <v>11</v>
      </c>
      <c r="D3166" t="s">
        <v>16</v>
      </c>
      <c r="E3166">
        <v>1</v>
      </c>
      <c r="F3166">
        <v>1</v>
      </c>
      <c r="G3166" t="s">
        <v>148</v>
      </c>
      <c r="H3166">
        <v>1</v>
      </c>
      <c r="I3166">
        <v>1</v>
      </c>
      <c r="J3166" t="s">
        <v>14</v>
      </c>
      <c r="K3166" s="40" t="s">
        <v>149</v>
      </c>
    </row>
    <row r="3167" spans="1:11" x14ac:dyDescent="0.25">
      <c r="A3167">
        <v>447680000</v>
      </c>
      <c r="B3167" s="1">
        <v>44623</v>
      </c>
      <c r="C3167" t="s">
        <v>27</v>
      </c>
      <c r="D3167" t="s">
        <v>16</v>
      </c>
      <c r="E3167">
        <v>0.93</v>
      </c>
      <c r="F3167">
        <v>0.98</v>
      </c>
      <c r="G3167" t="s">
        <v>148</v>
      </c>
      <c r="H3167">
        <v>1</v>
      </c>
      <c r="I3167">
        <v>1</v>
      </c>
      <c r="J3167" t="s">
        <v>22</v>
      </c>
      <c r="K3167" s="40" t="s">
        <v>149</v>
      </c>
    </row>
    <row r="3168" spans="1:11" x14ac:dyDescent="0.25">
      <c r="A3168">
        <v>447719947</v>
      </c>
      <c r="B3168" s="1">
        <v>44623</v>
      </c>
      <c r="C3168" t="s">
        <v>27</v>
      </c>
      <c r="D3168" t="s">
        <v>12</v>
      </c>
      <c r="F3168">
        <v>1</v>
      </c>
      <c r="G3168" t="s">
        <v>148</v>
      </c>
      <c r="H3168">
        <v>1</v>
      </c>
      <c r="I3168">
        <v>1</v>
      </c>
      <c r="J3168" t="s">
        <v>14</v>
      </c>
      <c r="K3168" s="40" t="s">
        <v>149</v>
      </c>
    </row>
    <row r="3169" spans="1:11" x14ac:dyDescent="0.25">
      <c r="A3169">
        <v>314406596</v>
      </c>
      <c r="B3169" s="1">
        <v>43803</v>
      </c>
      <c r="C3169" t="s">
        <v>11</v>
      </c>
      <c r="D3169" t="s">
        <v>12</v>
      </c>
      <c r="G3169" t="s">
        <v>148</v>
      </c>
      <c r="H3169">
        <v>1</v>
      </c>
      <c r="I3169">
        <v>2</v>
      </c>
      <c r="J3169" t="s">
        <v>14</v>
      </c>
      <c r="K3169" s="40" t="s">
        <v>149</v>
      </c>
    </row>
    <row r="3170" spans="1:11" x14ac:dyDescent="0.25">
      <c r="A3170">
        <v>34801256</v>
      </c>
      <c r="B3170" s="1">
        <v>42157</v>
      </c>
      <c r="C3170" t="s">
        <v>11</v>
      </c>
      <c r="D3170" t="s">
        <v>21</v>
      </c>
      <c r="E3170">
        <v>0.5</v>
      </c>
      <c r="F3170">
        <v>1</v>
      </c>
      <c r="G3170" t="s">
        <v>148</v>
      </c>
      <c r="H3170">
        <v>1</v>
      </c>
      <c r="I3170">
        <v>3</v>
      </c>
      <c r="J3170" t="s">
        <v>14</v>
      </c>
      <c r="K3170" s="40" t="s">
        <v>149</v>
      </c>
    </row>
    <row r="3171" spans="1:11" x14ac:dyDescent="0.25">
      <c r="A3171">
        <v>13590953</v>
      </c>
      <c r="B3171" s="1">
        <v>41725</v>
      </c>
      <c r="C3171" t="s">
        <v>11</v>
      </c>
      <c r="D3171" t="s">
        <v>16</v>
      </c>
      <c r="E3171">
        <v>1</v>
      </c>
      <c r="F3171">
        <v>0.96</v>
      </c>
      <c r="G3171" t="s">
        <v>149</v>
      </c>
      <c r="H3171">
        <v>1</v>
      </c>
      <c r="I3171">
        <v>1</v>
      </c>
      <c r="J3171" t="s">
        <v>14</v>
      </c>
      <c r="K3171" s="40" t="s">
        <v>149</v>
      </c>
    </row>
    <row r="3172" spans="1:11" x14ac:dyDescent="0.25">
      <c r="A3172">
        <v>447854991</v>
      </c>
      <c r="B3172" s="1">
        <v>44624</v>
      </c>
      <c r="C3172" t="s">
        <v>27</v>
      </c>
      <c r="D3172" t="s">
        <v>16</v>
      </c>
      <c r="E3172">
        <v>1</v>
      </c>
      <c r="F3172">
        <v>1</v>
      </c>
      <c r="G3172" t="s">
        <v>149</v>
      </c>
      <c r="H3172">
        <v>1</v>
      </c>
      <c r="I3172">
        <v>1</v>
      </c>
      <c r="J3172" t="s">
        <v>22</v>
      </c>
      <c r="K3172" s="40" t="s">
        <v>149</v>
      </c>
    </row>
    <row r="3173" spans="1:11" x14ac:dyDescent="0.25">
      <c r="A3173">
        <v>147528405</v>
      </c>
      <c r="B3173" s="1">
        <v>42971</v>
      </c>
      <c r="C3173" t="s">
        <v>11</v>
      </c>
      <c r="D3173" t="s">
        <v>12</v>
      </c>
      <c r="G3173" t="s">
        <v>148</v>
      </c>
      <c r="H3173">
        <v>2</v>
      </c>
      <c r="I3173">
        <v>2</v>
      </c>
      <c r="J3173" t="s">
        <v>14</v>
      </c>
      <c r="K3173" s="40" t="s">
        <v>149</v>
      </c>
    </row>
    <row r="3174" spans="1:11" x14ac:dyDescent="0.25">
      <c r="A3174">
        <v>441031714</v>
      </c>
      <c r="B3174" s="1">
        <v>44579</v>
      </c>
      <c r="C3174" t="s">
        <v>11</v>
      </c>
      <c r="D3174" t="s">
        <v>16</v>
      </c>
      <c r="E3174">
        <v>1</v>
      </c>
      <c r="F3174">
        <v>0.98</v>
      </c>
      <c r="G3174" t="s">
        <v>148</v>
      </c>
      <c r="H3174">
        <v>3</v>
      </c>
      <c r="I3174">
        <v>3</v>
      </c>
      <c r="J3174" t="s">
        <v>14</v>
      </c>
      <c r="K3174" s="40" t="s">
        <v>149</v>
      </c>
    </row>
    <row r="3175" spans="1:11" x14ac:dyDescent="0.25">
      <c r="A3175">
        <v>83218276</v>
      </c>
      <c r="B3175" s="1">
        <v>42563</v>
      </c>
      <c r="C3175" t="s">
        <v>11</v>
      </c>
      <c r="D3175" t="s">
        <v>16</v>
      </c>
      <c r="E3175">
        <v>1</v>
      </c>
      <c r="F3175">
        <v>1</v>
      </c>
      <c r="G3175" t="s">
        <v>148</v>
      </c>
      <c r="H3175">
        <v>19</v>
      </c>
      <c r="I3175">
        <v>21</v>
      </c>
      <c r="J3175" t="s">
        <v>14</v>
      </c>
      <c r="K3175" s="40" t="s">
        <v>149</v>
      </c>
    </row>
    <row r="3176" spans="1:11" x14ac:dyDescent="0.25">
      <c r="A3176">
        <v>445640442</v>
      </c>
      <c r="B3176" s="1">
        <v>44610</v>
      </c>
      <c r="C3176" t="s">
        <v>11</v>
      </c>
      <c r="D3176" t="s">
        <v>16</v>
      </c>
      <c r="E3176">
        <v>1</v>
      </c>
      <c r="F3176">
        <v>1</v>
      </c>
      <c r="G3176" t="s">
        <v>148</v>
      </c>
      <c r="H3176">
        <v>2</v>
      </c>
      <c r="I3176">
        <v>2</v>
      </c>
      <c r="J3176" t="s">
        <v>14</v>
      </c>
      <c r="K3176" s="40" t="s">
        <v>149</v>
      </c>
    </row>
    <row r="3177" spans="1:11" x14ac:dyDescent="0.25">
      <c r="A3177">
        <v>9187967</v>
      </c>
      <c r="B3177" s="1">
        <v>41549</v>
      </c>
      <c r="C3177" t="s">
        <v>11</v>
      </c>
      <c r="D3177" t="s">
        <v>16</v>
      </c>
      <c r="E3177">
        <v>0.9</v>
      </c>
      <c r="F3177">
        <v>0.9</v>
      </c>
      <c r="G3177" t="s">
        <v>148</v>
      </c>
      <c r="H3177">
        <v>1</v>
      </c>
      <c r="I3177">
        <v>2</v>
      </c>
      <c r="J3177" t="s">
        <v>14</v>
      </c>
      <c r="K3177" s="40" t="s">
        <v>149</v>
      </c>
    </row>
    <row r="3178" spans="1:11" x14ac:dyDescent="0.25">
      <c r="A3178">
        <v>7767483</v>
      </c>
      <c r="B3178" s="1">
        <v>41483</v>
      </c>
      <c r="C3178" t="s">
        <v>11</v>
      </c>
      <c r="D3178" t="s">
        <v>17</v>
      </c>
      <c r="E3178">
        <v>1</v>
      </c>
      <c r="F3178">
        <v>0.98</v>
      </c>
      <c r="G3178" t="s">
        <v>149</v>
      </c>
      <c r="H3178">
        <v>2</v>
      </c>
      <c r="I3178">
        <v>3</v>
      </c>
      <c r="J3178" t="s">
        <v>14</v>
      </c>
      <c r="K3178" s="40" t="s">
        <v>149</v>
      </c>
    </row>
    <row r="3179" spans="1:11" x14ac:dyDescent="0.25">
      <c r="A3179">
        <v>432636130</v>
      </c>
      <c r="B3179" s="1">
        <v>44519</v>
      </c>
      <c r="C3179" t="s">
        <v>11</v>
      </c>
      <c r="D3179" t="s">
        <v>16</v>
      </c>
      <c r="E3179">
        <v>1</v>
      </c>
      <c r="F3179">
        <v>0.8</v>
      </c>
      <c r="G3179" t="s">
        <v>148</v>
      </c>
      <c r="H3179">
        <v>2</v>
      </c>
      <c r="I3179">
        <v>2</v>
      </c>
      <c r="J3179" t="s">
        <v>22</v>
      </c>
      <c r="K3179" s="40" t="s">
        <v>149</v>
      </c>
    </row>
    <row r="3180" spans="1:11" x14ac:dyDescent="0.25">
      <c r="A3180">
        <v>197473011</v>
      </c>
      <c r="B3180" s="1">
        <v>43274</v>
      </c>
      <c r="C3180" t="s">
        <v>11</v>
      </c>
      <c r="D3180" t="s">
        <v>16</v>
      </c>
      <c r="E3180">
        <v>1</v>
      </c>
      <c r="F3180">
        <v>1</v>
      </c>
      <c r="G3180" t="s">
        <v>148</v>
      </c>
      <c r="H3180">
        <v>1</v>
      </c>
      <c r="I3180">
        <v>2</v>
      </c>
      <c r="J3180" t="s">
        <v>14</v>
      </c>
      <c r="K3180" s="40" t="s">
        <v>149</v>
      </c>
    </row>
    <row r="3181" spans="1:11" x14ac:dyDescent="0.25">
      <c r="A3181">
        <v>448380460</v>
      </c>
      <c r="B3181" s="1">
        <v>44627</v>
      </c>
      <c r="C3181" t="s">
        <v>27</v>
      </c>
      <c r="D3181" t="s">
        <v>16</v>
      </c>
      <c r="E3181">
        <v>1</v>
      </c>
      <c r="F3181">
        <v>0.96</v>
      </c>
      <c r="G3181" t="s">
        <v>149</v>
      </c>
      <c r="H3181">
        <v>3</v>
      </c>
      <c r="I3181">
        <v>3</v>
      </c>
      <c r="J3181" t="s">
        <v>14</v>
      </c>
      <c r="K3181" s="40" t="s">
        <v>149</v>
      </c>
    </row>
    <row r="3182" spans="1:11" x14ac:dyDescent="0.25">
      <c r="A3182">
        <v>438345531</v>
      </c>
      <c r="B3182" s="1">
        <v>44561</v>
      </c>
      <c r="C3182" t="s">
        <v>27</v>
      </c>
      <c r="D3182" t="s">
        <v>12</v>
      </c>
      <c r="G3182" t="s">
        <v>148</v>
      </c>
      <c r="H3182">
        <v>1</v>
      </c>
      <c r="I3182">
        <v>1</v>
      </c>
      <c r="J3182" t="s">
        <v>14</v>
      </c>
      <c r="K3182" s="40" t="s">
        <v>149</v>
      </c>
    </row>
    <row r="3183" spans="1:11" x14ac:dyDescent="0.25">
      <c r="A3183">
        <v>3478755</v>
      </c>
      <c r="B3183" s="1">
        <v>41157</v>
      </c>
      <c r="C3183" t="s">
        <v>11</v>
      </c>
      <c r="D3183" t="s">
        <v>16</v>
      </c>
      <c r="E3183">
        <v>1</v>
      </c>
      <c r="F3183">
        <v>0.99</v>
      </c>
      <c r="G3183" t="s">
        <v>148</v>
      </c>
      <c r="H3183">
        <v>3</v>
      </c>
      <c r="I3183">
        <v>11</v>
      </c>
      <c r="J3183" t="s">
        <v>14</v>
      </c>
      <c r="K3183" s="40" t="s">
        <v>149</v>
      </c>
    </row>
    <row r="3184" spans="1:11" x14ac:dyDescent="0.25">
      <c r="A3184">
        <v>239550764</v>
      </c>
      <c r="B3184" s="1">
        <v>43493</v>
      </c>
      <c r="C3184" t="s">
        <v>11</v>
      </c>
      <c r="D3184" t="s">
        <v>21</v>
      </c>
      <c r="E3184">
        <v>1</v>
      </c>
      <c r="F3184">
        <v>0.87</v>
      </c>
      <c r="G3184" t="s">
        <v>148</v>
      </c>
      <c r="H3184">
        <v>22</v>
      </c>
      <c r="I3184">
        <v>47</v>
      </c>
      <c r="J3184" t="s">
        <v>14</v>
      </c>
      <c r="K3184" s="40" t="s">
        <v>149</v>
      </c>
    </row>
    <row r="3185" spans="1:11" x14ac:dyDescent="0.25">
      <c r="A3185">
        <v>448546172</v>
      </c>
      <c r="B3185" s="1">
        <v>44628</v>
      </c>
      <c r="C3185" t="s">
        <v>27</v>
      </c>
      <c r="D3185" t="s">
        <v>16</v>
      </c>
      <c r="E3185">
        <v>1</v>
      </c>
      <c r="F3185">
        <v>0.93</v>
      </c>
      <c r="G3185" t="s">
        <v>148</v>
      </c>
      <c r="H3185">
        <v>5</v>
      </c>
      <c r="I3185">
        <v>6</v>
      </c>
      <c r="J3185" t="s">
        <v>18</v>
      </c>
      <c r="K3185" s="40" t="s">
        <v>149</v>
      </c>
    </row>
    <row r="3186" spans="1:11" x14ac:dyDescent="0.25">
      <c r="A3186">
        <v>447024941</v>
      </c>
      <c r="B3186" s="1">
        <v>44619</v>
      </c>
      <c r="C3186" t="s">
        <v>11</v>
      </c>
      <c r="D3186" t="s">
        <v>16</v>
      </c>
      <c r="E3186">
        <v>1</v>
      </c>
      <c r="F3186">
        <v>1</v>
      </c>
      <c r="G3186" t="s">
        <v>149</v>
      </c>
      <c r="H3186">
        <v>1</v>
      </c>
      <c r="I3186">
        <v>1</v>
      </c>
      <c r="J3186" t="s">
        <v>14</v>
      </c>
      <c r="K3186" s="40" t="s">
        <v>149</v>
      </c>
    </row>
    <row r="3187" spans="1:11" x14ac:dyDescent="0.25">
      <c r="A3187">
        <v>251959163</v>
      </c>
      <c r="B3187" s="1">
        <v>43553</v>
      </c>
      <c r="C3187" t="s">
        <v>11</v>
      </c>
      <c r="D3187" t="s">
        <v>16</v>
      </c>
      <c r="E3187">
        <v>0.94</v>
      </c>
      <c r="F3187">
        <v>0.99</v>
      </c>
      <c r="G3187" t="s">
        <v>148</v>
      </c>
      <c r="H3187">
        <v>7</v>
      </c>
      <c r="I3187">
        <v>7</v>
      </c>
      <c r="J3187" t="s">
        <v>22</v>
      </c>
      <c r="K3187" s="40" t="s">
        <v>149</v>
      </c>
    </row>
    <row r="3188" spans="1:11" x14ac:dyDescent="0.25">
      <c r="A3188">
        <v>445858180</v>
      </c>
      <c r="B3188" s="1">
        <v>44611</v>
      </c>
      <c r="C3188" t="s">
        <v>27</v>
      </c>
      <c r="D3188" t="s">
        <v>16</v>
      </c>
      <c r="E3188">
        <v>0.75</v>
      </c>
      <c r="F3188">
        <v>1</v>
      </c>
      <c r="G3188" t="s">
        <v>148</v>
      </c>
      <c r="H3188">
        <v>1</v>
      </c>
      <c r="I3188">
        <v>4</v>
      </c>
      <c r="J3188" t="s">
        <v>22</v>
      </c>
      <c r="K3188" s="40" t="s">
        <v>149</v>
      </c>
    </row>
    <row r="3189" spans="1:11" x14ac:dyDescent="0.25">
      <c r="A3189">
        <v>34830619</v>
      </c>
      <c r="B3189" s="1">
        <v>42157</v>
      </c>
      <c r="C3189" t="s">
        <v>11</v>
      </c>
      <c r="D3189" t="s">
        <v>16</v>
      </c>
      <c r="E3189">
        <v>1</v>
      </c>
      <c r="F3189">
        <v>0.99</v>
      </c>
      <c r="G3189" t="s">
        <v>149</v>
      </c>
      <c r="H3189">
        <v>2</v>
      </c>
      <c r="I3189">
        <v>2</v>
      </c>
      <c r="J3189" t="s">
        <v>14</v>
      </c>
      <c r="K3189" s="40" t="s">
        <v>149</v>
      </c>
    </row>
    <row r="3190" spans="1:11" x14ac:dyDescent="0.25">
      <c r="A3190">
        <v>445943577</v>
      </c>
      <c r="B3190" s="1">
        <v>44612</v>
      </c>
      <c r="C3190" t="s">
        <v>27</v>
      </c>
      <c r="D3190" t="s">
        <v>16</v>
      </c>
      <c r="E3190">
        <v>1</v>
      </c>
      <c r="F3190">
        <v>0.76</v>
      </c>
      <c r="G3190" t="s">
        <v>148</v>
      </c>
      <c r="H3190">
        <v>1</v>
      </c>
      <c r="I3190">
        <v>1</v>
      </c>
      <c r="J3190" t="s">
        <v>14</v>
      </c>
      <c r="K3190" s="40" t="s">
        <v>149</v>
      </c>
    </row>
    <row r="3191" spans="1:11" x14ac:dyDescent="0.25">
      <c r="A3191">
        <v>78098549</v>
      </c>
      <c r="B3191" s="1">
        <v>42537</v>
      </c>
      <c r="C3191" t="s">
        <v>11</v>
      </c>
      <c r="D3191" t="s">
        <v>21</v>
      </c>
      <c r="E3191">
        <v>0.9</v>
      </c>
      <c r="F3191">
        <v>0.6</v>
      </c>
      <c r="G3191" t="s">
        <v>149</v>
      </c>
      <c r="H3191">
        <v>1</v>
      </c>
      <c r="I3191">
        <v>2</v>
      </c>
      <c r="J3191" t="s">
        <v>14</v>
      </c>
      <c r="K3191" s="40" t="s">
        <v>148</v>
      </c>
    </row>
    <row r="3192" spans="1:11" x14ac:dyDescent="0.25">
      <c r="A3192">
        <v>161257980</v>
      </c>
      <c r="B3192" s="1">
        <v>43073</v>
      </c>
      <c r="C3192" t="s">
        <v>11</v>
      </c>
      <c r="D3192" t="s">
        <v>16</v>
      </c>
      <c r="E3192">
        <v>1</v>
      </c>
      <c r="F3192">
        <v>1</v>
      </c>
      <c r="G3192" t="s">
        <v>148</v>
      </c>
      <c r="H3192">
        <v>1</v>
      </c>
      <c r="I3192">
        <v>2</v>
      </c>
      <c r="J3192" t="s">
        <v>14</v>
      </c>
      <c r="K3192" s="40" t="s">
        <v>149</v>
      </c>
    </row>
    <row r="3193" spans="1:11" x14ac:dyDescent="0.25">
      <c r="A3193">
        <v>296046044</v>
      </c>
      <c r="B3193" s="1">
        <v>43726</v>
      </c>
      <c r="C3193" t="s">
        <v>27</v>
      </c>
      <c r="D3193" t="s">
        <v>16</v>
      </c>
      <c r="E3193">
        <v>1</v>
      </c>
      <c r="F3193">
        <v>1</v>
      </c>
      <c r="G3193" t="s">
        <v>148</v>
      </c>
      <c r="H3193">
        <v>3</v>
      </c>
      <c r="I3193">
        <v>6</v>
      </c>
      <c r="J3193" t="s">
        <v>14</v>
      </c>
      <c r="K3193" s="40" t="s">
        <v>149</v>
      </c>
    </row>
    <row r="3194" spans="1:11" x14ac:dyDescent="0.25">
      <c r="A3194">
        <v>18142360</v>
      </c>
      <c r="B3194" s="1">
        <v>41835</v>
      </c>
      <c r="C3194" t="s">
        <v>11</v>
      </c>
      <c r="D3194" t="s">
        <v>16</v>
      </c>
      <c r="E3194">
        <v>1</v>
      </c>
      <c r="F3194">
        <v>1</v>
      </c>
      <c r="G3194" t="s">
        <v>149</v>
      </c>
      <c r="H3194">
        <v>4</v>
      </c>
      <c r="I3194">
        <v>6</v>
      </c>
      <c r="J3194" t="s">
        <v>14</v>
      </c>
      <c r="K3194" s="40" t="s">
        <v>149</v>
      </c>
    </row>
    <row r="3195" spans="1:11" x14ac:dyDescent="0.25">
      <c r="A3195">
        <v>124994842</v>
      </c>
      <c r="B3195" s="1">
        <v>42834</v>
      </c>
      <c r="C3195" t="s">
        <v>11</v>
      </c>
      <c r="D3195" t="s">
        <v>16</v>
      </c>
      <c r="E3195">
        <v>1</v>
      </c>
      <c r="F3195">
        <v>1</v>
      </c>
      <c r="G3195" t="s">
        <v>149</v>
      </c>
      <c r="H3195">
        <v>1</v>
      </c>
      <c r="I3195">
        <v>1</v>
      </c>
      <c r="J3195" t="s">
        <v>14</v>
      </c>
      <c r="K3195" s="40" t="s">
        <v>149</v>
      </c>
    </row>
    <row r="3196" spans="1:11" x14ac:dyDescent="0.25">
      <c r="A3196">
        <v>125649778</v>
      </c>
      <c r="B3196" s="1">
        <v>42838</v>
      </c>
      <c r="C3196" t="s">
        <v>11</v>
      </c>
      <c r="D3196" t="s">
        <v>17</v>
      </c>
      <c r="E3196">
        <v>1</v>
      </c>
      <c r="F3196">
        <v>0.95</v>
      </c>
      <c r="G3196" t="s">
        <v>149</v>
      </c>
      <c r="H3196">
        <v>1</v>
      </c>
      <c r="I3196">
        <v>1</v>
      </c>
      <c r="J3196" t="s">
        <v>14</v>
      </c>
      <c r="K3196" s="40" t="s">
        <v>149</v>
      </c>
    </row>
    <row r="3197" spans="1:11" x14ac:dyDescent="0.25">
      <c r="A3197">
        <v>12898424</v>
      </c>
      <c r="B3197" s="1">
        <v>41705</v>
      </c>
      <c r="C3197" t="s">
        <v>11</v>
      </c>
      <c r="D3197" t="s">
        <v>16</v>
      </c>
      <c r="E3197">
        <v>1</v>
      </c>
      <c r="F3197">
        <v>0.87</v>
      </c>
      <c r="G3197" t="s">
        <v>149</v>
      </c>
      <c r="H3197">
        <v>7</v>
      </c>
      <c r="I3197">
        <v>8</v>
      </c>
      <c r="J3197" t="s">
        <v>14</v>
      </c>
      <c r="K3197" s="40" t="s">
        <v>149</v>
      </c>
    </row>
    <row r="3198" spans="1:11" x14ac:dyDescent="0.25">
      <c r="A3198">
        <v>419753877</v>
      </c>
      <c r="B3198" s="1">
        <v>44431</v>
      </c>
      <c r="C3198" t="s">
        <v>11</v>
      </c>
      <c r="D3198" t="s">
        <v>20</v>
      </c>
      <c r="E3198">
        <v>0.1</v>
      </c>
      <c r="F3198">
        <v>0</v>
      </c>
      <c r="G3198" t="s">
        <v>148</v>
      </c>
      <c r="H3198">
        <v>1</v>
      </c>
      <c r="I3198">
        <v>1</v>
      </c>
      <c r="J3198" t="s">
        <v>14</v>
      </c>
      <c r="K3198" s="40" t="s">
        <v>149</v>
      </c>
    </row>
    <row r="3199" spans="1:11" x14ac:dyDescent="0.25">
      <c r="A3199">
        <v>448012964</v>
      </c>
      <c r="B3199" s="1">
        <v>44625</v>
      </c>
      <c r="C3199" t="s">
        <v>27</v>
      </c>
      <c r="D3199" t="s">
        <v>16</v>
      </c>
      <c r="E3199">
        <v>1</v>
      </c>
      <c r="F3199">
        <v>1</v>
      </c>
      <c r="G3199" t="s">
        <v>149</v>
      </c>
      <c r="H3199">
        <v>1</v>
      </c>
      <c r="I3199">
        <v>1</v>
      </c>
      <c r="J3199" t="s">
        <v>14</v>
      </c>
      <c r="K3199" s="40" t="s">
        <v>149</v>
      </c>
    </row>
    <row r="3200" spans="1:11" x14ac:dyDescent="0.25">
      <c r="A3200">
        <v>186039120</v>
      </c>
      <c r="B3200" s="1">
        <v>43214</v>
      </c>
      <c r="C3200" t="s">
        <v>47</v>
      </c>
      <c r="D3200" t="s">
        <v>16</v>
      </c>
      <c r="E3200">
        <v>1</v>
      </c>
      <c r="F3200">
        <v>1</v>
      </c>
      <c r="G3200" t="s">
        <v>149</v>
      </c>
      <c r="H3200">
        <v>1</v>
      </c>
      <c r="I3200">
        <v>1</v>
      </c>
      <c r="J3200" t="s">
        <v>14</v>
      </c>
      <c r="K3200" s="40" t="s">
        <v>149</v>
      </c>
    </row>
    <row r="3201" spans="1:11" x14ac:dyDescent="0.25">
      <c r="A3201">
        <v>43230254</v>
      </c>
      <c r="B3201" s="1">
        <v>42250</v>
      </c>
      <c r="C3201" t="s">
        <v>54</v>
      </c>
      <c r="D3201" t="s">
        <v>16</v>
      </c>
      <c r="E3201">
        <v>1</v>
      </c>
      <c r="F3201">
        <v>1</v>
      </c>
      <c r="G3201" t="s">
        <v>149</v>
      </c>
      <c r="H3201">
        <v>5</v>
      </c>
      <c r="I3201">
        <v>5</v>
      </c>
      <c r="J3201" t="s">
        <v>14</v>
      </c>
      <c r="K3201" s="40" t="s">
        <v>149</v>
      </c>
    </row>
    <row r="3202" spans="1:11" x14ac:dyDescent="0.25">
      <c r="A3202">
        <v>449047624</v>
      </c>
      <c r="B3202" s="1">
        <v>44631</v>
      </c>
      <c r="C3202" t="s">
        <v>27</v>
      </c>
      <c r="D3202" t="s">
        <v>16</v>
      </c>
      <c r="E3202">
        <v>1</v>
      </c>
      <c r="F3202">
        <v>0.82</v>
      </c>
      <c r="G3202" t="s">
        <v>148</v>
      </c>
      <c r="H3202">
        <v>2</v>
      </c>
      <c r="I3202">
        <v>2</v>
      </c>
      <c r="J3202" t="s">
        <v>14</v>
      </c>
      <c r="K3202" s="40" t="s">
        <v>149</v>
      </c>
    </row>
    <row r="3203" spans="1:11" x14ac:dyDescent="0.25">
      <c r="A3203">
        <v>117297770</v>
      </c>
      <c r="B3203" s="1">
        <v>42786</v>
      </c>
      <c r="C3203" t="s">
        <v>11</v>
      </c>
      <c r="D3203" t="s">
        <v>16</v>
      </c>
      <c r="E3203">
        <v>1</v>
      </c>
      <c r="F3203">
        <v>1</v>
      </c>
      <c r="G3203" t="s">
        <v>148</v>
      </c>
      <c r="H3203">
        <v>3</v>
      </c>
      <c r="I3203">
        <v>5</v>
      </c>
      <c r="J3203" t="s">
        <v>14</v>
      </c>
      <c r="K3203" s="40" t="s">
        <v>149</v>
      </c>
    </row>
    <row r="3204" spans="1:11" x14ac:dyDescent="0.25">
      <c r="A3204">
        <v>446355481</v>
      </c>
      <c r="B3204" s="1">
        <v>44614</v>
      </c>
      <c r="C3204" t="s">
        <v>27</v>
      </c>
      <c r="D3204" t="s">
        <v>16</v>
      </c>
      <c r="E3204">
        <v>1</v>
      </c>
      <c r="F3204">
        <v>1</v>
      </c>
      <c r="G3204" t="s">
        <v>148</v>
      </c>
      <c r="H3204">
        <v>1</v>
      </c>
      <c r="I3204">
        <v>1</v>
      </c>
      <c r="J3204" t="s">
        <v>14</v>
      </c>
      <c r="K3204" s="40" t="s">
        <v>149</v>
      </c>
    </row>
    <row r="3205" spans="1:11" x14ac:dyDescent="0.25">
      <c r="A3205">
        <v>3116002</v>
      </c>
      <c r="B3205" s="1">
        <v>41121</v>
      </c>
      <c r="C3205" t="s">
        <v>11</v>
      </c>
      <c r="D3205" t="s">
        <v>16</v>
      </c>
      <c r="E3205">
        <v>1</v>
      </c>
      <c r="F3205">
        <v>0.99</v>
      </c>
      <c r="G3205" t="s">
        <v>148</v>
      </c>
      <c r="H3205">
        <v>4</v>
      </c>
      <c r="I3205">
        <v>5</v>
      </c>
      <c r="J3205" t="s">
        <v>18</v>
      </c>
      <c r="K3205" s="40" t="s">
        <v>149</v>
      </c>
    </row>
    <row r="3206" spans="1:11" x14ac:dyDescent="0.25">
      <c r="A3206">
        <v>449767946</v>
      </c>
      <c r="B3206" s="1">
        <v>44635</v>
      </c>
      <c r="C3206" t="s">
        <v>11</v>
      </c>
      <c r="D3206" t="s">
        <v>17</v>
      </c>
      <c r="E3206">
        <v>0.67</v>
      </c>
      <c r="F3206">
        <v>1</v>
      </c>
      <c r="G3206" t="s">
        <v>148</v>
      </c>
      <c r="H3206">
        <v>5</v>
      </c>
      <c r="I3206">
        <v>5</v>
      </c>
      <c r="J3206" t="s">
        <v>22</v>
      </c>
      <c r="K3206" s="40" t="s">
        <v>149</v>
      </c>
    </row>
    <row r="3207" spans="1:11" x14ac:dyDescent="0.25">
      <c r="A3207">
        <v>48341644</v>
      </c>
      <c r="B3207" s="1">
        <v>42314</v>
      </c>
      <c r="C3207" t="s">
        <v>11</v>
      </c>
      <c r="D3207" t="s">
        <v>16</v>
      </c>
      <c r="E3207">
        <v>1</v>
      </c>
      <c r="F3207">
        <v>0.98</v>
      </c>
      <c r="G3207" t="s">
        <v>148</v>
      </c>
      <c r="H3207">
        <v>35</v>
      </c>
      <c r="I3207">
        <v>66</v>
      </c>
      <c r="J3207" t="s">
        <v>14</v>
      </c>
      <c r="K3207" s="40" t="s">
        <v>149</v>
      </c>
    </row>
    <row r="3208" spans="1:11" x14ac:dyDescent="0.25">
      <c r="A3208">
        <v>105216937</v>
      </c>
      <c r="B3208" s="1">
        <v>42700</v>
      </c>
      <c r="C3208" t="s">
        <v>11</v>
      </c>
      <c r="D3208" t="s">
        <v>16</v>
      </c>
      <c r="E3208">
        <v>1</v>
      </c>
      <c r="F3208">
        <v>0.98</v>
      </c>
      <c r="G3208" t="s">
        <v>149</v>
      </c>
      <c r="H3208">
        <v>3</v>
      </c>
      <c r="I3208">
        <v>3</v>
      </c>
      <c r="J3208" t="s">
        <v>22</v>
      </c>
      <c r="K3208" s="40" t="s">
        <v>149</v>
      </c>
    </row>
    <row r="3209" spans="1:11" x14ac:dyDescent="0.25">
      <c r="A3209">
        <v>432710548</v>
      </c>
      <c r="B3209" s="1">
        <v>44520</v>
      </c>
      <c r="C3209" t="s">
        <v>11</v>
      </c>
      <c r="D3209" t="s">
        <v>16</v>
      </c>
      <c r="E3209">
        <v>1</v>
      </c>
      <c r="F3209">
        <v>1</v>
      </c>
      <c r="G3209" t="s">
        <v>149</v>
      </c>
      <c r="H3209">
        <v>1</v>
      </c>
      <c r="I3209">
        <v>1</v>
      </c>
      <c r="J3209" t="s">
        <v>14</v>
      </c>
      <c r="K3209" s="40" t="s">
        <v>149</v>
      </c>
    </row>
    <row r="3210" spans="1:11" x14ac:dyDescent="0.25">
      <c r="A3210">
        <v>67363121</v>
      </c>
      <c r="B3210" s="1">
        <v>42475</v>
      </c>
      <c r="C3210" t="s">
        <v>11</v>
      </c>
      <c r="D3210" t="s">
        <v>16</v>
      </c>
      <c r="E3210">
        <v>1</v>
      </c>
      <c r="F3210">
        <v>1</v>
      </c>
      <c r="G3210" t="s">
        <v>149</v>
      </c>
      <c r="H3210">
        <v>6</v>
      </c>
      <c r="I3210">
        <v>6</v>
      </c>
      <c r="J3210" t="s">
        <v>18</v>
      </c>
      <c r="K3210" s="40" t="s">
        <v>149</v>
      </c>
    </row>
    <row r="3211" spans="1:11" x14ac:dyDescent="0.25">
      <c r="A3211">
        <v>440993833</v>
      </c>
      <c r="B3211" s="1">
        <v>44579</v>
      </c>
      <c r="C3211" t="s">
        <v>27</v>
      </c>
      <c r="D3211" t="s">
        <v>16</v>
      </c>
      <c r="E3211">
        <v>1</v>
      </c>
      <c r="F3211">
        <v>0.99</v>
      </c>
      <c r="G3211" t="s">
        <v>148</v>
      </c>
      <c r="H3211">
        <v>7</v>
      </c>
      <c r="I3211">
        <v>7</v>
      </c>
      <c r="J3211" t="s">
        <v>14</v>
      </c>
      <c r="K3211" s="40" t="s">
        <v>149</v>
      </c>
    </row>
    <row r="3212" spans="1:11" x14ac:dyDescent="0.25">
      <c r="A3212">
        <v>116970631</v>
      </c>
      <c r="B3212" s="1">
        <v>42784</v>
      </c>
      <c r="C3212" t="s">
        <v>11</v>
      </c>
      <c r="D3212" t="s">
        <v>21</v>
      </c>
      <c r="E3212">
        <v>0.67</v>
      </c>
      <c r="F3212">
        <v>0.4</v>
      </c>
      <c r="G3212" t="s">
        <v>148</v>
      </c>
      <c r="H3212">
        <v>1</v>
      </c>
      <c r="I3212">
        <v>1</v>
      </c>
      <c r="J3212" t="s">
        <v>14</v>
      </c>
      <c r="K3212" s="40" t="s">
        <v>149</v>
      </c>
    </row>
    <row r="3213" spans="1:11" x14ac:dyDescent="0.25">
      <c r="A3213">
        <v>28736730</v>
      </c>
      <c r="B3213" s="1">
        <v>42067</v>
      </c>
      <c r="C3213" t="s">
        <v>11</v>
      </c>
      <c r="D3213" t="s">
        <v>16</v>
      </c>
      <c r="E3213">
        <v>1</v>
      </c>
      <c r="F3213">
        <v>1</v>
      </c>
      <c r="G3213" t="s">
        <v>149</v>
      </c>
      <c r="H3213">
        <v>1</v>
      </c>
      <c r="I3213">
        <v>1</v>
      </c>
      <c r="J3213" t="s">
        <v>14</v>
      </c>
      <c r="K3213" s="40" t="s">
        <v>149</v>
      </c>
    </row>
    <row r="3214" spans="1:11" x14ac:dyDescent="0.25">
      <c r="A3214">
        <v>449096567</v>
      </c>
      <c r="B3214" s="1">
        <v>44631</v>
      </c>
      <c r="C3214" t="s">
        <v>27</v>
      </c>
      <c r="D3214" t="s">
        <v>16</v>
      </c>
      <c r="E3214">
        <v>1</v>
      </c>
      <c r="F3214">
        <v>0.97</v>
      </c>
      <c r="G3214" t="s">
        <v>148</v>
      </c>
      <c r="H3214">
        <v>5</v>
      </c>
      <c r="I3214">
        <v>5</v>
      </c>
      <c r="J3214" t="s">
        <v>14</v>
      </c>
      <c r="K3214" s="40" t="s">
        <v>149</v>
      </c>
    </row>
    <row r="3215" spans="1:11" x14ac:dyDescent="0.25">
      <c r="A3215">
        <v>265030093</v>
      </c>
      <c r="B3215" s="1">
        <v>43614</v>
      </c>
      <c r="C3215" t="s">
        <v>11</v>
      </c>
      <c r="D3215" t="s">
        <v>12</v>
      </c>
      <c r="F3215">
        <v>0.25</v>
      </c>
      <c r="G3215" t="s">
        <v>148</v>
      </c>
      <c r="H3215">
        <v>1</v>
      </c>
      <c r="I3215">
        <v>1</v>
      </c>
      <c r="J3215" t="s">
        <v>14</v>
      </c>
      <c r="K3215" s="40" t="s">
        <v>148</v>
      </c>
    </row>
    <row r="3216" spans="1:11" x14ac:dyDescent="0.25">
      <c r="A3216">
        <v>450565389</v>
      </c>
      <c r="B3216" s="1">
        <v>44641</v>
      </c>
      <c r="C3216" t="s">
        <v>27</v>
      </c>
      <c r="D3216" t="s">
        <v>16</v>
      </c>
      <c r="E3216">
        <v>1</v>
      </c>
      <c r="F3216">
        <v>0.89</v>
      </c>
      <c r="G3216" t="s">
        <v>149</v>
      </c>
      <c r="H3216">
        <v>1</v>
      </c>
      <c r="I3216">
        <v>1</v>
      </c>
      <c r="J3216" t="s">
        <v>18</v>
      </c>
      <c r="K3216" s="40" t="s">
        <v>149</v>
      </c>
    </row>
    <row r="3217" spans="1:11" x14ac:dyDescent="0.25">
      <c r="A3217">
        <v>450587023</v>
      </c>
      <c r="B3217" s="1">
        <v>44641</v>
      </c>
      <c r="C3217" t="s">
        <v>11</v>
      </c>
      <c r="D3217" t="s">
        <v>17</v>
      </c>
      <c r="E3217">
        <v>1</v>
      </c>
      <c r="F3217">
        <v>0.5</v>
      </c>
      <c r="G3217" t="s">
        <v>148</v>
      </c>
      <c r="H3217">
        <v>1</v>
      </c>
      <c r="I3217">
        <v>2</v>
      </c>
      <c r="J3217" t="s">
        <v>14</v>
      </c>
      <c r="K3217" s="40" t="s">
        <v>149</v>
      </c>
    </row>
    <row r="3218" spans="1:11" x14ac:dyDescent="0.25">
      <c r="A3218">
        <v>271118919</v>
      </c>
      <c r="B3218" s="1">
        <v>43640</v>
      </c>
      <c r="C3218" t="s">
        <v>11</v>
      </c>
      <c r="D3218" t="s">
        <v>16</v>
      </c>
      <c r="E3218">
        <v>1</v>
      </c>
      <c r="F3218">
        <v>1</v>
      </c>
      <c r="G3218" t="s">
        <v>149</v>
      </c>
      <c r="H3218">
        <v>5</v>
      </c>
      <c r="I3218">
        <v>6</v>
      </c>
      <c r="J3218" t="s">
        <v>14</v>
      </c>
      <c r="K3218" s="40" t="s">
        <v>149</v>
      </c>
    </row>
    <row r="3219" spans="1:11" x14ac:dyDescent="0.25">
      <c r="A3219">
        <v>452288513</v>
      </c>
      <c r="B3219" s="1">
        <v>44652</v>
      </c>
      <c r="C3219" t="s">
        <v>27</v>
      </c>
      <c r="D3219" t="s">
        <v>16</v>
      </c>
      <c r="E3219">
        <v>1</v>
      </c>
      <c r="F3219">
        <v>0.99</v>
      </c>
      <c r="G3219" t="s">
        <v>148</v>
      </c>
      <c r="H3219">
        <v>19</v>
      </c>
      <c r="I3219">
        <v>21</v>
      </c>
      <c r="J3219" t="s">
        <v>14</v>
      </c>
      <c r="K3219" s="40" t="s">
        <v>149</v>
      </c>
    </row>
    <row r="3220" spans="1:11" x14ac:dyDescent="0.25">
      <c r="A3220">
        <v>452304265</v>
      </c>
      <c r="B3220" s="1">
        <v>44652</v>
      </c>
      <c r="C3220" t="s">
        <v>27</v>
      </c>
      <c r="D3220" t="s">
        <v>16</v>
      </c>
      <c r="E3220">
        <v>1</v>
      </c>
      <c r="F3220">
        <v>1</v>
      </c>
      <c r="G3220" t="s">
        <v>149</v>
      </c>
      <c r="H3220">
        <v>1</v>
      </c>
      <c r="I3220">
        <v>1</v>
      </c>
      <c r="J3220" t="s">
        <v>14</v>
      </c>
      <c r="K3220" s="40" t="s">
        <v>149</v>
      </c>
    </row>
    <row r="3221" spans="1:11" x14ac:dyDescent="0.25">
      <c r="A3221">
        <v>450828589</v>
      </c>
      <c r="B3221" s="1">
        <v>44642</v>
      </c>
      <c r="C3221" t="s">
        <v>27</v>
      </c>
      <c r="D3221" t="s">
        <v>21</v>
      </c>
      <c r="E3221">
        <v>0.87</v>
      </c>
      <c r="F3221">
        <v>0.86</v>
      </c>
      <c r="G3221" t="s">
        <v>148</v>
      </c>
      <c r="H3221">
        <v>4</v>
      </c>
      <c r="I3221">
        <v>6</v>
      </c>
      <c r="J3221" t="s">
        <v>14</v>
      </c>
      <c r="K3221" s="40" t="s">
        <v>149</v>
      </c>
    </row>
    <row r="3222" spans="1:11" x14ac:dyDescent="0.25">
      <c r="A3222">
        <v>15959279</v>
      </c>
      <c r="B3222" s="1">
        <v>41784</v>
      </c>
      <c r="C3222" t="s">
        <v>11</v>
      </c>
      <c r="D3222" t="s">
        <v>16</v>
      </c>
      <c r="E3222">
        <v>1</v>
      </c>
      <c r="F3222">
        <v>0.93</v>
      </c>
      <c r="G3222" t="s">
        <v>148</v>
      </c>
      <c r="H3222">
        <v>1</v>
      </c>
      <c r="I3222">
        <v>1</v>
      </c>
      <c r="J3222" t="s">
        <v>14</v>
      </c>
      <c r="K3222" s="40" t="s">
        <v>149</v>
      </c>
    </row>
    <row r="3223" spans="1:11" x14ac:dyDescent="0.25">
      <c r="A3223">
        <v>452375648</v>
      </c>
      <c r="B3223" s="1">
        <v>44653</v>
      </c>
      <c r="C3223" t="s">
        <v>11</v>
      </c>
      <c r="D3223" t="s">
        <v>16</v>
      </c>
      <c r="E3223">
        <v>1</v>
      </c>
      <c r="F3223">
        <v>0.67</v>
      </c>
      <c r="G3223" t="s">
        <v>148</v>
      </c>
      <c r="H3223">
        <v>1</v>
      </c>
      <c r="I3223">
        <v>2</v>
      </c>
      <c r="J3223" t="s">
        <v>14</v>
      </c>
      <c r="K3223" s="40" t="s">
        <v>149</v>
      </c>
    </row>
    <row r="3224" spans="1:11" x14ac:dyDescent="0.25">
      <c r="A3224">
        <v>452402798</v>
      </c>
      <c r="B3224" s="1">
        <v>44653</v>
      </c>
      <c r="C3224" t="s">
        <v>11</v>
      </c>
      <c r="D3224" t="s">
        <v>16</v>
      </c>
      <c r="E3224">
        <v>1</v>
      </c>
      <c r="F3224">
        <v>1</v>
      </c>
      <c r="G3224" t="s">
        <v>148</v>
      </c>
      <c r="H3224">
        <v>3</v>
      </c>
      <c r="I3224">
        <v>3</v>
      </c>
      <c r="J3224" t="s">
        <v>14</v>
      </c>
      <c r="K3224" s="40" t="s">
        <v>149</v>
      </c>
    </row>
    <row r="3225" spans="1:11" x14ac:dyDescent="0.25">
      <c r="A3225">
        <v>245560943</v>
      </c>
      <c r="B3225" s="1">
        <v>43522</v>
      </c>
      <c r="C3225" t="s">
        <v>11</v>
      </c>
      <c r="D3225" t="s">
        <v>17</v>
      </c>
      <c r="E3225">
        <v>0.98</v>
      </c>
      <c r="F3225">
        <v>0.98</v>
      </c>
      <c r="G3225" t="s">
        <v>148</v>
      </c>
      <c r="H3225">
        <v>4</v>
      </c>
      <c r="I3225">
        <v>4</v>
      </c>
      <c r="J3225" t="s">
        <v>14</v>
      </c>
      <c r="K3225" s="40" t="s">
        <v>149</v>
      </c>
    </row>
    <row r="3226" spans="1:11" x14ac:dyDescent="0.25">
      <c r="A3226">
        <v>327730010</v>
      </c>
      <c r="B3226" s="1">
        <v>43845</v>
      </c>
      <c r="C3226" t="s">
        <v>27</v>
      </c>
      <c r="D3226" t="s">
        <v>16</v>
      </c>
      <c r="E3226">
        <v>1</v>
      </c>
      <c r="F3226">
        <v>1</v>
      </c>
      <c r="G3226" t="s">
        <v>27</v>
      </c>
      <c r="H3226">
        <v>3</v>
      </c>
      <c r="I3226">
        <v>3</v>
      </c>
      <c r="J3226" t="s">
        <v>14</v>
      </c>
      <c r="K3226" s="40" t="s">
        <v>149</v>
      </c>
    </row>
    <row r="3227" spans="1:11" x14ac:dyDescent="0.25">
      <c r="A3227">
        <v>141843077</v>
      </c>
      <c r="B3227" s="1">
        <v>42938</v>
      </c>
      <c r="C3227" t="s">
        <v>30</v>
      </c>
      <c r="D3227" t="s">
        <v>16</v>
      </c>
      <c r="E3227">
        <v>1</v>
      </c>
      <c r="F3227">
        <v>1</v>
      </c>
      <c r="G3227" t="s">
        <v>149</v>
      </c>
      <c r="H3227">
        <v>1</v>
      </c>
      <c r="I3227">
        <v>1</v>
      </c>
      <c r="J3227" t="s">
        <v>14</v>
      </c>
      <c r="K3227" s="40" t="s">
        <v>149</v>
      </c>
    </row>
    <row r="3228" spans="1:11" x14ac:dyDescent="0.25">
      <c r="A3228">
        <v>69408701</v>
      </c>
      <c r="B3228" s="1">
        <v>42488</v>
      </c>
      <c r="C3228" t="s">
        <v>11</v>
      </c>
      <c r="D3228" t="s">
        <v>21</v>
      </c>
      <c r="E3228">
        <v>1</v>
      </c>
      <c r="F3228">
        <v>0.88</v>
      </c>
      <c r="G3228" t="s">
        <v>149</v>
      </c>
      <c r="H3228">
        <v>3</v>
      </c>
      <c r="I3228">
        <v>4</v>
      </c>
      <c r="J3228" t="s">
        <v>14</v>
      </c>
      <c r="K3228" s="40" t="s">
        <v>149</v>
      </c>
    </row>
    <row r="3229" spans="1:11" x14ac:dyDescent="0.25">
      <c r="A3229">
        <v>452511952</v>
      </c>
      <c r="B3229" s="1">
        <v>44654</v>
      </c>
      <c r="C3229" t="s">
        <v>11</v>
      </c>
      <c r="D3229" t="s">
        <v>16</v>
      </c>
      <c r="E3229">
        <v>1</v>
      </c>
      <c r="F3229">
        <v>0.91</v>
      </c>
      <c r="G3229" t="s">
        <v>149</v>
      </c>
      <c r="H3229">
        <v>2</v>
      </c>
      <c r="I3229">
        <v>2</v>
      </c>
      <c r="J3229" t="s">
        <v>14</v>
      </c>
      <c r="K3229" s="40" t="s">
        <v>149</v>
      </c>
    </row>
    <row r="3230" spans="1:11" x14ac:dyDescent="0.25">
      <c r="A3230">
        <v>99233843</v>
      </c>
      <c r="B3230" s="1">
        <v>42654</v>
      </c>
      <c r="C3230" t="s">
        <v>27</v>
      </c>
      <c r="D3230" t="s">
        <v>16</v>
      </c>
      <c r="E3230">
        <v>1</v>
      </c>
      <c r="F3230">
        <v>0.89</v>
      </c>
      <c r="G3230" t="s">
        <v>149</v>
      </c>
      <c r="H3230">
        <v>4</v>
      </c>
      <c r="I3230">
        <v>5</v>
      </c>
      <c r="J3230" t="s">
        <v>14</v>
      </c>
      <c r="K3230" s="40" t="s">
        <v>149</v>
      </c>
    </row>
    <row r="3231" spans="1:11" x14ac:dyDescent="0.25">
      <c r="A3231">
        <v>451601427</v>
      </c>
      <c r="B3231" s="1">
        <v>44648</v>
      </c>
      <c r="C3231" t="s">
        <v>27</v>
      </c>
      <c r="D3231" t="s">
        <v>16</v>
      </c>
      <c r="E3231">
        <v>1</v>
      </c>
      <c r="F3231">
        <v>0.98</v>
      </c>
      <c r="G3231" t="s">
        <v>148</v>
      </c>
      <c r="H3231">
        <v>1</v>
      </c>
      <c r="I3231">
        <v>1</v>
      </c>
      <c r="J3231" t="s">
        <v>14</v>
      </c>
      <c r="K3231" s="40" t="s">
        <v>149</v>
      </c>
    </row>
    <row r="3232" spans="1:11" x14ac:dyDescent="0.25">
      <c r="A3232">
        <v>14777855</v>
      </c>
      <c r="B3232" s="1">
        <v>41756</v>
      </c>
      <c r="C3232" t="s">
        <v>11</v>
      </c>
      <c r="D3232" t="s">
        <v>16</v>
      </c>
      <c r="E3232">
        <v>1</v>
      </c>
      <c r="F3232">
        <v>0.8</v>
      </c>
      <c r="G3232" t="s">
        <v>148</v>
      </c>
      <c r="H3232">
        <v>3</v>
      </c>
      <c r="I3232">
        <v>4</v>
      </c>
      <c r="J3232" t="s">
        <v>14</v>
      </c>
      <c r="K3232" s="40" t="s">
        <v>149</v>
      </c>
    </row>
    <row r="3233" spans="1:11" x14ac:dyDescent="0.25">
      <c r="A3233">
        <v>452587024</v>
      </c>
      <c r="B3233" s="1">
        <v>44654</v>
      </c>
      <c r="C3233" t="s">
        <v>27</v>
      </c>
      <c r="D3233" t="s">
        <v>16</v>
      </c>
      <c r="E3233">
        <v>1</v>
      </c>
      <c r="F3233">
        <v>0.99</v>
      </c>
      <c r="G3233" t="s">
        <v>149</v>
      </c>
      <c r="H3233">
        <v>1</v>
      </c>
      <c r="I3233">
        <v>1</v>
      </c>
      <c r="J3233" t="s">
        <v>14</v>
      </c>
      <c r="K3233" s="40" t="s">
        <v>149</v>
      </c>
    </row>
    <row r="3234" spans="1:11" x14ac:dyDescent="0.25">
      <c r="A3234">
        <v>452654155</v>
      </c>
      <c r="B3234" s="1">
        <v>44655</v>
      </c>
      <c r="C3234" t="s">
        <v>27</v>
      </c>
      <c r="D3234" t="s">
        <v>16</v>
      </c>
      <c r="E3234">
        <v>0.99</v>
      </c>
      <c r="F3234">
        <v>1</v>
      </c>
      <c r="G3234" t="s">
        <v>148</v>
      </c>
      <c r="H3234">
        <v>8</v>
      </c>
      <c r="I3234">
        <v>9</v>
      </c>
      <c r="J3234" t="s">
        <v>14</v>
      </c>
      <c r="K3234" s="40" t="s">
        <v>149</v>
      </c>
    </row>
    <row r="3235" spans="1:11" x14ac:dyDescent="0.25">
      <c r="A3235">
        <v>33133921</v>
      </c>
      <c r="B3235" s="1">
        <v>42135</v>
      </c>
      <c r="C3235" t="s">
        <v>11</v>
      </c>
      <c r="D3235" t="s">
        <v>21</v>
      </c>
      <c r="E3235">
        <v>1</v>
      </c>
      <c r="F3235">
        <v>0.84</v>
      </c>
      <c r="G3235" t="s">
        <v>149</v>
      </c>
      <c r="H3235">
        <v>1</v>
      </c>
      <c r="I3235">
        <v>1</v>
      </c>
      <c r="J3235" t="s">
        <v>14</v>
      </c>
      <c r="K3235" s="40" t="s">
        <v>149</v>
      </c>
    </row>
    <row r="3236" spans="1:11" x14ac:dyDescent="0.25">
      <c r="A3236">
        <v>7603253</v>
      </c>
      <c r="B3236" s="1">
        <v>41475</v>
      </c>
      <c r="C3236" t="s">
        <v>11</v>
      </c>
      <c r="D3236" t="s">
        <v>21</v>
      </c>
      <c r="E3236">
        <v>1</v>
      </c>
      <c r="F3236">
        <v>0.67</v>
      </c>
      <c r="G3236" t="s">
        <v>148</v>
      </c>
      <c r="H3236">
        <v>1</v>
      </c>
      <c r="I3236">
        <v>4</v>
      </c>
      <c r="J3236" t="s">
        <v>14</v>
      </c>
      <c r="K3236" s="40" t="s">
        <v>149</v>
      </c>
    </row>
    <row r="3237" spans="1:11" x14ac:dyDescent="0.25">
      <c r="A3237">
        <v>2689135</v>
      </c>
      <c r="B3237" s="1">
        <v>41080</v>
      </c>
      <c r="C3237" t="s">
        <v>11</v>
      </c>
      <c r="D3237" t="s">
        <v>17</v>
      </c>
      <c r="E3237">
        <v>1</v>
      </c>
      <c r="F3237">
        <v>0.99</v>
      </c>
      <c r="G3237" t="s">
        <v>149</v>
      </c>
      <c r="H3237">
        <v>1</v>
      </c>
      <c r="I3237">
        <v>1</v>
      </c>
      <c r="J3237" t="s">
        <v>14</v>
      </c>
      <c r="K3237" s="40" t="s">
        <v>149</v>
      </c>
    </row>
    <row r="3238" spans="1:11" x14ac:dyDescent="0.25">
      <c r="A3238">
        <v>402744426</v>
      </c>
      <c r="B3238" s="1">
        <v>44337</v>
      </c>
      <c r="C3238" t="s">
        <v>11</v>
      </c>
      <c r="D3238" t="s">
        <v>17</v>
      </c>
      <c r="E3238">
        <v>1</v>
      </c>
      <c r="F3238">
        <v>0.99</v>
      </c>
      <c r="G3238" t="s">
        <v>149</v>
      </c>
      <c r="H3238">
        <v>9</v>
      </c>
      <c r="I3238">
        <v>18</v>
      </c>
      <c r="J3238" t="s">
        <v>14</v>
      </c>
      <c r="K3238" s="40" t="s">
        <v>149</v>
      </c>
    </row>
    <row r="3239" spans="1:11" x14ac:dyDescent="0.25">
      <c r="A3239">
        <v>447224268</v>
      </c>
      <c r="B3239" s="1">
        <v>44620</v>
      </c>
      <c r="C3239" t="s">
        <v>27</v>
      </c>
      <c r="D3239" t="s">
        <v>12</v>
      </c>
      <c r="G3239" t="s">
        <v>148</v>
      </c>
      <c r="H3239">
        <v>1</v>
      </c>
      <c r="I3239">
        <v>1</v>
      </c>
      <c r="J3239" t="s">
        <v>14</v>
      </c>
      <c r="K3239" s="40" t="s">
        <v>149</v>
      </c>
    </row>
    <row r="3240" spans="1:11" x14ac:dyDescent="0.25">
      <c r="A3240">
        <v>451992913</v>
      </c>
      <c r="B3240" s="1">
        <v>44650</v>
      </c>
      <c r="C3240" t="s">
        <v>27</v>
      </c>
      <c r="D3240" t="s">
        <v>16</v>
      </c>
      <c r="E3240">
        <v>1</v>
      </c>
      <c r="F3240">
        <v>1</v>
      </c>
      <c r="G3240" t="s">
        <v>148</v>
      </c>
      <c r="H3240">
        <v>2</v>
      </c>
      <c r="I3240">
        <v>2</v>
      </c>
      <c r="J3240" t="s">
        <v>14</v>
      </c>
      <c r="K3240" s="40" t="s">
        <v>149</v>
      </c>
    </row>
    <row r="3241" spans="1:11" x14ac:dyDescent="0.25">
      <c r="A3241">
        <v>451763179</v>
      </c>
      <c r="B3241" s="1">
        <v>44649</v>
      </c>
      <c r="C3241" t="s">
        <v>27</v>
      </c>
      <c r="D3241" t="s">
        <v>16</v>
      </c>
      <c r="E3241">
        <v>1</v>
      </c>
      <c r="F3241">
        <v>1</v>
      </c>
      <c r="G3241" t="s">
        <v>149</v>
      </c>
      <c r="H3241">
        <v>1</v>
      </c>
      <c r="I3241">
        <v>1</v>
      </c>
      <c r="J3241" t="s">
        <v>14</v>
      </c>
      <c r="K3241" s="40" t="s">
        <v>149</v>
      </c>
    </row>
    <row r="3242" spans="1:11" x14ac:dyDescent="0.25">
      <c r="A3242">
        <v>453469962</v>
      </c>
      <c r="B3242" s="1">
        <v>44660</v>
      </c>
      <c r="C3242" t="s">
        <v>27</v>
      </c>
      <c r="D3242" t="s">
        <v>12</v>
      </c>
      <c r="F3242">
        <v>1</v>
      </c>
      <c r="G3242" t="s">
        <v>148</v>
      </c>
      <c r="H3242">
        <v>1</v>
      </c>
      <c r="I3242">
        <v>2</v>
      </c>
      <c r="J3242" t="s">
        <v>22</v>
      </c>
      <c r="K3242" s="40" t="s">
        <v>149</v>
      </c>
    </row>
    <row r="3243" spans="1:11" x14ac:dyDescent="0.25">
      <c r="A3243">
        <v>452745883</v>
      </c>
      <c r="B3243" s="1">
        <v>44655</v>
      </c>
      <c r="C3243" t="s">
        <v>27</v>
      </c>
      <c r="D3243" t="s">
        <v>16</v>
      </c>
      <c r="E3243">
        <v>1</v>
      </c>
      <c r="F3243">
        <v>0.97</v>
      </c>
      <c r="G3243" t="s">
        <v>149</v>
      </c>
      <c r="H3243">
        <v>1</v>
      </c>
      <c r="I3243">
        <v>1</v>
      </c>
      <c r="J3243" t="s">
        <v>14</v>
      </c>
      <c r="K3243" s="40" t="s">
        <v>149</v>
      </c>
    </row>
    <row r="3244" spans="1:11" x14ac:dyDescent="0.25">
      <c r="A3244">
        <v>452817133</v>
      </c>
      <c r="B3244" s="1">
        <v>44656</v>
      </c>
      <c r="C3244" t="s">
        <v>27</v>
      </c>
      <c r="D3244" t="s">
        <v>16</v>
      </c>
      <c r="E3244">
        <v>1</v>
      </c>
      <c r="F3244">
        <v>0.98</v>
      </c>
      <c r="G3244" t="s">
        <v>149</v>
      </c>
      <c r="H3244">
        <v>5</v>
      </c>
      <c r="I3244">
        <v>5</v>
      </c>
      <c r="J3244" t="s">
        <v>22</v>
      </c>
      <c r="K3244" s="40" t="s">
        <v>149</v>
      </c>
    </row>
    <row r="3245" spans="1:11" x14ac:dyDescent="0.25">
      <c r="A3245">
        <v>432587459</v>
      </c>
      <c r="B3245" s="1">
        <v>44519</v>
      </c>
      <c r="C3245" t="s">
        <v>27</v>
      </c>
      <c r="D3245" t="s">
        <v>20</v>
      </c>
      <c r="E3245">
        <v>0.1</v>
      </c>
      <c r="F3245">
        <v>0.01</v>
      </c>
      <c r="G3245" t="s">
        <v>148</v>
      </c>
      <c r="H3245">
        <v>1</v>
      </c>
      <c r="I3245">
        <v>1</v>
      </c>
      <c r="J3245" t="s">
        <v>14</v>
      </c>
      <c r="K3245" s="40" t="s">
        <v>149</v>
      </c>
    </row>
    <row r="3246" spans="1:11" x14ac:dyDescent="0.25">
      <c r="A3246">
        <v>453492239</v>
      </c>
      <c r="B3246" s="1">
        <v>44660</v>
      </c>
      <c r="C3246" t="s">
        <v>27</v>
      </c>
      <c r="D3246" t="s">
        <v>16</v>
      </c>
      <c r="E3246">
        <v>1</v>
      </c>
      <c r="F3246">
        <v>1</v>
      </c>
      <c r="G3246" t="s">
        <v>148</v>
      </c>
      <c r="H3246">
        <v>1</v>
      </c>
      <c r="I3246">
        <v>1</v>
      </c>
      <c r="J3246" t="s">
        <v>22</v>
      </c>
      <c r="K3246" s="40" t="s">
        <v>149</v>
      </c>
    </row>
    <row r="3247" spans="1:11" x14ac:dyDescent="0.25">
      <c r="A3247">
        <v>63515776</v>
      </c>
      <c r="B3247" s="1">
        <v>42447</v>
      </c>
      <c r="C3247" t="s">
        <v>11</v>
      </c>
      <c r="D3247" t="s">
        <v>16</v>
      </c>
      <c r="E3247">
        <v>1</v>
      </c>
      <c r="F3247">
        <v>1</v>
      </c>
      <c r="G3247" t="s">
        <v>27</v>
      </c>
      <c r="H3247">
        <v>2</v>
      </c>
      <c r="I3247">
        <v>4</v>
      </c>
      <c r="J3247" t="s">
        <v>14</v>
      </c>
      <c r="K3247" s="40" t="s">
        <v>149</v>
      </c>
    </row>
    <row r="3248" spans="1:11" x14ac:dyDescent="0.25">
      <c r="A3248">
        <v>453131148</v>
      </c>
      <c r="B3248" s="1">
        <v>44658</v>
      </c>
      <c r="C3248" t="s">
        <v>27</v>
      </c>
      <c r="D3248" t="s">
        <v>16</v>
      </c>
      <c r="E3248">
        <v>1</v>
      </c>
      <c r="F3248">
        <v>1</v>
      </c>
      <c r="G3248" t="s">
        <v>148</v>
      </c>
      <c r="H3248">
        <v>1</v>
      </c>
      <c r="I3248">
        <v>1</v>
      </c>
      <c r="J3248" t="s">
        <v>14</v>
      </c>
      <c r="K3248" s="40" t="s">
        <v>148</v>
      </c>
    </row>
    <row r="3249" spans="1:11" x14ac:dyDescent="0.25">
      <c r="A3249">
        <v>453229690</v>
      </c>
      <c r="B3249" s="1">
        <v>44658</v>
      </c>
      <c r="C3249" t="s">
        <v>27</v>
      </c>
      <c r="D3249" t="s">
        <v>16</v>
      </c>
      <c r="E3249">
        <v>0.99</v>
      </c>
      <c r="F3249">
        <v>0.98</v>
      </c>
      <c r="G3249" t="s">
        <v>148</v>
      </c>
      <c r="H3249">
        <v>12</v>
      </c>
      <c r="I3249">
        <v>14</v>
      </c>
      <c r="J3249" t="s">
        <v>14</v>
      </c>
      <c r="K3249" s="40" t="s">
        <v>149</v>
      </c>
    </row>
    <row r="3250" spans="1:11" x14ac:dyDescent="0.25">
      <c r="A3250">
        <v>452893207</v>
      </c>
      <c r="B3250" s="1">
        <v>44656</v>
      </c>
      <c r="C3250" t="s">
        <v>11</v>
      </c>
      <c r="D3250" t="s">
        <v>16</v>
      </c>
      <c r="E3250">
        <v>1</v>
      </c>
      <c r="F3250">
        <v>0.99</v>
      </c>
      <c r="G3250" t="s">
        <v>149</v>
      </c>
      <c r="H3250">
        <v>2</v>
      </c>
      <c r="I3250">
        <v>2</v>
      </c>
      <c r="J3250" t="s">
        <v>14</v>
      </c>
      <c r="K3250" s="40" t="s">
        <v>149</v>
      </c>
    </row>
    <row r="3251" spans="1:11" x14ac:dyDescent="0.25">
      <c r="A3251">
        <v>446760611</v>
      </c>
      <c r="B3251" s="1">
        <v>44617</v>
      </c>
      <c r="C3251" t="s">
        <v>27</v>
      </c>
      <c r="D3251" t="s">
        <v>21</v>
      </c>
      <c r="E3251">
        <v>0.51</v>
      </c>
      <c r="F3251">
        <v>0.36</v>
      </c>
      <c r="G3251" t="s">
        <v>148</v>
      </c>
      <c r="H3251">
        <v>60</v>
      </c>
      <c r="I3251">
        <v>68</v>
      </c>
      <c r="J3251" t="s">
        <v>22</v>
      </c>
      <c r="K3251" s="40" t="s">
        <v>149</v>
      </c>
    </row>
    <row r="3252" spans="1:11" x14ac:dyDescent="0.25">
      <c r="A3252">
        <v>406611963</v>
      </c>
      <c r="B3252" s="1">
        <v>44358</v>
      </c>
      <c r="C3252" t="s">
        <v>27</v>
      </c>
      <c r="D3252" t="s">
        <v>12</v>
      </c>
      <c r="G3252" t="s">
        <v>148</v>
      </c>
      <c r="H3252">
        <v>1</v>
      </c>
      <c r="I3252">
        <v>1</v>
      </c>
      <c r="J3252" t="s">
        <v>22</v>
      </c>
      <c r="K3252" s="40" t="s">
        <v>149</v>
      </c>
    </row>
    <row r="3253" spans="1:11" x14ac:dyDescent="0.25">
      <c r="A3253">
        <v>25280313</v>
      </c>
      <c r="B3253" s="1">
        <v>42000</v>
      </c>
      <c r="C3253" t="s">
        <v>11</v>
      </c>
      <c r="D3253" t="s">
        <v>16</v>
      </c>
      <c r="E3253">
        <v>1</v>
      </c>
      <c r="F3253">
        <v>0.99</v>
      </c>
      <c r="G3253" t="s">
        <v>148</v>
      </c>
      <c r="H3253">
        <v>45</v>
      </c>
      <c r="I3253">
        <v>45</v>
      </c>
      <c r="J3253" t="s">
        <v>14</v>
      </c>
      <c r="K3253" s="40" t="s">
        <v>149</v>
      </c>
    </row>
    <row r="3254" spans="1:11" x14ac:dyDescent="0.25">
      <c r="A3254">
        <v>30534475</v>
      </c>
      <c r="B3254" s="1">
        <v>42097</v>
      </c>
      <c r="C3254" t="s">
        <v>11</v>
      </c>
      <c r="D3254" t="s">
        <v>21</v>
      </c>
      <c r="E3254">
        <v>1</v>
      </c>
      <c r="F3254">
        <v>0.4</v>
      </c>
      <c r="G3254" t="s">
        <v>148</v>
      </c>
      <c r="H3254">
        <v>1</v>
      </c>
      <c r="I3254">
        <v>1</v>
      </c>
      <c r="J3254" t="s">
        <v>14</v>
      </c>
      <c r="K3254" s="40" t="s">
        <v>149</v>
      </c>
    </row>
    <row r="3255" spans="1:11" x14ac:dyDescent="0.25">
      <c r="A3255">
        <v>1243426</v>
      </c>
      <c r="B3255" s="1">
        <v>40819</v>
      </c>
      <c r="C3255" t="s">
        <v>11</v>
      </c>
      <c r="D3255" t="s">
        <v>16</v>
      </c>
      <c r="E3255">
        <v>1</v>
      </c>
      <c r="F3255">
        <v>1</v>
      </c>
      <c r="G3255" t="s">
        <v>149</v>
      </c>
      <c r="H3255">
        <v>1</v>
      </c>
      <c r="I3255">
        <v>1</v>
      </c>
      <c r="J3255" t="s">
        <v>18</v>
      </c>
      <c r="K3255" s="40" t="s">
        <v>149</v>
      </c>
    </row>
    <row r="3256" spans="1:11" x14ac:dyDescent="0.25">
      <c r="A3256">
        <v>453831405</v>
      </c>
      <c r="B3256" s="1">
        <v>44662</v>
      </c>
      <c r="C3256" t="s">
        <v>27</v>
      </c>
      <c r="D3256" t="s">
        <v>16</v>
      </c>
      <c r="E3256">
        <v>1</v>
      </c>
      <c r="F3256">
        <v>1</v>
      </c>
      <c r="G3256" t="s">
        <v>149</v>
      </c>
      <c r="H3256">
        <v>1</v>
      </c>
      <c r="I3256">
        <v>1</v>
      </c>
      <c r="J3256" t="s">
        <v>14</v>
      </c>
      <c r="K3256" s="40" t="s">
        <v>149</v>
      </c>
    </row>
    <row r="3257" spans="1:11" x14ac:dyDescent="0.25">
      <c r="A3257">
        <v>157516856</v>
      </c>
      <c r="B3257" s="1">
        <v>43044</v>
      </c>
      <c r="C3257" t="s">
        <v>11</v>
      </c>
      <c r="D3257" t="s">
        <v>16</v>
      </c>
      <c r="E3257">
        <v>1</v>
      </c>
      <c r="F3257">
        <v>0.44</v>
      </c>
      <c r="G3257" t="s">
        <v>148</v>
      </c>
      <c r="H3257">
        <v>3</v>
      </c>
      <c r="I3257">
        <v>3</v>
      </c>
      <c r="J3257" t="s">
        <v>14</v>
      </c>
      <c r="K3257" s="40" t="s">
        <v>149</v>
      </c>
    </row>
    <row r="3258" spans="1:11" x14ac:dyDescent="0.25">
      <c r="A3258">
        <v>451178793</v>
      </c>
      <c r="B3258" s="1">
        <v>44645</v>
      </c>
      <c r="C3258" t="s">
        <v>27</v>
      </c>
      <c r="D3258" t="s">
        <v>16</v>
      </c>
      <c r="E3258">
        <v>1</v>
      </c>
      <c r="F3258">
        <v>1</v>
      </c>
      <c r="G3258" t="s">
        <v>148</v>
      </c>
      <c r="H3258">
        <v>1</v>
      </c>
      <c r="I3258">
        <v>1</v>
      </c>
      <c r="J3258" t="s">
        <v>14</v>
      </c>
      <c r="K3258" s="40" t="s">
        <v>149</v>
      </c>
    </row>
    <row r="3259" spans="1:11" x14ac:dyDescent="0.25">
      <c r="A3259">
        <v>230943017</v>
      </c>
      <c r="B3259" s="1">
        <v>43450</v>
      </c>
      <c r="C3259" t="s">
        <v>11</v>
      </c>
      <c r="D3259" t="s">
        <v>16</v>
      </c>
      <c r="E3259">
        <v>1</v>
      </c>
      <c r="F3259">
        <v>1</v>
      </c>
      <c r="G3259" t="s">
        <v>148</v>
      </c>
      <c r="H3259">
        <v>1</v>
      </c>
      <c r="I3259">
        <v>1</v>
      </c>
      <c r="J3259" t="s">
        <v>14</v>
      </c>
      <c r="K3259" s="40" t="s">
        <v>149</v>
      </c>
    </row>
    <row r="3260" spans="1:11" x14ac:dyDescent="0.25">
      <c r="A3260">
        <v>453141027</v>
      </c>
      <c r="B3260" s="1">
        <v>44658</v>
      </c>
      <c r="C3260" t="s">
        <v>27</v>
      </c>
      <c r="D3260" t="s">
        <v>12</v>
      </c>
      <c r="F3260">
        <v>1</v>
      </c>
      <c r="G3260" t="s">
        <v>148</v>
      </c>
      <c r="H3260">
        <v>1</v>
      </c>
      <c r="I3260">
        <v>1</v>
      </c>
      <c r="J3260" t="s">
        <v>14</v>
      </c>
      <c r="K3260" s="40" t="s">
        <v>149</v>
      </c>
    </row>
    <row r="3261" spans="1:11" x14ac:dyDescent="0.25">
      <c r="A3261">
        <v>24004207</v>
      </c>
      <c r="B3261" s="1">
        <v>41964</v>
      </c>
      <c r="C3261" t="s">
        <v>11</v>
      </c>
      <c r="D3261" t="s">
        <v>16</v>
      </c>
      <c r="E3261">
        <v>1</v>
      </c>
      <c r="F3261">
        <v>0.93</v>
      </c>
      <c r="G3261" t="s">
        <v>149</v>
      </c>
      <c r="H3261">
        <v>1</v>
      </c>
      <c r="I3261">
        <v>3</v>
      </c>
      <c r="J3261" t="s">
        <v>14</v>
      </c>
      <c r="K3261" s="40" t="s">
        <v>149</v>
      </c>
    </row>
    <row r="3262" spans="1:11" x14ac:dyDescent="0.25">
      <c r="A3262">
        <v>423969716</v>
      </c>
      <c r="B3262" s="1">
        <v>44460</v>
      </c>
      <c r="C3262" t="s">
        <v>11</v>
      </c>
      <c r="D3262" t="s">
        <v>17</v>
      </c>
      <c r="E3262">
        <v>1</v>
      </c>
      <c r="F3262">
        <v>0.78</v>
      </c>
      <c r="G3262" t="s">
        <v>148</v>
      </c>
      <c r="H3262">
        <v>4</v>
      </c>
      <c r="I3262">
        <v>8</v>
      </c>
      <c r="J3262" t="s">
        <v>14</v>
      </c>
      <c r="K3262" s="40" t="s">
        <v>149</v>
      </c>
    </row>
    <row r="3263" spans="1:11" x14ac:dyDescent="0.25">
      <c r="A3263">
        <v>87954337</v>
      </c>
      <c r="B3263" s="1">
        <v>42586</v>
      </c>
      <c r="C3263" t="s">
        <v>27</v>
      </c>
      <c r="D3263" t="s">
        <v>16</v>
      </c>
      <c r="E3263">
        <v>1</v>
      </c>
      <c r="F3263">
        <v>1</v>
      </c>
      <c r="G3263" t="s">
        <v>148</v>
      </c>
      <c r="H3263">
        <v>1</v>
      </c>
      <c r="I3263">
        <v>1</v>
      </c>
      <c r="J3263" t="s">
        <v>14</v>
      </c>
      <c r="K3263" s="40" t="s">
        <v>149</v>
      </c>
    </row>
    <row r="3264" spans="1:11" x14ac:dyDescent="0.25">
      <c r="A3264">
        <v>453165309</v>
      </c>
      <c r="B3264" s="1">
        <v>44658</v>
      </c>
      <c r="C3264" t="s">
        <v>27</v>
      </c>
      <c r="D3264" t="s">
        <v>16</v>
      </c>
      <c r="E3264">
        <v>1</v>
      </c>
      <c r="F3264">
        <v>1</v>
      </c>
      <c r="G3264" t="s">
        <v>149</v>
      </c>
      <c r="H3264">
        <v>4</v>
      </c>
      <c r="I3264">
        <v>4</v>
      </c>
      <c r="J3264" t="s">
        <v>22</v>
      </c>
      <c r="K3264" s="40" t="s">
        <v>149</v>
      </c>
    </row>
    <row r="3265" spans="1:11" x14ac:dyDescent="0.25">
      <c r="A3265">
        <v>11836316</v>
      </c>
      <c r="B3265" s="1">
        <v>41671</v>
      </c>
      <c r="C3265" t="s">
        <v>11</v>
      </c>
      <c r="D3265" t="s">
        <v>16</v>
      </c>
      <c r="E3265">
        <v>1</v>
      </c>
      <c r="F3265">
        <v>1</v>
      </c>
      <c r="G3265" t="s">
        <v>148</v>
      </c>
      <c r="H3265">
        <v>1</v>
      </c>
      <c r="I3265">
        <v>1</v>
      </c>
      <c r="J3265" t="s">
        <v>14</v>
      </c>
      <c r="K3265" s="40" t="s">
        <v>149</v>
      </c>
    </row>
    <row r="3266" spans="1:11" x14ac:dyDescent="0.25">
      <c r="A3266">
        <v>454016892</v>
      </c>
      <c r="B3266" s="1">
        <v>44663</v>
      </c>
      <c r="C3266" t="s">
        <v>11</v>
      </c>
      <c r="D3266" t="s">
        <v>16</v>
      </c>
      <c r="E3266">
        <v>1</v>
      </c>
      <c r="F3266">
        <v>1</v>
      </c>
      <c r="G3266" t="s">
        <v>148</v>
      </c>
      <c r="H3266">
        <v>1</v>
      </c>
      <c r="I3266">
        <v>1</v>
      </c>
      <c r="J3266" t="s">
        <v>14</v>
      </c>
      <c r="K3266" s="40" t="s">
        <v>149</v>
      </c>
    </row>
    <row r="3267" spans="1:11" x14ac:dyDescent="0.25">
      <c r="A3267">
        <v>208980277</v>
      </c>
      <c r="B3267" s="1">
        <v>43324</v>
      </c>
      <c r="C3267" t="s">
        <v>11</v>
      </c>
      <c r="D3267" t="s">
        <v>20</v>
      </c>
      <c r="E3267">
        <v>0.28999999999999998</v>
      </c>
      <c r="F3267">
        <v>0.11</v>
      </c>
      <c r="G3267" t="s">
        <v>148</v>
      </c>
      <c r="H3267">
        <v>1</v>
      </c>
      <c r="I3267">
        <v>2</v>
      </c>
      <c r="J3267" t="s">
        <v>14</v>
      </c>
      <c r="K3267" s="40" t="s">
        <v>149</v>
      </c>
    </row>
    <row r="3268" spans="1:11" x14ac:dyDescent="0.25">
      <c r="A3268">
        <v>1363279</v>
      </c>
      <c r="B3268" s="1">
        <v>40849</v>
      </c>
      <c r="C3268" t="s">
        <v>11</v>
      </c>
      <c r="D3268" t="s">
        <v>16</v>
      </c>
      <c r="E3268">
        <v>1</v>
      </c>
      <c r="F3268">
        <v>0.94</v>
      </c>
      <c r="G3268" t="s">
        <v>149</v>
      </c>
      <c r="H3268">
        <v>1</v>
      </c>
      <c r="I3268">
        <v>1</v>
      </c>
      <c r="J3268" t="s">
        <v>14</v>
      </c>
      <c r="K3268" s="40" t="s">
        <v>149</v>
      </c>
    </row>
    <row r="3269" spans="1:11" x14ac:dyDescent="0.25">
      <c r="A3269">
        <v>300413126</v>
      </c>
      <c r="B3269" s="1">
        <v>43744</v>
      </c>
      <c r="C3269" t="s">
        <v>11</v>
      </c>
      <c r="D3269" t="s">
        <v>16</v>
      </c>
      <c r="E3269">
        <v>1</v>
      </c>
      <c r="F3269">
        <v>0.78</v>
      </c>
      <c r="G3269" t="s">
        <v>148</v>
      </c>
      <c r="H3269">
        <v>1</v>
      </c>
      <c r="I3269">
        <v>1</v>
      </c>
      <c r="J3269" t="s">
        <v>14</v>
      </c>
      <c r="K3269" s="40" t="s">
        <v>149</v>
      </c>
    </row>
    <row r="3270" spans="1:11" x14ac:dyDescent="0.25">
      <c r="A3270">
        <v>10246281</v>
      </c>
      <c r="B3270" s="1">
        <v>41603</v>
      </c>
      <c r="C3270" t="s">
        <v>11</v>
      </c>
      <c r="D3270" t="s">
        <v>16</v>
      </c>
      <c r="E3270">
        <v>1</v>
      </c>
      <c r="F3270">
        <v>0.96</v>
      </c>
      <c r="G3270" t="s">
        <v>149</v>
      </c>
      <c r="H3270">
        <v>1</v>
      </c>
      <c r="I3270">
        <v>5</v>
      </c>
      <c r="J3270" t="s">
        <v>14</v>
      </c>
      <c r="K3270" s="40" t="s">
        <v>149</v>
      </c>
    </row>
    <row r="3271" spans="1:11" x14ac:dyDescent="0.25">
      <c r="A3271">
        <v>453298210</v>
      </c>
      <c r="B3271" s="1">
        <v>44659</v>
      </c>
      <c r="C3271" t="s">
        <v>11</v>
      </c>
      <c r="D3271" t="s">
        <v>20</v>
      </c>
      <c r="E3271">
        <v>0</v>
      </c>
      <c r="F3271">
        <v>0.09</v>
      </c>
      <c r="G3271" t="s">
        <v>148</v>
      </c>
      <c r="H3271">
        <v>1</v>
      </c>
      <c r="I3271">
        <v>2</v>
      </c>
      <c r="J3271" t="s">
        <v>22</v>
      </c>
      <c r="K3271" s="40" t="s">
        <v>149</v>
      </c>
    </row>
    <row r="3272" spans="1:11" x14ac:dyDescent="0.25">
      <c r="A3272">
        <v>10313526</v>
      </c>
      <c r="B3272" s="1">
        <v>41606</v>
      </c>
      <c r="C3272" t="s">
        <v>11</v>
      </c>
      <c r="D3272" t="s">
        <v>21</v>
      </c>
      <c r="E3272">
        <v>1</v>
      </c>
      <c r="F3272">
        <v>0.53</v>
      </c>
      <c r="G3272" t="s">
        <v>148</v>
      </c>
      <c r="H3272">
        <v>2</v>
      </c>
      <c r="I3272">
        <v>16</v>
      </c>
      <c r="J3272" t="s">
        <v>14</v>
      </c>
      <c r="K3272" s="40" t="s">
        <v>149</v>
      </c>
    </row>
    <row r="3273" spans="1:11" x14ac:dyDescent="0.25">
      <c r="A3273">
        <v>15514847</v>
      </c>
      <c r="B3273" s="1">
        <v>41773</v>
      </c>
      <c r="C3273" t="s">
        <v>11</v>
      </c>
      <c r="D3273" t="s">
        <v>17</v>
      </c>
      <c r="E3273">
        <v>1</v>
      </c>
      <c r="F3273">
        <v>1</v>
      </c>
      <c r="G3273" t="s">
        <v>148</v>
      </c>
      <c r="H3273">
        <v>1</v>
      </c>
      <c r="I3273">
        <v>6</v>
      </c>
      <c r="J3273" t="s">
        <v>14</v>
      </c>
      <c r="K3273" s="40" t="s">
        <v>149</v>
      </c>
    </row>
    <row r="3274" spans="1:11" x14ac:dyDescent="0.25">
      <c r="A3274">
        <v>454809758</v>
      </c>
      <c r="B3274" s="1">
        <v>44669</v>
      </c>
      <c r="C3274" t="s">
        <v>27</v>
      </c>
      <c r="D3274" t="s">
        <v>16</v>
      </c>
      <c r="E3274">
        <v>1</v>
      </c>
      <c r="F3274">
        <v>0.97</v>
      </c>
      <c r="G3274" t="s">
        <v>149</v>
      </c>
      <c r="H3274">
        <v>6</v>
      </c>
      <c r="I3274">
        <v>8</v>
      </c>
      <c r="J3274" t="s">
        <v>14</v>
      </c>
      <c r="K3274" s="40" t="s">
        <v>149</v>
      </c>
    </row>
    <row r="3275" spans="1:11" x14ac:dyDescent="0.25">
      <c r="A3275">
        <v>454815773</v>
      </c>
      <c r="B3275" s="1">
        <v>44669</v>
      </c>
      <c r="C3275" t="s">
        <v>27</v>
      </c>
      <c r="D3275" t="s">
        <v>16</v>
      </c>
      <c r="E3275">
        <v>1</v>
      </c>
      <c r="F3275">
        <v>1</v>
      </c>
      <c r="G3275" t="s">
        <v>27</v>
      </c>
      <c r="H3275">
        <v>7</v>
      </c>
      <c r="I3275">
        <v>7</v>
      </c>
      <c r="J3275" t="s">
        <v>14</v>
      </c>
      <c r="K3275" s="40" t="s">
        <v>149</v>
      </c>
    </row>
    <row r="3276" spans="1:11" x14ac:dyDescent="0.25">
      <c r="A3276">
        <v>42270078</v>
      </c>
      <c r="B3276" s="1">
        <v>42239</v>
      </c>
      <c r="C3276" t="s">
        <v>11</v>
      </c>
      <c r="D3276" t="s">
        <v>20</v>
      </c>
      <c r="E3276">
        <v>0.1</v>
      </c>
      <c r="F3276">
        <v>0.03</v>
      </c>
      <c r="G3276" t="s">
        <v>148</v>
      </c>
      <c r="H3276">
        <v>1</v>
      </c>
      <c r="I3276">
        <v>3</v>
      </c>
      <c r="J3276" t="s">
        <v>14</v>
      </c>
      <c r="K3276" s="40" t="s">
        <v>149</v>
      </c>
    </row>
    <row r="3277" spans="1:11" x14ac:dyDescent="0.25">
      <c r="A3277">
        <v>1796775</v>
      </c>
      <c r="B3277" s="1">
        <v>40962</v>
      </c>
      <c r="C3277" t="s">
        <v>27</v>
      </c>
      <c r="D3277" t="s">
        <v>21</v>
      </c>
      <c r="E3277">
        <v>0.6</v>
      </c>
      <c r="F3277">
        <v>0.47</v>
      </c>
      <c r="G3277" t="s">
        <v>148</v>
      </c>
      <c r="H3277">
        <v>1</v>
      </c>
      <c r="I3277">
        <v>1</v>
      </c>
      <c r="J3277" t="s">
        <v>22</v>
      </c>
      <c r="K3277" s="40" t="s">
        <v>149</v>
      </c>
    </row>
    <row r="3278" spans="1:11" x14ac:dyDescent="0.25">
      <c r="A3278">
        <v>123915223</v>
      </c>
      <c r="B3278" s="1">
        <v>42827</v>
      </c>
      <c r="C3278" t="s">
        <v>11</v>
      </c>
      <c r="D3278" t="s">
        <v>16</v>
      </c>
      <c r="E3278">
        <v>1</v>
      </c>
      <c r="F3278">
        <v>0.99</v>
      </c>
      <c r="G3278" t="s">
        <v>148</v>
      </c>
      <c r="H3278">
        <v>1</v>
      </c>
      <c r="I3278">
        <v>1</v>
      </c>
      <c r="J3278" t="s">
        <v>14</v>
      </c>
      <c r="K3278" s="40" t="s">
        <v>149</v>
      </c>
    </row>
    <row r="3279" spans="1:11" x14ac:dyDescent="0.25">
      <c r="A3279">
        <v>453303819</v>
      </c>
      <c r="B3279" s="1">
        <v>44659</v>
      </c>
      <c r="C3279" t="s">
        <v>27</v>
      </c>
      <c r="D3279" t="s">
        <v>16</v>
      </c>
      <c r="E3279">
        <v>1</v>
      </c>
      <c r="F3279">
        <v>1</v>
      </c>
      <c r="G3279" t="s">
        <v>148</v>
      </c>
      <c r="H3279">
        <v>1</v>
      </c>
      <c r="I3279">
        <v>1</v>
      </c>
      <c r="J3279" t="s">
        <v>14</v>
      </c>
      <c r="K3279" s="40" t="s">
        <v>149</v>
      </c>
    </row>
    <row r="3280" spans="1:11" x14ac:dyDescent="0.25">
      <c r="A3280">
        <v>261404740</v>
      </c>
      <c r="B3280" s="1">
        <v>43597</v>
      </c>
      <c r="C3280" t="s">
        <v>27</v>
      </c>
      <c r="D3280" t="s">
        <v>17</v>
      </c>
      <c r="E3280">
        <v>0.7</v>
      </c>
      <c r="F3280">
        <v>0.97</v>
      </c>
      <c r="G3280" t="s">
        <v>27</v>
      </c>
      <c r="H3280">
        <v>27</v>
      </c>
      <c r="I3280">
        <v>30</v>
      </c>
      <c r="J3280" t="s">
        <v>14</v>
      </c>
      <c r="K3280" s="40" t="s">
        <v>149</v>
      </c>
    </row>
    <row r="3281" spans="1:11" x14ac:dyDescent="0.25">
      <c r="A3281">
        <v>12189524</v>
      </c>
      <c r="B3281" s="1">
        <v>41682</v>
      </c>
      <c r="C3281" t="s">
        <v>27</v>
      </c>
      <c r="D3281" t="s">
        <v>16</v>
      </c>
      <c r="E3281">
        <v>1</v>
      </c>
      <c r="F3281">
        <v>1</v>
      </c>
      <c r="G3281" t="s">
        <v>148</v>
      </c>
      <c r="H3281">
        <v>4</v>
      </c>
      <c r="I3281">
        <v>12</v>
      </c>
      <c r="J3281" t="s">
        <v>14</v>
      </c>
      <c r="K3281" s="40" t="s">
        <v>149</v>
      </c>
    </row>
    <row r="3282" spans="1:11" x14ac:dyDescent="0.25">
      <c r="A3282">
        <v>328173918</v>
      </c>
      <c r="B3282" s="1">
        <v>43846</v>
      </c>
      <c r="C3282" t="s">
        <v>11</v>
      </c>
      <c r="D3282" t="s">
        <v>16</v>
      </c>
      <c r="E3282">
        <v>1</v>
      </c>
      <c r="F3282">
        <v>0.9</v>
      </c>
      <c r="G3282" t="s">
        <v>148</v>
      </c>
      <c r="H3282">
        <v>14</v>
      </c>
      <c r="I3282">
        <v>14</v>
      </c>
      <c r="J3282" t="s">
        <v>14</v>
      </c>
      <c r="K3282" s="40" t="s">
        <v>149</v>
      </c>
    </row>
    <row r="3283" spans="1:11" x14ac:dyDescent="0.25">
      <c r="A3283">
        <v>455338085</v>
      </c>
      <c r="B3283" s="1">
        <v>44672</v>
      </c>
      <c r="C3283" t="s">
        <v>11</v>
      </c>
      <c r="D3283" t="s">
        <v>16</v>
      </c>
      <c r="E3283">
        <v>0.97</v>
      </c>
      <c r="F3283">
        <v>1</v>
      </c>
      <c r="G3283" t="s">
        <v>149</v>
      </c>
      <c r="H3283">
        <v>1</v>
      </c>
      <c r="I3283">
        <v>3</v>
      </c>
      <c r="J3283" t="s">
        <v>14</v>
      </c>
      <c r="K3283" s="40" t="s">
        <v>149</v>
      </c>
    </row>
    <row r="3284" spans="1:11" x14ac:dyDescent="0.25">
      <c r="A3284">
        <v>455340404</v>
      </c>
      <c r="B3284" s="1">
        <v>44672</v>
      </c>
      <c r="C3284" t="s">
        <v>27</v>
      </c>
      <c r="D3284" t="s">
        <v>16</v>
      </c>
      <c r="E3284">
        <v>1</v>
      </c>
      <c r="F3284">
        <v>0.99</v>
      </c>
      <c r="G3284" t="s">
        <v>149</v>
      </c>
      <c r="H3284">
        <v>1</v>
      </c>
      <c r="I3284">
        <v>1</v>
      </c>
      <c r="J3284" t="s">
        <v>14</v>
      </c>
      <c r="K3284" s="40" t="s">
        <v>149</v>
      </c>
    </row>
    <row r="3285" spans="1:11" x14ac:dyDescent="0.25">
      <c r="A3285">
        <v>29101584</v>
      </c>
      <c r="B3285" s="1">
        <v>42073</v>
      </c>
      <c r="C3285" t="s">
        <v>11</v>
      </c>
      <c r="D3285" t="s">
        <v>17</v>
      </c>
      <c r="E3285">
        <v>1</v>
      </c>
      <c r="F3285">
        <v>0.56000000000000005</v>
      </c>
      <c r="G3285" t="s">
        <v>148</v>
      </c>
      <c r="H3285">
        <v>1</v>
      </c>
      <c r="I3285">
        <v>1</v>
      </c>
      <c r="J3285" t="s">
        <v>14</v>
      </c>
      <c r="K3285" s="40" t="s">
        <v>149</v>
      </c>
    </row>
    <row r="3286" spans="1:11" x14ac:dyDescent="0.25">
      <c r="A3286">
        <v>282677235</v>
      </c>
      <c r="B3286" s="1">
        <v>43682</v>
      </c>
      <c r="C3286" t="s">
        <v>11</v>
      </c>
      <c r="D3286" t="s">
        <v>12</v>
      </c>
      <c r="F3286">
        <v>0.97</v>
      </c>
      <c r="G3286" t="s">
        <v>149</v>
      </c>
      <c r="H3286">
        <v>2</v>
      </c>
      <c r="I3286">
        <v>2</v>
      </c>
      <c r="J3286" t="s">
        <v>14</v>
      </c>
      <c r="K3286" s="40" t="s">
        <v>149</v>
      </c>
    </row>
    <row r="3287" spans="1:11" x14ac:dyDescent="0.25">
      <c r="A3287">
        <v>453351997</v>
      </c>
      <c r="B3287" s="1">
        <v>44659</v>
      </c>
      <c r="C3287" t="s">
        <v>11</v>
      </c>
      <c r="D3287" t="s">
        <v>16</v>
      </c>
      <c r="E3287">
        <v>1</v>
      </c>
      <c r="F3287">
        <v>0.99</v>
      </c>
      <c r="G3287" t="s">
        <v>148</v>
      </c>
      <c r="H3287">
        <v>1</v>
      </c>
      <c r="I3287">
        <v>1</v>
      </c>
      <c r="J3287" t="s">
        <v>14</v>
      </c>
      <c r="K3287" s="40" t="s">
        <v>149</v>
      </c>
    </row>
    <row r="3288" spans="1:11" x14ac:dyDescent="0.25">
      <c r="A3288">
        <v>453377977</v>
      </c>
      <c r="B3288" s="1">
        <v>44659</v>
      </c>
      <c r="C3288" t="s">
        <v>11</v>
      </c>
      <c r="D3288" t="s">
        <v>16</v>
      </c>
      <c r="E3288">
        <v>1</v>
      </c>
      <c r="F3288">
        <v>0.95</v>
      </c>
      <c r="G3288" t="s">
        <v>149</v>
      </c>
      <c r="H3288">
        <v>2</v>
      </c>
      <c r="I3288">
        <v>2</v>
      </c>
      <c r="J3288" t="s">
        <v>22</v>
      </c>
      <c r="K3288" s="40" t="s">
        <v>149</v>
      </c>
    </row>
    <row r="3289" spans="1:11" x14ac:dyDescent="0.25">
      <c r="A3289">
        <v>459334315</v>
      </c>
      <c r="B3289" s="1">
        <v>44697</v>
      </c>
      <c r="C3289" t="s">
        <v>27</v>
      </c>
      <c r="D3289" t="s">
        <v>12</v>
      </c>
      <c r="G3289" t="s">
        <v>148</v>
      </c>
      <c r="H3289">
        <v>1</v>
      </c>
      <c r="I3289">
        <v>1</v>
      </c>
      <c r="J3289" t="s">
        <v>35</v>
      </c>
      <c r="K3289" s="40" t="s">
        <v>149</v>
      </c>
    </row>
    <row r="3290" spans="1:11" x14ac:dyDescent="0.25">
      <c r="A3290">
        <v>458591229</v>
      </c>
      <c r="B3290" s="1">
        <v>44692</v>
      </c>
      <c r="C3290" t="s">
        <v>11</v>
      </c>
      <c r="D3290" t="s">
        <v>16</v>
      </c>
      <c r="E3290">
        <v>1</v>
      </c>
      <c r="F3290">
        <v>1</v>
      </c>
      <c r="G3290" t="s">
        <v>149</v>
      </c>
      <c r="H3290">
        <v>1</v>
      </c>
      <c r="I3290">
        <v>1</v>
      </c>
      <c r="J3290" t="s">
        <v>14</v>
      </c>
      <c r="K3290" s="40" t="s">
        <v>149</v>
      </c>
    </row>
    <row r="3291" spans="1:11" x14ac:dyDescent="0.25">
      <c r="A3291">
        <v>455957921</v>
      </c>
      <c r="B3291" s="1">
        <v>44676</v>
      </c>
      <c r="C3291" t="s">
        <v>27</v>
      </c>
      <c r="D3291" t="s">
        <v>17</v>
      </c>
      <c r="E3291">
        <v>1</v>
      </c>
      <c r="F3291">
        <v>0.85</v>
      </c>
      <c r="G3291" t="s">
        <v>149</v>
      </c>
      <c r="H3291">
        <v>11</v>
      </c>
      <c r="I3291">
        <v>12</v>
      </c>
      <c r="J3291" t="s">
        <v>14</v>
      </c>
      <c r="K3291" s="40" t="s">
        <v>149</v>
      </c>
    </row>
    <row r="3292" spans="1:11" x14ac:dyDescent="0.25">
      <c r="A3292">
        <v>33318378</v>
      </c>
      <c r="B3292" s="1">
        <v>42137</v>
      </c>
      <c r="C3292" t="s">
        <v>11</v>
      </c>
      <c r="D3292" t="s">
        <v>16</v>
      </c>
      <c r="E3292">
        <v>1</v>
      </c>
      <c r="F3292">
        <v>1</v>
      </c>
      <c r="G3292" t="s">
        <v>148</v>
      </c>
      <c r="H3292">
        <v>2</v>
      </c>
      <c r="I3292">
        <v>2</v>
      </c>
      <c r="J3292" t="s">
        <v>14</v>
      </c>
      <c r="K3292" s="40" t="s">
        <v>149</v>
      </c>
    </row>
    <row r="3293" spans="1:11" x14ac:dyDescent="0.25">
      <c r="A3293">
        <v>456008591</v>
      </c>
      <c r="B3293" s="1">
        <v>44676</v>
      </c>
      <c r="C3293" t="s">
        <v>27</v>
      </c>
      <c r="D3293" t="s">
        <v>17</v>
      </c>
      <c r="E3293">
        <v>0.97</v>
      </c>
      <c r="F3293">
        <v>0.95</v>
      </c>
      <c r="G3293" t="s">
        <v>148</v>
      </c>
      <c r="H3293">
        <v>3</v>
      </c>
      <c r="I3293">
        <v>3</v>
      </c>
      <c r="J3293" t="s">
        <v>14</v>
      </c>
      <c r="K3293" s="40" t="s">
        <v>149</v>
      </c>
    </row>
    <row r="3294" spans="1:11" x14ac:dyDescent="0.25">
      <c r="A3294">
        <v>455046490</v>
      </c>
      <c r="B3294" s="1">
        <v>44670</v>
      </c>
      <c r="C3294" t="s">
        <v>27</v>
      </c>
      <c r="D3294" t="s">
        <v>16</v>
      </c>
      <c r="E3294">
        <v>0.83</v>
      </c>
      <c r="F3294">
        <v>0.98</v>
      </c>
      <c r="G3294" t="s">
        <v>148</v>
      </c>
      <c r="H3294">
        <v>19</v>
      </c>
      <c r="I3294">
        <v>37</v>
      </c>
      <c r="J3294" t="s">
        <v>14</v>
      </c>
      <c r="K3294" s="40" t="s">
        <v>149</v>
      </c>
    </row>
    <row r="3295" spans="1:11" x14ac:dyDescent="0.25">
      <c r="A3295">
        <v>340555792</v>
      </c>
      <c r="B3295" s="1">
        <v>43896</v>
      </c>
      <c r="C3295" t="s">
        <v>11</v>
      </c>
      <c r="D3295" t="s">
        <v>12</v>
      </c>
      <c r="F3295">
        <v>1</v>
      </c>
      <c r="G3295" t="s">
        <v>148</v>
      </c>
      <c r="H3295">
        <v>1</v>
      </c>
      <c r="I3295">
        <v>1</v>
      </c>
      <c r="J3295" t="s">
        <v>14</v>
      </c>
      <c r="K3295" s="40" t="s">
        <v>149</v>
      </c>
    </row>
    <row r="3296" spans="1:11" x14ac:dyDescent="0.25">
      <c r="A3296">
        <v>37032566</v>
      </c>
      <c r="B3296" s="1">
        <v>42184</v>
      </c>
      <c r="C3296" t="s">
        <v>11</v>
      </c>
      <c r="D3296" t="s">
        <v>16</v>
      </c>
      <c r="E3296">
        <v>0.98</v>
      </c>
      <c r="F3296">
        <v>0.98</v>
      </c>
      <c r="G3296" t="s">
        <v>149</v>
      </c>
      <c r="H3296">
        <v>7</v>
      </c>
      <c r="I3296">
        <v>8</v>
      </c>
      <c r="J3296" t="s">
        <v>14</v>
      </c>
      <c r="K3296" s="40" t="s">
        <v>149</v>
      </c>
    </row>
    <row r="3297" spans="1:11" x14ac:dyDescent="0.25">
      <c r="A3297">
        <v>202945729</v>
      </c>
      <c r="B3297" s="1">
        <v>43298</v>
      </c>
      <c r="C3297" t="s">
        <v>11</v>
      </c>
      <c r="D3297" t="s">
        <v>16</v>
      </c>
      <c r="E3297">
        <v>1</v>
      </c>
      <c r="F3297">
        <v>0.98</v>
      </c>
      <c r="G3297" t="s">
        <v>149</v>
      </c>
      <c r="H3297">
        <v>2</v>
      </c>
      <c r="I3297">
        <v>2</v>
      </c>
      <c r="J3297" t="s">
        <v>14</v>
      </c>
      <c r="K3297" s="40" t="s">
        <v>149</v>
      </c>
    </row>
    <row r="3298" spans="1:11" x14ac:dyDescent="0.25">
      <c r="A3298">
        <v>456098877</v>
      </c>
      <c r="B3298" s="1">
        <v>44677</v>
      </c>
      <c r="C3298" t="s">
        <v>27</v>
      </c>
      <c r="D3298" t="s">
        <v>16</v>
      </c>
      <c r="E3298">
        <v>1</v>
      </c>
      <c r="F3298">
        <v>1</v>
      </c>
      <c r="G3298" t="s">
        <v>149</v>
      </c>
      <c r="H3298">
        <v>1</v>
      </c>
      <c r="I3298">
        <v>1</v>
      </c>
      <c r="J3298" t="s">
        <v>14</v>
      </c>
      <c r="K3298" s="40" t="s">
        <v>149</v>
      </c>
    </row>
    <row r="3299" spans="1:11" x14ac:dyDescent="0.25">
      <c r="A3299">
        <v>349615400</v>
      </c>
      <c r="B3299" s="1">
        <v>43993</v>
      </c>
      <c r="C3299" t="s">
        <v>27</v>
      </c>
      <c r="D3299" t="s">
        <v>12</v>
      </c>
      <c r="F3299">
        <v>0</v>
      </c>
      <c r="G3299" t="s">
        <v>148</v>
      </c>
      <c r="H3299">
        <v>4</v>
      </c>
      <c r="I3299">
        <v>4</v>
      </c>
      <c r="J3299" t="s">
        <v>14</v>
      </c>
      <c r="K3299" s="40" t="s">
        <v>149</v>
      </c>
    </row>
    <row r="3300" spans="1:11" x14ac:dyDescent="0.25">
      <c r="A3300">
        <v>400480589</v>
      </c>
      <c r="B3300" s="1">
        <v>44323</v>
      </c>
      <c r="C3300" t="s">
        <v>11</v>
      </c>
      <c r="D3300" t="s">
        <v>16</v>
      </c>
      <c r="E3300">
        <v>0.83</v>
      </c>
      <c r="F3300">
        <v>1</v>
      </c>
      <c r="G3300" t="s">
        <v>148</v>
      </c>
      <c r="H3300">
        <v>2</v>
      </c>
      <c r="I3300">
        <v>2</v>
      </c>
      <c r="J3300" t="s">
        <v>14</v>
      </c>
      <c r="K3300" s="40" t="s">
        <v>149</v>
      </c>
    </row>
    <row r="3301" spans="1:11" x14ac:dyDescent="0.25">
      <c r="A3301">
        <v>75556032</v>
      </c>
      <c r="B3301" s="1">
        <v>42524</v>
      </c>
      <c r="C3301" t="s">
        <v>11</v>
      </c>
      <c r="D3301" t="s">
        <v>20</v>
      </c>
      <c r="E3301">
        <v>0</v>
      </c>
      <c r="F3301">
        <v>0</v>
      </c>
      <c r="G3301" t="s">
        <v>148</v>
      </c>
      <c r="H3301">
        <v>1</v>
      </c>
      <c r="I3301">
        <v>1</v>
      </c>
      <c r="J3301" t="s">
        <v>14</v>
      </c>
      <c r="K3301" s="40" t="s">
        <v>149</v>
      </c>
    </row>
    <row r="3302" spans="1:11" x14ac:dyDescent="0.25">
      <c r="A3302">
        <v>312183619</v>
      </c>
      <c r="B3302" s="1">
        <v>43795</v>
      </c>
      <c r="C3302" t="s">
        <v>27</v>
      </c>
      <c r="D3302" t="s">
        <v>16</v>
      </c>
      <c r="E3302">
        <v>1</v>
      </c>
      <c r="F3302">
        <v>0.94</v>
      </c>
      <c r="G3302" t="s">
        <v>148</v>
      </c>
      <c r="H3302">
        <v>3</v>
      </c>
      <c r="I3302">
        <v>4</v>
      </c>
      <c r="J3302" t="s">
        <v>14</v>
      </c>
      <c r="K3302" s="40" t="s">
        <v>149</v>
      </c>
    </row>
    <row r="3303" spans="1:11" x14ac:dyDescent="0.25">
      <c r="A3303">
        <v>458873094</v>
      </c>
      <c r="B3303" s="1">
        <v>44694</v>
      </c>
      <c r="C3303" t="s">
        <v>27</v>
      </c>
      <c r="D3303" t="s">
        <v>16</v>
      </c>
      <c r="E3303">
        <v>1</v>
      </c>
      <c r="F3303">
        <v>1</v>
      </c>
      <c r="G3303" t="s">
        <v>148</v>
      </c>
      <c r="H3303">
        <v>4</v>
      </c>
      <c r="I3303">
        <v>4</v>
      </c>
      <c r="J3303" t="s">
        <v>14</v>
      </c>
      <c r="K3303" s="40" t="s">
        <v>149</v>
      </c>
    </row>
    <row r="3304" spans="1:11" x14ac:dyDescent="0.25">
      <c r="A3304">
        <v>12293440</v>
      </c>
      <c r="B3304" s="1">
        <v>41686</v>
      </c>
      <c r="C3304" t="s">
        <v>11</v>
      </c>
      <c r="D3304" t="s">
        <v>16</v>
      </c>
      <c r="E3304">
        <v>1</v>
      </c>
      <c r="F3304">
        <v>0.63</v>
      </c>
      <c r="G3304" t="s">
        <v>148</v>
      </c>
      <c r="H3304">
        <v>1</v>
      </c>
      <c r="I3304">
        <v>24</v>
      </c>
      <c r="J3304" t="s">
        <v>18</v>
      </c>
      <c r="K3304" s="40" t="s">
        <v>149</v>
      </c>
    </row>
    <row r="3305" spans="1:11" x14ac:dyDescent="0.25">
      <c r="A3305">
        <v>456326714</v>
      </c>
      <c r="B3305" s="1">
        <v>44678</v>
      </c>
      <c r="C3305" t="s">
        <v>11</v>
      </c>
      <c r="D3305" t="s">
        <v>17</v>
      </c>
      <c r="E3305">
        <v>1</v>
      </c>
      <c r="F3305">
        <v>0.93</v>
      </c>
      <c r="G3305" t="s">
        <v>148</v>
      </c>
      <c r="H3305">
        <v>1</v>
      </c>
      <c r="I3305">
        <v>1</v>
      </c>
      <c r="J3305" t="s">
        <v>22</v>
      </c>
      <c r="K3305" s="40" t="s">
        <v>149</v>
      </c>
    </row>
    <row r="3306" spans="1:11" x14ac:dyDescent="0.25">
      <c r="A3306">
        <v>9888293</v>
      </c>
      <c r="B3306" s="1">
        <v>41586</v>
      </c>
      <c r="C3306" t="s">
        <v>11</v>
      </c>
      <c r="D3306" t="s">
        <v>16</v>
      </c>
      <c r="E3306">
        <v>1</v>
      </c>
      <c r="F3306">
        <v>0.89</v>
      </c>
      <c r="G3306" t="s">
        <v>148</v>
      </c>
      <c r="H3306">
        <v>2</v>
      </c>
      <c r="I3306">
        <v>3</v>
      </c>
      <c r="J3306" t="s">
        <v>18</v>
      </c>
      <c r="K3306" s="40" t="s">
        <v>149</v>
      </c>
    </row>
    <row r="3307" spans="1:11" x14ac:dyDescent="0.25">
      <c r="A3307">
        <v>6777424</v>
      </c>
      <c r="B3307" s="1">
        <v>41431</v>
      </c>
      <c r="C3307" t="s">
        <v>34</v>
      </c>
      <c r="D3307" t="s">
        <v>16</v>
      </c>
      <c r="E3307">
        <v>1</v>
      </c>
      <c r="F3307">
        <v>1</v>
      </c>
      <c r="G3307" t="s">
        <v>149</v>
      </c>
      <c r="H3307">
        <v>1</v>
      </c>
      <c r="I3307">
        <v>2</v>
      </c>
      <c r="J3307" t="s">
        <v>14</v>
      </c>
      <c r="K3307" s="40" t="s">
        <v>149</v>
      </c>
    </row>
    <row r="3308" spans="1:11" x14ac:dyDescent="0.25">
      <c r="A3308">
        <v>347905769</v>
      </c>
      <c r="B3308" s="1">
        <v>43979</v>
      </c>
      <c r="C3308" t="s">
        <v>27</v>
      </c>
      <c r="D3308" t="s">
        <v>16</v>
      </c>
      <c r="E3308">
        <v>1</v>
      </c>
      <c r="F3308">
        <v>1</v>
      </c>
      <c r="G3308" t="s">
        <v>148</v>
      </c>
      <c r="H3308">
        <v>1</v>
      </c>
      <c r="I3308">
        <v>2</v>
      </c>
      <c r="J3308" t="s">
        <v>14</v>
      </c>
      <c r="K3308" s="40" t="s">
        <v>149</v>
      </c>
    </row>
    <row r="3309" spans="1:11" x14ac:dyDescent="0.25">
      <c r="A3309">
        <v>145650063</v>
      </c>
      <c r="B3309" s="1">
        <v>42959</v>
      </c>
      <c r="C3309" t="s">
        <v>11</v>
      </c>
      <c r="D3309" t="s">
        <v>20</v>
      </c>
      <c r="E3309">
        <v>0.2</v>
      </c>
      <c r="F3309">
        <v>0</v>
      </c>
      <c r="G3309" t="s">
        <v>148</v>
      </c>
      <c r="H3309">
        <v>1</v>
      </c>
      <c r="I3309">
        <v>1</v>
      </c>
      <c r="J3309" t="s">
        <v>14</v>
      </c>
      <c r="K3309" s="40" t="s">
        <v>149</v>
      </c>
    </row>
    <row r="3310" spans="1:11" x14ac:dyDescent="0.25">
      <c r="A3310">
        <v>7741006</v>
      </c>
      <c r="B3310" s="1">
        <v>41481</v>
      </c>
      <c r="C3310" t="s">
        <v>11</v>
      </c>
      <c r="D3310" t="s">
        <v>16</v>
      </c>
      <c r="E3310">
        <v>1</v>
      </c>
      <c r="F3310">
        <v>1</v>
      </c>
      <c r="G3310" t="s">
        <v>148</v>
      </c>
      <c r="H3310">
        <v>1</v>
      </c>
      <c r="I3310">
        <v>1</v>
      </c>
      <c r="J3310" t="s">
        <v>14</v>
      </c>
      <c r="K3310" s="40" t="s">
        <v>149</v>
      </c>
    </row>
    <row r="3311" spans="1:11" x14ac:dyDescent="0.25">
      <c r="A3311">
        <v>459172422</v>
      </c>
      <c r="B3311" s="1">
        <v>44696</v>
      </c>
      <c r="C3311" t="s">
        <v>27</v>
      </c>
      <c r="D3311" t="s">
        <v>16</v>
      </c>
      <c r="E3311">
        <v>1</v>
      </c>
      <c r="F3311">
        <v>1</v>
      </c>
      <c r="G3311" t="s">
        <v>148</v>
      </c>
      <c r="H3311">
        <v>1</v>
      </c>
      <c r="I3311">
        <v>1</v>
      </c>
      <c r="J3311" t="s">
        <v>14</v>
      </c>
      <c r="K3311" s="40" t="s">
        <v>149</v>
      </c>
    </row>
    <row r="3312" spans="1:11" x14ac:dyDescent="0.25">
      <c r="A3312">
        <v>128020546</v>
      </c>
      <c r="B3312" s="1">
        <v>42853</v>
      </c>
      <c r="C3312" t="s">
        <v>11</v>
      </c>
      <c r="D3312" t="s">
        <v>16</v>
      </c>
      <c r="E3312">
        <v>1</v>
      </c>
      <c r="F3312">
        <v>0.69</v>
      </c>
      <c r="G3312" t="s">
        <v>149</v>
      </c>
      <c r="H3312">
        <v>1</v>
      </c>
      <c r="I3312">
        <v>2</v>
      </c>
      <c r="J3312" t="s">
        <v>14</v>
      </c>
      <c r="K3312" s="40" t="s">
        <v>149</v>
      </c>
    </row>
    <row r="3313" spans="1:11" x14ac:dyDescent="0.25">
      <c r="A3313">
        <v>459270108</v>
      </c>
      <c r="B3313" s="1">
        <v>44696</v>
      </c>
      <c r="C3313" t="s">
        <v>27</v>
      </c>
      <c r="D3313" t="s">
        <v>16</v>
      </c>
      <c r="E3313">
        <v>1</v>
      </c>
      <c r="F3313">
        <v>1</v>
      </c>
      <c r="G3313" t="s">
        <v>149</v>
      </c>
      <c r="H3313">
        <v>1</v>
      </c>
      <c r="I3313">
        <v>1</v>
      </c>
      <c r="J3313" t="s">
        <v>18</v>
      </c>
      <c r="K3313" s="40" t="s">
        <v>149</v>
      </c>
    </row>
    <row r="3314" spans="1:11" x14ac:dyDescent="0.25">
      <c r="A3314">
        <v>456611571</v>
      </c>
      <c r="B3314" s="1">
        <v>44680</v>
      </c>
      <c r="C3314" t="s">
        <v>27</v>
      </c>
      <c r="D3314" t="s">
        <v>16</v>
      </c>
      <c r="E3314">
        <v>1</v>
      </c>
      <c r="F3314">
        <v>0.8</v>
      </c>
      <c r="G3314" t="s">
        <v>148</v>
      </c>
      <c r="H3314">
        <v>1</v>
      </c>
      <c r="I3314">
        <v>2</v>
      </c>
      <c r="J3314" t="s">
        <v>14</v>
      </c>
      <c r="K3314" s="40" t="s">
        <v>149</v>
      </c>
    </row>
    <row r="3315" spans="1:11" x14ac:dyDescent="0.25">
      <c r="A3315">
        <v>456657122</v>
      </c>
      <c r="B3315" s="1">
        <v>44680</v>
      </c>
      <c r="C3315" t="s">
        <v>27</v>
      </c>
      <c r="D3315" t="s">
        <v>16</v>
      </c>
      <c r="E3315">
        <v>1</v>
      </c>
      <c r="F3315">
        <v>0.98</v>
      </c>
      <c r="G3315" t="s">
        <v>148</v>
      </c>
      <c r="H3315">
        <v>1</v>
      </c>
      <c r="I3315">
        <v>1</v>
      </c>
      <c r="J3315" t="s">
        <v>14</v>
      </c>
      <c r="K3315" s="40" t="s">
        <v>149</v>
      </c>
    </row>
    <row r="3316" spans="1:11" x14ac:dyDescent="0.25">
      <c r="A3316">
        <v>133445899</v>
      </c>
      <c r="B3316" s="1">
        <v>42890</v>
      </c>
      <c r="C3316" t="s">
        <v>11</v>
      </c>
      <c r="D3316" t="s">
        <v>16</v>
      </c>
      <c r="E3316">
        <v>1</v>
      </c>
      <c r="F3316">
        <v>0.14000000000000001</v>
      </c>
      <c r="G3316" t="s">
        <v>148</v>
      </c>
      <c r="H3316">
        <v>1</v>
      </c>
      <c r="I3316">
        <v>1</v>
      </c>
      <c r="J3316" t="s">
        <v>14</v>
      </c>
      <c r="K3316" s="40" t="s">
        <v>148</v>
      </c>
    </row>
    <row r="3317" spans="1:11" x14ac:dyDescent="0.25">
      <c r="A3317">
        <v>162797797</v>
      </c>
      <c r="B3317" s="1">
        <v>43084</v>
      </c>
      <c r="C3317" t="s">
        <v>11</v>
      </c>
      <c r="D3317" t="s">
        <v>17</v>
      </c>
      <c r="E3317">
        <v>1</v>
      </c>
      <c r="F3317">
        <v>0.41</v>
      </c>
      <c r="G3317" t="s">
        <v>149</v>
      </c>
      <c r="H3317">
        <v>1</v>
      </c>
      <c r="I3317">
        <v>1</v>
      </c>
      <c r="J3317" t="s">
        <v>14</v>
      </c>
      <c r="K3317" s="40" t="s">
        <v>149</v>
      </c>
    </row>
    <row r="3318" spans="1:11" x14ac:dyDescent="0.25">
      <c r="A3318">
        <v>453831111</v>
      </c>
      <c r="B3318" s="1">
        <v>44662</v>
      </c>
      <c r="C3318" t="s">
        <v>11</v>
      </c>
      <c r="D3318" t="s">
        <v>16</v>
      </c>
      <c r="E3318">
        <v>1</v>
      </c>
      <c r="F3318">
        <v>1</v>
      </c>
      <c r="G3318" t="s">
        <v>149</v>
      </c>
      <c r="H3318">
        <v>1</v>
      </c>
      <c r="I3318">
        <v>1</v>
      </c>
      <c r="J3318" t="s">
        <v>14</v>
      </c>
      <c r="K3318" s="40" t="s">
        <v>149</v>
      </c>
    </row>
    <row r="3319" spans="1:11" x14ac:dyDescent="0.25">
      <c r="A3319">
        <v>51221116</v>
      </c>
      <c r="B3319" s="1">
        <v>42351</v>
      </c>
      <c r="C3319" t="s">
        <v>11</v>
      </c>
      <c r="D3319" t="s">
        <v>12</v>
      </c>
      <c r="G3319" t="s">
        <v>148</v>
      </c>
      <c r="H3319">
        <v>1</v>
      </c>
      <c r="I3319">
        <v>5</v>
      </c>
      <c r="J3319" t="s">
        <v>14</v>
      </c>
      <c r="K3319" s="40" t="s">
        <v>149</v>
      </c>
    </row>
    <row r="3320" spans="1:11" x14ac:dyDescent="0.25">
      <c r="A3320">
        <v>457396766</v>
      </c>
      <c r="B3320" s="1">
        <v>44685</v>
      </c>
      <c r="C3320" t="s">
        <v>27</v>
      </c>
      <c r="D3320" t="s">
        <v>16</v>
      </c>
      <c r="E3320">
        <v>1</v>
      </c>
      <c r="F3320">
        <v>1</v>
      </c>
      <c r="G3320" t="s">
        <v>148</v>
      </c>
      <c r="H3320">
        <v>1</v>
      </c>
      <c r="I3320">
        <v>1</v>
      </c>
      <c r="J3320" t="s">
        <v>14</v>
      </c>
      <c r="K3320" s="40" t="s">
        <v>149</v>
      </c>
    </row>
    <row r="3321" spans="1:11" x14ac:dyDescent="0.25">
      <c r="A3321">
        <v>3211214</v>
      </c>
      <c r="B3321" s="1">
        <v>41130</v>
      </c>
      <c r="C3321" t="s">
        <v>11</v>
      </c>
      <c r="D3321" t="s">
        <v>16</v>
      </c>
      <c r="E3321">
        <v>1</v>
      </c>
      <c r="F3321">
        <v>1</v>
      </c>
      <c r="G3321" t="s">
        <v>148</v>
      </c>
      <c r="H3321">
        <v>1</v>
      </c>
      <c r="I3321">
        <v>2</v>
      </c>
      <c r="J3321" t="s">
        <v>14</v>
      </c>
      <c r="K3321" s="40" t="s">
        <v>149</v>
      </c>
    </row>
    <row r="3322" spans="1:11" x14ac:dyDescent="0.25">
      <c r="A3322">
        <v>456837476</v>
      </c>
      <c r="B3322" s="1">
        <v>44681</v>
      </c>
      <c r="C3322" t="s">
        <v>27</v>
      </c>
      <c r="D3322" t="s">
        <v>16</v>
      </c>
      <c r="E3322">
        <v>1</v>
      </c>
      <c r="F3322">
        <v>1</v>
      </c>
      <c r="G3322" t="s">
        <v>148</v>
      </c>
      <c r="H3322">
        <v>1</v>
      </c>
      <c r="I3322">
        <v>2</v>
      </c>
      <c r="J3322" t="s">
        <v>14</v>
      </c>
      <c r="K3322" s="40" t="s">
        <v>149</v>
      </c>
    </row>
    <row r="3323" spans="1:11" x14ac:dyDescent="0.25">
      <c r="A3323">
        <v>217204525</v>
      </c>
      <c r="B3323" s="1">
        <v>43368</v>
      </c>
      <c r="C3323" t="s">
        <v>11</v>
      </c>
      <c r="D3323" t="s">
        <v>17</v>
      </c>
      <c r="E3323">
        <v>1</v>
      </c>
      <c r="F3323">
        <v>0.9</v>
      </c>
      <c r="G3323" t="s">
        <v>149</v>
      </c>
      <c r="H3323">
        <v>1</v>
      </c>
      <c r="I3323">
        <v>1</v>
      </c>
      <c r="J3323" t="s">
        <v>14</v>
      </c>
      <c r="K3323" s="40" t="s">
        <v>149</v>
      </c>
    </row>
    <row r="3324" spans="1:11" x14ac:dyDescent="0.25">
      <c r="A3324">
        <v>317709942</v>
      </c>
      <c r="B3324" s="1">
        <v>43814</v>
      </c>
      <c r="C3324" t="s">
        <v>11</v>
      </c>
      <c r="D3324" t="s">
        <v>21</v>
      </c>
      <c r="E3324">
        <v>1</v>
      </c>
      <c r="F3324">
        <v>0.82</v>
      </c>
      <c r="G3324" t="s">
        <v>148</v>
      </c>
      <c r="H3324">
        <v>1</v>
      </c>
      <c r="I3324">
        <v>2</v>
      </c>
      <c r="J3324" t="s">
        <v>14</v>
      </c>
      <c r="K3324" s="40" t="s">
        <v>149</v>
      </c>
    </row>
    <row r="3325" spans="1:11" x14ac:dyDescent="0.25">
      <c r="A3325">
        <v>62064298</v>
      </c>
      <c r="B3325" s="1">
        <v>42437</v>
      </c>
      <c r="C3325" t="s">
        <v>11</v>
      </c>
      <c r="D3325" t="s">
        <v>16</v>
      </c>
      <c r="E3325">
        <v>1</v>
      </c>
      <c r="F3325">
        <v>0.56999999999999995</v>
      </c>
      <c r="G3325" t="s">
        <v>148</v>
      </c>
      <c r="H3325">
        <v>1</v>
      </c>
      <c r="I3325">
        <v>1</v>
      </c>
      <c r="J3325" t="s">
        <v>18</v>
      </c>
      <c r="K3325" s="40" t="s">
        <v>149</v>
      </c>
    </row>
    <row r="3326" spans="1:11" x14ac:dyDescent="0.25">
      <c r="A3326">
        <v>457078186</v>
      </c>
      <c r="B3326" s="1">
        <v>44683</v>
      </c>
      <c r="C3326" t="s">
        <v>11</v>
      </c>
      <c r="D3326" t="s">
        <v>16</v>
      </c>
      <c r="E3326">
        <v>1</v>
      </c>
      <c r="F3326">
        <v>1</v>
      </c>
      <c r="G3326" t="s">
        <v>148</v>
      </c>
      <c r="H3326">
        <v>16</v>
      </c>
      <c r="I3326">
        <v>17</v>
      </c>
      <c r="J3326" t="s">
        <v>14</v>
      </c>
      <c r="K3326" s="40" t="s">
        <v>149</v>
      </c>
    </row>
    <row r="3327" spans="1:11" x14ac:dyDescent="0.25">
      <c r="A3327">
        <v>458216424</v>
      </c>
      <c r="B3327" s="1">
        <v>44690</v>
      </c>
      <c r="C3327" t="s">
        <v>27</v>
      </c>
      <c r="D3327" t="s">
        <v>16</v>
      </c>
      <c r="E3327">
        <v>0.91</v>
      </c>
      <c r="F3327">
        <v>0.99</v>
      </c>
      <c r="G3327" t="s">
        <v>149</v>
      </c>
      <c r="H3327">
        <v>1</v>
      </c>
      <c r="I3327">
        <v>1</v>
      </c>
      <c r="J3327" t="s">
        <v>14</v>
      </c>
      <c r="K3327" s="40" t="s">
        <v>149</v>
      </c>
    </row>
    <row r="3328" spans="1:11" x14ac:dyDescent="0.25">
      <c r="A3328">
        <v>273224879</v>
      </c>
      <c r="B3328" s="1">
        <v>43649</v>
      </c>
      <c r="C3328" t="s">
        <v>11</v>
      </c>
      <c r="D3328" t="s">
        <v>16</v>
      </c>
      <c r="E3328">
        <v>1</v>
      </c>
      <c r="F3328">
        <v>1</v>
      </c>
      <c r="G3328" t="s">
        <v>148</v>
      </c>
      <c r="H3328">
        <v>2</v>
      </c>
      <c r="I3328">
        <v>2</v>
      </c>
      <c r="J3328" t="s">
        <v>14</v>
      </c>
      <c r="K3328" s="40" t="s">
        <v>149</v>
      </c>
    </row>
    <row r="3329" spans="1:11" x14ac:dyDescent="0.25">
      <c r="A3329">
        <v>459868726</v>
      </c>
      <c r="B3329" s="1">
        <v>44700</v>
      </c>
      <c r="C3329" t="s">
        <v>27</v>
      </c>
      <c r="D3329" t="s">
        <v>16</v>
      </c>
      <c r="E3329">
        <v>1</v>
      </c>
      <c r="F3329">
        <v>1</v>
      </c>
      <c r="G3329" t="s">
        <v>148</v>
      </c>
      <c r="H3329">
        <v>1</v>
      </c>
      <c r="I3329">
        <v>1</v>
      </c>
      <c r="J3329" t="s">
        <v>14</v>
      </c>
      <c r="K3329" s="40" t="s">
        <v>149</v>
      </c>
    </row>
    <row r="3330" spans="1:11" x14ac:dyDescent="0.25">
      <c r="A3330">
        <v>459845350</v>
      </c>
      <c r="B3330" s="1">
        <v>44700</v>
      </c>
      <c r="C3330" t="s">
        <v>27</v>
      </c>
      <c r="D3330" t="s">
        <v>16</v>
      </c>
      <c r="E3330">
        <v>1</v>
      </c>
      <c r="F3330">
        <v>1</v>
      </c>
      <c r="G3330" t="s">
        <v>148</v>
      </c>
      <c r="H3330">
        <v>2</v>
      </c>
      <c r="I3330">
        <v>2</v>
      </c>
      <c r="J3330" t="s">
        <v>14</v>
      </c>
      <c r="K3330" s="40" t="s">
        <v>149</v>
      </c>
    </row>
    <row r="3331" spans="1:11" x14ac:dyDescent="0.25">
      <c r="A3331">
        <v>459588023</v>
      </c>
      <c r="B3331" s="1">
        <v>44698</v>
      </c>
      <c r="C3331" t="s">
        <v>27</v>
      </c>
      <c r="D3331" t="s">
        <v>16</v>
      </c>
      <c r="E3331">
        <v>1</v>
      </c>
      <c r="F3331">
        <v>0.98</v>
      </c>
      <c r="G3331" t="s">
        <v>149</v>
      </c>
      <c r="H3331">
        <v>1</v>
      </c>
      <c r="I3331">
        <v>1</v>
      </c>
      <c r="J3331" t="s">
        <v>14</v>
      </c>
      <c r="K3331" s="40" t="s">
        <v>149</v>
      </c>
    </row>
    <row r="3332" spans="1:11" x14ac:dyDescent="0.25">
      <c r="A3332">
        <v>46778005</v>
      </c>
      <c r="B3332" s="1">
        <v>42294</v>
      </c>
      <c r="C3332" t="s">
        <v>27</v>
      </c>
      <c r="D3332" t="s">
        <v>20</v>
      </c>
      <c r="E3332">
        <v>0.43</v>
      </c>
      <c r="F3332">
        <v>0.25</v>
      </c>
      <c r="G3332" t="s">
        <v>148</v>
      </c>
      <c r="H3332">
        <v>1</v>
      </c>
      <c r="I3332">
        <v>2</v>
      </c>
      <c r="J3332" t="s">
        <v>35</v>
      </c>
      <c r="K3332" s="40" t="s">
        <v>149</v>
      </c>
    </row>
    <row r="3333" spans="1:11" x14ac:dyDescent="0.25">
      <c r="A3333">
        <v>130563499</v>
      </c>
      <c r="B3333" s="1">
        <v>42871</v>
      </c>
      <c r="C3333" t="s">
        <v>11</v>
      </c>
      <c r="D3333" t="s">
        <v>17</v>
      </c>
      <c r="E3333">
        <v>1</v>
      </c>
      <c r="F3333">
        <v>1</v>
      </c>
      <c r="G3333" t="s">
        <v>148</v>
      </c>
      <c r="H3333">
        <v>1</v>
      </c>
      <c r="I3333">
        <v>1</v>
      </c>
      <c r="J3333" t="s">
        <v>14</v>
      </c>
      <c r="K3333" s="40" t="s">
        <v>149</v>
      </c>
    </row>
    <row r="3334" spans="1:11" x14ac:dyDescent="0.25">
      <c r="A3334">
        <v>136423563</v>
      </c>
      <c r="B3334" s="1">
        <v>42908</v>
      </c>
      <c r="C3334" t="s">
        <v>11</v>
      </c>
      <c r="D3334" t="s">
        <v>16</v>
      </c>
      <c r="E3334">
        <v>1</v>
      </c>
      <c r="F3334">
        <v>0.64</v>
      </c>
      <c r="G3334" t="s">
        <v>149</v>
      </c>
      <c r="H3334">
        <v>5</v>
      </c>
      <c r="I3334">
        <v>7</v>
      </c>
      <c r="J3334" t="s">
        <v>18</v>
      </c>
      <c r="K3334" s="40" t="s">
        <v>149</v>
      </c>
    </row>
    <row r="3335" spans="1:11" x14ac:dyDescent="0.25">
      <c r="A3335">
        <v>458177435</v>
      </c>
      <c r="B3335" s="1">
        <v>44690</v>
      </c>
      <c r="C3335" t="s">
        <v>11</v>
      </c>
      <c r="D3335" t="s">
        <v>16</v>
      </c>
      <c r="E3335">
        <v>1</v>
      </c>
      <c r="F3335">
        <v>1</v>
      </c>
      <c r="G3335" t="s">
        <v>149</v>
      </c>
      <c r="H3335">
        <v>1</v>
      </c>
      <c r="I3335">
        <v>1</v>
      </c>
      <c r="J3335" t="s">
        <v>14</v>
      </c>
      <c r="K3335" s="40" t="s">
        <v>149</v>
      </c>
    </row>
    <row r="3336" spans="1:11" x14ac:dyDescent="0.25">
      <c r="A3336">
        <v>458382259</v>
      </c>
      <c r="B3336" s="1">
        <v>44691</v>
      </c>
      <c r="C3336" t="s">
        <v>27</v>
      </c>
      <c r="D3336" t="s">
        <v>12</v>
      </c>
      <c r="G3336" t="s">
        <v>148</v>
      </c>
      <c r="H3336">
        <v>1</v>
      </c>
      <c r="I3336">
        <v>1</v>
      </c>
      <c r="J3336" t="s">
        <v>14</v>
      </c>
      <c r="K3336" s="40" t="s">
        <v>149</v>
      </c>
    </row>
    <row r="3337" spans="1:11" x14ac:dyDescent="0.25">
      <c r="A3337">
        <v>458390602</v>
      </c>
      <c r="B3337" s="1">
        <v>44691</v>
      </c>
      <c r="C3337" t="s">
        <v>27</v>
      </c>
      <c r="D3337" t="s">
        <v>16</v>
      </c>
      <c r="E3337">
        <v>1</v>
      </c>
      <c r="F3337">
        <v>0.67</v>
      </c>
      <c r="G3337" t="s">
        <v>148</v>
      </c>
      <c r="H3337">
        <v>1</v>
      </c>
      <c r="I3337">
        <v>1</v>
      </c>
      <c r="J3337" t="s">
        <v>14</v>
      </c>
      <c r="K3337" s="40" t="s">
        <v>149</v>
      </c>
    </row>
    <row r="3338" spans="1:11" x14ac:dyDescent="0.25">
      <c r="A3338">
        <v>10608599</v>
      </c>
      <c r="B3338" s="1">
        <v>41621</v>
      </c>
      <c r="C3338" t="s">
        <v>11</v>
      </c>
      <c r="D3338" t="s">
        <v>17</v>
      </c>
      <c r="E3338">
        <v>0.75</v>
      </c>
      <c r="F3338">
        <v>0.5</v>
      </c>
      <c r="G3338" t="s">
        <v>148</v>
      </c>
      <c r="H3338">
        <v>1</v>
      </c>
      <c r="I3338">
        <v>5</v>
      </c>
      <c r="J3338" t="s">
        <v>14</v>
      </c>
      <c r="K3338" s="40" t="s">
        <v>149</v>
      </c>
    </row>
    <row r="3339" spans="1:11" x14ac:dyDescent="0.25">
      <c r="A3339">
        <v>109262814</v>
      </c>
      <c r="B3339" s="1">
        <v>42735</v>
      </c>
      <c r="C3339" t="s">
        <v>11</v>
      </c>
      <c r="D3339" t="s">
        <v>16</v>
      </c>
      <c r="E3339">
        <v>1</v>
      </c>
      <c r="F3339">
        <v>1</v>
      </c>
      <c r="G3339" t="s">
        <v>148</v>
      </c>
      <c r="H3339">
        <v>1</v>
      </c>
      <c r="I3339">
        <v>3</v>
      </c>
      <c r="J3339" t="s">
        <v>14</v>
      </c>
      <c r="K3339" s="40" t="s">
        <v>148</v>
      </c>
    </row>
    <row r="3340" spans="1:11" x14ac:dyDescent="0.25">
      <c r="A3340">
        <v>460204508</v>
      </c>
      <c r="B3340" s="1">
        <v>44702</v>
      </c>
      <c r="C3340" t="s">
        <v>27</v>
      </c>
      <c r="D3340" t="s">
        <v>16</v>
      </c>
      <c r="E3340">
        <v>1</v>
      </c>
      <c r="F3340">
        <v>1</v>
      </c>
      <c r="G3340" t="s">
        <v>148</v>
      </c>
      <c r="H3340">
        <v>1</v>
      </c>
      <c r="I3340">
        <v>1</v>
      </c>
      <c r="J3340" t="s">
        <v>14</v>
      </c>
      <c r="K3340" s="40" t="s">
        <v>149</v>
      </c>
    </row>
    <row r="3341" spans="1:11" x14ac:dyDescent="0.25">
      <c r="A3341">
        <v>460208087</v>
      </c>
      <c r="B3341" s="1">
        <v>44702</v>
      </c>
      <c r="C3341" t="s">
        <v>27</v>
      </c>
      <c r="D3341" t="s">
        <v>16</v>
      </c>
      <c r="E3341">
        <v>1</v>
      </c>
      <c r="F3341">
        <v>1</v>
      </c>
      <c r="G3341" t="s">
        <v>149</v>
      </c>
      <c r="H3341">
        <v>1</v>
      </c>
      <c r="I3341">
        <v>1</v>
      </c>
      <c r="J3341" t="s">
        <v>22</v>
      </c>
      <c r="K3341" s="40" t="s">
        <v>149</v>
      </c>
    </row>
    <row r="3342" spans="1:11" x14ac:dyDescent="0.25">
      <c r="A3342">
        <v>59303390</v>
      </c>
      <c r="B3342" s="1">
        <v>42418</v>
      </c>
      <c r="C3342" t="s">
        <v>11</v>
      </c>
      <c r="D3342" t="s">
        <v>16</v>
      </c>
      <c r="E3342">
        <v>1</v>
      </c>
      <c r="F3342">
        <v>1</v>
      </c>
      <c r="G3342" t="s">
        <v>149</v>
      </c>
      <c r="H3342">
        <v>4</v>
      </c>
      <c r="I3342">
        <v>4</v>
      </c>
      <c r="J3342" t="s">
        <v>14</v>
      </c>
      <c r="K3342" s="40" t="s">
        <v>149</v>
      </c>
    </row>
    <row r="3343" spans="1:11" x14ac:dyDescent="0.25">
      <c r="A3343">
        <v>100873869</v>
      </c>
      <c r="B3343" s="1">
        <v>42666</v>
      </c>
      <c r="C3343" t="s">
        <v>11</v>
      </c>
      <c r="D3343" t="s">
        <v>16</v>
      </c>
      <c r="E3343">
        <v>1</v>
      </c>
      <c r="F3343">
        <v>1</v>
      </c>
      <c r="G3343" t="s">
        <v>148</v>
      </c>
      <c r="H3343">
        <v>3</v>
      </c>
      <c r="I3343">
        <v>4</v>
      </c>
      <c r="J3343" t="s">
        <v>14</v>
      </c>
      <c r="K3343" s="40" t="s">
        <v>149</v>
      </c>
    </row>
    <row r="3344" spans="1:11" x14ac:dyDescent="0.25">
      <c r="A3344">
        <v>458610089</v>
      </c>
      <c r="B3344" s="1">
        <v>44692</v>
      </c>
      <c r="C3344" t="s">
        <v>27</v>
      </c>
      <c r="D3344" t="s">
        <v>16</v>
      </c>
      <c r="E3344">
        <v>1</v>
      </c>
      <c r="F3344">
        <v>1</v>
      </c>
      <c r="G3344" t="s">
        <v>148</v>
      </c>
      <c r="H3344">
        <v>2</v>
      </c>
      <c r="I3344">
        <v>4</v>
      </c>
      <c r="J3344" t="s">
        <v>14</v>
      </c>
      <c r="K3344" s="40" t="s">
        <v>149</v>
      </c>
    </row>
    <row r="3345" spans="1:11" x14ac:dyDescent="0.25">
      <c r="A3345">
        <v>460701529</v>
      </c>
      <c r="B3345" s="1">
        <v>44705</v>
      </c>
      <c r="C3345" t="s">
        <v>11</v>
      </c>
      <c r="D3345" t="s">
        <v>16</v>
      </c>
      <c r="E3345">
        <v>1</v>
      </c>
      <c r="F3345">
        <v>0.98</v>
      </c>
      <c r="G3345" t="s">
        <v>148</v>
      </c>
      <c r="H3345">
        <v>2</v>
      </c>
      <c r="I3345">
        <v>2</v>
      </c>
      <c r="J3345" t="s">
        <v>22</v>
      </c>
      <c r="K3345" s="40" t="s">
        <v>149</v>
      </c>
    </row>
    <row r="3346" spans="1:11" x14ac:dyDescent="0.25">
      <c r="A3346">
        <v>460740221</v>
      </c>
      <c r="B3346" s="1">
        <v>44705</v>
      </c>
      <c r="C3346" t="s">
        <v>11</v>
      </c>
      <c r="D3346" t="s">
        <v>16</v>
      </c>
      <c r="E3346">
        <v>1</v>
      </c>
      <c r="F3346">
        <v>1</v>
      </c>
      <c r="G3346" t="s">
        <v>149</v>
      </c>
      <c r="H3346">
        <v>1</v>
      </c>
      <c r="I3346">
        <v>1</v>
      </c>
      <c r="J3346" t="s">
        <v>14</v>
      </c>
      <c r="K3346" s="40" t="s">
        <v>149</v>
      </c>
    </row>
    <row r="3347" spans="1:11" x14ac:dyDescent="0.25">
      <c r="A3347">
        <v>114209514</v>
      </c>
      <c r="B3347" s="1">
        <v>42766</v>
      </c>
      <c r="C3347" t="s">
        <v>11</v>
      </c>
      <c r="D3347" t="s">
        <v>17</v>
      </c>
      <c r="E3347">
        <v>1</v>
      </c>
      <c r="F3347">
        <v>0.87</v>
      </c>
      <c r="G3347" t="s">
        <v>148</v>
      </c>
      <c r="H3347">
        <v>8</v>
      </c>
      <c r="I3347">
        <v>10</v>
      </c>
      <c r="J3347" t="s">
        <v>14</v>
      </c>
      <c r="K3347" s="40" t="s">
        <v>149</v>
      </c>
    </row>
    <row r="3348" spans="1:11" x14ac:dyDescent="0.25">
      <c r="A3348">
        <v>458104384</v>
      </c>
      <c r="B3348" s="1">
        <v>44689</v>
      </c>
      <c r="C3348" t="s">
        <v>27</v>
      </c>
      <c r="D3348" t="s">
        <v>16</v>
      </c>
      <c r="E3348">
        <v>0.96</v>
      </c>
      <c r="F3348">
        <v>0.97</v>
      </c>
      <c r="G3348" t="s">
        <v>148</v>
      </c>
      <c r="H3348">
        <v>2</v>
      </c>
      <c r="I3348">
        <v>2</v>
      </c>
      <c r="J3348" t="s">
        <v>14</v>
      </c>
      <c r="K3348" s="40" t="s">
        <v>149</v>
      </c>
    </row>
    <row r="3349" spans="1:11" x14ac:dyDescent="0.25">
      <c r="A3349">
        <v>126316194</v>
      </c>
      <c r="B3349" s="1">
        <v>42842</v>
      </c>
      <c r="C3349" t="s">
        <v>11</v>
      </c>
      <c r="D3349" t="s">
        <v>16</v>
      </c>
      <c r="E3349">
        <v>1</v>
      </c>
      <c r="F3349">
        <v>1</v>
      </c>
      <c r="G3349" t="s">
        <v>149</v>
      </c>
      <c r="H3349">
        <v>1</v>
      </c>
      <c r="I3349">
        <v>1</v>
      </c>
      <c r="J3349" t="s">
        <v>14</v>
      </c>
      <c r="K3349" s="40" t="s">
        <v>149</v>
      </c>
    </row>
    <row r="3350" spans="1:11" x14ac:dyDescent="0.25">
      <c r="A3350">
        <v>202713039</v>
      </c>
      <c r="B3350" s="1">
        <v>43297</v>
      </c>
      <c r="C3350" t="s">
        <v>27</v>
      </c>
      <c r="D3350" t="s">
        <v>16</v>
      </c>
      <c r="E3350">
        <v>1</v>
      </c>
      <c r="F3350">
        <v>1</v>
      </c>
      <c r="G3350" t="s">
        <v>148</v>
      </c>
      <c r="H3350">
        <v>2</v>
      </c>
      <c r="I3350">
        <v>3</v>
      </c>
      <c r="J3350" t="s">
        <v>14</v>
      </c>
      <c r="K3350" s="40" t="s">
        <v>149</v>
      </c>
    </row>
    <row r="3351" spans="1:11" x14ac:dyDescent="0.25">
      <c r="A3351">
        <v>458403827</v>
      </c>
      <c r="B3351" s="1">
        <v>44691</v>
      </c>
      <c r="C3351" t="s">
        <v>27</v>
      </c>
      <c r="D3351" t="s">
        <v>16</v>
      </c>
      <c r="E3351">
        <v>1</v>
      </c>
      <c r="F3351">
        <v>1</v>
      </c>
      <c r="G3351" t="s">
        <v>149</v>
      </c>
      <c r="H3351">
        <v>6</v>
      </c>
      <c r="I3351">
        <v>6</v>
      </c>
      <c r="J3351" t="s">
        <v>14</v>
      </c>
      <c r="K3351" s="40" t="s">
        <v>149</v>
      </c>
    </row>
    <row r="3352" spans="1:11" x14ac:dyDescent="0.25">
      <c r="A3352">
        <v>461020186</v>
      </c>
      <c r="B3352" s="1">
        <v>44707</v>
      </c>
      <c r="C3352" t="s">
        <v>27</v>
      </c>
      <c r="D3352" t="s">
        <v>16</v>
      </c>
      <c r="E3352">
        <v>1</v>
      </c>
      <c r="F3352">
        <v>1</v>
      </c>
      <c r="G3352" t="s">
        <v>148</v>
      </c>
      <c r="H3352">
        <v>1</v>
      </c>
      <c r="I3352">
        <v>1</v>
      </c>
      <c r="J3352" t="s">
        <v>14</v>
      </c>
      <c r="K3352" s="40" t="s">
        <v>149</v>
      </c>
    </row>
    <row r="3353" spans="1:11" x14ac:dyDescent="0.25">
      <c r="A3353">
        <v>460484132</v>
      </c>
      <c r="B3353" s="1">
        <v>44704</v>
      </c>
      <c r="C3353" t="s">
        <v>27</v>
      </c>
      <c r="D3353" t="s">
        <v>16</v>
      </c>
      <c r="E3353">
        <v>1</v>
      </c>
      <c r="F3353">
        <v>1</v>
      </c>
      <c r="G3353" t="s">
        <v>149</v>
      </c>
      <c r="H3353">
        <v>1</v>
      </c>
      <c r="I3353">
        <v>1</v>
      </c>
      <c r="J3353" t="s">
        <v>14</v>
      </c>
      <c r="K3353" s="40" t="s">
        <v>149</v>
      </c>
    </row>
    <row r="3354" spans="1:11" x14ac:dyDescent="0.25">
      <c r="A3354">
        <v>436487998</v>
      </c>
      <c r="B3354" s="1">
        <v>44548</v>
      </c>
      <c r="C3354" t="s">
        <v>11</v>
      </c>
      <c r="D3354" t="s">
        <v>16</v>
      </c>
      <c r="E3354">
        <v>1</v>
      </c>
      <c r="F3354">
        <v>1</v>
      </c>
      <c r="G3354" t="s">
        <v>27</v>
      </c>
      <c r="H3354">
        <v>18</v>
      </c>
      <c r="I3354">
        <v>25</v>
      </c>
      <c r="J3354" t="s">
        <v>14</v>
      </c>
      <c r="K3354" s="40" t="s">
        <v>149</v>
      </c>
    </row>
    <row r="3355" spans="1:11" x14ac:dyDescent="0.25">
      <c r="A3355">
        <v>3518252</v>
      </c>
      <c r="B3355" s="1">
        <v>41161</v>
      </c>
      <c r="C3355" t="s">
        <v>11</v>
      </c>
      <c r="D3355" t="s">
        <v>16</v>
      </c>
      <c r="E3355">
        <v>1</v>
      </c>
      <c r="F3355">
        <v>1</v>
      </c>
      <c r="G3355" t="s">
        <v>149</v>
      </c>
      <c r="H3355">
        <v>2</v>
      </c>
      <c r="I3355">
        <v>2</v>
      </c>
      <c r="J3355" t="s">
        <v>14</v>
      </c>
      <c r="K3355" s="40" t="s">
        <v>149</v>
      </c>
    </row>
    <row r="3356" spans="1:11" x14ac:dyDescent="0.25">
      <c r="A3356">
        <v>460883387</v>
      </c>
      <c r="B3356" s="1">
        <v>44706</v>
      </c>
      <c r="C3356" t="s">
        <v>27</v>
      </c>
      <c r="D3356" t="s">
        <v>16</v>
      </c>
      <c r="E3356">
        <v>1</v>
      </c>
      <c r="F3356">
        <v>1</v>
      </c>
      <c r="G3356" t="s">
        <v>149</v>
      </c>
      <c r="H3356">
        <v>1</v>
      </c>
      <c r="I3356">
        <v>1</v>
      </c>
      <c r="J3356" t="s">
        <v>14</v>
      </c>
      <c r="K3356" s="40" t="s">
        <v>149</v>
      </c>
    </row>
    <row r="3357" spans="1:11" x14ac:dyDescent="0.25">
      <c r="A3357">
        <v>142175605</v>
      </c>
      <c r="B3357" s="1">
        <v>42940</v>
      </c>
      <c r="C3357" t="s">
        <v>27</v>
      </c>
      <c r="D3357" t="s">
        <v>16</v>
      </c>
      <c r="E3357">
        <v>1</v>
      </c>
      <c r="F3357">
        <v>0.99</v>
      </c>
      <c r="G3357" t="s">
        <v>148</v>
      </c>
      <c r="H3357">
        <v>41</v>
      </c>
      <c r="I3357">
        <v>43</v>
      </c>
      <c r="J3357" t="s">
        <v>14</v>
      </c>
      <c r="K3357" s="40" t="s">
        <v>149</v>
      </c>
    </row>
    <row r="3358" spans="1:11" x14ac:dyDescent="0.25">
      <c r="A3358">
        <v>461056432</v>
      </c>
      <c r="B3358" s="1">
        <v>44707</v>
      </c>
      <c r="C3358" t="s">
        <v>11</v>
      </c>
      <c r="D3358" t="s">
        <v>16</v>
      </c>
      <c r="E3358">
        <v>1</v>
      </c>
      <c r="F3358">
        <v>1</v>
      </c>
      <c r="G3358" t="s">
        <v>148</v>
      </c>
      <c r="H3358">
        <v>4</v>
      </c>
      <c r="I3358">
        <v>5</v>
      </c>
      <c r="J3358" t="s">
        <v>22</v>
      </c>
      <c r="K3358" s="40" t="s">
        <v>149</v>
      </c>
    </row>
    <row r="3359" spans="1:11" x14ac:dyDescent="0.25">
      <c r="A3359">
        <v>460423403</v>
      </c>
      <c r="B3359" s="1">
        <v>44703</v>
      </c>
      <c r="C3359" t="s">
        <v>11</v>
      </c>
      <c r="D3359" t="s">
        <v>16</v>
      </c>
      <c r="E3359">
        <v>1</v>
      </c>
      <c r="F3359">
        <v>1</v>
      </c>
      <c r="G3359" t="s">
        <v>149</v>
      </c>
      <c r="H3359">
        <v>2</v>
      </c>
      <c r="I3359">
        <v>2</v>
      </c>
      <c r="J3359" t="s">
        <v>18</v>
      </c>
      <c r="K3359" s="40" t="s">
        <v>149</v>
      </c>
    </row>
    <row r="3360" spans="1:11" x14ac:dyDescent="0.25">
      <c r="A3360">
        <v>458253200</v>
      </c>
      <c r="B3360" s="1">
        <v>44690</v>
      </c>
      <c r="C3360" t="s">
        <v>27</v>
      </c>
      <c r="D3360" t="s">
        <v>16</v>
      </c>
      <c r="E3360">
        <v>1</v>
      </c>
      <c r="F3360">
        <v>1</v>
      </c>
      <c r="G3360" t="s">
        <v>149</v>
      </c>
      <c r="H3360">
        <v>3</v>
      </c>
      <c r="I3360">
        <v>3</v>
      </c>
      <c r="J3360" t="s">
        <v>14</v>
      </c>
      <c r="K3360" s="40" t="s">
        <v>149</v>
      </c>
    </row>
    <row r="3361" spans="1:11" x14ac:dyDescent="0.25">
      <c r="A3361">
        <v>461168358</v>
      </c>
      <c r="B3361" s="1">
        <v>44708</v>
      </c>
      <c r="C3361" t="s">
        <v>27</v>
      </c>
      <c r="D3361" t="s">
        <v>16</v>
      </c>
      <c r="E3361">
        <v>1</v>
      </c>
      <c r="F3361">
        <v>1</v>
      </c>
      <c r="G3361" t="s">
        <v>148</v>
      </c>
      <c r="H3361">
        <v>1</v>
      </c>
      <c r="I3361">
        <v>1</v>
      </c>
      <c r="J3361" t="s">
        <v>14</v>
      </c>
      <c r="K3361" s="40" t="s">
        <v>149</v>
      </c>
    </row>
    <row r="3362" spans="1:11" x14ac:dyDescent="0.25">
      <c r="A3362">
        <v>459999872</v>
      </c>
      <c r="B3362" s="1">
        <v>44701</v>
      </c>
      <c r="C3362" t="s">
        <v>11</v>
      </c>
      <c r="D3362" t="s">
        <v>21</v>
      </c>
      <c r="E3362">
        <v>1</v>
      </c>
      <c r="F3362">
        <v>0</v>
      </c>
      <c r="G3362" t="s">
        <v>148</v>
      </c>
      <c r="H3362">
        <v>1</v>
      </c>
      <c r="I3362">
        <v>1</v>
      </c>
      <c r="J3362" t="s">
        <v>14</v>
      </c>
      <c r="K3362" s="40" t="s">
        <v>149</v>
      </c>
    </row>
    <row r="3363" spans="1:11" x14ac:dyDescent="0.25">
      <c r="A3363">
        <v>134698146</v>
      </c>
      <c r="B3363" s="1">
        <v>42898</v>
      </c>
      <c r="C3363" t="s">
        <v>11</v>
      </c>
      <c r="D3363" t="s">
        <v>16</v>
      </c>
      <c r="E3363">
        <v>1</v>
      </c>
      <c r="F3363">
        <v>0.99</v>
      </c>
      <c r="G3363" t="s">
        <v>148</v>
      </c>
      <c r="H3363">
        <v>27</v>
      </c>
      <c r="I3363">
        <v>55</v>
      </c>
      <c r="J3363" t="s">
        <v>14</v>
      </c>
      <c r="K3363" s="40" t="s">
        <v>149</v>
      </c>
    </row>
    <row r="3364" spans="1:11" x14ac:dyDescent="0.25">
      <c r="A3364">
        <v>164169326</v>
      </c>
      <c r="B3364" s="1">
        <v>43094</v>
      </c>
      <c r="C3364" t="s">
        <v>11</v>
      </c>
      <c r="D3364" t="s">
        <v>17</v>
      </c>
      <c r="E3364">
        <v>1</v>
      </c>
      <c r="F3364">
        <v>0.67</v>
      </c>
      <c r="G3364" t="s">
        <v>149</v>
      </c>
      <c r="H3364">
        <v>1</v>
      </c>
      <c r="I3364">
        <v>3</v>
      </c>
      <c r="J3364" t="s">
        <v>14</v>
      </c>
      <c r="K3364" s="40" t="s">
        <v>149</v>
      </c>
    </row>
    <row r="3365" spans="1:11" x14ac:dyDescent="0.25">
      <c r="A3365">
        <v>429521299</v>
      </c>
      <c r="B3365" s="1">
        <v>44498</v>
      </c>
      <c r="C3365" t="s">
        <v>27</v>
      </c>
      <c r="D3365" t="s">
        <v>16</v>
      </c>
      <c r="E3365">
        <v>1</v>
      </c>
      <c r="F3365">
        <v>0.96</v>
      </c>
      <c r="G3365" t="s">
        <v>148</v>
      </c>
      <c r="H3365">
        <v>17</v>
      </c>
      <c r="I3365">
        <v>17</v>
      </c>
      <c r="J3365" t="s">
        <v>14</v>
      </c>
      <c r="K3365" s="40" t="s">
        <v>149</v>
      </c>
    </row>
    <row r="3366" spans="1:11" x14ac:dyDescent="0.25">
      <c r="A3366">
        <v>264103612</v>
      </c>
      <c r="B3366" s="1">
        <v>43610</v>
      </c>
      <c r="C3366" t="s">
        <v>11</v>
      </c>
      <c r="D3366" t="s">
        <v>16</v>
      </c>
      <c r="E3366">
        <v>0.99</v>
      </c>
      <c r="F3366">
        <v>0.99</v>
      </c>
      <c r="G3366" t="s">
        <v>149</v>
      </c>
      <c r="H3366">
        <v>11</v>
      </c>
      <c r="I3366">
        <v>12</v>
      </c>
      <c r="J3366" t="s">
        <v>14</v>
      </c>
      <c r="K3366" s="40" t="s">
        <v>149</v>
      </c>
    </row>
    <row r="3367" spans="1:11" x14ac:dyDescent="0.25">
      <c r="A3367">
        <v>461601371</v>
      </c>
      <c r="B3367" s="1">
        <v>44710</v>
      </c>
      <c r="C3367" t="s">
        <v>11</v>
      </c>
      <c r="D3367" t="s">
        <v>20</v>
      </c>
      <c r="E3367">
        <v>0</v>
      </c>
      <c r="F3367">
        <v>0</v>
      </c>
      <c r="G3367" t="s">
        <v>148</v>
      </c>
      <c r="H3367">
        <v>2</v>
      </c>
      <c r="I3367">
        <v>2</v>
      </c>
      <c r="J3367" t="s">
        <v>22</v>
      </c>
      <c r="K3367" s="40" t="s">
        <v>149</v>
      </c>
    </row>
    <row r="3368" spans="1:11" x14ac:dyDescent="0.25">
      <c r="A3368">
        <v>353953653</v>
      </c>
      <c r="B3368" s="1">
        <v>44018</v>
      </c>
      <c r="C3368" t="s">
        <v>11</v>
      </c>
      <c r="D3368" t="s">
        <v>16</v>
      </c>
      <c r="E3368">
        <v>0.95</v>
      </c>
      <c r="F3368">
        <v>1</v>
      </c>
      <c r="G3368" t="s">
        <v>148</v>
      </c>
      <c r="H3368">
        <v>1</v>
      </c>
      <c r="I3368">
        <v>1</v>
      </c>
      <c r="J3368" t="s">
        <v>14</v>
      </c>
      <c r="K3368" s="40" t="s">
        <v>149</v>
      </c>
    </row>
    <row r="3369" spans="1:11" x14ac:dyDescent="0.25">
      <c r="A3369">
        <v>178279938</v>
      </c>
      <c r="B3369" s="1">
        <v>43172</v>
      </c>
      <c r="C3369" t="s">
        <v>11</v>
      </c>
      <c r="D3369" t="s">
        <v>16</v>
      </c>
      <c r="E3369">
        <v>1</v>
      </c>
      <c r="F3369">
        <v>0.94</v>
      </c>
      <c r="G3369" t="s">
        <v>149</v>
      </c>
      <c r="H3369">
        <v>1</v>
      </c>
      <c r="I3369">
        <v>1</v>
      </c>
      <c r="J3369" t="s">
        <v>14</v>
      </c>
      <c r="K3369" s="40" t="s">
        <v>149</v>
      </c>
    </row>
    <row r="3370" spans="1:11" x14ac:dyDescent="0.25">
      <c r="A3370">
        <v>392542095</v>
      </c>
      <c r="B3370" s="1">
        <v>44269</v>
      </c>
      <c r="C3370" t="s">
        <v>11</v>
      </c>
      <c r="D3370" t="s">
        <v>12</v>
      </c>
      <c r="F3370">
        <v>1</v>
      </c>
      <c r="G3370" t="s">
        <v>149</v>
      </c>
      <c r="H3370">
        <v>2</v>
      </c>
      <c r="I3370">
        <v>2</v>
      </c>
      <c r="J3370" t="s">
        <v>22</v>
      </c>
      <c r="K3370" s="40" t="s">
        <v>149</v>
      </c>
    </row>
    <row r="3371" spans="1:11" x14ac:dyDescent="0.25">
      <c r="A3371">
        <v>18594551</v>
      </c>
      <c r="B3371" s="1">
        <v>41841</v>
      </c>
      <c r="C3371" t="s">
        <v>11</v>
      </c>
      <c r="D3371" t="s">
        <v>16</v>
      </c>
      <c r="E3371">
        <v>1</v>
      </c>
      <c r="F3371">
        <v>1</v>
      </c>
      <c r="G3371" t="s">
        <v>27</v>
      </c>
      <c r="H3371">
        <v>2</v>
      </c>
      <c r="I3371">
        <v>3</v>
      </c>
      <c r="J3371" t="s">
        <v>14</v>
      </c>
      <c r="K3371" s="40" t="s">
        <v>149</v>
      </c>
    </row>
    <row r="3372" spans="1:11" x14ac:dyDescent="0.25">
      <c r="A3372">
        <v>456973418</v>
      </c>
      <c r="B3372" s="1">
        <v>44682</v>
      </c>
      <c r="C3372" t="s">
        <v>27</v>
      </c>
      <c r="D3372" t="s">
        <v>16</v>
      </c>
      <c r="E3372">
        <v>1</v>
      </c>
      <c r="F3372">
        <v>1</v>
      </c>
      <c r="G3372" t="s">
        <v>149</v>
      </c>
      <c r="H3372">
        <v>6</v>
      </c>
      <c r="I3372">
        <v>7</v>
      </c>
      <c r="J3372" t="s">
        <v>14</v>
      </c>
      <c r="K3372" s="40" t="s">
        <v>149</v>
      </c>
    </row>
    <row r="3373" spans="1:11" x14ac:dyDescent="0.25">
      <c r="A3373">
        <v>461646531</v>
      </c>
      <c r="B3373" s="1">
        <v>44711</v>
      </c>
      <c r="C3373" t="s">
        <v>27</v>
      </c>
      <c r="D3373" t="s">
        <v>16</v>
      </c>
      <c r="E3373">
        <v>1</v>
      </c>
      <c r="F3373">
        <v>0.96</v>
      </c>
      <c r="G3373" t="s">
        <v>149</v>
      </c>
      <c r="H3373">
        <v>4</v>
      </c>
      <c r="I3373">
        <v>4</v>
      </c>
      <c r="J3373" t="s">
        <v>14</v>
      </c>
      <c r="K3373" s="40" t="s">
        <v>149</v>
      </c>
    </row>
    <row r="3374" spans="1:11" x14ac:dyDescent="0.25">
      <c r="A3374">
        <v>461667678</v>
      </c>
      <c r="B3374" s="1">
        <v>44711</v>
      </c>
      <c r="C3374" t="s">
        <v>27</v>
      </c>
      <c r="D3374" t="s">
        <v>16</v>
      </c>
      <c r="E3374">
        <v>1</v>
      </c>
      <c r="F3374">
        <v>0.97</v>
      </c>
      <c r="G3374" t="s">
        <v>148</v>
      </c>
      <c r="H3374">
        <v>5</v>
      </c>
      <c r="I3374">
        <v>5</v>
      </c>
      <c r="J3374" t="s">
        <v>14</v>
      </c>
      <c r="K3374" s="40" t="s">
        <v>149</v>
      </c>
    </row>
    <row r="3375" spans="1:11" x14ac:dyDescent="0.25">
      <c r="A3375">
        <v>274722900</v>
      </c>
      <c r="B3375" s="1">
        <v>43655</v>
      </c>
      <c r="C3375" t="s">
        <v>11</v>
      </c>
      <c r="D3375" t="s">
        <v>16</v>
      </c>
      <c r="E3375">
        <v>1</v>
      </c>
      <c r="F3375">
        <v>0.96</v>
      </c>
      <c r="G3375" t="s">
        <v>149</v>
      </c>
      <c r="H3375">
        <v>3</v>
      </c>
      <c r="I3375">
        <v>3</v>
      </c>
      <c r="J3375" t="s">
        <v>14</v>
      </c>
      <c r="K3375" s="40" t="s">
        <v>149</v>
      </c>
    </row>
    <row r="3376" spans="1:11" x14ac:dyDescent="0.25">
      <c r="A3376">
        <v>462492496</v>
      </c>
      <c r="B3376" s="1">
        <v>44716</v>
      </c>
      <c r="C3376" t="s">
        <v>27</v>
      </c>
      <c r="D3376" t="s">
        <v>16</v>
      </c>
      <c r="E3376">
        <v>1</v>
      </c>
      <c r="F3376">
        <v>0.94</v>
      </c>
      <c r="G3376" t="s">
        <v>148</v>
      </c>
      <c r="H3376">
        <v>2</v>
      </c>
      <c r="I3376">
        <v>2</v>
      </c>
      <c r="J3376" t="s">
        <v>14</v>
      </c>
      <c r="K3376" s="40" t="s">
        <v>149</v>
      </c>
    </row>
    <row r="3377" spans="1:11" x14ac:dyDescent="0.25">
      <c r="A3377">
        <v>131936300</v>
      </c>
      <c r="B3377" s="1">
        <v>42880</v>
      </c>
      <c r="C3377" t="s">
        <v>27</v>
      </c>
      <c r="D3377" t="s">
        <v>16</v>
      </c>
      <c r="E3377">
        <v>1</v>
      </c>
      <c r="F3377">
        <v>1</v>
      </c>
      <c r="G3377" t="s">
        <v>148</v>
      </c>
      <c r="H3377">
        <v>2</v>
      </c>
      <c r="I3377">
        <v>2</v>
      </c>
      <c r="J3377" t="s">
        <v>14</v>
      </c>
      <c r="K3377" s="40" t="s">
        <v>149</v>
      </c>
    </row>
    <row r="3378" spans="1:11" x14ac:dyDescent="0.25">
      <c r="A3378">
        <v>73140196</v>
      </c>
      <c r="B3378" s="1">
        <v>42511</v>
      </c>
      <c r="C3378" t="s">
        <v>11</v>
      </c>
      <c r="D3378" t="s">
        <v>16</v>
      </c>
      <c r="E3378">
        <v>1</v>
      </c>
      <c r="F3378">
        <v>0.92</v>
      </c>
      <c r="G3378" t="s">
        <v>149</v>
      </c>
      <c r="H3378">
        <v>2</v>
      </c>
      <c r="I3378">
        <v>2</v>
      </c>
      <c r="J3378" t="s">
        <v>22</v>
      </c>
      <c r="K3378" s="40" t="s">
        <v>149</v>
      </c>
    </row>
    <row r="3379" spans="1:11" x14ac:dyDescent="0.25">
      <c r="A3379">
        <v>10273048</v>
      </c>
      <c r="B3379" s="1">
        <v>41604</v>
      </c>
      <c r="C3379" t="s">
        <v>19</v>
      </c>
      <c r="D3379" t="s">
        <v>12</v>
      </c>
      <c r="F3379">
        <v>1</v>
      </c>
      <c r="G3379" t="s">
        <v>148</v>
      </c>
      <c r="H3379">
        <v>3</v>
      </c>
      <c r="I3379">
        <v>5</v>
      </c>
      <c r="J3379" t="s">
        <v>14</v>
      </c>
      <c r="K3379" s="40" t="s">
        <v>149</v>
      </c>
    </row>
    <row r="3380" spans="1:11" x14ac:dyDescent="0.25">
      <c r="A3380">
        <v>102192194</v>
      </c>
      <c r="B3380" s="1">
        <v>42676</v>
      </c>
      <c r="C3380" t="s">
        <v>11</v>
      </c>
      <c r="D3380" t="s">
        <v>16</v>
      </c>
      <c r="E3380">
        <v>1</v>
      </c>
      <c r="F3380">
        <v>1</v>
      </c>
      <c r="G3380" t="s">
        <v>149</v>
      </c>
      <c r="H3380">
        <v>2</v>
      </c>
      <c r="I3380">
        <v>2</v>
      </c>
      <c r="J3380" t="s">
        <v>14</v>
      </c>
      <c r="K3380" s="40" t="s">
        <v>149</v>
      </c>
    </row>
    <row r="3381" spans="1:11" x14ac:dyDescent="0.25">
      <c r="A3381">
        <v>206144441</v>
      </c>
      <c r="B3381" s="1">
        <v>43311</v>
      </c>
      <c r="C3381" t="s">
        <v>11</v>
      </c>
      <c r="D3381" t="s">
        <v>12</v>
      </c>
      <c r="G3381" t="s">
        <v>148</v>
      </c>
      <c r="H3381">
        <v>1</v>
      </c>
      <c r="I3381">
        <v>1</v>
      </c>
      <c r="J3381" t="s">
        <v>14</v>
      </c>
      <c r="K3381" s="40" t="s">
        <v>149</v>
      </c>
    </row>
    <row r="3382" spans="1:11" x14ac:dyDescent="0.25">
      <c r="A3382">
        <v>450144376</v>
      </c>
      <c r="B3382" s="1">
        <v>44638</v>
      </c>
      <c r="C3382" t="s">
        <v>27</v>
      </c>
      <c r="D3382" t="s">
        <v>16</v>
      </c>
      <c r="E3382">
        <v>1</v>
      </c>
      <c r="F3382">
        <v>1</v>
      </c>
      <c r="G3382" t="s">
        <v>148</v>
      </c>
      <c r="H3382">
        <v>83</v>
      </c>
      <c r="I3382">
        <v>83</v>
      </c>
      <c r="J3382" t="s">
        <v>14</v>
      </c>
      <c r="K3382" s="40" t="s">
        <v>149</v>
      </c>
    </row>
    <row r="3383" spans="1:11" x14ac:dyDescent="0.25">
      <c r="A3383">
        <v>461825504</v>
      </c>
      <c r="B3383" s="1">
        <v>44712</v>
      </c>
      <c r="C3383" t="s">
        <v>11</v>
      </c>
      <c r="D3383" t="s">
        <v>21</v>
      </c>
      <c r="E3383">
        <v>1</v>
      </c>
      <c r="F3383">
        <v>0.5</v>
      </c>
      <c r="G3383" t="s">
        <v>148</v>
      </c>
      <c r="H3383">
        <v>1</v>
      </c>
      <c r="I3383">
        <v>1</v>
      </c>
      <c r="J3383" t="s">
        <v>14</v>
      </c>
      <c r="K3383" s="40" t="s">
        <v>149</v>
      </c>
    </row>
    <row r="3384" spans="1:11" x14ac:dyDescent="0.25">
      <c r="A3384">
        <v>8409825</v>
      </c>
      <c r="B3384" s="1">
        <v>41512</v>
      </c>
      <c r="C3384" t="s">
        <v>11</v>
      </c>
      <c r="D3384" t="s">
        <v>16</v>
      </c>
      <c r="E3384">
        <v>1</v>
      </c>
      <c r="F3384">
        <v>0.91</v>
      </c>
      <c r="G3384" t="s">
        <v>149</v>
      </c>
      <c r="H3384">
        <v>1</v>
      </c>
      <c r="I3384">
        <v>1</v>
      </c>
      <c r="J3384" t="s">
        <v>18</v>
      </c>
      <c r="K3384" s="40" t="s">
        <v>149</v>
      </c>
    </row>
    <row r="3385" spans="1:11" x14ac:dyDescent="0.25">
      <c r="A3385">
        <v>363800806</v>
      </c>
      <c r="B3385" s="1">
        <v>44065</v>
      </c>
      <c r="C3385" t="s">
        <v>11</v>
      </c>
      <c r="D3385" t="s">
        <v>16</v>
      </c>
      <c r="E3385">
        <v>0.9</v>
      </c>
      <c r="F3385">
        <v>0.79</v>
      </c>
      <c r="G3385" t="s">
        <v>149</v>
      </c>
      <c r="H3385">
        <v>1</v>
      </c>
      <c r="I3385">
        <v>1</v>
      </c>
      <c r="J3385" t="s">
        <v>14</v>
      </c>
      <c r="K3385" s="40" t="s">
        <v>149</v>
      </c>
    </row>
    <row r="3386" spans="1:11" x14ac:dyDescent="0.25">
      <c r="A3386">
        <v>43715309</v>
      </c>
      <c r="B3386" s="1">
        <v>42255</v>
      </c>
      <c r="C3386" t="s">
        <v>11</v>
      </c>
      <c r="D3386" t="s">
        <v>16</v>
      </c>
      <c r="E3386">
        <v>1</v>
      </c>
      <c r="F3386">
        <v>0</v>
      </c>
      <c r="G3386" t="s">
        <v>148</v>
      </c>
      <c r="H3386">
        <v>1</v>
      </c>
      <c r="I3386">
        <v>2</v>
      </c>
      <c r="J3386" t="s">
        <v>14</v>
      </c>
      <c r="K3386" s="40" t="s">
        <v>149</v>
      </c>
    </row>
    <row r="3387" spans="1:11" x14ac:dyDescent="0.25">
      <c r="A3387">
        <v>63397077</v>
      </c>
      <c r="B3387" s="1">
        <v>42446</v>
      </c>
      <c r="C3387" t="s">
        <v>11</v>
      </c>
      <c r="D3387" t="s">
        <v>16</v>
      </c>
      <c r="E3387">
        <v>1</v>
      </c>
      <c r="F3387">
        <v>1</v>
      </c>
      <c r="G3387" t="s">
        <v>148</v>
      </c>
      <c r="H3387">
        <v>1</v>
      </c>
      <c r="I3387">
        <v>1</v>
      </c>
      <c r="J3387" t="s">
        <v>14</v>
      </c>
      <c r="K3387" s="40" t="s">
        <v>149</v>
      </c>
    </row>
    <row r="3388" spans="1:11" x14ac:dyDescent="0.25">
      <c r="A3388">
        <v>463031144</v>
      </c>
      <c r="B3388" s="1">
        <v>44719</v>
      </c>
      <c r="C3388" t="s">
        <v>27</v>
      </c>
      <c r="D3388" t="s">
        <v>16</v>
      </c>
      <c r="E3388">
        <v>0.8</v>
      </c>
      <c r="F3388">
        <v>1</v>
      </c>
      <c r="G3388" t="s">
        <v>148</v>
      </c>
      <c r="H3388">
        <v>1</v>
      </c>
      <c r="I3388">
        <v>1</v>
      </c>
      <c r="J3388" t="s">
        <v>14</v>
      </c>
      <c r="K3388" s="40" t="s">
        <v>149</v>
      </c>
    </row>
    <row r="3389" spans="1:11" x14ac:dyDescent="0.25">
      <c r="A3389">
        <v>459314917</v>
      </c>
      <c r="B3389" s="1">
        <v>44697</v>
      </c>
      <c r="C3389" t="s">
        <v>11</v>
      </c>
      <c r="D3389" t="s">
        <v>17</v>
      </c>
      <c r="E3389">
        <v>0.9</v>
      </c>
      <c r="F3389">
        <v>1</v>
      </c>
      <c r="G3389" t="s">
        <v>148</v>
      </c>
      <c r="H3389">
        <v>8</v>
      </c>
      <c r="I3389">
        <v>9</v>
      </c>
      <c r="J3389" t="s">
        <v>14</v>
      </c>
      <c r="K3389" s="40" t="s">
        <v>149</v>
      </c>
    </row>
    <row r="3390" spans="1:11" x14ac:dyDescent="0.25">
      <c r="A3390">
        <v>170367219</v>
      </c>
      <c r="B3390" s="1">
        <v>43128</v>
      </c>
      <c r="C3390" t="s">
        <v>11</v>
      </c>
      <c r="D3390" t="s">
        <v>21</v>
      </c>
      <c r="E3390">
        <v>0.5</v>
      </c>
      <c r="F3390">
        <v>0.56999999999999995</v>
      </c>
      <c r="G3390" t="s">
        <v>148</v>
      </c>
      <c r="H3390">
        <v>1</v>
      </c>
      <c r="I3390">
        <v>2</v>
      </c>
      <c r="J3390" t="s">
        <v>14</v>
      </c>
      <c r="K3390" s="40" t="s">
        <v>149</v>
      </c>
    </row>
    <row r="3391" spans="1:11" x14ac:dyDescent="0.25">
      <c r="A3391">
        <v>254293193</v>
      </c>
      <c r="B3391" s="1">
        <v>43564</v>
      </c>
      <c r="C3391" t="s">
        <v>11</v>
      </c>
      <c r="D3391" t="s">
        <v>17</v>
      </c>
      <c r="E3391">
        <v>1</v>
      </c>
      <c r="F3391">
        <v>0.44</v>
      </c>
      <c r="G3391" t="s">
        <v>148</v>
      </c>
      <c r="H3391">
        <v>1</v>
      </c>
      <c r="I3391">
        <v>1</v>
      </c>
      <c r="J3391" t="s">
        <v>14</v>
      </c>
      <c r="K3391" s="40" t="s">
        <v>149</v>
      </c>
    </row>
    <row r="3392" spans="1:11" x14ac:dyDescent="0.25">
      <c r="A3392">
        <v>463164733</v>
      </c>
      <c r="B3392" s="1">
        <v>44720</v>
      </c>
      <c r="C3392" t="s">
        <v>27</v>
      </c>
      <c r="D3392" t="s">
        <v>12</v>
      </c>
      <c r="G3392" t="s">
        <v>148</v>
      </c>
      <c r="H3392">
        <v>1</v>
      </c>
      <c r="I3392">
        <v>1</v>
      </c>
      <c r="J3392" t="s">
        <v>22</v>
      </c>
      <c r="K3392" s="40" t="s">
        <v>149</v>
      </c>
    </row>
    <row r="3393" spans="1:11" x14ac:dyDescent="0.25">
      <c r="A3393">
        <v>89651035</v>
      </c>
      <c r="B3393" s="1">
        <v>42595</v>
      </c>
      <c r="C3393" t="s">
        <v>11</v>
      </c>
      <c r="D3393" t="s">
        <v>20</v>
      </c>
      <c r="E3393">
        <v>0</v>
      </c>
      <c r="F3393">
        <v>0</v>
      </c>
      <c r="G3393" t="s">
        <v>148</v>
      </c>
      <c r="H3393">
        <v>2</v>
      </c>
      <c r="I3393">
        <v>2</v>
      </c>
      <c r="J3393" t="s">
        <v>14</v>
      </c>
      <c r="K3393" s="40" t="s">
        <v>149</v>
      </c>
    </row>
    <row r="3394" spans="1:11" x14ac:dyDescent="0.25">
      <c r="A3394">
        <v>463904680</v>
      </c>
      <c r="B3394" s="1">
        <v>44724</v>
      </c>
      <c r="C3394" t="s">
        <v>11</v>
      </c>
      <c r="D3394" t="s">
        <v>16</v>
      </c>
      <c r="E3394">
        <v>1</v>
      </c>
      <c r="F3394">
        <v>1</v>
      </c>
      <c r="G3394" t="s">
        <v>149</v>
      </c>
      <c r="H3394">
        <v>1</v>
      </c>
      <c r="I3394">
        <v>1</v>
      </c>
      <c r="J3394" t="s">
        <v>14</v>
      </c>
      <c r="K3394" s="40" t="s">
        <v>149</v>
      </c>
    </row>
    <row r="3395" spans="1:11" x14ac:dyDescent="0.25">
      <c r="A3395">
        <v>74116391</v>
      </c>
      <c r="B3395" s="1">
        <v>42516</v>
      </c>
      <c r="C3395" t="s">
        <v>11</v>
      </c>
      <c r="D3395" t="s">
        <v>17</v>
      </c>
      <c r="E3395">
        <v>1</v>
      </c>
      <c r="F3395">
        <v>0.8</v>
      </c>
      <c r="G3395" t="s">
        <v>149</v>
      </c>
      <c r="H3395">
        <v>1</v>
      </c>
      <c r="I3395">
        <v>1</v>
      </c>
      <c r="J3395" t="s">
        <v>14</v>
      </c>
      <c r="K3395" s="40" t="s">
        <v>149</v>
      </c>
    </row>
    <row r="3396" spans="1:11" x14ac:dyDescent="0.25">
      <c r="A3396">
        <v>460048273</v>
      </c>
      <c r="B3396" s="1">
        <v>44701</v>
      </c>
      <c r="C3396" t="s">
        <v>27</v>
      </c>
      <c r="D3396" t="s">
        <v>16</v>
      </c>
      <c r="E3396">
        <v>1</v>
      </c>
      <c r="F3396">
        <v>1</v>
      </c>
      <c r="G3396" t="s">
        <v>148</v>
      </c>
      <c r="H3396">
        <v>1</v>
      </c>
      <c r="I3396">
        <v>1</v>
      </c>
      <c r="J3396" t="s">
        <v>14</v>
      </c>
      <c r="K3396" s="40" t="s">
        <v>149</v>
      </c>
    </row>
    <row r="3397" spans="1:11" x14ac:dyDescent="0.25">
      <c r="A3397">
        <v>97898375</v>
      </c>
      <c r="B3397" s="1">
        <v>42647</v>
      </c>
      <c r="C3397" t="s">
        <v>11</v>
      </c>
      <c r="D3397" t="s">
        <v>16</v>
      </c>
      <c r="E3397">
        <v>1</v>
      </c>
      <c r="F3397">
        <v>1</v>
      </c>
      <c r="G3397" t="s">
        <v>148</v>
      </c>
      <c r="H3397">
        <v>1</v>
      </c>
      <c r="I3397">
        <v>1</v>
      </c>
      <c r="J3397" t="s">
        <v>14</v>
      </c>
      <c r="K3397" s="40" t="s">
        <v>149</v>
      </c>
    </row>
    <row r="3398" spans="1:11" x14ac:dyDescent="0.25">
      <c r="A3398">
        <v>463184968</v>
      </c>
      <c r="B3398" s="1">
        <v>44720</v>
      </c>
      <c r="C3398" t="s">
        <v>11</v>
      </c>
      <c r="D3398" t="s">
        <v>16</v>
      </c>
      <c r="E3398">
        <v>1</v>
      </c>
      <c r="F3398">
        <v>1</v>
      </c>
      <c r="G3398" t="s">
        <v>149</v>
      </c>
      <c r="H3398">
        <v>2</v>
      </c>
      <c r="I3398">
        <v>2</v>
      </c>
      <c r="J3398" t="s">
        <v>14</v>
      </c>
      <c r="K3398" s="40" t="s">
        <v>149</v>
      </c>
    </row>
    <row r="3399" spans="1:11" x14ac:dyDescent="0.25">
      <c r="A3399">
        <v>463994647</v>
      </c>
      <c r="B3399" s="1">
        <v>44725</v>
      </c>
      <c r="C3399" t="s">
        <v>11</v>
      </c>
      <c r="D3399" t="s">
        <v>16</v>
      </c>
      <c r="E3399">
        <v>1</v>
      </c>
      <c r="F3399">
        <v>0.79</v>
      </c>
      <c r="G3399" t="s">
        <v>148</v>
      </c>
      <c r="H3399">
        <v>1</v>
      </c>
      <c r="I3399">
        <v>1</v>
      </c>
      <c r="J3399" t="s">
        <v>14</v>
      </c>
      <c r="K3399" s="40" t="s">
        <v>149</v>
      </c>
    </row>
    <row r="3400" spans="1:11" x14ac:dyDescent="0.25">
      <c r="A3400">
        <v>464002250</v>
      </c>
      <c r="B3400" s="1">
        <v>44725</v>
      </c>
      <c r="C3400" t="s">
        <v>27</v>
      </c>
      <c r="D3400" t="s">
        <v>16</v>
      </c>
      <c r="E3400">
        <v>1</v>
      </c>
      <c r="F3400">
        <v>0.94</v>
      </c>
      <c r="G3400" t="s">
        <v>148</v>
      </c>
      <c r="H3400">
        <v>1</v>
      </c>
      <c r="I3400">
        <v>1</v>
      </c>
      <c r="J3400" t="s">
        <v>14</v>
      </c>
      <c r="K3400" s="40" t="s">
        <v>149</v>
      </c>
    </row>
    <row r="3401" spans="1:11" x14ac:dyDescent="0.25">
      <c r="A3401">
        <v>40466514</v>
      </c>
      <c r="B3401" s="1">
        <v>42220</v>
      </c>
      <c r="C3401" t="s">
        <v>11</v>
      </c>
      <c r="D3401" t="s">
        <v>12</v>
      </c>
      <c r="F3401">
        <v>0</v>
      </c>
      <c r="G3401" t="s">
        <v>148</v>
      </c>
      <c r="H3401">
        <v>1</v>
      </c>
      <c r="I3401">
        <v>1</v>
      </c>
      <c r="J3401" t="s">
        <v>18</v>
      </c>
      <c r="K3401" s="40" t="s">
        <v>149</v>
      </c>
    </row>
    <row r="3402" spans="1:11" x14ac:dyDescent="0.25">
      <c r="A3402">
        <v>450014700</v>
      </c>
      <c r="B3402" s="1">
        <v>44637</v>
      </c>
      <c r="C3402" t="s">
        <v>11</v>
      </c>
      <c r="D3402" t="s">
        <v>21</v>
      </c>
      <c r="E3402">
        <v>0.6</v>
      </c>
      <c r="F3402">
        <v>0.57999999999999996</v>
      </c>
      <c r="G3402" t="s">
        <v>148</v>
      </c>
      <c r="H3402">
        <v>1</v>
      </c>
      <c r="I3402">
        <v>1</v>
      </c>
      <c r="J3402" t="s">
        <v>22</v>
      </c>
      <c r="K3402" s="40" t="s">
        <v>149</v>
      </c>
    </row>
    <row r="3403" spans="1:11" x14ac:dyDescent="0.25">
      <c r="A3403">
        <v>424430178</v>
      </c>
      <c r="B3403" s="1">
        <v>44463</v>
      </c>
      <c r="C3403" t="s">
        <v>27</v>
      </c>
      <c r="D3403" t="s">
        <v>16</v>
      </c>
      <c r="E3403">
        <v>1</v>
      </c>
      <c r="F3403">
        <v>1</v>
      </c>
      <c r="G3403" t="s">
        <v>148</v>
      </c>
      <c r="H3403">
        <v>5</v>
      </c>
      <c r="I3403">
        <v>6</v>
      </c>
      <c r="J3403" t="s">
        <v>14</v>
      </c>
      <c r="K3403" s="40" t="s">
        <v>149</v>
      </c>
    </row>
    <row r="3404" spans="1:11" x14ac:dyDescent="0.25">
      <c r="A3404">
        <v>261766568</v>
      </c>
      <c r="B3404" s="1">
        <v>43599</v>
      </c>
      <c r="C3404" t="s">
        <v>34</v>
      </c>
      <c r="D3404" t="s">
        <v>12</v>
      </c>
      <c r="F3404">
        <v>1</v>
      </c>
      <c r="G3404" t="s">
        <v>148</v>
      </c>
      <c r="H3404">
        <v>1</v>
      </c>
      <c r="I3404">
        <v>1</v>
      </c>
      <c r="J3404" t="s">
        <v>14</v>
      </c>
      <c r="K3404" s="40" t="s">
        <v>149</v>
      </c>
    </row>
    <row r="3405" spans="1:11" x14ac:dyDescent="0.25">
      <c r="A3405">
        <v>66056677</v>
      </c>
      <c r="B3405" s="1">
        <v>42466</v>
      </c>
      <c r="C3405" t="s">
        <v>11</v>
      </c>
      <c r="D3405" t="s">
        <v>17</v>
      </c>
      <c r="E3405">
        <v>1</v>
      </c>
      <c r="F3405">
        <v>0.9</v>
      </c>
      <c r="G3405" t="s">
        <v>148</v>
      </c>
      <c r="H3405">
        <v>1</v>
      </c>
      <c r="I3405">
        <v>1</v>
      </c>
      <c r="J3405" t="s">
        <v>14</v>
      </c>
      <c r="K3405" s="40" t="s">
        <v>149</v>
      </c>
    </row>
    <row r="3406" spans="1:11" x14ac:dyDescent="0.25">
      <c r="A3406">
        <v>463272758</v>
      </c>
      <c r="B3406" s="1">
        <v>44720</v>
      </c>
      <c r="C3406" t="s">
        <v>11</v>
      </c>
      <c r="D3406" t="s">
        <v>16</v>
      </c>
      <c r="E3406">
        <v>1</v>
      </c>
      <c r="F3406">
        <v>0.99</v>
      </c>
      <c r="G3406" t="s">
        <v>149</v>
      </c>
      <c r="H3406">
        <v>1</v>
      </c>
      <c r="I3406">
        <v>1</v>
      </c>
      <c r="J3406" t="s">
        <v>14</v>
      </c>
      <c r="K3406" s="40" t="s">
        <v>149</v>
      </c>
    </row>
    <row r="3407" spans="1:11" x14ac:dyDescent="0.25">
      <c r="A3407">
        <v>464266966</v>
      </c>
      <c r="B3407" s="1">
        <v>44726</v>
      </c>
      <c r="C3407" t="s">
        <v>27</v>
      </c>
      <c r="D3407" t="s">
        <v>12</v>
      </c>
      <c r="F3407">
        <v>1</v>
      </c>
      <c r="G3407" t="s">
        <v>149</v>
      </c>
      <c r="H3407">
        <v>1</v>
      </c>
      <c r="I3407">
        <v>1</v>
      </c>
      <c r="J3407" t="s">
        <v>22</v>
      </c>
      <c r="K3407" s="40" t="s">
        <v>149</v>
      </c>
    </row>
    <row r="3408" spans="1:11" x14ac:dyDescent="0.25">
      <c r="A3408">
        <v>23479849</v>
      </c>
      <c r="B3408" s="1">
        <v>41951</v>
      </c>
      <c r="C3408" t="s">
        <v>11</v>
      </c>
      <c r="D3408" t="s">
        <v>16</v>
      </c>
      <c r="E3408">
        <v>1</v>
      </c>
      <c r="F3408">
        <v>1</v>
      </c>
      <c r="G3408" t="s">
        <v>149</v>
      </c>
      <c r="H3408">
        <v>1</v>
      </c>
      <c r="I3408">
        <v>1</v>
      </c>
      <c r="J3408" t="s">
        <v>14</v>
      </c>
      <c r="K3408" s="40" t="s">
        <v>149</v>
      </c>
    </row>
    <row r="3409" spans="1:11" x14ac:dyDescent="0.25">
      <c r="A3409">
        <v>109988141</v>
      </c>
      <c r="B3409" s="1">
        <v>42740</v>
      </c>
      <c r="C3409" t="s">
        <v>11</v>
      </c>
      <c r="D3409" t="s">
        <v>16</v>
      </c>
      <c r="E3409">
        <v>1</v>
      </c>
      <c r="F3409">
        <v>1</v>
      </c>
      <c r="G3409" t="s">
        <v>149</v>
      </c>
      <c r="H3409">
        <v>5</v>
      </c>
      <c r="I3409">
        <v>5</v>
      </c>
      <c r="J3409" t="s">
        <v>18</v>
      </c>
      <c r="K3409" s="40" t="s">
        <v>149</v>
      </c>
    </row>
    <row r="3410" spans="1:11" x14ac:dyDescent="0.25">
      <c r="A3410">
        <v>11564568</v>
      </c>
      <c r="B3410" s="1">
        <v>41662</v>
      </c>
      <c r="C3410" t="s">
        <v>11</v>
      </c>
      <c r="D3410" t="s">
        <v>16</v>
      </c>
      <c r="E3410">
        <v>1</v>
      </c>
      <c r="F3410">
        <v>0.98</v>
      </c>
      <c r="G3410" t="s">
        <v>149</v>
      </c>
      <c r="H3410">
        <v>1</v>
      </c>
      <c r="I3410">
        <v>2</v>
      </c>
      <c r="J3410" t="s">
        <v>14</v>
      </c>
      <c r="K3410" s="40" t="s">
        <v>149</v>
      </c>
    </row>
    <row r="3411" spans="1:11" x14ac:dyDescent="0.25">
      <c r="A3411">
        <v>463343766</v>
      </c>
      <c r="B3411" s="1">
        <v>44721</v>
      </c>
      <c r="C3411" t="s">
        <v>11</v>
      </c>
      <c r="D3411" t="s">
        <v>16</v>
      </c>
      <c r="E3411">
        <v>1</v>
      </c>
      <c r="F3411">
        <v>0.99</v>
      </c>
      <c r="G3411" t="s">
        <v>149</v>
      </c>
      <c r="H3411">
        <v>1</v>
      </c>
      <c r="I3411">
        <v>1</v>
      </c>
      <c r="J3411" t="s">
        <v>14</v>
      </c>
      <c r="K3411" s="40" t="s">
        <v>149</v>
      </c>
    </row>
    <row r="3412" spans="1:11" x14ac:dyDescent="0.25">
      <c r="A3412">
        <v>463010435</v>
      </c>
      <c r="B3412" s="1">
        <v>44719</v>
      </c>
      <c r="C3412" t="s">
        <v>27</v>
      </c>
      <c r="D3412" t="s">
        <v>16</v>
      </c>
      <c r="E3412">
        <v>1</v>
      </c>
      <c r="F3412">
        <v>1</v>
      </c>
      <c r="G3412" t="s">
        <v>148</v>
      </c>
      <c r="H3412">
        <v>1</v>
      </c>
      <c r="I3412">
        <v>1</v>
      </c>
      <c r="J3412" t="s">
        <v>14</v>
      </c>
      <c r="K3412" s="40" t="s">
        <v>149</v>
      </c>
    </row>
    <row r="3413" spans="1:11" x14ac:dyDescent="0.25">
      <c r="A3413">
        <v>463345796</v>
      </c>
      <c r="B3413" s="1">
        <v>44721</v>
      </c>
      <c r="C3413" t="s">
        <v>11</v>
      </c>
      <c r="D3413" t="s">
        <v>16</v>
      </c>
      <c r="E3413">
        <v>1</v>
      </c>
      <c r="F3413">
        <v>1</v>
      </c>
      <c r="G3413" t="s">
        <v>149</v>
      </c>
      <c r="H3413">
        <v>3</v>
      </c>
      <c r="I3413">
        <v>3</v>
      </c>
      <c r="J3413" t="s">
        <v>14</v>
      </c>
      <c r="K3413" s="40" t="s">
        <v>149</v>
      </c>
    </row>
    <row r="3414" spans="1:11" x14ac:dyDescent="0.25">
      <c r="A3414">
        <v>463348526</v>
      </c>
      <c r="B3414" s="1">
        <v>44721</v>
      </c>
      <c r="C3414" t="s">
        <v>11</v>
      </c>
      <c r="D3414" t="s">
        <v>16</v>
      </c>
      <c r="E3414">
        <v>1</v>
      </c>
      <c r="F3414">
        <v>0.97</v>
      </c>
      <c r="G3414" t="s">
        <v>149</v>
      </c>
      <c r="H3414">
        <v>1</v>
      </c>
      <c r="I3414">
        <v>1</v>
      </c>
      <c r="J3414" t="s">
        <v>14</v>
      </c>
      <c r="K3414" s="40" t="s">
        <v>149</v>
      </c>
    </row>
    <row r="3415" spans="1:11" x14ac:dyDescent="0.25">
      <c r="A3415">
        <v>463353002</v>
      </c>
      <c r="B3415" s="1">
        <v>44721</v>
      </c>
      <c r="C3415" t="s">
        <v>11</v>
      </c>
      <c r="D3415" t="s">
        <v>16</v>
      </c>
      <c r="E3415">
        <v>1</v>
      </c>
      <c r="F3415">
        <v>0.99</v>
      </c>
      <c r="G3415" t="s">
        <v>149</v>
      </c>
      <c r="H3415">
        <v>1</v>
      </c>
      <c r="I3415">
        <v>1</v>
      </c>
      <c r="J3415" t="s">
        <v>14</v>
      </c>
      <c r="K3415" s="40" t="s">
        <v>149</v>
      </c>
    </row>
    <row r="3416" spans="1:11" x14ac:dyDescent="0.25">
      <c r="A3416">
        <v>464398363</v>
      </c>
      <c r="B3416" s="1">
        <v>44727</v>
      </c>
      <c r="C3416" t="s">
        <v>11</v>
      </c>
      <c r="D3416" t="s">
        <v>16</v>
      </c>
      <c r="E3416">
        <v>1</v>
      </c>
      <c r="F3416">
        <v>0.99</v>
      </c>
      <c r="G3416" t="s">
        <v>27</v>
      </c>
      <c r="H3416">
        <v>5</v>
      </c>
      <c r="I3416">
        <v>5</v>
      </c>
      <c r="J3416" t="s">
        <v>14</v>
      </c>
      <c r="K3416" s="40" t="s">
        <v>149</v>
      </c>
    </row>
    <row r="3417" spans="1:11" x14ac:dyDescent="0.25">
      <c r="A3417">
        <v>464516502</v>
      </c>
      <c r="B3417" s="1">
        <v>44728</v>
      </c>
      <c r="C3417" t="s">
        <v>27</v>
      </c>
      <c r="D3417" t="s">
        <v>16</v>
      </c>
      <c r="E3417">
        <v>1</v>
      </c>
      <c r="F3417">
        <v>1</v>
      </c>
      <c r="G3417" t="s">
        <v>148</v>
      </c>
      <c r="H3417">
        <v>1</v>
      </c>
      <c r="I3417">
        <v>1</v>
      </c>
      <c r="J3417" t="s">
        <v>14</v>
      </c>
      <c r="K3417" s="40" t="s">
        <v>149</v>
      </c>
    </row>
    <row r="3418" spans="1:11" x14ac:dyDescent="0.25">
      <c r="A3418">
        <v>432704773</v>
      </c>
      <c r="B3418" s="1">
        <v>44520</v>
      </c>
      <c r="C3418" t="s">
        <v>27</v>
      </c>
      <c r="D3418" t="s">
        <v>16</v>
      </c>
      <c r="E3418">
        <v>1</v>
      </c>
      <c r="F3418">
        <v>0.99</v>
      </c>
      <c r="G3418" t="s">
        <v>149</v>
      </c>
      <c r="H3418">
        <v>1</v>
      </c>
      <c r="I3418">
        <v>1</v>
      </c>
      <c r="J3418" t="s">
        <v>14</v>
      </c>
      <c r="K3418" s="40" t="s">
        <v>149</v>
      </c>
    </row>
    <row r="3419" spans="1:11" x14ac:dyDescent="0.25">
      <c r="A3419">
        <v>184432800</v>
      </c>
      <c r="B3419" s="1">
        <v>43205</v>
      </c>
      <c r="C3419" t="s">
        <v>11</v>
      </c>
      <c r="D3419" t="s">
        <v>16</v>
      </c>
      <c r="E3419">
        <v>1</v>
      </c>
      <c r="F3419">
        <v>1</v>
      </c>
      <c r="G3419" t="s">
        <v>149</v>
      </c>
      <c r="H3419">
        <v>2</v>
      </c>
      <c r="I3419">
        <v>2</v>
      </c>
      <c r="J3419" t="s">
        <v>14</v>
      </c>
      <c r="K3419" s="40" t="s">
        <v>149</v>
      </c>
    </row>
    <row r="3420" spans="1:11" x14ac:dyDescent="0.25">
      <c r="A3420">
        <v>46544285</v>
      </c>
      <c r="B3420" s="1">
        <v>42291</v>
      </c>
      <c r="C3420" t="s">
        <v>11</v>
      </c>
      <c r="D3420" t="s">
        <v>16</v>
      </c>
      <c r="E3420">
        <v>1</v>
      </c>
      <c r="F3420">
        <v>1</v>
      </c>
      <c r="G3420" t="s">
        <v>149</v>
      </c>
      <c r="H3420">
        <v>3</v>
      </c>
      <c r="I3420">
        <v>3</v>
      </c>
      <c r="J3420" t="s">
        <v>14</v>
      </c>
      <c r="K3420" s="40" t="s">
        <v>149</v>
      </c>
    </row>
    <row r="3421" spans="1:11" x14ac:dyDescent="0.25">
      <c r="A3421">
        <v>55380194</v>
      </c>
      <c r="B3421" s="1">
        <v>42389</v>
      </c>
      <c r="C3421" t="s">
        <v>11</v>
      </c>
      <c r="D3421" t="s">
        <v>12</v>
      </c>
      <c r="F3421">
        <v>0</v>
      </c>
      <c r="G3421" t="s">
        <v>148</v>
      </c>
      <c r="H3421">
        <v>2</v>
      </c>
      <c r="I3421">
        <v>2</v>
      </c>
      <c r="J3421" t="s">
        <v>14</v>
      </c>
      <c r="K3421" s="40" t="s">
        <v>149</v>
      </c>
    </row>
    <row r="3422" spans="1:11" x14ac:dyDescent="0.25">
      <c r="A3422">
        <v>464636547</v>
      </c>
      <c r="B3422" s="1">
        <v>44728</v>
      </c>
      <c r="C3422" t="s">
        <v>27</v>
      </c>
      <c r="D3422" t="s">
        <v>20</v>
      </c>
      <c r="E3422">
        <v>0.1</v>
      </c>
      <c r="F3422">
        <v>0</v>
      </c>
      <c r="G3422" t="s">
        <v>148</v>
      </c>
      <c r="H3422">
        <v>3</v>
      </c>
      <c r="I3422">
        <v>3</v>
      </c>
      <c r="J3422" t="s">
        <v>14</v>
      </c>
      <c r="K3422" s="40" t="s">
        <v>149</v>
      </c>
    </row>
    <row r="3423" spans="1:11" x14ac:dyDescent="0.25">
      <c r="A3423">
        <v>73963640</v>
      </c>
      <c r="B3423" s="1">
        <v>42515</v>
      </c>
      <c r="C3423" t="s">
        <v>11</v>
      </c>
      <c r="D3423" t="s">
        <v>16</v>
      </c>
      <c r="E3423">
        <v>0.94</v>
      </c>
      <c r="F3423">
        <v>1</v>
      </c>
      <c r="G3423" t="s">
        <v>149</v>
      </c>
      <c r="H3423">
        <v>4</v>
      </c>
      <c r="I3423">
        <v>4</v>
      </c>
      <c r="J3423" t="s">
        <v>14</v>
      </c>
      <c r="K3423" s="40" t="s">
        <v>149</v>
      </c>
    </row>
    <row r="3424" spans="1:11" x14ac:dyDescent="0.25">
      <c r="A3424">
        <v>429100626</v>
      </c>
      <c r="B3424" s="1">
        <v>44495</v>
      </c>
      <c r="C3424" t="s">
        <v>27</v>
      </c>
      <c r="D3424" t="s">
        <v>16</v>
      </c>
      <c r="E3424">
        <v>1</v>
      </c>
      <c r="F3424">
        <v>1</v>
      </c>
      <c r="G3424" t="s">
        <v>148</v>
      </c>
      <c r="H3424">
        <v>1</v>
      </c>
      <c r="I3424">
        <v>2</v>
      </c>
      <c r="J3424" t="s">
        <v>14</v>
      </c>
      <c r="K3424" s="40" t="s">
        <v>149</v>
      </c>
    </row>
    <row r="3425" spans="1:11" x14ac:dyDescent="0.25">
      <c r="A3425">
        <v>8481058</v>
      </c>
      <c r="B3425" s="1">
        <v>41514</v>
      </c>
      <c r="C3425" t="s">
        <v>11</v>
      </c>
      <c r="D3425" t="s">
        <v>16</v>
      </c>
      <c r="E3425">
        <v>1</v>
      </c>
      <c r="F3425">
        <v>1</v>
      </c>
      <c r="G3425" t="s">
        <v>148</v>
      </c>
      <c r="H3425">
        <v>2</v>
      </c>
      <c r="I3425">
        <v>6</v>
      </c>
      <c r="J3425" t="s">
        <v>18</v>
      </c>
      <c r="K3425" s="40" t="s">
        <v>149</v>
      </c>
    </row>
    <row r="3426" spans="1:11" x14ac:dyDescent="0.25">
      <c r="A3426">
        <v>464702990</v>
      </c>
      <c r="B3426" s="1">
        <v>44729</v>
      </c>
      <c r="C3426" t="s">
        <v>11</v>
      </c>
      <c r="D3426" t="s">
        <v>16</v>
      </c>
      <c r="E3426">
        <v>1</v>
      </c>
      <c r="F3426">
        <v>0.97</v>
      </c>
      <c r="G3426" t="s">
        <v>149</v>
      </c>
      <c r="H3426">
        <v>2</v>
      </c>
      <c r="I3426">
        <v>2</v>
      </c>
      <c r="J3426" t="s">
        <v>14</v>
      </c>
      <c r="K3426" s="40" t="s">
        <v>149</v>
      </c>
    </row>
    <row r="3427" spans="1:11" x14ac:dyDescent="0.25">
      <c r="A3427">
        <v>463509779</v>
      </c>
      <c r="B3427" s="1">
        <v>44722</v>
      </c>
      <c r="C3427" t="s">
        <v>27</v>
      </c>
      <c r="D3427" t="s">
        <v>16</v>
      </c>
      <c r="E3427">
        <v>1</v>
      </c>
      <c r="F3427">
        <v>1</v>
      </c>
      <c r="G3427" t="s">
        <v>148</v>
      </c>
      <c r="H3427">
        <v>1</v>
      </c>
      <c r="I3427">
        <v>2</v>
      </c>
      <c r="J3427" t="s">
        <v>14</v>
      </c>
      <c r="K3427" s="40" t="s">
        <v>149</v>
      </c>
    </row>
    <row r="3428" spans="1:11" x14ac:dyDescent="0.25">
      <c r="A3428">
        <v>440571767</v>
      </c>
      <c r="B3428" s="1">
        <v>44576</v>
      </c>
      <c r="C3428" t="s">
        <v>27</v>
      </c>
      <c r="D3428" t="s">
        <v>16</v>
      </c>
      <c r="E3428">
        <v>1</v>
      </c>
      <c r="F3428">
        <v>1</v>
      </c>
      <c r="G3428" t="s">
        <v>27</v>
      </c>
      <c r="H3428">
        <v>5</v>
      </c>
      <c r="I3428">
        <v>5</v>
      </c>
      <c r="J3428" t="s">
        <v>14</v>
      </c>
      <c r="K3428" s="40" t="s">
        <v>149</v>
      </c>
    </row>
    <row r="3429" spans="1:11" x14ac:dyDescent="0.25">
      <c r="A3429">
        <v>455358804</v>
      </c>
      <c r="B3429" s="1">
        <v>44672</v>
      </c>
      <c r="C3429" t="s">
        <v>27</v>
      </c>
      <c r="D3429" t="s">
        <v>16</v>
      </c>
      <c r="E3429">
        <v>1</v>
      </c>
      <c r="F3429">
        <v>1</v>
      </c>
      <c r="G3429" t="s">
        <v>149</v>
      </c>
      <c r="H3429">
        <v>1</v>
      </c>
      <c r="I3429">
        <v>1</v>
      </c>
      <c r="J3429" t="s">
        <v>14</v>
      </c>
      <c r="K3429" s="40" t="s">
        <v>149</v>
      </c>
    </row>
    <row r="3430" spans="1:11" x14ac:dyDescent="0.25">
      <c r="A3430">
        <v>464829561</v>
      </c>
      <c r="B3430" s="1">
        <v>44730</v>
      </c>
      <c r="C3430" t="s">
        <v>11</v>
      </c>
      <c r="D3430" t="s">
        <v>16</v>
      </c>
      <c r="E3430">
        <v>1</v>
      </c>
      <c r="F3430">
        <v>0.96</v>
      </c>
      <c r="G3430" t="s">
        <v>148</v>
      </c>
      <c r="H3430">
        <v>1</v>
      </c>
      <c r="I3430">
        <v>2</v>
      </c>
      <c r="J3430" t="s">
        <v>14</v>
      </c>
      <c r="K3430" s="40" t="s">
        <v>149</v>
      </c>
    </row>
    <row r="3431" spans="1:11" x14ac:dyDescent="0.25">
      <c r="A3431">
        <v>28943060</v>
      </c>
      <c r="B3431" s="1">
        <v>42070</v>
      </c>
      <c r="C3431" t="s">
        <v>19</v>
      </c>
      <c r="D3431" t="s">
        <v>16</v>
      </c>
      <c r="E3431">
        <v>1</v>
      </c>
      <c r="F3431">
        <v>0.7</v>
      </c>
      <c r="G3431" t="s">
        <v>149</v>
      </c>
      <c r="H3431">
        <v>1</v>
      </c>
      <c r="I3431">
        <v>1</v>
      </c>
      <c r="J3431" t="s">
        <v>14</v>
      </c>
      <c r="K3431" s="40" t="s">
        <v>149</v>
      </c>
    </row>
    <row r="3432" spans="1:11" x14ac:dyDescent="0.25">
      <c r="A3432">
        <v>44254788</v>
      </c>
      <c r="B3432" s="1">
        <v>42262</v>
      </c>
      <c r="C3432" t="s">
        <v>11</v>
      </c>
      <c r="D3432" t="s">
        <v>20</v>
      </c>
      <c r="E3432">
        <v>0.4</v>
      </c>
      <c r="F3432">
        <v>0.8</v>
      </c>
      <c r="G3432" t="s">
        <v>148</v>
      </c>
      <c r="H3432">
        <v>1</v>
      </c>
      <c r="I3432">
        <v>1</v>
      </c>
      <c r="J3432" t="s">
        <v>14</v>
      </c>
      <c r="K3432" s="40" t="s">
        <v>149</v>
      </c>
    </row>
    <row r="3433" spans="1:11" x14ac:dyDescent="0.25">
      <c r="A3433">
        <v>79220159</v>
      </c>
      <c r="B3433" s="1">
        <v>42543</v>
      </c>
      <c r="C3433" t="s">
        <v>11</v>
      </c>
      <c r="D3433" t="s">
        <v>17</v>
      </c>
      <c r="E3433">
        <v>1</v>
      </c>
      <c r="F3433">
        <v>0.97</v>
      </c>
      <c r="G3433" t="s">
        <v>149</v>
      </c>
      <c r="H3433">
        <v>1</v>
      </c>
      <c r="I3433">
        <v>1</v>
      </c>
      <c r="J3433" t="s">
        <v>14</v>
      </c>
      <c r="K3433" s="40" t="s">
        <v>149</v>
      </c>
    </row>
    <row r="3434" spans="1:11" x14ac:dyDescent="0.25">
      <c r="A3434">
        <v>418289007</v>
      </c>
      <c r="B3434" s="1">
        <v>44421</v>
      </c>
      <c r="C3434" t="s">
        <v>27</v>
      </c>
      <c r="D3434" t="s">
        <v>16</v>
      </c>
      <c r="E3434">
        <v>1</v>
      </c>
      <c r="F3434">
        <v>1</v>
      </c>
      <c r="G3434" t="s">
        <v>148</v>
      </c>
      <c r="H3434">
        <v>2</v>
      </c>
      <c r="I3434">
        <v>2</v>
      </c>
      <c r="J3434" t="s">
        <v>14</v>
      </c>
      <c r="K3434" s="40" t="s">
        <v>149</v>
      </c>
    </row>
    <row r="3435" spans="1:11" x14ac:dyDescent="0.25">
      <c r="A3435">
        <v>3926595</v>
      </c>
      <c r="B3435" s="1">
        <v>41202</v>
      </c>
      <c r="C3435" t="s">
        <v>11</v>
      </c>
      <c r="D3435" t="s">
        <v>16</v>
      </c>
      <c r="E3435">
        <v>1</v>
      </c>
      <c r="F3435">
        <v>0.99</v>
      </c>
      <c r="G3435" t="s">
        <v>149</v>
      </c>
      <c r="H3435">
        <v>2</v>
      </c>
      <c r="I3435">
        <v>2</v>
      </c>
      <c r="J3435" t="s">
        <v>18</v>
      </c>
      <c r="K3435" s="40" t="s">
        <v>149</v>
      </c>
    </row>
    <row r="3436" spans="1:11" x14ac:dyDescent="0.25">
      <c r="A3436">
        <v>8983711</v>
      </c>
      <c r="B3436" s="1">
        <v>41539</v>
      </c>
      <c r="C3436" t="s">
        <v>11</v>
      </c>
      <c r="D3436" t="s">
        <v>17</v>
      </c>
      <c r="E3436">
        <v>1</v>
      </c>
      <c r="F3436">
        <v>0.56000000000000005</v>
      </c>
      <c r="G3436" t="s">
        <v>149</v>
      </c>
      <c r="H3436">
        <v>1</v>
      </c>
      <c r="I3436">
        <v>3</v>
      </c>
      <c r="J3436" t="s">
        <v>18</v>
      </c>
      <c r="K3436" s="40" t="s">
        <v>149</v>
      </c>
    </row>
    <row r="3437" spans="1:11" x14ac:dyDescent="0.25">
      <c r="A3437">
        <v>227451</v>
      </c>
      <c r="B3437" s="1">
        <v>40428</v>
      </c>
      <c r="C3437" t="s">
        <v>11</v>
      </c>
      <c r="D3437" t="s">
        <v>16</v>
      </c>
      <c r="E3437">
        <v>1</v>
      </c>
      <c r="F3437">
        <v>1</v>
      </c>
      <c r="G3437" t="s">
        <v>149</v>
      </c>
      <c r="H3437">
        <v>1</v>
      </c>
      <c r="I3437">
        <v>1</v>
      </c>
      <c r="J3437" t="s">
        <v>14</v>
      </c>
      <c r="K3437" s="40" t="s">
        <v>149</v>
      </c>
    </row>
    <row r="3438" spans="1:11" x14ac:dyDescent="0.25">
      <c r="A3438">
        <v>60910914</v>
      </c>
      <c r="B3438" s="1">
        <v>42429</v>
      </c>
      <c r="C3438" t="s">
        <v>11</v>
      </c>
      <c r="D3438" t="s">
        <v>16</v>
      </c>
      <c r="E3438">
        <v>1</v>
      </c>
      <c r="F3438">
        <v>1</v>
      </c>
      <c r="G3438" t="s">
        <v>148</v>
      </c>
      <c r="H3438">
        <v>3</v>
      </c>
      <c r="I3438">
        <v>3</v>
      </c>
      <c r="J3438" t="s">
        <v>14</v>
      </c>
      <c r="K3438" s="40" t="s">
        <v>149</v>
      </c>
    </row>
    <row r="3439" spans="1:11" x14ac:dyDescent="0.25">
      <c r="A3439">
        <v>30416683</v>
      </c>
      <c r="B3439" s="1">
        <v>42095</v>
      </c>
      <c r="C3439" t="s">
        <v>11</v>
      </c>
      <c r="D3439" t="s">
        <v>12</v>
      </c>
      <c r="F3439">
        <v>0</v>
      </c>
      <c r="G3439" t="s">
        <v>148</v>
      </c>
      <c r="H3439">
        <v>1</v>
      </c>
      <c r="I3439">
        <v>1</v>
      </c>
      <c r="J3439" t="s">
        <v>14</v>
      </c>
      <c r="K3439" s="40" t="s">
        <v>149</v>
      </c>
    </row>
    <row r="3440" spans="1:11" x14ac:dyDescent="0.25">
      <c r="A3440">
        <v>465040981</v>
      </c>
      <c r="B3440" s="1">
        <v>44731</v>
      </c>
      <c r="C3440" t="s">
        <v>27</v>
      </c>
      <c r="D3440" t="s">
        <v>16</v>
      </c>
      <c r="E3440">
        <v>1</v>
      </c>
      <c r="F3440">
        <v>0.94</v>
      </c>
      <c r="G3440" t="s">
        <v>149</v>
      </c>
      <c r="H3440">
        <v>9</v>
      </c>
      <c r="I3440">
        <v>9</v>
      </c>
      <c r="J3440" t="s">
        <v>14</v>
      </c>
      <c r="K3440" s="40" t="s">
        <v>149</v>
      </c>
    </row>
    <row r="3441" spans="1:11" x14ac:dyDescent="0.25">
      <c r="A3441">
        <v>19207919</v>
      </c>
      <c r="B3441" s="1">
        <v>41851</v>
      </c>
      <c r="C3441" t="s">
        <v>11</v>
      </c>
      <c r="D3441" t="s">
        <v>16</v>
      </c>
      <c r="E3441">
        <v>1</v>
      </c>
      <c r="F3441">
        <v>1</v>
      </c>
      <c r="G3441" t="s">
        <v>148</v>
      </c>
      <c r="H3441">
        <v>4</v>
      </c>
      <c r="I3441">
        <v>5</v>
      </c>
      <c r="J3441" t="s">
        <v>14</v>
      </c>
      <c r="K3441" s="40" t="s">
        <v>149</v>
      </c>
    </row>
    <row r="3442" spans="1:11" x14ac:dyDescent="0.25">
      <c r="A3442">
        <v>64324998</v>
      </c>
      <c r="B3442" s="1">
        <v>42453</v>
      </c>
      <c r="C3442" t="s">
        <v>27</v>
      </c>
      <c r="D3442" t="s">
        <v>17</v>
      </c>
      <c r="E3442">
        <v>1</v>
      </c>
      <c r="F3442">
        <v>0.8</v>
      </c>
      <c r="G3442" t="s">
        <v>149</v>
      </c>
      <c r="H3442">
        <v>1</v>
      </c>
      <c r="I3442">
        <v>2</v>
      </c>
      <c r="J3442" t="s">
        <v>14</v>
      </c>
      <c r="K3442" s="40" t="s">
        <v>149</v>
      </c>
    </row>
    <row r="3443" spans="1:11" x14ac:dyDescent="0.25">
      <c r="A3443">
        <v>459041778</v>
      </c>
      <c r="B3443" s="1">
        <v>44695</v>
      </c>
      <c r="C3443" t="s">
        <v>11</v>
      </c>
      <c r="D3443" t="s">
        <v>16</v>
      </c>
      <c r="E3443">
        <v>1</v>
      </c>
      <c r="F3443">
        <v>0.79</v>
      </c>
      <c r="G3443" t="s">
        <v>148</v>
      </c>
      <c r="H3443">
        <v>3</v>
      </c>
      <c r="I3443">
        <v>3</v>
      </c>
      <c r="J3443" t="s">
        <v>14</v>
      </c>
      <c r="K3443" s="40" t="s">
        <v>149</v>
      </c>
    </row>
    <row r="3444" spans="1:11" x14ac:dyDescent="0.25">
      <c r="A3444">
        <v>259134821</v>
      </c>
      <c r="B3444" s="1">
        <v>43586</v>
      </c>
      <c r="C3444" t="s">
        <v>11</v>
      </c>
      <c r="D3444" t="s">
        <v>21</v>
      </c>
      <c r="E3444">
        <v>1</v>
      </c>
      <c r="F3444">
        <v>0.8</v>
      </c>
      <c r="G3444" t="s">
        <v>148</v>
      </c>
      <c r="H3444">
        <v>1</v>
      </c>
      <c r="I3444">
        <v>1</v>
      </c>
      <c r="J3444" t="s">
        <v>14</v>
      </c>
      <c r="K3444" s="40" t="s">
        <v>149</v>
      </c>
    </row>
    <row r="3445" spans="1:11" x14ac:dyDescent="0.25">
      <c r="A3445">
        <v>465153016</v>
      </c>
      <c r="B3445" s="1">
        <v>44732</v>
      </c>
      <c r="C3445" t="s">
        <v>27</v>
      </c>
      <c r="D3445" t="s">
        <v>16</v>
      </c>
      <c r="E3445">
        <v>0.96</v>
      </c>
      <c r="F3445">
        <v>1</v>
      </c>
      <c r="G3445" t="s">
        <v>149</v>
      </c>
      <c r="H3445">
        <v>2</v>
      </c>
      <c r="I3445">
        <v>2</v>
      </c>
      <c r="J3445" t="s">
        <v>22</v>
      </c>
      <c r="K3445" s="40" t="s">
        <v>149</v>
      </c>
    </row>
    <row r="3446" spans="1:11" x14ac:dyDescent="0.25">
      <c r="A3446">
        <v>39046329</v>
      </c>
      <c r="B3446" s="1">
        <v>42205</v>
      </c>
      <c r="C3446" t="s">
        <v>11</v>
      </c>
      <c r="D3446" t="s">
        <v>17</v>
      </c>
      <c r="E3446">
        <v>1</v>
      </c>
      <c r="F3446">
        <v>0.5</v>
      </c>
      <c r="G3446" t="s">
        <v>148</v>
      </c>
      <c r="H3446">
        <v>1</v>
      </c>
      <c r="I3446">
        <v>2</v>
      </c>
      <c r="J3446" t="s">
        <v>14</v>
      </c>
      <c r="K3446" s="40" t="s">
        <v>149</v>
      </c>
    </row>
    <row r="3447" spans="1:11" x14ac:dyDescent="0.25">
      <c r="A3447">
        <v>129339480</v>
      </c>
      <c r="B3447" s="1">
        <v>42863</v>
      </c>
      <c r="C3447" t="s">
        <v>34</v>
      </c>
      <c r="D3447" t="s">
        <v>21</v>
      </c>
      <c r="E3447">
        <v>1</v>
      </c>
      <c r="F3447">
        <v>0.33</v>
      </c>
      <c r="G3447" t="s">
        <v>148</v>
      </c>
      <c r="H3447">
        <v>1</v>
      </c>
      <c r="I3447">
        <v>1</v>
      </c>
      <c r="J3447" t="s">
        <v>22</v>
      </c>
      <c r="K3447" s="40" t="s">
        <v>149</v>
      </c>
    </row>
    <row r="3448" spans="1:11" x14ac:dyDescent="0.25">
      <c r="A3448">
        <v>136199330</v>
      </c>
      <c r="B3448" s="1">
        <v>42907</v>
      </c>
      <c r="C3448" t="s">
        <v>11</v>
      </c>
      <c r="D3448" t="s">
        <v>17</v>
      </c>
      <c r="E3448">
        <v>1</v>
      </c>
      <c r="F3448">
        <v>0.99</v>
      </c>
      <c r="G3448" t="s">
        <v>149</v>
      </c>
      <c r="H3448">
        <v>8</v>
      </c>
      <c r="I3448">
        <v>8</v>
      </c>
      <c r="J3448" t="s">
        <v>14</v>
      </c>
      <c r="K3448" s="40" t="s">
        <v>149</v>
      </c>
    </row>
    <row r="3449" spans="1:11" x14ac:dyDescent="0.25">
      <c r="A3449">
        <v>81831494</v>
      </c>
      <c r="B3449" s="1">
        <v>42556</v>
      </c>
      <c r="C3449" t="s">
        <v>11</v>
      </c>
      <c r="D3449" t="s">
        <v>16</v>
      </c>
      <c r="E3449">
        <v>1</v>
      </c>
      <c r="F3449">
        <v>1</v>
      </c>
      <c r="G3449" t="s">
        <v>148</v>
      </c>
      <c r="H3449">
        <v>2</v>
      </c>
      <c r="I3449">
        <v>2</v>
      </c>
      <c r="J3449" t="s">
        <v>14</v>
      </c>
      <c r="K3449" s="40" t="s">
        <v>149</v>
      </c>
    </row>
    <row r="3450" spans="1:11" x14ac:dyDescent="0.25">
      <c r="A3450">
        <v>10013092</v>
      </c>
      <c r="B3450" s="1">
        <v>41592</v>
      </c>
      <c r="C3450" t="s">
        <v>11</v>
      </c>
      <c r="D3450" t="s">
        <v>21</v>
      </c>
      <c r="E3450">
        <v>1</v>
      </c>
      <c r="F3450">
        <v>0.22</v>
      </c>
      <c r="G3450" t="s">
        <v>148</v>
      </c>
      <c r="H3450">
        <v>1</v>
      </c>
      <c r="I3450">
        <v>1</v>
      </c>
      <c r="J3450" t="s">
        <v>14</v>
      </c>
      <c r="K3450" s="40" t="s">
        <v>149</v>
      </c>
    </row>
    <row r="3451" spans="1:11" x14ac:dyDescent="0.25">
      <c r="A3451">
        <v>466866080</v>
      </c>
      <c r="B3451" s="1">
        <v>44742</v>
      </c>
      <c r="C3451" t="s">
        <v>11</v>
      </c>
      <c r="D3451" t="s">
        <v>16</v>
      </c>
      <c r="E3451">
        <v>1</v>
      </c>
      <c r="F3451">
        <v>0.94</v>
      </c>
      <c r="G3451" t="s">
        <v>148</v>
      </c>
      <c r="H3451">
        <v>1</v>
      </c>
      <c r="I3451">
        <v>1</v>
      </c>
      <c r="J3451" t="s">
        <v>14</v>
      </c>
      <c r="K3451" s="40" t="s">
        <v>149</v>
      </c>
    </row>
    <row r="3452" spans="1:11" x14ac:dyDescent="0.25">
      <c r="A3452">
        <v>466866190</v>
      </c>
      <c r="B3452" s="1">
        <v>44742</v>
      </c>
      <c r="C3452" t="s">
        <v>27</v>
      </c>
      <c r="D3452" t="s">
        <v>16</v>
      </c>
      <c r="E3452">
        <v>0.97</v>
      </c>
      <c r="F3452">
        <v>0.93</v>
      </c>
      <c r="G3452" t="s">
        <v>148</v>
      </c>
      <c r="H3452">
        <v>2</v>
      </c>
      <c r="I3452">
        <v>2</v>
      </c>
      <c r="J3452" t="s">
        <v>14</v>
      </c>
      <c r="K3452" s="40" t="s">
        <v>149</v>
      </c>
    </row>
    <row r="3453" spans="1:11" x14ac:dyDescent="0.25">
      <c r="A3453">
        <v>447878515</v>
      </c>
      <c r="B3453" s="1">
        <v>44624</v>
      </c>
      <c r="C3453" t="s">
        <v>27</v>
      </c>
      <c r="D3453" t="s">
        <v>16</v>
      </c>
      <c r="E3453">
        <v>1</v>
      </c>
      <c r="F3453">
        <v>1</v>
      </c>
      <c r="G3453" t="s">
        <v>148</v>
      </c>
      <c r="H3453">
        <v>1</v>
      </c>
      <c r="I3453">
        <v>1</v>
      </c>
      <c r="J3453" t="s">
        <v>14</v>
      </c>
      <c r="K3453" s="40" t="s">
        <v>149</v>
      </c>
    </row>
    <row r="3454" spans="1:11" x14ac:dyDescent="0.25">
      <c r="A3454">
        <v>465369475</v>
      </c>
      <c r="B3454" s="1">
        <v>44733</v>
      </c>
      <c r="C3454" t="s">
        <v>11</v>
      </c>
      <c r="D3454" t="s">
        <v>16</v>
      </c>
      <c r="E3454">
        <v>1</v>
      </c>
      <c r="F3454">
        <v>1</v>
      </c>
      <c r="G3454" t="s">
        <v>149</v>
      </c>
      <c r="H3454">
        <v>2</v>
      </c>
      <c r="I3454">
        <v>2</v>
      </c>
      <c r="J3454" t="s">
        <v>14</v>
      </c>
      <c r="K3454" s="40" t="s">
        <v>149</v>
      </c>
    </row>
    <row r="3455" spans="1:11" x14ac:dyDescent="0.25">
      <c r="A3455">
        <v>466953262</v>
      </c>
      <c r="B3455" s="1">
        <v>44742</v>
      </c>
      <c r="C3455" t="s">
        <v>27</v>
      </c>
      <c r="D3455" t="s">
        <v>16</v>
      </c>
      <c r="E3455">
        <v>1</v>
      </c>
      <c r="F3455">
        <v>1</v>
      </c>
      <c r="G3455" t="s">
        <v>149</v>
      </c>
      <c r="H3455">
        <v>1</v>
      </c>
      <c r="I3455">
        <v>1</v>
      </c>
      <c r="J3455" t="s">
        <v>22</v>
      </c>
      <c r="K3455" s="40" t="s">
        <v>149</v>
      </c>
    </row>
    <row r="3456" spans="1:11" x14ac:dyDescent="0.25">
      <c r="A3456">
        <v>228859208</v>
      </c>
      <c r="B3456" s="1">
        <v>43437</v>
      </c>
      <c r="C3456" t="s">
        <v>11</v>
      </c>
      <c r="D3456" t="s">
        <v>16</v>
      </c>
      <c r="E3456">
        <v>1</v>
      </c>
      <c r="F3456">
        <v>1</v>
      </c>
      <c r="G3456" t="s">
        <v>149</v>
      </c>
      <c r="H3456">
        <v>2</v>
      </c>
      <c r="I3456">
        <v>2</v>
      </c>
      <c r="J3456" t="s">
        <v>14</v>
      </c>
      <c r="K3456" s="40" t="s">
        <v>149</v>
      </c>
    </row>
    <row r="3457" spans="1:11" x14ac:dyDescent="0.25">
      <c r="A3457">
        <v>77903541</v>
      </c>
      <c r="B3457" s="1">
        <v>42536</v>
      </c>
      <c r="C3457" t="s">
        <v>11</v>
      </c>
      <c r="D3457" t="s">
        <v>16</v>
      </c>
      <c r="E3457">
        <v>1</v>
      </c>
      <c r="F3457">
        <v>0.83</v>
      </c>
      <c r="G3457" t="s">
        <v>149</v>
      </c>
      <c r="H3457">
        <v>1</v>
      </c>
      <c r="I3457">
        <v>1</v>
      </c>
      <c r="J3457" t="s">
        <v>14</v>
      </c>
      <c r="K3457" s="40" t="s">
        <v>149</v>
      </c>
    </row>
    <row r="3458" spans="1:11" x14ac:dyDescent="0.25">
      <c r="A3458">
        <v>20072522</v>
      </c>
      <c r="B3458" s="1">
        <v>42692</v>
      </c>
      <c r="C3458" t="s">
        <v>27</v>
      </c>
      <c r="D3458" t="s">
        <v>17</v>
      </c>
      <c r="E3458">
        <v>0.92</v>
      </c>
      <c r="F3458">
        <v>0.98</v>
      </c>
      <c r="G3458" t="s">
        <v>149</v>
      </c>
      <c r="H3458">
        <v>1</v>
      </c>
      <c r="I3458">
        <v>1</v>
      </c>
      <c r="J3458" t="s">
        <v>14</v>
      </c>
      <c r="K3458" s="40" t="s">
        <v>149</v>
      </c>
    </row>
    <row r="3459" spans="1:11" x14ac:dyDescent="0.25">
      <c r="A3459">
        <v>465674914</v>
      </c>
      <c r="B3459" s="1">
        <v>44735</v>
      </c>
      <c r="C3459" t="s">
        <v>11</v>
      </c>
      <c r="D3459" t="s">
        <v>16</v>
      </c>
      <c r="E3459">
        <v>1</v>
      </c>
      <c r="F3459">
        <v>1</v>
      </c>
      <c r="G3459" t="s">
        <v>149</v>
      </c>
      <c r="H3459">
        <v>1</v>
      </c>
      <c r="I3459">
        <v>4</v>
      </c>
      <c r="J3459" t="s">
        <v>14</v>
      </c>
      <c r="K3459" s="40" t="s">
        <v>149</v>
      </c>
    </row>
    <row r="3460" spans="1:11" x14ac:dyDescent="0.25">
      <c r="A3460">
        <v>10786895</v>
      </c>
      <c r="B3460" s="1">
        <v>41631</v>
      </c>
      <c r="C3460" t="s">
        <v>11</v>
      </c>
      <c r="D3460" t="s">
        <v>16</v>
      </c>
      <c r="E3460">
        <v>1</v>
      </c>
      <c r="F3460">
        <v>0.97</v>
      </c>
      <c r="G3460" t="s">
        <v>149</v>
      </c>
      <c r="H3460">
        <v>2</v>
      </c>
      <c r="I3460">
        <v>2</v>
      </c>
      <c r="J3460" t="s">
        <v>18</v>
      </c>
      <c r="K3460" s="40" t="s">
        <v>149</v>
      </c>
    </row>
    <row r="3461" spans="1:11" x14ac:dyDescent="0.25">
      <c r="A3461">
        <v>3091307</v>
      </c>
      <c r="B3461" s="1">
        <v>41119</v>
      </c>
      <c r="C3461" t="s">
        <v>11</v>
      </c>
      <c r="D3461" t="s">
        <v>16</v>
      </c>
      <c r="E3461">
        <v>1</v>
      </c>
      <c r="F3461">
        <v>1</v>
      </c>
      <c r="G3461" t="s">
        <v>148</v>
      </c>
      <c r="H3461">
        <v>10</v>
      </c>
      <c r="I3461">
        <v>10</v>
      </c>
      <c r="J3461" t="s">
        <v>14</v>
      </c>
      <c r="K3461" s="40" t="s">
        <v>149</v>
      </c>
    </row>
    <row r="3462" spans="1:11" x14ac:dyDescent="0.25">
      <c r="A3462">
        <v>128964924</v>
      </c>
      <c r="B3462" s="1">
        <v>42860</v>
      </c>
      <c r="C3462" t="s">
        <v>27</v>
      </c>
      <c r="D3462" t="s">
        <v>16</v>
      </c>
      <c r="E3462">
        <v>1</v>
      </c>
      <c r="F3462">
        <v>1</v>
      </c>
      <c r="G3462" t="s">
        <v>149</v>
      </c>
      <c r="H3462">
        <v>1</v>
      </c>
      <c r="I3462">
        <v>1</v>
      </c>
      <c r="J3462" t="s">
        <v>14</v>
      </c>
      <c r="K3462" s="40" t="s">
        <v>149</v>
      </c>
    </row>
    <row r="3463" spans="1:11" x14ac:dyDescent="0.25">
      <c r="A3463">
        <v>4194849</v>
      </c>
      <c r="B3463" s="1">
        <v>41232</v>
      </c>
      <c r="C3463" t="s">
        <v>11</v>
      </c>
      <c r="D3463" t="s">
        <v>16</v>
      </c>
      <c r="E3463">
        <v>1</v>
      </c>
      <c r="F3463">
        <v>0.72</v>
      </c>
      <c r="G3463" t="s">
        <v>149</v>
      </c>
      <c r="H3463">
        <v>4</v>
      </c>
      <c r="I3463">
        <v>4</v>
      </c>
      <c r="J3463" t="s">
        <v>14</v>
      </c>
      <c r="K3463" s="40" t="s">
        <v>149</v>
      </c>
    </row>
    <row r="3464" spans="1:11" x14ac:dyDescent="0.25">
      <c r="A3464">
        <v>467261680</v>
      </c>
      <c r="B3464" s="1">
        <v>44744</v>
      </c>
      <c r="C3464" t="s">
        <v>27</v>
      </c>
      <c r="D3464" t="s">
        <v>21</v>
      </c>
      <c r="E3464">
        <v>1</v>
      </c>
      <c r="F3464">
        <v>0.74</v>
      </c>
      <c r="G3464" t="s">
        <v>148</v>
      </c>
      <c r="H3464">
        <v>1</v>
      </c>
      <c r="I3464">
        <v>2</v>
      </c>
      <c r="J3464" t="s">
        <v>14</v>
      </c>
      <c r="K3464" s="40" t="s">
        <v>149</v>
      </c>
    </row>
    <row r="3465" spans="1:11" x14ac:dyDescent="0.25">
      <c r="A3465">
        <v>467263694</v>
      </c>
      <c r="B3465" s="1">
        <v>44744</v>
      </c>
      <c r="C3465" t="s">
        <v>11</v>
      </c>
      <c r="D3465" t="s">
        <v>17</v>
      </c>
      <c r="E3465">
        <v>1</v>
      </c>
      <c r="F3465">
        <v>0.71</v>
      </c>
      <c r="G3465" t="s">
        <v>149</v>
      </c>
      <c r="H3465">
        <v>2</v>
      </c>
      <c r="I3465">
        <v>2</v>
      </c>
      <c r="J3465" t="s">
        <v>14</v>
      </c>
      <c r="K3465" s="40" t="s">
        <v>149</v>
      </c>
    </row>
    <row r="3466" spans="1:11" x14ac:dyDescent="0.25">
      <c r="A3466">
        <v>465777640</v>
      </c>
      <c r="B3466" s="1">
        <v>44735</v>
      </c>
      <c r="C3466" t="s">
        <v>27</v>
      </c>
      <c r="D3466" t="s">
        <v>16</v>
      </c>
      <c r="E3466">
        <v>1</v>
      </c>
      <c r="F3466">
        <v>0.97</v>
      </c>
      <c r="G3466" t="s">
        <v>148</v>
      </c>
      <c r="H3466">
        <v>1</v>
      </c>
      <c r="I3466">
        <v>1</v>
      </c>
      <c r="J3466" t="s">
        <v>14</v>
      </c>
      <c r="K3466" s="40" t="s">
        <v>149</v>
      </c>
    </row>
    <row r="3467" spans="1:11" x14ac:dyDescent="0.25">
      <c r="A3467">
        <v>101929189</v>
      </c>
      <c r="B3467" s="1">
        <v>42674</v>
      </c>
      <c r="C3467" t="s">
        <v>11</v>
      </c>
      <c r="D3467" t="s">
        <v>16</v>
      </c>
      <c r="E3467">
        <v>1</v>
      </c>
      <c r="F3467">
        <v>0.97</v>
      </c>
      <c r="G3467" t="s">
        <v>149</v>
      </c>
      <c r="H3467">
        <v>2</v>
      </c>
      <c r="I3467">
        <v>2</v>
      </c>
      <c r="J3467" t="s">
        <v>14</v>
      </c>
      <c r="K3467" s="40" t="s">
        <v>149</v>
      </c>
    </row>
    <row r="3468" spans="1:11" x14ac:dyDescent="0.25">
      <c r="A3468">
        <v>464515940</v>
      </c>
      <c r="B3468" s="1">
        <v>44728</v>
      </c>
      <c r="C3468" t="s">
        <v>27</v>
      </c>
      <c r="D3468" t="s">
        <v>16</v>
      </c>
      <c r="E3468">
        <v>1</v>
      </c>
      <c r="F3468">
        <v>1</v>
      </c>
      <c r="G3468" t="s">
        <v>148</v>
      </c>
      <c r="H3468">
        <v>1</v>
      </c>
      <c r="I3468">
        <v>1</v>
      </c>
      <c r="J3468" t="s">
        <v>14</v>
      </c>
      <c r="K3468" s="40" t="s">
        <v>149</v>
      </c>
    </row>
    <row r="3469" spans="1:11" x14ac:dyDescent="0.25">
      <c r="A3469">
        <v>465827044</v>
      </c>
      <c r="B3469" s="1">
        <v>44736</v>
      </c>
      <c r="C3469" t="s">
        <v>27</v>
      </c>
      <c r="D3469" t="s">
        <v>16</v>
      </c>
      <c r="E3469">
        <v>1</v>
      </c>
      <c r="F3469">
        <v>1</v>
      </c>
      <c r="G3469" t="s">
        <v>149</v>
      </c>
      <c r="H3469">
        <v>1</v>
      </c>
      <c r="I3469">
        <v>1</v>
      </c>
      <c r="J3469" t="s">
        <v>14</v>
      </c>
      <c r="K3469" s="40" t="s">
        <v>149</v>
      </c>
    </row>
    <row r="3470" spans="1:11" x14ac:dyDescent="0.25">
      <c r="A3470">
        <v>467439113</v>
      </c>
      <c r="B3470" s="1">
        <v>44745</v>
      </c>
      <c r="C3470" t="s">
        <v>27</v>
      </c>
      <c r="D3470" t="s">
        <v>16</v>
      </c>
      <c r="E3470">
        <v>1</v>
      </c>
      <c r="F3470">
        <v>1</v>
      </c>
      <c r="G3470" t="s">
        <v>149</v>
      </c>
      <c r="H3470">
        <v>2</v>
      </c>
      <c r="I3470">
        <v>2</v>
      </c>
      <c r="J3470" t="s">
        <v>14</v>
      </c>
      <c r="K3470" s="40" t="s">
        <v>149</v>
      </c>
    </row>
    <row r="3471" spans="1:11" x14ac:dyDescent="0.25">
      <c r="A3471">
        <v>440450871</v>
      </c>
      <c r="B3471" s="1">
        <v>44575</v>
      </c>
      <c r="C3471" t="s">
        <v>11</v>
      </c>
      <c r="D3471" t="s">
        <v>12</v>
      </c>
      <c r="G3471" t="s">
        <v>148</v>
      </c>
      <c r="H3471">
        <v>1</v>
      </c>
      <c r="I3471">
        <v>1</v>
      </c>
      <c r="J3471" t="s">
        <v>22</v>
      </c>
      <c r="K3471" s="40" t="s">
        <v>149</v>
      </c>
    </row>
    <row r="3472" spans="1:11" x14ac:dyDescent="0.25">
      <c r="A3472">
        <v>538536126</v>
      </c>
      <c r="B3472" s="1">
        <v>45192</v>
      </c>
      <c r="C3472" t="s">
        <v>11</v>
      </c>
      <c r="D3472" t="s">
        <v>12</v>
      </c>
      <c r="G3472" t="s">
        <v>148</v>
      </c>
      <c r="H3472">
        <v>1</v>
      </c>
      <c r="I3472">
        <v>1</v>
      </c>
      <c r="J3472" t="s">
        <v>14</v>
      </c>
      <c r="K3472" s="40" t="s">
        <v>149</v>
      </c>
    </row>
    <row r="3473" spans="1:11" x14ac:dyDescent="0.25">
      <c r="A3473">
        <v>120600447</v>
      </c>
      <c r="B3473" s="1">
        <v>42807</v>
      </c>
      <c r="C3473" t="s">
        <v>11</v>
      </c>
      <c r="D3473" t="s">
        <v>16</v>
      </c>
      <c r="E3473">
        <v>1</v>
      </c>
      <c r="F3473">
        <v>0.99</v>
      </c>
      <c r="G3473" t="s">
        <v>148</v>
      </c>
      <c r="H3473">
        <v>1</v>
      </c>
      <c r="I3473">
        <v>1</v>
      </c>
      <c r="J3473" t="s">
        <v>14</v>
      </c>
      <c r="K3473" s="40" t="s">
        <v>149</v>
      </c>
    </row>
    <row r="3474" spans="1:11" x14ac:dyDescent="0.25">
      <c r="A3474">
        <v>16284307</v>
      </c>
      <c r="B3474" s="1">
        <v>41792</v>
      </c>
      <c r="C3474" t="s">
        <v>11</v>
      </c>
      <c r="D3474" t="s">
        <v>20</v>
      </c>
      <c r="E3474">
        <v>0</v>
      </c>
      <c r="F3474">
        <v>0</v>
      </c>
      <c r="G3474" t="s">
        <v>148</v>
      </c>
      <c r="H3474">
        <v>1</v>
      </c>
      <c r="I3474">
        <v>3</v>
      </c>
      <c r="J3474" t="s">
        <v>14</v>
      </c>
      <c r="K3474" s="40" t="s">
        <v>149</v>
      </c>
    </row>
    <row r="3475" spans="1:11" x14ac:dyDescent="0.25">
      <c r="A3475">
        <v>169034311</v>
      </c>
      <c r="B3475" s="1">
        <v>43121</v>
      </c>
      <c r="C3475" t="s">
        <v>11</v>
      </c>
      <c r="D3475" t="s">
        <v>16</v>
      </c>
      <c r="E3475">
        <v>1</v>
      </c>
      <c r="F3475">
        <v>1</v>
      </c>
      <c r="G3475" t="s">
        <v>148</v>
      </c>
      <c r="H3475">
        <v>2</v>
      </c>
      <c r="I3475">
        <v>3</v>
      </c>
      <c r="J3475" t="s">
        <v>14</v>
      </c>
      <c r="K3475" s="40" t="s">
        <v>149</v>
      </c>
    </row>
    <row r="3476" spans="1:11" x14ac:dyDescent="0.25">
      <c r="A3476">
        <v>465900260</v>
      </c>
      <c r="B3476" s="1">
        <v>44736</v>
      </c>
      <c r="C3476" t="s">
        <v>27</v>
      </c>
      <c r="D3476" t="s">
        <v>16</v>
      </c>
      <c r="E3476">
        <v>1</v>
      </c>
      <c r="F3476">
        <v>1</v>
      </c>
      <c r="G3476" t="s">
        <v>148</v>
      </c>
      <c r="H3476">
        <v>1</v>
      </c>
      <c r="I3476">
        <v>1</v>
      </c>
      <c r="J3476" t="s">
        <v>14</v>
      </c>
      <c r="K3476" s="40" t="s">
        <v>149</v>
      </c>
    </row>
    <row r="3477" spans="1:11" x14ac:dyDescent="0.25">
      <c r="A3477">
        <v>97778792</v>
      </c>
      <c r="B3477" s="1">
        <v>42646</v>
      </c>
      <c r="C3477" t="s">
        <v>11</v>
      </c>
      <c r="D3477" t="s">
        <v>16</v>
      </c>
      <c r="E3477">
        <v>1</v>
      </c>
      <c r="F3477">
        <v>1</v>
      </c>
      <c r="G3477" t="s">
        <v>149</v>
      </c>
      <c r="H3477">
        <v>2</v>
      </c>
      <c r="I3477">
        <v>2</v>
      </c>
      <c r="J3477" t="s">
        <v>14</v>
      </c>
      <c r="K3477" s="40" t="s">
        <v>149</v>
      </c>
    </row>
    <row r="3478" spans="1:11" x14ac:dyDescent="0.25">
      <c r="A3478">
        <v>7103323</v>
      </c>
      <c r="B3478" s="1">
        <v>41450</v>
      </c>
      <c r="C3478" t="s">
        <v>11</v>
      </c>
      <c r="D3478" t="s">
        <v>17</v>
      </c>
      <c r="E3478">
        <v>1</v>
      </c>
      <c r="F3478">
        <v>0.76</v>
      </c>
      <c r="G3478" t="s">
        <v>149</v>
      </c>
      <c r="H3478">
        <v>2</v>
      </c>
      <c r="I3478">
        <v>2</v>
      </c>
      <c r="J3478" t="s">
        <v>14</v>
      </c>
      <c r="K3478" s="40" t="s">
        <v>149</v>
      </c>
    </row>
    <row r="3479" spans="1:11" x14ac:dyDescent="0.25">
      <c r="A3479">
        <v>70034218</v>
      </c>
      <c r="B3479" s="1">
        <v>42492</v>
      </c>
      <c r="C3479" t="s">
        <v>11</v>
      </c>
      <c r="D3479" t="s">
        <v>17</v>
      </c>
      <c r="E3479">
        <v>0.97</v>
      </c>
      <c r="F3479">
        <v>0.69</v>
      </c>
      <c r="G3479" t="s">
        <v>148</v>
      </c>
      <c r="H3479">
        <v>25</v>
      </c>
      <c r="I3479">
        <v>32</v>
      </c>
      <c r="J3479" t="s">
        <v>14</v>
      </c>
      <c r="K3479" s="40" t="s">
        <v>149</v>
      </c>
    </row>
    <row r="3480" spans="1:11" x14ac:dyDescent="0.25">
      <c r="A3480">
        <v>423389342</v>
      </c>
      <c r="B3480" s="1">
        <v>44456</v>
      </c>
      <c r="C3480" t="s">
        <v>11</v>
      </c>
      <c r="D3480" t="s">
        <v>16</v>
      </c>
      <c r="E3480">
        <v>1</v>
      </c>
      <c r="F3480">
        <v>0.81</v>
      </c>
      <c r="G3480" t="s">
        <v>149</v>
      </c>
      <c r="H3480">
        <v>1</v>
      </c>
      <c r="I3480">
        <v>1</v>
      </c>
      <c r="J3480" t="s">
        <v>22</v>
      </c>
      <c r="K3480" s="40" t="s">
        <v>149</v>
      </c>
    </row>
    <row r="3481" spans="1:11" x14ac:dyDescent="0.25">
      <c r="A3481">
        <v>153637362</v>
      </c>
      <c r="B3481" s="1">
        <v>43015</v>
      </c>
      <c r="C3481" t="s">
        <v>27</v>
      </c>
      <c r="D3481" t="s">
        <v>12</v>
      </c>
      <c r="G3481" t="s">
        <v>148</v>
      </c>
      <c r="H3481">
        <v>1</v>
      </c>
      <c r="I3481">
        <v>1</v>
      </c>
      <c r="J3481" t="s">
        <v>14</v>
      </c>
      <c r="K3481" s="40" t="s">
        <v>149</v>
      </c>
    </row>
    <row r="3482" spans="1:11" x14ac:dyDescent="0.25">
      <c r="A3482">
        <v>100828432</v>
      </c>
      <c r="B3482" s="1">
        <v>42665</v>
      </c>
      <c r="C3482" t="s">
        <v>11</v>
      </c>
      <c r="D3482" t="s">
        <v>17</v>
      </c>
      <c r="E3482">
        <v>1</v>
      </c>
      <c r="F3482">
        <v>0</v>
      </c>
      <c r="G3482" t="s">
        <v>148</v>
      </c>
      <c r="H3482">
        <v>1</v>
      </c>
      <c r="I3482">
        <v>1</v>
      </c>
      <c r="J3482" t="s">
        <v>14</v>
      </c>
      <c r="K3482" s="40" t="s">
        <v>149</v>
      </c>
    </row>
    <row r="3483" spans="1:11" x14ac:dyDescent="0.25">
      <c r="A3483">
        <v>377672089</v>
      </c>
      <c r="B3483" s="1">
        <v>44165</v>
      </c>
      <c r="C3483" t="s">
        <v>27</v>
      </c>
      <c r="D3483" t="s">
        <v>12</v>
      </c>
      <c r="G3483" t="s">
        <v>148</v>
      </c>
      <c r="H3483">
        <v>1</v>
      </c>
      <c r="I3483">
        <v>1</v>
      </c>
      <c r="J3483" t="s">
        <v>22</v>
      </c>
      <c r="K3483" s="40" t="s">
        <v>149</v>
      </c>
    </row>
    <row r="3484" spans="1:11" x14ac:dyDescent="0.25">
      <c r="A3484">
        <v>77069397</v>
      </c>
      <c r="B3484" s="1">
        <v>42532</v>
      </c>
      <c r="C3484" t="s">
        <v>11</v>
      </c>
      <c r="D3484" t="s">
        <v>16</v>
      </c>
      <c r="E3484">
        <v>0.94</v>
      </c>
      <c r="F3484">
        <v>0.89</v>
      </c>
      <c r="G3484" t="s">
        <v>27</v>
      </c>
      <c r="H3484">
        <v>7</v>
      </c>
      <c r="I3484">
        <v>18</v>
      </c>
      <c r="J3484" t="s">
        <v>14</v>
      </c>
      <c r="K3484" s="40" t="s">
        <v>149</v>
      </c>
    </row>
    <row r="3485" spans="1:11" x14ac:dyDescent="0.25">
      <c r="A3485">
        <v>70645639</v>
      </c>
      <c r="B3485" s="1">
        <v>42496</v>
      </c>
      <c r="C3485" t="s">
        <v>11</v>
      </c>
      <c r="D3485" t="s">
        <v>12</v>
      </c>
      <c r="F3485">
        <v>0.6</v>
      </c>
      <c r="G3485" t="s">
        <v>148</v>
      </c>
      <c r="H3485">
        <v>1</v>
      </c>
      <c r="I3485">
        <v>1</v>
      </c>
      <c r="J3485" t="s">
        <v>14</v>
      </c>
      <c r="K3485" s="40" t="s">
        <v>149</v>
      </c>
    </row>
    <row r="3486" spans="1:11" x14ac:dyDescent="0.25">
      <c r="A3486">
        <v>503079588</v>
      </c>
      <c r="B3486" s="1">
        <v>44984</v>
      </c>
      <c r="C3486" t="s">
        <v>11</v>
      </c>
      <c r="D3486" t="s">
        <v>12</v>
      </c>
      <c r="G3486" t="s">
        <v>148</v>
      </c>
      <c r="H3486">
        <v>4</v>
      </c>
      <c r="I3486">
        <v>4</v>
      </c>
      <c r="J3486" t="s">
        <v>14</v>
      </c>
      <c r="K3486" s="40" t="s">
        <v>149</v>
      </c>
    </row>
    <row r="3487" spans="1:11" x14ac:dyDescent="0.25">
      <c r="A3487">
        <v>406073124</v>
      </c>
      <c r="B3487" s="1">
        <v>44355</v>
      </c>
      <c r="C3487" t="s">
        <v>27</v>
      </c>
      <c r="D3487" t="s">
        <v>12</v>
      </c>
      <c r="G3487" t="s">
        <v>148</v>
      </c>
      <c r="H3487">
        <v>2</v>
      </c>
      <c r="I3487">
        <v>3</v>
      </c>
      <c r="J3487" t="s">
        <v>22</v>
      </c>
      <c r="K3487" s="40" t="s">
        <v>148</v>
      </c>
    </row>
    <row r="3488" spans="1:11" x14ac:dyDescent="0.25">
      <c r="A3488">
        <v>466380030</v>
      </c>
      <c r="B3488" s="1">
        <v>44739</v>
      </c>
      <c r="C3488" t="s">
        <v>27</v>
      </c>
      <c r="D3488" t="s">
        <v>16</v>
      </c>
      <c r="E3488">
        <v>0.87</v>
      </c>
      <c r="F3488">
        <v>0.81</v>
      </c>
      <c r="G3488" t="s">
        <v>148</v>
      </c>
      <c r="H3488">
        <v>2</v>
      </c>
      <c r="I3488">
        <v>2</v>
      </c>
      <c r="J3488" t="s">
        <v>14</v>
      </c>
      <c r="K3488" s="40" t="s">
        <v>149</v>
      </c>
    </row>
    <row r="3489" spans="1:11" x14ac:dyDescent="0.25">
      <c r="A3489">
        <v>24397260</v>
      </c>
      <c r="B3489" s="1">
        <v>41975</v>
      </c>
      <c r="C3489" t="s">
        <v>11</v>
      </c>
      <c r="D3489" t="s">
        <v>16</v>
      </c>
      <c r="E3489">
        <v>1</v>
      </c>
      <c r="F3489">
        <v>0.95</v>
      </c>
      <c r="G3489" t="s">
        <v>149</v>
      </c>
      <c r="H3489">
        <v>1</v>
      </c>
      <c r="I3489">
        <v>1</v>
      </c>
      <c r="J3489" t="s">
        <v>14</v>
      </c>
      <c r="K3489" s="40" t="s">
        <v>149</v>
      </c>
    </row>
    <row r="3490" spans="1:11" x14ac:dyDescent="0.25">
      <c r="A3490">
        <v>98484971</v>
      </c>
      <c r="B3490" s="1">
        <v>42649</v>
      </c>
      <c r="C3490" t="s">
        <v>11</v>
      </c>
      <c r="D3490" t="s">
        <v>16</v>
      </c>
      <c r="E3490">
        <v>1</v>
      </c>
      <c r="F3490">
        <v>1</v>
      </c>
      <c r="G3490" t="s">
        <v>148</v>
      </c>
      <c r="H3490">
        <v>2</v>
      </c>
      <c r="I3490">
        <v>2</v>
      </c>
      <c r="J3490" t="s">
        <v>14</v>
      </c>
      <c r="K3490" s="40" t="s">
        <v>149</v>
      </c>
    </row>
    <row r="3491" spans="1:11" x14ac:dyDescent="0.25">
      <c r="A3491">
        <v>39942555</v>
      </c>
      <c r="B3491" s="1">
        <v>42214</v>
      </c>
      <c r="C3491" t="s">
        <v>11</v>
      </c>
      <c r="D3491" t="s">
        <v>16</v>
      </c>
      <c r="E3491">
        <v>1</v>
      </c>
      <c r="F3491">
        <v>1</v>
      </c>
      <c r="G3491" t="s">
        <v>149</v>
      </c>
      <c r="H3491">
        <v>1</v>
      </c>
      <c r="I3491">
        <v>1</v>
      </c>
      <c r="J3491" t="s">
        <v>14</v>
      </c>
      <c r="K3491" s="40" t="s">
        <v>149</v>
      </c>
    </row>
    <row r="3492" spans="1:11" x14ac:dyDescent="0.25">
      <c r="A3492">
        <v>61846468</v>
      </c>
      <c r="B3492" s="1">
        <v>42435</v>
      </c>
      <c r="C3492" t="s">
        <v>55</v>
      </c>
      <c r="D3492" t="s">
        <v>16</v>
      </c>
      <c r="E3492">
        <v>1</v>
      </c>
      <c r="F3492">
        <v>0.98</v>
      </c>
      <c r="G3492" t="s">
        <v>149</v>
      </c>
      <c r="H3492">
        <v>1</v>
      </c>
      <c r="I3492">
        <v>1</v>
      </c>
      <c r="J3492" t="s">
        <v>14</v>
      </c>
      <c r="K3492" s="40" t="s">
        <v>149</v>
      </c>
    </row>
    <row r="3493" spans="1:11" x14ac:dyDescent="0.25">
      <c r="A3493">
        <v>7791996</v>
      </c>
      <c r="B3493" s="1">
        <v>41484</v>
      </c>
      <c r="C3493" t="s">
        <v>11</v>
      </c>
      <c r="D3493" t="s">
        <v>17</v>
      </c>
      <c r="E3493">
        <v>1</v>
      </c>
      <c r="F3493">
        <v>0.71</v>
      </c>
      <c r="G3493" t="s">
        <v>148</v>
      </c>
      <c r="H3493">
        <v>6</v>
      </c>
      <c r="I3493">
        <v>6</v>
      </c>
      <c r="J3493" t="s">
        <v>14</v>
      </c>
      <c r="K3493" s="40" t="s">
        <v>149</v>
      </c>
    </row>
    <row r="3494" spans="1:11" x14ac:dyDescent="0.25">
      <c r="A3494">
        <v>466566181</v>
      </c>
      <c r="B3494" s="1">
        <v>44740</v>
      </c>
      <c r="C3494" t="s">
        <v>27</v>
      </c>
      <c r="D3494" t="s">
        <v>16</v>
      </c>
      <c r="E3494">
        <v>1</v>
      </c>
      <c r="F3494">
        <v>1</v>
      </c>
      <c r="G3494" t="s">
        <v>148</v>
      </c>
      <c r="H3494">
        <v>1</v>
      </c>
      <c r="I3494">
        <v>1</v>
      </c>
      <c r="J3494" t="s">
        <v>14</v>
      </c>
      <c r="K3494" s="40" t="s">
        <v>149</v>
      </c>
    </row>
    <row r="3495" spans="1:11" x14ac:dyDescent="0.25">
      <c r="A3495">
        <v>157052542</v>
      </c>
      <c r="B3495" s="1">
        <v>43040</v>
      </c>
      <c r="C3495" t="s">
        <v>32</v>
      </c>
      <c r="D3495" t="s">
        <v>12</v>
      </c>
      <c r="G3495" t="s">
        <v>148</v>
      </c>
      <c r="H3495">
        <v>1</v>
      </c>
      <c r="I3495">
        <v>1</v>
      </c>
      <c r="J3495" t="s">
        <v>14</v>
      </c>
      <c r="K3495" s="40" t="s">
        <v>149</v>
      </c>
    </row>
    <row r="3496" spans="1:11" x14ac:dyDescent="0.25">
      <c r="A3496">
        <v>287850982</v>
      </c>
      <c r="B3496" s="1">
        <v>43698</v>
      </c>
      <c r="C3496" t="s">
        <v>11</v>
      </c>
      <c r="D3496" t="s">
        <v>16</v>
      </c>
      <c r="E3496">
        <v>1</v>
      </c>
      <c r="F3496">
        <v>0.61</v>
      </c>
      <c r="G3496" t="s">
        <v>149</v>
      </c>
      <c r="H3496">
        <v>1</v>
      </c>
      <c r="I3496">
        <v>2</v>
      </c>
      <c r="J3496" t="s">
        <v>22</v>
      </c>
      <c r="K3496" s="40" t="s">
        <v>149</v>
      </c>
    </row>
    <row r="3497" spans="1:11" x14ac:dyDescent="0.25">
      <c r="A3497">
        <v>266041336</v>
      </c>
      <c r="B3497" s="1">
        <v>43619</v>
      </c>
      <c r="C3497" t="s">
        <v>11</v>
      </c>
      <c r="D3497" t="s">
        <v>16</v>
      </c>
      <c r="E3497">
        <v>1</v>
      </c>
      <c r="F3497">
        <v>1</v>
      </c>
      <c r="G3497" t="s">
        <v>149</v>
      </c>
      <c r="H3497">
        <v>2</v>
      </c>
      <c r="I3497">
        <v>4</v>
      </c>
      <c r="J3497" t="s">
        <v>14</v>
      </c>
      <c r="K3497" s="40" t="s">
        <v>149</v>
      </c>
    </row>
    <row r="3498" spans="1:11" x14ac:dyDescent="0.25">
      <c r="A3498">
        <v>400414682</v>
      </c>
      <c r="B3498" s="1">
        <v>44323</v>
      </c>
      <c r="C3498" t="s">
        <v>11</v>
      </c>
      <c r="D3498" t="s">
        <v>12</v>
      </c>
      <c r="F3498">
        <v>1</v>
      </c>
      <c r="G3498" t="s">
        <v>148</v>
      </c>
      <c r="H3498">
        <v>1</v>
      </c>
      <c r="I3498">
        <v>1</v>
      </c>
      <c r="J3498" t="s">
        <v>14</v>
      </c>
      <c r="K3498" s="40" t="s">
        <v>149</v>
      </c>
    </row>
    <row r="3499" spans="1:11" x14ac:dyDescent="0.25">
      <c r="A3499">
        <v>264037527</v>
      </c>
      <c r="B3499" s="1">
        <v>43610</v>
      </c>
      <c r="C3499" t="s">
        <v>11</v>
      </c>
      <c r="D3499" t="s">
        <v>16</v>
      </c>
      <c r="E3499">
        <v>1</v>
      </c>
      <c r="F3499">
        <v>1</v>
      </c>
      <c r="G3499" t="s">
        <v>148</v>
      </c>
      <c r="H3499">
        <v>3</v>
      </c>
      <c r="I3499">
        <v>3</v>
      </c>
      <c r="J3499" t="s">
        <v>14</v>
      </c>
      <c r="K3499" s="40" t="s">
        <v>149</v>
      </c>
    </row>
    <row r="3500" spans="1:11" x14ac:dyDescent="0.25">
      <c r="A3500">
        <v>756787</v>
      </c>
      <c r="B3500" s="1">
        <v>40723</v>
      </c>
      <c r="C3500" t="s">
        <v>11</v>
      </c>
      <c r="D3500" t="s">
        <v>17</v>
      </c>
      <c r="E3500">
        <v>1</v>
      </c>
      <c r="G3500" t="s">
        <v>148</v>
      </c>
      <c r="H3500">
        <v>11</v>
      </c>
      <c r="I3500">
        <v>11</v>
      </c>
      <c r="J3500" t="s">
        <v>18</v>
      </c>
      <c r="K3500" s="40" t="s">
        <v>149</v>
      </c>
    </row>
    <row r="3501" spans="1:11" x14ac:dyDescent="0.25">
      <c r="A3501">
        <v>1776296</v>
      </c>
      <c r="B3501" s="1">
        <v>40958</v>
      </c>
      <c r="C3501" t="s">
        <v>11</v>
      </c>
      <c r="D3501" t="s">
        <v>17</v>
      </c>
      <c r="E3501">
        <v>1</v>
      </c>
      <c r="F3501">
        <v>0.5</v>
      </c>
      <c r="G3501" t="s">
        <v>148</v>
      </c>
      <c r="H3501">
        <v>1</v>
      </c>
      <c r="I3501">
        <v>1</v>
      </c>
      <c r="J3501" t="s">
        <v>18</v>
      </c>
      <c r="K3501" s="40" t="s">
        <v>149</v>
      </c>
    </row>
    <row r="3502" spans="1:11" x14ac:dyDescent="0.25">
      <c r="A3502">
        <v>467852621</v>
      </c>
      <c r="B3502" s="1">
        <v>44747</v>
      </c>
      <c r="C3502" t="s">
        <v>27</v>
      </c>
      <c r="D3502" t="s">
        <v>21</v>
      </c>
      <c r="E3502">
        <v>1</v>
      </c>
      <c r="F3502">
        <v>0.5</v>
      </c>
      <c r="G3502" t="s">
        <v>148</v>
      </c>
      <c r="H3502">
        <v>2</v>
      </c>
      <c r="I3502">
        <v>2</v>
      </c>
      <c r="J3502" t="s">
        <v>14</v>
      </c>
      <c r="K3502" s="40" t="s">
        <v>149</v>
      </c>
    </row>
    <row r="3503" spans="1:11" x14ac:dyDescent="0.25">
      <c r="A3503">
        <v>444765019</v>
      </c>
      <c r="B3503" s="1">
        <v>44604</v>
      </c>
      <c r="C3503" t="s">
        <v>27</v>
      </c>
      <c r="D3503" t="s">
        <v>16</v>
      </c>
      <c r="E3503">
        <v>0.9</v>
      </c>
      <c r="F3503">
        <v>0.79</v>
      </c>
      <c r="G3503" t="s">
        <v>148</v>
      </c>
      <c r="H3503">
        <v>1</v>
      </c>
      <c r="I3503">
        <v>3</v>
      </c>
      <c r="J3503" t="s">
        <v>14</v>
      </c>
      <c r="K3503" s="40" t="s">
        <v>149</v>
      </c>
    </row>
    <row r="3504" spans="1:11" x14ac:dyDescent="0.25">
      <c r="A3504">
        <v>35192363</v>
      </c>
      <c r="B3504" s="1">
        <v>42162</v>
      </c>
      <c r="C3504" t="s">
        <v>11</v>
      </c>
      <c r="D3504" t="s">
        <v>16</v>
      </c>
      <c r="E3504">
        <v>1</v>
      </c>
      <c r="F3504">
        <v>0.95</v>
      </c>
      <c r="G3504" t="s">
        <v>149</v>
      </c>
      <c r="H3504">
        <v>1</v>
      </c>
      <c r="I3504">
        <v>1</v>
      </c>
      <c r="J3504" t="s">
        <v>14</v>
      </c>
      <c r="K3504" s="40" t="s">
        <v>149</v>
      </c>
    </row>
    <row r="3505" spans="1:11" x14ac:dyDescent="0.25">
      <c r="A3505">
        <v>341858174</v>
      </c>
      <c r="B3505" s="1">
        <v>43907</v>
      </c>
      <c r="C3505" t="s">
        <v>27</v>
      </c>
      <c r="D3505" t="s">
        <v>16</v>
      </c>
      <c r="E3505">
        <v>0.75</v>
      </c>
      <c r="F3505">
        <v>0.99</v>
      </c>
      <c r="G3505" t="s">
        <v>149</v>
      </c>
      <c r="H3505">
        <v>2</v>
      </c>
      <c r="I3505">
        <v>2</v>
      </c>
      <c r="J3505" t="s">
        <v>14</v>
      </c>
      <c r="K3505" s="40" t="s">
        <v>149</v>
      </c>
    </row>
    <row r="3506" spans="1:11" x14ac:dyDescent="0.25">
      <c r="A3506">
        <v>123916329</v>
      </c>
      <c r="B3506" s="1">
        <v>42827</v>
      </c>
      <c r="C3506" t="s">
        <v>11</v>
      </c>
      <c r="D3506" t="s">
        <v>16</v>
      </c>
      <c r="E3506">
        <v>1</v>
      </c>
      <c r="F3506">
        <v>0.77</v>
      </c>
      <c r="G3506" t="s">
        <v>148</v>
      </c>
      <c r="H3506">
        <v>2</v>
      </c>
      <c r="I3506">
        <v>2</v>
      </c>
      <c r="J3506" t="s">
        <v>14</v>
      </c>
      <c r="K3506" s="40" t="s">
        <v>149</v>
      </c>
    </row>
    <row r="3507" spans="1:11" x14ac:dyDescent="0.25">
      <c r="A3507">
        <v>109948084</v>
      </c>
      <c r="B3507" s="1">
        <v>42740</v>
      </c>
      <c r="C3507" t="s">
        <v>11</v>
      </c>
      <c r="D3507" t="s">
        <v>17</v>
      </c>
      <c r="E3507">
        <v>1</v>
      </c>
      <c r="F3507">
        <v>0.94</v>
      </c>
      <c r="G3507" t="s">
        <v>149</v>
      </c>
      <c r="H3507">
        <v>1</v>
      </c>
      <c r="I3507">
        <v>7</v>
      </c>
      <c r="J3507" t="s">
        <v>14</v>
      </c>
      <c r="K3507" s="40" t="s">
        <v>149</v>
      </c>
    </row>
    <row r="3508" spans="1:11" x14ac:dyDescent="0.25">
      <c r="A3508">
        <v>468192826</v>
      </c>
      <c r="B3508" s="1">
        <v>44749</v>
      </c>
      <c r="C3508" t="s">
        <v>11</v>
      </c>
      <c r="D3508" t="s">
        <v>16</v>
      </c>
      <c r="E3508">
        <v>1</v>
      </c>
      <c r="F3508">
        <v>0.99</v>
      </c>
      <c r="G3508" t="s">
        <v>148</v>
      </c>
      <c r="H3508">
        <v>2</v>
      </c>
      <c r="I3508">
        <v>2</v>
      </c>
      <c r="J3508" t="s">
        <v>14</v>
      </c>
      <c r="K3508" s="40" t="s">
        <v>149</v>
      </c>
    </row>
    <row r="3509" spans="1:11" x14ac:dyDescent="0.25">
      <c r="A3509">
        <v>109157360</v>
      </c>
      <c r="B3509" s="1">
        <v>42734</v>
      </c>
      <c r="C3509" t="s">
        <v>11</v>
      </c>
      <c r="D3509" t="s">
        <v>16</v>
      </c>
      <c r="E3509">
        <v>1</v>
      </c>
      <c r="F3509">
        <v>1</v>
      </c>
      <c r="G3509" t="s">
        <v>149</v>
      </c>
      <c r="H3509">
        <v>3</v>
      </c>
      <c r="I3509">
        <v>4</v>
      </c>
      <c r="J3509" t="s">
        <v>14</v>
      </c>
      <c r="K3509" s="40" t="s">
        <v>149</v>
      </c>
    </row>
    <row r="3510" spans="1:11" x14ac:dyDescent="0.25">
      <c r="A3510">
        <v>35587487</v>
      </c>
      <c r="B3510" s="1">
        <v>42166</v>
      </c>
      <c r="C3510" t="s">
        <v>11</v>
      </c>
      <c r="D3510" t="s">
        <v>17</v>
      </c>
      <c r="E3510">
        <v>1</v>
      </c>
      <c r="F3510">
        <v>1</v>
      </c>
      <c r="G3510" t="s">
        <v>148</v>
      </c>
      <c r="H3510">
        <v>2</v>
      </c>
      <c r="I3510">
        <v>2</v>
      </c>
      <c r="J3510" t="s">
        <v>14</v>
      </c>
      <c r="K3510" s="40" t="s">
        <v>149</v>
      </c>
    </row>
    <row r="3511" spans="1:11" x14ac:dyDescent="0.25">
      <c r="A3511">
        <v>465663104</v>
      </c>
      <c r="B3511" s="1">
        <v>44735</v>
      </c>
      <c r="C3511" t="s">
        <v>27</v>
      </c>
      <c r="D3511" t="s">
        <v>16</v>
      </c>
      <c r="E3511">
        <v>1</v>
      </c>
      <c r="F3511">
        <v>1</v>
      </c>
      <c r="G3511" t="s">
        <v>149</v>
      </c>
      <c r="H3511">
        <v>2</v>
      </c>
      <c r="I3511">
        <v>2</v>
      </c>
      <c r="J3511" t="s">
        <v>18</v>
      </c>
      <c r="K3511" s="40" t="s">
        <v>149</v>
      </c>
    </row>
    <row r="3512" spans="1:11" x14ac:dyDescent="0.25">
      <c r="A3512">
        <v>130869443</v>
      </c>
      <c r="B3512" s="1">
        <v>42873</v>
      </c>
      <c r="C3512" t="s">
        <v>11</v>
      </c>
      <c r="D3512" t="s">
        <v>16</v>
      </c>
      <c r="E3512">
        <v>1</v>
      </c>
      <c r="F3512">
        <v>0.81</v>
      </c>
      <c r="G3512" t="s">
        <v>149</v>
      </c>
      <c r="H3512">
        <v>1</v>
      </c>
      <c r="I3512">
        <v>1</v>
      </c>
      <c r="J3512" t="s">
        <v>14</v>
      </c>
      <c r="K3512" s="40" t="s">
        <v>149</v>
      </c>
    </row>
    <row r="3513" spans="1:11" x14ac:dyDescent="0.25">
      <c r="A3513">
        <v>143741548</v>
      </c>
      <c r="B3513" s="1">
        <v>42948</v>
      </c>
      <c r="C3513" t="s">
        <v>27</v>
      </c>
      <c r="D3513" t="s">
        <v>20</v>
      </c>
      <c r="E3513">
        <v>0.21</v>
      </c>
      <c r="F3513">
        <v>0</v>
      </c>
      <c r="G3513" t="s">
        <v>148</v>
      </c>
      <c r="H3513">
        <v>3</v>
      </c>
      <c r="I3513">
        <v>12</v>
      </c>
      <c r="J3513" t="s">
        <v>22</v>
      </c>
      <c r="K3513" s="40" t="s">
        <v>149</v>
      </c>
    </row>
    <row r="3514" spans="1:11" x14ac:dyDescent="0.25">
      <c r="A3514">
        <v>468341535</v>
      </c>
      <c r="B3514" s="1">
        <v>44750</v>
      </c>
      <c r="C3514" t="s">
        <v>11</v>
      </c>
      <c r="D3514" t="s">
        <v>17</v>
      </c>
      <c r="E3514">
        <v>1</v>
      </c>
      <c r="F3514">
        <v>0.99</v>
      </c>
      <c r="G3514" t="s">
        <v>149</v>
      </c>
      <c r="H3514">
        <v>1</v>
      </c>
      <c r="I3514">
        <v>2</v>
      </c>
      <c r="J3514" t="s">
        <v>14</v>
      </c>
      <c r="K3514" s="40" t="s">
        <v>149</v>
      </c>
    </row>
    <row r="3515" spans="1:11" x14ac:dyDescent="0.25">
      <c r="A3515">
        <v>463092196</v>
      </c>
      <c r="B3515" s="1">
        <v>44719</v>
      </c>
      <c r="C3515" t="s">
        <v>11</v>
      </c>
      <c r="D3515" t="s">
        <v>16</v>
      </c>
      <c r="E3515">
        <v>1</v>
      </c>
      <c r="F3515">
        <v>1</v>
      </c>
      <c r="G3515" t="s">
        <v>149</v>
      </c>
      <c r="H3515">
        <v>1</v>
      </c>
      <c r="I3515">
        <v>1</v>
      </c>
      <c r="J3515" t="s">
        <v>22</v>
      </c>
      <c r="K3515" s="40" t="s">
        <v>149</v>
      </c>
    </row>
    <row r="3516" spans="1:11" x14ac:dyDescent="0.25">
      <c r="A3516">
        <v>94527746</v>
      </c>
      <c r="B3516" s="1">
        <v>42623</v>
      </c>
      <c r="C3516" t="s">
        <v>11</v>
      </c>
      <c r="D3516" t="s">
        <v>17</v>
      </c>
      <c r="E3516">
        <v>1</v>
      </c>
      <c r="F3516">
        <v>0.47</v>
      </c>
      <c r="G3516" t="s">
        <v>148</v>
      </c>
      <c r="H3516">
        <v>1</v>
      </c>
      <c r="I3516">
        <v>1</v>
      </c>
      <c r="J3516" t="s">
        <v>14</v>
      </c>
      <c r="K3516" s="40" t="s">
        <v>149</v>
      </c>
    </row>
    <row r="3517" spans="1:11" x14ac:dyDescent="0.25">
      <c r="A3517">
        <v>469212972</v>
      </c>
      <c r="B3517" s="1">
        <v>44755</v>
      </c>
      <c r="C3517" t="s">
        <v>27</v>
      </c>
      <c r="D3517" t="s">
        <v>16</v>
      </c>
      <c r="E3517">
        <v>1</v>
      </c>
      <c r="F3517">
        <v>1</v>
      </c>
      <c r="G3517" t="s">
        <v>148</v>
      </c>
      <c r="H3517">
        <v>1</v>
      </c>
      <c r="I3517">
        <v>1</v>
      </c>
      <c r="J3517" t="s">
        <v>14</v>
      </c>
      <c r="K3517" s="40" t="s">
        <v>149</v>
      </c>
    </row>
    <row r="3518" spans="1:11" x14ac:dyDescent="0.25">
      <c r="A3518">
        <v>468500641</v>
      </c>
      <c r="B3518" s="1">
        <v>44751</v>
      </c>
      <c r="C3518" t="s">
        <v>27</v>
      </c>
      <c r="D3518" t="s">
        <v>17</v>
      </c>
      <c r="E3518">
        <v>1</v>
      </c>
      <c r="F3518">
        <v>0.92</v>
      </c>
      <c r="G3518" t="s">
        <v>148</v>
      </c>
      <c r="H3518">
        <v>2</v>
      </c>
      <c r="I3518">
        <v>2</v>
      </c>
      <c r="J3518" t="s">
        <v>14</v>
      </c>
      <c r="K3518" s="40" t="s">
        <v>149</v>
      </c>
    </row>
    <row r="3519" spans="1:11" x14ac:dyDescent="0.25">
      <c r="A3519">
        <v>177101103</v>
      </c>
      <c r="B3519" s="1">
        <v>43166</v>
      </c>
      <c r="C3519" t="s">
        <v>11</v>
      </c>
      <c r="D3519" t="s">
        <v>12</v>
      </c>
      <c r="G3519" t="s">
        <v>148</v>
      </c>
      <c r="H3519">
        <v>1</v>
      </c>
      <c r="I3519">
        <v>1</v>
      </c>
      <c r="J3519" t="s">
        <v>14</v>
      </c>
      <c r="K3519" s="40" t="s">
        <v>149</v>
      </c>
    </row>
    <row r="3520" spans="1:11" x14ac:dyDescent="0.25">
      <c r="A3520">
        <v>469405161</v>
      </c>
      <c r="B3520" s="1">
        <v>44756</v>
      </c>
      <c r="C3520" t="s">
        <v>27</v>
      </c>
      <c r="D3520" t="s">
        <v>16</v>
      </c>
      <c r="E3520">
        <v>1</v>
      </c>
      <c r="F3520">
        <v>1</v>
      </c>
      <c r="G3520" t="s">
        <v>148</v>
      </c>
      <c r="H3520">
        <v>1</v>
      </c>
      <c r="I3520">
        <v>1</v>
      </c>
      <c r="J3520" t="s">
        <v>14</v>
      </c>
      <c r="K3520" s="40" t="s">
        <v>149</v>
      </c>
    </row>
    <row r="3521" spans="1:11" x14ac:dyDescent="0.25">
      <c r="A3521">
        <v>469051985</v>
      </c>
      <c r="B3521" s="1">
        <v>44754</v>
      </c>
      <c r="C3521" t="s">
        <v>27</v>
      </c>
      <c r="D3521" t="s">
        <v>16</v>
      </c>
      <c r="E3521">
        <v>1</v>
      </c>
      <c r="F3521">
        <v>1</v>
      </c>
      <c r="G3521" t="s">
        <v>149</v>
      </c>
      <c r="H3521">
        <v>1</v>
      </c>
      <c r="I3521">
        <v>1</v>
      </c>
      <c r="J3521" t="s">
        <v>14</v>
      </c>
      <c r="K3521" s="40" t="s">
        <v>149</v>
      </c>
    </row>
    <row r="3522" spans="1:11" x14ac:dyDescent="0.25">
      <c r="A3522">
        <v>470349718</v>
      </c>
      <c r="B3522" s="1">
        <v>44761</v>
      </c>
      <c r="C3522" t="s">
        <v>27</v>
      </c>
      <c r="D3522" t="s">
        <v>16</v>
      </c>
      <c r="E3522">
        <v>1</v>
      </c>
      <c r="F3522">
        <v>1</v>
      </c>
      <c r="G3522" t="s">
        <v>149</v>
      </c>
      <c r="H3522">
        <v>1</v>
      </c>
      <c r="I3522">
        <v>1</v>
      </c>
      <c r="J3522" t="s">
        <v>14</v>
      </c>
      <c r="K3522" s="40" t="s">
        <v>149</v>
      </c>
    </row>
    <row r="3523" spans="1:11" x14ac:dyDescent="0.25">
      <c r="A3523">
        <v>27139687</v>
      </c>
      <c r="B3523" s="1">
        <v>42038</v>
      </c>
      <c r="C3523" t="s">
        <v>11</v>
      </c>
      <c r="D3523" t="s">
        <v>16</v>
      </c>
      <c r="E3523">
        <v>1</v>
      </c>
      <c r="F3523">
        <v>0.88</v>
      </c>
      <c r="G3523" t="s">
        <v>149</v>
      </c>
      <c r="H3523">
        <v>1</v>
      </c>
      <c r="I3523">
        <v>2</v>
      </c>
      <c r="J3523" t="s">
        <v>14</v>
      </c>
      <c r="K3523" s="40" t="s">
        <v>149</v>
      </c>
    </row>
    <row r="3524" spans="1:11" x14ac:dyDescent="0.25">
      <c r="A3524">
        <v>309311848</v>
      </c>
      <c r="B3524" s="1">
        <v>43782</v>
      </c>
      <c r="C3524" t="s">
        <v>11</v>
      </c>
      <c r="D3524" t="s">
        <v>20</v>
      </c>
      <c r="E3524">
        <v>0</v>
      </c>
      <c r="F3524">
        <v>0.33</v>
      </c>
      <c r="G3524" t="s">
        <v>148</v>
      </c>
      <c r="H3524">
        <v>1</v>
      </c>
      <c r="I3524">
        <v>1</v>
      </c>
      <c r="J3524" t="s">
        <v>14</v>
      </c>
      <c r="K3524" s="40" t="s">
        <v>149</v>
      </c>
    </row>
    <row r="3525" spans="1:11" x14ac:dyDescent="0.25">
      <c r="A3525">
        <v>470512544</v>
      </c>
      <c r="B3525" s="1">
        <v>44762</v>
      </c>
      <c r="C3525" t="s">
        <v>27</v>
      </c>
      <c r="D3525" t="s">
        <v>16</v>
      </c>
      <c r="E3525">
        <v>1</v>
      </c>
      <c r="F3525">
        <v>0.96</v>
      </c>
      <c r="G3525" t="s">
        <v>149</v>
      </c>
      <c r="H3525">
        <v>1</v>
      </c>
      <c r="I3525">
        <v>1</v>
      </c>
      <c r="J3525" t="s">
        <v>14</v>
      </c>
      <c r="K3525" s="40" t="s">
        <v>149</v>
      </c>
    </row>
    <row r="3526" spans="1:11" x14ac:dyDescent="0.25">
      <c r="A3526">
        <v>159570292</v>
      </c>
      <c r="B3526" s="1">
        <v>43060</v>
      </c>
      <c r="C3526" t="s">
        <v>27</v>
      </c>
      <c r="D3526" t="s">
        <v>16</v>
      </c>
      <c r="E3526">
        <v>1</v>
      </c>
      <c r="F3526">
        <v>0.94</v>
      </c>
      <c r="G3526" t="s">
        <v>148</v>
      </c>
      <c r="H3526">
        <v>1</v>
      </c>
      <c r="I3526">
        <v>1</v>
      </c>
      <c r="J3526" t="s">
        <v>22</v>
      </c>
      <c r="K3526" s="40" t="s">
        <v>149</v>
      </c>
    </row>
    <row r="3527" spans="1:11" x14ac:dyDescent="0.25">
      <c r="A3527">
        <v>469417868</v>
      </c>
      <c r="B3527" s="1">
        <v>44756</v>
      </c>
      <c r="C3527" t="s">
        <v>11</v>
      </c>
      <c r="D3527" t="s">
        <v>16</v>
      </c>
      <c r="E3527">
        <v>1</v>
      </c>
      <c r="F3527">
        <v>1</v>
      </c>
      <c r="G3527" t="s">
        <v>148</v>
      </c>
      <c r="H3527">
        <v>1</v>
      </c>
      <c r="I3527">
        <v>1</v>
      </c>
      <c r="J3527" t="s">
        <v>22</v>
      </c>
      <c r="K3527" s="40" t="s">
        <v>149</v>
      </c>
    </row>
    <row r="3528" spans="1:11" x14ac:dyDescent="0.25">
      <c r="A3528">
        <v>453793910</v>
      </c>
      <c r="B3528" s="1">
        <v>44662</v>
      </c>
      <c r="C3528" t="s">
        <v>11</v>
      </c>
      <c r="D3528" t="s">
        <v>21</v>
      </c>
      <c r="E3528">
        <v>0.5</v>
      </c>
      <c r="F3528">
        <v>0.96</v>
      </c>
      <c r="G3528" t="s">
        <v>148</v>
      </c>
      <c r="H3528">
        <v>1</v>
      </c>
      <c r="I3528">
        <v>1</v>
      </c>
      <c r="J3528" t="s">
        <v>22</v>
      </c>
      <c r="K3528" s="40" t="s">
        <v>149</v>
      </c>
    </row>
    <row r="3529" spans="1:11" x14ac:dyDescent="0.25">
      <c r="A3529">
        <v>459598058</v>
      </c>
      <c r="B3529" s="1">
        <v>44698</v>
      </c>
      <c r="C3529" t="s">
        <v>11</v>
      </c>
      <c r="D3529" t="s">
        <v>17</v>
      </c>
      <c r="E3529">
        <v>1</v>
      </c>
      <c r="F3529">
        <v>1</v>
      </c>
      <c r="G3529" t="s">
        <v>148</v>
      </c>
      <c r="H3529">
        <v>4</v>
      </c>
      <c r="I3529">
        <v>4</v>
      </c>
      <c r="J3529" t="s">
        <v>22</v>
      </c>
      <c r="K3529" s="40" t="s">
        <v>149</v>
      </c>
    </row>
    <row r="3530" spans="1:11" x14ac:dyDescent="0.25">
      <c r="A3530">
        <v>469574493</v>
      </c>
      <c r="B3530" s="1">
        <v>44757</v>
      </c>
      <c r="C3530" t="s">
        <v>27</v>
      </c>
      <c r="D3530" t="s">
        <v>16</v>
      </c>
      <c r="E3530">
        <v>1</v>
      </c>
      <c r="F3530">
        <v>0.99</v>
      </c>
      <c r="G3530" t="s">
        <v>149</v>
      </c>
      <c r="H3530">
        <v>1</v>
      </c>
      <c r="I3530">
        <v>1</v>
      </c>
      <c r="J3530" t="s">
        <v>14</v>
      </c>
      <c r="K3530" s="40" t="s">
        <v>149</v>
      </c>
    </row>
    <row r="3531" spans="1:11" x14ac:dyDescent="0.25">
      <c r="A3531">
        <v>469574562</v>
      </c>
      <c r="B3531" s="1">
        <v>44757</v>
      </c>
      <c r="C3531" t="s">
        <v>27</v>
      </c>
      <c r="D3531" t="s">
        <v>16</v>
      </c>
      <c r="E3531">
        <v>1</v>
      </c>
      <c r="F3531">
        <v>1</v>
      </c>
      <c r="G3531" t="s">
        <v>148</v>
      </c>
      <c r="H3531">
        <v>1</v>
      </c>
      <c r="I3531">
        <v>1</v>
      </c>
      <c r="J3531" t="s">
        <v>14</v>
      </c>
      <c r="K3531" s="40" t="s">
        <v>149</v>
      </c>
    </row>
    <row r="3532" spans="1:11" x14ac:dyDescent="0.25">
      <c r="A3532">
        <v>469576646</v>
      </c>
      <c r="B3532" s="1">
        <v>44757</v>
      </c>
      <c r="C3532" t="s">
        <v>27</v>
      </c>
      <c r="D3532" t="s">
        <v>16</v>
      </c>
      <c r="E3532">
        <v>1</v>
      </c>
      <c r="F3532">
        <v>1</v>
      </c>
      <c r="G3532" t="s">
        <v>148</v>
      </c>
      <c r="H3532">
        <v>1</v>
      </c>
      <c r="I3532">
        <v>1</v>
      </c>
      <c r="J3532" t="s">
        <v>14</v>
      </c>
      <c r="K3532" s="40" t="s">
        <v>149</v>
      </c>
    </row>
    <row r="3533" spans="1:11" x14ac:dyDescent="0.25">
      <c r="A3533">
        <v>77736183</v>
      </c>
      <c r="B3533" s="1">
        <v>42535</v>
      </c>
      <c r="C3533" t="s">
        <v>27</v>
      </c>
      <c r="D3533" t="s">
        <v>12</v>
      </c>
      <c r="G3533" t="s">
        <v>148</v>
      </c>
      <c r="H3533">
        <v>13</v>
      </c>
      <c r="I3533">
        <v>31</v>
      </c>
      <c r="J3533" t="s">
        <v>14</v>
      </c>
      <c r="K3533" s="40" t="s">
        <v>149</v>
      </c>
    </row>
    <row r="3534" spans="1:11" x14ac:dyDescent="0.25">
      <c r="A3534">
        <v>50963821</v>
      </c>
      <c r="B3534" s="1">
        <v>42348</v>
      </c>
      <c r="C3534" t="s">
        <v>11</v>
      </c>
      <c r="D3534" t="s">
        <v>12</v>
      </c>
      <c r="F3534">
        <v>0</v>
      </c>
      <c r="G3534" t="s">
        <v>148</v>
      </c>
      <c r="H3534">
        <v>1</v>
      </c>
      <c r="I3534">
        <v>1</v>
      </c>
      <c r="J3534" t="s">
        <v>14</v>
      </c>
      <c r="K3534" s="40" t="s">
        <v>149</v>
      </c>
    </row>
    <row r="3535" spans="1:11" x14ac:dyDescent="0.25">
      <c r="A3535">
        <v>460468157</v>
      </c>
      <c r="B3535" s="1">
        <v>44704</v>
      </c>
      <c r="C3535" t="s">
        <v>11</v>
      </c>
      <c r="D3535" t="s">
        <v>16</v>
      </c>
      <c r="E3535">
        <v>1</v>
      </c>
      <c r="F3535">
        <v>1</v>
      </c>
      <c r="G3535" t="s">
        <v>148</v>
      </c>
      <c r="H3535">
        <v>1</v>
      </c>
      <c r="I3535">
        <v>2</v>
      </c>
      <c r="J3535" t="s">
        <v>22</v>
      </c>
      <c r="K3535" s="40" t="s">
        <v>149</v>
      </c>
    </row>
    <row r="3536" spans="1:11" x14ac:dyDescent="0.25">
      <c r="A3536">
        <v>238258404</v>
      </c>
      <c r="B3536" s="1">
        <v>43487</v>
      </c>
      <c r="C3536" t="s">
        <v>27</v>
      </c>
      <c r="D3536" t="s">
        <v>12</v>
      </c>
      <c r="F3536">
        <v>0.77</v>
      </c>
      <c r="G3536" t="s">
        <v>148</v>
      </c>
      <c r="H3536">
        <v>1</v>
      </c>
      <c r="I3536">
        <v>1</v>
      </c>
      <c r="J3536" t="s">
        <v>14</v>
      </c>
      <c r="K3536" s="40" t="s">
        <v>149</v>
      </c>
    </row>
    <row r="3537" spans="1:11" x14ac:dyDescent="0.25">
      <c r="A3537">
        <v>470572826</v>
      </c>
      <c r="B3537" s="1">
        <v>44762</v>
      </c>
      <c r="C3537" t="s">
        <v>27</v>
      </c>
      <c r="D3537" t="s">
        <v>16</v>
      </c>
      <c r="E3537">
        <v>0.86</v>
      </c>
      <c r="F3537">
        <v>1</v>
      </c>
      <c r="G3537" t="s">
        <v>148</v>
      </c>
      <c r="H3537">
        <v>1</v>
      </c>
      <c r="I3537">
        <v>1</v>
      </c>
      <c r="J3537" t="s">
        <v>14</v>
      </c>
      <c r="K3537" s="40" t="s">
        <v>149</v>
      </c>
    </row>
    <row r="3538" spans="1:11" x14ac:dyDescent="0.25">
      <c r="A3538">
        <v>18998422</v>
      </c>
      <c r="B3538" s="1">
        <v>41847</v>
      </c>
      <c r="C3538" t="s">
        <v>11</v>
      </c>
      <c r="D3538" t="s">
        <v>21</v>
      </c>
      <c r="E3538">
        <v>0.8</v>
      </c>
      <c r="F3538">
        <v>0.69</v>
      </c>
      <c r="G3538" t="s">
        <v>148</v>
      </c>
      <c r="H3538">
        <v>2</v>
      </c>
      <c r="I3538">
        <v>3</v>
      </c>
      <c r="J3538" t="s">
        <v>14</v>
      </c>
      <c r="K3538" s="40" t="s">
        <v>149</v>
      </c>
    </row>
    <row r="3539" spans="1:11" x14ac:dyDescent="0.25">
      <c r="A3539">
        <v>369126370</v>
      </c>
      <c r="B3539" s="1">
        <v>44098</v>
      </c>
      <c r="C3539" t="s">
        <v>27</v>
      </c>
      <c r="D3539" t="s">
        <v>16</v>
      </c>
      <c r="E3539">
        <v>1</v>
      </c>
      <c r="F3539">
        <v>0.99</v>
      </c>
      <c r="G3539" t="s">
        <v>149</v>
      </c>
      <c r="H3539">
        <v>1</v>
      </c>
      <c r="I3539">
        <v>1</v>
      </c>
      <c r="J3539" t="s">
        <v>22</v>
      </c>
      <c r="K3539" s="40" t="s">
        <v>149</v>
      </c>
    </row>
    <row r="3540" spans="1:11" x14ac:dyDescent="0.25">
      <c r="A3540">
        <v>8237595</v>
      </c>
      <c r="B3540" s="1">
        <v>41504</v>
      </c>
      <c r="C3540" t="s">
        <v>11</v>
      </c>
      <c r="D3540" t="s">
        <v>16</v>
      </c>
      <c r="E3540">
        <v>1</v>
      </c>
      <c r="F3540">
        <v>0.97</v>
      </c>
      <c r="G3540" t="s">
        <v>148</v>
      </c>
      <c r="H3540">
        <v>4</v>
      </c>
      <c r="I3540">
        <v>10</v>
      </c>
      <c r="J3540" t="s">
        <v>14</v>
      </c>
      <c r="K3540" s="40" t="s">
        <v>149</v>
      </c>
    </row>
    <row r="3541" spans="1:11" x14ac:dyDescent="0.25">
      <c r="A3541">
        <v>49930511</v>
      </c>
      <c r="B3541" s="1">
        <v>42334</v>
      </c>
      <c r="C3541" t="s">
        <v>11</v>
      </c>
      <c r="D3541" t="s">
        <v>16</v>
      </c>
      <c r="E3541">
        <v>1</v>
      </c>
      <c r="F3541">
        <v>0.97</v>
      </c>
      <c r="G3541" t="s">
        <v>149</v>
      </c>
      <c r="H3541">
        <v>5</v>
      </c>
      <c r="I3541">
        <v>6</v>
      </c>
      <c r="J3541" t="s">
        <v>14</v>
      </c>
      <c r="K3541" s="40" t="s">
        <v>149</v>
      </c>
    </row>
    <row r="3542" spans="1:11" x14ac:dyDescent="0.25">
      <c r="A3542">
        <v>164258741</v>
      </c>
      <c r="B3542" s="1">
        <v>43095</v>
      </c>
      <c r="C3542" t="s">
        <v>11</v>
      </c>
      <c r="D3542" t="s">
        <v>16</v>
      </c>
      <c r="E3542">
        <v>0.8</v>
      </c>
      <c r="F3542">
        <v>0.5</v>
      </c>
      <c r="G3542" t="s">
        <v>148</v>
      </c>
      <c r="H3542">
        <v>1</v>
      </c>
      <c r="I3542">
        <v>8</v>
      </c>
      <c r="J3542" t="s">
        <v>14</v>
      </c>
      <c r="K3542" s="40" t="s">
        <v>149</v>
      </c>
    </row>
    <row r="3543" spans="1:11" x14ac:dyDescent="0.25">
      <c r="A3543">
        <v>29307974</v>
      </c>
      <c r="B3543" s="1">
        <v>42077</v>
      </c>
      <c r="C3543" t="s">
        <v>11</v>
      </c>
      <c r="D3543" t="s">
        <v>16</v>
      </c>
      <c r="E3543">
        <v>1</v>
      </c>
      <c r="F3543">
        <v>1</v>
      </c>
      <c r="G3543" t="s">
        <v>149</v>
      </c>
      <c r="H3543">
        <v>5</v>
      </c>
      <c r="I3543">
        <v>5</v>
      </c>
      <c r="J3543" t="s">
        <v>14</v>
      </c>
      <c r="K3543" s="40" t="s">
        <v>149</v>
      </c>
    </row>
    <row r="3544" spans="1:11" x14ac:dyDescent="0.25">
      <c r="A3544">
        <v>20263793</v>
      </c>
      <c r="B3544" s="1">
        <v>41870</v>
      </c>
      <c r="C3544" t="s">
        <v>11</v>
      </c>
      <c r="D3544" t="s">
        <v>12</v>
      </c>
      <c r="G3544" t="s">
        <v>148</v>
      </c>
      <c r="H3544">
        <v>1</v>
      </c>
      <c r="I3544">
        <v>2</v>
      </c>
      <c r="J3544" t="s">
        <v>14</v>
      </c>
      <c r="K3544" s="40" t="s">
        <v>149</v>
      </c>
    </row>
    <row r="3545" spans="1:11" x14ac:dyDescent="0.25">
      <c r="A3545">
        <v>468308273</v>
      </c>
      <c r="B3545" s="1">
        <v>44750</v>
      </c>
      <c r="C3545" t="s">
        <v>27</v>
      </c>
      <c r="D3545" t="s">
        <v>16</v>
      </c>
      <c r="E3545">
        <v>0.95</v>
      </c>
      <c r="F3545">
        <v>1</v>
      </c>
      <c r="G3545" t="s">
        <v>149</v>
      </c>
      <c r="H3545">
        <v>1</v>
      </c>
      <c r="I3545">
        <v>1</v>
      </c>
      <c r="J3545" t="s">
        <v>22</v>
      </c>
      <c r="K3545" s="40" t="s">
        <v>149</v>
      </c>
    </row>
    <row r="3546" spans="1:11" x14ac:dyDescent="0.25">
      <c r="A3546">
        <v>219439535</v>
      </c>
      <c r="B3546" s="1">
        <v>43381</v>
      </c>
      <c r="C3546" t="s">
        <v>11</v>
      </c>
      <c r="D3546" t="s">
        <v>16</v>
      </c>
      <c r="E3546">
        <v>1</v>
      </c>
      <c r="F3546">
        <v>0.92</v>
      </c>
      <c r="G3546" t="s">
        <v>149</v>
      </c>
      <c r="H3546">
        <v>2</v>
      </c>
      <c r="I3546">
        <v>2</v>
      </c>
      <c r="J3546" t="s">
        <v>14</v>
      </c>
      <c r="K3546" s="40" t="s">
        <v>149</v>
      </c>
    </row>
    <row r="3547" spans="1:11" x14ac:dyDescent="0.25">
      <c r="A3547">
        <v>470202331</v>
      </c>
      <c r="B3547" s="1">
        <v>44760</v>
      </c>
      <c r="C3547" t="s">
        <v>27</v>
      </c>
      <c r="D3547" t="s">
        <v>12</v>
      </c>
      <c r="G3547" t="s">
        <v>148</v>
      </c>
      <c r="H3547">
        <v>1</v>
      </c>
      <c r="I3547">
        <v>1</v>
      </c>
      <c r="J3547" t="s">
        <v>14</v>
      </c>
      <c r="K3547" s="40" t="s">
        <v>149</v>
      </c>
    </row>
    <row r="3548" spans="1:11" x14ac:dyDescent="0.25">
      <c r="A3548">
        <v>468851616</v>
      </c>
      <c r="B3548" s="1">
        <v>44753</v>
      </c>
      <c r="C3548" t="s">
        <v>27</v>
      </c>
      <c r="D3548" t="s">
        <v>16</v>
      </c>
      <c r="E3548">
        <v>1</v>
      </c>
      <c r="F3548">
        <v>1</v>
      </c>
      <c r="G3548" t="s">
        <v>148</v>
      </c>
      <c r="H3548">
        <v>4</v>
      </c>
      <c r="I3548">
        <v>4</v>
      </c>
      <c r="J3548" t="s">
        <v>14</v>
      </c>
      <c r="K3548" s="40" t="s">
        <v>148</v>
      </c>
    </row>
    <row r="3549" spans="1:11" x14ac:dyDescent="0.25">
      <c r="A3549">
        <v>471977881</v>
      </c>
      <c r="B3549" s="1">
        <v>44770</v>
      </c>
      <c r="C3549" t="s">
        <v>11</v>
      </c>
      <c r="D3549" t="s">
        <v>20</v>
      </c>
      <c r="E3549">
        <v>0</v>
      </c>
      <c r="F3549">
        <v>0</v>
      </c>
      <c r="G3549" t="s">
        <v>148</v>
      </c>
      <c r="H3549">
        <v>125</v>
      </c>
      <c r="I3549">
        <v>182</v>
      </c>
      <c r="J3549" t="s">
        <v>22</v>
      </c>
      <c r="K3549" s="40" t="s">
        <v>149</v>
      </c>
    </row>
    <row r="3550" spans="1:11" x14ac:dyDescent="0.25">
      <c r="A3550">
        <v>472716837</v>
      </c>
      <c r="B3550" s="1">
        <v>44774</v>
      </c>
      <c r="C3550" t="s">
        <v>11</v>
      </c>
      <c r="D3550" t="s">
        <v>16</v>
      </c>
      <c r="E3550">
        <v>1</v>
      </c>
      <c r="F3550">
        <v>0.99</v>
      </c>
      <c r="G3550" t="s">
        <v>148</v>
      </c>
      <c r="H3550">
        <v>1</v>
      </c>
      <c r="I3550">
        <v>1</v>
      </c>
      <c r="J3550" t="s">
        <v>14</v>
      </c>
      <c r="K3550" s="40" t="s">
        <v>149</v>
      </c>
    </row>
    <row r="3551" spans="1:11" x14ac:dyDescent="0.25">
      <c r="A3551">
        <v>324904855</v>
      </c>
      <c r="B3551" s="1">
        <v>43836</v>
      </c>
      <c r="C3551" t="s">
        <v>11</v>
      </c>
      <c r="D3551" t="s">
        <v>16</v>
      </c>
      <c r="E3551">
        <v>1</v>
      </c>
      <c r="F3551">
        <v>1</v>
      </c>
      <c r="G3551" t="s">
        <v>149</v>
      </c>
      <c r="H3551">
        <v>1</v>
      </c>
      <c r="I3551">
        <v>1</v>
      </c>
      <c r="J3551" t="s">
        <v>14</v>
      </c>
      <c r="K3551" s="40" t="s">
        <v>149</v>
      </c>
    </row>
    <row r="3552" spans="1:11" x14ac:dyDescent="0.25">
      <c r="A3552">
        <v>63235711</v>
      </c>
      <c r="B3552" s="1">
        <v>42445</v>
      </c>
      <c r="C3552" t="s">
        <v>11</v>
      </c>
      <c r="D3552" t="s">
        <v>16</v>
      </c>
      <c r="E3552">
        <v>1</v>
      </c>
      <c r="F3552">
        <v>0.91</v>
      </c>
      <c r="G3552" t="s">
        <v>149</v>
      </c>
      <c r="H3552">
        <v>2</v>
      </c>
      <c r="I3552">
        <v>7</v>
      </c>
      <c r="J3552" t="s">
        <v>14</v>
      </c>
      <c r="K3552" s="40" t="s">
        <v>149</v>
      </c>
    </row>
    <row r="3553" spans="1:11" x14ac:dyDescent="0.25">
      <c r="A3553">
        <v>472745685</v>
      </c>
      <c r="B3553" s="1">
        <v>44774</v>
      </c>
      <c r="C3553" t="s">
        <v>11</v>
      </c>
      <c r="D3553" t="s">
        <v>16</v>
      </c>
      <c r="E3553">
        <v>1</v>
      </c>
      <c r="F3553">
        <v>1</v>
      </c>
      <c r="G3553" t="s">
        <v>148</v>
      </c>
      <c r="H3553">
        <v>3</v>
      </c>
      <c r="I3553">
        <v>3</v>
      </c>
      <c r="J3553" t="s">
        <v>14</v>
      </c>
      <c r="K3553" s="40" t="s">
        <v>149</v>
      </c>
    </row>
    <row r="3554" spans="1:11" x14ac:dyDescent="0.25">
      <c r="A3554">
        <v>19458219</v>
      </c>
      <c r="B3554" s="1">
        <v>42934</v>
      </c>
      <c r="C3554" t="s">
        <v>27</v>
      </c>
      <c r="D3554" t="s">
        <v>17</v>
      </c>
      <c r="E3554">
        <v>1</v>
      </c>
      <c r="F3554">
        <v>0.86</v>
      </c>
      <c r="G3554" t="s">
        <v>149</v>
      </c>
      <c r="H3554">
        <v>3</v>
      </c>
      <c r="I3554">
        <v>3</v>
      </c>
      <c r="J3554" t="s">
        <v>22</v>
      </c>
      <c r="K3554" s="40" t="s">
        <v>149</v>
      </c>
    </row>
    <row r="3555" spans="1:11" x14ac:dyDescent="0.25">
      <c r="A3555">
        <v>200753943</v>
      </c>
      <c r="B3555" s="1">
        <v>43289</v>
      </c>
      <c r="C3555" t="s">
        <v>11</v>
      </c>
      <c r="D3555" t="s">
        <v>16</v>
      </c>
      <c r="E3555">
        <v>1</v>
      </c>
      <c r="F3555">
        <v>0.99</v>
      </c>
      <c r="G3555" t="s">
        <v>148</v>
      </c>
      <c r="H3555">
        <v>3</v>
      </c>
      <c r="I3555">
        <v>3</v>
      </c>
      <c r="J3555" t="s">
        <v>14</v>
      </c>
      <c r="K3555" s="40" t="s">
        <v>149</v>
      </c>
    </row>
    <row r="3556" spans="1:11" x14ac:dyDescent="0.25">
      <c r="A3556">
        <v>451189684</v>
      </c>
      <c r="B3556" s="1">
        <v>44645</v>
      </c>
      <c r="C3556" t="s">
        <v>11</v>
      </c>
      <c r="D3556" t="s">
        <v>16</v>
      </c>
      <c r="E3556">
        <v>1</v>
      </c>
      <c r="F3556">
        <v>1</v>
      </c>
      <c r="G3556" t="s">
        <v>148</v>
      </c>
      <c r="H3556">
        <v>6</v>
      </c>
      <c r="I3556">
        <v>7</v>
      </c>
      <c r="J3556" t="s">
        <v>14</v>
      </c>
      <c r="K3556" s="40" t="s">
        <v>148</v>
      </c>
    </row>
    <row r="3557" spans="1:11" x14ac:dyDescent="0.25">
      <c r="A3557">
        <v>43285185</v>
      </c>
      <c r="B3557" s="1">
        <v>42250</v>
      </c>
      <c r="C3557" t="s">
        <v>11</v>
      </c>
      <c r="D3557" t="s">
        <v>16</v>
      </c>
      <c r="E3557">
        <v>1</v>
      </c>
      <c r="F3557">
        <v>1</v>
      </c>
      <c r="G3557" t="s">
        <v>149</v>
      </c>
      <c r="H3557">
        <v>3</v>
      </c>
      <c r="I3557">
        <v>3</v>
      </c>
      <c r="J3557" t="s">
        <v>14</v>
      </c>
      <c r="K3557" s="40" t="s">
        <v>149</v>
      </c>
    </row>
    <row r="3558" spans="1:11" x14ac:dyDescent="0.25">
      <c r="A3558">
        <v>471467851</v>
      </c>
      <c r="B3558" s="1">
        <v>44767</v>
      </c>
      <c r="C3558" t="s">
        <v>27</v>
      </c>
      <c r="D3558" t="s">
        <v>16</v>
      </c>
      <c r="E3558">
        <v>1</v>
      </c>
      <c r="F3558">
        <v>1</v>
      </c>
      <c r="G3558" t="s">
        <v>149</v>
      </c>
      <c r="H3558">
        <v>1</v>
      </c>
      <c r="I3558">
        <v>1</v>
      </c>
      <c r="J3558" t="s">
        <v>14</v>
      </c>
      <c r="K3558" s="40" t="s">
        <v>149</v>
      </c>
    </row>
    <row r="3559" spans="1:11" x14ac:dyDescent="0.25">
      <c r="A3559">
        <v>172290878</v>
      </c>
      <c r="B3559" s="1">
        <v>43139</v>
      </c>
      <c r="C3559" t="s">
        <v>11</v>
      </c>
      <c r="D3559" t="s">
        <v>16</v>
      </c>
      <c r="E3559">
        <v>1</v>
      </c>
      <c r="F3559">
        <v>1</v>
      </c>
      <c r="G3559" t="s">
        <v>149</v>
      </c>
      <c r="H3559">
        <v>1</v>
      </c>
      <c r="I3559">
        <v>1</v>
      </c>
      <c r="J3559" t="s">
        <v>14</v>
      </c>
      <c r="K3559" s="40" t="s">
        <v>149</v>
      </c>
    </row>
    <row r="3560" spans="1:11" x14ac:dyDescent="0.25">
      <c r="A3560">
        <v>133895019</v>
      </c>
      <c r="B3560" s="1">
        <v>42893</v>
      </c>
      <c r="C3560" t="s">
        <v>11</v>
      </c>
      <c r="D3560" t="s">
        <v>16</v>
      </c>
      <c r="E3560">
        <v>0.91</v>
      </c>
      <c r="F3560">
        <v>1</v>
      </c>
      <c r="G3560" t="s">
        <v>148</v>
      </c>
      <c r="H3560">
        <v>1</v>
      </c>
      <c r="I3560">
        <v>1</v>
      </c>
      <c r="J3560" t="s">
        <v>22</v>
      </c>
      <c r="K3560" s="40" t="s">
        <v>149</v>
      </c>
    </row>
    <row r="3561" spans="1:11" x14ac:dyDescent="0.25">
      <c r="A3561">
        <v>472471361</v>
      </c>
      <c r="B3561" s="1">
        <v>44773</v>
      </c>
      <c r="C3561" t="s">
        <v>27</v>
      </c>
      <c r="D3561" t="s">
        <v>16</v>
      </c>
      <c r="E3561">
        <v>1</v>
      </c>
      <c r="F3561">
        <v>0.99</v>
      </c>
      <c r="G3561" t="s">
        <v>148</v>
      </c>
      <c r="H3561">
        <v>10</v>
      </c>
      <c r="I3561">
        <v>11</v>
      </c>
      <c r="J3561" t="s">
        <v>22</v>
      </c>
      <c r="K3561" s="40" t="s">
        <v>149</v>
      </c>
    </row>
    <row r="3562" spans="1:11" x14ac:dyDescent="0.25">
      <c r="A3562">
        <v>469595250</v>
      </c>
      <c r="B3562" s="1">
        <v>44757</v>
      </c>
      <c r="C3562" t="s">
        <v>27</v>
      </c>
      <c r="D3562" t="s">
        <v>16</v>
      </c>
      <c r="E3562">
        <v>1</v>
      </c>
      <c r="F3562">
        <v>1</v>
      </c>
      <c r="G3562" t="s">
        <v>148</v>
      </c>
      <c r="H3562">
        <v>1</v>
      </c>
      <c r="I3562">
        <v>1</v>
      </c>
      <c r="J3562" t="s">
        <v>14</v>
      </c>
      <c r="K3562" s="40" t="s">
        <v>149</v>
      </c>
    </row>
    <row r="3563" spans="1:11" x14ac:dyDescent="0.25">
      <c r="A3563">
        <v>471621736</v>
      </c>
      <c r="B3563" s="1">
        <v>44768</v>
      </c>
      <c r="C3563" t="s">
        <v>27</v>
      </c>
      <c r="D3563" t="s">
        <v>16</v>
      </c>
      <c r="E3563">
        <v>1</v>
      </c>
      <c r="F3563">
        <v>0.94</v>
      </c>
      <c r="G3563" t="s">
        <v>148</v>
      </c>
      <c r="H3563">
        <v>1</v>
      </c>
      <c r="I3563">
        <v>1</v>
      </c>
      <c r="J3563" t="s">
        <v>14</v>
      </c>
      <c r="K3563" s="40" t="s">
        <v>149</v>
      </c>
    </row>
    <row r="3564" spans="1:11" x14ac:dyDescent="0.25">
      <c r="A3564">
        <v>36404544</v>
      </c>
      <c r="B3564" s="1">
        <v>42177</v>
      </c>
      <c r="C3564" t="s">
        <v>11</v>
      </c>
      <c r="D3564" t="s">
        <v>17</v>
      </c>
      <c r="E3564">
        <v>1</v>
      </c>
      <c r="F3564">
        <v>0</v>
      </c>
      <c r="G3564" t="s">
        <v>148</v>
      </c>
      <c r="H3564">
        <v>1</v>
      </c>
      <c r="I3564">
        <v>1</v>
      </c>
      <c r="J3564" t="s">
        <v>14</v>
      </c>
      <c r="K3564" s="40" t="s">
        <v>149</v>
      </c>
    </row>
    <row r="3565" spans="1:11" x14ac:dyDescent="0.25">
      <c r="A3565">
        <v>467597202</v>
      </c>
      <c r="B3565" s="1">
        <v>44746</v>
      </c>
      <c r="C3565" t="s">
        <v>11</v>
      </c>
      <c r="D3565" t="s">
        <v>21</v>
      </c>
      <c r="E3565">
        <v>0.8</v>
      </c>
      <c r="F3565">
        <v>0</v>
      </c>
      <c r="G3565" t="s">
        <v>148</v>
      </c>
      <c r="H3565">
        <v>3</v>
      </c>
      <c r="I3565">
        <v>3</v>
      </c>
      <c r="J3565" t="s">
        <v>14</v>
      </c>
      <c r="K3565" s="40" t="s">
        <v>149</v>
      </c>
    </row>
    <row r="3566" spans="1:11" x14ac:dyDescent="0.25">
      <c r="A3566">
        <v>349342406</v>
      </c>
      <c r="B3566" s="1">
        <v>43991</v>
      </c>
      <c r="C3566" t="s">
        <v>27</v>
      </c>
      <c r="D3566" t="s">
        <v>20</v>
      </c>
      <c r="E3566">
        <v>0.28999999999999998</v>
      </c>
      <c r="F3566">
        <v>0</v>
      </c>
      <c r="G3566" t="s">
        <v>148</v>
      </c>
      <c r="H3566">
        <v>1</v>
      </c>
      <c r="I3566">
        <v>1</v>
      </c>
      <c r="J3566" t="s">
        <v>22</v>
      </c>
      <c r="K3566" s="40" t="s">
        <v>149</v>
      </c>
    </row>
    <row r="3567" spans="1:11" x14ac:dyDescent="0.25">
      <c r="A3567">
        <v>204406531</v>
      </c>
      <c r="B3567" s="1">
        <v>43304</v>
      </c>
      <c r="C3567" t="s">
        <v>11</v>
      </c>
      <c r="D3567" t="s">
        <v>16</v>
      </c>
      <c r="E3567">
        <v>1</v>
      </c>
      <c r="F3567">
        <v>1</v>
      </c>
      <c r="G3567" t="s">
        <v>149</v>
      </c>
      <c r="H3567">
        <v>14</v>
      </c>
      <c r="I3567">
        <v>14</v>
      </c>
      <c r="J3567" t="s">
        <v>14</v>
      </c>
      <c r="K3567" s="40" t="s">
        <v>149</v>
      </c>
    </row>
    <row r="3568" spans="1:11" x14ac:dyDescent="0.25">
      <c r="A3568">
        <v>418525308</v>
      </c>
      <c r="B3568" s="1">
        <v>44423</v>
      </c>
      <c r="C3568" t="s">
        <v>27</v>
      </c>
      <c r="D3568" t="s">
        <v>16</v>
      </c>
      <c r="E3568">
        <v>1</v>
      </c>
      <c r="F3568">
        <v>1</v>
      </c>
      <c r="G3568" t="s">
        <v>149</v>
      </c>
      <c r="H3568">
        <v>1</v>
      </c>
      <c r="I3568">
        <v>1</v>
      </c>
      <c r="J3568" t="s">
        <v>14</v>
      </c>
      <c r="K3568" s="40" t="s">
        <v>149</v>
      </c>
    </row>
    <row r="3569" spans="1:11" x14ac:dyDescent="0.25">
      <c r="A3569">
        <v>461633679</v>
      </c>
      <c r="B3569" s="1">
        <v>44711</v>
      </c>
      <c r="C3569" t="s">
        <v>27</v>
      </c>
      <c r="D3569" t="s">
        <v>16</v>
      </c>
      <c r="E3569">
        <v>0.98</v>
      </c>
      <c r="F3569">
        <v>0.91</v>
      </c>
      <c r="G3569" t="s">
        <v>148</v>
      </c>
      <c r="H3569">
        <v>2</v>
      </c>
      <c r="I3569">
        <v>5</v>
      </c>
      <c r="J3569" t="s">
        <v>14</v>
      </c>
      <c r="K3569" s="40" t="s">
        <v>149</v>
      </c>
    </row>
    <row r="3570" spans="1:11" x14ac:dyDescent="0.25">
      <c r="A3570">
        <v>472005457</v>
      </c>
      <c r="B3570" s="1">
        <v>44770</v>
      </c>
      <c r="C3570" t="s">
        <v>27</v>
      </c>
      <c r="D3570" t="s">
        <v>16</v>
      </c>
      <c r="E3570">
        <v>1</v>
      </c>
      <c r="F3570">
        <v>1</v>
      </c>
      <c r="G3570" t="s">
        <v>148</v>
      </c>
      <c r="H3570">
        <v>1</v>
      </c>
      <c r="I3570">
        <v>1</v>
      </c>
      <c r="J3570" t="s">
        <v>14</v>
      </c>
      <c r="K3570" s="40" t="s">
        <v>149</v>
      </c>
    </row>
    <row r="3571" spans="1:11" x14ac:dyDescent="0.25">
      <c r="A3571">
        <v>472052291</v>
      </c>
      <c r="B3571" s="1">
        <v>44770</v>
      </c>
      <c r="C3571" t="s">
        <v>27</v>
      </c>
      <c r="D3571" t="s">
        <v>16</v>
      </c>
      <c r="E3571">
        <v>1</v>
      </c>
      <c r="F3571">
        <v>1</v>
      </c>
      <c r="G3571" t="s">
        <v>148</v>
      </c>
      <c r="H3571">
        <v>1</v>
      </c>
      <c r="I3571">
        <v>1</v>
      </c>
      <c r="J3571" t="s">
        <v>14</v>
      </c>
      <c r="K3571" s="40" t="s">
        <v>149</v>
      </c>
    </row>
    <row r="3572" spans="1:11" x14ac:dyDescent="0.25">
      <c r="A3572">
        <v>6857159</v>
      </c>
      <c r="B3572" s="1">
        <v>41436</v>
      </c>
      <c r="C3572" t="s">
        <v>11</v>
      </c>
      <c r="D3572" t="s">
        <v>17</v>
      </c>
      <c r="E3572">
        <v>0.93</v>
      </c>
      <c r="F3572">
        <v>0.28000000000000003</v>
      </c>
      <c r="G3572" t="s">
        <v>148</v>
      </c>
      <c r="H3572">
        <v>5</v>
      </c>
      <c r="I3572">
        <v>7</v>
      </c>
      <c r="J3572" t="s">
        <v>14</v>
      </c>
      <c r="K3572" s="40" t="s">
        <v>149</v>
      </c>
    </row>
    <row r="3573" spans="1:11" x14ac:dyDescent="0.25">
      <c r="A3573">
        <v>473957811</v>
      </c>
      <c r="B3573" s="1">
        <v>44781</v>
      </c>
      <c r="C3573" t="s">
        <v>27</v>
      </c>
      <c r="D3573" t="s">
        <v>12</v>
      </c>
      <c r="F3573">
        <v>1</v>
      </c>
      <c r="G3573" t="s">
        <v>148</v>
      </c>
      <c r="H3573">
        <v>2</v>
      </c>
      <c r="I3573">
        <v>5</v>
      </c>
      <c r="J3573" t="s">
        <v>14</v>
      </c>
      <c r="K3573" s="40" t="s">
        <v>149</v>
      </c>
    </row>
    <row r="3574" spans="1:11" x14ac:dyDescent="0.25">
      <c r="A3574">
        <v>393858186</v>
      </c>
      <c r="B3574" s="1">
        <v>44278</v>
      </c>
      <c r="C3574" t="s">
        <v>11</v>
      </c>
      <c r="D3574" t="s">
        <v>20</v>
      </c>
      <c r="E3574">
        <v>0.1</v>
      </c>
      <c r="F3574">
        <v>0.01</v>
      </c>
      <c r="G3574" t="s">
        <v>148</v>
      </c>
      <c r="H3574">
        <v>1</v>
      </c>
      <c r="I3574">
        <v>1</v>
      </c>
      <c r="J3574" t="s">
        <v>22</v>
      </c>
      <c r="K3574" s="40" t="s">
        <v>149</v>
      </c>
    </row>
    <row r="3575" spans="1:11" x14ac:dyDescent="0.25">
      <c r="A3575">
        <v>184182643</v>
      </c>
      <c r="B3575" s="1">
        <v>43204</v>
      </c>
      <c r="C3575" t="s">
        <v>27</v>
      </c>
      <c r="D3575" t="s">
        <v>17</v>
      </c>
      <c r="E3575">
        <v>1</v>
      </c>
      <c r="F3575">
        <v>0.87</v>
      </c>
      <c r="G3575" t="s">
        <v>148</v>
      </c>
      <c r="H3575">
        <v>1</v>
      </c>
      <c r="I3575">
        <v>1</v>
      </c>
      <c r="J3575" t="s">
        <v>14</v>
      </c>
      <c r="K3575" s="40" t="s">
        <v>149</v>
      </c>
    </row>
    <row r="3576" spans="1:11" x14ac:dyDescent="0.25">
      <c r="A3576">
        <v>352848869</v>
      </c>
      <c r="B3576" s="1">
        <v>44013</v>
      </c>
      <c r="C3576" t="s">
        <v>11</v>
      </c>
      <c r="D3576" t="s">
        <v>21</v>
      </c>
      <c r="E3576">
        <v>1</v>
      </c>
      <c r="F3576">
        <v>0.86</v>
      </c>
      <c r="G3576" t="s">
        <v>148</v>
      </c>
      <c r="H3576">
        <v>1</v>
      </c>
      <c r="I3576">
        <v>1</v>
      </c>
      <c r="J3576" t="s">
        <v>14</v>
      </c>
      <c r="K3576" s="40" t="s">
        <v>149</v>
      </c>
    </row>
    <row r="3577" spans="1:11" x14ac:dyDescent="0.25">
      <c r="A3577">
        <v>87118313</v>
      </c>
      <c r="B3577" s="1">
        <v>42582</v>
      </c>
      <c r="C3577" t="s">
        <v>27</v>
      </c>
      <c r="D3577" t="s">
        <v>16</v>
      </c>
      <c r="E3577">
        <v>1</v>
      </c>
      <c r="F3577">
        <v>1</v>
      </c>
      <c r="G3577" t="s">
        <v>149</v>
      </c>
      <c r="H3577">
        <v>25</v>
      </c>
      <c r="I3577">
        <v>26</v>
      </c>
      <c r="J3577" t="s">
        <v>14</v>
      </c>
      <c r="K3577" s="40" t="s">
        <v>149</v>
      </c>
    </row>
    <row r="3578" spans="1:11" x14ac:dyDescent="0.25">
      <c r="A3578">
        <v>256093186</v>
      </c>
      <c r="B3578" s="1">
        <v>43570</v>
      </c>
      <c r="C3578" t="s">
        <v>11</v>
      </c>
      <c r="D3578" t="s">
        <v>16</v>
      </c>
      <c r="E3578">
        <v>1</v>
      </c>
      <c r="F3578">
        <v>1</v>
      </c>
      <c r="G3578" t="s">
        <v>149</v>
      </c>
      <c r="H3578">
        <v>1</v>
      </c>
      <c r="I3578">
        <v>2</v>
      </c>
      <c r="J3578" t="s">
        <v>14</v>
      </c>
      <c r="K3578" s="40" t="s">
        <v>149</v>
      </c>
    </row>
    <row r="3579" spans="1:11" x14ac:dyDescent="0.25">
      <c r="A3579">
        <v>416958665</v>
      </c>
      <c r="B3579" s="1">
        <v>44413</v>
      </c>
      <c r="C3579" t="s">
        <v>11</v>
      </c>
      <c r="D3579" t="s">
        <v>16</v>
      </c>
      <c r="E3579">
        <v>0.9</v>
      </c>
      <c r="F3579">
        <v>1</v>
      </c>
      <c r="G3579" t="s">
        <v>149</v>
      </c>
      <c r="H3579">
        <v>1</v>
      </c>
      <c r="I3579">
        <v>1</v>
      </c>
      <c r="J3579" t="s">
        <v>22</v>
      </c>
      <c r="K3579" s="40" t="s">
        <v>149</v>
      </c>
    </row>
    <row r="3580" spans="1:11" x14ac:dyDescent="0.25">
      <c r="A3580">
        <v>202899321</v>
      </c>
      <c r="B3580" s="1">
        <v>43298</v>
      </c>
      <c r="C3580" t="s">
        <v>27</v>
      </c>
      <c r="D3580" t="s">
        <v>20</v>
      </c>
      <c r="E3580">
        <v>0.2</v>
      </c>
      <c r="F3580">
        <v>0.2</v>
      </c>
      <c r="G3580" t="s">
        <v>148</v>
      </c>
      <c r="H3580">
        <v>2</v>
      </c>
      <c r="I3580">
        <v>3</v>
      </c>
      <c r="J3580" t="s">
        <v>14</v>
      </c>
      <c r="K3580" s="40" t="s">
        <v>149</v>
      </c>
    </row>
    <row r="3581" spans="1:11" x14ac:dyDescent="0.25">
      <c r="A3581">
        <v>327353271</v>
      </c>
      <c r="B3581" s="1">
        <v>43844</v>
      </c>
      <c r="C3581" t="s">
        <v>11</v>
      </c>
      <c r="D3581" t="s">
        <v>16</v>
      </c>
      <c r="E3581">
        <v>0.95</v>
      </c>
      <c r="F3581">
        <v>0.39</v>
      </c>
      <c r="G3581" t="s">
        <v>148</v>
      </c>
      <c r="H3581">
        <v>22</v>
      </c>
      <c r="I3581">
        <v>23</v>
      </c>
      <c r="J3581" t="s">
        <v>14</v>
      </c>
      <c r="K3581" s="40" t="s">
        <v>149</v>
      </c>
    </row>
    <row r="3582" spans="1:11" x14ac:dyDescent="0.25">
      <c r="A3582">
        <v>30265922</v>
      </c>
      <c r="B3582" s="1">
        <v>42093</v>
      </c>
      <c r="C3582" t="s">
        <v>30</v>
      </c>
      <c r="D3582" t="s">
        <v>16</v>
      </c>
      <c r="E3582">
        <v>1</v>
      </c>
      <c r="F3582">
        <v>0.97</v>
      </c>
      <c r="G3582" t="s">
        <v>149</v>
      </c>
      <c r="H3582">
        <v>5</v>
      </c>
      <c r="I3582">
        <v>5</v>
      </c>
      <c r="J3582" t="s">
        <v>14</v>
      </c>
      <c r="K3582" s="40" t="s">
        <v>149</v>
      </c>
    </row>
    <row r="3583" spans="1:11" x14ac:dyDescent="0.25">
      <c r="A3583">
        <v>18624087</v>
      </c>
      <c r="B3583" s="1">
        <v>41842</v>
      </c>
      <c r="C3583" t="s">
        <v>11</v>
      </c>
      <c r="D3583" t="s">
        <v>20</v>
      </c>
      <c r="E3583">
        <v>0</v>
      </c>
      <c r="G3583" t="s">
        <v>148</v>
      </c>
      <c r="H3583">
        <v>1</v>
      </c>
      <c r="I3583">
        <v>2</v>
      </c>
      <c r="J3583" t="s">
        <v>18</v>
      </c>
      <c r="K3583" s="40" t="s">
        <v>149</v>
      </c>
    </row>
    <row r="3584" spans="1:11" x14ac:dyDescent="0.25">
      <c r="A3584">
        <v>10895865</v>
      </c>
      <c r="B3584" s="1">
        <v>41637</v>
      </c>
      <c r="C3584" t="s">
        <v>11</v>
      </c>
      <c r="D3584" t="s">
        <v>12</v>
      </c>
      <c r="G3584" t="s">
        <v>148</v>
      </c>
      <c r="H3584">
        <v>1</v>
      </c>
      <c r="I3584">
        <v>1</v>
      </c>
      <c r="J3584" t="s">
        <v>14</v>
      </c>
      <c r="K3584" s="40" t="s">
        <v>149</v>
      </c>
    </row>
    <row r="3585" spans="1:11" x14ac:dyDescent="0.25">
      <c r="A3585">
        <v>472413831</v>
      </c>
      <c r="B3585" s="1">
        <v>44772</v>
      </c>
      <c r="C3585" t="s">
        <v>11</v>
      </c>
      <c r="D3585" t="s">
        <v>21</v>
      </c>
      <c r="E3585">
        <v>0.75</v>
      </c>
      <c r="F3585">
        <v>0.6</v>
      </c>
      <c r="G3585" t="s">
        <v>148</v>
      </c>
      <c r="H3585">
        <v>5</v>
      </c>
      <c r="I3585">
        <v>8</v>
      </c>
      <c r="J3585" t="s">
        <v>14</v>
      </c>
      <c r="K3585" s="40" t="s">
        <v>149</v>
      </c>
    </row>
    <row r="3586" spans="1:11" x14ac:dyDescent="0.25">
      <c r="A3586">
        <v>418270816</v>
      </c>
      <c r="B3586" s="1">
        <v>44421</v>
      </c>
      <c r="C3586" t="s">
        <v>27</v>
      </c>
      <c r="D3586" t="s">
        <v>16</v>
      </c>
      <c r="E3586">
        <v>0.96</v>
      </c>
      <c r="F3586">
        <v>0.99</v>
      </c>
      <c r="G3586" t="s">
        <v>148</v>
      </c>
      <c r="H3586">
        <v>889</v>
      </c>
      <c r="I3586">
        <v>962</v>
      </c>
      <c r="J3586" t="s">
        <v>14</v>
      </c>
      <c r="K3586" s="40" t="s">
        <v>149</v>
      </c>
    </row>
    <row r="3587" spans="1:11" x14ac:dyDescent="0.25">
      <c r="A3587">
        <v>15575085</v>
      </c>
      <c r="B3587" s="1">
        <v>41774</v>
      </c>
      <c r="C3587" t="s">
        <v>11</v>
      </c>
      <c r="D3587" t="s">
        <v>21</v>
      </c>
      <c r="E3587">
        <v>1</v>
      </c>
      <c r="F3587">
        <v>0.28999999999999998</v>
      </c>
      <c r="G3587" t="s">
        <v>148</v>
      </c>
      <c r="H3587">
        <v>1</v>
      </c>
      <c r="I3587">
        <v>1</v>
      </c>
      <c r="J3587" t="s">
        <v>14</v>
      </c>
      <c r="K3587" s="40" t="s">
        <v>149</v>
      </c>
    </row>
    <row r="3588" spans="1:11" x14ac:dyDescent="0.25">
      <c r="A3588">
        <v>4361819</v>
      </c>
      <c r="B3588" s="1">
        <v>41252</v>
      </c>
      <c r="C3588" t="s">
        <v>11</v>
      </c>
      <c r="D3588" t="s">
        <v>16</v>
      </c>
      <c r="E3588">
        <v>1</v>
      </c>
      <c r="F3588">
        <v>1</v>
      </c>
      <c r="G3588" t="s">
        <v>149</v>
      </c>
      <c r="H3588">
        <v>5</v>
      </c>
      <c r="I3588">
        <v>6</v>
      </c>
      <c r="J3588" t="s">
        <v>14</v>
      </c>
      <c r="K3588" s="40" t="s">
        <v>149</v>
      </c>
    </row>
    <row r="3589" spans="1:11" x14ac:dyDescent="0.25">
      <c r="A3589">
        <v>201265756</v>
      </c>
      <c r="B3589" s="1">
        <v>43291</v>
      </c>
      <c r="C3589" t="s">
        <v>34</v>
      </c>
      <c r="D3589" t="s">
        <v>17</v>
      </c>
      <c r="E3589">
        <v>1</v>
      </c>
      <c r="F3589">
        <v>0.96</v>
      </c>
      <c r="G3589" t="s">
        <v>148</v>
      </c>
      <c r="H3589">
        <v>2</v>
      </c>
      <c r="I3589">
        <v>3</v>
      </c>
      <c r="J3589" t="s">
        <v>14</v>
      </c>
      <c r="K3589" s="40" t="s">
        <v>149</v>
      </c>
    </row>
    <row r="3590" spans="1:11" x14ac:dyDescent="0.25">
      <c r="A3590">
        <v>464202589</v>
      </c>
      <c r="B3590" s="1">
        <v>44726</v>
      </c>
      <c r="C3590" t="s">
        <v>27</v>
      </c>
      <c r="D3590" t="s">
        <v>16</v>
      </c>
      <c r="E3590">
        <v>1</v>
      </c>
      <c r="F3590">
        <v>1</v>
      </c>
      <c r="G3590" t="s">
        <v>149</v>
      </c>
      <c r="H3590">
        <v>6</v>
      </c>
      <c r="I3590">
        <v>6</v>
      </c>
      <c r="J3590" t="s">
        <v>14</v>
      </c>
      <c r="K3590" s="40" t="s">
        <v>149</v>
      </c>
    </row>
    <row r="3591" spans="1:11" x14ac:dyDescent="0.25">
      <c r="A3591">
        <v>86777756</v>
      </c>
      <c r="B3591" s="1">
        <v>42580</v>
      </c>
      <c r="C3591" t="s">
        <v>11</v>
      </c>
      <c r="D3591" t="s">
        <v>20</v>
      </c>
      <c r="E3591">
        <v>0.17</v>
      </c>
      <c r="F3591">
        <v>0</v>
      </c>
      <c r="G3591" t="s">
        <v>148</v>
      </c>
      <c r="H3591">
        <v>1</v>
      </c>
      <c r="I3591">
        <v>1</v>
      </c>
      <c r="J3591" t="s">
        <v>14</v>
      </c>
      <c r="K3591" s="40" t="s">
        <v>149</v>
      </c>
    </row>
    <row r="3592" spans="1:11" x14ac:dyDescent="0.25">
      <c r="A3592">
        <v>32428708</v>
      </c>
      <c r="B3592" s="1">
        <v>42126</v>
      </c>
      <c r="C3592" t="s">
        <v>11</v>
      </c>
      <c r="D3592" t="s">
        <v>16</v>
      </c>
      <c r="E3592">
        <v>1</v>
      </c>
      <c r="F3592">
        <v>1</v>
      </c>
      <c r="G3592" t="s">
        <v>27</v>
      </c>
      <c r="H3592">
        <v>2</v>
      </c>
      <c r="I3592">
        <v>2</v>
      </c>
      <c r="J3592" t="s">
        <v>14</v>
      </c>
      <c r="K3592" s="40" t="s">
        <v>149</v>
      </c>
    </row>
    <row r="3593" spans="1:11" x14ac:dyDescent="0.25">
      <c r="A3593">
        <v>475090700</v>
      </c>
      <c r="B3593" s="1">
        <v>44788</v>
      </c>
      <c r="C3593" t="s">
        <v>11</v>
      </c>
      <c r="D3593" t="s">
        <v>16</v>
      </c>
      <c r="E3593">
        <v>1</v>
      </c>
      <c r="F3593">
        <v>1</v>
      </c>
      <c r="G3593" t="s">
        <v>148</v>
      </c>
      <c r="H3593">
        <v>1</v>
      </c>
      <c r="I3593">
        <v>1</v>
      </c>
      <c r="J3593" t="s">
        <v>14</v>
      </c>
      <c r="K3593" s="40" t="s">
        <v>149</v>
      </c>
    </row>
    <row r="3594" spans="1:11" x14ac:dyDescent="0.25">
      <c r="A3594">
        <v>195815855</v>
      </c>
      <c r="B3594" s="1">
        <v>43266</v>
      </c>
      <c r="C3594" t="s">
        <v>33</v>
      </c>
      <c r="D3594" t="s">
        <v>21</v>
      </c>
      <c r="E3594">
        <v>0.5</v>
      </c>
      <c r="F3594">
        <v>1</v>
      </c>
      <c r="G3594" t="s">
        <v>148</v>
      </c>
      <c r="H3594">
        <v>2</v>
      </c>
      <c r="I3594">
        <v>2</v>
      </c>
      <c r="J3594" t="s">
        <v>26</v>
      </c>
      <c r="K3594" s="40" t="s">
        <v>149</v>
      </c>
    </row>
    <row r="3595" spans="1:11" x14ac:dyDescent="0.25">
      <c r="A3595">
        <v>144457564</v>
      </c>
      <c r="B3595" s="1">
        <v>42952</v>
      </c>
      <c r="C3595" t="s">
        <v>11</v>
      </c>
      <c r="D3595" t="s">
        <v>12</v>
      </c>
      <c r="G3595" t="s">
        <v>148</v>
      </c>
      <c r="H3595">
        <v>1</v>
      </c>
      <c r="I3595">
        <v>1</v>
      </c>
      <c r="J3595" t="s">
        <v>14</v>
      </c>
      <c r="K3595" s="40" t="s">
        <v>149</v>
      </c>
    </row>
    <row r="3596" spans="1:11" x14ac:dyDescent="0.25">
      <c r="A3596">
        <v>5905260</v>
      </c>
      <c r="B3596" s="1">
        <v>41377</v>
      </c>
      <c r="C3596" t="s">
        <v>11</v>
      </c>
      <c r="D3596" t="s">
        <v>21</v>
      </c>
      <c r="E3596">
        <v>0.91</v>
      </c>
      <c r="F3596">
        <v>0.67</v>
      </c>
      <c r="G3596" t="s">
        <v>148</v>
      </c>
      <c r="H3596">
        <v>6</v>
      </c>
      <c r="I3596">
        <v>13</v>
      </c>
      <c r="J3596" t="s">
        <v>14</v>
      </c>
      <c r="K3596" s="40" t="s">
        <v>149</v>
      </c>
    </row>
    <row r="3597" spans="1:11" x14ac:dyDescent="0.25">
      <c r="A3597">
        <v>476492367</v>
      </c>
      <c r="B3597" s="1">
        <v>44797</v>
      </c>
      <c r="C3597" t="s">
        <v>11</v>
      </c>
      <c r="D3597" t="s">
        <v>16</v>
      </c>
      <c r="E3597">
        <v>1</v>
      </c>
      <c r="F3597">
        <v>0.97</v>
      </c>
      <c r="G3597" t="s">
        <v>148</v>
      </c>
      <c r="H3597">
        <v>1</v>
      </c>
      <c r="I3597">
        <v>1</v>
      </c>
      <c r="J3597" t="s">
        <v>14</v>
      </c>
      <c r="K3597" s="40" t="s">
        <v>149</v>
      </c>
    </row>
    <row r="3598" spans="1:11" x14ac:dyDescent="0.25">
      <c r="A3598">
        <v>28742950</v>
      </c>
      <c r="B3598" s="1">
        <v>42067</v>
      </c>
      <c r="C3598" t="s">
        <v>11</v>
      </c>
      <c r="D3598" t="s">
        <v>16</v>
      </c>
      <c r="E3598">
        <v>1</v>
      </c>
      <c r="F3598">
        <v>0.85</v>
      </c>
      <c r="G3598" t="s">
        <v>149</v>
      </c>
      <c r="H3598">
        <v>1</v>
      </c>
      <c r="I3598">
        <v>1</v>
      </c>
      <c r="J3598" t="s">
        <v>14</v>
      </c>
      <c r="K3598" s="40" t="s">
        <v>149</v>
      </c>
    </row>
    <row r="3599" spans="1:11" x14ac:dyDescent="0.25">
      <c r="A3599">
        <v>459777463</v>
      </c>
      <c r="B3599" s="1">
        <v>44699</v>
      </c>
      <c r="C3599" t="s">
        <v>27</v>
      </c>
      <c r="D3599" t="s">
        <v>12</v>
      </c>
      <c r="F3599">
        <v>0</v>
      </c>
      <c r="G3599" t="s">
        <v>148</v>
      </c>
      <c r="H3599">
        <v>1</v>
      </c>
      <c r="I3599">
        <v>3</v>
      </c>
      <c r="J3599" t="s">
        <v>14</v>
      </c>
      <c r="K3599" s="40" t="s">
        <v>149</v>
      </c>
    </row>
    <row r="3600" spans="1:11" x14ac:dyDescent="0.25">
      <c r="A3600">
        <v>458549699</v>
      </c>
      <c r="B3600" s="1">
        <v>44692</v>
      </c>
      <c r="C3600" t="s">
        <v>27</v>
      </c>
      <c r="D3600" t="s">
        <v>16</v>
      </c>
      <c r="E3600">
        <v>1</v>
      </c>
      <c r="F3600">
        <v>0.94</v>
      </c>
      <c r="G3600" t="s">
        <v>148</v>
      </c>
      <c r="H3600">
        <v>3</v>
      </c>
      <c r="I3600">
        <v>3</v>
      </c>
      <c r="J3600" t="s">
        <v>14</v>
      </c>
      <c r="K3600" s="40" t="s">
        <v>149</v>
      </c>
    </row>
    <row r="3601" spans="1:11" x14ac:dyDescent="0.25">
      <c r="A3601">
        <v>242792995</v>
      </c>
      <c r="B3601" s="1">
        <v>43508</v>
      </c>
      <c r="C3601" t="s">
        <v>11</v>
      </c>
      <c r="D3601" t="s">
        <v>16</v>
      </c>
      <c r="E3601">
        <v>1</v>
      </c>
      <c r="F3601">
        <v>1</v>
      </c>
      <c r="G3601" t="s">
        <v>149</v>
      </c>
      <c r="H3601">
        <v>3</v>
      </c>
      <c r="I3601">
        <v>3</v>
      </c>
      <c r="J3601" t="s">
        <v>14</v>
      </c>
      <c r="K3601" s="40" t="s">
        <v>149</v>
      </c>
    </row>
    <row r="3602" spans="1:11" x14ac:dyDescent="0.25">
      <c r="A3602">
        <v>467736757</v>
      </c>
      <c r="B3602" s="1">
        <v>44747</v>
      </c>
      <c r="C3602" t="s">
        <v>27</v>
      </c>
      <c r="D3602" t="s">
        <v>16</v>
      </c>
      <c r="E3602">
        <v>1</v>
      </c>
      <c r="F3602">
        <v>1</v>
      </c>
      <c r="G3602" t="s">
        <v>148</v>
      </c>
      <c r="H3602">
        <v>1</v>
      </c>
      <c r="I3602">
        <v>1</v>
      </c>
      <c r="J3602" t="s">
        <v>14</v>
      </c>
      <c r="K3602" s="40" t="s">
        <v>149</v>
      </c>
    </row>
    <row r="3603" spans="1:11" x14ac:dyDescent="0.25">
      <c r="A3603">
        <v>476328475</v>
      </c>
      <c r="B3603" s="1">
        <v>44796</v>
      </c>
      <c r="C3603" t="s">
        <v>11</v>
      </c>
      <c r="D3603" t="s">
        <v>16</v>
      </c>
      <c r="E3603">
        <v>1</v>
      </c>
      <c r="F3603">
        <v>1</v>
      </c>
      <c r="G3603" t="s">
        <v>148</v>
      </c>
      <c r="H3603">
        <v>1</v>
      </c>
      <c r="I3603">
        <v>1</v>
      </c>
      <c r="J3603" t="s">
        <v>22</v>
      </c>
      <c r="K3603" s="40" t="s">
        <v>149</v>
      </c>
    </row>
    <row r="3604" spans="1:11" x14ac:dyDescent="0.25">
      <c r="A3604">
        <v>475648623</v>
      </c>
      <c r="B3604" s="1">
        <v>44791</v>
      </c>
      <c r="C3604" t="s">
        <v>11</v>
      </c>
      <c r="D3604" t="s">
        <v>21</v>
      </c>
      <c r="E3604">
        <v>1</v>
      </c>
      <c r="F3604">
        <v>0.75</v>
      </c>
      <c r="G3604" t="s">
        <v>148</v>
      </c>
      <c r="H3604">
        <v>1</v>
      </c>
      <c r="I3604">
        <v>1</v>
      </c>
      <c r="J3604" t="s">
        <v>14</v>
      </c>
      <c r="K3604" s="40" t="s">
        <v>149</v>
      </c>
    </row>
    <row r="3605" spans="1:11" x14ac:dyDescent="0.25">
      <c r="A3605">
        <v>475256425</v>
      </c>
      <c r="B3605" s="1">
        <v>44789</v>
      </c>
      <c r="C3605" t="s">
        <v>11</v>
      </c>
      <c r="D3605" t="s">
        <v>16</v>
      </c>
      <c r="E3605">
        <v>0.74</v>
      </c>
      <c r="F3605">
        <v>1</v>
      </c>
      <c r="G3605" t="s">
        <v>148</v>
      </c>
      <c r="H3605">
        <v>4</v>
      </c>
      <c r="I3605">
        <v>4</v>
      </c>
      <c r="J3605" t="s">
        <v>14</v>
      </c>
      <c r="K3605" s="40" t="s">
        <v>149</v>
      </c>
    </row>
    <row r="3606" spans="1:11" x14ac:dyDescent="0.25">
      <c r="A3606">
        <v>186286623</v>
      </c>
      <c r="B3606" s="1">
        <v>43215</v>
      </c>
      <c r="C3606" t="s">
        <v>27</v>
      </c>
      <c r="D3606" t="s">
        <v>16</v>
      </c>
      <c r="E3606">
        <v>1</v>
      </c>
      <c r="F3606">
        <v>0.98</v>
      </c>
      <c r="G3606" t="s">
        <v>148</v>
      </c>
      <c r="H3606">
        <v>2</v>
      </c>
      <c r="I3606">
        <v>2</v>
      </c>
      <c r="J3606" t="s">
        <v>18</v>
      </c>
      <c r="K3606" s="40" t="s">
        <v>149</v>
      </c>
    </row>
    <row r="3607" spans="1:11" x14ac:dyDescent="0.25">
      <c r="A3607">
        <v>442755327</v>
      </c>
      <c r="B3607" s="1">
        <v>44591</v>
      </c>
      <c r="C3607" t="s">
        <v>11</v>
      </c>
      <c r="D3607" t="s">
        <v>20</v>
      </c>
      <c r="E3607">
        <v>0</v>
      </c>
      <c r="F3607">
        <v>0.06</v>
      </c>
      <c r="G3607" t="s">
        <v>148</v>
      </c>
      <c r="H3607">
        <v>1</v>
      </c>
      <c r="I3607">
        <v>1</v>
      </c>
      <c r="J3607" t="s">
        <v>22</v>
      </c>
      <c r="K3607" s="40" t="s">
        <v>149</v>
      </c>
    </row>
    <row r="3608" spans="1:11" x14ac:dyDescent="0.25">
      <c r="A3608">
        <v>414073716</v>
      </c>
      <c r="B3608" s="1">
        <v>44397</v>
      </c>
      <c r="C3608" t="s">
        <v>11</v>
      </c>
      <c r="D3608" t="s">
        <v>16</v>
      </c>
      <c r="E3608">
        <v>1</v>
      </c>
      <c r="F3608">
        <v>1</v>
      </c>
      <c r="G3608" t="s">
        <v>148</v>
      </c>
      <c r="H3608">
        <v>1</v>
      </c>
      <c r="I3608">
        <v>1</v>
      </c>
      <c r="J3608" t="s">
        <v>14</v>
      </c>
      <c r="K3608" s="40" t="s">
        <v>149</v>
      </c>
    </row>
    <row r="3609" spans="1:11" x14ac:dyDescent="0.25">
      <c r="A3609">
        <v>476808920</v>
      </c>
      <c r="B3609" s="1">
        <v>44799</v>
      </c>
      <c r="C3609" t="s">
        <v>27</v>
      </c>
      <c r="D3609" t="s">
        <v>21</v>
      </c>
      <c r="E3609">
        <v>0.8</v>
      </c>
      <c r="F3609">
        <v>0.45</v>
      </c>
      <c r="G3609" t="s">
        <v>148</v>
      </c>
      <c r="H3609">
        <v>1</v>
      </c>
      <c r="I3609">
        <v>1</v>
      </c>
      <c r="J3609" t="s">
        <v>22</v>
      </c>
      <c r="K3609" s="40" t="s">
        <v>149</v>
      </c>
    </row>
    <row r="3610" spans="1:11" x14ac:dyDescent="0.25">
      <c r="A3610">
        <v>24985578</v>
      </c>
      <c r="B3610" s="1">
        <v>41991</v>
      </c>
      <c r="C3610" t="s">
        <v>11</v>
      </c>
      <c r="D3610" t="s">
        <v>12</v>
      </c>
      <c r="G3610" t="s">
        <v>148</v>
      </c>
      <c r="H3610">
        <v>1</v>
      </c>
      <c r="I3610">
        <v>1</v>
      </c>
      <c r="J3610" t="s">
        <v>18</v>
      </c>
      <c r="K3610" s="40" t="s">
        <v>149</v>
      </c>
    </row>
    <row r="3611" spans="1:11" x14ac:dyDescent="0.25">
      <c r="A3611">
        <v>51150300</v>
      </c>
      <c r="B3611" s="1">
        <v>42350</v>
      </c>
      <c r="C3611" t="s">
        <v>11</v>
      </c>
      <c r="D3611" t="s">
        <v>16</v>
      </c>
      <c r="E3611">
        <v>1</v>
      </c>
      <c r="F3611">
        <v>0.96</v>
      </c>
      <c r="G3611" t="s">
        <v>149</v>
      </c>
      <c r="H3611">
        <v>2</v>
      </c>
      <c r="I3611">
        <v>2</v>
      </c>
      <c r="J3611" t="s">
        <v>14</v>
      </c>
      <c r="K3611" s="40" t="s">
        <v>149</v>
      </c>
    </row>
    <row r="3612" spans="1:11" x14ac:dyDescent="0.25">
      <c r="A3612">
        <v>216571352</v>
      </c>
      <c r="B3612" s="1">
        <v>43364</v>
      </c>
      <c r="C3612" t="s">
        <v>11</v>
      </c>
      <c r="D3612" t="s">
        <v>16</v>
      </c>
      <c r="E3612">
        <v>1</v>
      </c>
      <c r="F3612">
        <v>0.97</v>
      </c>
      <c r="G3612" t="s">
        <v>148</v>
      </c>
      <c r="H3612">
        <v>2</v>
      </c>
      <c r="I3612">
        <v>2</v>
      </c>
      <c r="J3612" t="s">
        <v>14</v>
      </c>
      <c r="K3612" s="40" t="s">
        <v>149</v>
      </c>
    </row>
    <row r="3613" spans="1:11" x14ac:dyDescent="0.25">
      <c r="A3613">
        <v>82242716</v>
      </c>
      <c r="B3613" s="1">
        <v>42558</v>
      </c>
      <c r="C3613" t="s">
        <v>11</v>
      </c>
      <c r="D3613" t="s">
        <v>20</v>
      </c>
      <c r="E3613">
        <v>0.3</v>
      </c>
      <c r="F3613">
        <v>0</v>
      </c>
      <c r="G3613" t="s">
        <v>148</v>
      </c>
      <c r="H3613">
        <v>2</v>
      </c>
      <c r="I3613">
        <v>2</v>
      </c>
      <c r="J3613" t="s">
        <v>14</v>
      </c>
      <c r="K3613" s="40" t="s">
        <v>149</v>
      </c>
    </row>
    <row r="3614" spans="1:11" x14ac:dyDescent="0.25">
      <c r="A3614">
        <v>6734218</v>
      </c>
      <c r="B3614" s="1">
        <v>41429</v>
      </c>
      <c r="C3614" t="s">
        <v>11</v>
      </c>
      <c r="D3614" t="s">
        <v>16</v>
      </c>
      <c r="E3614">
        <v>1</v>
      </c>
      <c r="F3614">
        <v>1</v>
      </c>
      <c r="G3614" t="s">
        <v>148</v>
      </c>
      <c r="H3614">
        <v>1</v>
      </c>
      <c r="I3614">
        <v>6</v>
      </c>
      <c r="J3614" t="s">
        <v>18</v>
      </c>
      <c r="K3614" s="40" t="s">
        <v>149</v>
      </c>
    </row>
    <row r="3615" spans="1:11" x14ac:dyDescent="0.25">
      <c r="A3615">
        <v>475692569</v>
      </c>
      <c r="B3615" s="1">
        <v>44791</v>
      </c>
      <c r="C3615" t="s">
        <v>27</v>
      </c>
      <c r="D3615" t="s">
        <v>16</v>
      </c>
      <c r="E3615">
        <v>1</v>
      </c>
      <c r="F3615">
        <v>0.82</v>
      </c>
      <c r="G3615" t="s">
        <v>148</v>
      </c>
      <c r="H3615">
        <v>1</v>
      </c>
      <c r="I3615">
        <v>1</v>
      </c>
      <c r="J3615" t="s">
        <v>14</v>
      </c>
      <c r="K3615" s="40" t="s">
        <v>149</v>
      </c>
    </row>
    <row r="3616" spans="1:11" x14ac:dyDescent="0.25">
      <c r="A3616">
        <v>21490697</v>
      </c>
      <c r="B3616" s="1">
        <v>41900</v>
      </c>
      <c r="C3616" t="s">
        <v>11</v>
      </c>
      <c r="D3616" t="s">
        <v>16</v>
      </c>
      <c r="E3616">
        <v>1</v>
      </c>
      <c r="F3616">
        <v>1</v>
      </c>
      <c r="G3616" t="s">
        <v>148</v>
      </c>
      <c r="H3616">
        <v>1</v>
      </c>
      <c r="I3616">
        <v>1</v>
      </c>
      <c r="J3616" t="s">
        <v>14</v>
      </c>
      <c r="K3616" s="40" t="s">
        <v>149</v>
      </c>
    </row>
    <row r="3617" spans="1:11" x14ac:dyDescent="0.25">
      <c r="A3617">
        <v>433790291</v>
      </c>
      <c r="B3617" s="1">
        <v>44528</v>
      </c>
      <c r="C3617" t="s">
        <v>27</v>
      </c>
      <c r="D3617" t="s">
        <v>16</v>
      </c>
      <c r="E3617">
        <v>1</v>
      </c>
      <c r="F3617">
        <v>1</v>
      </c>
      <c r="G3617" t="s">
        <v>148</v>
      </c>
      <c r="H3617">
        <v>4</v>
      </c>
      <c r="I3617">
        <v>4</v>
      </c>
      <c r="J3617" t="s">
        <v>22</v>
      </c>
      <c r="K3617" s="40" t="s">
        <v>149</v>
      </c>
    </row>
    <row r="3618" spans="1:11" x14ac:dyDescent="0.25">
      <c r="A3618">
        <v>477410864</v>
      </c>
      <c r="B3618" s="1">
        <v>44803</v>
      </c>
      <c r="C3618" t="s">
        <v>11</v>
      </c>
      <c r="D3618" t="s">
        <v>16</v>
      </c>
      <c r="E3618">
        <v>1</v>
      </c>
      <c r="F3618">
        <v>1</v>
      </c>
      <c r="G3618" t="s">
        <v>149</v>
      </c>
      <c r="H3618">
        <v>1</v>
      </c>
      <c r="I3618">
        <v>1</v>
      </c>
      <c r="J3618" t="s">
        <v>14</v>
      </c>
      <c r="K3618" s="40" t="s">
        <v>149</v>
      </c>
    </row>
    <row r="3619" spans="1:11" x14ac:dyDescent="0.25">
      <c r="A3619">
        <v>62102783</v>
      </c>
      <c r="B3619" s="1">
        <v>42437</v>
      </c>
      <c r="C3619" t="s">
        <v>27</v>
      </c>
      <c r="D3619" t="s">
        <v>12</v>
      </c>
      <c r="G3619" t="s">
        <v>148</v>
      </c>
      <c r="H3619">
        <v>1</v>
      </c>
      <c r="I3619">
        <v>2</v>
      </c>
      <c r="J3619" t="s">
        <v>14</v>
      </c>
      <c r="K3619" s="40" t="s">
        <v>149</v>
      </c>
    </row>
    <row r="3620" spans="1:11" x14ac:dyDescent="0.25">
      <c r="A3620">
        <v>477190159</v>
      </c>
      <c r="B3620" s="1">
        <v>44802</v>
      </c>
      <c r="C3620" t="s">
        <v>27</v>
      </c>
      <c r="D3620" t="s">
        <v>16</v>
      </c>
      <c r="E3620">
        <v>1</v>
      </c>
      <c r="F3620">
        <v>0.96</v>
      </c>
      <c r="G3620" t="s">
        <v>149</v>
      </c>
      <c r="H3620">
        <v>4</v>
      </c>
      <c r="I3620">
        <v>21</v>
      </c>
      <c r="J3620" t="s">
        <v>14</v>
      </c>
      <c r="K3620" s="40" t="s">
        <v>149</v>
      </c>
    </row>
    <row r="3621" spans="1:11" x14ac:dyDescent="0.25">
      <c r="A3621">
        <v>77322007</v>
      </c>
      <c r="B3621" s="1">
        <v>42533</v>
      </c>
      <c r="C3621" t="s">
        <v>11</v>
      </c>
      <c r="D3621" t="s">
        <v>16</v>
      </c>
      <c r="E3621">
        <v>1</v>
      </c>
      <c r="F3621">
        <v>0.98</v>
      </c>
      <c r="G3621" t="s">
        <v>148</v>
      </c>
      <c r="H3621">
        <v>8</v>
      </c>
      <c r="I3621">
        <v>10</v>
      </c>
      <c r="J3621" t="s">
        <v>18</v>
      </c>
      <c r="K3621" s="40" t="s">
        <v>149</v>
      </c>
    </row>
    <row r="3622" spans="1:11" x14ac:dyDescent="0.25">
      <c r="A3622">
        <v>41441815</v>
      </c>
      <c r="B3622" s="1">
        <v>42230</v>
      </c>
      <c r="C3622" t="s">
        <v>11</v>
      </c>
      <c r="D3622" t="s">
        <v>16</v>
      </c>
      <c r="E3622">
        <v>1</v>
      </c>
      <c r="F3622">
        <v>0.97</v>
      </c>
      <c r="G3622" t="s">
        <v>149</v>
      </c>
      <c r="H3622">
        <v>1</v>
      </c>
      <c r="I3622">
        <v>2</v>
      </c>
      <c r="J3622" t="s">
        <v>14</v>
      </c>
      <c r="K3622" s="40" t="s">
        <v>149</v>
      </c>
    </row>
    <row r="3623" spans="1:11" x14ac:dyDescent="0.25">
      <c r="A3623">
        <v>35783608</v>
      </c>
      <c r="B3623" s="1">
        <v>42169</v>
      </c>
      <c r="C3623" t="s">
        <v>11</v>
      </c>
      <c r="D3623" t="s">
        <v>16</v>
      </c>
      <c r="E3623">
        <v>1</v>
      </c>
      <c r="F3623">
        <v>1</v>
      </c>
      <c r="G3623" t="s">
        <v>148</v>
      </c>
      <c r="H3623">
        <v>4</v>
      </c>
      <c r="I3623">
        <v>4</v>
      </c>
      <c r="J3623" t="s">
        <v>14</v>
      </c>
      <c r="K3623" s="40" t="s">
        <v>149</v>
      </c>
    </row>
    <row r="3624" spans="1:11" x14ac:dyDescent="0.25">
      <c r="A3624">
        <v>474855997</v>
      </c>
      <c r="B3624" s="1">
        <v>44786</v>
      </c>
      <c r="C3624" t="s">
        <v>11</v>
      </c>
      <c r="D3624" t="s">
        <v>16</v>
      </c>
      <c r="E3624">
        <v>1</v>
      </c>
      <c r="F3624">
        <v>1</v>
      </c>
      <c r="G3624" t="s">
        <v>149</v>
      </c>
      <c r="H3624">
        <v>1</v>
      </c>
      <c r="I3624">
        <v>1</v>
      </c>
      <c r="J3624" t="s">
        <v>22</v>
      </c>
      <c r="K3624" s="40" t="s">
        <v>149</v>
      </c>
    </row>
    <row r="3625" spans="1:11" x14ac:dyDescent="0.25">
      <c r="A3625">
        <v>222591915</v>
      </c>
      <c r="B3625" s="1">
        <v>43398</v>
      </c>
      <c r="C3625" t="s">
        <v>11</v>
      </c>
      <c r="D3625" t="s">
        <v>17</v>
      </c>
      <c r="E3625">
        <v>1</v>
      </c>
      <c r="F3625">
        <v>0.89</v>
      </c>
      <c r="G3625" t="s">
        <v>148</v>
      </c>
      <c r="H3625">
        <v>1</v>
      </c>
      <c r="I3625">
        <v>1</v>
      </c>
      <c r="J3625" t="s">
        <v>14</v>
      </c>
      <c r="K3625" s="40" t="s">
        <v>149</v>
      </c>
    </row>
    <row r="3626" spans="1:11" x14ac:dyDescent="0.25">
      <c r="A3626">
        <v>15962195</v>
      </c>
      <c r="B3626" s="1">
        <v>41784</v>
      </c>
      <c r="C3626" t="s">
        <v>11</v>
      </c>
      <c r="D3626" t="s">
        <v>16</v>
      </c>
      <c r="E3626">
        <v>1</v>
      </c>
      <c r="F3626">
        <v>0.98</v>
      </c>
      <c r="G3626" t="s">
        <v>149</v>
      </c>
      <c r="H3626">
        <v>1</v>
      </c>
      <c r="I3626">
        <v>1</v>
      </c>
      <c r="J3626" t="s">
        <v>14</v>
      </c>
      <c r="K3626" s="40" t="s">
        <v>149</v>
      </c>
    </row>
    <row r="3627" spans="1:11" x14ac:dyDescent="0.25">
      <c r="A3627">
        <v>270380293</v>
      </c>
      <c r="B3627" s="1">
        <v>43637</v>
      </c>
      <c r="C3627" t="s">
        <v>11</v>
      </c>
      <c r="D3627" t="s">
        <v>16</v>
      </c>
      <c r="E3627">
        <v>1</v>
      </c>
      <c r="F3627">
        <v>1</v>
      </c>
      <c r="G3627" t="s">
        <v>148</v>
      </c>
      <c r="H3627">
        <v>1</v>
      </c>
      <c r="I3627">
        <v>5</v>
      </c>
      <c r="J3627" t="s">
        <v>14</v>
      </c>
      <c r="K3627" s="40" t="s">
        <v>149</v>
      </c>
    </row>
    <row r="3628" spans="1:11" x14ac:dyDescent="0.25">
      <c r="A3628">
        <v>476338149</v>
      </c>
      <c r="B3628" s="1">
        <v>44796</v>
      </c>
      <c r="C3628" t="s">
        <v>28</v>
      </c>
      <c r="D3628" t="s">
        <v>16</v>
      </c>
      <c r="E3628">
        <v>1</v>
      </c>
      <c r="F3628">
        <v>1</v>
      </c>
      <c r="G3628" t="s">
        <v>148</v>
      </c>
      <c r="H3628">
        <v>1</v>
      </c>
      <c r="I3628">
        <v>1</v>
      </c>
      <c r="J3628" t="s">
        <v>14</v>
      </c>
      <c r="K3628" s="40" t="s">
        <v>149</v>
      </c>
    </row>
    <row r="3629" spans="1:11" x14ac:dyDescent="0.25">
      <c r="A3629">
        <v>237305239</v>
      </c>
      <c r="B3629" s="1">
        <v>43482</v>
      </c>
      <c r="C3629" t="s">
        <v>11</v>
      </c>
      <c r="D3629" t="s">
        <v>16</v>
      </c>
      <c r="E3629">
        <v>1</v>
      </c>
      <c r="F3629">
        <v>1</v>
      </c>
      <c r="G3629" t="s">
        <v>27</v>
      </c>
      <c r="H3629">
        <v>4</v>
      </c>
      <c r="I3629">
        <v>4</v>
      </c>
      <c r="J3629" t="s">
        <v>14</v>
      </c>
      <c r="K3629" s="40" t="s">
        <v>149</v>
      </c>
    </row>
    <row r="3630" spans="1:11" x14ac:dyDescent="0.25">
      <c r="A3630">
        <v>35662774</v>
      </c>
      <c r="B3630" s="1">
        <v>42167</v>
      </c>
      <c r="C3630" t="s">
        <v>11</v>
      </c>
      <c r="D3630" t="s">
        <v>20</v>
      </c>
      <c r="E3630">
        <v>0</v>
      </c>
      <c r="F3630">
        <v>0</v>
      </c>
      <c r="G3630" t="s">
        <v>148</v>
      </c>
      <c r="H3630">
        <v>1</v>
      </c>
      <c r="I3630">
        <v>2</v>
      </c>
      <c r="J3630" t="s">
        <v>14</v>
      </c>
      <c r="K3630" s="40" t="s">
        <v>149</v>
      </c>
    </row>
    <row r="3631" spans="1:11" x14ac:dyDescent="0.25">
      <c r="A3631">
        <v>449206103</v>
      </c>
      <c r="B3631" s="1">
        <v>44632</v>
      </c>
      <c r="C3631" t="s">
        <v>11</v>
      </c>
      <c r="D3631" t="s">
        <v>20</v>
      </c>
      <c r="E3631">
        <v>0</v>
      </c>
      <c r="F3631">
        <v>0.69</v>
      </c>
      <c r="G3631" t="s">
        <v>148</v>
      </c>
      <c r="H3631">
        <v>3</v>
      </c>
      <c r="I3631">
        <v>3</v>
      </c>
      <c r="J3631" t="s">
        <v>22</v>
      </c>
      <c r="K3631" s="40" t="s">
        <v>148</v>
      </c>
    </row>
    <row r="3632" spans="1:11" x14ac:dyDescent="0.25">
      <c r="A3632">
        <v>477242252</v>
      </c>
      <c r="B3632" s="1">
        <v>44802</v>
      </c>
      <c r="C3632" t="s">
        <v>27</v>
      </c>
      <c r="D3632" t="s">
        <v>16</v>
      </c>
      <c r="E3632">
        <v>1</v>
      </c>
      <c r="F3632">
        <v>1</v>
      </c>
      <c r="G3632" t="s">
        <v>149</v>
      </c>
      <c r="H3632">
        <v>1</v>
      </c>
      <c r="I3632">
        <v>1</v>
      </c>
      <c r="J3632" t="s">
        <v>14</v>
      </c>
      <c r="K3632" s="40" t="s">
        <v>149</v>
      </c>
    </row>
    <row r="3633" spans="1:11" x14ac:dyDescent="0.25">
      <c r="A3633">
        <v>34662291</v>
      </c>
      <c r="B3633" s="1">
        <v>42155</v>
      </c>
      <c r="C3633" t="s">
        <v>27</v>
      </c>
      <c r="D3633" t="s">
        <v>16</v>
      </c>
      <c r="E3633">
        <v>1</v>
      </c>
      <c r="F3633">
        <v>0.94</v>
      </c>
      <c r="G3633" t="s">
        <v>148</v>
      </c>
      <c r="H3633">
        <v>1</v>
      </c>
      <c r="I3633">
        <v>1</v>
      </c>
      <c r="J3633" t="s">
        <v>18</v>
      </c>
      <c r="K3633" s="40" t="s">
        <v>149</v>
      </c>
    </row>
    <row r="3634" spans="1:11" x14ac:dyDescent="0.25">
      <c r="A3634">
        <v>476075947</v>
      </c>
      <c r="B3634" s="1">
        <v>44794</v>
      </c>
      <c r="C3634" t="s">
        <v>27</v>
      </c>
      <c r="D3634" t="s">
        <v>16</v>
      </c>
      <c r="E3634">
        <v>1</v>
      </c>
      <c r="F3634">
        <v>1</v>
      </c>
      <c r="G3634" t="s">
        <v>148</v>
      </c>
      <c r="H3634">
        <v>2</v>
      </c>
      <c r="I3634">
        <v>2</v>
      </c>
      <c r="J3634" t="s">
        <v>14</v>
      </c>
      <c r="K3634" s="40" t="s">
        <v>149</v>
      </c>
    </row>
    <row r="3635" spans="1:11" x14ac:dyDescent="0.25">
      <c r="A3635">
        <v>477796664</v>
      </c>
      <c r="B3635" s="1">
        <v>44806</v>
      </c>
      <c r="C3635" t="s">
        <v>27</v>
      </c>
      <c r="D3635" t="s">
        <v>16</v>
      </c>
      <c r="E3635">
        <v>1</v>
      </c>
      <c r="F3635">
        <v>0.99</v>
      </c>
      <c r="G3635" t="s">
        <v>148</v>
      </c>
      <c r="H3635">
        <v>7</v>
      </c>
      <c r="I3635">
        <v>7</v>
      </c>
      <c r="J3635" t="s">
        <v>14</v>
      </c>
      <c r="K3635" s="40" t="s">
        <v>149</v>
      </c>
    </row>
    <row r="3636" spans="1:11" x14ac:dyDescent="0.25">
      <c r="A3636">
        <v>18539360</v>
      </c>
      <c r="B3636" s="1">
        <v>41841</v>
      </c>
      <c r="C3636" t="s">
        <v>11</v>
      </c>
      <c r="D3636" t="s">
        <v>17</v>
      </c>
      <c r="E3636">
        <v>1</v>
      </c>
      <c r="F3636">
        <v>1</v>
      </c>
      <c r="G3636" t="s">
        <v>148</v>
      </c>
      <c r="H3636">
        <v>1</v>
      </c>
      <c r="I3636">
        <v>1</v>
      </c>
      <c r="J3636" t="s">
        <v>14</v>
      </c>
      <c r="K3636" s="40" t="s">
        <v>149</v>
      </c>
    </row>
    <row r="3637" spans="1:11" x14ac:dyDescent="0.25">
      <c r="A3637">
        <v>476102244</v>
      </c>
      <c r="B3637" s="1">
        <v>44794</v>
      </c>
      <c r="C3637" t="s">
        <v>27</v>
      </c>
      <c r="D3637" t="s">
        <v>16</v>
      </c>
      <c r="E3637">
        <v>0.95</v>
      </c>
      <c r="F3637">
        <v>0.98</v>
      </c>
      <c r="G3637" t="s">
        <v>148</v>
      </c>
      <c r="H3637">
        <v>1</v>
      </c>
      <c r="I3637">
        <v>1</v>
      </c>
      <c r="J3637" t="s">
        <v>14</v>
      </c>
      <c r="K3637" s="40" t="s">
        <v>149</v>
      </c>
    </row>
    <row r="3638" spans="1:11" x14ac:dyDescent="0.25">
      <c r="A3638">
        <v>173061641</v>
      </c>
      <c r="B3638" s="1">
        <v>43143</v>
      </c>
      <c r="C3638" t="s">
        <v>11</v>
      </c>
      <c r="D3638" t="s">
        <v>16</v>
      </c>
      <c r="E3638">
        <v>1</v>
      </c>
      <c r="F3638">
        <v>1</v>
      </c>
      <c r="G3638" t="s">
        <v>149</v>
      </c>
      <c r="H3638">
        <v>1</v>
      </c>
      <c r="I3638">
        <v>1</v>
      </c>
      <c r="J3638" t="s">
        <v>14</v>
      </c>
      <c r="K3638" s="40" t="s">
        <v>149</v>
      </c>
    </row>
    <row r="3639" spans="1:11" x14ac:dyDescent="0.25">
      <c r="A3639">
        <v>308706724</v>
      </c>
      <c r="B3639" s="1">
        <v>43780</v>
      </c>
      <c r="C3639" t="s">
        <v>27</v>
      </c>
      <c r="D3639" t="s">
        <v>21</v>
      </c>
      <c r="E3639">
        <v>0.5</v>
      </c>
      <c r="F3639">
        <v>0.15</v>
      </c>
      <c r="G3639" t="s">
        <v>148</v>
      </c>
      <c r="H3639">
        <v>2</v>
      </c>
      <c r="I3639">
        <v>2</v>
      </c>
      <c r="J3639" t="s">
        <v>14</v>
      </c>
      <c r="K3639" s="40" t="s">
        <v>149</v>
      </c>
    </row>
    <row r="3640" spans="1:11" x14ac:dyDescent="0.25">
      <c r="A3640">
        <v>303492015</v>
      </c>
      <c r="B3640" s="1">
        <v>43758</v>
      </c>
      <c r="C3640" t="s">
        <v>27</v>
      </c>
      <c r="D3640" t="s">
        <v>16</v>
      </c>
      <c r="E3640">
        <v>1</v>
      </c>
      <c r="F3640">
        <v>1</v>
      </c>
      <c r="G3640" t="s">
        <v>148</v>
      </c>
      <c r="H3640">
        <v>2</v>
      </c>
      <c r="I3640">
        <v>2</v>
      </c>
      <c r="J3640" t="s">
        <v>14</v>
      </c>
      <c r="K3640" s="40" t="s">
        <v>149</v>
      </c>
    </row>
    <row r="3641" spans="1:11" x14ac:dyDescent="0.25">
      <c r="A3641">
        <v>395022234</v>
      </c>
      <c r="B3641" s="1">
        <v>44286</v>
      </c>
      <c r="C3641" t="s">
        <v>11</v>
      </c>
      <c r="D3641" t="s">
        <v>20</v>
      </c>
      <c r="E3641">
        <v>0</v>
      </c>
      <c r="F3641">
        <v>0</v>
      </c>
      <c r="G3641" t="s">
        <v>148</v>
      </c>
      <c r="H3641">
        <v>1</v>
      </c>
      <c r="I3641">
        <v>1</v>
      </c>
      <c r="J3641" t="s">
        <v>22</v>
      </c>
      <c r="K3641" s="40" t="s">
        <v>149</v>
      </c>
    </row>
    <row r="3642" spans="1:11" x14ac:dyDescent="0.25">
      <c r="A3642">
        <v>94384416</v>
      </c>
      <c r="B3642" s="1">
        <v>42622</v>
      </c>
      <c r="C3642" t="s">
        <v>11</v>
      </c>
      <c r="D3642" t="s">
        <v>16</v>
      </c>
      <c r="E3642">
        <v>1</v>
      </c>
      <c r="F3642">
        <v>0.95</v>
      </c>
      <c r="G3642" t="s">
        <v>149</v>
      </c>
      <c r="H3642">
        <v>2</v>
      </c>
      <c r="I3642">
        <v>6</v>
      </c>
      <c r="J3642" t="s">
        <v>14</v>
      </c>
      <c r="K3642" s="40" t="s">
        <v>149</v>
      </c>
    </row>
    <row r="3643" spans="1:11" x14ac:dyDescent="0.25">
      <c r="A3643">
        <v>376318804</v>
      </c>
      <c r="B3643" s="1">
        <v>44154</v>
      </c>
      <c r="C3643" t="s">
        <v>11</v>
      </c>
      <c r="D3643" t="s">
        <v>16</v>
      </c>
      <c r="E3643">
        <v>1</v>
      </c>
      <c r="F3643">
        <v>0.79</v>
      </c>
      <c r="G3643" t="s">
        <v>27</v>
      </c>
      <c r="H3643">
        <v>6</v>
      </c>
      <c r="I3643">
        <v>8</v>
      </c>
      <c r="J3643" t="s">
        <v>14</v>
      </c>
      <c r="K3643" s="40" t="s">
        <v>149</v>
      </c>
    </row>
    <row r="3644" spans="1:11" x14ac:dyDescent="0.25">
      <c r="A3644">
        <v>477926308</v>
      </c>
      <c r="B3644" s="1">
        <v>44807</v>
      </c>
      <c r="C3644" t="s">
        <v>27</v>
      </c>
      <c r="D3644" t="s">
        <v>17</v>
      </c>
      <c r="E3644">
        <v>0.9</v>
      </c>
      <c r="F3644">
        <v>0.86</v>
      </c>
      <c r="G3644" t="s">
        <v>148</v>
      </c>
      <c r="H3644">
        <v>1</v>
      </c>
      <c r="I3644">
        <v>1</v>
      </c>
      <c r="J3644" t="s">
        <v>22</v>
      </c>
      <c r="K3644" s="40" t="s">
        <v>149</v>
      </c>
    </row>
    <row r="3645" spans="1:11" x14ac:dyDescent="0.25">
      <c r="A3645">
        <v>23659234</v>
      </c>
      <c r="B3645" s="1">
        <v>41955</v>
      </c>
      <c r="C3645" t="s">
        <v>11</v>
      </c>
      <c r="D3645" t="s">
        <v>17</v>
      </c>
      <c r="E3645">
        <v>1</v>
      </c>
      <c r="F3645">
        <v>0.79</v>
      </c>
      <c r="G3645" t="s">
        <v>149</v>
      </c>
      <c r="H3645">
        <v>1</v>
      </c>
      <c r="I3645">
        <v>3</v>
      </c>
      <c r="J3645" t="s">
        <v>14</v>
      </c>
      <c r="K3645" s="40" t="s">
        <v>149</v>
      </c>
    </row>
    <row r="3646" spans="1:11" x14ac:dyDescent="0.25">
      <c r="A3646">
        <v>9667989</v>
      </c>
      <c r="B3646" s="1">
        <v>41574</v>
      </c>
      <c r="C3646" t="s">
        <v>11</v>
      </c>
      <c r="D3646" t="s">
        <v>17</v>
      </c>
      <c r="E3646">
        <v>1</v>
      </c>
      <c r="F3646">
        <v>0.3</v>
      </c>
      <c r="G3646" t="s">
        <v>149</v>
      </c>
      <c r="H3646">
        <v>1</v>
      </c>
      <c r="I3646">
        <v>2</v>
      </c>
      <c r="J3646" t="s">
        <v>22</v>
      </c>
      <c r="K3646" s="40" t="s">
        <v>149</v>
      </c>
    </row>
    <row r="3647" spans="1:11" x14ac:dyDescent="0.25">
      <c r="A3647">
        <v>44388662</v>
      </c>
      <c r="B3647" s="1">
        <v>42263</v>
      </c>
      <c r="C3647" t="s">
        <v>11</v>
      </c>
      <c r="D3647" t="s">
        <v>16</v>
      </c>
      <c r="E3647">
        <v>1</v>
      </c>
      <c r="F3647">
        <v>0.98</v>
      </c>
      <c r="G3647" t="s">
        <v>149</v>
      </c>
      <c r="H3647">
        <v>1</v>
      </c>
      <c r="I3647">
        <v>1</v>
      </c>
      <c r="J3647" t="s">
        <v>14</v>
      </c>
      <c r="K3647" s="40" t="s">
        <v>149</v>
      </c>
    </row>
    <row r="3648" spans="1:11" x14ac:dyDescent="0.25">
      <c r="A3648">
        <v>120239641</v>
      </c>
      <c r="B3648" s="1">
        <v>42805</v>
      </c>
      <c r="C3648" t="s">
        <v>27</v>
      </c>
      <c r="D3648" t="s">
        <v>16</v>
      </c>
      <c r="E3648">
        <v>1</v>
      </c>
      <c r="F3648">
        <v>0.93</v>
      </c>
      <c r="G3648" t="s">
        <v>149</v>
      </c>
      <c r="H3648">
        <v>1</v>
      </c>
      <c r="I3648">
        <v>1</v>
      </c>
      <c r="J3648" t="s">
        <v>14</v>
      </c>
      <c r="K3648" s="40" t="s">
        <v>149</v>
      </c>
    </row>
    <row r="3649" spans="1:11" x14ac:dyDescent="0.25">
      <c r="A3649">
        <v>445873393</v>
      </c>
      <c r="B3649" s="1">
        <v>44611</v>
      </c>
      <c r="C3649" t="s">
        <v>27</v>
      </c>
      <c r="D3649" t="s">
        <v>12</v>
      </c>
      <c r="F3649">
        <v>1</v>
      </c>
      <c r="G3649" t="s">
        <v>149</v>
      </c>
      <c r="H3649">
        <v>1</v>
      </c>
      <c r="I3649">
        <v>1</v>
      </c>
      <c r="J3649" t="s">
        <v>22</v>
      </c>
      <c r="K3649" s="40" t="s">
        <v>149</v>
      </c>
    </row>
    <row r="3650" spans="1:11" x14ac:dyDescent="0.25">
      <c r="A3650">
        <v>478164501</v>
      </c>
      <c r="B3650" s="1">
        <v>44808</v>
      </c>
      <c r="C3650" t="s">
        <v>34</v>
      </c>
      <c r="D3650" t="s">
        <v>16</v>
      </c>
      <c r="E3650">
        <v>1</v>
      </c>
      <c r="F3650">
        <v>0.95</v>
      </c>
      <c r="G3650" t="s">
        <v>149</v>
      </c>
      <c r="H3650">
        <v>1</v>
      </c>
      <c r="I3650">
        <v>1</v>
      </c>
      <c r="J3650" t="s">
        <v>14</v>
      </c>
      <c r="K3650" s="40" t="s">
        <v>149</v>
      </c>
    </row>
    <row r="3651" spans="1:11" x14ac:dyDescent="0.25">
      <c r="A3651">
        <v>479366391</v>
      </c>
      <c r="B3651" s="1">
        <v>44817</v>
      </c>
      <c r="C3651" t="s">
        <v>11</v>
      </c>
      <c r="D3651" t="s">
        <v>16</v>
      </c>
      <c r="E3651">
        <v>1</v>
      </c>
      <c r="F3651">
        <v>0.92</v>
      </c>
      <c r="G3651" t="s">
        <v>149</v>
      </c>
      <c r="H3651">
        <v>1</v>
      </c>
      <c r="I3651">
        <v>2</v>
      </c>
      <c r="J3651" t="s">
        <v>14</v>
      </c>
      <c r="K3651" s="40" t="s">
        <v>149</v>
      </c>
    </row>
    <row r="3652" spans="1:11" x14ac:dyDescent="0.25">
      <c r="A3652">
        <v>70303424</v>
      </c>
      <c r="B3652" s="1">
        <v>42494</v>
      </c>
      <c r="C3652" t="s">
        <v>11</v>
      </c>
      <c r="D3652" t="s">
        <v>16</v>
      </c>
      <c r="E3652">
        <v>1</v>
      </c>
      <c r="F3652">
        <v>1</v>
      </c>
      <c r="G3652" t="s">
        <v>148</v>
      </c>
      <c r="H3652">
        <v>1</v>
      </c>
      <c r="I3652">
        <v>1</v>
      </c>
      <c r="J3652" t="s">
        <v>14</v>
      </c>
      <c r="K3652" s="40" t="s">
        <v>149</v>
      </c>
    </row>
    <row r="3653" spans="1:11" x14ac:dyDescent="0.25">
      <c r="A3653">
        <v>479447303</v>
      </c>
      <c r="B3653" s="1">
        <v>44818</v>
      </c>
      <c r="C3653" t="s">
        <v>27</v>
      </c>
      <c r="D3653" t="s">
        <v>16</v>
      </c>
      <c r="E3653">
        <v>1</v>
      </c>
      <c r="F3653">
        <v>1</v>
      </c>
      <c r="G3653" t="s">
        <v>148</v>
      </c>
      <c r="H3653">
        <v>1</v>
      </c>
      <c r="I3653">
        <v>2</v>
      </c>
      <c r="J3653" t="s">
        <v>14</v>
      </c>
      <c r="K3653" s="40" t="s">
        <v>149</v>
      </c>
    </row>
    <row r="3654" spans="1:11" x14ac:dyDescent="0.25">
      <c r="A3654">
        <v>96847177</v>
      </c>
      <c r="B3654" s="1">
        <v>42639</v>
      </c>
      <c r="C3654" t="s">
        <v>11</v>
      </c>
      <c r="D3654" t="s">
        <v>17</v>
      </c>
      <c r="E3654">
        <v>1</v>
      </c>
      <c r="F3654">
        <v>0.28000000000000003</v>
      </c>
      <c r="G3654" t="s">
        <v>149</v>
      </c>
      <c r="H3654">
        <v>1</v>
      </c>
      <c r="I3654">
        <v>4</v>
      </c>
      <c r="J3654" t="s">
        <v>14</v>
      </c>
      <c r="K3654" s="40" t="s">
        <v>149</v>
      </c>
    </row>
    <row r="3655" spans="1:11" x14ac:dyDescent="0.25">
      <c r="A3655">
        <v>435300021</v>
      </c>
      <c r="B3655" s="1">
        <v>44539</v>
      </c>
      <c r="C3655" t="s">
        <v>27</v>
      </c>
      <c r="D3655" t="s">
        <v>16</v>
      </c>
      <c r="E3655">
        <v>1</v>
      </c>
      <c r="F3655">
        <v>0.72</v>
      </c>
      <c r="G3655" t="s">
        <v>148</v>
      </c>
      <c r="H3655">
        <v>3</v>
      </c>
      <c r="I3655">
        <v>4</v>
      </c>
      <c r="J3655" t="s">
        <v>14</v>
      </c>
      <c r="K3655" s="40" t="s">
        <v>149</v>
      </c>
    </row>
    <row r="3656" spans="1:11" x14ac:dyDescent="0.25">
      <c r="A3656">
        <v>319893092</v>
      </c>
      <c r="B3656" s="1">
        <v>43821</v>
      </c>
      <c r="C3656" t="s">
        <v>11</v>
      </c>
      <c r="D3656" t="s">
        <v>16</v>
      </c>
      <c r="E3656">
        <v>0.9</v>
      </c>
      <c r="F3656">
        <v>0.99</v>
      </c>
      <c r="G3656" t="s">
        <v>148</v>
      </c>
      <c r="H3656">
        <v>1</v>
      </c>
      <c r="I3656">
        <v>1</v>
      </c>
      <c r="J3656" t="s">
        <v>14</v>
      </c>
      <c r="K3656" s="40" t="s">
        <v>149</v>
      </c>
    </row>
    <row r="3657" spans="1:11" x14ac:dyDescent="0.25">
      <c r="A3657">
        <v>15839179</v>
      </c>
      <c r="B3657" s="1">
        <v>41781</v>
      </c>
      <c r="C3657" t="s">
        <v>11</v>
      </c>
      <c r="D3657" t="s">
        <v>12</v>
      </c>
      <c r="F3657">
        <v>0</v>
      </c>
      <c r="G3657" t="s">
        <v>148</v>
      </c>
      <c r="H3657">
        <v>1</v>
      </c>
      <c r="I3657">
        <v>1</v>
      </c>
      <c r="J3657" t="s">
        <v>14</v>
      </c>
      <c r="K3657" s="40" t="s">
        <v>149</v>
      </c>
    </row>
    <row r="3658" spans="1:11" x14ac:dyDescent="0.25">
      <c r="A3658">
        <v>478261692</v>
      </c>
      <c r="B3658" s="1">
        <v>44809</v>
      </c>
      <c r="C3658" t="s">
        <v>27</v>
      </c>
      <c r="D3658" t="s">
        <v>16</v>
      </c>
      <c r="E3658">
        <v>1</v>
      </c>
      <c r="F3658">
        <v>0.99</v>
      </c>
      <c r="G3658" t="s">
        <v>148</v>
      </c>
      <c r="H3658">
        <v>2</v>
      </c>
      <c r="I3658">
        <v>2</v>
      </c>
      <c r="J3658" t="s">
        <v>22</v>
      </c>
      <c r="K3658" s="40" t="s">
        <v>149</v>
      </c>
    </row>
    <row r="3659" spans="1:11" x14ac:dyDescent="0.25">
      <c r="A3659">
        <v>477582887</v>
      </c>
      <c r="B3659" s="1">
        <v>44804</v>
      </c>
      <c r="C3659" t="s">
        <v>27</v>
      </c>
      <c r="D3659" t="s">
        <v>16</v>
      </c>
      <c r="E3659">
        <v>1</v>
      </c>
      <c r="F3659">
        <v>1</v>
      </c>
      <c r="G3659" t="s">
        <v>148</v>
      </c>
      <c r="H3659">
        <v>8</v>
      </c>
      <c r="I3659">
        <v>8</v>
      </c>
      <c r="J3659" t="s">
        <v>14</v>
      </c>
      <c r="K3659" s="40" t="s">
        <v>149</v>
      </c>
    </row>
    <row r="3660" spans="1:11" x14ac:dyDescent="0.25">
      <c r="A3660">
        <v>106488863</v>
      </c>
      <c r="B3660" s="1">
        <v>42711</v>
      </c>
      <c r="C3660" t="s">
        <v>11</v>
      </c>
      <c r="D3660" t="s">
        <v>16</v>
      </c>
      <c r="E3660">
        <v>1</v>
      </c>
      <c r="F3660">
        <v>1</v>
      </c>
      <c r="G3660" t="s">
        <v>148</v>
      </c>
      <c r="H3660">
        <v>3</v>
      </c>
      <c r="I3660">
        <v>7</v>
      </c>
      <c r="J3660" t="s">
        <v>14</v>
      </c>
      <c r="K3660" s="40" t="s">
        <v>149</v>
      </c>
    </row>
    <row r="3661" spans="1:11" x14ac:dyDescent="0.25">
      <c r="A3661">
        <v>13643859</v>
      </c>
      <c r="B3661" s="1">
        <v>41726</v>
      </c>
      <c r="C3661" t="s">
        <v>11</v>
      </c>
      <c r="D3661" t="s">
        <v>16</v>
      </c>
      <c r="E3661">
        <v>1</v>
      </c>
      <c r="F3661">
        <v>0.71</v>
      </c>
      <c r="G3661" t="s">
        <v>149</v>
      </c>
      <c r="H3661">
        <v>2</v>
      </c>
      <c r="I3661">
        <v>5</v>
      </c>
      <c r="J3661" t="s">
        <v>14</v>
      </c>
      <c r="K3661" s="40" t="s">
        <v>149</v>
      </c>
    </row>
    <row r="3662" spans="1:11" x14ac:dyDescent="0.25">
      <c r="A3662">
        <v>479630113</v>
      </c>
      <c r="B3662" s="1">
        <v>44819</v>
      </c>
      <c r="C3662" t="s">
        <v>11</v>
      </c>
      <c r="D3662" t="s">
        <v>12</v>
      </c>
      <c r="F3662">
        <v>0.5</v>
      </c>
      <c r="G3662" t="s">
        <v>148</v>
      </c>
      <c r="H3662">
        <v>1</v>
      </c>
      <c r="I3662">
        <v>3</v>
      </c>
      <c r="J3662" t="s">
        <v>22</v>
      </c>
      <c r="K3662" s="40" t="s">
        <v>149</v>
      </c>
    </row>
    <row r="3663" spans="1:11" x14ac:dyDescent="0.25">
      <c r="A3663">
        <v>43865099</v>
      </c>
      <c r="B3663" s="1">
        <v>42257</v>
      </c>
      <c r="C3663" t="s">
        <v>11</v>
      </c>
      <c r="D3663" t="s">
        <v>16</v>
      </c>
      <c r="E3663">
        <v>1</v>
      </c>
      <c r="F3663">
        <v>0.93</v>
      </c>
      <c r="G3663" t="s">
        <v>149</v>
      </c>
      <c r="H3663">
        <v>1</v>
      </c>
      <c r="I3663">
        <v>1</v>
      </c>
      <c r="J3663" t="s">
        <v>18</v>
      </c>
      <c r="K3663" s="40" t="s">
        <v>149</v>
      </c>
    </row>
    <row r="3664" spans="1:11" x14ac:dyDescent="0.25">
      <c r="A3664">
        <v>479644813</v>
      </c>
      <c r="B3664" s="1">
        <v>44819</v>
      </c>
      <c r="C3664" t="s">
        <v>27</v>
      </c>
      <c r="D3664" t="s">
        <v>16</v>
      </c>
      <c r="E3664">
        <v>0.8</v>
      </c>
      <c r="F3664">
        <v>0.99</v>
      </c>
      <c r="G3664" t="s">
        <v>148</v>
      </c>
      <c r="H3664">
        <v>3</v>
      </c>
      <c r="I3664">
        <v>4</v>
      </c>
      <c r="J3664" t="s">
        <v>14</v>
      </c>
      <c r="K3664" s="40" t="s">
        <v>149</v>
      </c>
    </row>
    <row r="3665" spans="1:11" x14ac:dyDescent="0.25">
      <c r="A3665">
        <v>313117686</v>
      </c>
      <c r="B3665" s="1">
        <v>43798</v>
      </c>
      <c r="C3665" t="s">
        <v>11</v>
      </c>
      <c r="D3665" t="s">
        <v>16</v>
      </c>
      <c r="E3665">
        <v>1</v>
      </c>
      <c r="F3665">
        <v>0.68</v>
      </c>
      <c r="G3665" t="s">
        <v>148</v>
      </c>
      <c r="H3665">
        <v>2</v>
      </c>
      <c r="I3665">
        <v>2</v>
      </c>
      <c r="J3665" t="s">
        <v>14</v>
      </c>
      <c r="K3665" s="40" t="s">
        <v>149</v>
      </c>
    </row>
    <row r="3666" spans="1:11" x14ac:dyDescent="0.25">
      <c r="A3666">
        <v>479330399</v>
      </c>
      <c r="B3666" s="1">
        <v>44817</v>
      </c>
      <c r="C3666" t="s">
        <v>11</v>
      </c>
      <c r="D3666" t="s">
        <v>16</v>
      </c>
      <c r="E3666">
        <v>1</v>
      </c>
      <c r="F3666">
        <v>1</v>
      </c>
      <c r="G3666" t="s">
        <v>149</v>
      </c>
      <c r="H3666">
        <v>1</v>
      </c>
      <c r="I3666">
        <v>1</v>
      </c>
      <c r="J3666" t="s">
        <v>14</v>
      </c>
      <c r="K3666" s="40" t="s">
        <v>149</v>
      </c>
    </row>
    <row r="3667" spans="1:11" x14ac:dyDescent="0.25">
      <c r="A3667">
        <v>478500760</v>
      </c>
      <c r="B3667" s="1">
        <v>44811</v>
      </c>
      <c r="C3667" t="s">
        <v>27</v>
      </c>
      <c r="D3667" t="s">
        <v>16</v>
      </c>
      <c r="E3667">
        <v>1</v>
      </c>
      <c r="F3667">
        <v>1</v>
      </c>
      <c r="G3667" t="s">
        <v>148</v>
      </c>
      <c r="H3667">
        <v>3</v>
      </c>
      <c r="I3667">
        <v>3</v>
      </c>
      <c r="J3667" t="s">
        <v>14</v>
      </c>
      <c r="K3667" s="40" t="s">
        <v>149</v>
      </c>
    </row>
    <row r="3668" spans="1:11" x14ac:dyDescent="0.25">
      <c r="A3668">
        <v>280975205</v>
      </c>
      <c r="B3668" s="1">
        <v>43677</v>
      </c>
      <c r="C3668" t="s">
        <v>11</v>
      </c>
      <c r="D3668" t="s">
        <v>17</v>
      </c>
      <c r="E3668">
        <v>1</v>
      </c>
      <c r="F3668">
        <v>0.67</v>
      </c>
      <c r="G3668" t="s">
        <v>149</v>
      </c>
      <c r="H3668">
        <v>1</v>
      </c>
      <c r="I3668">
        <v>9</v>
      </c>
      <c r="J3668" t="s">
        <v>14</v>
      </c>
      <c r="K3668" s="40" t="s">
        <v>149</v>
      </c>
    </row>
    <row r="3669" spans="1:11" x14ac:dyDescent="0.25">
      <c r="A3669">
        <v>11233926</v>
      </c>
      <c r="B3669" s="1">
        <v>41651</v>
      </c>
      <c r="C3669" t="s">
        <v>11</v>
      </c>
      <c r="D3669" t="s">
        <v>16</v>
      </c>
      <c r="E3669">
        <v>0.94</v>
      </c>
      <c r="F3669">
        <v>0.94</v>
      </c>
      <c r="G3669" t="s">
        <v>148</v>
      </c>
      <c r="H3669">
        <v>7</v>
      </c>
      <c r="I3669">
        <v>8</v>
      </c>
      <c r="J3669" t="s">
        <v>14</v>
      </c>
      <c r="K3669" s="40" t="s">
        <v>149</v>
      </c>
    </row>
    <row r="3670" spans="1:11" x14ac:dyDescent="0.25">
      <c r="A3670">
        <v>436094637</v>
      </c>
      <c r="B3670" s="1">
        <v>44545</v>
      </c>
      <c r="C3670" t="s">
        <v>11</v>
      </c>
      <c r="D3670" t="s">
        <v>21</v>
      </c>
      <c r="E3670">
        <v>0.68</v>
      </c>
      <c r="F3670">
        <v>0.28999999999999998</v>
      </c>
      <c r="G3670" t="s">
        <v>148</v>
      </c>
      <c r="H3670">
        <v>4</v>
      </c>
      <c r="I3670">
        <v>6</v>
      </c>
      <c r="J3670" t="s">
        <v>22</v>
      </c>
      <c r="K3670" s="40" t="s">
        <v>149</v>
      </c>
    </row>
    <row r="3671" spans="1:11" x14ac:dyDescent="0.25">
      <c r="A3671">
        <v>367698236</v>
      </c>
      <c r="B3671" s="1">
        <v>44089</v>
      </c>
      <c r="C3671" t="s">
        <v>11</v>
      </c>
      <c r="D3671" t="s">
        <v>16</v>
      </c>
      <c r="E3671">
        <v>1</v>
      </c>
      <c r="F3671">
        <v>0.92</v>
      </c>
      <c r="G3671" t="s">
        <v>149</v>
      </c>
      <c r="H3671">
        <v>1</v>
      </c>
      <c r="I3671">
        <v>2</v>
      </c>
      <c r="J3671" t="s">
        <v>22</v>
      </c>
      <c r="K3671" s="40" t="s">
        <v>149</v>
      </c>
    </row>
    <row r="3672" spans="1:11" x14ac:dyDescent="0.25">
      <c r="A3672">
        <v>476968846</v>
      </c>
      <c r="B3672" s="1">
        <v>44800</v>
      </c>
      <c r="C3672" t="s">
        <v>27</v>
      </c>
      <c r="D3672" t="s">
        <v>16</v>
      </c>
      <c r="E3672">
        <v>1</v>
      </c>
      <c r="F3672">
        <v>1</v>
      </c>
      <c r="G3672" t="s">
        <v>148</v>
      </c>
      <c r="H3672">
        <v>2</v>
      </c>
      <c r="I3672">
        <v>2</v>
      </c>
      <c r="J3672" t="s">
        <v>22</v>
      </c>
      <c r="K3672" s="40" t="s">
        <v>149</v>
      </c>
    </row>
    <row r="3673" spans="1:11" x14ac:dyDescent="0.25">
      <c r="A3673">
        <v>13193210</v>
      </c>
      <c r="B3673" s="1">
        <v>41714</v>
      </c>
      <c r="C3673" t="s">
        <v>11</v>
      </c>
      <c r="D3673" t="s">
        <v>21</v>
      </c>
      <c r="E3673">
        <v>1</v>
      </c>
      <c r="F3673">
        <v>0.91</v>
      </c>
      <c r="G3673" t="s">
        <v>148</v>
      </c>
      <c r="H3673">
        <v>2</v>
      </c>
      <c r="I3673">
        <v>3</v>
      </c>
      <c r="J3673" t="s">
        <v>14</v>
      </c>
      <c r="K3673" s="40" t="s">
        <v>149</v>
      </c>
    </row>
    <row r="3674" spans="1:11" x14ac:dyDescent="0.25">
      <c r="A3674">
        <v>135352272</v>
      </c>
      <c r="B3674" s="1">
        <v>42902</v>
      </c>
      <c r="C3674" t="s">
        <v>11</v>
      </c>
      <c r="D3674" t="s">
        <v>16</v>
      </c>
      <c r="E3674">
        <v>1</v>
      </c>
      <c r="F3674">
        <v>0.89</v>
      </c>
      <c r="G3674" t="s">
        <v>149</v>
      </c>
      <c r="H3674">
        <v>1</v>
      </c>
      <c r="I3674">
        <v>1</v>
      </c>
      <c r="J3674" t="s">
        <v>14</v>
      </c>
      <c r="K3674" s="40" t="s">
        <v>149</v>
      </c>
    </row>
    <row r="3675" spans="1:11" x14ac:dyDescent="0.25">
      <c r="A3675">
        <v>153752130</v>
      </c>
      <c r="B3675" s="1">
        <v>43016</v>
      </c>
      <c r="C3675" t="s">
        <v>11</v>
      </c>
      <c r="D3675" t="s">
        <v>16</v>
      </c>
      <c r="E3675">
        <v>1</v>
      </c>
      <c r="F3675">
        <v>1</v>
      </c>
      <c r="G3675" t="s">
        <v>148</v>
      </c>
      <c r="H3675">
        <v>2</v>
      </c>
      <c r="I3675">
        <v>2</v>
      </c>
      <c r="J3675" t="s">
        <v>14</v>
      </c>
      <c r="K3675" s="40" t="s">
        <v>149</v>
      </c>
    </row>
    <row r="3676" spans="1:11" x14ac:dyDescent="0.25">
      <c r="A3676">
        <v>478652691</v>
      </c>
      <c r="B3676" s="1">
        <v>44812</v>
      </c>
      <c r="C3676" t="s">
        <v>11</v>
      </c>
      <c r="D3676" t="s">
        <v>16</v>
      </c>
      <c r="E3676">
        <v>1</v>
      </c>
      <c r="F3676">
        <v>1</v>
      </c>
      <c r="G3676" t="s">
        <v>149</v>
      </c>
      <c r="H3676">
        <v>1</v>
      </c>
      <c r="I3676">
        <v>1</v>
      </c>
      <c r="J3676" t="s">
        <v>14</v>
      </c>
      <c r="K3676" s="40" t="s">
        <v>149</v>
      </c>
    </row>
    <row r="3677" spans="1:11" x14ac:dyDescent="0.25">
      <c r="A3677">
        <v>524664388</v>
      </c>
      <c r="B3677" s="1">
        <v>45116</v>
      </c>
      <c r="C3677" t="s">
        <v>11</v>
      </c>
      <c r="D3677" t="s">
        <v>12</v>
      </c>
      <c r="G3677" t="s">
        <v>148</v>
      </c>
      <c r="H3677">
        <v>2</v>
      </c>
      <c r="I3677">
        <v>2</v>
      </c>
      <c r="J3677" t="s">
        <v>14</v>
      </c>
      <c r="K3677" s="40" t="s">
        <v>149</v>
      </c>
    </row>
    <row r="3678" spans="1:11" x14ac:dyDescent="0.25">
      <c r="A3678">
        <v>443986517</v>
      </c>
      <c r="B3678" s="1">
        <v>44599</v>
      </c>
      <c r="C3678" t="s">
        <v>27</v>
      </c>
      <c r="D3678" t="s">
        <v>17</v>
      </c>
      <c r="E3678">
        <v>1</v>
      </c>
      <c r="F3678">
        <v>0.99</v>
      </c>
      <c r="G3678" t="s">
        <v>149</v>
      </c>
      <c r="H3678">
        <v>4</v>
      </c>
      <c r="I3678">
        <v>4</v>
      </c>
      <c r="J3678" t="s">
        <v>18</v>
      </c>
      <c r="K3678" s="40" t="s">
        <v>149</v>
      </c>
    </row>
    <row r="3679" spans="1:11" x14ac:dyDescent="0.25">
      <c r="A3679">
        <v>463381274</v>
      </c>
      <c r="B3679" s="1">
        <v>44721</v>
      </c>
      <c r="C3679" t="s">
        <v>27</v>
      </c>
      <c r="D3679" t="s">
        <v>16</v>
      </c>
      <c r="E3679">
        <v>1</v>
      </c>
      <c r="F3679">
        <v>1</v>
      </c>
      <c r="G3679" t="s">
        <v>148</v>
      </c>
      <c r="H3679">
        <v>1</v>
      </c>
      <c r="I3679">
        <v>1</v>
      </c>
      <c r="J3679" t="s">
        <v>14</v>
      </c>
      <c r="K3679" s="40" t="s">
        <v>149</v>
      </c>
    </row>
    <row r="3680" spans="1:11" x14ac:dyDescent="0.25">
      <c r="A3680">
        <v>477720503</v>
      </c>
      <c r="B3680" s="1">
        <v>44805</v>
      </c>
      <c r="C3680" t="s">
        <v>11</v>
      </c>
      <c r="D3680" t="s">
        <v>16</v>
      </c>
      <c r="E3680">
        <v>1</v>
      </c>
      <c r="F3680">
        <v>0.99</v>
      </c>
      <c r="G3680" t="s">
        <v>149</v>
      </c>
      <c r="H3680">
        <v>1</v>
      </c>
      <c r="I3680">
        <v>1</v>
      </c>
      <c r="J3680" t="s">
        <v>22</v>
      </c>
      <c r="K3680" s="40" t="s">
        <v>149</v>
      </c>
    </row>
    <row r="3681" spans="1:11" x14ac:dyDescent="0.25">
      <c r="A3681">
        <v>478796705</v>
      </c>
      <c r="B3681" s="1">
        <v>44813</v>
      </c>
      <c r="C3681" t="s">
        <v>11</v>
      </c>
      <c r="D3681" t="s">
        <v>16</v>
      </c>
      <c r="E3681">
        <v>1</v>
      </c>
      <c r="F3681">
        <v>1</v>
      </c>
      <c r="G3681" t="s">
        <v>148</v>
      </c>
      <c r="H3681">
        <v>2</v>
      </c>
      <c r="I3681">
        <v>2</v>
      </c>
      <c r="J3681" t="s">
        <v>22</v>
      </c>
      <c r="K3681" s="40" t="s">
        <v>149</v>
      </c>
    </row>
    <row r="3682" spans="1:11" x14ac:dyDescent="0.25">
      <c r="A3682">
        <v>26870013</v>
      </c>
      <c r="B3682" s="1">
        <v>42032</v>
      </c>
      <c r="C3682" t="s">
        <v>11</v>
      </c>
      <c r="D3682" t="s">
        <v>17</v>
      </c>
      <c r="E3682">
        <v>1</v>
      </c>
      <c r="F3682">
        <v>0.83</v>
      </c>
      <c r="G3682" t="s">
        <v>149</v>
      </c>
      <c r="H3682">
        <v>1</v>
      </c>
      <c r="I3682">
        <v>1</v>
      </c>
      <c r="J3682" t="s">
        <v>14</v>
      </c>
      <c r="K3682" s="40" t="s">
        <v>149</v>
      </c>
    </row>
    <row r="3683" spans="1:11" x14ac:dyDescent="0.25">
      <c r="A3683">
        <v>478834761</v>
      </c>
      <c r="B3683" s="1">
        <v>44813</v>
      </c>
      <c r="C3683" t="s">
        <v>27</v>
      </c>
      <c r="D3683" t="s">
        <v>21</v>
      </c>
      <c r="E3683">
        <v>1</v>
      </c>
      <c r="G3683" t="s">
        <v>148</v>
      </c>
      <c r="H3683">
        <v>1</v>
      </c>
      <c r="I3683">
        <v>1</v>
      </c>
      <c r="J3683" t="s">
        <v>22</v>
      </c>
      <c r="K3683" s="40" t="s">
        <v>149</v>
      </c>
    </row>
    <row r="3684" spans="1:11" x14ac:dyDescent="0.25">
      <c r="A3684">
        <v>131885187</v>
      </c>
      <c r="B3684" s="1">
        <v>42880</v>
      </c>
      <c r="C3684" t="s">
        <v>11</v>
      </c>
      <c r="D3684" t="s">
        <v>17</v>
      </c>
      <c r="E3684">
        <v>1</v>
      </c>
      <c r="F3684">
        <v>0.93</v>
      </c>
      <c r="G3684" t="s">
        <v>149</v>
      </c>
      <c r="H3684">
        <v>1</v>
      </c>
      <c r="I3684">
        <v>1</v>
      </c>
      <c r="J3684" t="s">
        <v>14</v>
      </c>
      <c r="K3684" s="40" t="s">
        <v>149</v>
      </c>
    </row>
    <row r="3685" spans="1:11" x14ac:dyDescent="0.25">
      <c r="A3685">
        <v>480257336</v>
      </c>
      <c r="B3685" s="1">
        <v>44824</v>
      </c>
      <c r="C3685" t="s">
        <v>27</v>
      </c>
      <c r="D3685" t="s">
        <v>12</v>
      </c>
      <c r="F3685">
        <v>0.75</v>
      </c>
      <c r="G3685" t="s">
        <v>148</v>
      </c>
      <c r="H3685">
        <v>1</v>
      </c>
      <c r="I3685">
        <v>1</v>
      </c>
      <c r="J3685" t="s">
        <v>14</v>
      </c>
      <c r="K3685" s="40" t="s">
        <v>149</v>
      </c>
    </row>
    <row r="3686" spans="1:11" x14ac:dyDescent="0.25">
      <c r="A3686">
        <v>459519010</v>
      </c>
      <c r="B3686" s="1">
        <v>44698</v>
      </c>
      <c r="C3686" t="s">
        <v>27</v>
      </c>
      <c r="D3686" t="s">
        <v>16</v>
      </c>
      <c r="E3686">
        <v>1</v>
      </c>
      <c r="F3686">
        <v>1</v>
      </c>
      <c r="G3686" t="s">
        <v>149</v>
      </c>
      <c r="H3686">
        <v>6</v>
      </c>
      <c r="I3686">
        <v>6</v>
      </c>
      <c r="J3686" t="s">
        <v>14</v>
      </c>
      <c r="K3686" s="40" t="s">
        <v>149</v>
      </c>
    </row>
    <row r="3687" spans="1:11" x14ac:dyDescent="0.25">
      <c r="A3687">
        <v>480277135</v>
      </c>
      <c r="B3687" s="1">
        <v>44824</v>
      </c>
      <c r="C3687" t="s">
        <v>27</v>
      </c>
      <c r="D3687" t="s">
        <v>16</v>
      </c>
      <c r="E3687">
        <v>1</v>
      </c>
      <c r="F3687">
        <v>0.94</v>
      </c>
      <c r="G3687" t="s">
        <v>148</v>
      </c>
      <c r="H3687">
        <v>3</v>
      </c>
      <c r="I3687">
        <v>6</v>
      </c>
      <c r="J3687" t="s">
        <v>22</v>
      </c>
      <c r="K3687" s="40" t="s">
        <v>149</v>
      </c>
    </row>
    <row r="3688" spans="1:11" x14ac:dyDescent="0.25">
      <c r="A3688">
        <v>9915110</v>
      </c>
      <c r="B3688" s="1">
        <v>41588</v>
      </c>
      <c r="C3688" t="s">
        <v>11</v>
      </c>
      <c r="D3688" t="s">
        <v>16</v>
      </c>
      <c r="E3688">
        <v>1</v>
      </c>
      <c r="F3688">
        <v>0.99</v>
      </c>
      <c r="G3688" t="s">
        <v>149</v>
      </c>
      <c r="H3688">
        <v>1</v>
      </c>
      <c r="I3688">
        <v>3</v>
      </c>
      <c r="J3688" t="s">
        <v>14</v>
      </c>
      <c r="K3688" s="40" t="s">
        <v>149</v>
      </c>
    </row>
    <row r="3689" spans="1:11" x14ac:dyDescent="0.25">
      <c r="A3689">
        <v>2088885</v>
      </c>
      <c r="B3689" s="1">
        <v>41006</v>
      </c>
      <c r="C3689" t="s">
        <v>11</v>
      </c>
      <c r="D3689" t="s">
        <v>16</v>
      </c>
      <c r="E3689">
        <v>1</v>
      </c>
      <c r="F3689">
        <v>0.9</v>
      </c>
      <c r="G3689" t="s">
        <v>149</v>
      </c>
      <c r="H3689">
        <v>1</v>
      </c>
      <c r="I3689">
        <v>4</v>
      </c>
      <c r="J3689" t="s">
        <v>14</v>
      </c>
      <c r="K3689" s="40" t="s">
        <v>149</v>
      </c>
    </row>
    <row r="3690" spans="1:11" x14ac:dyDescent="0.25">
      <c r="A3690">
        <v>249106886</v>
      </c>
      <c r="B3690" s="1">
        <v>43539</v>
      </c>
      <c r="C3690" t="s">
        <v>27</v>
      </c>
      <c r="D3690" t="s">
        <v>16</v>
      </c>
      <c r="E3690">
        <v>1</v>
      </c>
      <c r="F3690">
        <v>1</v>
      </c>
      <c r="G3690" t="s">
        <v>148</v>
      </c>
      <c r="H3690">
        <v>1</v>
      </c>
      <c r="I3690">
        <v>1</v>
      </c>
      <c r="J3690" t="s">
        <v>14</v>
      </c>
      <c r="K3690" s="40" t="s">
        <v>149</v>
      </c>
    </row>
    <row r="3691" spans="1:11" x14ac:dyDescent="0.25">
      <c r="A3691">
        <v>423275834</v>
      </c>
      <c r="B3691" s="1">
        <v>44455</v>
      </c>
      <c r="C3691" t="s">
        <v>11</v>
      </c>
      <c r="D3691" t="s">
        <v>16</v>
      </c>
      <c r="E3691">
        <v>1</v>
      </c>
      <c r="F3691">
        <v>1</v>
      </c>
      <c r="G3691" t="s">
        <v>148</v>
      </c>
      <c r="H3691">
        <v>9</v>
      </c>
      <c r="I3691">
        <v>10</v>
      </c>
      <c r="J3691" t="s">
        <v>14</v>
      </c>
      <c r="K3691" s="40" t="s">
        <v>149</v>
      </c>
    </row>
    <row r="3692" spans="1:11" x14ac:dyDescent="0.25">
      <c r="A3692">
        <v>479095542</v>
      </c>
      <c r="B3692" s="1">
        <v>44815</v>
      </c>
      <c r="C3692" t="s">
        <v>11</v>
      </c>
      <c r="D3692" t="s">
        <v>17</v>
      </c>
      <c r="E3692">
        <v>1</v>
      </c>
      <c r="F3692">
        <v>0.93</v>
      </c>
      <c r="G3692" t="s">
        <v>149</v>
      </c>
      <c r="H3692">
        <v>1</v>
      </c>
      <c r="I3692">
        <v>1</v>
      </c>
      <c r="J3692" t="s">
        <v>22</v>
      </c>
      <c r="K3692" s="40" t="s">
        <v>149</v>
      </c>
    </row>
    <row r="3693" spans="1:11" x14ac:dyDescent="0.25">
      <c r="A3693">
        <v>81054786</v>
      </c>
      <c r="B3693" s="1">
        <v>42552</v>
      </c>
      <c r="C3693" t="s">
        <v>11</v>
      </c>
      <c r="D3693" t="s">
        <v>16</v>
      </c>
      <c r="E3693">
        <v>1</v>
      </c>
      <c r="F3693">
        <v>0.95</v>
      </c>
      <c r="G3693" t="s">
        <v>148</v>
      </c>
      <c r="H3693">
        <v>1</v>
      </c>
      <c r="I3693">
        <v>1</v>
      </c>
      <c r="J3693" t="s">
        <v>14</v>
      </c>
      <c r="K3693" s="40" t="s">
        <v>149</v>
      </c>
    </row>
    <row r="3694" spans="1:11" x14ac:dyDescent="0.25">
      <c r="A3694">
        <v>269305617</v>
      </c>
      <c r="B3694" s="1">
        <v>43633</v>
      </c>
      <c r="C3694" t="s">
        <v>27</v>
      </c>
      <c r="D3694" t="s">
        <v>16</v>
      </c>
      <c r="E3694">
        <v>1</v>
      </c>
      <c r="F3694">
        <v>0.84</v>
      </c>
      <c r="G3694" t="s">
        <v>149</v>
      </c>
      <c r="H3694">
        <v>2</v>
      </c>
      <c r="I3694">
        <v>3</v>
      </c>
      <c r="J3694" t="s">
        <v>14</v>
      </c>
      <c r="K3694" s="40" t="s">
        <v>148</v>
      </c>
    </row>
    <row r="3695" spans="1:11" x14ac:dyDescent="0.25">
      <c r="A3695">
        <v>55780429</v>
      </c>
      <c r="B3695" s="1">
        <v>42392</v>
      </c>
      <c r="C3695" t="s">
        <v>11</v>
      </c>
      <c r="D3695" t="s">
        <v>16</v>
      </c>
      <c r="E3695">
        <v>1</v>
      </c>
      <c r="F3695">
        <v>0.97</v>
      </c>
      <c r="G3695" t="s">
        <v>149</v>
      </c>
      <c r="H3695">
        <v>2</v>
      </c>
      <c r="I3695">
        <v>2</v>
      </c>
      <c r="J3695" t="s">
        <v>14</v>
      </c>
      <c r="K3695" s="40" t="s">
        <v>149</v>
      </c>
    </row>
    <row r="3696" spans="1:11" x14ac:dyDescent="0.25">
      <c r="A3696">
        <v>435363892</v>
      </c>
      <c r="B3696" s="1">
        <v>44539</v>
      </c>
      <c r="C3696" t="s">
        <v>27</v>
      </c>
      <c r="D3696" t="s">
        <v>16</v>
      </c>
      <c r="E3696">
        <v>1</v>
      </c>
      <c r="F3696">
        <v>1</v>
      </c>
      <c r="G3696" t="s">
        <v>148</v>
      </c>
      <c r="H3696">
        <v>2</v>
      </c>
      <c r="I3696">
        <v>3</v>
      </c>
      <c r="J3696" t="s">
        <v>14</v>
      </c>
      <c r="K3696" s="40" t="s">
        <v>149</v>
      </c>
    </row>
    <row r="3697" spans="1:11" x14ac:dyDescent="0.25">
      <c r="A3697">
        <v>480146735</v>
      </c>
      <c r="B3697" s="1">
        <v>44823</v>
      </c>
      <c r="C3697" t="s">
        <v>11</v>
      </c>
      <c r="D3697" t="s">
        <v>16</v>
      </c>
      <c r="E3697">
        <v>1</v>
      </c>
      <c r="F3697">
        <v>1</v>
      </c>
      <c r="G3697" t="s">
        <v>149</v>
      </c>
      <c r="H3697">
        <v>1</v>
      </c>
      <c r="I3697">
        <v>1</v>
      </c>
      <c r="J3697" t="s">
        <v>22</v>
      </c>
      <c r="K3697" s="40" t="s">
        <v>149</v>
      </c>
    </row>
    <row r="3698" spans="1:11" x14ac:dyDescent="0.25">
      <c r="A3698">
        <v>467049523</v>
      </c>
      <c r="B3698" s="1">
        <v>44743</v>
      </c>
      <c r="C3698" t="s">
        <v>27</v>
      </c>
      <c r="D3698" t="s">
        <v>16</v>
      </c>
      <c r="E3698">
        <v>1</v>
      </c>
      <c r="F3698">
        <v>1</v>
      </c>
      <c r="G3698" t="s">
        <v>148</v>
      </c>
      <c r="H3698">
        <v>1</v>
      </c>
      <c r="I3698">
        <v>1</v>
      </c>
      <c r="J3698" t="s">
        <v>14</v>
      </c>
      <c r="K3698" s="40" t="s">
        <v>149</v>
      </c>
    </row>
    <row r="3699" spans="1:11" x14ac:dyDescent="0.25">
      <c r="A3699">
        <v>213575688</v>
      </c>
      <c r="B3699" s="1">
        <v>43347</v>
      </c>
      <c r="C3699" t="s">
        <v>11</v>
      </c>
      <c r="D3699" t="s">
        <v>16</v>
      </c>
      <c r="E3699">
        <v>1</v>
      </c>
      <c r="F3699">
        <v>0.78</v>
      </c>
      <c r="G3699" t="s">
        <v>149</v>
      </c>
      <c r="H3699">
        <v>1</v>
      </c>
      <c r="I3699">
        <v>1</v>
      </c>
      <c r="J3699" t="s">
        <v>14</v>
      </c>
      <c r="K3699" s="40" t="s">
        <v>149</v>
      </c>
    </row>
    <row r="3700" spans="1:11" x14ac:dyDescent="0.25">
      <c r="A3700">
        <v>479232610</v>
      </c>
      <c r="B3700" s="1">
        <v>44816</v>
      </c>
      <c r="C3700" t="s">
        <v>27</v>
      </c>
      <c r="D3700" t="s">
        <v>16</v>
      </c>
      <c r="E3700">
        <v>1</v>
      </c>
      <c r="F3700">
        <v>1</v>
      </c>
      <c r="G3700" t="s">
        <v>148</v>
      </c>
      <c r="H3700">
        <v>1</v>
      </c>
      <c r="I3700">
        <v>3</v>
      </c>
      <c r="J3700" t="s">
        <v>14</v>
      </c>
      <c r="K3700" s="40" t="s">
        <v>149</v>
      </c>
    </row>
    <row r="3701" spans="1:11" x14ac:dyDescent="0.25">
      <c r="A3701">
        <v>287672372</v>
      </c>
      <c r="B3701" s="1">
        <v>43697</v>
      </c>
      <c r="C3701" t="s">
        <v>11</v>
      </c>
      <c r="D3701" t="s">
        <v>16</v>
      </c>
      <c r="E3701">
        <v>0.99</v>
      </c>
      <c r="F3701">
        <v>0.93</v>
      </c>
      <c r="G3701" t="s">
        <v>148</v>
      </c>
      <c r="H3701">
        <v>16</v>
      </c>
      <c r="I3701">
        <v>19</v>
      </c>
      <c r="J3701" t="s">
        <v>14</v>
      </c>
      <c r="K3701" s="40" t="s">
        <v>149</v>
      </c>
    </row>
    <row r="3702" spans="1:11" x14ac:dyDescent="0.25">
      <c r="A3702">
        <v>467101283</v>
      </c>
      <c r="B3702" s="1">
        <v>44743</v>
      </c>
      <c r="C3702" t="s">
        <v>27</v>
      </c>
      <c r="D3702" t="s">
        <v>16</v>
      </c>
      <c r="E3702">
        <v>1</v>
      </c>
      <c r="F3702">
        <v>1</v>
      </c>
      <c r="G3702" t="s">
        <v>148</v>
      </c>
      <c r="H3702">
        <v>1</v>
      </c>
      <c r="I3702">
        <v>1</v>
      </c>
      <c r="J3702" t="s">
        <v>14</v>
      </c>
      <c r="K3702" s="40" t="s">
        <v>149</v>
      </c>
    </row>
    <row r="3703" spans="1:11" x14ac:dyDescent="0.25">
      <c r="A3703">
        <v>479035792</v>
      </c>
      <c r="B3703" s="1">
        <v>44815</v>
      </c>
      <c r="C3703" t="s">
        <v>27</v>
      </c>
      <c r="D3703" t="s">
        <v>17</v>
      </c>
      <c r="E3703">
        <v>1</v>
      </c>
      <c r="F3703">
        <v>1</v>
      </c>
      <c r="G3703" t="s">
        <v>148</v>
      </c>
      <c r="H3703">
        <v>1</v>
      </c>
      <c r="I3703">
        <v>1</v>
      </c>
      <c r="J3703" t="s">
        <v>14</v>
      </c>
      <c r="K3703" s="40" t="s">
        <v>149</v>
      </c>
    </row>
    <row r="3704" spans="1:11" x14ac:dyDescent="0.25">
      <c r="A3704">
        <v>303646734</v>
      </c>
      <c r="B3704" s="1">
        <v>43759</v>
      </c>
      <c r="C3704" t="s">
        <v>11</v>
      </c>
      <c r="D3704" t="s">
        <v>21</v>
      </c>
      <c r="E3704">
        <v>1</v>
      </c>
      <c r="F3704">
        <v>0.9</v>
      </c>
      <c r="G3704" t="s">
        <v>148</v>
      </c>
      <c r="H3704">
        <v>1</v>
      </c>
      <c r="I3704">
        <v>1</v>
      </c>
      <c r="J3704" t="s">
        <v>14</v>
      </c>
      <c r="K3704" s="40" t="s">
        <v>149</v>
      </c>
    </row>
    <row r="3705" spans="1:11" x14ac:dyDescent="0.25">
      <c r="A3705">
        <v>397053855</v>
      </c>
      <c r="B3705" s="1">
        <v>44301</v>
      </c>
      <c r="C3705" t="s">
        <v>27</v>
      </c>
      <c r="D3705" t="s">
        <v>16</v>
      </c>
      <c r="E3705">
        <v>0.99</v>
      </c>
      <c r="F3705">
        <v>0.99</v>
      </c>
      <c r="G3705" t="s">
        <v>148</v>
      </c>
      <c r="H3705">
        <v>133</v>
      </c>
      <c r="I3705">
        <v>157</v>
      </c>
      <c r="J3705" t="s">
        <v>14</v>
      </c>
      <c r="K3705" s="40" t="s">
        <v>149</v>
      </c>
    </row>
    <row r="3706" spans="1:11" x14ac:dyDescent="0.25">
      <c r="A3706">
        <v>20239245</v>
      </c>
      <c r="B3706" s="1">
        <v>41869</v>
      </c>
      <c r="C3706" t="s">
        <v>11</v>
      </c>
      <c r="D3706" t="s">
        <v>12</v>
      </c>
      <c r="F3706">
        <v>0.85</v>
      </c>
      <c r="G3706" t="s">
        <v>149</v>
      </c>
      <c r="H3706">
        <v>1</v>
      </c>
      <c r="I3706">
        <v>1</v>
      </c>
      <c r="J3706" t="s">
        <v>18</v>
      </c>
      <c r="K3706" s="40" t="s">
        <v>149</v>
      </c>
    </row>
    <row r="3707" spans="1:11" x14ac:dyDescent="0.25">
      <c r="A3707">
        <v>4388184</v>
      </c>
      <c r="B3707" s="1">
        <v>41255</v>
      </c>
      <c r="C3707" t="s">
        <v>25</v>
      </c>
      <c r="D3707" t="s">
        <v>17</v>
      </c>
      <c r="E3707">
        <v>1</v>
      </c>
      <c r="F3707">
        <v>0.85</v>
      </c>
      <c r="G3707" t="s">
        <v>149</v>
      </c>
      <c r="H3707">
        <v>3</v>
      </c>
      <c r="I3707">
        <v>3</v>
      </c>
      <c r="J3707" t="s">
        <v>18</v>
      </c>
      <c r="K3707" s="40" t="s">
        <v>149</v>
      </c>
    </row>
    <row r="3708" spans="1:11" x14ac:dyDescent="0.25">
      <c r="A3708">
        <v>222442460</v>
      </c>
      <c r="B3708" s="1">
        <v>43397</v>
      </c>
      <c r="C3708" t="s">
        <v>11</v>
      </c>
      <c r="D3708" t="s">
        <v>17</v>
      </c>
      <c r="E3708">
        <v>1</v>
      </c>
      <c r="F3708">
        <v>0.98</v>
      </c>
      <c r="G3708" t="s">
        <v>149</v>
      </c>
      <c r="H3708">
        <v>9</v>
      </c>
      <c r="I3708">
        <v>11</v>
      </c>
      <c r="J3708" t="s">
        <v>14</v>
      </c>
      <c r="K3708" s="40" t="s">
        <v>149</v>
      </c>
    </row>
    <row r="3709" spans="1:11" x14ac:dyDescent="0.25">
      <c r="A3709">
        <v>481255280</v>
      </c>
      <c r="B3709" s="1">
        <v>44831</v>
      </c>
      <c r="C3709" t="s">
        <v>27</v>
      </c>
      <c r="D3709" t="s">
        <v>16</v>
      </c>
      <c r="E3709">
        <v>0.9</v>
      </c>
      <c r="F3709">
        <v>1</v>
      </c>
      <c r="G3709" t="s">
        <v>148</v>
      </c>
      <c r="H3709">
        <v>1</v>
      </c>
      <c r="I3709">
        <v>1</v>
      </c>
      <c r="J3709" t="s">
        <v>14</v>
      </c>
      <c r="K3709" s="40" t="s">
        <v>149</v>
      </c>
    </row>
    <row r="3710" spans="1:11" x14ac:dyDescent="0.25">
      <c r="A3710">
        <v>262383631</v>
      </c>
      <c r="B3710" s="1">
        <v>43602</v>
      </c>
      <c r="C3710" t="s">
        <v>11</v>
      </c>
      <c r="D3710" t="s">
        <v>16</v>
      </c>
      <c r="E3710">
        <v>1</v>
      </c>
      <c r="F3710">
        <v>0.9</v>
      </c>
      <c r="G3710" t="s">
        <v>149</v>
      </c>
      <c r="H3710">
        <v>5</v>
      </c>
      <c r="I3710">
        <v>7</v>
      </c>
      <c r="J3710" t="s">
        <v>14</v>
      </c>
      <c r="K3710" s="40" t="s">
        <v>149</v>
      </c>
    </row>
    <row r="3711" spans="1:11" x14ac:dyDescent="0.25">
      <c r="A3711">
        <v>480581575</v>
      </c>
      <c r="B3711" s="1">
        <v>44826</v>
      </c>
      <c r="C3711" t="s">
        <v>27</v>
      </c>
      <c r="D3711" t="s">
        <v>16</v>
      </c>
      <c r="E3711">
        <v>1</v>
      </c>
      <c r="F3711">
        <v>0.59</v>
      </c>
      <c r="G3711" t="s">
        <v>148</v>
      </c>
      <c r="H3711">
        <v>1</v>
      </c>
      <c r="I3711">
        <v>2</v>
      </c>
      <c r="J3711" t="s">
        <v>14</v>
      </c>
      <c r="K3711" s="40" t="s">
        <v>149</v>
      </c>
    </row>
    <row r="3712" spans="1:11" x14ac:dyDescent="0.25">
      <c r="A3712">
        <v>151379921</v>
      </c>
      <c r="B3712" s="1">
        <v>42998</v>
      </c>
      <c r="C3712" t="s">
        <v>11</v>
      </c>
      <c r="D3712" t="s">
        <v>12</v>
      </c>
      <c r="F3712">
        <v>0</v>
      </c>
      <c r="G3712" t="s">
        <v>148</v>
      </c>
      <c r="H3712">
        <v>1</v>
      </c>
      <c r="I3712">
        <v>1</v>
      </c>
      <c r="J3712" t="s">
        <v>14</v>
      </c>
      <c r="K3712" s="40" t="s">
        <v>149</v>
      </c>
    </row>
    <row r="3713" spans="1:11" x14ac:dyDescent="0.25">
      <c r="A3713">
        <v>97884420</v>
      </c>
      <c r="B3713" s="1">
        <v>42647</v>
      </c>
      <c r="C3713" t="s">
        <v>27</v>
      </c>
      <c r="D3713" t="s">
        <v>16</v>
      </c>
      <c r="E3713">
        <v>0.9</v>
      </c>
      <c r="F3713">
        <v>1</v>
      </c>
      <c r="G3713" t="s">
        <v>149</v>
      </c>
      <c r="H3713">
        <v>5</v>
      </c>
      <c r="I3713">
        <v>6</v>
      </c>
      <c r="J3713" t="s">
        <v>14</v>
      </c>
      <c r="K3713" s="40" t="s">
        <v>149</v>
      </c>
    </row>
    <row r="3714" spans="1:11" x14ac:dyDescent="0.25">
      <c r="A3714">
        <v>12696570</v>
      </c>
      <c r="B3714" s="1">
        <v>41699</v>
      </c>
      <c r="C3714" t="s">
        <v>11</v>
      </c>
      <c r="D3714" t="s">
        <v>16</v>
      </c>
      <c r="E3714">
        <v>1</v>
      </c>
      <c r="F3714">
        <v>1</v>
      </c>
      <c r="G3714" t="s">
        <v>148</v>
      </c>
      <c r="H3714">
        <v>1</v>
      </c>
      <c r="I3714">
        <v>1</v>
      </c>
      <c r="J3714" t="s">
        <v>22</v>
      </c>
      <c r="K3714" s="40" t="s">
        <v>149</v>
      </c>
    </row>
    <row r="3715" spans="1:11" x14ac:dyDescent="0.25">
      <c r="A3715">
        <v>54307632</v>
      </c>
      <c r="B3715" s="1">
        <v>42381</v>
      </c>
      <c r="C3715" t="s">
        <v>11</v>
      </c>
      <c r="D3715" t="s">
        <v>16</v>
      </c>
      <c r="E3715">
        <v>1</v>
      </c>
      <c r="F3715">
        <v>0.97</v>
      </c>
      <c r="G3715" t="s">
        <v>148</v>
      </c>
      <c r="H3715">
        <v>1</v>
      </c>
      <c r="I3715">
        <v>3</v>
      </c>
      <c r="J3715" t="s">
        <v>14</v>
      </c>
      <c r="K3715" s="40" t="s">
        <v>149</v>
      </c>
    </row>
    <row r="3716" spans="1:11" x14ac:dyDescent="0.25">
      <c r="A3716">
        <v>480967153</v>
      </c>
      <c r="B3716" s="1">
        <v>44829</v>
      </c>
      <c r="C3716" t="s">
        <v>27</v>
      </c>
      <c r="D3716" t="s">
        <v>16</v>
      </c>
      <c r="E3716">
        <v>1</v>
      </c>
      <c r="F3716">
        <v>1</v>
      </c>
      <c r="G3716" t="s">
        <v>149</v>
      </c>
      <c r="H3716">
        <v>3</v>
      </c>
      <c r="I3716">
        <v>3</v>
      </c>
      <c r="J3716" t="s">
        <v>14</v>
      </c>
      <c r="K3716" s="40" t="s">
        <v>149</v>
      </c>
    </row>
    <row r="3717" spans="1:11" x14ac:dyDescent="0.25">
      <c r="A3717">
        <v>232608142</v>
      </c>
      <c r="B3717" s="1">
        <v>43460</v>
      </c>
      <c r="C3717" t="s">
        <v>11</v>
      </c>
      <c r="D3717" t="s">
        <v>16</v>
      </c>
      <c r="E3717">
        <v>1</v>
      </c>
      <c r="F3717">
        <v>0.68</v>
      </c>
      <c r="G3717" t="s">
        <v>148</v>
      </c>
      <c r="H3717">
        <v>1</v>
      </c>
      <c r="I3717">
        <v>1</v>
      </c>
      <c r="J3717" t="s">
        <v>14</v>
      </c>
      <c r="K3717" s="40" t="s">
        <v>149</v>
      </c>
    </row>
    <row r="3718" spans="1:11" x14ac:dyDescent="0.25">
      <c r="A3718">
        <v>465758770</v>
      </c>
      <c r="B3718" s="1">
        <v>44735</v>
      </c>
      <c r="C3718" t="s">
        <v>11</v>
      </c>
      <c r="D3718" t="s">
        <v>21</v>
      </c>
      <c r="E3718">
        <v>0.5</v>
      </c>
      <c r="F3718">
        <v>1</v>
      </c>
      <c r="G3718" t="s">
        <v>148</v>
      </c>
      <c r="H3718">
        <v>3</v>
      </c>
      <c r="I3718">
        <v>3</v>
      </c>
      <c r="J3718" t="s">
        <v>14</v>
      </c>
      <c r="K3718" s="40" t="s">
        <v>149</v>
      </c>
    </row>
    <row r="3719" spans="1:11" x14ac:dyDescent="0.25">
      <c r="A3719">
        <v>481427278</v>
      </c>
      <c r="B3719" s="1">
        <v>44832</v>
      </c>
      <c r="C3719" t="s">
        <v>27</v>
      </c>
      <c r="D3719" t="s">
        <v>16</v>
      </c>
      <c r="E3719">
        <v>1</v>
      </c>
      <c r="F3719">
        <v>1</v>
      </c>
      <c r="G3719" t="s">
        <v>148</v>
      </c>
      <c r="H3719">
        <v>7</v>
      </c>
      <c r="I3719">
        <v>8</v>
      </c>
      <c r="J3719" t="s">
        <v>14</v>
      </c>
      <c r="K3719" s="40" t="s">
        <v>149</v>
      </c>
    </row>
    <row r="3720" spans="1:11" x14ac:dyDescent="0.25">
      <c r="A3720">
        <v>6852431</v>
      </c>
      <c r="B3720" s="1">
        <v>41436</v>
      </c>
      <c r="C3720" t="s">
        <v>11</v>
      </c>
      <c r="D3720" t="s">
        <v>17</v>
      </c>
      <c r="E3720">
        <v>0.75</v>
      </c>
      <c r="F3720">
        <v>0.62</v>
      </c>
      <c r="G3720" t="s">
        <v>148</v>
      </c>
      <c r="H3720">
        <v>1</v>
      </c>
      <c r="I3720">
        <v>2</v>
      </c>
      <c r="J3720" t="s">
        <v>14</v>
      </c>
      <c r="K3720" s="40" t="s">
        <v>149</v>
      </c>
    </row>
    <row r="3721" spans="1:11" x14ac:dyDescent="0.25">
      <c r="A3721">
        <v>67725432</v>
      </c>
      <c r="B3721" s="1">
        <v>42478</v>
      </c>
      <c r="C3721" t="s">
        <v>27</v>
      </c>
      <c r="D3721" t="s">
        <v>16</v>
      </c>
      <c r="E3721">
        <v>0.83</v>
      </c>
      <c r="F3721">
        <v>0.26</v>
      </c>
      <c r="G3721" t="s">
        <v>148</v>
      </c>
      <c r="H3721">
        <v>2</v>
      </c>
      <c r="I3721">
        <v>3</v>
      </c>
      <c r="J3721" t="s">
        <v>14</v>
      </c>
      <c r="K3721" s="40" t="s">
        <v>149</v>
      </c>
    </row>
    <row r="3722" spans="1:11" x14ac:dyDescent="0.25">
      <c r="A3722">
        <v>93644379</v>
      </c>
      <c r="B3722" s="1">
        <v>42618</v>
      </c>
      <c r="C3722" t="s">
        <v>11</v>
      </c>
      <c r="D3722" t="s">
        <v>12</v>
      </c>
      <c r="F3722">
        <v>0</v>
      </c>
      <c r="G3722" t="s">
        <v>148</v>
      </c>
      <c r="H3722">
        <v>2</v>
      </c>
      <c r="I3722">
        <v>4</v>
      </c>
      <c r="J3722" t="s">
        <v>14</v>
      </c>
      <c r="K3722" s="40" t="s">
        <v>149</v>
      </c>
    </row>
    <row r="3723" spans="1:11" x14ac:dyDescent="0.25">
      <c r="A3723">
        <v>87904360</v>
      </c>
      <c r="B3723" s="1">
        <v>42586</v>
      </c>
      <c r="C3723" t="s">
        <v>11</v>
      </c>
      <c r="D3723" t="s">
        <v>20</v>
      </c>
      <c r="E3723">
        <v>0.2</v>
      </c>
      <c r="F3723">
        <v>0.16</v>
      </c>
      <c r="G3723" t="s">
        <v>148</v>
      </c>
      <c r="H3723">
        <v>1</v>
      </c>
      <c r="I3723">
        <v>3</v>
      </c>
      <c r="J3723" t="s">
        <v>14</v>
      </c>
      <c r="K3723" s="40" t="s">
        <v>149</v>
      </c>
    </row>
    <row r="3724" spans="1:11" x14ac:dyDescent="0.25">
      <c r="A3724">
        <v>5447249</v>
      </c>
      <c r="B3724" s="1">
        <v>41346</v>
      </c>
      <c r="C3724" t="s">
        <v>11</v>
      </c>
      <c r="D3724" t="s">
        <v>17</v>
      </c>
      <c r="E3724">
        <v>1</v>
      </c>
      <c r="F3724">
        <v>0.73</v>
      </c>
      <c r="G3724" t="s">
        <v>148</v>
      </c>
      <c r="H3724">
        <v>1</v>
      </c>
      <c r="I3724">
        <v>3</v>
      </c>
      <c r="J3724" t="s">
        <v>14</v>
      </c>
      <c r="K3724" s="40" t="s">
        <v>149</v>
      </c>
    </row>
    <row r="3725" spans="1:11" x14ac:dyDescent="0.25">
      <c r="A3725">
        <v>481555674</v>
      </c>
      <c r="B3725" s="1">
        <v>44833</v>
      </c>
      <c r="C3725" t="s">
        <v>11</v>
      </c>
      <c r="D3725" t="s">
        <v>17</v>
      </c>
      <c r="E3725">
        <v>1</v>
      </c>
      <c r="F3725">
        <v>0.86</v>
      </c>
      <c r="G3725" t="s">
        <v>148</v>
      </c>
      <c r="H3725">
        <v>2</v>
      </c>
      <c r="I3725">
        <v>2</v>
      </c>
      <c r="J3725" t="s">
        <v>14</v>
      </c>
      <c r="K3725" s="40" t="s">
        <v>149</v>
      </c>
    </row>
    <row r="3726" spans="1:11" x14ac:dyDescent="0.25">
      <c r="A3726">
        <v>481559529</v>
      </c>
      <c r="B3726" s="1">
        <v>44833</v>
      </c>
      <c r="C3726" t="s">
        <v>27</v>
      </c>
      <c r="D3726" t="s">
        <v>16</v>
      </c>
      <c r="E3726">
        <v>1</v>
      </c>
      <c r="F3726">
        <v>1</v>
      </c>
      <c r="G3726" t="s">
        <v>149</v>
      </c>
      <c r="H3726">
        <v>7</v>
      </c>
      <c r="I3726">
        <v>7</v>
      </c>
      <c r="J3726" t="s">
        <v>22</v>
      </c>
      <c r="K3726" s="40" t="s">
        <v>149</v>
      </c>
    </row>
    <row r="3727" spans="1:11" x14ac:dyDescent="0.25">
      <c r="A3727">
        <v>481577969</v>
      </c>
      <c r="B3727" s="1">
        <v>44833</v>
      </c>
      <c r="C3727" t="s">
        <v>27</v>
      </c>
      <c r="D3727" t="s">
        <v>16</v>
      </c>
      <c r="E3727">
        <v>1</v>
      </c>
      <c r="F3727">
        <v>0.92</v>
      </c>
      <c r="G3727" t="s">
        <v>148</v>
      </c>
      <c r="H3727">
        <v>1</v>
      </c>
      <c r="I3727">
        <v>1</v>
      </c>
      <c r="J3727" t="s">
        <v>14</v>
      </c>
      <c r="K3727" s="40" t="s">
        <v>149</v>
      </c>
    </row>
    <row r="3728" spans="1:11" x14ac:dyDescent="0.25">
      <c r="A3728">
        <v>153229405</v>
      </c>
      <c r="B3728" s="1">
        <v>43012</v>
      </c>
      <c r="C3728" t="s">
        <v>11</v>
      </c>
      <c r="D3728" t="s">
        <v>16</v>
      </c>
      <c r="E3728">
        <v>0.92</v>
      </c>
      <c r="F3728">
        <v>0.91</v>
      </c>
      <c r="G3728" t="s">
        <v>149</v>
      </c>
      <c r="H3728">
        <v>3</v>
      </c>
      <c r="I3728">
        <v>8</v>
      </c>
      <c r="J3728" t="s">
        <v>14</v>
      </c>
      <c r="K3728" s="40" t="s">
        <v>149</v>
      </c>
    </row>
    <row r="3729" spans="1:11" x14ac:dyDescent="0.25">
      <c r="A3729">
        <v>481523675</v>
      </c>
      <c r="B3729" s="1">
        <v>44833</v>
      </c>
      <c r="C3729" t="s">
        <v>27</v>
      </c>
      <c r="D3729" t="s">
        <v>16</v>
      </c>
      <c r="E3729">
        <v>1</v>
      </c>
      <c r="F3729">
        <v>1</v>
      </c>
      <c r="G3729" t="s">
        <v>149</v>
      </c>
      <c r="H3729">
        <v>1</v>
      </c>
      <c r="I3729">
        <v>1</v>
      </c>
      <c r="J3729" t="s">
        <v>14</v>
      </c>
      <c r="K3729" s="40" t="s">
        <v>149</v>
      </c>
    </row>
    <row r="3730" spans="1:11" x14ac:dyDescent="0.25">
      <c r="A3730">
        <v>187848403</v>
      </c>
      <c r="B3730" s="1">
        <v>43224</v>
      </c>
      <c r="C3730" t="s">
        <v>11</v>
      </c>
      <c r="D3730" t="s">
        <v>16</v>
      </c>
      <c r="E3730">
        <v>1</v>
      </c>
      <c r="F3730">
        <v>1</v>
      </c>
      <c r="G3730" t="s">
        <v>148</v>
      </c>
      <c r="H3730">
        <v>2</v>
      </c>
      <c r="I3730">
        <v>2</v>
      </c>
      <c r="J3730" t="s">
        <v>14</v>
      </c>
      <c r="K3730" s="40" t="s">
        <v>149</v>
      </c>
    </row>
    <row r="3731" spans="1:11" x14ac:dyDescent="0.25">
      <c r="A3731">
        <v>424019834</v>
      </c>
      <c r="B3731" s="1">
        <v>44460</v>
      </c>
      <c r="C3731" t="s">
        <v>11</v>
      </c>
      <c r="D3731" t="s">
        <v>16</v>
      </c>
      <c r="E3731">
        <v>1</v>
      </c>
      <c r="F3731">
        <v>0.95</v>
      </c>
      <c r="G3731" t="s">
        <v>148</v>
      </c>
      <c r="H3731">
        <v>5</v>
      </c>
      <c r="I3731">
        <v>6</v>
      </c>
      <c r="J3731" t="s">
        <v>14</v>
      </c>
      <c r="K3731" s="40" t="s">
        <v>149</v>
      </c>
    </row>
    <row r="3732" spans="1:11" x14ac:dyDescent="0.25">
      <c r="A3732">
        <v>285752870</v>
      </c>
      <c r="B3732" s="1">
        <v>43691</v>
      </c>
      <c r="C3732" t="s">
        <v>27</v>
      </c>
      <c r="D3732" t="s">
        <v>17</v>
      </c>
      <c r="E3732">
        <v>1</v>
      </c>
      <c r="F3732">
        <v>0.97</v>
      </c>
      <c r="G3732" t="s">
        <v>149</v>
      </c>
      <c r="H3732">
        <v>1</v>
      </c>
      <c r="I3732">
        <v>1</v>
      </c>
      <c r="J3732" t="s">
        <v>14</v>
      </c>
      <c r="K3732" s="40" t="s">
        <v>149</v>
      </c>
    </row>
    <row r="3733" spans="1:11" x14ac:dyDescent="0.25">
      <c r="A3733">
        <v>481931223</v>
      </c>
      <c r="B3733" s="1">
        <v>44836</v>
      </c>
      <c r="C3733" t="s">
        <v>27</v>
      </c>
      <c r="D3733" t="s">
        <v>20</v>
      </c>
      <c r="E3733">
        <v>0</v>
      </c>
      <c r="F3733">
        <v>0</v>
      </c>
      <c r="G3733" t="s">
        <v>148</v>
      </c>
      <c r="H3733">
        <v>1</v>
      </c>
      <c r="I3733">
        <v>1</v>
      </c>
      <c r="J3733" t="s">
        <v>56</v>
      </c>
      <c r="K3733" s="40" t="s">
        <v>149</v>
      </c>
    </row>
    <row r="3734" spans="1:11" x14ac:dyDescent="0.25">
      <c r="A3734">
        <v>465671449</v>
      </c>
      <c r="B3734" s="1">
        <v>44735</v>
      </c>
      <c r="C3734" t="s">
        <v>11</v>
      </c>
      <c r="D3734" t="s">
        <v>16</v>
      </c>
      <c r="E3734">
        <v>1</v>
      </c>
      <c r="F3734">
        <v>0.99</v>
      </c>
      <c r="G3734" t="s">
        <v>148</v>
      </c>
      <c r="H3734">
        <v>3</v>
      </c>
      <c r="I3734">
        <v>6</v>
      </c>
      <c r="J3734" t="s">
        <v>14</v>
      </c>
      <c r="K3734" s="40" t="s">
        <v>149</v>
      </c>
    </row>
    <row r="3735" spans="1:11" x14ac:dyDescent="0.25">
      <c r="A3735">
        <v>482018572</v>
      </c>
      <c r="B3735" s="1">
        <v>44837</v>
      </c>
      <c r="C3735" t="s">
        <v>11</v>
      </c>
      <c r="D3735" t="s">
        <v>16</v>
      </c>
      <c r="E3735">
        <v>1</v>
      </c>
      <c r="F3735">
        <v>0.97</v>
      </c>
      <c r="G3735" t="s">
        <v>149</v>
      </c>
      <c r="H3735">
        <v>1</v>
      </c>
      <c r="I3735">
        <v>2</v>
      </c>
      <c r="J3735" t="s">
        <v>14</v>
      </c>
      <c r="K3735" s="40" t="s">
        <v>149</v>
      </c>
    </row>
    <row r="3736" spans="1:11" x14ac:dyDescent="0.25">
      <c r="A3736">
        <v>50137787</v>
      </c>
      <c r="B3736" s="1">
        <v>42337</v>
      </c>
      <c r="C3736" t="s">
        <v>11</v>
      </c>
      <c r="D3736" t="s">
        <v>16</v>
      </c>
      <c r="E3736">
        <v>1</v>
      </c>
      <c r="F3736">
        <v>0.98</v>
      </c>
      <c r="G3736" t="s">
        <v>148</v>
      </c>
      <c r="H3736">
        <v>1</v>
      </c>
      <c r="I3736">
        <v>1</v>
      </c>
      <c r="J3736" t="s">
        <v>14</v>
      </c>
      <c r="K3736" s="40" t="s">
        <v>149</v>
      </c>
    </row>
    <row r="3737" spans="1:11" x14ac:dyDescent="0.25">
      <c r="A3737">
        <v>482033788</v>
      </c>
      <c r="B3737" s="1">
        <v>44837</v>
      </c>
      <c r="C3737" t="s">
        <v>27</v>
      </c>
      <c r="D3737" t="s">
        <v>16</v>
      </c>
      <c r="E3737">
        <v>1</v>
      </c>
      <c r="F3737">
        <v>1</v>
      </c>
      <c r="G3737" t="s">
        <v>148</v>
      </c>
      <c r="H3737">
        <v>2</v>
      </c>
      <c r="I3737">
        <v>2</v>
      </c>
      <c r="J3737" t="s">
        <v>14</v>
      </c>
      <c r="K3737" s="40" t="s">
        <v>149</v>
      </c>
    </row>
    <row r="3738" spans="1:11" x14ac:dyDescent="0.25">
      <c r="A3738">
        <v>454228487</v>
      </c>
      <c r="B3738" s="1">
        <v>44665</v>
      </c>
      <c r="C3738" t="s">
        <v>11</v>
      </c>
      <c r="D3738" t="s">
        <v>16</v>
      </c>
      <c r="E3738">
        <v>1</v>
      </c>
      <c r="F3738">
        <v>1</v>
      </c>
      <c r="G3738" t="s">
        <v>148</v>
      </c>
      <c r="H3738">
        <v>50</v>
      </c>
      <c r="I3738">
        <v>62</v>
      </c>
      <c r="J3738" t="s">
        <v>14</v>
      </c>
      <c r="K3738" s="40" t="s">
        <v>149</v>
      </c>
    </row>
    <row r="3739" spans="1:11" x14ac:dyDescent="0.25">
      <c r="A3739">
        <v>482049741</v>
      </c>
      <c r="B3739" s="1">
        <v>44837</v>
      </c>
      <c r="C3739" t="s">
        <v>27</v>
      </c>
      <c r="D3739" t="s">
        <v>12</v>
      </c>
      <c r="F3739">
        <v>0.91</v>
      </c>
      <c r="G3739" t="s">
        <v>148</v>
      </c>
      <c r="H3739">
        <v>1</v>
      </c>
      <c r="I3739">
        <v>1</v>
      </c>
      <c r="J3739" t="s">
        <v>14</v>
      </c>
      <c r="K3739" s="40" t="s">
        <v>149</v>
      </c>
    </row>
    <row r="3740" spans="1:11" x14ac:dyDescent="0.25">
      <c r="A3740">
        <v>90892134</v>
      </c>
      <c r="B3740" s="1">
        <v>42602</v>
      </c>
      <c r="C3740" t="s">
        <v>11</v>
      </c>
      <c r="D3740" t="s">
        <v>16</v>
      </c>
      <c r="E3740">
        <v>1</v>
      </c>
      <c r="F3740">
        <v>0.96</v>
      </c>
      <c r="G3740" t="s">
        <v>149</v>
      </c>
      <c r="H3740">
        <v>1</v>
      </c>
      <c r="I3740">
        <v>1</v>
      </c>
      <c r="J3740" t="s">
        <v>18</v>
      </c>
      <c r="K3740" s="40" t="s">
        <v>149</v>
      </c>
    </row>
    <row r="3741" spans="1:11" x14ac:dyDescent="0.25">
      <c r="A3741">
        <v>482168726</v>
      </c>
      <c r="B3741" s="1">
        <v>44838</v>
      </c>
      <c r="C3741" t="s">
        <v>11</v>
      </c>
      <c r="D3741" t="s">
        <v>16</v>
      </c>
      <c r="E3741">
        <v>1</v>
      </c>
      <c r="F3741">
        <v>0.93</v>
      </c>
      <c r="G3741" t="s">
        <v>149</v>
      </c>
      <c r="H3741">
        <v>1</v>
      </c>
      <c r="I3741">
        <v>1</v>
      </c>
      <c r="J3741" t="s">
        <v>14</v>
      </c>
      <c r="K3741" s="40" t="s">
        <v>149</v>
      </c>
    </row>
    <row r="3742" spans="1:11" x14ac:dyDescent="0.25">
      <c r="A3742">
        <v>85334079</v>
      </c>
      <c r="B3742" s="1">
        <v>42573</v>
      </c>
      <c r="C3742" t="s">
        <v>11</v>
      </c>
      <c r="D3742" t="s">
        <v>16</v>
      </c>
      <c r="E3742">
        <v>1</v>
      </c>
      <c r="F3742">
        <v>0.67</v>
      </c>
      <c r="G3742" t="s">
        <v>148</v>
      </c>
      <c r="H3742">
        <v>1</v>
      </c>
      <c r="I3742">
        <v>1</v>
      </c>
      <c r="J3742" t="s">
        <v>14</v>
      </c>
      <c r="K3742" s="40" t="s">
        <v>149</v>
      </c>
    </row>
    <row r="3743" spans="1:11" x14ac:dyDescent="0.25">
      <c r="A3743">
        <v>168941968</v>
      </c>
      <c r="B3743" s="1">
        <v>43120</v>
      </c>
      <c r="C3743" t="s">
        <v>11</v>
      </c>
      <c r="D3743" t="s">
        <v>16</v>
      </c>
      <c r="E3743">
        <v>1</v>
      </c>
      <c r="F3743">
        <v>1</v>
      </c>
      <c r="G3743" t="s">
        <v>149</v>
      </c>
      <c r="H3743">
        <v>7</v>
      </c>
      <c r="I3743">
        <v>7</v>
      </c>
      <c r="J3743" t="s">
        <v>14</v>
      </c>
      <c r="K3743" s="40" t="s">
        <v>149</v>
      </c>
    </row>
    <row r="3744" spans="1:11" x14ac:dyDescent="0.25">
      <c r="A3744">
        <v>108972458</v>
      </c>
      <c r="B3744" s="1">
        <v>42733</v>
      </c>
      <c r="C3744" t="s">
        <v>11</v>
      </c>
      <c r="D3744" t="s">
        <v>20</v>
      </c>
      <c r="E3744">
        <v>0</v>
      </c>
      <c r="F3744">
        <v>0.56000000000000005</v>
      </c>
      <c r="G3744" t="s">
        <v>148</v>
      </c>
      <c r="H3744">
        <v>1</v>
      </c>
      <c r="I3744">
        <v>1</v>
      </c>
      <c r="J3744" t="s">
        <v>14</v>
      </c>
      <c r="K3744" s="40" t="s">
        <v>149</v>
      </c>
    </row>
    <row r="3745" spans="1:11" x14ac:dyDescent="0.25">
      <c r="A3745">
        <v>216543610</v>
      </c>
      <c r="B3745" s="1">
        <v>43364</v>
      </c>
      <c r="C3745" t="s">
        <v>11</v>
      </c>
      <c r="D3745" t="s">
        <v>12</v>
      </c>
      <c r="F3745">
        <v>1</v>
      </c>
      <c r="G3745" t="s">
        <v>148</v>
      </c>
      <c r="H3745">
        <v>1</v>
      </c>
      <c r="I3745">
        <v>1</v>
      </c>
      <c r="J3745" t="s">
        <v>14</v>
      </c>
      <c r="K3745" s="40" t="s">
        <v>149</v>
      </c>
    </row>
    <row r="3746" spans="1:11" x14ac:dyDescent="0.25">
      <c r="A3746">
        <v>5697443</v>
      </c>
      <c r="B3746" s="1">
        <v>41364</v>
      </c>
      <c r="C3746" t="s">
        <v>33</v>
      </c>
      <c r="D3746" t="s">
        <v>17</v>
      </c>
      <c r="E3746">
        <v>0.88</v>
      </c>
      <c r="F3746">
        <v>0.91</v>
      </c>
      <c r="G3746" t="s">
        <v>148</v>
      </c>
      <c r="H3746">
        <v>17</v>
      </c>
      <c r="I3746">
        <v>21</v>
      </c>
      <c r="J3746" t="s">
        <v>22</v>
      </c>
      <c r="K3746" s="40" t="s">
        <v>149</v>
      </c>
    </row>
    <row r="3747" spans="1:11" x14ac:dyDescent="0.25">
      <c r="A3747">
        <v>482197567</v>
      </c>
      <c r="B3747" s="1">
        <v>44838</v>
      </c>
      <c r="C3747" t="s">
        <v>27</v>
      </c>
      <c r="D3747" t="s">
        <v>16</v>
      </c>
      <c r="E3747">
        <v>1</v>
      </c>
      <c r="F3747">
        <v>1</v>
      </c>
      <c r="G3747" t="s">
        <v>149</v>
      </c>
      <c r="H3747">
        <v>2</v>
      </c>
      <c r="I3747">
        <v>2</v>
      </c>
      <c r="J3747" t="s">
        <v>14</v>
      </c>
      <c r="K3747" s="40" t="s">
        <v>149</v>
      </c>
    </row>
    <row r="3748" spans="1:11" x14ac:dyDescent="0.25">
      <c r="A3748">
        <v>115112898</v>
      </c>
      <c r="B3748" s="1">
        <v>42772</v>
      </c>
      <c r="C3748" t="s">
        <v>11</v>
      </c>
      <c r="D3748" t="s">
        <v>16</v>
      </c>
      <c r="E3748">
        <v>1</v>
      </c>
      <c r="F3748">
        <v>0.35</v>
      </c>
      <c r="G3748" t="s">
        <v>149</v>
      </c>
      <c r="H3748">
        <v>4</v>
      </c>
      <c r="I3748">
        <v>4</v>
      </c>
      <c r="J3748" t="s">
        <v>14</v>
      </c>
      <c r="K3748" s="40" t="s">
        <v>149</v>
      </c>
    </row>
    <row r="3749" spans="1:11" x14ac:dyDescent="0.25">
      <c r="A3749">
        <v>374213915</v>
      </c>
      <c r="B3749" s="1">
        <v>44137</v>
      </c>
      <c r="C3749" t="s">
        <v>11</v>
      </c>
      <c r="D3749" t="s">
        <v>16</v>
      </c>
      <c r="E3749">
        <v>1</v>
      </c>
      <c r="F3749">
        <v>0.98</v>
      </c>
      <c r="G3749" t="s">
        <v>149</v>
      </c>
      <c r="H3749">
        <v>3</v>
      </c>
      <c r="I3749">
        <v>4</v>
      </c>
      <c r="J3749" t="s">
        <v>14</v>
      </c>
      <c r="K3749" s="40" t="s">
        <v>149</v>
      </c>
    </row>
    <row r="3750" spans="1:11" x14ac:dyDescent="0.25">
      <c r="A3750">
        <v>481391793</v>
      </c>
      <c r="B3750" s="1">
        <v>44832</v>
      </c>
      <c r="C3750" t="s">
        <v>27</v>
      </c>
      <c r="D3750" t="s">
        <v>16</v>
      </c>
      <c r="E3750">
        <v>1</v>
      </c>
      <c r="F3750">
        <v>1</v>
      </c>
      <c r="G3750" t="s">
        <v>149</v>
      </c>
      <c r="H3750">
        <v>1</v>
      </c>
      <c r="I3750">
        <v>2</v>
      </c>
      <c r="J3750" t="s">
        <v>14</v>
      </c>
      <c r="K3750" s="40" t="s">
        <v>149</v>
      </c>
    </row>
    <row r="3751" spans="1:11" x14ac:dyDescent="0.25">
      <c r="A3751">
        <v>15158626</v>
      </c>
      <c r="B3751" s="1">
        <v>41765</v>
      </c>
      <c r="C3751" t="s">
        <v>11</v>
      </c>
      <c r="D3751" t="s">
        <v>16</v>
      </c>
      <c r="E3751">
        <v>1</v>
      </c>
      <c r="F3751">
        <v>1</v>
      </c>
      <c r="G3751" t="s">
        <v>148</v>
      </c>
      <c r="H3751">
        <v>3</v>
      </c>
      <c r="I3751">
        <v>3</v>
      </c>
      <c r="J3751" t="s">
        <v>14</v>
      </c>
      <c r="K3751" s="40" t="s">
        <v>149</v>
      </c>
    </row>
    <row r="3752" spans="1:11" x14ac:dyDescent="0.25">
      <c r="A3752">
        <v>88273454</v>
      </c>
      <c r="B3752" s="1">
        <v>42588</v>
      </c>
      <c r="C3752" t="s">
        <v>11</v>
      </c>
      <c r="D3752" t="s">
        <v>16</v>
      </c>
      <c r="E3752">
        <v>1</v>
      </c>
      <c r="F3752">
        <v>0.56000000000000005</v>
      </c>
      <c r="G3752" t="s">
        <v>148</v>
      </c>
      <c r="H3752">
        <v>1</v>
      </c>
      <c r="I3752">
        <v>1</v>
      </c>
      <c r="J3752" t="s">
        <v>18</v>
      </c>
      <c r="K3752" s="40" t="s">
        <v>149</v>
      </c>
    </row>
    <row r="3753" spans="1:11" x14ac:dyDescent="0.25">
      <c r="A3753">
        <v>482372185</v>
      </c>
      <c r="B3753" s="1">
        <v>44839</v>
      </c>
      <c r="C3753" t="s">
        <v>27</v>
      </c>
      <c r="D3753" t="s">
        <v>16</v>
      </c>
      <c r="E3753">
        <v>1</v>
      </c>
      <c r="F3753">
        <v>1</v>
      </c>
      <c r="G3753" t="s">
        <v>148</v>
      </c>
      <c r="H3753">
        <v>1</v>
      </c>
      <c r="I3753">
        <v>1</v>
      </c>
      <c r="J3753" t="s">
        <v>14</v>
      </c>
      <c r="K3753" s="40" t="s">
        <v>149</v>
      </c>
    </row>
    <row r="3754" spans="1:11" x14ac:dyDescent="0.25">
      <c r="A3754">
        <v>77298703</v>
      </c>
      <c r="B3754" s="1">
        <v>42533</v>
      </c>
      <c r="C3754" t="s">
        <v>57</v>
      </c>
      <c r="D3754" t="s">
        <v>12</v>
      </c>
      <c r="G3754" t="s">
        <v>148</v>
      </c>
      <c r="H3754">
        <v>1</v>
      </c>
      <c r="I3754">
        <v>1</v>
      </c>
      <c r="J3754" t="s">
        <v>18</v>
      </c>
      <c r="K3754" s="40" t="s">
        <v>149</v>
      </c>
    </row>
    <row r="3755" spans="1:11" x14ac:dyDescent="0.25">
      <c r="A3755">
        <v>10553659</v>
      </c>
      <c r="B3755" s="1">
        <v>41618</v>
      </c>
      <c r="C3755" t="s">
        <v>11</v>
      </c>
      <c r="D3755" t="s">
        <v>17</v>
      </c>
      <c r="E3755">
        <v>1</v>
      </c>
      <c r="F3755">
        <v>0.7</v>
      </c>
      <c r="G3755" t="s">
        <v>149</v>
      </c>
      <c r="H3755">
        <v>1</v>
      </c>
      <c r="I3755">
        <v>1</v>
      </c>
      <c r="J3755" t="s">
        <v>22</v>
      </c>
      <c r="K3755" s="40" t="s">
        <v>149</v>
      </c>
    </row>
    <row r="3756" spans="1:11" x14ac:dyDescent="0.25">
      <c r="A3756">
        <v>88750713</v>
      </c>
      <c r="B3756" s="1">
        <v>42590</v>
      </c>
      <c r="C3756" t="s">
        <v>11</v>
      </c>
      <c r="D3756" t="s">
        <v>16</v>
      </c>
      <c r="E3756">
        <v>1</v>
      </c>
      <c r="F3756">
        <v>0.5</v>
      </c>
      <c r="G3756" t="s">
        <v>148</v>
      </c>
      <c r="H3756">
        <v>2</v>
      </c>
      <c r="I3756">
        <v>2</v>
      </c>
      <c r="J3756" t="s">
        <v>14</v>
      </c>
      <c r="K3756" s="40" t="s">
        <v>149</v>
      </c>
    </row>
    <row r="3757" spans="1:11" x14ac:dyDescent="0.25">
      <c r="A3757">
        <v>482919179</v>
      </c>
      <c r="B3757" s="1">
        <v>44843</v>
      </c>
      <c r="C3757" t="s">
        <v>27</v>
      </c>
      <c r="D3757" t="s">
        <v>16</v>
      </c>
      <c r="E3757">
        <v>1</v>
      </c>
      <c r="F3757">
        <v>1</v>
      </c>
      <c r="G3757" t="s">
        <v>149</v>
      </c>
      <c r="H3757">
        <v>1</v>
      </c>
      <c r="I3757">
        <v>1</v>
      </c>
      <c r="J3757" t="s">
        <v>14</v>
      </c>
      <c r="K3757" s="40" t="s">
        <v>149</v>
      </c>
    </row>
    <row r="3758" spans="1:11" x14ac:dyDescent="0.25">
      <c r="A3758">
        <v>105551703</v>
      </c>
      <c r="B3758" s="1">
        <v>42703</v>
      </c>
      <c r="C3758" t="s">
        <v>11</v>
      </c>
      <c r="D3758" t="s">
        <v>16</v>
      </c>
      <c r="E3758">
        <v>1</v>
      </c>
      <c r="F3758">
        <v>0.99</v>
      </c>
      <c r="G3758" t="s">
        <v>149</v>
      </c>
      <c r="H3758">
        <v>1</v>
      </c>
      <c r="I3758">
        <v>2</v>
      </c>
      <c r="J3758" t="s">
        <v>14</v>
      </c>
      <c r="K3758" s="40" t="s">
        <v>149</v>
      </c>
    </row>
    <row r="3759" spans="1:11" x14ac:dyDescent="0.25">
      <c r="A3759">
        <v>351664928</v>
      </c>
      <c r="B3759" s="1">
        <v>44006</v>
      </c>
      <c r="C3759" t="s">
        <v>27</v>
      </c>
      <c r="D3759" t="s">
        <v>16</v>
      </c>
      <c r="E3759">
        <v>1</v>
      </c>
      <c r="F3759">
        <v>1</v>
      </c>
      <c r="G3759" t="s">
        <v>148</v>
      </c>
      <c r="H3759">
        <v>1</v>
      </c>
      <c r="I3759">
        <v>1</v>
      </c>
      <c r="J3759" t="s">
        <v>14</v>
      </c>
      <c r="K3759" s="40" t="s">
        <v>149</v>
      </c>
    </row>
    <row r="3760" spans="1:11" x14ac:dyDescent="0.25">
      <c r="A3760">
        <v>122917680</v>
      </c>
      <c r="B3760" s="1">
        <v>42821</v>
      </c>
      <c r="C3760" t="s">
        <v>25</v>
      </c>
      <c r="D3760" t="s">
        <v>12</v>
      </c>
      <c r="F3760">
        <v>0.63</v>
      </c>
      <c r="G3760" t="s">
        <v>148</v>
      </c>
      <c r="H3760">
        <v>2</v>
      </c>
      <c r="I3760">
        <v>4</v>
      </c>
      <c r="J3760" t="s">
        <v>14</v>
      </c>
      <c r="K3760" s="40" t="s">
        <v>149</v>
      </c>
    </row>
    <row r="3761" spans="1:11" x14ac:dyDescent="0.25">
      <c r="A3761">
        <v>482474523</v>
      </c>
      <c r="B3761" s="1">
        <v>44840</v>
      </c>
      <c r="C3761" t="s">
        <v>27</v>
      </c>
      <c r="D3761" t="s">
        <v>16</v>
      </c>
      <c r="E3761">
        <v>1</v>
      </c>
      <c r="F3761">
        <v>0.97</v>
      </c>
      <c r="G3761" t="s">
        <v>148</v>
      </c>
      <c r="H3761">
        <v>10</v>
      </c>
      <c r="I3761">
        <v>18</v>
      </c>
      <c r="J3761" t="s">
        <v>18</v>
      </c>
      <c r="K3761" s="40" t="s">
        <v>149</v>
      </c>
    </row>
    <row r="3762" spans="1:11" x14ac:dyDescent="0.25">
      <c r="A3762">
        <v>483206141</v>
      </c>
      <c r="B3762" s="1">
        <v>44845</v>
      </c>
      <c r="C3762" t="s">
        <v>11</v>
      </c>
      <c r="D3762" t="s">
        <v>16</v>
      </c>
      <c r="E3762">
        <v>1</v>
      </c>
      <c r="F3762">
        <v>0.98</v>
      </c>
      <c r="G3762" t="s">
        <v>149</v>
      </c>
      <c r="H3762">
        <v>3</v>
      </c>
      <c r="I3762">
        <v>3</v>
      </c>
      <c r="J3762" t="s">
        <v>14</v>
      </c>
      <c r="K3762" s="40" t="s">
        <v>149</v>
      </c>
    </row>
    <row r="3763" spans="1:11" x14ac:dyDescent="0.25">
      <c r="A3763">
        <v>439801966</v>
      </c>
      <c r="B3763" s="1">
        <v>44571</v>
      </c>
      <c r="C3763" t="s">
        <v>11</v>
      </c>
      <c r="D3763" t="s">
        <v>16</v>
      </c>
      <c r="E3763">
        <v>1</v>
      </c>
      <c r="F3763">
        <v>1</v>
      </c>
      <c r="G3763" t="s">
        <v>149</v>
      </c>
      <c r="H3763">
        <v>1</v>
      </c>
      <c r="I3763">
        <v>1</v>
      </c>
      <c r="J3763" t="s">
        <v>14</v>
      </c>
      <c r="K3763" s="40" t="s">
        <v>149</v>
      </c>
    </row>
    <row r="3764" spans="1:11" x14ac:dyDescent="0.25">
      <c r="A3764">
        <v>483704705</v>
      </c>
      <c r="B3764" s="1">
        <v>44849</v>
      </c>
      <c r="C3764" t="s">
        <v>27</v>
      </c>
      <c r="D3764" t="s">
        <v>17</v>
      </c>
      <c r="E3764">
        <v>1</v>
      </c>
      <c r="F3764">
        <v>0.98</v>
      </c>
      <c r="G3764" t="s">
        <v>149</v>
      </c>
      <c r="H3764">
        <v>2</v>
      </c>
      <c r="I3764">
        <v>2</v>
      </c>
      <c r="J3764" t="s">
        <v>14</v>
      </c>
      <c r="K3764" s="40" t="s">
        <v>149</v>
      </c>
    </row>
    <row r="3765" spans="1:11" x14ac:dyDescent="0.25">
      <c r="A3765">
        <v>239814535</v>
      </c>
      <c r="B3765" s="1">
        <v>43494</v>
      </c>
      <c r="C3765" t="s">
        <v>11</v>
      </c>
      <c r="D3765" t="s">
        <v>16</v>
      </c>
      <c r="E3765">
        <v>1</v>
      </c>
      <c r="F3765">
        <v>0.97</v>
      </c>
      <c r="G3765" t="s">
        <v>148</v>
      </c>
      <c r="H3765">
        <v>1</v>
      </c>
      <c r="I3765">
        <v>1</v>
      </c>
      <c r="J3765" t="s">
        <v>14</v>
      </c>
      <c r="K3765" s="40" t="s">
        <v>149</v>
      </c>
    </row>
    <row r="3766" spans="1:11" x14ac:dyDescent="0.25">
      <c r="A3766">
        <v>95974436</v>
      </c>
      <c r="B3766" s="1">
        <v>42633</v>
      </c>
      <c r="C3766" t="s">
        <v>11</v>
      </c>
      <c r="D3766" t="s">
        <v>16</v>
      </c>
      <c r="E3766">
        <v>1</v>
      </c>
      <c r="F3766">
        <v>1</v>
      </c>
      <c r="G3766" t="s">
        <v>149</v>
      </c>
      <c r="H3766">
        <v>3</v>
      </c>
      <c r="I3766">
        <v>4</v>
      </c>
      <c r="J3766" t="s">
        <v>14</v>
      </c>
      <c r="K3766" s="40" t="s">
        <v>149</v>
      </c>
    </row>
    <row r="3767" spans="1:11" x14ac:dyDescent="0.25">
      <c r="A3767">
        <v>481208911</v>
      </c>
      <c r="B3767" s="1">
        <v>44831</v>
      </c>
      <c r="C3767" t="s">
        <v>27</v>
      </c>
      <c r="D3767" t="s">
        <v>16</v>
      </c>
      <c r="E3767">
        <v>1</v>
      </c>
      <c r="F3767">
        <v>1</v>
      </c>
      <c r="G3767" t="s">
        <v>148</v>
      </c>
      <c r="H3767">
        <v>1</v>
      </c>
      <c r="I3767">
        <v>2</v>
      </c>
      <c r="J3767" t="s">
        <v>14</v>
      </c>
      <c r="K3767" s="40" t="s">
        <v>149</v>
      </c>
    </row>
    <row r="3768" spans="1:11" x14ac:dyDescent="0.25">
      <c r="A3768">
        <v>483916756</v>
      </c>
      <c r="B3768" s="1">
        <v>44851</v>
      </c>
      <c r="C3768" t="s">
        <v>27</v>
      </c>
      <c r="D3768" t="s">
        <v>12</v>
      </c>
      <c r="G3768" t="s">
        <v>148</v>
      </c>
      <c r="H3768">
        <v>1</v>
      </c>
      <c r="I3768">
        <v>1</v>
      </c>
      <c r="J3768" t="s">
        <v>14</v>
      </c>
      <c r="K3768" s="40" t="s">
        <v>149</v>
      </c>
    </row>
    <row r="3769" spans="1:11" x14ac:dyDescent="0.25">
      <c r="A3769">
        <v>483938036</v>
      </c>
      <c r="B3769" s="1">
        <v>44851</v>
      </c>
      <c r="C3769" t="s">
        <v>27</v>
      </c>
      <c r="D3769" t="s">
        <v>16</v>
      </c>
      <c r="E3769">
        <v>1</v>
      </c>
      <c r="F3769">
        <v>1</v>
      </c>
      <c r="G3769" t="s">
        <v>148</v>
      </c>
      <c r="H3769">
        <v>3</v>
      </c>
      <c r="I3769">
        <v>3</v>
      </c>
      <c r="J3769" t="s">
        <v>14</v>
      </c>
      <c r="K3769" s="40" t="s">
        <v>149</v>
      </c>
    </row>
    <row r="3770" spans="1:11" x14ac:dyDescent="0.25">
      <c r="A3770">
        <v>264250276</v>
      </c>
      <c r="B3770" s="1">
        <v>43611</v>
      </c>
      <c r="C3770" t="s">
        <v>11</v>
      </c>
      <c r="D3770" t="s">
        <v>17</v>
      </c>
      <c r="E3770">
        <v>1</v>
      </c>
      <c r="F3770">
        <v>0.94</v>
      </c>
      <c r="G3770" t="s">
        <v>149</v>
      </c>
      <c r="H3770">
        <v>5</v>
      </c>
      <c r="I3770">
        <v>5</v>
      </c>
      <c r="J3770" t="s">
        <v>14</v>
      </c>
      <c r="K3770" s="40" t="s">
        <v>149</v>
      </c>
    </row>
    <row r="3771" spans="1:11" x14ac:dyDescent="0.25">
      <c r="A3771">
        <v>12909491</v>
      </c>
      <c r="B3771" s="1">
        <v>41705</v>
      </c>
      <c r="C3771" t="s">
        <v>11</v>
      </c>
      <c r="D3771" t="s">
        <v>12</v>
      </c>
      <c r="F3771">
        <v>0.92</v>
      </c>
      <c r="G3771" t="s">
        <v>149</v>
      </c>
      <c r="H3771">
        <v>1</v>
      </c>
      <c r="I3771">
        <v>1</v>
      </c>
      <c r="J3771" t="s">
        <v>14</v>
      </c>
      <c r="K3771" s="40" t="s">
        <v>149</v>
      </c>
    </row>
    <row r="3772" spans="1:11" x14ac:dyDescent="0.25">
      <c r="A3772">
        <v>483991483</v>
      </c>
      <c r="B3772" s="1">
        <v>44851</v>
      </c>
      <c r="C3772" t="s">
        <v>11</v>
      </c>
      <c r="D3772" t="s">
        <v>12</v>
      </c>
      <c r="F3772">
        <v>0.41</v>
      </c>
      <c r="G3772" t="s">
        <v>148</v>
      </c>
      <c r="H3772">
        <v>2</v>
      </c>
      <c r="I3772">
        <v>2</v>
      </c>
      <c r="J3772" t="s">
        <v>14</v>
      </c>
      <c r="K3772" s="40" t="s">
        <v>149</v>
      </c>
    </row>
    <row r="3773" spans="1:11" x14ac:dyDescent="0.25">
      <c r="A3773">
        <v>286071668</v>
      </c>
      <c r="B3773" s="1">
        <v>43692</v>
      </c>
      <c r="C3773" t="s">
        <v>11</v>
      </c>
      <c r="D3773" t="s">
        <v>16</v>
      </c>
      <c r="E3773">
        <v>1</v>
      </c>
      <c r="F3773">
        <v>0.92</v>
      </c>
      <c r="G3773" t="s">
        <v>149</v>
      </c>
      <c r="H3773">
        <v>2</v>
      </c>
      <c r="I3773">
        <v>2</v>
      </c>
      <c r="J3773" t="s">
        <v>14</v>
      </c>
      <c r="K3773" s="40" t="s">
        <v>149</v>
      </c>
    </row>
    <row r="3774" spans="1:11" x14ac:dyDescent="0.25">
      <c r="A3774">
        <v>29203908</v>
      </c>
      <c r="B3774" s="1">
        <v>42075</v>
      </c>
      <c r="C3774" t="s">
        <v>11</v>
      </c>
      <c r="D3774" t="s">
        <v>16</v>
      </c>
      <c r="E3774">
        <v>1</v>
      </c>
      <c r="F3774">
        <v>1</v>
      </c>
      <c r="G3774" t="s">
        <v>149</v>
      </c>
      <c r="H3774">
        <v>2</v>
      </c>
      <c r="I3774">
        <v>2</v>
      </c>
      <c r="J3774" t="s">
        <v>14</v>
      </c>
      <c r="K3774" s="40" t="s">
        <v>149</v>
      </c>
    </row>
    <row r="3775" spans="1:11" x14ac:dyDescent="0.25">
      <c r="A3775">
        <v>14235114</v>
      </c>
      <c r="B3775" s="1">
        <v>41742</v>
      </c>
      <c r="C3775" t="s">
        <v>27</v>
      </c>
      <c r="D3775" t="s">
        <v>17</v>
      </c>
      <c r="E3775">
        <v>1</v>
      </c>
      <c r="F3775">
        <v>0.89</v>
      </c>
      <c r="G3775" t="s">
        <v>148</v>
      </c>
      <c r="H3775">
        <v>2</v>
      </c>
      <c r="I3775">
        <v>2</v>
      </c>
      <c r="J3775" t="s">
        <v>14</v>
      </c>
      <c r="K3775" s="40" t="s">
        <v>149</v>
      </c>
    </row>
    <row r="3776" spans="1:11" x14ac:dyDescent="0.25">
      <c r="A3776">
        <v>4894315</v>
      </c>
      <c r="B3776" s="1">
        <v>41303</v>
      </c>
      <c r="C3776" t="s">
        <v>27</v>
      </c>
      <c r="D3776" t="s">
        <v>16</v>
      </c>
      <c r="E3776">
        <v>1</v>
      </c>
      <c r="F3776">
        <v>0.86</v>
      </c>
      <c r="G3776" t="s">
        <v>148</v>
      </c>
      <c r="H3776">
        <v>3</v>
      </c>
      <c r="I3776">
        <v>4</v>
      </c>
      <c r="J3776" t="s">
        <v>14</v>
      </c>
      <c r="K3776" s="40" t="s">
        <v>149</v>
      </c>
    </row>
    <row r="3777" spans="1:11" x14ac:dyDescent="0.25">
      <c r="A3777">
        <v>642673</v>
      </c>
      <c r="B3777" s="1">
        <v>40693</v>
      </c>
      <c r="C3777" t="s">
        <v>11</v>
      </c>
      <c r="D3777" t="s">
        <v>16</v>
      </c>
      <c r="E3777">
        <v>1</v>
      </c>
      <c r="F3777">
        <v>0</v>
      </c>
      <c r="G3777" t="s">
        <v>148</v>
      </c>
      <c r="H3777">
        <v>1</v>
      </c>
      <c r="I3777">
        <v>1</v>
      </c>
      <c r="J3777" t="s">
        <v>22</v>
      </c>
      <c r="K3777" s="40" t="s">
        <v>149</v>
      </c>
    </row>
    <row r="3778" spans="1:11" x14ac:dyDescent="0.25">
      <c r="A3778">
        <v>407877123</v>
      </c>
      <c r="B3778" s="1">
        <v>44365</v>
      </c>
      <c r="C3778" t="s">
        <v>11</v>
      </c>
      <c r="D3778" t="s">
        <v>16</v>
      </c>
      <c r="E3778">
        <v>1</v>
      </c>
      <c r="F3778">
        <v>0.97</v>
      </c>
      <c r="G3778" t="s">
        <v>149</v>
      </c>
      <c r="H3778">
        <v>1</v>
      </c>
      <c r="I3778">
        <v>1</v>
      </c>
      <c r="J3778" t="s">
        <v>22</v>
      </c>
      <c r="K3778" s="40" t="s">
        <v>149</v>
      </c>
    </row>
    <row r="3779" spans="1:11" x14ac:dyDescent="0.25">
      <c r="A3779">
        <v>506665</v>
      </c>
      <c r="B3779" s="1">
        <v>40646</v>
      </c>
      <c r="C3779" t="s">
        <v>11</v>
      </c>
      <c r="D3779" t="s">
        <v>12</v>
      </c>
      <c r="G3779" t="s">
        <v>148</v>
      </c>
      <c r="H3779">
        <v>1</v>
      </c>
      <c r="I3779">
        <v>1</v>
      </c>
      <c r="J3779" t="s">
        <v>14</v>
      </c>
      <c r="K3779" s="40" t="s">
        <v>149</v>
      </c>
    </row>
    <row r="3780" spans="1:11" x14ac:dyDescent="0.25">
      <c r="A3780">
        <v>482746263</v>
      </c>
      <c r="B3780" s="1">
        <v>44842</v>
      </c>
      <c r="C3780" t="s">
        <v>11</v>
      </c>
      <c r="D3780" t="s">
        <v>16</v>
      </c>
      <c r="E3780">
        <v>1</v>
      </c>
      <c r="F3780">
        <v>0.69</v>
      </c>
      <c r="G3780" t="s">
        <v>148</v>
      </c>
      <c r="H3780">
        <v>1</v>
      </c>
      <c r="I3780">
        <v>1</v>
      </c>
      <c r="J3780" t="s">
        <v>14</v>
      </c>
      <c r="K3780" s="40" t="s">
        <v>149</v>
      </c>
    </row>
    <row r="3781" spans="1:11" x14ac:dyDescent="0.25">
      <c r="A3781">
        <v>38768424</v>
      </c>
      <c r="B3781" s="1">
        <v>42202</v>
      </c>
      <c r="C3781" t="s">
        <v>11</v>
      </c>
      <c r="D3781" t="s">
        <v>16</v>
      </c>
      <c r="E3781">
        <v>1</v>
      </c>
      <c r="F3781">
        <v>1</v>
      </c>
      <c r="G3781" t="s">
        <v>149</v>
      </c>
      <c r="H3781">
        <v>1</v>
      </c>
      <c r="I3781">
        <v>1</v>
      </c>
      <c r="J3781" t="s">
        <v>14</v>
      </c>
      <c r="K3781" s="40" t="s">
        <v>149</v>
      </c>
    </row>
    <row r="3782" spans="1:11" x14ac:dyDescent="0.25">
      <c r="A3782">
        <v>927994</v>
      </c>
      <c r="B3782" s="1">
        <v>40760</v>
      </c>
      <c r="C3782" t="s">
        <v>11</v>
      </c>
      <c r="D3782" t="s">
        <v>17</v>
      </c>
      <c r="E3782">
        <v>1</v>
      </c>
      <c r="F3782">
        <v>0.6</v>
      </c>
      <c r="G3782" t="s">
        <v>148</v>
      </c>
      <c r="H3782">
        <v>1</v>
      </c>
      <c r="I3782">
        <v>4</v>
      </c>
      <c r="J3782" t="s">
        <v>14</v>
      </c>
      <c r="K3782" s="40" t="s">
        <v>149</v>
      </c>
    </row>
    <row r="3783" spans="1:11" x14ac:dyDescent="0.25">
      <c r="A3783">
        <v>9051441</v>
      </c>
      <c r="B3783" s="1">
        <v>41542</v>
      </c>
      <c r="C3783" t="s">
        <v>11</v>
      </c>
      <c r="D3783" t="s">
        <v>20</v>
      </c>
      <c r="E3783">
        <v>0</v>
      </c>
      <c r="F3783">
        <v>0</v>
      </c>
      <c r="G3783" t="s">
        <v>148</v>
      </c>
      <c r="H3783">
        <v>1</v>
      </c>
      <c r="I3783">
        <v>1</v>
      </c>
      <c r="J3783" t="s">
        <v>18</v>
      </c>
      <c r="K3783" s="40" t="s">
        <v>149</v>
      </c>
    </row>
    <row r="3784" spans="1:11" x14ac:dyDescent="0.25">
      <c r="A3784">
        <v>483301685</v>
      </c>
      <c r="B3784" s="1">
        <v>44846</v>
      </c>
      <c r="C3784" t="s">
        <v>27</v>
      </c>
      <c r="D3784" t="s">
        <v>21</v>
      </c>
      <c r="E3784">
        <v>0.7</v>
      </c>
      <c r="F3784">
        <v>0.36</v>
      </c>
      <c r="G3784" t="s">
        <v>148</v>
      </c>
      <c r="H3784">
        <v>4</v>
      </c>
      <c r="I3784">
        <v>4</v>
      </c>
      <c r="J3784" t="s">
        <v>14</v>
      </c>
      <c r="K3784" s="40" t="s">
        <v>149</v>
      </c>
    </row>
    <row r="3785" spans="1:11" x14ac:dyDescent="0.25">
      <c r="A3785">
        <v>152045271</v>
      </c>
      <c r="B3785" s="1">
        <v>43003</v>
      </c>
      <c r="C3785" t="s">
        <v>11</v>
      </c>
      <c r="D3785" t="s">
        <v>16</v>
      </c>
      <c r="E3785">
        <v>1</v>
      </c>
      <c r="F3785">
        <v>0.56999999999999995</v>
      </c>
      <c r="G3785" t="s">
        <v>148</v>
      </c>
      <c r="H3785">
        <v>1</v>
      </c>
      <c r="I3785">
        <v>1</v>
      </c>
      <c r="J3785" t="s">
        <v>14</v>
      </c>
      <c r="K3785" s="40" t="s">
        <v>149</v>
      </c>
    </row>
    <row r="3786" spans="1:11" x14ac:dyDescent="0.25">
      <c r="A3786">
        <v>483290619</v>
      </c>
      <c r="B3786" s="1">
        <v>44846</v>
      </c>
      <c r="C3786" t="s">
        <v>27</v>
      </c>
      <c r="D3786" t="s">
        <v>16</v>
      </c>
      <c r="E3786">
        <v>1</v>
      </c>
      <c r="F3786">
        <v>1</v>
      </c>
      <c r="G3786" t="s">
        <v>148</v>
      </c>
      <c r="H3786">
        <v>1</v>
      </c>
      <c r="I3786">
        <v>1</v>
      </c>
      <c r="J3786" t="s">
        <v>14</v>
      </c>
      <c r="K3786" s="40" t="s">
        <v>149</v>
      </c>
    </row>
    <row r="3787" spans="1:11" x14ac:dyDescent="0.25">
      <c r="A3787">
        <v>483278612</v>
      </c>
      <c r="B3787" s="1">
        <v>44846</v>
      </c>
      <c r="C3787" t="s">
        <v>27</v>
      </c>
      <c r="D3787" t="s">
        <v>16</v>
      </c>
      <c r="E3787">
        <v>1</v>
      </c>
      <c r="F3787">
        <v>1</v>
      </c>
      <c r="G3787" t="s">
        <v>149</v>
      </c>
      <c r="H3787">
        <v>1</v>
      </c>
      <c r="I3787">
        <v>1</v>
      </c>
      <c r="J3787" t="s">
        <v>14</v>
      </c>
      <c r="K3787" s="40" t="s">
        <v>149</v>
      </c>
    </row>
    <row r="3788" spans="1:11" x14ac:dyDescent="0.25">
      <c r="A3788">
        <v>474744216</v>
      </c>
      <c r="B3788" s="1">
        <v>44785</v>
      </c>
      <c r="C3788" t="s">
        <v>27</v>
      </c>
      <c r="D3788" t="s">
        <v>16</v>
      </c>
      <c r="E3788">
        <v>1</v>
      </c>
      <c r="F3788">
        <v>1</v>
      </c>
      <c r="G3788" t="s">
        <v>148</v>
      </c>
      <c r="H3788">
        <v>1</v>
      </c>
      <c r="I3788">
        <v>1</v>
      </c>
      <c r="J3788" t="s">
        <v>14</v>
      </c>
      <c r="K3788" s="40" t="s">
        <v>149</v>
      </c>
    </row>
    <row r="3789" spans="1:11" x14ac:dyDescent="0.25">
      <c r="A3789">
        <v>167946185</v>
      </c>
      <c r="B3789" s="1">
        <v>43115</v>
      </c>
      <c r="C3789" t="s">
        <v>27</v>
      </c>
      <c r="D3789" t="s">
        <v>12</v>
      </c>
      <c r="G3789" t="s">
        <v>148</v>
      </c>
      <c r="H3789">
        <v>82</v>
      </c>
      <c r="I3789">
        <v>96</v>
      </c>
      <c r="J3789" t="s">
        <v>14</v>
      </c>
      <c r="K3789" s="40" t="s">
        <v>149</v>
      </c>
    </row>
    <row r="3790" spans="1:11" x14ac:dyDescent="0.25">
      <c r="A3790">
        <v>9548677</v>
      </c>
      <c r="B3790" s="1">
        <v>41568</v>
      </c>
      <c r="C3790" t="s">
        <v>27</v>
      </c>
      <c r="D3790" t="s">
        <v>16</v>
      </c>
      <c r="E3790">
        <v>0.98</v>
      </c>
      <c r="F3790">
        <v>0.99</v>
      </c>
      <c r="G3790" t="s">
        <v>27</v>
      </c>
      <c r="H3790">
        <v>13</v>
      </c>
      <c r="I3790">
        <v>15</v>
      </c>
      <c r="J3790" t="s">
        <v>14</v>
      </c>
      <c r="K3790" s="40" t="s">
        <v>149</v>
      </c>
    </row>
    <row r="3791" spans="1:11" x14ac:dyDescent="0.25">
      <c r="A3791">
        <v>262418161</v>
      </c>
      <c r="B3791" s="1">
        <v>43602</v>
      </c>
      <c r="C3791" t="s">
        <v>11</v>
      </c>
      <c r="D3791" t="s">
        <v>16</v>
      </c>
      <c r="E3791">
        <v>1</v>
      </c>
      <c r="F3791">
        <v>1</v>
      </c>
      <c r="G3791" t="s">
        <v>149</v>
      </c>
      <c r="H3791">
        <v>7</v>
      </c>
      <c r="I3791">
        <v>8</v>
      </c>
      <c r="J3791" t="s">
        <v>14</v>
      </c>
      <c r="K3791" s="40" t="s">
        <v>149</v>
      </c>
    </row>
    <row r="3792" spans="1:11" x14ac:dyDescent="0.25">
      <c r="A3792">
        <v>269431434</v>
      </c>
      <c r="B3792" s="1">
        <v>43634</v>
      </c>
      <c r="C3792" t="s">
        <v>11</v>
      </c>
      <c r="D3792" t="s">
        <v>21</v>
      </c>
      <c r="E3792">
        <v>0.53</v>
      </c>
      <c r="F3792">
        <v>0.44</v>
      </c>
      <c r="G3792" t="s">
        <v>148</v>
      </c>
      <c r="H3792">
        <v>2</v>
      </c>
      <c r="I3792">
        <v>2</v>
      </c>
      <c r="J3792" t="s">
        <v>22</v>
      </c>
      <c r="K3792" s="40" t="s">
        <v>149</v>
      </c>
    </row>
    <row r="3793" spans="1:11" x14ac:dyDescent="0.25">
      <c r="A3793">
        <v>446961504</v>
      </c>
      <c r="B3793" s="1">
        <v>44618</v>
      </c>
      <c r="C3793" t="s">
        <v>11</v>
      </c>
      <c r="D3793" t="s">
        <v>20</v>
      </c>
      <c r="E3793">
        <v>0.25</v>
      </c>
      <c r="F3793">
        <v>0.66</v>
      </c>
      <c r="G3793" t="s">
        <v>148</v>
      </c>
      <c r="H3793">
        <v>1</v>
      </c>
      <c r="I3793">
        <v>2</v>
      </c>
      <c r="J3793" t="s">
        <v>14</v>
      </c>
      <c r="K3793" s="40" t="s">
        <v>149</v>
      </c>
    </row>
    <row r="3794" spans="1:11" x14ac:dyDescent="0.25">
      <c r="A3794">
        <v>125038717</v>
      </c>
      <c r="B3794" s="1">
        <v>42834</v>
      </c>
      <c r="C3794" t="s">
        <v>11</v>
      </c>
      <c r="D3794" t="s">
        <v>20</v>
      </c>
      <c r="E3794">
        <v>0</v>
      </c>
      <c r="F3794">
        <v>0</v>
      </c>
      <c r="G3794" t="s">
        <v>148</v>
      </c>
      <c r="H3794">
        <v>1</v>
      </c>
      <c r="I3794">
        <v>1</v>
      </c>
      <c r="J3794" t="s">
        <v>14</v>
      </c>
      <c r="K3794" s="40" t="s">
        <v>149</v>
      </c>
    </row>
    <row r="3795" spans="1:11" x14ac:dyDescent="0.25">
      <c r="A3795">
        <v>52386302</v>
      </c>
      <c r="B3795" s="1">
        <v>42365</v>
      </c>
      <c r="C3795" t="s">
        <v>11</v>
      </c>
      <c r="D3795" t="s">
        <v>16</v>
      </c>
      <c r="E3795">
        <v>1</v>
      </c>
      <c r="F3795">
        <v>0.98</v>
      </c>
      <c r="G3795" t="s">
        <v>148</v>
      </c>
      <c r="H3795">
        <v>3</v>
      </c>
      <c r="I3795">
        <v>3</v>
      </c>
      <c r="J3795" t="s">
        <v>14</v>
      </c>
      <c r="K3795" s="40" t="s">
        <v>149</v>
      </c>
    </row>
    <row r="3796" spans="1:11" x14ac:dyDescent="0.25">
      <c r="A3796">
        <v>4347030</v>
      </c>
      <c r="B3796" s="1">
        <v>41250</v>
      </c>
      <c r="C3796" t="s">
        <v>11</v>
      </c>
      <c r="D3796" t="s">
        <v>16</v>
      </c>
      <c r="E3796">
        <v>1</v>
      </c>
      <c r="F3796">
        <v>0.98</v>
      </c>
      <c r="G3796" t="s">
        <v>148</v>
      </c>
      <c r="H3796">
        <v>6</v>
      </c>
      <c r="I3796">
        <v>6</v>
      </c>
      <c r="J3796" t="s">
        <v>14</v>
      </c>
      <c r="K3796" s="40" t="s">
        <v>149</v>
      </c>
    </row>
    <row r="3797" spans="1:11" x14ac:dyDescent="0.25">
      <c r="A3797">
        <v>78243344</v>
      </c>
      <c r="B3797" s="1">
        <v>42538</v>
      </c>
      <c r="C3797" t="s">
        <v>11</v>
      </c>
      <c r="D3797" t="s">
        <v>16</v>
      </c>
      <c r="E3797">
        <v>1</v>
      </c>
      <c r="F3797">
        <v>1</v>
      </c>
      <c r="G3797" t="s">
        <v>149</v>
      </c>
      <c r="H3797">
        <v>2</v>
      </c>
      <c r="I3797">
        <v>2</v>
      </c>
      <c r="J3797" t="s">
        <v>18</v>
      </c>
      <c r="K3797" s="40" t="s">
        <v>149</v>
      </c>
    </row>
    <row r="3798" spans="1:11" x14ac:dyDescent="0.25">
      <c r="A3798">
        <v>19167532</v>
      </c>
      <c r="B3798" s="1">
        <v>41850</v>
      </c>
      <c r="C3798" t="s">
        <v>11</v>
      </c>
      <c r="D3798" t="s">
        <v>16</v>
      </c>
      <c r="E3798">
        <v>1</v>
      </c>
      <c r="F3798">
        <v>0.98</v>
      </c>
      <c r="G3798" t="s">
        <v>149</v>
      </c>
      <c r="H3798">
        <v>1</v>
      </c>
      <c r="I3798">
        <v>1</v>
      </c>
      <c r="J3798" t="s">
        <v>22</v>
      </c>
      <c r="K3798" s="40" t="s">
        <v>149</v>
      </c>
    </row>
    <row r="3799" spans="1:11" x14ac:dyDescent="0.25">
      <c r="A3799">
        <v>261117152</v>
      </c>
      <c r="B3799" s="1">
        <v>43596</v>
      </c>
      <c r="C3799" t="s">
        <v>11</v>
      </c>
      <c r="D3799" t="s">
        <v>20</v>
      </c>
      <c r="E3799">
        <v>0</v>
      </c>
      <c r="F3799">
        <v>0.8</v>
      </c>
      <c r="G3799" t="s">
        <v>148</v>
      </c>
      <c r="H3799">
        <v>1</v>
      </c>
      <c r="I3799">
        <v>1</v>
      </c>
      <c r="J3799" t="s">
        <v>18</v>
      </c>
      <c r="K3799" s="40" t="s">
        <v>149</v>
      </c>
    </row>
    <row r="3800" spans="1:11" x14ac:dyDescent="0.25">
      <c r="A3800">
        <v>1122141</v>
      </c>
      <c r="B3800" s="1">
        <v>40793</v>
      </c>
      <c r="C3800" t="s">
        <v>19</v>
      </c>
      <c r="D3800" t="s">
        <v>16</v>
      </c>
      <c r="E3800">
        <v>1</v>
      </c>
      <c r="F3800">
        <v>0.94</v>
      </c>
      <c r="G3800" t="s">
        <v>149</v>
      </c>
      <c r="H3800">
        <v>2</v>
      </c>
      <c r="I3800">
        <v>8</v>
      </c>
      <c r="J3800" t="s">
        <v>14</v>
      </c>
      <c r="K3800" s="40" t="s">
        <v>149</v>
      </c>
    </row>
    <row r="3801" spans="1:11" x14ac:dyDescent="0.25">
      <c r="A3801">
        <v>484686189</v>
      </c>
      <c r="B3801" s="1">
        <v>44856</v>
      </c>
      <c r="C3801" t="s">
        <v>11</v>
      </c>
      <c r="D3801" t="s">
        <v>16</v>
      </c>
      <c r="E3801">
        <v>1</v>
      </c>
      <c r="F3801">
        <v>0.92</v>
      </c>
      <c r="G3801" t="s">
        <v>149</v>
      </c>
      <c r="H3801">
        <v>1</v>
      </c>
      <c r="I3801">
        <v>1</v>
      </c>
      <c r="J3801" t="s">
        <v>14</v>
      </c>
      <c r="K3801" s="40" t="s">
        <v>149</v>
      </c>
    </row>
    <row r="3802" spans="1:11" x14ac:dyDescent="0.25">
      <c r="A3802">
        <v>485095130</v>
      </c>
      <c r="B3802" s="1">
        <v>44859</v>
      </c>
      <c r="C3802" t="s">
        <v>11</v>
      </c>
      <c r="D3802" t="s">
        <v>16</v>
      </c>
      <c r="E3802">
        <v>1</v>
      </c>
      <c r="F3802">
        <v>0.84</v>
      </c>
      <c r="G3802" t="s">
        <v>149</v>
      </c>
      <c r="H3802">
        <v>1</v>
      </c>
      <c r="I3802">
        <v>1</v>
      </c>
      <c r="J3802" t="s">
        <v>14</v>
      </c>
      <c r="K3802" s="40" t="s">
        <v>149</v>
      </c>
    </row>
    <row r="3803" spans="1:11" x14ac:dyDescent="0.25">
      <c r="A3803">
        <v>481499055</v>
      </c>
      <c r="B3803" s="1">
        <v>44833</v>
      </c>
      <c r="C3803" t="s">
        <v>27</v>
      </c>
      <c r="D3803" t="s">
        <v>16</v>
      </c>
      <c r="E3803">
        <v>1</v>
      </c>
      <c r="F3803">
        <v>1</v>
      </c>
      <c r="G3803" t="s">
        <v>149</v>
      </c>
      <c r="H3803">
        <v>1</v>
      </c>
      <c r="I3803">
        <v>1</v>
      </c>
      <c r="J3803" t="s">
        <v>14</v>
      </c>
      <c r="K3803" s="40" t="s">
        <v>149</v>
      </c>
    </row>
    <row r="3804" spans="1:11" x14ac:dyDescent="0.25">
      <c r="A3804">
        <v>483592848</v>
      </c>
      <c r="B3804" s="1">
        <v>44848</v>
      </c>
      <c r="C3804" t="s">
        <v>27</v>
      </c>
      <c r="D3804" t="s">
        <v>16</v>
      </c>
      <c r="E3804">
        <v>1</v>
      </c>
      <c r="F3804">
        <v>1</v>
      </c>
      <c r="G3804" t="s">
        <v>148</v>
      </c>
      <c r="H3804">
        <v>1</v>
      </c>
      <c r="I3804">
        <v>1</v>
      </c>
      <c r="J3804" t="s">
        <v>14</v>
      </c>
      <c r="K3804" s="40" t="s">
        <v>149</v>
      </c>
    </row>
    <row r="3805" spans="1:11" x14ac:dyDescent="0.25">
      <c r="A3805">
        <v>484523278</v>
      </c>
      <c r="B3805" s="1">
        <v>44855</v>
      </c>
      <c r="C3805" t="s">
        <v>27</v>
      </c>
      <c r="D3805" t="s">
        <v>16</v>
      </c>
      <c r="E3805">
        <v>1</v>
      </c>
      <c r="F3805">
        <v>1</v>
      </c>
      <c r="G3805" t="s">
        <v>149</v>
      </c>
      <c r="H3805">
        <v>1</v>
      </c>
      <c r="I3805">
        <v>1</v>
      </c>
      <c r="J3805" t="s">
        <v>14</v>
      </c>
      <c r="K3805" s="40" t="s">
        <v>149</v>
      </c>
    </row>
    <row r="3806" spans="1:11" x14ac:dyDescent="0.25">
      <c r="A3806">
        <v>192477907</v>
      </c>
      <c r="B3806" s="1">
        <v>43250</v>
      </c>
      <c r="C3806" t="s">
        <v>11</v>
      </c>
      <c r="D3806" t="s">
        <v>16</v>
      </c>
      <c r="E3806">
        <v>1</v>
      </c>
      <c r="F3806">
        <v>0.87</v>
      </c>
      <c r="G3806" t="s">
        <v>27</v>
      </c>
      <c r="H3806">
        <v>26</v>
      </c>
      <c r="I3806">
        <v>26</v>
      </c>
      <c r="J3806" t="s">
        <v>14</v>
      </c>
      <c r="K3806" s="40" t="s">
        <v>149</v>
      </c>
    </row>
    <row r="3807" spans="1:11" x14ac:dyDescent="0.25">
      <c r="A3807">
        <v>485212476</v>
      </c>
      <c r="B3807" s="1">
        <v>44860</v>
      </c>
      <c r="C3807" t="s">
        <v>27</v>
      </c>
      <c r="D3807" t="s">
        <v>12</v>
      </c>
      <c r="F3807">
        <v>0</v>
      </c>
      <c r="G3807" t="s">
        <v>148</v>
      </c>
      <c r="H3807">
        <v>1</v>
      </c>
      <c r="I3807">
        <v>1</v>
      </c>
      <c r="J3807" t="s">
        <v>14</v>
      </c>
      <c r="K3807" s="40" t="s">
        <v>149</v>
      </c>
    </row>
    <row r="3808" spans="1:11" x14ac:dyDescent="0.25">
      <c r="A3808">
        <v>33765627</v>
      </c>
      <c r="B3808" s="1">
        <v>42143</v>
      </c>
      <c r="C3808" t="s">
        <v>27</v>
      </c>
      <c r="D3808" t="s">
        <v>12</v>
      </c>
      <c r="G3808" t="s">
        <v>148</v>
      </c>
      <c r="H3808">
        <v>1</v>
      </c>
      <c r="I3808">
        <v>2</v>
      </c>
      <c r="J3808" t="s">
        <v>14</v>
      </c>
      <c r="K3808" s="40" t="s">
        <v>149</v>
      </c>
    </row>
    <row r="3809" spans="1:11" x14ac:dyDescent="0.25">
      <c r="A3809">
        <v>471430210</v>
      </c>
      <c r="B3809" s="1">
        <v>44767</v>
      </c>
      <c r="C3809" t="s">
        <v>11</v>
      </c>
      <c r="D3809" t="s">
        <v>16</v>
      </c>
      <c r="E3809">
        <v>0.98</v>
      </c>
      <c r="F3809">
        <v>0.99</v>
      </c>
      <c r="G3809" t="s">
        <v>149</v>
      </c>
      <c r="H3809">
        <v>4</v>
      </c>
      <c r="I3809">
        <v>4</v>
      </c>
      <c r="J3809" t="s">
        <v>14</v>
      </c>
      <c r="K3809" s="40" t="s">
        <v>149</v>
      </c>
    </row>
    <row r="3810" spans="1:11" x14ac:dyDescent="0.25">
      <c r="A3810">
        <v>7832636</v>
      </c>
      <c r="B3810" s="1">
        <v>41485</v>
      </c>
      <c r="C3810" t="s">
        <v>11</v>
      </c>
      <c r="D3810" t="s">
        <v>17</v>
      </c>
      <c r="E3810">
        <v>1</v>
      </c>
      <c r="F3810">
        <v>0.83</v>
      </c>
      <c r="G3810" t="s">
        <v>149</v>
      </c>
      <c r="H3810">
        <v>6</v>
      </c>
      <c r="I3810">
        <v>12</v>
      </c>
      <c r="J3810" t="s">
        <v>14</v>
      </c>
      <c r="K3810" s="40" t="s">
        <v>149</v>
      </c>
    </row>
    <row r="3811" spans="1:11" x14ac:dyDescent="0.25">
      <c r="A3811">
        <v>119357172</v>
      </c>
      <c r="B3811" s="1">
        <v>42799</v>
      </c>
      <c r="C3811" t="s">
        <v>11</v>
      </c>
      <c r="D3811" t="s">
        <v>12</v>
      </c>
      <c r="F3811">
        <v>0</v>
      </c>
      <c r="G3811" t="s">
        <v>148</v>
      </c>
      <c r="H3811">
        <v>1</v>
      </c>
      <c r="I3811">
        <v>1</v>
      </c>
      <c r="J3811" t="s">
        <v>22</v>
      </c>
      <c r="K3811" s="40" t="s">
        <v>149</v>
      </c>
    </row>
    <row r="3812" spans="1:11" x14ac:dyDescent="0.25">
      <c r="A3812">
        <v>13184219</v>
      </c>
      <c r="B3812" s="1">
        <v>41714</v>
      </c>
      <c r="C3812" t="s">
        <v>11</v>
      </c>
      <c r="D3812" t="s">
        <v>16</v>
      </c>
      <c r="E3812">
        <v>1</v>
      </c>
      <c r="F3812">
        <v>1</v>
      </c>
      <c r="G3812" t="s">
        <v>27</v>
      </c>
      <c r="H3812">
        <v>32</v>
      </c>
      <c r="I3812">
        <v>36</v>
      </c>
      <c r="J3812" t="s">
        <v>14</v>
      </c>
      <c r="K3812" s="40" t="s">
        <v>149</v>
      </c>
    </row>
    <row r="3813" spans="1:11" x14ac:dyDescent="0.25">
      <c r="A3813">
        <v>464538878</v>
      </c>
      <c r="B3813" s="1">
        <v>44728</v>
      </c>
      <c r="C3813" t="s">
        <v>11</v>
      </c>
      <c r="D3813" t="s">
        <v>16</v>
      </c>
      <c r="E3813">
        <v>1</v>
      </c>
      <c r="F3813">
        <v>0.97</v>
      </c>
      <c r="G3813" t="s">
        <v>27</v>
      </c>
      <c r="H3813">
        <v>7</v>
      </c>
      <c r="I3813">
        <v>7</v>
      </c>
      <c r="J3813" t="s">
        <v>22</v>
      </c>
      <c r="K3813" s="40" t="s">
        <v>149</v>
      </c>
    </row>
    <row r="3814" spans="1:11" x14ac:dyDescent="0.25">
      <c r="A3814">
        <v>194371127</v>
      </c>
      <c r="B3814" s="1">
        <v>43259</v>
      </c>
      <c r="C3814" t="s">
        <v>11</v>
      </c>
      <c r="D3814" t="s">
        <v>16</v>
      </c>
      <c r="E3814">
        <v>1</v>
      </c>
      <c r="F3814">
        <v>0.27</v>
      </c>
      <c r="G3814" t="s">
        <v>148</v>
      </c>
      <c r="H3814">
        <v>5</v>
      </c>
      <c r="I3814">
        <v>5</v>
      </c>
      <c r="J3814" t="s">
        <v>14</v>
      </c>
      <c r="K3814" s="40" t="s">
        <v>149</v>
      </c>
    </row>
    <row r="3815" spans="1:11" x14ac:dyDescent="0.25">
      <c r="A3815">
        <v>485016897</v>
      </c>
      <c r="B3815" s="1">
        <v>44859</v>
      </c>
      <c r="C3815" t="s">
        <v>27</v>
      </c>
      <c r="D3815" t="s">
        <v>16</v>
      </c>
      <c r="E3815">
        <v>1</v>
      </c>
      <c r="F3815">
        <v>0.99</v>
      </c>
      <c r="G3815" t="s">
        <v>149</v>
      </c>
      <c r="H3815">
        <v>6</v>
      </c>
      <c r="I3815">
        <v>6</v>
      </c>
      <c r="J3815" t="s">
        <v>14</v>
      </c>
      <c r="K3815" s="40" t="s">
        <v>149</v>
      </c>
    </row>
    <row r="3816" spans="1:11" x14ac:dyDescent="0.25">
      <c r="A3816">
        <v>373260276</v>
      </c>
      <c r="B3816" s="1">
        <v>44129</v>
      </c>
      <c r="C3816" t="s">
        <v>11</v>
      </c>
      <c r="D3816" t="s">
        <v>16</v>
      </c>
      <c r="E3816">
        <v>1</v>
      </c>
      <c r="F3816">
        <v>0.88</v>
      </c>
      <c r="G3816" t="s">
        <v>149</v>
      </c>
      <c r="H3816">
        <v>1</v>
      </c>
      <c r="I3816">
        <v>1</v>
      </c>
      <c r="J3816" t="s">
        <v>22</v>
      </c>
      <c r="K3816" s="40" t="s">
        <v>149</v>
      </c>
    </row>
    <row r="3817" spans="1:11" x14ac:dyDescent="0.25">
      <c r="A3817">
        <v>43094295</v>
      </c>
      <c r="B3817" s="1">
        <v>42248</v>
      </c>
      <c r="C3817" t="s">
        <v>11</v>
      </c>
      <c r="D3817" t="s">
        <v>21</v>
      </c>
      <c r="E3817">
        <v>0.5</v>
      </c>
      <c r="F3817">
        <v>0.91</v>
      </c>
      <c r="G3817" t="s">
        <v>148</v>
      </c>
      <c r="H3817">
        <v>2</v>
      </c>
      <c r="I3817">
        <v>5</v>
      </c>
      <c r="J3817" t="s">
        <v>14</v>
      </c>
      <c r="K3817" s="40" t="s">
        <v>149</v>
      </c>
    </row>
    <row r="3818" spans="1:11" x14ac:dyDescent="0.25">
      <c r="A3818">
        <v>240432233</v>
      </c>
      <c r="B3818" s="1">
        <v>43497</v>
      </c>
      <c r="C3818" t="s">
        <v>27</v>
      </c>
      <c r="D3818" t="s">
        <v>16</v>
      </c>
      <c r="E3818">
        <v>1</v>
      </c>
      <c r="F3818">
        <v>1</v>
      </c>
      <c r="G3818" t="s">
        <v>148</v>
      </c>
      <c r="H3818">
        <v>1</v>
      </c>
      <c r="I3818">
        <v>2</v>
      </c>
      <c r="J3818" t="s">
        <v>14</v>
      </c>
      <c r="K3818" s="40" t="s">
        <v>149</v>
      </c>
    </row>
    <row r="3819" spans="1:11" x14ac:dyDescent="0.25">
      <c r="A3819">
        <v>48049713</v>
      </c>
      <c r="B3819" s="1">
        <v>42311</v>
      </c>
      <c r="C3819" t="s">
        <v>11</v>
      </c>
      <c r="D3819" t="s">
        <v>17</v>
      </c>
      <c r="E3819">
        <v>1</v>
      </c>
      <c r="F3819">
        <v>0.77</v>
      </c>
      <c r="G3819" t="s">
        <v>149</v>
      </c>
      <c r="H3819">
        <v>2</v>
      </c>
      <c r="I3819">
        <v>2</v>
      </c>
      <c r="J3819" t="s">
        <v>14</v>
      </c>
      <c r="K3819" s="40" t="s">
        <v>149</v>
      </c>
    </row>
    <row r="3820" spans="1:11" x14ac:dyDescent="0.25">
      <c r="A3820">
        <v>474281278</v>
      </c>
      <c r="B3820" s="1">
        <v>44783</v>
      </c>
      <c r="C3820" t="s">
        <v>11</v>
      </c>
      <c r="D3820" t="s">
        <v>16</v>
      </c>
      <c r="E3820">
        <v>1</v>
      </c>
      <c r="F3820">
        <v>1</v>
      </c>
      <c r="G3820" t="s">
        <v>149</v>
      </c>
      <c r="H3820">
        <v>1</v>
      </c>
      <c r="I3820">
        <v>1</v>
      </c>
      <c r="J3820" t="s">
        <v>22</v>
      </c>
      <c r="K3820" s="40" t="s">
        <v>149</v>
      </c>
    </row>
    <row r="3821" spans="1:11" x14ac:dyDescent="0.25">
      <c r="A3821">
        <v>485688509</v>
      </c>
      <c r="B3821" s="1">
        <v>44864</v>
      </c>
      <c r="C3821" t="s">
        <v>27</v>
      </c>
      <c r="D3821" t="s">
        <v>16</v>
      </c>
      <c r="E3821">
        <v>1</v>
      </c>
      <c r="F3821">
        <v>0.2</v>
      </c>
      <c r="G3821" t="s">
        <v>149</v>
      </c>
      <c r="H3821">
        <v>2</v>
      </c>
      <c r="I3821">
        <v>2</v>
      </c>
      <c r="J3821" t="s">
        <v>14</v>
      </c>
      <c r="K3821" s="40" t="s">
        <v>149</v>
      </c>
    </row>
    <row r="3822" spans="1:11" x14ac:dyDescent="0.25">
      <c r="A3822">
        <v>420932966</v>
      </c>
      <c r="B3822" s="1">
        <v>44439</v>
      </c>
      <c r="C3822" t="s">
        <v>11</v>
      </c>
      <c r="D3822" t="s">
        <v>17</v>
      </c>
      <c r="E3822">
        <v>1</v>
      </c>
      <c r="F3822">
        <v>0.05</v>
      </c>
      <c r="G3822" t="s">
        <v>149</v>
      </c>
      <c r="H3822">
        <v>1</v>
      </c>
      <c r="I3822">
        <v>2</v>
      </c>
      <c r="J3822" t="s">
        <v>14</v>
      </c>
      <c r="K3822" s="40" t="s">
        <v>149</v>
      </c>
    </row>
    <row r="3823" spans="1:11" x14ac:dyDescent="0.25">
      <c r="A3823">
        <v>393445364</v>
      </c>
      <c r="B3823" s="1">
        <v>44275</v>
      </c>
      <c r="C3823" t="s">
        <v>11</v>
      </c>
      <c r="D3823" t="s">
        <v>16</v>
      </c>
      <c r="E3823">
        <v>1</v>
      </c>
      <c r="F3823">
        <v>0.99</v>
      </c>
      <c r="G3823" t="s">
        <v>149</v>
      </c>
      <c r="H3823">
        <v>1</v>
      </c>
      <c r="I3823">
        <v>1</v>
      </c>
      <c r="J3823" t="s">
        <v>14</v>
      </c>
      <c r="K3823" s="40" t="s">
        <v>149</v>
      </c>
    </row>
    <row r="3824" spans="1:11" x14ac:dyDescent="0.25">
      <c r="A3824">
        <v>2837886</v>
      </c>
      <c r="B3824" s="1">
        <v>41095</v>
      </c>
      <c r="C3824" t="s">
        <v>28</v>
      </c>
      <c r="D3824" t="s">
        <v>17</v>
      </c>
      <c r="E3824">
        <v>1</v>
      </c>
      <c r="F3824">
        <v>0.74</v>
      </c>
      <c r="G3824" t="s">
        <v>148</v>
      </c>
      <c r="H3824">
        <v>2</v>
      </c>
      <c r="I3824">
        <v>2</v>
      </c>
      <c r="J3824" t="s">
        <v>18</v>
      </c>
      <c r="K3824" s="40" t="s">
        <v>149</v>
      </c>
    </row>
    <row r="3825" spans="1:11" x14ac:dyDescent="0.25">
      <c r="A3825">
        <v>37641159</v>
      </c>
      <c r="B3825" s="1">
        <v>42191</v>
      </c>
      <c r="C3825" t="s">
        <v>27</v>
      </c>
      <c r="D3825" t="s">
        <v>16</v>
      </c>
      <c r="E3825">
        <v>1</v>
      </c>
      <c r="F3825">
        <v>1</v>
      </c>
      <c r="G3825" t="s">
        <v>148</v>
      </c>
      <c r="H3825">
        <v>1</v>
      </c>
      <c r="I3825">
        <v>1</v>
      </c>
      <c r="J3825" t="s">
        <v>14</v>
      </c>
      <c r="K3825" s="40" t="s">
        <v>149</v>
      </c>
    </row>
    <row r="3826" spans="1:11" x14ac:dyDescent="0.25">
      <c r="A3826">
        <v>487138241</v>
      </c>
      <c r="B3826" s="1">
        <v>44875</v>
      </c>
      <c r="C3826" t="s">
        <v>27</v>
      </c>
      <c r="D3826" t="s">
        <v>16</v>
      </c>
      <c r="E3826">
        <v>1</v>
      </c>
      <c r="F3826">
        <v>1</v>
      </c>
      <c r="G3826" t="s">
        <v>148</v>
      </c>
      <c r="H3826">
        <v>1</v>
      </c>
      <c r="I3826">
        <v>1</v>
      </c>
      <c r="J3826" t="s">
        <v>14</v>
      </c>
      <c r="K3826" s="40" t="s">
        <v>149</v>
      </c>
    </row>
    <row r="3827" spans="1:11" x14ac:dyDescent="0.25">
      <c r="A3827">
        <v>80498846</v>
      </c>
      <c r="B3827" s="1">
        <v>42549</v>
      </c>
      <c r="C3827" t="s">
        <v>11</v>
      </c>
      <c r="D3827" t="s">
        <v>16</v>
      </c>
      <c r="E3827">
        <v>0.91</v>
      </c>
      <c r="F3827">
        <v>0.98</v>
      </c>
      <c r="G3827" t="s">
        <v>149</v>
      </c>
      <c r="H3827">
        <v>1</v>
      </c>
      <c r="I3827">
        <v>2</v>
      </c>
      <c r="J3827" t="s">
        <v>14</v>
      </c>
      <c r="K3827" s="40" t="s">
        <v>149</v>
      </c>
    </row>
    <row r="3828" spans="1:11" x14ac:dyDescent="0.25">
      <c r="A3828">
        <v>153528689</v>
      </c>
      <c r="B3828" s="1">
        <v>43014</v>
      </c>
      <c r="C3828" t="s">
        <v>11</v>
      </c>
      <c r="D3828" t="s">
        <v>17</v>
      </c>
      <c r="E3828">
        <v>1</v>
      </c>
      <c r="F3828">
        <v>0.87</v>
      </c>
      <c r="G3828" t="s">
        <v>148</v>
      </c>
      <c r="H3828">
        <v>2</v>
      </c>
      <c r="I3828">
        <v>6</v>
      </c>
      <c r="J3828" t="s">
        <v>14</v>
      </c>
      <c r="K3828" s="40" t="s">
        <v>149</v>
      </c>
    </row>
    <row r="3829" spans="1:11" x14ac:dyDescent="0.25">
      <c r="A3829">
        <v>47287490</v>
      </c>
      <c r="B3829" s="1">
        <v>42300</v>
      </c>
      <c r="C3829" t="s">
        <v>11</v>
      </c>
      <c r="D3829" t="s">
        <v>16</v>
      </c>
      <c r="E3829">
        <v>1</v>
      </c>
      <c r="F3829">
        <v>1</v>
      </c>
      <c r="G3829" t="s">
        <v>148</v>
      </c>
      <c r="H3829">
        <v>1</v>
      </c>
      <c r="I3829">
        <v>2</v>
      </c>
      <c r="J3829" t="s">
        <v>14</v>
      </c>
      <c r="K3829" s="40" t="s">
        <v>149</v>
      </c>
    </row>
    <row r="3830" spans="1:11" x14ac:dyDescent="0.25">
      <c r="A3830">
        <v>172712554</v>
      </c>
      <c r="B3830" s="1">
        <v>43141</v>
      </c>
      <c r="C3830" t="s">
        <v>11</v>
      </c>
      <c r="D3830" t="s">
        <v>16</v>
      </c>
      <c r="E3830">
        <v>1</v>
      </c>
      <c r="F3830">
        <v>1</v>
      </c>
      <c r="G3830" t="s">
        <v>149</v>
      </c>
      <c r="H3830">
        <v>3</v>
      </c>
      <c r="I3830">
        <v>3</v>
      </c>
      <c r="J3830" t="s">
        <v>14</v>
      </c>
      <c r="K3830" s="40" t="s">
        <v>149</v>
      </c>
    </row>
    <row r="3831" spans="1:11" x14ac:dyDescent="0.25">
      <c r="A3831">
        <v>485801286</v>
      </c>
      <c r="B3831" s="1">
        <v>44865</v>
      </c>
      <c r="C3831" t="s">
        <v>11</v>
      </c>
      <c r="D3831" t="s">
        <v>16</v>
      </c>
      <c r="E3831">
        <v>1</v>
      </c>
      <c r="F3831">
        <v>1</v>
      </c>
      <c r="G3831" t="s">
        <v>149</v>
      </c>
      <c r="H3831">
        <v>1</v>
      </c>
      <c r="I3831">
        <v>1</v>
      </c>
      <c r="J3831" t="s">
        <v>14</v>
      </c>
      <c r="K3831" s="40" t="s">
        <v>149</v>
      </c>
    </row>
    <row r="3832" spans="1:11" x14ac:dyDescent="0.25">
      <c r="A3832">
        <v>486013854</v>
      </c>
      <c r="B3832" s="1">
        <v>44867</v>
      </c>
      <c r="C3832" t="s">
        <v>27</v>
      </c>
      <c r="D3832" t="s">
        <v>17</v>
      </c>
      <c r="E3832">
        <v>1</v>
      </c>
      <c r="F3832">
        <v>0.97</v>
      </c>
      <c r="G3832" t="s">
        <v>148</v>
      </c>
      <c r="H3832">
        <v>1</v>
      </c>
      <c r="I3832">
        <v>1</v>
      </c>
      <c r="J3832" t="s">
        <v>14</v>
      </c>
      <c r="K3832" s="40" t="s">
        <v>149</v>
      </c>
    </row>
    <row r="3833" spans="1:11" x14ac:dyDescent="0.25">
      <c r="A3833">
        <v>87786135</v>
      </c>
      <c r="B3833" s="1">
        <v>42585</v>
      </c>
      <c r="C3833" t="s">
        <v>11</v>
      </c>
      <c r="D3833" t="s">
        <v>16</v>
      </c>
      <c r="E3833">
        <v>1</v>
      </c>
      <c r="F3833">
        <v>0.98</v>
      </c>
      <c r="G3833" t="s">
        <v>149</v>
      </c>
      <c r="H3833">
        <v>1</v>
      </c>
      <c r="I3833">
        <v>1</v>
      </c>
      <c r="J3833" t="s">
        <v>14</v>
      </c>
      <c r="K3833" s="40" t="s">
        <v>149</v>
      </c>
    </row>
    <row r="3834" spans="1:11" x14ac:dyDescent="0.25">
      <c r="A3834">
        <v>191117953</v>
      </c>
      <c r="B3834" s="1">
        <v>43243</v>
      </c>
      <c r="C3834" t="s">
        <v>11</v>
      </c>
      <c r="D3834" t="s">
        <v>16</v>
      </c>
      <c r="E3834">
        <v>1</v>
      </c>
      <c r="F3834">
        <v>1</v>
      </c>
      <c r="G3834" t="s">
        <v>149</v>
      </c>
      <c r="H3834">
        <v>4</v>
      </c>
      <c r="I3834">
        <v>4</v>
      </c>
      <c r="J3834" t="s">
        <v>22</v>
      </c>
      <c r="K3834" s="40" t="s">
        <v>149</v>
      </c>
    </row>
    <row r="3835" spans="1:11" x14ac:dyDescent="0.25">
      <c r="A3835">
        <v>95477672</v>
      </c>
      <c r="B3835" s="1">
        <v>42629</v>
      </c>
      <c r="C3835" t="s">
        <v>27</v>
      </c>
      <c r="D3835" t="s">
        <v>16</v>
      </c>
      <c r="E3835">
        <v>1</v>
      </c>
      <c r="F3835">
        <v>0.99</v>
      </c>
      <c r="G3835" t="s">
        <v>148</v>
      </c>
      <c r="H3835">
        <v>5</v>
      </c>
      <c r="I3835">
        <v>5</v>
      </c>
      <c r="J3835" t="s">
        <v>14</v>
      </c>
      <c r="K3835" s="40" t="s">
        <v>149</v>
      </c>
    </row>
    <row r="3836" spans="1:11" x14ac:dyDescent="0.25">
      <c r="A3836">
        <v>485319597</v>
      </c>
      <c r="B3836" s="1">
        <v>44861</v>
      </c>
      <c r="C3836" t="s">
        <v>27</v>
      </c>
      <c r="D3836" t="s">
        <v>16</v>
      </c>
      <c r="E3836">
        <v>1</v>
      </c>
      <c r="F3836">
        <v>1</v>
      </c>
      <c r="G3836" t="s">
        <v>148</v>
      </c>
      <c r="H3836">
        <v>1</v>
      </c>
      <c r="I3836">
        <v>1</v>
      </c>
      <c r="J3836" t="s">
        <v>14</v>
      </c>
      <c r="K3836" s="40" t="s">
        <v>149</v>
      </c>
    </row>
    <row r="3837" spans="1:11" x14ac:dyDescent="0.25">
      <c r="A3837">
        <v>486074612</v>
      </c>
      <c r="B3837" s="1">
        <v>44867</v>
      </c>
      <c r="C3837" t="s">
        <v>27</v>
      </c>
      <c r="D3837" t="s">
        <v>21</v>
      </c>
      <c r="E3837">
        <v>0.5</v>
      </c>
      <c r="F3837">
        <v>0.34</v>
      </c>
      <c r="G3837" t="s">
        <v>148</v>
      </c>
      <c r="H3837">
        <v>2</v>
      </c>
      <c r="I3837">
        <v>2</v>
      </c>
      <c r="J3837" t="s">
        <v>14</v>
      </c>
      <c r="K3837" s="40" t="s">
        <v>149</v>
      </c>
    </row>
    <row r="3838" spans="1:11" x14ac:dyDescent="0.25">
      <c r="A3838">
        <v>164122712</v>
      </c>
      <c r="B3838" s="1">
        <v>43094</v>
      </c>
      <c r="C3838" t="s">
        <v>11</v>
      </c>
      <c r="D3838" t="s">
        <v>16</v>
      </c>
      <c r="E3838">
        <v>1</v>
      </c>
      <c r="F3838">
        <v>0.96</v>
      </c>
      <c r="G3838" t="s">
        <v>149</v>
      </c>
      <c r="H3838">
        <v>1</v>
      </c>
      <c r="I3838">
        <v>1</v>
      </c>
      <c r="J3838" t="s">
        <v>14</v>
      </c>
      <c r="K3838" s="40" t="s">
        <v>149</v>
      </c>
    </row>
    <row r="3839" spans="1:11" x14ac:dyDescent="0.25">
      <c r="A3839">
        <v>173955731</v>
      </c>
      <c r="B3839" s="1">
        <v>43149</v>
      </c>
      <c r="C3839" t="s">
        <v>11</v>
      </c>
      <c r="D3839" t="s">
        <v>12</v>
      </c>
      <c r="F3839">
        <v>0.25</v>
      </c>
      <c r="G3839" t="s">
        <v>148</v>
      </c>
      <c r="H3839">
        <v>1</v>
      </c>
      <c r="I3839">
        <v>3</v>
      </c>
      <c r="J3839" t="s">
        <v>14</v>
      </c>
      <c r="K3839" s="40" t="s">
        <v>149</v>
      </c>
    </row>
    <row r="3840" spans="1:11" x14ac:dyDescent="0.25">
      <c r="A3840">
        <v>448563396</v>
      </c>
      <c r="B3840" s="1">
        <v>44628</v>
      </c>
      <c r="C3840" t="s">
        <v>11</v>
      </c>
      <c r="D3840" t="s">
        <v>12</v>
      </c>
      <c r="F3840">
        <v>0.53</v>
      </c>
      <c r="G3840" t="s">
        <v>148</v>
      </c>
      <c r="H3840">
        <v>1</v>
      </c>
      <c r="I3840">
        <v>1</v>
      </c>
      <c r="J3840" t="s">
        <v>22</v>
      </c>
      <c r="K3840" s="40" t="s">
        <v>149</v>
      </c>
    </row>
    <row r="3841" spans="1:11" x14ac:dyDescent="0.25">
      <c r="A3841">
        <v>409131879</v>
      </c>
      <c r="B3841" s="1">
        <v>44372</v>
      </c>
      <c r="C3841" t="s">
        <v>11</v>
      </c>
      <c r="D3841" t="s">
        <v>16</v>
      </c>
      <c r="E3841">
        <v>1</v>
      </c>
      <c r="F3841">
        <v>0.99</v>
      </c>
      <c r="G3841" t="s">
        <v>149</v>
      </c>
      <c r="H3841">
        <v>1</v>
      </c>
      <c r="I3841">
        <v>1</v>
      </c>
      <c r="J3841" t="s">
        <v>22</v>
      </c>
      <c r="K3841" s="40" t="s">
        <v>149</v>
      </c>
    </row>
    <row r="3842" spans="1:11" x14ac:dyDescent="0.25">
      <c r="A3842">
        <v>486712469</v>
      </c>
      <c r="B3842" s="1">
        <v>44872</v>
      </c>
      <c r="C3842" t="s">
        <v>27</v>
      </c>
      <c r="D3842" t="s">
        <v>16</v>
      </c>
      <c r="E3842">
        <v>1</v>
      </c>
      <c r="F3842">
        <v>1</v>
      </c>
      <c r="G3842" t="s">
        <v>149</v>
      </c>
      <c r="H3842">
        <v>1</v>
      </c>
      <c r="I3842">
        <v>1</v>
      </c>
      <c r="J3842" t="s">
        <v>14</v>
      </c>
      <c r="K3842" s="40" t="s">
        <v>149</v>
      </c>
    </row>
    <row r="3843" spans="1:11" x14ac:dyDescent="0.25">
      <c r="A3843">
        <v>9563884</v>
      </c>
      <c r="B3843" s="1">
        <v>41568</v>
      </c>
      <c r="C3843" t="s">
        <v>11</v>
      </c>
      <c r="D3843" t="s">
        <v>20</v>
      </c>
      <c r="E3843">
        <v>0</v>
      </c>
      <c r="F3843">
        <v>0</v>
      </c>
      <c r="G3843" t="s">
        <v>148</v>
      </c>
      <c r="H3843">
        <v>1</v>
      </c>
      <c r="I3843">
        <v>2</v>
      </c>
      <c r="J3843" t="s">
        <v>14</v>
      </c>
      <c r="K3843" s="40" t="s">
        <v>149</v>
      </c>
    </row>
    <row r="3844" spans="1:11" x14ac:dyDescent="0.25">
      <c r="A3844">
        <v>486314068</v>
      </c>
      <c r="B3844" s="1">
        <v>44869</v>
      </c>
      <c r="C3844" t="s">
        <v>11</v>
      </c>
      <c r="D3844" t="s">
        <v>16</v>
      </c>
      <c r="E3844">
        <v>1</v>
      </c>
      <c r="F3844">
        <v>0.86</v>
      </c>
      <c r="G3844" t="s">
        <v>149</v>
      </c>
      <c r="H3844">
        <v>2</v>
      </c>
      <c r="I3844">
        <v>2</v>
      </c>
      <c r="J3844" t="s">
        <v>14</v>
      </c>
      <c r="K3844" s="40" t="s">
        <v>149</v>
      </c>
    </row>
    <row r="3845" spans="1:11" x14ac:dyDescent="0.25">
      <c r="A3845">
        <v>487670841</v>
      </c>
      <c r="B3845" s="1">
        <v>44879</v>
      </c>
      <c r="C3845" t="s">
        <v>27</v>
      </c>
      <c r="D3845" t="s">
        <v>16</v>
      </c>
      <c r="E3845">
        <v>0.9</v>
      </c>
      <c r="F3845">
        <v>0</v>
      </c>
      <c r="G3845" t="s">
        <v>148</v>
      </c>
      <c r="H3845">
        <v>1</v>
      </c>
      <c r="I3845">
        <v>1</v>
      </c>
      <c r="J3845" t="s">
        <v>14</v>
      </c>
      <c r="K3845" s="40" t="s">
        <v>149</v>
      </c>
    </row>
    <row r="3846" spans="1:11" x14ac:dyDescent="0.25">
      <c r="A3846">
        <v>487693818</v>
      </c>
      <c r="B3846" s="1">
        <v>44879</v>
      </c>
      <c r="C3846" t="s">
        <v>27</v>
      </c>
      <c r="D3846" t="s">
        <v>16</v>
      </c>
      <c r="E3846">
        <v>1</v>
      </c>
      <c r="F3846">
        <v>1</v>
      </c>
      <c r="G3846" t="s">
        <v>149</v>
      </c>
      <c r="H3846">
        <v>1</v>
      </c>
      <c r="I3846">
        <v>1</v>
      </c>
      <c r="J3846" t="s">
        <v>14</v>
      </c>
      <c r="K3846" s="40" t="s">
        <v>149</v>
      </c>
    </row>
    <row r="3847" spans="1:11" x14ac:dyDescent="0.25">
      <c r="A3847">
        <v>487788314</v>
      </c>
      <c r="B3847" s="1">
        <v>44880</v>
      </c>
      <c r="C3847" t="s">
        <v>27</v>
      </c>
      <c r="D3847" t="s">
        <v>16</v>
      </c>
      <c r="E3847">
        <v>1</v>
      </c>
      <c r="F3847">
        <v>0.99</v>
      </c>
      <c r="G3847" t="s">
        <v>148</v>
      </c>
      <c r="H3847">
        <v>2</v>
      </c>
      <c r="I3847">
        <v>2</v>
      </c>
      <c r="J3847" t="s">
        <v>14</v>
      </c>
      <c r="K3847" s="40" t="s">
        <v>149</v>
      </c>
    </row>
    <row r="3848" spans="1:11" x14ac:dyDescent="0.25">
      <c r="A3848">
        <v>288666993</v>
      </c>
      <c r="B3848" s="1">
        <v>43701</v>
      </c>
      <c r="C3848" t="s">
        <v>11</v>
      </c>
      <c r="D3848" t="s">
        <v>16</v>
      </c>
      <c r="E3848">
        <v>1</v>
      </c>
      <c r="F3848">
        <v>0.98</v>
      </c>
      <c r="G3848" t="s">
        <v>149</v>
      </c>
      <c r="H3848">
        <v>1</v>
      </c>
      <c r="I3848">
        <v>1</v>
      </c>
      <c r="J3848" t="s">
        <v>14</v>
      </c>
      <c r="K3848" s="40" t="s">
        <v>149</v>
      </c>
    </row>
    <row r="3849" spans="1:11" x14ac:dyDescent="0.25">
      <c r="A3849">
        <v>9784188</v>
      </c>
      <c r="B3849" s="1">
        <v>41581</v>
      </c>
      <c r="C3849" t="s">
        <v>11</v>
      </c>
      <c r="D3849" t="s">
        <v>21</v>
      </c>
      <c r="E3849">
        <v>0.5</v>
      </c>
      <c r="F3849">
        <v>0.19</v>
      </c>
      <c r="G3849" t="s">
        <v>148</v>
      </c>
      <c r="H3849">
        <v>1</v>
      </c>
      <c r="I3849">
        <v>2</v>
      </c>
      <c r="J3849" t="s">
        <v>14</v>
      </c>
      <c r="K3849" s="40" t="s">
        <v>149</v>
      </c>
    </row>
    <row r="3850" spans="1:11" x14ac:dyDescent="0.25">
      <c r="A3850">
        <v>487934914</v>
      </c>
      <c r="B3850" s="1">
        <v>44881</v>
      </c>
      <c r="C3850" t="s">
        <v>11</v>
      </c>
      <c r="D3850" t="s">
        <v>16</v>
      </c>
      <c r="E3850">
        <v>0.97</v>
      </c>
      <c r="F3850">
        <v>1</v>
      </c>
      <c r="G3850" t="s">
        <v>149</v>
      </c>
      <c r="H3850">
        <v>4</v>
      </c>
      <c r="I3850">
        <v>4</v>
      </c>
      <c r="J3850" t="s">
        <v>14</v>
      </c>
      <c r="K3850" s="40" t="s">
        <v>149</v>
      </c>
    </row>
    <row r="3851" spans="1:11" x14ac:dyDescent="0.25">
      <c r="A3851">
        <v>487942944</v>
      </c>
      <c r="B3851" s="1">
        <v>44881</v>
      </c>
      <c r="C3851" t="s">
        <v>11</v>
      </c>
      <c r="D3851" t="s">
        <v>20</v>
      </c>
      <c r="E3851">
        <v>0</v>
      </c>
      <c r="F3851">
        <v>0</v>
      </c>
      <c r="G3851" t="s">
        <v>148</v>
      </c>
      <c r="H3851">
        <v>1</v>
      </c>
      <c r="I3851">
        <v>1</v>
      </c>
      <c r="J3851" t="s">
        <v>22</v>
      </c>
      <c r="K3851" s="40" t="s">
        <v>149</v>
      </c>
    </row>
    <row r="3852" spans="1:11" x14ac:dyDescent="0.25">
      <c r="A3852">
        <v>406818894</v>
      </c>
      <c r="B3852" s="1">
        <v>44360</v>
      </c>
      <c r="C3852" t="s">
        <v>27</v>
      </c>
      <c r="D3852" t="s">
        <v>20</v>
      </c>
      <c r="E3852">
        <v>0</v>
      </c>
      <c r="F3852">
        <v>0</v>
      </c>
      <c r="G3852" t="s">
        <v>148</v>
      </c>
      <c r="H3852">
        <v>2</v>
      </c>
      <c r="I3852">
        <v>2</v>
      </c>
      <c r="J3852" t="s">
        <v>22</v>
      </c>
      <c r="K3852" s="40" t="s">
        <v>149</v>
      </c>
    </row>
    <row r="3853" spans="1:11" x14ac:dyDescent="0.25">
      <c r="A3853">
        <v>46732991</v>
      </c>
      <c r="B3853" s="1">
        <v>42293</v>
      </c>
      <c r="C3853" t="s">
        <v>11</v>
      </c>
      <c r="D3853" t="s">
        <v>16</v>
      </c>
      <c r="E3853">
        <v>0.93</v>
      </c>
      <c r="F3853">
        <v>0.51</v>
      </c>
      <c r="G3853" t="s">
        <v>149</v>
      </c>
      <c r="H3853">
        <v>3</v>
      </c>
      <c r="I3853">
        <v>4</v>
      </c>
      <c r="J3853" t="s">
        <v>14</v>
      </c>
      <c r="K3853" s="40" t="s">
        <v>149</v>
      </c>
    </row>
    <row r="3854" spans="1:11" x14ac:dyDescent="0.25">
      <c r="A3854">
        <v>26043654</v>
      </c>
      <c r="B3854" s="1">
        <v>42017</v>
      </c>
      <c r="C3854" t="s">
        <v>11</v>
      </c>
      <c r="D3854" t="s">
        <v>17</v>
      </c>
      <c r="E3854">
        <v>1</v>
      </c>
      <c r="F3854">
        <v>0.98</v>
      </c>
      <c r="G3854" t="s">
        <v>149</v>
      </c>
      <c r="H3854">
        <v>2</v>
      </c>
      <c r="I3854">
        <v>2</v>
      </c>
      <c r="J3854" t="s">
        <v>14</v>
      </c>
      <c r="K3854" s="40" t="s">
        <v>149</v>
      </c>
    </row>
    <row r="3855" spans="1:11" x14ac:dyDescent="0.25">
      <c r="A3855">
        <v>161437264</v>
      </c>
      <c r="B3855" s="1">
        <v>43074</v>
      </c>
      <c r="C3855" t="s">
        <v>11</v>
      </c>
      <c r="D3855" t="s">
        <v>16</v>
      </c>
      <c r="E3855">
        <v>1</v>
      </c>
      <c r="F3855">
        <v>1</v>
      </c>
      <c r="G3855" t="s">
        <v>148</v>
      </c>
      <c r="H3855">
        <v>1</v>
      </c>
      <c r="I3855">
        <v>1</v>
      </c>
      <c r="J3855" t="s">
        <v>14</v>
      </c>
      <c r="K3855" s="40" t="s">
        <v>148</v>
      </c>
    </row>
    <row r="3856" spans="1:11" x14ac:dyDescent="0.25">
      <c r="A3856">
        <v>488063659</v>
      </c>
      <c r="B3856" s="1">
        <v>44882</v>
      </c>
      <c r="C3856" t="s">
        <v>27</v>
      </c>
      <c r="D3856" t="s">
        <v>16</v>
      </c>
      <c r="E3856">
        <v>1</v>
      </c>
      <c r="F3856">
        <v>1</v>
      </c>
      <c r="G3856" t="s">
        <v>149</v>
      </c>
      <c r="H3856">
        <v>10</v>
      </c>
      <c r="I3856">
        <v>10</v>
      </c>
      <c r="J3856" t="s">
        <v>14</v>
      </c>
      <c r="K3856" s="40" t="s">
        <v>149</v>
      </c>
    </row>
    <row r="3857" spans="1:11" x14ac:dyDescent="0.25">
      <c r="A3857">
        <v>484869307</v>
      </c>
      <c r="B3857" s="1">
        <v>44858</v>
      </c>
      <c r="C3857" t="s">
        <v>27</v>
      </c>
      <c r="D3857" t="s">
        <v>16</v>
      </c>
      <c r="E3857">
        <v>1</v>
      </c>
      <c r="F3857">
        <v>1</v>
      </c>
      <c r="G3857" t="s">
        <v>148</v>
      </c>
      <c r="H3857">
        <v>1</v>
      </c>
      <c r="I3857">
        <v>1</v>
      </c>
      <c r="J3857" t="s">
        <v>14</v>
      </c>
      <c r="K3857" s="40" t="s">
        <v>149</v>
      </c>
    </row>
    <row r="3858" spans="1:11" x14ac:dyDescent="0.25">
      <c r="A3858">
        <v>486168327</v>
      </c>
      <c r="B3858" s="1">
        <v>44868</v>
      </c>
      <c r="C3858" t="s">
        <v>11</v>
      </c>
      <c r="D3858" t="s">
        <v>16</v>
      </c>
      <c r="E3858">
        <v>1</v>
      </c>
      <c r="F3858">
        <v>1</v>
      </c>
      <c r="G3858" t="s">
        <v>149</v>
      </c>
      <c r="H3858">
        <v>4</v>
      </c>
      <c r="I3858">
        <v>5</v>
      </c>
      <c r="J3858" t="s">
        <v>14</v>
      </c>
      <c r="K3858" s="40" t="s">
        <v>149</v>
      </c>
    </row>
    <row r="3859" spans="1:11" x14ac:dyDescent="0.25">
      <c r="A3859">
        <v>478655947</v>
      </c>
      <c r="B3859" s="1">
        <v>44812</v>
      </c>
      <c r="C3859" t="s">
        <v>27</v>
      </c>
      <c r="D3859" t="s">
        <v>12</v>
      </c>
      <c r="F3859">
        <v>0</v>
      </c>
      <c r="G3859" t="s">
        <v>148</v>
      </c>
      <c r="H3859">
        <v>1</v>
      </c>
      <c r="I3859">
        <v>1</v>
      </c>
      <c r="J3859" t="s">
        <v>22</v>
      </c>
      <c r="K3859" s="40" t="s">
        <v>149</v>
      </c>
    </row>
    <row r="3860" spans="1:11" x14ac:dyDescent="0.25">
      <c r="A3860">
        <v>487925738</v>
      </c>
      <c r="B3860" s="1">
        <v>44881</v>
      </c>
      <c r="C3860" t="s">
        <v>27</v>
      </c>
      <c r="D3860" t="s">
        <v>16</v>
      </c>
      <c r="E3860">
        <v>1</v>
      </c>
      <c r="F3860">
        <v>1</v>
      </c>
      <c r="G3860" t="s">
        <v>148</v>
      </c>
      <c r="H3860">
        <v>4</v>
      </c>
      <c r="I3860">
        <v>4</v>
      </c>
      <c r="J3860" t="s">
        <v>14</v>
      </c>
      <c r="K3860" s="40" t="s">
        <v>149</v>
      </c>
    </row>
    <row r="3861" spans="1:11" x14ac:dyDescent="0.25">
      <c r="A3861">
        <v>488100800</v>
      </c>
      <c r="B3861" s="1">
        <v>44882</v>
      </c>
      <c r="C3861" t="s">
        <v>27</v>
      </c>
      <c r="D3861" t="s">
        <v>17</v>
      </c>
      <c r="E3861">
        <v>0.86</v>
      </c>
      <c r="F3861">
        <v>0.83</v>
      </c>
      <c r="G3861" t="s">
        <v>149</v>
      </c>
      <c r="H3861">
        <v>4</v>
      </c>
      <c r="I3861">
        <v>5</v>
      </c>
      <c r="J3861" t="s">
        <v>14</v>
      </c>
      <c r="K3861" s="40" t="s">
        <v>149</v>
      </c>
    </row>
    <row r="3862" spans="1:11" x14ac:dyDescent="0.25">
      <c r="A3862">
        <v>458208332</v>
      </c>
      <c r="B3862" s="1">
        <v>44690</v>
      </c>
      <c r="C3862" t="s">
        <v>11</v>
      </c>
      <c r="D3862" t="s">
        <v>20</v>
      </c>
      <c r="E3862">
        <v>0.48</v>
      </c>
      <c r="F3862">
        <v>0.88</v>
      </c>
      <c r="G3862" t="s">
        <v>148</v>
      </c>
      <c r="H3862">
        <v>7</v>
      </c>
      <c r="I3862">
        <v>62</v>
      </c>
      <c r="J3862" t="s">
        <v>18</v>
      </c>
      <c r="K3862" s="40" t="s">
        <v>149</v>
      </c>
    </row>
    <row r="3863" spans="1:11" x14ac:dyDescent="0.25">
      <c r="A3863">
        <v>48754379</v>
      </c>
      <c r="B3863" s="1">
        <v>42319</v>
      </c>
      <c r="C3863" t="s">
        <v>11</v>
      </c>
      <c r="D3863" t="s">
        <v>16</v>
      </c>
      <c r="E3863">
        <v>1</v>
      </c>
      <c r="F3863">
        <v>0.88</v>
      </c>
      <c r="G3863" t="s">
        <v>148</v>
      </c>
      <c r="H3863">
        <v>2</v>
      </c>
      <c r="I3863">
        <v>7</v>
      </c>
      <c r="J3863" t="s">
        <v>14</v>
      </c>
      <c r="K3863" s="40" t="s">
        <v>149</v>
      </c>
    </row>
    <row r="3864" spans="1:11" x14ac:dyDescent="0.25">
      <c r="A3864">
        <v>187111609</v>
      </c>
      <c r="B3864" s="1">
        <v>43220</v>
      </c>
      <c r="C3864" t="s">
        <v>11</v>
      </c>
      <c r="D3864" t="s">
        <v>16</v>
      </c>
      <c r="E3864">
        <v>0.9</v>
      </c>
      <c r="F3864">
        <v>0.96</v>
      </c>
      <c r="G3864" t="s">
        <v>149</v>
      </c>
      <c r="H3864">
        <v>1</v>
      </c>
      <c r="I3864">
        <v>1</v>
      </c>
      <c r="J3864" t="s">
        <v>14</v>
      </c>
      <c r="K3864" s="40" t="s">
        <v>149</v>
      </c>
    </row>
    <row r="3865" spans="1:11" x14ac:dyDescent="0.25">
      <c r="A3865">
        <v>674118530</v>
      </c>
      <c r="B3865" s="1">
        <v>45677</v>
      </c>
      <c r="C3865" t="s">
        <v>11</v>
      </c>
      <c r="D3865" t="s">
        <v>12</v>
      </c>
      <c r="G3865" t="s">
        <v>148</v>
      </c>
      <c r="H3865">
        <v>8</v>
      </c>
      <c r="I3865">
        <v>11</v>
      </c>
      <c r="J3865" t="s">
        <v>14</v>
      </c>
      <c r="K3865" s="40" t="s">
        <v>149</v>
      </c>
    </row>
    <row r="3866" spans="1:11" x14ac:dyDescent="0.25">
      <c r="A3866">
        <v>22211520</v>
      </c>
      <c r="B3866" s="1">
        <v>41918</v>
      </c>
      <c r="C3866" t="s">
        <v>11</v>
      </c>
      <c r="D3866" t="s">
        <v>16</v>
      </c>
      <c r="E3866">
        <v>1</v>
      </c>
      <c r="F3866">
        <v>0.86</v>
      </c>
      <c r="G3866" t="s">
        <v>149</v>
      </c>
      <c r="H3866">
        <v>1</v>
      </c>
      <c r="I3866">
        <v>1</v>
      </c>
      <c r="J3866" t="s">
        <v>14</v>
      </c>
      <c r="K3866" s="40" t="s">
        <v>149</v>
      </c>
    </row>
    <row r="3867" spans="1:11" x14ac:dyDescent="0.25">
      <c r="A3867">
        <v>488223724</v>
      </c>
      <c r="B3867" s="1">
        <v>44883</v>
      </c>
      <c r="C3867" t="s">
        <v>27</v>
      </c>
      <c r="D3867" t="s">
        <v>16</v>
      </c>
      <c r="E3867">
        <v>1</v>
      </c>
      <c r="F3867">
        <v>1</v>
      </c>
      <c r="G3867" t="s">
        <v>148</v>
      </c>
      <c r="H3867">
        <v>1</v>
      </c>
      <c r="I3867">
        <v>1</v>
      </c>
      <c r="J3867" t="s">
        <v>14</v>
      </c>
      <c r="K3867" s="40" t="s">
        <v>149</v>
      </c>
    </row>
    <row r="3868" spans="1:11" x14ac:dyDescent="0.25">
      <c r="A3868">
        <v>486845705</v>
      </c>
      <c r="B3868" s="1">
        <v>44873</v>
      </c>
      <c r="C3868" t="s">
        <v>27</v>
      </c>
      <c r="D3868" t="s">
        <v>17</v>
      </c>
      <c r="E3868">
        <v>1</v>
      </c>
      <c r="F3868">
        <v>1</v>
      </c>
      <c r="G3868" t="s">
        <v>149</v>
      </c>
      <c r="H3868">
        <v>6</v>
      </c>
      <c r="I3868">
        <v>7</v>
      </c>
      <c r="J3868" t="s">
        <v>14</v>
      </c>
      <c r="K3868" s="40" t="s">
        <v>149</v>
      </c>
    </row>
    <row r="3869" spans="1:11" x14ac:dyDescent="0.25">
      <c r="A3869">
        <v>486862345</v>
      </c>
      <c r="B3869" s="1">
        <v>44873</v>
      </c>
      <c r="C3869" t="s">
        <v>27</v>
      </c>
      <c r="D3869" t="s">
        <v>16</v>
      </c>
      <c r="E3869">
        <v>1</v>
      </c>
      <c r="F3869">
        <v>0.94</v>
      </c>
      <c r="G3869" t="s">
        <v>149</v>
      </c>
      <c r="H3869">
        <v>2</v>
      </c>
      <c r="I3869">
        <v>2</v>
      </c>
      <c r="J3869" t="s">
        <v>14</v>
      </c>
      <c r="K3869" s="40" t="s">
        <v>149</v>
      </c>
    </row>
    <row r="3870" spans="1:11" x14ac:dyDescent="0.25">
      <c r="A3870">
        <v>488248135</v>
      </c>
      <c r="B3870" s="1">
        <v>44883</v>
      </c>
      <c r="C3870" t="s">
        <v>27</v>
      </c>
      <c r="D3870" t="s">
        <v>16</v>
      </c>
      <c r="E3870">
        <v>1</v>
      </c>
      <c r="F3870">
        <v>0.99</v>
      </c>
      <c r="G3870" t="s">
        <v>148</v>
      </c>
      <c r="H3870">
        <v>1</v>
      </c>
      <c r="I3870">
        <v>2</v>
      </c>
      <c r="J3870" t="s">
        <v>14</v>
      </c>
      <c r="K3870" s="40" t="s">
        <v>149</v>
      </c>
    </row>
    <row r="3871" spans="1:11" x14ac:dyDescent="0.25">
      <c r="A3871">
        <v>488239230</v>
      </c>
      <c r="B3871" s="1">
        <v>44883</v>
      </c>
      <c r="C3871" t="s">
        <v>11</v>
      </c>
      <c r="D3871" t="s">
        <v>16</v>
      </c>
      <c r="E3871">
        <v>1</v>
      </c>
      <c r="F3871">
        <v>0.98</v>
      </c>
      <c r="G3871" t="s">
        <v>148</v>
      </c>
      <c r="H3871">
        <v>2</v>
      </c>
      <c r="I3871">
        <v>2</v>
      </c>
      <c r="J3871" t="s">
        <v>14</v>
      </c>
      <c r="K3871" s="40" t="s">
        <v>149</v>
      </c>
    </row>
    <row r="3872" spans="1:11" x14ac:dyDescent="0.25">
      <c r="A3872">
        <v>53204829</v>
      </c>
      <c r="B3872" s="1">
        <v>42372</v>
      </c>
      <c r="C3872" t="s">
        <v>11</v>
      </c>
      <c r="D3872" t="s">
        <v>12</v>
      </c>
      <c r="F3872">
        <v>0</v>
      </c>
      <c r="G3872" t="s">
        <v>148</v>
      </c>
      <c r="H3872">
        <v>3</v>
      </c>
      <c r="I3872">
        <v>3</v>
      </c>
      <c r="J3872" t="s">
        <v>14</v>
      </c>
      <c r="K3872" s="40" t="s">
        <v>149</v>
      </c>
    </row>
    <row r="3873" spans="1:11" x14ac:dyDescent="0.25">
      <c r="A3873">
        <v>56641315</v>
      </c>
      <c r="B3873" s="1">
        <v>42398</v>
      </c>
      <c r="C3873" t="s">
        <v>11</v>
      </c>
      <c r="D3873" t="s">
        <v>12</v>
      </c>
      <c r="F3873">
        <v>0.11</v>
      </c>
      <c r="G3873" t="s">
        <v>148</v>
      </c>
      <c r="H3873">
        <v>1</v>
      </c>
      <c r="I3873">
        <v>1</v>
      </c>
      <c r="J3873" t="s">
        <v>14</v>
      </c>
      <c r="K3873" s="40" t="s">
        <v>148</v>
      </c>
    </row>
    <row r="3874" spans="1:11" x14ac:dyDescent="0.25">
      <c r="A3874">
        <v>67791304</v>
      </c>
      <c r="B3874" s="1">
        <v>42478</v>
      </c>
      <c r="C3874" t="s">
        <v>11</v>
      </c>
      <c r="D3874" t="s">
        <v>16</v>
      </c>
      <c r="E3874">
        <v>1</v>
      </c>
      <c r="F3874">
        <v>1</v>
      </c>
      <c r="G3874" t="s">
        <v>148</v>
      </c>
      <c r="H3874">
        <v>3</v>
      </c>
      <c r="I3874">
        <v>5</v>
      </c>
      <c r="J3874" t="s">
        <v>22</v>
      </c>
      <c r="K3874" s="40" t="s">
        <v>149</v>
      </c>
    </row>
    <row r="3875" spans="1:11" x14ac:dyDescent="0.25">
      <c r="A3875">
        <v>35813772</v>
      </c>
      <c r="B3875" s="1">
        <v>42169</v>
      </c>
      <c r="C3875" t="s">
        <v>11</v>
      </c>
      <c r="D3875" t="s">
        <v>16</v>
      </c>
      <c r="E3875">
        <v>1</v>
      </c>
      <c r="F3875">
        <v>0.99</v>
      </c>
      <c r="G3875" t="s">
        <v>149</v>
      </c>
      <c r="H3875">
        <v>6</v>
      </c>
      <c r="I3875">
        <v>9</v>
      </c>
      <c r="J3875" t="s">
        <v>14</v>
      </c>
      <c r="K3875" s="40" t="s">
        <v>149</v>
      </c>
    </row>
    <row r="3876" spans="1:11" x14ac:dyDescent="0.25">
      <c r="A3876">
        <v>409856489</v>
      </c>
      <c r="B3876" s="1">
        <v>44376</v>
      </c>
      <c r="C3876" t="s">
        <v>27</v>
      </c>
      <c r="D3876" t="s">
        <v>17</v>
      </c>
      <c r="E3876">
        <v>1</v>
      </c>
      <c r="F3876">
        <v>0</v>
      </c>
      <c r="G3876" t="s">
        <v>148</v>
      </c>
      <c r="H3876">
        <v>1</v>
      </c>
      <c r="I3876">
        <v>1</v>
      </c>
      <c r="J3876" t="s">
        <v>18</v>
      </c>
      <c r="K3876" s="40" t="s">
        <v>149</v>
      </c>
    </row>
    <row r="3877" spans="1:11" x14ac:dyDescent="0.25">
      <c r="A3877">
        <v>127034838</v>
      </c>
      <c r="B3877" s="1">
        <v>42847</v>
      </c>
      <c r="C3877" t="s">
        <v>11</v>
      </c>
      <c r="D3877" t="s">
        <v>21</v>
      </c>
      <c r="E3877">
        <v>0.68</v>
      </c>
      <c r="F3877">
        <v>0.49</v>
      </c>
      <c r="G3877" t="s">
        <v>148</v>
      </c>
      <c r="H3877">
        <v>2</v>
      </c>
      <c r="I3877">
        <v>4</v>
      </c>
      <c r="J3877" t="s">
        <v>14</v>
      </c>
      <c r="K3877" s="40" t="s">
        <v>149</v>
      </c>
    </row>
    <row r="3878" spans="1:11" x14ac:dyDescent="0.25">
      <c r="A3878">
        <v>487017921</v>
      </c>
      <c r="B3878" s="1">
        <v>44874</v>
      </c>
      <c r="C3878" t="s">
        <v>27</v>
      </c>
      <c r="D3878" t="s">
        <v>16</v>
      </c>
      <c r="E3878">
        <v>0.97</v>
      </c>
      <c r="F3878">
        <v>0.95</v>
      </c>
      <c r="G3878" t="s">
        <v>149</v>
      </c>
      <c r="H3878">
        <v>3</v>
      </c>
      <c r="I3878">
        <v>3</v>
      </c>
      <c r="J3878" t="s">
        <v>14</v>
      </c>
      <c r="K3878" s="40" t="s">
        <v>149</v>
      </c>
    </row>
    <row r="3879" spans="1:11" x14ac:dyDescent="0.25">
      <c r="A3879">
        <v>23193594</v>
      </c>
      <c r="B3879" s="1">
        <v>41943</v>
      </c>
      <c r="C3879" t="s">
        <v>11</v>
      </c>
      <c r="D3879" t="s">
        <v>16</v>
      </c>
      <c r="E3879">
        <v>1</v>
      </c>
      <c r="F3879">
        <v>0.99</v>
      </c>
      <c r="G3879" t="s">
        <v>27</v>
      </c>
      <c r="H3879">
        <v>7</v>
      </c>
      <c r="I3879">
        <v>9</v>
      </c>
      <c r="J3879" t="s">
        <v>14</v>
      </c>
      <c r="K3879" s="40" t="s">
        <v>149</v>
      </c>
    </row>
    <row r="3880" spans="1:11" x14ac:dyDescent="0.25">
      <c r="A3880">
        <v>106630282</v>
      </c>
      <c r="B3880" s="1">
        <v>42712</v>
      </c>
      <c r="C3880" t="s">
        <v>11</v>
      </c>
      <c r="D3880" t="s">
        <v>16</v>
      </c>
      <c r="E3880">
        <v>1</v>
      </c>
      <c r="F3880">
        <v>0.97</v>
      </c>
      <c r="G3880" t="s">
        <v>149</v>
      </c>
      <c r="H3880">
        <v>1</v>
      </c>
      <c r="I3880">
        <v>1</v>
      </c>
      <c r="J3880" t="s">
        <v>14</v>
      </c>
      <c r="K3880" s="40" t="s">
        <v>149</v>
      </c>
    </row>
    <row r="3881" spans="1:11" x14ac:dyDescent="0.25">
      <c r="A3881">
        <v>48858860</v>
      </c>
      <c r="B3881" s="1">
        <v>42320</v>
      </c>
      <c r="C3881" t="s">
        <v>11</v>
      </c>
      <c r="D3881" t="s">
        <v>16</v>
      </c>
      <c r="E3881">
        <v>1</v>
      </c>
      <c r="F3881">
        <v>1</v>
      </c>
      <c r="G3881" t="s">
        <v>149</v>
      </c>
      <c r="H3881">
        <v>1</v>
      </c>
      <c r="I3881">
        <v>3</v>
      </c>
      <c r="J3881" t="s">
        <v>14</v>
      </c>
      <c r="K3881" s="40" t="s">
        <v>149</v>
      </c>
    </row>
    <row r="3882" spans="1:11" x14ac:dyDescent="0.25">
      <c r="A3882">
        <v>488629416</v>
      </c>
      <c r="B3882" s="1">
        <v>44886</v>
      </c>
      <c r="C3882" t="s">
        <v>27</v>
      </c>
      <c r="D3882" t="s">
        <v>21</v>
      </c>
      <c r="E3882">
        <v>1</v>
      </c>
      <c r="F3882">
        <v>0.21</v>
      </c>
      <c r="G3882" t="s">
        <v>148</v>
      </c>
      <c r="H3882">
        <v>1</v>
      </c>
      <c r="I3882">
        <v>3</v>
      </c>
      <c r="J3882" t="s">
        <v>14</v>
      </c>
      <c r="K3882" s="40" t="s">
        <v>149</v>
      </c>
    </row>
    <row r="3883" spans="1:11" x14ac:dyDescent="0.25">
      <c r="A3883">
        <v>480403970</v>
      </c>
      <c r="B3883" s="1">
        <v>44825</v>
      </c>
      <c r="C3883" t="s">
        <v>27</v>
      </c>
      <c r="D3883" t="s">
        <v>16</v>
      </c>
      <c r="E3883">
        <v>1</v>
      </c>
      <c r="F3883">
        <v>1</v>
      </c>
      <c r="G3883" t="s">
        <v>148</v>
      </c>
      <c r="H3883">
        <v>5</v>
      </c>
      <c r="I3883">
        <v>7</v>
      </c>
      <c r="J3883" t="s">
        <v>14</v>
      </c>
      <c r="K3883" s="40" t="s">
        <v>149</v>
      </c>
    </row>
    <row r="3884" spans="1:11" x14ac:dyDescent="0.25">
      <c r="A3884">
        <v>488756008</v>
      </c>
      <c r="B3884" s="1">
        <v>44887</v>
      </c>
      <c r="C3884" t="s">
        <v>27</v>
      </c>
      <c r="D3884" t="s">
        <v>12</v>
      </c>
      <c r="G3884" t="s">
        <v>148</v>
      </c>
      <c r="H3884">
        <v>1</v>
      </c>
      <c r="I3884">
        <v>1</v>
      </c>
      <c r="J3884" t="s">
        <v>14</v>
      </c>
      <c r="K3884" s="40" t="s">
        <v>149</v>
      </c>
    </row>
    <row r="3885" spans="1:11" x14ac:dyDescent="0.25">
      <c r="A3885">
        <v>91632045</v>
      </c>
      <c r="B3885" s="1">
        <v>42606</v>
      </c>
      <c r="C3885" t="s">
        <v>11</v>
      </c>
      <c r="D3885" t="s">
        <v>16</v>
      </c>
      <c r="E3885">
        <v>1</v>
      </c>
      <c r="F3885">
        <v>1</v>
      </c>
      <c r="G3885" t="s">
        <v>149</v>
      </c>
      <c r="H3885">
        <v>1</v>
      </c>
      <c r="I3885">
        <v>1</v>
      </c>
      <c r="J3885" t="s">
        <v>14</v>
      </c>
      <c r="K3885" s="40" t="s">
        <v>149</v>
      </c>
    </row>
    <row r="3886" spans="1:11" x14ac:dyDescent="0.25">
      <c r="A3886">
        <v>101553096</v>
      </c>
      <c r="B3886" s="1">
        <v>42670</v>
      </c>
      <c r="C3886" t="s">
        <v>11</v>
      </c>
      <c r="D3886" t="s">
        <v>16</v>
      </c>
      <c r="E3886">
        <v>1</v>
      </c>
      <c r="F3886">
        <v>0.99</v>
      </c>
      <c r="G3886" t="s">
        <v>149</v>
      </c>
      <c r="H3886">
        <v>1</v>
      </c>
      <c r="I3886">
        <v>1</v>
      </c>
      <c r="J3886" t="s">
        <v>14</v>
      </c>
      <c r="K3886" s="40" t="s">
        <v>149</v>
      </c>
    </row>
    <row r="3887" spans="1:11" x14ac:dyDescent="0.25">
      <c r="A3887">
        <v>489559517</v>
      </c>
      <c r="B3887" s="1">
        <v>44894</v>
      </c>
      <c r="C3887" t="s">
        <v>27</v>
      </c>
      <c r="D3887" t="s">
        <v>21</v>
      </c>
      <c r="E3887">
        <v>1</v>
      </c>
      <c r="F3887">
        <v>0.83</v>
      </c>
      <c r="G3887" t="s">
        <v>148</v>
      </c>
      <c r="H3887">
        <v>1</v>
      </c>
      <c r="I3887">
        <v>1</v>
      </c>
      <c r="J3887" t="s">
        <v>14</v>
      </c>
      <c r="K3887" s="40" t="s">
        <v>149</v>
      </c>
    </row>
    <row r="3888" spans="1:11" x14ac:dyDescent="0.25">
      <c r="A3888">
        <v>444347008</v>
      </c>
      <c r="B3888" s="1">
        <v>44601</v>
      </c>
      <c r="C3888" t="s">
        <v>27</v>
      </c>
      <c r="D3888" t="s">
        <v>12</v>
      </c>
      <c r="G3888" t="s">
        <v>148</v>
      </c>
      <c r="H3888">
        <v>1</v>
      </c>
      <c r="I3888">
        <v>1</v>
      </c>
      <c r="J3888" t="s">
        <v>22</v>
      </c>
      <c r="K3888" s="40" t="s">
        <v>149</v>
      </c>
    </row>
    <row r="3889" spans="1:11" x14ac:dyDescent="0.25">
      <c r="A3889">
        <v>356135704</v>
      </c>
      <c r="B3889" s="1">
        <v>44025</v>
      </c>
      <c r="C3889" t="s">
        <v>11</v>
      </c>
      <c r="D3889" t="s">
        <v>16</v>
      </c>
      <c r="E3889">
        <v>1</v>
      </c>
      <c r="F3889">
        <v>0.99</v>
      </c>
      <c r="G3889" t="s">
        <v>149</v>
      </c>
      <c r="H3889">
        <v>2</v>
      </c>
      <c r="I3889">
        <v>2</v>
      </c>
      <c r="J3889" t="s">
        <v>14</v>
      </c>
      <c r="K3889" s="40" t="s">
        <v>149</v>
      </c>
    </row>
    <row r="3890" spans="1:11" x14ac:dyDescent="0.25">
      <c r="A3890">
        <v>16913612</v>
      </c>
      <c r="B3890" s="1">
        <v>41807</v>
      </c>
      <c r="C3890" t="s">
        <v>11</v>
      </c>
      <c r="D3890" t="s">
        <v>17</v>
      </c>
      <c r="E3890">
        <v>1</v>
      </c>
      <c r="F3890">
        <v>0.91</v>
      </c>
      <c r="G3890" t="s">
        <v>148</v>
      </c>
      <c r="H3890">
        <v>1</v>
      </c>
      <c r="I3890">
        <v>1</v>
      </c>
      <c r="J3890" t="s">
        <v>14</v>
      </c>
      <c r="K3890" s="40" t="s">
        <v>149</v>
      </c>
    </row>
    <row r="3891" spans="1:11" x14ac:dyDescent="0.25">
      <c r="A3891">
        <v>463004964</v>
      </c>
      <c r="B3891" s="1">
        <v>44719</v>
      </c>
      <c r="C3891" t="s">
        <v>11</v>
      </c>
      <c r="D3891" t="s">
        <v>20</v>
      </c>
      <c r="E3891">
        <v>0</v>
      </c>
      <c r="F3891">
        <v>0</v>
      </c>
      <c r="G3891" t="s">
        <v>148</v>
      </c>
      <c r="H3891">
        <v>4</v>
      </c>
      <c r="I3891">
        <v>4</v>
      </c>
      <c r="J3891" t="s">
        <v>56</v>
      </c>
      <c r="K3891" s="40" t="s">
        <v>149</v>
      </c>
    </row>
    <row r="3892" spans="1:11" x14ac:dyDescent="0.25">
      <c r="A3892">
        <v>4986536</v>
      </c>
      <c r="B3892" s="1">
        <v>41311</v>
      </c>
      <c r="C3892" t="s">
        <v>11</v>
      </c>
      <c r="D3892" t="s">
        <v>21</v>
      </c>
      <c r="E3892">
        <v>0.8</v>
      </c>
      <c r="F3892">
        <v>0.73</v>
      </c>
      <c r="G3892" t="s">
        <v>148</v>
      </c>
      <c r="H3892">
        <v>1</v>
      </c>
      <c r="I3892">
        <v>1</v>
      </c>
      <c r="J3892" t="s">
        <v>14</v>
      </c>
      <c r="K3892" s="40" t="s">
        <v>149</v>
      </c>
    </row>
    <row r="3893" spans="1:11" x14ac:dyDescent="0.25">
      <c r="A3893">
        <v>85674592</v>
      </c>
      <c r="B3893" s="1">
        <v>42575</v>
      </c>
      <c r="C3893" t="s">
        <v>11</v>
      </c>
      <c r="D3893" t="s">
        <v>16</v>
      </c>
      <c r="E3893">
        <v>1</v>
      </c>
      <c r="F3893">
        <v>1</v>
      </c>
      <c r="G3893" t="s">
        <v>149</v>
      </c>
      <c r="H3893">
        <v>1</v>
      </c>
      <c r="I3893">
        <v>1</v>
      </c>
      <c r="J3893" t="s">
        <v>14</v>
      </c>
      <c r="K3893" s="40" t="s">
        <v>149</v>
      </c>
    </row>
    <row r="3894" spans="1:11" x14ac:dyDescent="0.25">
      <c r="A3894">
        <v>476497287</v>
      </c>
      <c r="B3894" s="1">
        <v>44797</v>
      </c>
      <c r="C3894" t="s">
        <v>11</v>
      </c>
      <c r="D3894" t="s">
        <v>16</v>
      </c>
      <c r="E3894">
        <v>1</v>
      </c>
      <c r="F3894">
        <v>0.96</v>
      </c>
      <c r="G3894" t="s">
        <v>149</v>
      </c>
      <c r="H3894">
        <v>1</v>
      </c>
      <c r="I3894">
        <v>1</v>
      </c>
      <c r="J3894" t="s">
        <v>14</v>
      </c>
      <c r="K3894" s="40" t="s">
        <v>149</v>
      </c>
    </row>
    <row r="3895" spans="1:11" x14ac:dyDescent="0.25">
      <c r="A3895">
        <v>41264057</v>
      </c>
      <c r="B3895" s="1">
        <v>42228</v>
      </c>
      <c r="C3895" t="s">
        <v>11</v>
      </c>
      <c r="D3895" t="s">
        <v>16</v>
      </c>
      <c r="E3895">
        <v>1</v>
      </c>
      <c r="F3895">
        <v>1</v>
      </c>
      <c r="G3895" t="s">
        <v>148</v>
      </c>
      <c r="H3895">
        <v>2</v>
      </c>
      <c r="I3895">
        <v>2</v>
      </c>
      <c r="J3895" t="s">
        <v>14</v>
      </c>
      <c r="K3895" s="40" t="s">
        <v>149</v>
      </c>
    </row>
    <row r="3896" spans="1:11" x14ac:dyDescent="0.25">
      <c r="A3896">
        <v>488967949</v>
      </c>
      <c r="B3896" s="1">
        <v>44889</v>
      </c>
      <c r="C3896" t="s">
        <v>27</v>
      </c>
      <c r="D3896" t="s">
        <v>16</v>
      </c>
      <c r="E3896">
        <v>1</v>
      </c>
      <c r="F3896">
        <v>1</v>
      </c>
      <c r="G3896" t="s">
        <v>149</v>
      </c>
      <c r="H3896">
        <v>1</v>
      </c>
      <c r="I3896">
        <v>1</v>
      </c>
      <c r="J3896" t="s">
        <v>14</v>
      </c>
      <c r="K3896" s="40" t="s">
        <v>149</v>
      </c>
    </row>
    <row r="3897" spans="1:11" x14ac:dyDescent="0.25">
      <c r="A3897">
        <v>53915759</v>
      </c>
      <c r="B3897" s="1">
        <v>42378</v>
      </c>
      <c r="C3897" t="s">
        <v>11</v>
      </c>
      <c r="D3897" t="s">
        <v>17</v>
      </c>
      <c r="E3897">
        <v>1</v>
      </c>
      <c r="F3897">
        <v>0</v>
      </c>
      <c r="G3897" t="s">
        <v>148</v>
      </c>
      <c r="H3897">
        <v>2</v>
      </c>
      <c r="I3897">
        <v>2</v>
      </c>
      <c r="J3897" t="s">
        <v>14</v>
      </c>
      <c r="K3897" s="40" t="s">
        <v>149</v>
      </c>
    </row>
    <row r="3898" spans="1:11" x14ac:dyDescent="0.25">
      <c r="A3898">
        <v>394139103</v>
      </c>
      <c r="B3898" s="1">
        <v>44280</v>
      </c>
      <c r="C3898" t="s">
        <v>11</v>
      </c>
      <c r="D3898" t="s">
        <v>16</v>
      </c>
      <c r="E3898">
        <v>0.83</v>
      </c>
      <c r="F3898">
        <v>0.92</v>
      </c>
      <c r="G3898" t="s">
        <v>148</v>
      </c>
      <c r="H3898">
        <v>13</v>
      </c>
      <c r="I3898">
        <v>25</v>
      </c>
      <c r="J3898" t="s">
        <v>14</v>
      </c>
      <c r="K3898" s="40" t="s">
        <v>149</v>
      </c>
    </row>
    <row r="3899" spans="1:11" x14ac:dyDescent="0.25">
      <c r="A3899">
        <v>402837283</v>
      </c>
      <c r="B3899" s="1">
        <v>44338</v>
      </c>
      <c r="C3899" t="s">
        <v>11</v>
      </c>
      <c r="D3899" t="s">
        <v>16</v>
      </c>
      <c r="E3899">
        <v>1</v>
      </c>
      <c r="F3899">
        <v>1</v>
      </c>
      <c r="G3899" t="s">
        <v>149</v>
      </c>
      <c r="H3899">
        <v>13</v>
      </c>
      <c r="I3899">
        <v>15</v>
      </c>
      <c r="J3899" t="s">
        <v>14</v>
      </c>
      <c r="K3899" s="40" t="s">
        <v>149</v>
      </c>
    </row>
    <row r="3900" spans="1:11" x14ac:dyDescent="0.25">
      <c r="A3900">
        <v>347871800</v>
      </c>
      <c r="B3900" s="1">
        <v>43979</v>
      </c>
      <c r="C3900" t="s">
        <v>11</v>
      </c>
      <c r="D3900" t="s">
        <v>16</v>
      </c>
      <c r="E3900">
        <v>1</v>
      </c>
      <c r="F3900">
        <v>0.97</v>
      </c>
      <c r="G3900" t="s">
        <v>148</v>
      </c>
      <c r="H3900">
        <v>4</v>
      </c>
      <c r="I3900">
        <v>4</v>
      </c>
      <c r="J3900" t="s">
        <v>14</v>
      </c>
      <c r="K3900" s="40" t="s">
        <v>149</v>
      </c>
    </row>
    <row r="3901" spans="1:11" x14ac:dyDescent="0.25">
      <c r="A3901">
        <v>20200999</v>
      </c>
      <c r="B3901" s="1">
        <v>41869</v>
      </c>
      <c r="C3901" t="s">
        <v>11</v>
      </c>
      <c r="D3901" t="s">
        <v>16</v>
      </c>
      <c r="E3901">
        <v>1</v>
      </c>
      <c r="F3901">
        <v>0.73</v>
      </c>
      <c r="G3901" t="s">
        <v>149</v>
      </c>
      <c r="H3901">
        <v>1</v>
      </c>
      <c r="I3901">
        <v>1</v>
      </c>
      <c r="J3901" t="s">
        <v>14</v>
      </c>
      <c r="K3901" s="40" t="s">
        <v>149</v>
      </c>
    </row>
    <row r="3902" spans="1:11" x14ac:dyDescent="0.25">
      <c r="A3902">
        <v>328102551</v>
      </c>
      <c r="B3902" s="1">
        <v>43846</v>
      </c>
      <c r="C3902" t="s">
        <v>11</v>
      </c>
      <c r="D3902" t="s">
        <v>16</v>
      </c>
      <c r="E3902">
        <v>1</v>
      </c>
      <c r="F3902">
        <v>1</v>
      </c>
      <c r="G3902" t="s">
        <v>149</v>
      </c>
      <c r="H3902">
        <v>1</v>
      </c>
      <c r="I3902">
        <v>1</v>
      </c>
      <c r="J3902" t="s">
        <v>14</v>
      </c>
      <c r="K3902" s="40" t="s">
        <v>149</v>
      </c>
    </row>
    <row r="3903" spans="1:11" x14ac:dyDescent="0.25">
      <c r="A3903">
        <v>296257911</v>
      </c>
      <c r="B3903" s="1">
        <v>43727</v>
      </c>
      <c r="C3903" t="s">
        <v>11</v>
      </c>
      <c r="D3903" t="s">
        <v>17</v>
      </c>
      <c r="E3903">
        <v>1</v>
      </c>
      <c r="F3903">
        <v>0.38</v>
      </c>
      <c r="G3903" t="s">
        <v>149</v>
      </c>
      <c r="H3903">
        <v>2</v>
      </c>
      <c r="I3903">
        <v>2</v>
      </c>
      <c r="J3903" t="s">
        <v>14</v>
      </c>
      <c r="K3903" s="40" t="s">
        <v>149</v>
      </c>
    </row>
    <row r="3904" spans="1:11" x14ac:dyDescent="0.25">
      <c r="A3904">
        <v>489051594</v>
      </c>
      <c r="B3904" s="1">
        <v>44890</v>
      </c>
      <c r="C3904" t="s">
        <v>11</v>
      </c>
      <c r="D3904" t="s">
        <v>16</v>
      </c>
      <c r="E3904">
        <v>1</v>
      </c>
      <c r="F3904">
        <v>0.99</v>
      </c>
      <c r="G3904" t="s">
        <v>148</v>
      </c>
      <c r="H3904">
        <v>1</v>
      </c>
      <c r="I3904">
        <v>2</v>
      </c>
      <c r="J3904" t="s">
        <v>14</v>
      </c>
      <c r="K3904" s="40" t="s">
        <v>149</v>
      </c>
    </row>
    <row r="3905" spans="1:11" x14ac:dyDescent="0.25">
      <c r="A3905">
        <v>489051912</v>
      </c>
      <c r="B3905" s="1">
        <v>44890</v>
      </c>
      <c r="C3905" t="s">
        <v>27</v>
      </c>
      <c r="D3905" t="s">
        <v>16</v>
      </c>
      <c r="E3905">
        <v>0.93</v>
      </c>
      <c r="F3905">
        <v>0.97</v>
      </c>
      <c r="G3905" t="s">
        <v>148</v>
      </c>
      <c r="H3905">
        <v>2</v>
      </c>
      <c r="I3905">
        <v>2</v>
      </c>
      <c r="J3905" t="s">
        <v>14</v>
      </c>
      <c r="K3905" s="40" t="s">
        <v>149</v>
      </c>
    </row>
    <row r="3906" spans="1:11" x14ac:dyDescent="0.25">
      <c r="A3906">
        <v>489088840</v>
      </c>
      <c r="B3906" s="1">
        <v>44890</v>
      </c>
      <c r="C3906" t="s">
        <v>27</v>
      </c>
      <c r="D3906" t="s">
        <v>16</v>
      </c>
      <c r="E3906">
        <v>1</v>
      </c>
      <c r="F3906">
        <v>0</v>
      </c>
      <c r="G3906" t="s">
        <v>148</v>
      </c>
      <c r="H3906">
        <v>1</v>
      </c>
      <c r="I3906">
        <v>1</v>
      </c>
      <c r="J3906" t="s">
        <v>14</v>
      </c>
      <c r="K3906" s="40" t="s">
        <v>149</v>
      </c>
    </row>
    <row r="3907" spans="1:11" x14ac:dyDescent="0.25">
      <c r="A3907">
        <v>489692840</v>
      </c>
      <c r="B3907" s="1">
        <v>44895</v>
      </c>
      <c r="C3907" t="s">
        <v>27</v>
      </c>
      <c r="D3907" t="s">
        <v>16</v>
      </c>
      <c r="E3907">
        <v>1</v>
      </c>
      <c r="F3907">
        <v>1</v>
      </c>
      <c r="G3907" t="s">
        <v>149</v>
      </c>
      <c r="H3907">
        <v>1</v>
      </c>
      <c r="I3907">
        <v>1</v>
      </c>
      <c r="J3907" t="s">
        <v>14</v>
      </c>
      <c r="K3907" s="40" t="s">
        <v>149</v>
      </c>
    </row>
    <row r="3908" spans="1:11" x14ac:dyDescent="0.25">
      <c r="A3908">
        <v>488979108</v>
      </c>
      <c r="B3908" s="1">
        <v>44889</v>
      </c>
      <c r="C3908" t="s">
        <v>27</v>
      </c>
      <c r="D3908" t="s">
        <v>16</v>
      </c>
      <c r="E3908">
        <v>0.95</v>
      </c>
      <c r="F3908">
        <v>1</v>
      </c>
      <c r="G3908" t="s">
        <v>149</v>
      </c>
      <c r="H3908">
        <v>14</v>
      </c>
      <c r="I3908">
        <v>14</v>
      </c>
      <c r="J3908" t="s">
        <v>14</v>
      </c>
      <c r="K3908" s="40" t="s">
        <v>149</v>
      </c>
    </row>
    <row r="3909" spans="1:11" x14ac:dyDescent="0.25">
      <c r="A3909">
        <v>326385763</v>
      </c>
      <c r="B3909" s="1">
        <v>43841</v>
      </c>
      <c r="C3909" t="s">
        <v>27</v>
      </c>
      <c r="D3909" t="s">
        <v>16</v>
      </c>
      <c r="E3909">
        <v>1</v>
      </c>
      <c r="F3909">
        <v>1</v>
      </c>
      <c r="G3909" t="s">
        <v>27</v>
      </c>
      <c r="H3909">
        <v>8</v>
      </c>
      <c r="I3909">
        <v>12</v>
      </c>
      <c r="J3909" t="s">
        <v>14</v>
      </c>
      <c r="K3909" s="40" t="s">
        <v>149</v>
      </c>
    </row>
    <row r="3910" spans="1:11" x14ac:dyDescent="0.25">
      <c r="A3910">
        <v>45104691</v>
      </c>
      <c r="B3910" s="1">
        <v>42272</v>
      </c>
      <c r="C3910" t="s">
        <v>11</v>
      </c>
      <c r="D3910" t="s">
        <v>16</v>
      </c>
      <c r="E3910">
        <v>1</v>
      </c>
      <c r="F3910">
        <v>1</v>
      </c>
      <c r="G3910" t="s">
        <v>149</v>
      </c>
      <c r="H3910">
        <v>3</v>
      </c>
      <c r="I3910">
        <v>3</v>
      </c>
      <c r="J3910" t="s">
        <v>14</v>
      </c>
      <c r="K3910" s="40" t="s">
        <v>149</v>
      </c>
    </row>
    <row r="3911" spans="1:11" x14ac:dyDescent="0.25">
      <c r="A3911">
        <v>3775349</v>
      </c>
      <c r="B3911" s="1">
        <v>41188</v>
      </c>
      <c r="C3911" t="s">
        <v>11</v>
      </c>
      <c r="D3911" t="s">
        <v>12</v>
      </c>
      <c r="F3911">
        <v>7.0000000000000007E-2</v>
      </c>
      <c r="G3911" t="s">
        <v>27</v>
      </c>
      <c r="H3911">
        <v>110</v>
      </c>
      <c r="I3911">
        <v>136</v>
      </c>
      <c r="J3911" t="s">
        <v>14</v>
      </c>
      <c r="K3911" s="40" t="s">
        <v>149</v>
      </c>
    </row>
    <row r="3912" spans="1:11" x14ac:dyDescent="0.25">
      <c r="A3912">
        <v>225696790</v>
      </c>
      <c r="B3912" s="1">
        <v>43418</v>
      </c>
      <c r="C3912" t="s">
        <v>11</v>
      </c>
      <c r="D3912" t="s">
        <v>12</v>
      </c>
      <c r="G3912" t="s">
        <v>148</v>
      </c>
      <c r="H3912">
        <v>1</v>
      </c>
      <c r="I3912">
        <v>1</v>
      </c>
      <c r="J3912" t="s">
        <v>14</v>
      </c>
      <c r="K3912" s="40" t="s">
        <v>149</v>
      </c>
    </row>
    <row r="3913" spans="1:11" x14ac:dyDescent="0.25">
      <c r="A3913">
        <v>186769723</v>
      </c>
      <c r="B3913" s="1">
        <v>43218</v>
      </c>
      <c r="C3913" t="s">
        <v>11</v>
      </c>
      <c r="D3913" t="s">
        <v>16</v>
      </c>
      <c r="E3913">
        <v>1</v>
      </c>
      <c r="F3913">
        <v>1</v>
      </c>
      <c r="G3913" t="s">
        <v>149</v>
      </c>
      <c r="H3913">
        <v>1</v>
      </c>
      <c r="I3913">
        <v>1</v>
      </c>
      <c r="J3913" t="s">
        <v>14</v>
      </c>
      <c r="K3913" s="40" t="s">
        <v>149</v>
      </c>
    </row>
    <row r="3914" spans="1:11" x14ac:dyDescent="0.25">
      <c r="A3914">
        <v>195822153</v>
      </c>
      <c r="B3914" s="1">
        <v>43266</v>
      </c>
      <c r="C3914" t="s">
        <v>27</v>
      </c>
      <c r="D3914" t="s">
        <v>16</v>
      </c>
      <c r="E3914">
        <v>1</v>
      </c>
      <c r="F3914">
        <v>1</v>
      </c>
      <c r="G3914" t="s">
        <v>148</v>
      </c>
      <c r="H3914">
        <v>1</v>
      </c>
      <c r="I3914">
        <v>1</v>
      </c>
      <c r="J3914" t="s">
        <v>14</v>
      </c>
      <c r="K3914" s="40" t="s">
        <v>149</v>
      </c>
    </row>
    <row r="3915" spans="1:11" x14ac:dyDescent="0.25">
      <c r="A3915">
        <v>489284432</v>
      </c>
      <c r="B3915" s="1">
        <v>44892</v>
      </c>
      <c r="C3915" t="s">
        <v>27</v>
      </c>
      <c r="D3915" t="s">
        <v>16</v>
      </c>
      <c r="E3915">
        <v>1</v>
      </c>
      <c r="F3915">
        <v>1</v>
      </c>
      <c r="G3915" t="s">
        <v>149</v>
      </c>
      <c r="H3915">
        <v>1</v>
      </c>
      <c r="I3915">
        <v>1</v>
      </c>
      <c r="J3915" t="s">
        <v>14</v>
      </c>
      <c r="K3915" s="40" t="s">
        <v>149</v>
      </c>
    </row>
    <row r="3916" spans="1:11" x14ac:dyDescent="0.25">
      <c r="A3916">
        <v>5432336</v>
      </c>
      <c r="B3916" s="1">
        <v>41345</v>
      </c>
      <c r="C3916" t="s">
        <v>11</v>
      </c>
      <c r="D3916" t="s">
        <v>16</v>
      </c>
      <c r="E3916">
        <v>0.91</v>
      </c>
      <c r="F3916">
        <v>0.98</v>
      </c>
      <c r="G3916" t="s">
        <v>148</v>
      </c>
      <c r="H3916">
        <v>26</v>
      </c>
      <c r="I3916">
        <v>41</v>
      </c>
      <c r="J3916" t="s">
        <v>14</v>
      </c>
      <c r="K3916" s="40" t="s">
        <v>149</v>
      </c>
    </row>
    <row r="3917" spans="1:11" x14ac:dyDescent="0.25">
      <c r="A3917">
        <v>488216313</v>
      </c>
      <c r="B3917" s="1">
        <v>44883</v>
      </c>
      <c r="C3917" t="s">
        <v>27</v>
      </c>
      <c r="D3917" t="s">
        <v>16</v>
      </c>
      <c r="E3917">
        <v>0.86</v>
      </c>
      <c r="F3917">
        <v>1</v>
      </c>
      <c r="G3917" t="s">
        <v>148</v>
      </c>
      <c r="H3917">
        <v>1</v>
      </c>
      <c r="I3917">
        <v>1</v>
      </c>
      <c r="J3917" t="s">
        <v>14</v>
      </c>
      <c r="K3917" s="40" t="s">
        <v>149</v>
      </c>
    </row>
    <row r="3918" spans="1:11" x14ac:dyDescent="0.25">
      <c r="A3918">
        <v>471985460</v>
      </c>
      <c r="B3918" s="1">
        <v>44770</v>
      </c>
      <c r="C3918" t="s">
        <v>11</v>
      </c>
      <c r="D3918" t="s">
        <v>16</v>
      </c>
      <c r="E3918">
        <v>1</v>
      </c>
      <c r="F3918">
        <v>1</v>
      </c>
      <c r="G3918" t="s">
        <v>148</v>
      </c>
      <c r="H3918">
        <v>1</v>
      </c>
      <c r="I3918">
        <v>2</v>
      </c>
      <c r="J3918" t="s">
        <v>22</v>
      </c>
      <c r="K3918" s="40" t="s">
        <v>149</v>
      </c>
    </row>
    <row r="3919" spans="1:11" x14ac:dyDescent="0.25">
      <c r="A3919">
        <v>454257968</v>
      </c>
      <c r="B3919" s="1">
        <v>44665</v>
      </c>
      <c r="C3919" t="s">
        <v>11</v>
      </c>
      <c r="D3919" t="s">
        <v>16</v>
      </c>
      <c r="E3919">
        <v>1</v>
      </c>
      <c r="F3919">
        <v>1</v>
      </c>
      <c r="G3919" t="s">
        <v>148</v>
      </c>
      <c r="H3919">
        <v>1</v>
      </c>
      <c r="I3919">
        <v>2</v>
      </c>
      <c r="J3919" t="s">
        <v>22</v>
      </c>
      <c r="K3919" s="40" t="s">
        <v>149</v>
      </c>
    </row>
    <row r="3920" spans="1:11" x14ac:dyDescent="0.25">
      <c r="A3920">
        <v>489968739</v>
      </c>
      <c r="B3920" s="1">
        <v>44897</v>
      </c>
      <c r="C3920" t="s">
        <v>27</v>
      </c>
      <c r="D3920" t="s">
        <v>16</v>
      </c>
      <c r="E3920">
        <v>1</v>
      </c>
      <c r="F3920">
        <v>1</v>
      </c>
      <c r="G3920" t="s">
        <v>148</v>
      </c>
      <c r="H3920">
        <v>24</v>
      </c>
      <c r="I3920">
        <v>24</v>
      </c>
      <c r="J3920" t="s">
        <v>14</v>
      </c>
      <c r="K3920" s="40" t="s">
        <v>149</v>
      </c>
    </row>
    <row r="3921" spans="1:11" x14ac:dyDescent="0.25">
      <c r="A3921">
        <v>490804286</v>
      </c>
      <c r="B3921" s="1">
        <v>44904</v>
      </c>
      <c r="C3921" t="s">
        <v>27</v>
      </c>
      <c r="D3921" t="s">
        <v>12</v>
      </c>
      <c r="G3921" t="s">
        <v>148</v>
      </c>
      <c r="H3921">
        <v>1</v>
      </c>
      <c r="I3921">
        <v>1</v>
      </c>
      <c r="J3921" t="s">
        <v>14</v>
      </c>
      <c r="K3921" s="40" t="s">
        <v>149</v>
      </c>
    </row>
    <row r="3922" spans="1:11" x14ac:dyDescent="0.25">
      <c r="A3922">
        <v>490812264</v>
      </c>
      <c r="B3922" s="1">
        <v>44904</v>
      </c>
      <c r="C3922" t="s">
        <v>27</v>
      </c>
      <c r="D3922" t="s">
        <v>16</v>
      </c>
      <c r="E3922">
        <v>0.97</v>
      </c>
      <c r="F3922">
        <v>1</v>
      </c>
      <c r="G3922" t="s">
        <v>148</v>
      </c>
      <c r="H3922">
        <v>17</v>
      </c>
      <c r="I3922">
        <v>18</v>
      </c>
      <c r="J3922" t="s">
        <v>14</v>
      </c>
      <c r="K3922" s="40" t="s">
        <v>149</v>
      </c>
    </row>
    <row r="3923" spans="1:11" x14ac:dyDescent="0.25">
      <c r="A3923">
        <v>11749060</v>
      </c>
      <c r="B3923" s="1">
        <v>41668</v>
      </c>
      <c r="C3923" t="s">
        <v>58</v>
      </c>
      <c r="D3923" t="s">
        <v>17</v>
      </c>
      <c r="E3923">
        <v>1</v>
      </c>
      <c r="F3923">
        <v>0.96</v>
      </c>
      <c r="G3923" t="s">
        <v>149</v>
      </c>
      <c r="H3923">
        <v>1</v>
      </c>
      <c r="I3923">
        <v>3</v>
      </c>
      <c r="J3923" t="s">
        <v>14</v>
      </c>
      <c r="K3923" s="40" t="s">
        <v>149</v>
      </c>
    </row>
    <row r="3924" spans="1:11" x14ac:dyDescent="0.25">
      <c r="A3924">
        <v>473523429</v>
      </c>
      <c r="B3924" s="1">
        <v>44778</v>
      </c>
      <c r="C3924" t="s">
        <v>11</v>
      </c>
      <c r="D3924" t="s">
        <v>16</v>
      </c>
      <c r="E3924">
        <v>1</v>
      </c>
      <c r="F3924">
        <v>1</v>
      </c>
      <c r="G3924" t="s">
        <v>149</v>
      </c>
      <c r="H3924">
        <v>4</v>
      </c>
      <c r="I3924">
        <v>4</v>
      </c>
      <c r="J3924" t="s">
        <v>22</v>
      </c>
      <c r="K3924" s="40" t="s">
        <v>149</v>
      </c>
    </row>
    <row r="3925" spans="1:11" x14ac:dyDescent="0.25">
      <c r="A3925">
        <v>94778179</v>
      </c>
      <c r="B3925" s="1">
        <v>42625</v>
      </c>
      <c r="C3925" t="s">
        <v>11</v>
      </c>
      <c r="D3925" t="s">
        <v>16</v>
      </c>
      <c r="E3925">
        <v>1</v>
      </c>
      <c r="F3925">
        <v>0.97</v>
      </c>
      <c r="G3925" t="s">
        <v>149</v>
      </c>
      <c r="H3925">
        <v>3</v>
      </c>
      <c r="I3925">
        <v>4</v>
      </c>
      <c r="J3925" t="s">
        <v>14</v>
      </c>
      <c r="K3925" s="40" t="s">
        <v>149</v>
      </c>
    </row>
    <row r="3926" spans="1:11" x14ac:dyDescent="0.25">
      <c r="A3926">
        <v>463380868</v>
      </c>
      <c r="B3926" s="1">
        <v>44721</v>
      </c>
      <c r="C3926" t="s">
        <v>27</v>
      </c>
      <c r="D3926" t="s">
        <v>16</v>
      </c>
      <c r="E3926">
        <v>0.78</v>
      </c>
      <c r="F3926">
        <v>0.78</v>
      </c>
      <c r="G3926" t="s">
        <v>148</v>
      </c>
      <c r="H3926">
        <v>10</v>
      </c>
      <c r="I3926">
        <v>12</v>
      </c>
      <c r="J3926" t="s">
        <v>14</v>
      </c>
      <c r="K3926" s="40" t="s">
        <v>148</v>
      </c>
    </row>
    <row r="3927" spans="1:11" x14ac:dyDescent="0.25">
      <c r="A3927">
        <v>325389483</v>
      </c>
      <c r="B3927" s="1">
        <v>43837</v>
      </c>
      <c r="C3927" t="s">
        <v>11</v>
      </c>
      <c r="D3927" t="s">
        <v>17</v>
      </c>
      <c r="E3927">
        <v>1</v>
      </c>
      <c r="F3927">
        <v>0.84</v>
      </c>
      <c r="G3927" t="s">
        <v>149</v>
      </c>
      <c r="H3927">
        <v>1</v>
      </c>
      <c r="I3927">
        <v>6</v>
      </c>
      <c r="J3927" t="s">
        <v>14</v>
      </c>
      <c r="K3927" s="40" t="s">
        <v>149</v>
      </c>
    </row>
    <row r="3928" spans="1:11" x14ac:dyDescent="0.25">
      <c r="A3928">
        <v>195950344</v>
      </c>
      <c r="B3928" s="1">
        <v>43267</v>
      </c>
      <c r="C3928" t="s">
        <v>11</v>
      </c>
      <c r="D3928" t="s">
        <v>12</v>
      </c>
      <c r="G3928" t="s">
        <v>148</v>
      </c>
      <c r="H3928">
        <v>1</v>
      </c>
      <c r="I3928">
        <v>1</v>
      </c>
      <c r="J3928" t="s">
        <v>22</v>
      </c>
      <c r="K3928" s="40" t="s">
        <v>149</v>
      </c>
    </row>
    <row r="3929" spans="1:11" x14ac:dyDescent="0.25">
      <c r="A3929">
        <v>267013641</v>
      </c>
      <c r="B3929" s="1">
        <v>43623</v>
      </c>
      <c r="C3929" t="s">
        <v>27</v>
      </c>
      <c r="D3929" t="s">
        <v>12</v>
      </c>
      <c r="F3929">
        <v>0</v>
      </c>
      <c r="G3929" t="s">
        <v>148</v>
      </c>
      <c r="H3929">
        <v>1</v>
      </c>
      <c r="I3929">
        <v>3</v>
      </c>
      <c r="J3929" t="s">
        <v>22</v>
      </c>
      <c r="K3929" s="40" t="s">
        <v>149</v>
      </c>
    </row>
    <row r="3930" spans="1:11" x14ac:dyDescent="0.25">
      <c r="A3930">
        <v>490294432</v>
      </c>
      <c r="B3930" s="1">
        <v>44900</v>
      </c>
      <c r="C3930" t="s">
        <v>27</v>
      </c>
      <c r="D3930" t="s">
        <v>20</v>
      </c>
      <c r="E3930">
        <v>0.33</v>
      </c>
      <c r="G3930" t="s">
        <v>148</v>
      </c>
      <c r="H3930">
        <v>1</v>
      </c>
      <c r="I3930">
        <v>1</v>
      </c>
      <c r="J3930" t="s">
        <v>14</v>
      </c>
      <c r="K3930" s="40" t="s">
        <v>149</v>
      </c>
    </row>
    <row r="3931" spans="1:11" x14ac:dyDescent="0.25">
      <c r="A3931">
        <v>60968787</v>
      </c>
      <c r="B3931" s="1">
        <v>42429</v>
      </c>
      <c r="C3931" t="s">
        <v>11</v>
      </c>
      <c r="D3931" t="s">
        <v>20</v>
      </c>
      <c r="E3931">
        <v>0</v>
      </c>
      <c r="F3931">
        <v>0</v>
      </c>
      <c r="G3931" t="s">
        <v>148</v>
      </c>
      <c r="H3931">
        <v>1</v>
      </c>
      <c r="I3931">
        <v>5</v>
      </c>
      <c r="J3931" t="s">
        <v>14</v>
      </c>
      <c r="K3931" s="40" t="s">
        <v>149</v>
      </c>
    </row>
    <row r="3932" spans="1:11" x14ac:dyDescent="0.25">
      <c r="A3932">
        <v>491010863</v>
      </c>
      <c r="B3932" s="1">
        <v>44906</v>
      </c>
      <c r="C3932" t="s">
        <v>11</v>
      </c>
      <c r="D3932" t="s">
        <v>16</v>
      </c>
      <c r="E3932">
        <v>1</v>
      </c>
      <c r="F3932">
        <v>1</v>
      </c>
      <c r="G3932" t="s">
        <v>149</v>
      </c>
      <c r="H3932">
        <v>1</v>
      </c>
      <c r="I3932">
        <v>1</v>
      </c>
      <c r="J3932" t="s">
        <v>14</v>
      </c>
      <c r="K3932" s="40" t="s">
        <v>149</v>
      </c>
    </row>
    <row r="3933" spans="1:11" x14ac:dyDescent="0.25">
      <c r="A3933">
        <v>284718373</v>
      </c>
      <c r="B3933" s="1">
        <v>43688</v>
      </c>
      <c r="C3933" t="s">
        <v>11</v>
      </c>
      <c r="D3933" t="s">
        <v>16</v>
      </c>
      <c r="E3933">
        <v>1</v>
      </c>
      <c r="F3933">
        <v>0.89</v>
      </c>
      <c r="G3933" t="s">
        <v>148</v>
      </c>
      <c r="H3933">
        <v>1</v>
      </c>
      <c r="I3933">
        <v>1</v>
      </c>
      <c r="J3933" t="s">
        <v>14</v>
      </c>
      <c r="K3933" s="40" t="s">
        <v>149</v>
      </c>
    </row>
    <row r="3934" spans="1:11" x14ac:dyDescent="0.25">
      <c r="A3934">
        <v>235143175</v>
      </c>
      <c r="B3934" s="1">
        <v>43473</v>
      </c>
      <c r="C3934" t="s">
        <v>11</v>
      </c>
      <c r="D3934" t="s">
        <v>16</v>
      </c>
      <c r="E3934">
        <v>1</v>
      </c>
      <c r="F3934">
        <v>0.97</v>
      </c>
      <c r="G3934" t="s">
        <v>149</v>
      </c>
      <c r="H3934">
        <v>1</v>
      </c>
      <c r="I3934">
        <v>2</v>
      </c>
      <c r="J3934" t="s">
        <v>14</v>
      </c>
      <c r="K3934" s="40" t="s">
        <v>149</v>
      </c>
    </row>
    <row r="3935" spans="1:11" x14ac:dyDescent="0.25">
      <c r="A3935">
        <v>4230758</v>
      </c>
      <c r="B3935" s="1">
        <v>41237</v>
      </c>
      <c r="C3935" t="s">
        <v>11</v>
      </c>
      <c r="D3935" t="s">
        <v>16</v>
      </c>
      <c r="E3935">
        <v>1</v>
      </c>
      <c r="F3935">
        <v>1</v>
      </c>
      <c r="G3935" t="s">
        <v>149</v>
      </c>
      <c r="H3935">
        <v>1</v>
      </c>
      <c r="I3935">
        <v>1</v>
      </c>
      <c r="J3935" t="s">
        <v>18</v>
      </c>
      <c r="K3935" s="40" t="s">
        <v>149</v>
      </c>
    </row>
    <row r="3936" spans="1:11" x14ac:dyDescent="0.25">
      <c r="A3936">
        <v>152808547</v>
      </c>
      <c r="B3936" s="1">
        <v>43009</v>
      </c>
      <c r="C3936" t="s">
        <v>11</v>
      </c>
      <c r="D3936" t="s">
        <v>16</v>
      </c>
      <c r="E3936">
        <v>0.99</v>
      </c>
      <c r="F3936">
        <v>1</v>
      </c>
      <c r="G3936" t="s">
        <v>148</v>
      </c>
      <c r="H3936">
        <v>6</v>
      </c>
      <c r="I3936">
        <v>7</v>
      </c>
      <c r="J3936" t="s">
        <v>14</v>
      </c>
      <c r="K3936" s="40" t="s">
        <v>149</v>
      </c>
    </row>
    <row r="3937" spans="1:11" x14ac:dyDescent="0.25">
      <c r="A3937">
        <v>488585997</v>
      </c>
      <c r="B3937" s="1">
        <v>44886</v>
      </c>
      <c r="C3937" t="s">
        <v>27</v>
      </c>
      <c r="D3937" t="s">
        <v>16</v>
      </c>
      <c r="E3937">
        <v>1</v>
      </c>
      <c r="F3937">
        <v>0.99</v>
      </c>
      <c r="G3937" t="s">
        <v>149</v>
      </c>
      <c r="H3937">
        <v>4</v>
      </c>
      <c r="I3937">
        <v>4</v>
      </c>
      <c r="J3937" t="s">
        <v>14</v>
      </c>
      <c r="K3937" s="40" t="s">
        <v>149</v>
      </c>
    </row>
    <row r="3938" spans="1:11" x14ac:dyDescent="0.25">
      <c r="A3938">
        <v>109772930</v>
      </c>
      <c r="B3938" s="1">
        <v>42739</v>
      </c>
      <c r="C3938" t="s">
        <v>11</v>
      </c>
      <c r="D3938" t="s">
        <v>16</v>
      </c>
      <c r="E3938">
        <v>1</v>
      </c>
      <c r="F3938">
        <v>0.98</v>
      </c>
      <c r="G3938" t="s">
        <v>148</v>
      </c>
      <c r="H3938">
        <v>1</v>
      </c>
      <c r="I3938">
        <v>7</v>
      </c>
      <c r="J3938" t="s">
        <v>22</v>
      </c>
      <c r="K3938" s="40" t="s">
        <v>149</v>
      </c>
    </row>
    <row r="3939" spans="1:11" x14ac:dyDescent="0.25">
      <c r="A3939">
        <v>491145471</v>
      </c>
      <c r="B3939" s="1">
        <v>44907</v>
      </c>
      <c r="C3939" t="s">
        <v>27</v>
      </c>
      <c r="D3939" t="s">
        <v>16</v>
      </c>
      <c r="E3939">
        <v>1</v>
      </c>
      <c r="F3939">
        <v>1</v>
      </c>
      <c r="G3939" t="s">
        <v>148</v>
      </c>
      <c r="H3939">
        <v>8</v>
      </c>
      <c r="I3939">
        <v>8</v>
      </c>
      <c r="J3939" t="s">
        <v>22</v>
      </c>
      <c r="K3939" s="40" t="s">
        <v>149</v>
      </c>
    </row>
    <row r="3940" spans="1:11" x14ac:dyDescent="0.25">
      <c r="A3940">
        <v>490340942</v>
      </c>
      <c r="B3940" s="1">
        <v>44900</v>
      </c>
      <c r="C3940" t="s">
        <v>11</v>
      </c>
      <c r="D3940" t="s">
        <v>16</v>
      </c>
      <c r="E3940">
        <v>0.9</v>
      </c>
      <c r="F3940">
        <v>0.96</v>
      </c>
      <c r="G3940" t="s">
        <v>149</v>
      </c>
      <c r="H3940">
        <v>1</v>
      </c>
      <c r="I3940">
        <v>1</v>
      </c>
      <c r="J3940" t="s">
        <v>14</v>
      </c>
      <c r="K3940" s="40" t="s">
        <v>149</v>
      </c>
    </row>
    <row r="3941" spans="1:11" x14ac:dyDescent="0.25">
      <c r="A3941">
        <v>74116207</v>
      </c>
      <c r="B3941" s="1">
        <v>42516</v>
      </c>
      <c r="C3941" t="s">
        <v>11</v>
      </c>
      <c r="D3941" t="s">
        <v>16</v>
      </c>
      <c r="E3941">
        <v>1</v>
      </c>
      <c r="F3941">
        <v>0.98</v>
      </c>
      <c r="G3941" t="s">
        <v>27</v>
      </c>
      <c r="H3941">
        <v>3</v>
      </c>
      <c r="I3941">
        <v>14</v>
      </c>
      <c r="J3941" t="s">
        <v>14</v>
      </c>
      <c r="K3941" s="40" t="s">
        <v>149</v>
      </c>
    </row>
    <row r="3942" spans="1:11" x14ac:dyDescent="0.25">
      <c r="A3942">
        <v>131144463</v>
      </c>
      <c r="B3942" s="1">
        <v>42875</v>
      </c>
      <c r="C3942" t="s">
        <v>27</v>
      </c>
      <c r="D3942" t="s">
        <v>16</v>
      </c>
      <c r="E3942">
        <v>1</v>
      </c>
      <c r="F3942">
        <v>0.74</v>
      </c>
      <c r="G3942" t="s">
        <v>149</v>
      </c>
      <c r="H3942">
        <v>2</v>
      </c>
      <c r="I3942">
        <v>2</v>
      </c>
      <c r="J3942" t="s">
        <v>14</v>
      </c>
      <c r="K3942" s="40" t="s">
        <v>149</v>
      </c>
    </row>
    <row r="3943" spans="1:11" x14ac:dyDescent="0.25">
      <c r="A3943">
        <v>213791169</v>
      </c>
      <c r="B3943" s="1">
        <v>43348</v>
      </c>
      <c r="C3943" t="s">
        <v>11</v>
      </c>
      <c r="D3943" t="s">
        <v>16</v>
      </c>
      <c r="E3943">
        <v>1</v>
      </c>
      <c r="F3943">
        <v>1</v>
      </c>
      <c r="G3943" t="s">
        <v>148</v>
      </c>
      <c r="H3943">
        <v>1</v>
      </c>
      <c r="I3943">
        <v>1</v>
      </c>
      <c r="J3943" t="s">
        <v>14</v>
      </c>
      <c r="K3943" s="40" t="s">
        <v>149</v>
      </c>
    </row>
    <row r="3944" spans="1:11" x14ac:dyDescent="0.25">
      <c r="A3944">
        <v>4774114</v>
      </c>
      <c r="B3944" s="1">
        <v>41294</v>
      </c>
      <c r="C3944" t="s">
        <v>11</v>
      </c>
      <c r="D3944" t="s">
        <v>16</v>
      </c>
      <c r="E3944">
        <v>1</v>
      </c>
      <c r="F3944">
        <v>1</v>
      </c>
      <c r="G3944" t="s">
        <v>148</v>
      </c>
      <c r="H3944">
        <v>1</v>
      </c>
      <c r="I3944">
        <v>4</v>
      </c>
      <c r="J3944" t="s">
        <v>14</v>
      </c>
      <c r="K3944" s="40" t="s">
        <v>149</v>
      </c>
    </row>
    <row r="3945" spans="1:11" x14ac:dyDescent="0.25">
      <c r="A3945">
        <v>491208911</v>
      </c>
      <c r="B3945" s="1">
        <v>44907</v>
      </c>
      <c r="C3945" t="s">
        <v>27</v>
      </c>
      <c r="D3945" t="s">
        <v>20</v>
      </c>
      <c r="E3945">
        <v>0</v>
      </c>
      <c r="F3945">
        <v>0</v>
      </c>
      <c r="G3945" t="s">
        <v>148</v>
      </c>
      <c r="H3945">
        <v>1</v>
      </c>
      <c r="I3945">
        <v>5</v>
      </c>
      <c r="J3945" t="s">
        <v>22</v>
      </c>
      <c r="K3945" s="40" t="s">
        <v>149</v>
      </c>
    </row>
    <row r="3946" spans="1:11" x14ac:dyDescent="0.25">
      <c r="A3946">
        <v>490363823</v>
      </c>
      <c r="B3946" s="1">
        <v>44900</v>
      </c>
      <c r="C3946" t="s">
        <v>11</v>
      </c>
      <c r="D3946" t="s">
        <v>16</v>
      </c>
      <c r="E3946">
        <v>1</v>
      </c>
      <c r="F3946">
        <v>0.27</v>
      </c>
      <c r="G3946" t="s">
        <v>149</v>
      </c>
      <c r="H3946">
        <v>3</v>
      </c>
      <c r="I3946">
        <v>3</v>
      </c>
      <c r="J3946" t="s">
        <v>14</v>
      </c>
      <c r="K3946" s="40" t="s">
        <v>149</v>
      </c>
    </row>
    <row r="3947" spans="1:11" x14ac:dyDescent="0.25">
      <c r="A3947">
        <v>138958364</v>
      </c>
      <c r="B3947" s="1">
        <v>42922</v>
      </c>
      <c r="C3947" t="s">
        <v>11</v>
      </c>
      <c r="D3947" t="s">
        <v>16</v>
      </c>
      <c r="E3947">
        <v>1</v>
      </c>
      <c r="F3947">
        <v>1</v>
      </c>
      <c r="G3947" t="s">
        <v>27</v>
      </c>
      <c r="H3947">
        <v>25</v>
      </c>
      <c r="I3947">
        <v>48</v>
      </c>
      <c r="J3947" t="s">
        <v>14</v>
      </c>
      <c r="K3947" s="40" t="s">
        <v>149</v>
      </c>
    </row>
    <row r="3948" spans="1:11" x14ac:dyDescent="0.25">
      <c r="A3948">
        <v>491281034</v>
      </c>
      <c r="B3948" s="1">
        <v>44908</v>
      </c>
      <c r="C3948" t="s">
        <v>27</v>
      </c>
      <c r="D3948" t="s">
        <v>16</v>
      </c>
      <c r="E3948">
        <v>1</v>
      </c>
      <c r="F3948">
        <v>0.93</v>
      </c>
      <c r="G3948" t="s">
        <v>148</v>
      </c>
      <c r="H3948">
        <v>1</v>
      </c>
      <c r="I3948">
        <v>1</v>
      </c>
      <c r="J3948" t="s">
        <v>56</v>
      </c>
      <c r="K3948" s="40" t="s">
        <v>149</v>
      </c>
    </row>
    <row r="3949" spans="1:11" x14ac:dyDescent="0.25">
      <c r="A3949">
        <v>3595203</v>
      </c>
      <c r="B3949" s="1">
        <v>41169</v>
      </c>
      <c r="C3949" t="s">
        <v>11</v>
      </c>
      <c r="D3949" t="s">
        <v>16</v>
      </c>
      <c r="E3949">
        <v>0.9</v>
      </c>
      <c r="F3949">
        <v>0.92</v>
      </c>
      <c r="G3949" t="s">
        <v>148</v>
      </c>
      <c r="H3949">
        <v>2</v>
      </c>
      <c r="I3949">
        <v>4</v>
      </c>
      <c r="J3949" t="s">
        <v>14</v>
      </c>
      <c r="K3949" s="40" t="s">
        <v>149</v>
      </c>
    </row>
    <row r="3950" spans="1:11" x14ac:dyDescent="0.25">
      <c r="A3950">
        <v>116645943</v>
      </c>
      <c r="B3950" s="1">
        <v>42782</v>
      </c>
      <c r="C3950" t="s">
        <v>27</v>
      </c>
      <c r="D3950" t="s">
        <v>16</v>
      </c>
      <c r="E3950">
        <v>1</v>
      </c>
      <c r="F3950">
        <v>1</v>
      </c>
      <c r="G3950" t="s">
        <v>27</v>
      </c>
      <c r="H3950">
        <v>4</v>
      </c>
      <c r="I3950">
        <v>4</v>
      </c>
      <c r="J3950" t="s">
        <v>14</v>
      </c>
      <c r="K3950" s="40" t="s">
        <v>149</v>
      </c>
    </row>
    <row r="3951" spans="1:11" x14ac:dyDescent="0.25">
      <c r="A3951">
        <v>410598956</v>
      </c>
      <c r="B3951" s="1">
        <v>44380</v>
      </c>
      <c r="C3951" t="s">
        <v>11</v>
      </c>
      <c r="D3951" t="s">
        <v>16</v>
      </c>
      <c r="E3951">
        <v>1</v>
      </c>
      <c r="F3951">
        <v>0.94</v>
      </c>
      <c r="G3951" t="s">
        <v>149</v>
      </c>
      <c r="H3951">
        <v>1</v>
      </c>
      <c r="I3951">
        <v>2</v>
      </c>
      <c r="J3951" t="s">
        <v>22</v>
      </c>
      <c r="K3951" s="40" t="s">
        <v>148</v>
      </c>
    </row>
    <row r="3952" spans="1:11" x14ac:dyDescent="0.25">
      <c r="A3952">
        <v>49441177</v>
      </c>
      <c r="B3952" s="1">
        <v>42327</v>
      </c>
      <c r="C3952" t="s">
        <v>11</v>
      </c>
      <c r="D3952" t="s">
        <v>16</v>
      </c>
      <c r="E3952">
        <v>1</v>
      </c>
      <c r="F3952">
        <v>1</v>
      </c>
      <c r="G3952" t="s">
        <v>148</v>
      </c>
      <c r="H3952">
        <v>1</v>
      </c>
      <c r="I3952">
        <v>1</v>
      </c>
      <c r="J3952" t="s">
        <v>14</v>
      </c>
      <c r="K3952" s="40" t="s">
        <v>148</v>
      </c>
    </row>
    <row r="3953" spans="1:11" x14ac:dyDescent="0.25">
      <c r="A3953">
        <v>673418435</v>
      </c>
      <c r="B3953" s="1">
        <v>45673</v>
      </c>
      <c r="C3953" t="s">
        <v>27</v>
      </c>
      <c r="D3953" t="s">
        <v>12</v>
      </c>
      <c r="G3953" t="s">
        <v>148</v>
      </c>
      <c r="H3953">
        <v>1</v>
      </c>
      <c r="I3953">
        <v>1</v>
      </c>
      <c r="J3953" t="s">
        <v>14</v>
      </c>
      <c r="K3953" s="40" t="s">
        <v>149</v>
      </c>
    </row>
    <row r="3954" spans="1:11" x14ac:dyDescent="0.25">
      <c r="A3954">
        <v>277963447</v>
      </c>
      <c r="B3954" s="1">
        <v>43667</v>
      </c>
      <c r="C3954" t="s">
        <v>27</v>
      </c>
      <c r="D3954" t="s">
        <v>12</v>
      </c>
      <c r="F3954">
        <v>1</v>
      </c>
      <c r="G3954" t="s">
        <v>148</v>
      </c>
      <c r="H3954">
        <v>3</v>
      </c>
      <c r="I3954">
        <v>3</v>
      </c>
      <c r="J3954" t="s">
        <v>14</v>
      </c>
      <c r="K3954" s="40" t="s">
        <v>149</v>
      </c>
    </row>
    <row r="3955" spans="1:11" x14ac:dyDescent="0.25">
      <c r="A3955">
        <v>491343408</v>
      </c>
      <c r="B3955" s="1">
        <v>44908</v>
      </c>
      <c r="C3955" t="s">
        <v>27</v>
      </c>
      <c r="D3955" t="s">
        <v>16</v>
      </c>
      <c r="E3955">
        <v>1</v>
      </c>
      <c r="F3955">
        <v>0.98</v>
      </c>
      <c r="G3955" t="s">
        <v>148</v>
      </c>
      <c r="H3955">
        <v>1</v>
      </c>
      <c r="I3955">
        <v>1</v>
      </c>
      <c r="J3955" t="s">
        <v>14</v>
      </c>
      <c r="K3955" s="40" t="s">
        <v>149</v>
      </c>
    </row>
    <row r="3956" spans="1:11" x14ac:dyDescent="0.25">
      <c r="A3956">
        <v>491409596</v>
      </c>
      <c r="B3956" s="1">
        <v>44909</v>
      </c>
      <c r="C3956" t="s">
        <v>27</v>
      </c>
      <c r="D3956" t="s">
        <v>16</v>
      </c>
      <c r="E3956">
        <v>1</v>
      </c>
      <c r="F3956">
        <v>1</v>
      </c>
      <c r="G3956" t="s">
        <v>148</v>
      </c>
      <c r="H3956">
        <v>1</v>
      </c>
      <c r="I3956">
        <v>3</v>
      </c>
      <c r="J3956" t="s">
        <v>22</v>
      </c>
      <c r="K3956" s="40" t="s">
        <v>149</v>
      </c>
    </row>
    <row r="3957" spans="1:11" x14ac:dyDescent="0.25">
      <c r="A3957">
        <v>489877484</v>
      </c>
      <c r="B3957" s="1">
        <v>44896</v>
      </c>
      <c r="C3957" t="s">
        <v>27</v>
      </c>
      <c r="D3957" t="s">
        <v>12</v>
      </c>
      <c r="G3957" t="s">
        <v>148</v>
      </c>
      <c r="H3957">
        <v>2</v>
      </c>
      <c r="I3957">
        <v>2</v>
      </c>
      <c r="J3957" t="s">
        <v>22</v>
      </c>
      <c r="K3957" s="40" t="s">
        <v>149</v>
      </c>
    </row>
    <row r="3958" spans="1:11" x14ac:dyDescent="0.25">
      <c r="A3958">
        <v>71801745</v>
      </c>
      <c r="B3958" s="1">
        <v>42503</v>
      </c>
      <c r="C3958" t="s">
        <v>27</v>
      </c>
      <c r="D3958" t="s">
        <v>16</v>
      </c>
      <c r="E3958">
        <v>1</v>
      </c>
      <c r="F3958">
        <v>1</v>
      </c>
      <c r="G3958" t="s">
        <v>149</v>
      </c>
      <c r="H3958">
        <v>3</v>
      </c>
      <c r="I3958">
        <v>3</v>
      </c>
      <c r="J3958" t="s">
        <v>14</v>
      </c>
      <c r="K3958" s="40" t="s">
        <v>149</v>
      </c>
    </row>
    <row r="3959" spans="1:11" x14ac:dyDescent="0.25">
      <c r="A3959">
        <v>491511167</v>
      </c>
      <c r="B3959" s="1">
        <v>44910</v>
      </c>
      <c r="C3959" t="s">
        <v>27</v>
      </c>
      <c r="D3959" t="s">
        <v>16</v>
      </c>
      <c r="E3959">
        <v>1</v>
      </c>
      <c r="F3959">
        <v>1</v>
      </c>
      <c r="G3959" t="s">
        <v>148</v>
      </c>
      <c r="H3959">
        <v>1</v>
      </c>
      <c r="I3959">
        <v>1</v>
      </c>
      <c r="J3959" t="s">
        <v>14</v>
      </c>
      <c r="K3959" s="40" t="s">
        <v>149</v>
      </c>
    </row>
    <row r="3960" spans="1:11" x14ac:dyDescent="0.25">
      <c r="A3960">
        <v>7767350</v>
      </c>
      <c r="B3960" s="1">
        <v>41483</v>
      </c>
      <c r="C3960" t="s">
        <v>11</v>
      </c>
      <c r="D3960" t="s">
        <v>20</v>
      </c>
      <c r="E3960">
        <v>0.4</v>
      </c>
      <c r="F3960">
        <v>0.3</v>
      </c>
      <c r="G3960" t="s">
        <v>148</v>
      </c>
      <c r="H3960">
        <v>1</v>
      </c>
      <c r="I3960">
        <v>2</v>
      </c>
      <c r="J3960" t="s">
        <v>14</v>
      </c>
      <c r="K3960" s="40" t="s">
        <v>148</v>
      </c>
    </row>
    <row r="3961" spans="1:11" x14ac:dyDescent="0.25">
      <c r="A3961">
        <v>491524184</v>
      </c>
      <c r="B3961" s="1">
        <v>44910</v>
      </c>
      <c r="C3961" t="s">
        <v>27</v>
      </c>
      <c r="D3961" t="s">
        <v>12</v>
      </c>
      <c r="F3961">
        <v>0</v>
      </c>
      <c r="G3961" t="s">
        <v>148</v>
      </c>
      <c r="H3961">
        <v>1</v>
      </c>
      <c r="I3961">
        <v>1</v>
      </c>
      <c r="J3961" t="s">
        <v>14</v>
      </c>
      <c r="K3961" s="40" t="s">
        <v>149</v>
      </c>
    </row>
    <row r="3962" spans="1:11" x14ac:dyDescent="0.25">
      <c r="A3962">
        <v>491539237</v>
      </c>
      <c r="B3962" s="1">
        <v>44910</v>
      </c>
      <c r="C3962" t="s">
        <v>27</v>
      </c>
      <c r="D3962" t="s">
        <v>12</v>
      </c>
      <c r="F3962">
        <v>0</v>
      </c>
      <c r="G3962" t="s">
        <v>148</v>
      </c>
      <c r="H3962">
        <v>1</v>
      </c>
      <c r="I3962">
        <v>1</v>
      </c>
      <c r="J3962" t="s">
        <v>22</v>
      </c>
      <c r="K3962" s="40" t="s">
        <v>149</v>
      </c>
    </row>
    <row r="3963" spans="1:11" x14ac:dyDescent="0.25">
      <c r="A3963">
        <v>402557195</v>
      </c>
      <c r="B3963" s="1">
        <v>44336</v>
      </c>
      <c r="C3963" t="s">
        <v>27</v>
      </c>
      <c r="D3963" t="s">
        <v>20</v>
      </c>
      <c r="E3963">
        <v>0</v>
      </c>
      <c r="F3963">
        <v>0</v>
      </c>
      <c r="G3963" t="s">
        <v>148</v>
      </c>
      <c r="H3963">
        <v>1</v>
      </c>
      <c r="I3963">
        <v>1</v>
      </c>
      <c r="J3963" t="s">
        <v>14</v>
      </c>
      <c r="K3963" s="40" t="s">
        <v>149</v>
      </c>
    </row>
    <row r="3964" spans="1:11" x14ac:dyDescent="0.25">
      <c r="A3964">
        <v>456906715</v>
      </c>
      <c r="B3964" s="1">
        <v>44682</v>
      </c>
      <c r="C3964" t="s">
        <v>27</v>
      </c>
      <c r="D3964" t="s">
        <v>21</v>
      </c>
      <c r="E3964">
        <v>0.5</v>
      </c>
      <c r="F3964">
        <v>1</v>
      </c>
      <c r="G3964" t="s">
        <v>148</v>
      </c>
      <c r="H3964">
        <v>2</v>
      </c>
      <c r="I3964">
        <v>3</v>
      </c>
      <c r="J3964" t="s">
        <v>14</v>
      </c>
      <c r="K3964" s="40" t="s">
        <v>149</v>
      </c>
    </row>
    <row r="3965" spans="1:11" x14ac:dyDescent="0.25">
      <c r="A3965">
        <v>15258917</v>
      </c>
      <c r="B3965" s="1">
        <v>41767</v>
      </c>
      <c r="C3965" t="s">
        <v>11</v>
      </c>
      <c r="D3965" t="s">
        <v>17</v>
      </c>
      <c r="E3965">
        <v>1</v>
      </c>
      <c r="F3965">
        <v>0.43</v>
      </c>
      <c r="G3965" t="s">
        <v>148</v>
      </c>
      <c r="H3965">
        <v>1</v>
      </c>
      <c r="I3965">
        <v>1</v>
      </c>
      <c r="J3965" t="s">
        <v>14</v>
      </c>
      <c r="K3965" s="40" t="s">
        <v>149</v>
      </c>
    </row>
    <row r="3966" spans="1:11" x14ac:dyDescent="0.25">
      <c r="A3966">
        <v>100152046</v>
      </c>
      <c r="B3966" s="1">
        <v>42661</v>
      </c>
      <c r="C3966" t="s">
        <v>11</v>
      </c>
      <c r="D3966" t="s">
        <v>16</v>
      </c>
      <c r="E3966">
        <v>0.7</v>
      </c>
      <c r="F3966">
        <v>0.98</v>
      </c>
      <c r="G3966" t="s">
        <v>148</v>
      </c>
      <c r="H3966">
        <v>29</v>
      </c>
      <c r="I3966">
        <v>78</v>
      </c>
      <c r="J3966" t="s">
        <v>18</v>
      </c>
      <c r="K3966" s="40" t="s">
        <v>149</v>
      </c>
    </row>
    <row r="3967" spans="1:11" x14ac:dyDescent="0.25">
      <c r="A3967">
        <v>213268838</v>
      </c>
      <c r="B3967" s="1">
        <v>43346</v>
      </c>
      <c r="C3967" t="s">
        <v>11</v>
      </c>
      <c r="D3967" t="s">
        <v>12</v>
      </c>
      <c r="G3967" t="s">
        <v>148</v>
      </c>
      <c r="H3967">
        <v>1</v>
      </c>
      <c r="I3967">
        <v>2</v>
      </c>
      <c r="J3967" t="s">
        <v>14</v>
      </c>
      <c r="K3967" s="40" t="s">
        <v>149</v>
      </c>
    </row>
    <row r="3968" spans="1:11" x14ac:dyDescent="0.25">
      <c r="A3968">
        <v>491261498</v>
      </c>
      <c r="B3968" s="1">
        <v>44908</v>
      </c>
      <c r="C3968" t="s">
        <v>27</v>
      </c>
      <c r="D3968" t="s">
        <v>21</v>
      </c>
      <c r="E3968">
        <v>0.57999999999999996</v>
      </c>
      <c r="F3968">
        <v>0.4</v>
      </c>
      <c r="G3968" t="s">
        <v>148</v>
      </c>
      <c r="H3968">
        <v>5</v>
      </c>
      <c r="I3968">
        <v>10</v>
      </c>
      <c r="J3968" t="s">
        <v>22</v>
      </c>
      <c r="K3968" s="40" t="s">
        <v>149</v>
      </c>
    </row>
    <row r="3969" spans="1:11" x14ac:dyDescent="0.25">
      <c r="A3969">
        <v>74589107</v>
      </c>
      <c r="B3969" s="1">
        <v>42519</v>
      </c>
      <c r="C3969" t="s">
        <v>11</v>
      </c>
      <c r="D3969" t="s">
        <v>20</v>
      </c>
      <c r="E3969">
        <v>0.13</v>
      </c>
      <c r="F3969">
        <v>0.22</v>
      </c>
      <c r="G3969" t="s">
        <v>148</v>
      </c>
      <c r="H3969">
        <v>2</v>
      </c>
      <c r="I3969">
        <v>2</v>
      </c>
      <c r="J3969" t="s">
        <v>14</v>
      </c>
      <c r="K3969" s="40" t="s">
        <v>149</v>
      </c>
    </row>
    <row r="3970" spans="1:11" x14ac:dyDescent="0.25">
      <c r="A3970">
        <v>1606029</v>
      </c>
      <c r="B3970" s="1">
        <v>40922</v>
      </c>
      <c r="C3970" t="s">
        <v>30</v>
      </c>
      <c r="D3970" t="s">
        <v>21</v>
      </c>
      <c r="E3970">
        <v>1</v>
      </c>
      <c r="F3970">
        <v>0.74</v>
      </c>
      <c r="G3970" t="s">
        <v>149</v>
      </c>
      <c r="H3970">
        <v>2</v>
      </c>
      <c r="I3970">
        <v>4</v>
      </c>
      <c r="J3970" t="s">
        <v>18</v>
      </c>
      <c r="K3970" s="40" t="s">
        <v>149</v>
      </c>
    </row>
    <row r="3971" spans="1:11" x14ac:dyDescent="0.25">
      <c r="A3971">
        <v>222710799</v>
      </c>
      <c r="B3971" s="1">
        <v>43399</v>
      </c>
      <c r="C3971" t="s">
        <v>11</v>
      </c>
      <c r="D3971" t="s">
        <v>16</v>
      </c>
      <c r="E3971">
        <v>1</v>
      </c>
      <c r="F3971">
        <v>1</v>
      </c>
      <c r="G3971" t="s">
        <v>148</v>
      </c>
      <c r="H3971">
        <v>1</v>
      </c>
      <c r="I3971">
        <v>2</v>
      </c>
      <c r="J3971" t="s">
        <v>14</v>
      </c>
      <c r="K3971" s="40" t="s">
        <v>149</v>
      </c>
    </row>
    <row r="3972" spans="1:11" x14ac:dyDescent="0.25">
      <c r="A3972">
        <v>492484277</v>
      </c>
      <c r="B3972" s="1">
        <v>44918</v>
      </c>
      <c r="C3972" t="s">
        <v>27</v>
      </c>
      <c r="D3972" t="s">
        <v>16</v>
      </c>
      <c r="E3972">
        <v>1</v>
      </c>
      <c r="F3972">
        <v>1</v>
      </c>
      <c r="G3972" t="s">
        <v>149</v>
      </c>
      <c r="H3972">
        <v>1</v>
      </c>
      <c r="I3972">
        <v>1</v>
      </c>
      <c r="J3972" t="s">
        <v>14</v>
      </c>
      <c r="K3972" s="40" t="s">
        <v>149</v>
      </c>
    </row>
    <row r="3973" spans="1:11" x14ac:dyDescent="0.25">
      <c r="A3973">
        <v>146017578</v>
      </c>
      <c r="B3973" s="1">
        <v>42961</v>
      </c>
      <c r="C3973" t="s">
        <v>27</v>
      </c>
      <c r="D3973" t="s">
        <v>16</v>
      </c>
      <c r="E3973">
        <v>0.9</v>
      </c>
      <c r="F3973">
        <v>0.98</v>
      </c>
      <c r="G3973" t="s">
        <v>148</v>
      </c>
      <c r="H3973">
        <v>1</v>
      </c>
      <c r="I3973">
        <v>1</v>
      </c>
      <c r="J3973" t="s">
        <v>14</v>
      </c>
      <c r="K3973" s="40" t="s">
        <v>149</v>
      </c>
    </row>
    <row r="3974" spans="1:11" x14ac:dyDescent="0.25">
      <c r="A3974">
        <v>63860943</v>
      </c>
      <c r="B3974" s="1">
        <v>42450</v>
      </c>
      <c r="C3974" t="s">
        <v>11</v>
      </c>
      <c r="D3974" t="s">
        <v>21</v>
      </c>
      <c r="E3974">
        <v>1</v>
      </c>
      <c r="F3974">
        <v>0.28000000000000003</v>
      </c>
      <c r="G3974" t="s">
        <v>148</v>
      </c>
      <c r="H3974">
        <v>1</v>
      </c>
      <c r="I3974">
        <v>1</v>
      </c>
      <c r="J3974" t="s">
        <v>14</v>
      </c>
      <c r="K3974" s="40" t="s">
        <v>149</v>
      </c>
    </row>
    <row r="3975" spans="1:11" x14ac:dyDescent="0.25">
      <c r="A3975">
        <v>493209598</v>
      </c>
      <c r="B3975" s="1">
        <v>44923</v>
      </c>
      <c r="C3975" t="s">
        <v>27</v>
      </c>
      <c r="D3975" t="s">
        <v>17</v>
      </c>
      <c r="E3975">
        <v>0.6</v>
      </c>
      <c r="F3975">
        <v>0.7</v>
      </c>
      <c r="G3975" t="s">
        <v>148</v>
      </c>
      <c r="H3975">
        <v>1</v>
      </c>
      <c r="I3975">
        <v>1</v>
      </c>
      <c r="J3975" t="s">
        <v>14</v>
      </c>
      <c r="K3975" s="40" t="s">
        <v>149</v>
      </c>
    </row>
    <row r="3976" spans="1:11" x14ac:dyDescent="0.25">
      <c r="A3976">
        <v>488348544</v>
      </c>
      <c r="B3976" s="1">
        <v>44884</v>
      </c>
      <c r="C3976" t="s">
        <v>27</v>
      </c>
      <c r="D3976" t="s">
        <v>16</v>
      </c>
      <c r="E3976">
        <v>1</v>
      </c>
      <c r="F3976">
        <v>1</v>
      </c>
      <c r="G3976" t="s">
        <v>149</v>
      </c>
      <c r="H3976">
        <v>1</v>
      </c>
      <c r="I3976">
        <v>1</v>
      </c>
      <c r="J3976" t="s">
        <v>14</v>
      </c>
      <c r="K3976" s="40" t="s">
        <v>149</v>
      </c>
    </row>
    <row r="3977" spans="1:11" x14ac:dyDescent="0.25">
      <c r="A3977">
        <v>492016411</v>
      </c>
      <c r="B3977" s="1">
        <v>44914</v>
      </c>
      <c r="C3977" t="s">
        <v>27</v>
      </c>
      <c r="D3977" t="s">
        <v>16</v>
      </c>
      <c r="E3977">
        <v>1</v>
      </c>
      <c r="F3977">
        <v>1</v>
      </c>
      <c r="G3977" t="s">
        <v>149</v>
      </c>
      <c r="H3977">
        <v>1</v>
      </c>
      <c r="I3977">
        <v>1</v>
      </c>
      <c r="J3977" t="s">
        <v>14</v>
      </c>
      <c r="K3977" s="40" t="s">
        <v>149</v>
      </c>
    </row>
    <row r="3978" spans="1:11" x14ac:dyDescent="0.25">
      <c r="A3978">
        <v>492026277</v>
      </c>
      <c r="B3978" s="1">
        <v>44914</v>
      </c>
      <c r="C3978" t="s">
        <v>11</v>
      </c>
      <c r="D3978" t="s">
        <v>17</v>
      </c>
      <c r="E3978">
        <v>1</v>
      </c>
      <c r="F3978">
        <v>0.73</v>
      </c>
      <c r="G3978" t="s">
        <v>148</v>
      </c>
      <c r="H3978">
        <v>1</v>
      </c>
      <c r="I3978">
        <v>1</v>
      </c>
      <c r="J3978" t="s">
        <v>22</v>
      </c>
      <c r="K3978" s="40" t="s">
        <v>149</v>
      </c>
    </row>
    <row r="3979" spans="1:11" x14ac:dyDescent="0.25">
      <c r="A3979">
        <v>23645872</v>
      </c>
      <c r="B3979" s="1">
        <v>41955</v>
      </c>
      <c r="C3979" t="s">
        <v>11</v>
      </c>
      <c r="D3979" t="s">
        <v>12</v>
      </c>
      <c r="F3979">
        <v>1</v>
      </c>
      <c r="G3979" t="s">
        <v>27</v>
      </c>
      <c r="H3979">
        <v>13</v>
      </c>
      <c r="I3979">
        <v>18</v>
      </c>
      <c r="J3979" t="s">
        <v>14</v>
      </c>
      <c r="K3979" s="40" t="s">
        <v>149</v>
      </c>
    </row>
    <row r="3980" spans="1:11" x14ac:dyDescent="0.25">
      <c r="A3980">
        <v>490077896</v>
      </c>
      <c r="B3980" s="1">
        <v>44898</v>
      </c>
      <c r="C3980" t="s">
        <v>27</v>
      </c>
      <c r="D3980" t="s">
        <v>16</v>
      </c>
      <c r="E3980">
        <v>1</v>
      </c>
      <c r="F3980">
        <v>0.96</v>
      </c>
      <c r="G3980" t="s">
        <v>148</v>
      </c>
      <c r="H3980">
        <v>1</v>
      </c>
      <c r="I3980">
        <v>1</v>
      </c>
      <c r="J3980" t="s">
        <v>14</v>
      </c>
      <c r="K3980" s="40" t="s">
        <v>149</v>
      </c>
    </row>
    <row r="3981" spans="1:11" x14ac:dyDescent="0.25">
      <c r="A3981">
        <v>492033758</v>
      </c>
      <c r="B3981" s="1">
        <v>44914</v>
      </c>
      <c r="C3981" t="s">
        <v>27</v>
      </c>
      <c r="D3981" t="s">
        <v>16</v>
      </c>
      <c r="E3981">
        <v>1</v>
      </c>
      <c r="F3981">
        <v>1</v>
      </c>
      <c r="G3981" t="s">
        <v>27</v>
      </c>
      <c r="H3981">
        <v>16</v>
      </c>
      <c r="I3981">
        <v>17</v>
      </c>
      <c r="J3981" t="s">
        <v>14</v>
      </c>
      <c r="K3981" s="40" t="s">
        <v>149</v>
      </c>
    </row>
    <row r="3982" spans="1:11" x14ac:dyDescent="0.25">
      <c r="A3982">
        <v>469480001</v>
      </c>
      <c r="B3982" s="1">
        <v>44756</v>
      </c>
      <c r="C3982" t="s">
        <v>27</v>
      </c>
      <c r="D3982" t="s">
        <v>12</v>
      </c>
      <c r="F3982">
        <v>0.33</v>
      </c>
      <c r="G3982" t="s">
        <v>148</v>
      </c>
      <c r="H3982">
        <v>1</v>
      </c>
      <c r="I3982">
        <v>2</v>
      </c>
      <c r="J3982" t="s">
        <v>22</v>
      </c>
      <c r="K3982" s="40" t="s">
        <v>149</v>
      </c>
    </row>
    <row r="3983" spans="1:11" x14ac:dyDescent="0.25">
      <c r="A3983">
        <v>493342316</v>
      </c>
      <c r="B3983" s="1">
        <v>44924</v>
      </c>
      <c r="C3983" t="s">
        <v>27</v>
      </c>
      <c r="D3983" t="s">
        <v>21</v>
      </c>
      <c r="E3983">
        <v>1</v>
      </c>
      <c r="F3983">
        <v>0.88</v>
      </c>
      <c r="G3983" t="s">
        <v>148</v>
      </c>
      <c r="H3983">
        <v>13</v>
      </c>
      <c r="I3983">
        <v>13</v>
      </c>
      <c r="J3983" t="s">
        <v>14</v>
      </c>
      <c r="K3983" s="40" t="s">
        <v>149</v>
      </c>
    </row>
    <row r="3984" spans="1:11" x14ac:dyDescent="0.25">
      <c r="A3984">
        <v>493383985</v>
      </c>
      <c r="B3984" s="1">
        <v>44924</v>
      </c>
      <c r="C3984" t="s">
        <v>11</v>
      </c>
      <c r="D3984" t="s">
        <v>16</v>
      </c>
      <c r="E3984">
        <v>1</v>
      </c>
      <c r="F3984">
        <v>1</v>
      </c>
      <c r="G3984" t="s">
        <v>149</v>
      </c>
      <c r="H3984">
        <v>1</v>
      </c>
      <c r="I3984">
        <v>1</v>
      </c>
      <c r="J3984" t="s">
        <v>14</v>
      </c>
      <c r="K3984" s="40" t="s">
        <v>149</v>
      </c>
    </row>
    <row r="3985" spans="1:11" x14ac:dyDescent="0.25">
      <c r="A3985">
        <v>43924905</v>
      </c>
      <c r="B3985" s="1">
        <v>42258</v>
      </c>
      <c r="C3985" t="s">
        <v>27</v>
      </c>
      <c r="D3985" t="s">
        <v>20</v>
      </c>
      <c r="E3985">
        <v>0.33</v>
      </c>
      <c r="F3985">
        <v>0.08</v>
      </c>
      <c r="G3985" t="s">
        <v>148</v>
      </c>
      <c r="H3985">
        <v>1</v>
      </c>
      <c r="I3985">
        <v>2</v>
      </c>
      <c r="J3985" t="s">
        <v>14</v>
      </c>
      <c r="K3985" s="40" t="s">
        <v>149</v>
      </c>
    </row>
    <row r="3986" spans="1:11" x14ac:dyDescent="0.25">
      <c r="A3986">
        <v>492253458</v>
      </c>
      <c r="B3986" s="1">
        <v>44916</v>
      </c>
      <c r="C3986" t="s">
        <v>27</v>
      </c>
      <c r="D3986" t="s">
        <v>16</v>
      </c>
      <c r="E3986">
        <v>1</v>
      </c>
      <c r="F3986">
        <v>1</v>
      </c>
      <c r="G3986" t="s">
        <v>149</v>
      </c>
      <c r="H3986">
        <v>1</v>
      </c>
      <c r="I3986">
        <v>1</v>
      </c>
      <c r="J3986" t="s">
        <v>14</v>
      </c>
      <c r="K3986" s="40" t="s">
        <v>149</v>
      </c>
    </row>
    <row r="3987" spans="1:11" x14ac:dyDescent="0.25">
      <c r="A3987">
        <v>98973759</v>
      </c>
      <c r="B3987" s="1">
        <v>42652</v>
      </c>
      <c r="C3987" t="s">
        <v>27</v>
      </c>
      <c r="D3987" t="s">
        <v>21</v>
      </c>
      <c r="E3987">
        <v>0.6</v>
      </c>
      <c r="F3987">
        <v>0</v>
      </c>
      <c r="G3987" t="s">
        <v>148</v>
      </c>
      <c r="H3987">
        <v>1</v>
      </c>
      <c r="I3987">
        <v>1</v>
      </c>
      <c r="J3987" t="s">
        <v>14</v>
      </c>
      <c r="K3987" s="40" t="s">
        <v>149</v>
      </c>
    </row>
    <row r="3988" spans="1:11" x14ac:dyDescent="0.25">
      <c r="A3988">
        <v>480405730</v>
      </c>
      <c r="B3988" s="1">
        <v>44825</v>
      </c>
      <c r="C3988" t="s">
        <v>11</v>
      </c>
      <c r="D3988" t="s">
        <v>16</v>
      </c>
      <c r="E3988">
        <v>1</v>
      </c>
      <c r="F3988">
        <v>1</v>
      </c>
      <c r="G3988" t="s">
        <v>149</v>
      </c>
      <c r="H3988">
        <v>2</v>
      </c>
      <c r="I3988">
        <v>2</v>
      </c>
      <c r="J3988" t="s">
        <v>14</v>
      </c>
      <c r="K3988" s="40" t="s">
        <v>149</v>
      </c>
    </row>
    <row r="3989" spans="1:11" x14ac:dyDescent="0.25">
      <c r="A3989">
        <v>5262198</v>
      </c>
      <c r="B3989" s="1">
        <v>41333</v>
      </c>
      <c r="C3989" t="s">
        <v>11</v>
      </c>
      <c r="D3989" t="s">
        <v>16</v>
      </c>
      <c r="E3989">
        <v>0.9</v>
      </c>
      <c r="F3989">
        <v>0.38</v>
      </c>
      <c r="G3989" t="s">
        <v>149</v>
      </c>
      <c r="H3989">
        <v>10</v>
      </c>
      <c r="I3989">
        <v>13</v>
      </c>
      <c r="J3989" t="s">
        <v>14</v>
      </c>
      <c r="K3989" s="40" t="s">
        <v>149</v>
      </c>
    </row>
    <row r="3990" spans="1:11" x14ac:dyDescent="0.25">
      <c r="A3990">
        <v>492280007</v>
      </c>
      <c r="B3990" s="1">
        <v>44916</v>
      </c>
      <c r="C3990" t="s">
        <v>11</v>
      </c>
      <c r="D3990" t="s">
        <v>16</v>
      </c>
      <c r="E3990">
        <v>1</v>
      </c>
      <c r="F3990">
        <v>1</v>
      </c>
      <c r="G3990" t="s">
        <v>148</v>
      </c>
      <c r="H3990">
        <v>3</v>
      </c>
      <c r="I3990">
        <v>3</v>
      </c>
      <c r="J3990" t="s">
        <v>14</v>
      </c>
      <c r="K3990" s="40" t="s">
        <v>149</v>
      </c>
    </row>
    <row r="3991" spans="1:11" x14ac:dyDescent="0.25">
      <c r="A3991">
        <v>44205379</v>
      </c>
      <c r="B3991" s="1">
        <v>42261</v>
      </c>
      <c r="C3991" t="s">
        <v>11</v>
      </c>
      <c r="D3991" t="s">
        <v>17</v>
      </c>
      <c r="E3991">
        <v>1</v>
      </c>
      <c r="F3991">
        <v>0.97</v>
      </c>
      <c r="G3991" t="s">
        <v>148</v>
      </c>
      <c r="H3991">
        <v>1</v>
      </c>
      <c r="I3991">
        <v>12</v>
      </c>
      <c r="J3991" t="s">
        <v>14</v>
      </c>
      <c r="K3991" s="40" t="s">
        <v>149</v>
      </c>
    </row>
    <row r="3992" spans="1:11" x14ac:dyDescent="0.25">
      <c r="A3992">
        <v>417983251</v>
      </c>
      <c r="B3992" s="1">
        <v>44419</v>
      </c>
      <c r="C3992" t="s">
        <v>11</v>
      </c>
      <c r="D3992" t="s">
        <v>16</v>
      </c>
      <c r="E3992">
        <v>1</v>
      </c>
      <c r="F3992">
        <v>0.99</v>
      </c>
      <c r="G3992" t="s">
        <v>149</v>
      </c>
      <c r="H3992">
        <v>2</v>
      </c>
      <c r="I3992">
        <v>2</v>
      </c>
      <c r="J3992" t="s">
        <v>14</v>
      </c>
      <c r="K3992" s="40" t="s">
        <v>149</v>
      </c>
    </row>
    <row r="3993" spans="1:11" x14ac:dyDescent="0.25">
      <c r="A3993">
        <v>115210020</v>
      </c>
      <c r="B3993" s="1">
        <v>42772</v>
      </c>
      <c r="C3993" t="s">
        <v>11</v>
      </c>
      <c r="D3993" t="s">
        <v>16</v>
      </c>
      <c r="E3993">
        <v>1</v>
      </c>
      <c r="F3993">
        <v>1</v>
      </c>
      <c r="G3993" t="s">
        <v>149</v>
      </c>
      <c r="H3993">
        <v>2</v>
      </c>
      <c r="I3993">
        <v>2</v>
      </c>
      <c r="J3993" t="s">
        <v>22</v>
      </c>
      <c r="K3993" s="40" t="s">
        <v>149</v>
      </c>
    </row>
    <row r="3994" spans="1:11" x14ac:dyDescent="0.25">
      <c r="A3994">
        <v>51791726</v>
      </c>
      <c r="B3994" s="1">
        <v>42358</v>
      </c>
      <c r="C3994" t="s">
        <v>11</v>
      </c>
      <c r="D3994" t="s">
        <v>16</v>
      </c>
      <c r="E3994">
        <v>1</v>
      </c>
      <c r="F3994">
        <v>0.28999999999999998</v>
      </c>
      <c r="G3994" t="s">
        <v>149</v>
      </c>
      <c r="H3994">
        <v>1</v>
      </c>
      <c r="I3994">
        <v>1</v>
      </c>
      <c r="J3994" t="s">
        <v>14</v>
      </c>
      <c r="K3994" s="40" t="s">
        <v>149</v>
      </c>
    </row>
    <row r="3995" spans="1:11" x14ac:dyDescent="0.25">
      <c r="A3995">
        <v>472106807</v>
      </c>
      <c r="B3995" s="1">
        <v>44770</v>
      </c>
      <c r="C3995" t="s">
        <v>11</v>
      </c>
      <c r="D3995" t="s">
        <v>16</v>
      </c>
      <c r="E3995">
        <v>1</v>
      </c>
      <c r="F3995">
        <v>1</v>
      </c>
      <c r="G3995" t="s">
        <v>148</v>
      </c>
      <c r="H3995">
        <v>1</v>
      </c>
      <c r="I3995">
        <v>1</v>
      </c>
      <c r="J3995" t="s">
        <v>14</v>
      </c>
      <c r="K3995" s="40" t="s">
        <v>149</v>
      </c>
    </row>
    <row r="3996" spans="1:11" x14ac:dyDescent="0.25">
      <c r="A3996">
        <v>491146093</v>
      </c>
      <c r="B3996" s="1">
        <v>44907</v>
      </c>
      <c r="C3996" t="s">
        <v>27</v>
      </c>
      <c r="D3996" t="s">
        <v>16</v>
      </c>
      <c r="E3996">
        <v>0.9</v>
      </c>
      <c r="F3996">
        <v>0.28000000000000003</v>
      </c>
      <c r="G3996" t="s">
        <v>148</v>
      </c>
      <c r="H3996">
        <v>2</v>
      </c>
      <c r="I3996">
        <v>3</v>
      </c>
      <c r="J3996" t="s">
        <v>14</v>
      </c>
      <c r="K3996" s="40" t="s">
        <v>149</v>
      </c>
    </row>
    <row r="3997" spans="1:11" x14ac:dyDescent="0.25">
      <c r="A3997">
        <v>38250762</v>
      </c>
      <c r="B3997" s="1">
        <v>42197</v>
      </c>
      <c r="C3997" t="s">
        <v>11</v>
      </c>
      <c r="D3997" t="s">
        <v>16</v>
      </c>
      <c r="E3997">
        <v>1</v>
      </c>
      <c r="F3997">
        <v>0.88</v>
      </c>
      <c r="G3997" t="s">
        <v>148</v>
      </c>
      <c r="H3997">
        <v>2</v>
      </c>
      <c r="I3997">
        <v>5</v>
      </c>
      <c r="J3997" t="s">
        <v>14</v>
      </c>
      <c r="K3997" s="40" t="s">
        <v>149</v>
      </c>
    </row>
    <row r="3998" spans="1:11" x14ac:dyDescent="0.25">
      <c r="A3998">
        <v>9851381</v>
      </c>
      <c r="B3998" s="1">
        <v>41584</v>
      </c>
      <c r="C3998" t="s">
        <v>11</v>
      </c>
      <c r="D3998" t="s">
        <v>16</v>
      </c>
      <c r="E3998">
        <v>1</v>
      </c>
      <c r="F3998">
        <v>1</v>
      </c>
      <c r="G3998" t="s">
        <v>148</v>
      </c>
      <c r="H3998">
        <v>2</v>
      </c>
      <c r="I3998">
        <v>3</v>
      </c>
      <c r="J3998" t="s">
        <v>14</v>
      </c>
      <c r="K3998" s="40" t="s">
        <v>149</v>
      </c>
    </row>
    <row r="3999" spans="1:11" x14ac:dyDescent="0.25">
      <c r="A3999">
        <v>386076449</v>
      </c>
      <c r="B3999" s="1">
        <v>44222</v>
      </c>
      <c r="C3999" t="s">
        <v>11</v>
      </c>
      <c r="D3999" t="s">
        <v>16</v>
      </c>
      <c r="E3999">
        <v>1</v>
      </c>
      <c r="F3999">
        <v>0.9</v>
      </c>
      <c r="G3999" t="s">
        <v>149</v>
      </c>
      <c r="H3999">
        <v>1</v>
      </c>
      <c r="I3999">
        <v>1</v>
      </c>
      <c r="J3999" t="s">
        <v>14</v>
      </c>
      <c r="K3999" s="40" t="s">
        <v>149</v>
      </c>
    </row>
    <row r="4000" spans="1:11" x14ac:dyDescent="0.25">
      <c r="A4000">
        <v>494067125</v>
      </c>
      <c r="B4000" s="1">
        <v>44929</v>
      </c>
      <c r="C4000" t="s">
        <v>11</v>
      </c>
      <c r="D4000" t="s">
        <v>20</v>
      </c>
      <c r="E4000">
        <v>0.1</v>
      </c>
      <c r="F4000">
        <v>0.12</v>
      </c>
      <c r="G4000" t="s">
        <v>148</v>
      </c>
      <c r="H4000">
        <v>2</v>
      </c>
      <c r="I4000">
        <v>2</v>
      </c>
      <c r="J4000" t="s">
        <v>14</v>
      </c>
      <c r="K4000" s="40" t="s">
        <v>149</v>
      </c>
    </row>
    <row r="4001" spans="1:11" x14ac:dyDescent="0.25">
      <c r="A4001">
        <v>62023417</v>
      </c>
      <c r="B4001" s="1">
        <v>42436</v>
      </c>
      <c r="C4001" t="s">
        <v>11</v>
      </c>
      <c r="D4001" t="s">
        <v>16</v>
      </c>
      <c r="E4001">
        <v>1</v>
      </c>
      <c r="F4001">
        <v>1</v>
      </c>
      <c r="G4001" t="s">
        <v>148</v>
      </c>
      <c r="H4001">
        <v>2</v>
      </c>
      <c r="I4001">
        <v>2</v>
      </c>
      <c r="J4001" t="s">
        <v>14</v>
      </c>
      <c r="K4001" s="40" t="s">
        <v>149</v>
      </c>
    </row>
    <row r="4002" spans="1:11" x14ac:dyDescent="0.25">
      <c r="A4002">
        <v>494926890</v>
      </c>
      <c r="B4002" s="1">
        <v>44934</v>
      </c>
      <c r="C4002" t="s">
        <v>27</v>
      </c>
      <c r="D4002" t="s">
        <v>16</v>
      </c>
      <c r="E4002">
        <v>1</v>
      </c>
      <c r="F4002">
        <v>0.99</v>
      </c>
      <c r="G4002" t="s">
        <v>148</v>
      </c>
      <c r="H4002">
        <v>3</v>
      </c>
      <c r="I4002">
        <v>3</v>
      </c>
      <c r="J4002" t="s">
        <v>14</v>
      </c>
      <c r="K4002" s="40" t="s">
        <v>149</v>
      </c>
    </row>
    <row r="4003" spans="1:11" x14ac:dyDescent="0.25">
      <c r="A4003">
        <v>169169588</v>
      </c>
      <c r="B4003" s="1">
        <v>43121</v>
      </c>
      <c r="C4003" t="s">
        <v>44</v>
      </c>
      <c r="D4003" t="s">
        <v>16</v>
      </c>
      <c r="E4003">
        <v>1</v>
      </c>
      <c r="F4003">
        <v>0.98</v>
      </c>
      <c r="G4003" t="s">
        <v>148</v>
      </c>
      <c r="H4003">
        <v>3</v>
      </c>
      <c r="I4003">
        <v>3</v>
      </c>
      <c r="J4003" t="s">
        <v>18</v>
      </c>
      <c r="K4003" s="40" t="s">
        <v>149</v>
      </c>
    </row>
    <row r="4004" spans="1:11" x14ac:dyDescent="0.25">
      <c r="A4004">
        <v>85805425</v>
      </c>
      <c r="B4004" s="1">
        <v>42576</v>
      </c>
      <c r="C4004" t="s">
        <v>11</v>
      </c>
      <c r="D4004" t="s">
        <v>16</v>
      </c>
      <c r="E4004">
        <v>1</v>
      </c>
      <c r="F4004">
        <v>1</v>
      </c>
      <c r="G4004" t="s">
        <v>149</v>
      </c>
      <c r="H4004">
        <v>6</v>
      </c>
      <c r="I4004">
        <v>6</v>
      </c>
      <c r="J4004" t="s">
        <v>14</v>
      </c>
      <c r="K4004" s="40" t="s">
        <v>149</v>
      </c>
    </row>
    <row r="4005" spans="1:11" x14ac:dyDescent="0.25">
      <c r="A4005">
        <v>452300115</v>
      </c>
      <c r="B4005" s="1">
        <v>44652</v>
      </c>
      <c r="C4005" t="s">
        <v>11</v>
      </c>
      <c r="D4005" t="s">
        <v>16</v>
      </c>
      <c r="E4005">
        <v>1</v>
      </c>
      <c r="F4005">
        <v>1</v>
      </c>
      <c r="G4005" t="s">
        <v>149</v>
      </c>
      <c r="H4005">
        <v>2</v>
      </c>
      <c r="I4005">
        <v>2</v>
      </c>
      <c r="J4005" t="s">
        <v>22</v>
      </c>
      <c r="K4005" s="40" t="s">
        <v>149</v>
      </c>
    </row>
    <row r="4006" spans="1:11" x14ac:dyDescent="0.25">
      <c r="A4006">
        <v>494156063</v>
      </c>
      <c r="B4006" s="1">
        <v>44929</v>
      </c>
      <c r="C4006" t="s">
        <v>27</v>
      </c>
      <c r="D4006" t="s">
        <v>16</v>
      </c>
      <c r="E4006">
        <v>1</v>
      </c>
      <c r="F4006">
        <v>1</v>
      </c>
      <c r="G4006" t="s">
        <v>149</v>
      </c>
      <c r="H4006">
        <v>3</v>
      </c>
      <c r="I4006">
        <v>3</v>
      </c>
      <c r="J4006" t="s">
        <v>14</v>
      </c>
      <c r="K4006" s="40" t="s">
        <v>149</v>
      </c>
    </row>
    <row r="4007" spans="1:11" x14ac:dyDescent="0.25">
      <c r="A4007">
        <v>51644987</v>
      </c>
      <c r="B4007" s="1">
        <v>42356</v>
      </c>
      <c r="C4007" t="s">
        <v>11</v>
      </c>
      <c r="D4007" t="s">
        <v>16</v>
      </c>
      <c r="E4007">
        <v>0.89</v>
      </c>
      <c r="F4007">
        <v>0.96</v>
      </c>
      <c r="G4007" t="s">
        <v>148</v>
      </c>
      <c r="H4007">
        <v>14</v>
      </c>
      <c r="I4007">
        <v>21</v>
      </c>
      <c r="J4007" t="s">
        <v>14</v>
      </c>
      <c r="K4007" s="40" t="s">
        <v>149</v>
      </c>
    </row>
    <row r="4008" spans="1:11" x14ac:dyDescent="0.25">
      <c r="A4008">
        <v>665793</v>
      </c>
      <c r="B4008" s="1">
        <v>40699</v>
      </c>
      <c r="C4008" t="s">
        <v>11</v>
      </c>
      <c r="D4008" t="s">
        <v>16</v>
      </c>
      <c r="E4008">
        <v>0.92</v>
      </c>
      <c r="F4008">
        <v>0.99</v>
      </c>
      <c r="G4008" t="s">
        <v>148</v>
      </c>
      <c r="H4008">
        <v>14</v>
      </c>
      <c r="I4008">
        <v>18</v>
      </c>
      <c r="J4008" t="s">
        <v>14</v>
      </c>
      <c r="K4008" s="40" t="s">
        <v>149</v>
      </c>
    </row>
    <row r="4009" spans="1:11" x14ac:dyDescent="0.25">
      <c r="A4009">
        <v>491265979</v>
      </c>
      <c r="B4009" s="1">
        <v>44908</v>
      </c>
      <c r="C4009" t="s">
        <v>27</v>
      </c>
      <c r="D4009" t="s">
        <v>16</v>
      </c>
      <c r="E4009">
        <v>1</v>
      </c>
      <c r="F4009">
        <v>1</v>
      </c>
      <c r="G4009" t="s">
        <v>149</v>
      </c>
      <c r="H4009">
        <v>1</v>
      </c>
      <c r="I4009">
        <v>2</v>
      </c>
      <c r="J4009" t="s">
        <v>14</v>
      </c>
      <c r="K4009" s="40" t="s">
        <v>149</v>
      </c>
    </row>
    <row r="4010" spans="1:11" x14ac:dyDescent="0.25">
      <c r="A4010">
        <v>104512645</v>
      </c>
      <c r="B4010" s="1">
        <v>42694</v>
      </c>
      <c r="C4010" t="s">
        <v>11</v>
      </c>
      <c r="D4010" t="s">
        <v>17</v>
      </c>
      <c r="E4010">
        <v>0.85</v>
      </c>
      <c r="F4010">
        <v>0.66</v>
      </c>
      <c r="G4010" t="s">
        <v>148</v>
      </c>
      <c r="H4010">
        <v>1</v>
      </c>
      <c r="I4010">
        <v>1</v>
      </c>
      <c r="J4010" t="s">
        <v>22</v>
      </c>
      <c r="K4010" s="40" t="s">
        <v>149</v>
      </c>
    </row>
    <row r="4011" spans="1:11" x14ac:dyDescent="0.25">
      <c r="A4011">
        <v>167932349</v>
      </c>
      <c r="B4011" s="1">
        <v>43115</v>
      </c>
      <c r="C4011" t="s">
        <v>11</v>
      </c>
      <c r="D4011" t="s">
        <v>16</v>
      </c>
      <c r="E4011">
        <v>1</v>
      </c>
      <c r="F4011">
        <v>0.98</v>
      </c>
      <c r="G4011" t="s">
        <v>149</v>
      </c>
      <c r="H4011">
        <v>1</v>
      </c>
      <c r="I4011">
        <v>1</v>
      </c>
      <c r="J4011" t="s">
        <v>14</v>
      </c>
      <c r="K4011" s="40" t="s">
        <v>149</v>
      </c>
    </row>
    <row r="4012" spans="1:11" x14ac:dyDescent="0.25">
      <c r="A4012">
        <v>495336594</v>
      </c>
      <c r="B4012" s="1">
        <v>44936</v>
      </c>
      <c r="C4012" t="s">
        <v>11</v>
      </c>
      <c r="D4012" t="s">
        <v>16</v>
      </c>
      <c r="E4012">
        <v>1</v>
      </c>
      <c r="F4012">
        <v>0.48</v>
      </c>
      <c r="G4012" t="s">
        <v>149</v>
      </c>
      <c r="H4012">
        <v>1</v>
      </c>
      <c r="I4012">
        <v>1</v>
      </c>
      <c r="J4012" t="s">
        <v>14</v>
      </c>
      <c r="K4012" s="40" t="s">
        <v>149</v>
      </c>
    </row>
    <row r="4013" spans="1:11" x14ac:dyDescent="0.25">
      <c r="A4013">
        <v>144838867</v>
      </c>
      <c r="B4013" s="1">
        <v>42954</v>
      </c>
      <c r="C4013" t="s">
        <v>11</v>
      </c>
      <c r="D4013" t="s">
        <v>16</v>
      </c>
      <c r="E4013">
        <v>1</v>
      </c>
      <c r="F4013">
        <v>1</v>
      </c>
      <c r="G4013" t="s">
        <v>148</v>
      </c>
      <c r="H4013">
        <v>3</v>
      </c>
      <c r="I4013">
        <v>3</v>
      </c>
      <c r="J4013" t="s">
        <v>18</v>
      </c>
      <c r="K4013" s="40" t="s">
        <v>149</v>
      </c>
    </row>
    <row r="4014" spans="1:11" x14ac:dyDescent="0.25">
      <c r="A4014">
        <v>19814690</v>
      </c>
      <c r="B4014" s="1">
        <v>41862</v>
      </c>
      <c r="C4014" t="s">
        <v>11</v>
      </c>
      <c r="D4014" t="s">
        <v>16</v>
      </c>
      <c r="E4014">
        <v>1</v>
      </c>
      <c r="F4014">
        <v>0.91</v>
      </c>
      <c r="G4014" t="s">
        <v>149</v>
      </c>
      <c r="H4014">
        <v>2</v>
      </c>
      <c r="I4014">
        <v>3</v>
      </c>
      <c r="J4014" t="s">
        <v>14</v>
      </c>
      <c r="K4014" s="40" t="s">
        <v>149</v>
      </c>
    </row>
    <row r="4015" spans="1:11" x14ac:dyDescent="0.25">
      <c r="A4015">
        <v>419037298</v>
      </c>
      <c r="B4015" s="1">
        <v>44426</v>
      </c>
      <c r="C4015" t="s">
        <v>11</v>
      </c>
      <c r="D4015" t="s">
        <v>17</v>
      </c>
      <c r="E4015">
        <v>1</v>
      </c>
      <c r="F4015">
        <v>0.86</v>
      </c>
      <c r="G4015" t="s">
        <v>148</v>
      </c>
      <c r="H4015">
        <v>1</v>
      </c>
      <c r="I4015">
        <v>1</v>
      </c>
      <c r="J4015" t="s">
        <v>14</v>
      </c>
      <c r="K4015" s="40" t="s">
        <v>149</v>
      </c>
    </row>
    <row r="4016" spans="1:11" x14ac:dyDescent="0.25">
      <c r="A4016">
        <v>116983616</v>
      </c>
      <c r="B4016" s="1">
        <v>42784</v>
      </c>
      <c r="C4016" t="s">
        <v>11</v>
      </c>
      <c r="D4016" t="s">
        <v>16</v>
      </c>
      <c r="E4016">
        <v>1</v>
      </c>
      <c r="F4016">
        <v>0.93</v>
      </c>
      <c r="G4016" t="s">
        <v>149</v>
      </c>
      <c r="H4016">
        <v>1</v>
      </c>
      <c r="I4016">
        <v>1</v>
      </c>
      <c r="J4016" t="s">
        <v>14</v>
      </c>
      <c r="K4016" s="40" t="s">
        <v>149</v>
      </c>
    </row>
    <row r="4017" spans="1:11" x14ac:dyDescent="0.25">
      <c r="A4017">
        <v>90387690</v>
      </c>
      <c r="B4017" s="1">
        <v>42599</v>
      </c>
      <c r="C4017" t="s">
        <v>11</v>
      </c>
      <c r="D4017" t="s">
        <v>21</v>
      </c>
      <c r="E4017">
        <v>0.88</v>
      </c>
      <c r="F4017">
        <v>0</v>
      </c>
      <c r="G4017" t="s">
        <v>148</v>
      </c>
      <c r="H4017">
        <v>1</v>
      </c>
      <c r="I4017">
        <v>6</v>
      </c>
      <c r="J4017" t="s">
        <v>14</v>
      </c>
      <c r="K4017" s="40" t="s">
        <v>148</v>
      </c>
    </row>
    <row r="4018" spans="1:11" x14ac:dyDescent="0.25">
      <c r="A4018">
        <v>3030343</v>
      </c>
      <c r="B4018" s="1">
        <v>41113</v>
      </c>
      <c r="C4018" t="s">
        <v>11</v>
      </c>
      <c r="D4018" t="s">
        <v>16</v>
      </c>
      <c r="E4018">
        <v>1</v>
      </c>
      <c r="F4018">
        <v>1</v>
      </c>
      <c r="G4018" t="s">
        <v>149</v>
      </c>
      <c r="H4018">
        <v>2</v>
      </c>
      <c r="I4018">
        <v>3</v>
      </c>
      <c r="J4018" t="s">
        <v>14</v>
      </c>
      <c r="K4018" s="40" t="s">
        <v>149</v>
      </c>
    </row>
    <row r="4019" spans="1:11" x14ac:dyDescent="0.25">
      <c r="A4019">
        <v>193421156</v>
      </c>
      <c r="B4019" s="1">
        <v>43255</v>
      </c>
      <c r="C4019" t="s">
        <v>11</v>
      </c>
      <c r="D4019" t="s">
        <v>16</v>
      </c>
      <c r="E4019">
        <v>1</v>
      </c>
      <c r="F4019">
        <v>0.99</v>
      </c>
      <c r="G4019" t="s">
        <v>148</v>
      </c>
      <c r="H4019">
        <v>1</v>
      </c>
      <c r="I4019">
        <v>1</v>
      </c>
      <c r="J4019" t="s">
        <v>14</v>
      </c>
      <c r="K4019" s="40" t="s">
        <v>149</v>
      </c>
    </row>
    <row r="4020" spans="1:11" x14ac:dyDescent="0.25">
      <c r="A4020">
        <v>522405604</v>
      </c>
      <c r="B4020" s="1">
        <v>45104</v>
      </c>
      <c r="C4020" t="s">
        <v>11</v>
      </c>
      <c r="D4020" t="s">
        <v>12</v>
      </c>
      <c r="G4020" t="s">
        <v>148</v>
      </c>
      <c r="H4020">
        <v>2</v>
      </c>
      <c r="I4020">
        <v>2</v>
      </c>
      <c r="J4020" t="s">
        <v>14</v>
      </c>
      <c r="K4020" s="40" t="s">
        <v>149</v>
      </c>
    </row>
    <row r="4021" spans="1:11" x14ac:dyDescent="0.25">
      <c r="A4021">
        <v>423112775</v>
      </c>
      <c r="B4021" s="1">
        <v>44454</v>
      </c>
      <c r="C4021" t="s">
        <v>27</v>
      </c>
      <c r="D4021" t="s">
        <v>16</v>
      </c>
      <c r="E4021">
        <v>1</v>
      </c>
      <c r="F4021">
        <v>1</v>
      </c>
      <c r="G4021" t="s">
        <v>148</v>
      </c>
      <c r="H4021">
        <v>16</v>
      </c>
      <c r="I4021">
        <v>16</v>
      </c>
      <c r="J4021" t="s">
        <v>14</v>
      </c>
      <c r="K4021" s="40" t="s">
        <v>149</v>
      </c>
    </row>
    <row r="4022" spans="1:11" x14ac:dyDescent="0.25">
      <c r="A4022">
        <v>495559452</v>
      </c>
      <c r="B4022" s="1">
        <v>44937</v>
      </c>
      <c r="C4022" t="s">
        <v>27</v>
      </c>
      <c r="D4022" t="s">
        <v>21</v>
      </c>
      <c r="E4022">
        <v>1</v>
      </c>
      <c r="F4022">
        <v>0.83</v>
      </c>
      <c r="G4022" t="s">
        <v>149</v>
      </c>
      <c r="H4022">
        <v>1</v>
      </c>
      <c r="I4022">
        <v>1</v>
      </c>
      <c r="J4022" t="s">
        <v>14</v>
      </c>
      <c r="K4022" s="40" t="s">
        <v>149</v>
      </c>
    </row>
    <row r="4023" spans="1:11" x14ac:dyDescent="0.25">
      <c r="A4023">
        <v>151902129</v>
      </c>
      <c r="B4023" s="1">
        <v>43002</v>
      </c>
      <c r="C4023" t="s">
        <v>27</v>
      </c>
      <c r="D4023" t="s">
        <v>16</v>
      </c>
      <c r="E4023">
        <v>0.8</v>
      </c>
      <c r="F4023">
        <v>0.85</v>
      </c>
      <c r="G4023" t="s">
        <v>148</v>
      </c>
      <c r="H4023">
        <v>4</v>
      </c>
      <c r="I4023">
        <v>4</v>
      </c>
      <c r="J4023" t="s">
        <v>14</v>
      </c>
      <c r="K4023" s="40" t="s">
        <v>149</v>
      </c>
    </row>
    <row r="4024" spans="1:11" x14ac:dyDescent="0.25">
      <c r="A4024">
        <v>495702445</v>
      </c>
      <c r="B4024" s="1">
        <v>44938</v>
      </c>
      <c r="C4024" t="s">
        <v>27</v>
      </c>
      <c r="D4024" t="s">
        <v>17</v>
      </c>
      <c r="E4024">
        <v>1</v>
      </c>
      <c r="F4024">
        <v>1</v>
      </c>
      <c r="G4024" t="s">
        <v>148</v>
      </c>
      <c r="H4024">
        <v>1</v>
      </c>
      <c r="I4024">
        <v>1</v>
      </c>
      <c r="J4024" t="s">
        <v>14</v>
      </c>
      <c r="K4024" s="40" t="s">
        <v>149</v>
      </c>
    </row>
    <row r="4025" spans="1:11" x14ac:dyDescent="0.25">
      <c r="A4025">
        <v>495666470</v>
      </c>
      <c r="B4025" s="1">
        <v>44938</v>
      </c>
      <c r="C4025" t="s">
        <v>27</v>
      </c>
      <c r="D4025" t="s">
        <v>16</v>
      </c>
      <c r="E4025">
        <v>1</v>
      </c>
      <c r="F4025">
        <v>0.91</v>
      </c>
      <c r="G4025" t="s">
        <v>149</v>
      </c>
      <c r="H4025">
        <v>14</v>
      </c>
      <c r="I4025">
        <v>14</v>
      </c>
      <c r="J4025" t="s">
        <v>14</v>
      </c>
      <c r="K4025" s="40" t="s">
        <v>149</v>
      </c>
    </row>
    <row r="4026" spans="1:11" x14ac:dyDescent="0.25">
      <c r="A4026">
        <v>495333914</v>
      </c>
      <c r="B4026" s="1">
        <v>44936</v>
      </c>
      <c r="C4026" t="s">
        <v>27</v>
      </c>
      <c r="D4026" t="s">
        <v>16</v>
      </c>
      <c r="E4026">
        <v>1</v>
      </c>
      <c r="F4026">
        <v>1</v>
      </c>
      <c r="G4026" t="s">
        <v>148</v>
      </c>
      <c r="H4026">
        <v>1</v>
      </c>
      <c r="I4026">
        <v>1</v>
      </c>
      <c r="J4026" t="s">
        <v>14</v>
      </c>
      <c r="K4026" s="40" t="s">
        <v>149</v>
      </c>
    </row>
    <row r="4027" spans="1:11" x14ac:dyDescent="0.25">
      <c r="A4027">
        <v>495855253</v>
      </c>
      <c r="B4027" s="1">
        <v>44939</v>
      </c>
      <c r="C4027" t="s">
        <v>11</v>
      </c>
      <c r="D4027" t="s">
        <v>16</v>
      </c>
      <c r="E4027">
        <v>1</v>
      </c>
      <c r="F4027">
        <v>0.95</v>
      </c>
      <c r="G4027" t="s">
        <v>148</v>
      </c>
      <c r="H4027">
        <v>1</v>
      </c>
      <c r="I4027">
        <v>1</v>
      </c>
      <c r="J4027" t="s">
        <v>22</v>
      </c>
      <c r="K4027" s="40" t="s">
        <v>149</v>
      </c>
    </row>
    <row r="4028" spans="1:11" x14ac:dyDescent="0.25">
      <c r="A4028">
        <v>494775913</v>
      </c>
      <c r="B4028" s="1">
        <v>44933</v>
      </c>
      <c r="C4028" t="s">
        <v>27</v>
      </c>
      <c r="D4028" t="s">
        <v>16</v>
      </c>
      <c r="E4028">
        <v>0.95</v>
      </c>
      <c r="F4028">
        <v>0.91</v>
      </c>
      <c r="G4028" t="s">
        <v>148</v>
      </c>
      <c r="H4028">
        <v>5</v>
      </c>
      <c r="I4028">
        <v>10</v>
      </c>
      <c r="J4028" t="s">
        <v>22</v>
      </c>
      <c r="K4028" s="40" t="s">
        <v>149</v>
      </c>
    </row>
    <row r="4029" spans="1:11" x14ac:dyDescent="0.25">
      <c r="A4029">
        <v>436406729</v>
      </c>
      <c r="B4029" s="1">
        <v>44547</v>
      </c>
      <c r="C4029" t="s">
        <v>11</v>
      </c>
      <c r="D4029" t="s">
        <v>17</v>
      </c>
      <c r="E4029">
        <v>0.9</v>
      </c>
      <c r="F4029">
        <v>0.78</v>
      </c>
      <c r="G4029" t="s">
        <v>148</v>
      </c>
      <c r="H4029">
        <v>2</v>
      </c>
      <c r="I4029">
        <v>2</v>
      </c>
      <c r="J4029" t="s">
        <v>14</v>
      </c>
      <c r="K4029" s="40" t="s">
        <v>149</v>
      </c>
    </row>
    <row r="4030" spans="1:11" x14ac:dyDescent="0.25">
      <c r="A4030">
        <v>467666802</v>
      </c>
      <c r="B4030" s="1">
        <v>44746</v>
      </c>
      <c r="C4030" t="s">
        <v>27</v>
      </c>
      <c r="D4030" t="s">
        <v>16</v>
      </c>
      <c r="E4030">
        <v>1</v>
      </c>
      <c r="F4030">
        <v>0.99</v>
      </c>
      <c r="G4030" t="s">
        <v>148</v>
      </c>
      <c r="H4030">
        <v>4</v>
      </c>
      <c r="I4030">
        <v>5</v>
      </c>
      <c r="J4030" t="s">
        <v>22</v>
      </c>
      <c r="K4030" s="40" t="s">
        <v>149</v>
      </c>
    </row>
    <row r="4031" spans="1:11" x14ac:dyDescent="0.25">
      <c r="A4031">
        <v>207146058</v>
      </c>
      <c r="B4031" s="1">
        <v>43315</v>
      </c>
      <c r="C4031" t="s">
        <v>11</v>
      </c>
      <c r="D4031" t="s">
        <v>17</v>
      </c>
      <c r="E4031">
        <v>1</v>
      </c>
      <c r="F4031">
        <v>0.2</v>
      </c>
      <c r="G4031" t="s">
        <v>148</v>
      </c>
      <c r="H4031">
        <v>1</v>
      </c>
      <c r="I4031">
        <v>1</v>
      </c>
      <c r="J4031" t="s">
        <v>14</v>
      </c>
      <c r="K4031" s="40" t="s">
        <v>149</v>
      </c>
    </row>
    <row r="4032" spans="1:11" x14ac:dyDescent="0.25">
      <c r="A4032">
        <v>495985820</v>
      </c>
      <c r="B4032" s="1">
        <v>44940</v>
      </c>
      <c r="C4032" t="s">
        <v>11</v>
      </c>
      <c r="D4032" t="s">
        <v>16</v>
      </c>
      <c r="E4032">
        <v>1</v>
      </c>
      <c r="F4032">
        <v>0.98</v>
      </c>
      <c r="G4032" t="s">
        <v>148</v>
      </c>
      <c r="H4032">
        <v>1</v>
      </c>
      <c r="I4032">
        <v>1</v>
      </c>
      <c r="J4032" t="s">
        <v>14</v>
      </c>
      <c r="K4032" s="40" t="s">
        <v>149</v>
      </c>
    </row>
    <row r="4033" spans="1:11" x14ac:dyDescent="0.25">
      <c r="A4033">
        <v>495882861</v>
      </c>
      <c r="B4033" s="1">
        <v>44939</v>
      </c>
      <c r="C4033" t="s">
        <v>27</v>
      </c>
      <c r="D4033" t="s">
        <v>20</v>
      </c>
      <c r="E4033">
        <v>0</v>
      </c>
      <c r="G4033" t="s">
        <v>148</v>
      </c>
      <c r="H4033">
        <v>3</v>
      </c>
      <c r="I4033">
        <v>3</v>
      </c>
      <c r="J4033" t="s">
        <v>14</v>
      </c>
      <c r="K4033" s="40" t="s">
        <v>149</v>
      </c>
    </row>
    <row r="4034" spans="1:11" x14ac:dyDescent="0.25">
      <c r="A4034">
        <v>401916112</v>
      </c>
      <c r="B4034" s="1">
        <v>44332</v>
      </c>
      <c r="C4034" t="s">
        <v>11</v>
      </c>
      <c r="D4034" t="s">
        <v>21</v>
      </c>
      <c r="E4034">
        <v>1</v>
      </c>
      <c r="F4034">
        <v>0.89</v>
      </c>
      <c r="G4034" t="s">
        <v>149</v>
      </c>
      <c r="H4034">
        <v>1</v>
      </c>
      <c r="I4034">
        <v>1</v>
      </c>
      <c r="J4034" t="s">
        <v>14</v>
      </c>
      <c r="K4034" s="40" t="s">
        <v>149</v>
      </c>
    </row>
    <row r="4035" spans="1:11" x14ac:dyDescent="0.25">
      <c r="A4035">
        <v>496178764</v>
      </c>
      <c r="B4035" s="1">
        <v>44941</v>
      </c>
      <c r="C4035" t="s">
        <v>27</v>
      </c>
      <c r="D4035" t="s">
        <v>12</v>
      </c>
      <c r="F4035">
        <v>0.96</v>
      </c>
      <c r="G4035" t="s">
        <v>149</v>
      </c>
      <c r="H4035">
        <v>1</v>
      </c>
      <c r="I4035">
        <v>1</v>
      </c>
      <c r="J4035" t="s">
        <v>14</v>
      </c>
      <c r="K4035" s="40" t="s">
        <v>149</v>
      </c>
    </row>
    <row r="4036" spans="1:11" x14ac:dyDescent="0.25">
      <c r="A4036">
        <v>423009014</v>
      </c>
      <c r="B4036" s="1">
        <v>44453</v>
      </c>
      <c r="C4036" t="s">
        <v>27</v>
      </c>
      <c r="D4036" t="s">
        <v>17</v>
      </c>
      <c r="E4036">
        <v>1</v>
      </c>
      <c r="F4036">
        <v>1</v>
      </c>
      <c r="G4036" t="s">
        <v>149</v>
      </c>
      <c r="H4036">
        <v>4</v>
      </c>
      <c r="I4036">
        <v>5</v>
      </c>
      <c r="J4036" t="s">
        <v>22</v>
      </c>
      <c r="K4036" s="40" t="s">
        <v>149</v>
      </c>
    </row>
    <row r="4037" spans="1:11" x14ac:dyDescent="0.25">
      <c r="A4037">
        <v>378459299</v>
      </c>
      <c r="B4037" s="1">
        <v>44171</v>
      </c>
      <c r="C4037" t="s">
        <v>27</v>
      </c>
      <c r="D4037" t="s">
        <v>20</v>
      </c>
      <c r="E4037">
        <v>0.2</v>
      </c>
      <c r="F4037">
        <v>0</v>
      </c>
      <c r="G4037" t="s">
        <v>148</v>
      </c>
      <c r="H4037">
        <v>2</v>
      </c>
      <c r="I4037">
        <v>3</v>
      </c>
      <c r="J4037" t="s">
        <v>22</v>
      </c>
      <c r="K4037" s="40" t="s">
        <v>149</v>
      </c>
    </row>
    <row r="4038" spans="1:11" x14ac:dyDescent="0.25">
      <c r="A4038">
        <v>435953375</v>
      </c>
      <c r="B4038" s="1">
        <v>44544</v>
      </c>
      <c r="C4038" t="s">
        <v>11</v>
      </c>
      <c r="D4038" t="s">
        <v>16</v>
      </c>
      <c r="E4038">
        <v>1</v>
      </c>
      <c r="F4038">
        <v>1</v>
      </c>
      <c r="G4038" t="s">
        <v>149</v>
      </c>
      <c r="H4038">
        <v>1</v>
      </c>
      <c r="I4038">
        <v>2</v>
      </c>
      <c r="J4038" t="s">
        <v>14</v>
      </c>
      <c r="K4038" s="40" t="s">
        <v>149</v>
      </c>
    </row>
    <row r="4039" spans="1:11" x14ac:dyDescent="0.25">
      <c r="A4039">
        <v>115484751</v>
      </c>
      <c r="B4039" s="1">
        <v>42774</v>
      </c>
      <c r="C4039" t="s">
        <v>11</v>
      </c>
      <c r="D4039" t="s">
        <v>16</v>
      </c>
      <c r="E4039">
        <v>1</v>
      </c>
      <c r="F4039">
        <v>0.67</v>
      </c>
      <c r="G4039" t="s">
        <v>148</v>
      </c>
      <c r="H4039">
        <v>1</v>
      </c>
      <c r="I4039">
        <v>3</v>
      </c>
      <c r="J4039" t="s">
        <v>14</v>
      </c>
      <c r="K4039" s="40" t="s">
        <v>149</v>
      </c>
    </row>
    <row r="4040" spans="1:11" x14ac:dyDescent="0.25">
      <c r="A4040">
        <v>6774354</v>
      </c>
      <c r="B4040" s="1">
        <v>41431</v>
      </c>
      <c r="C4040" t="s">
        <v>11</v>
      </c>
      <c r="D4040" t="s">
        <v>16</v>
      </c>
      <c r="E4040">
        <v>0.99</v>
      </c>
      <c r="F4040">
        <v>0.99</v>
      </c>
      <c r="G4040" t="s">
        <v>148</v>
      </c>
      <c r="H4040">
        <v>14</v>
      </c>
      <c r="I4040">
        <v>29</v>
      </c>
      <c r="J4040" t="s">
        <v>18</v>
      </c>
      <c r="K4040" s="40" t="s">
        <v>149</v>
      </c>
    </row>
    <row r="4041" spans="1:11" x14ac:dyDescent="0.25">
      <c r="A4041">
        <v>496375350</v>
      </c>
      <c r="B4041" s="1">
        <v>44942</v>
      </c>
      <c r="C4041" t="s">
        <v>27</v>
      </c>
      <c r="D4041" t="s">
        <v>12</v>
      </c>
      <c r="G4041" t="s">
        <v>148</v>
      </c>
      <c r="H4041">
        <v>1</v>
      </c>
      <c r="I4041">
        <v>1</v>
      </c>
      <c r="J4041" t="s">
        <v>14</v>
      </c>
      <c r="K4041" s="40" t="s">
        <v>149</v>
      </c>
    </row>
    <row r="4042" spans="1:11" x14ac:dyDescent="0.25">
      <c r="A4042">
        <v>497050783</v>
      </c>
      <c r="B4042" s="1">
        <v>44946</v>
      </c>
      <c r="C4042" t="s">
        <v>27</v>
      </c>
      <c r="D4042" t="s">
        <v>20</v>
      </c>
      <c r="E4042">
        <v>0</v>
      </c>
      <c r="F4042">
        <v>0</v>
      </c>
      <c r="G4042" t="s">
        <v>148</v>
      </c>
      <c r="H4042">
        <v>1</v>
      </c>
      <c r="I4042">
        <v>1</v>
      </c>
      <c r="J4042" t="s">
        <v>22</v>
      </c>
      <c r="K4042" s="40" t="s">
        <v>149</v>
      </c>
    </row>
    <row r="4043" spans="1:11" x14ac:dyDescent="0.25">
      <c r="A4043">
        <v>61359680</v>
      </c>
      <c r="B4043" s="1">
        <v>42432</v>
      </c>
      <c r="C4043" t="s">
        <v>27</v>
      </c>
      <c r="D4043" t="s">
        <v>16</v>
      </c>
      <c r="E4043">
        <v>1</v>
      </c>
      <c r="F4043">
        <v>0.94</v>
      </c>
      <c r="G4043" t="s">
        <v>149</v>
      </c>
      <c r="H4043">
        <v>1</v>
      </c>
      <c r="I4043">
        <v>1</v>
      </c>
      <c r="J4043" t="s">
        <v>18</v>
      </c>
      <c r="K4043" s="40" t="s">
        <v>149</v>
      </c>
    </row>
    <row r="4044" spans="1:11" x14ac:dyDescent="0.25">
      <c r="A4044">
        <v>496430113</v>
      </c>
      <c r="B4044" s="1">
        <v>44942</v>
      </c>
      <c r="C4044" t="s">
        <v>11</v>
      </c>
      <c r="D4044" t="s">
        <v>16</v>
      </c>
      <c r="E4044">
        <v>1</v>
      </c>
      <c r="F4044">
        <v>0.96</v>
      </c>
      <c r="G4044" t="s">
        <v>149</v>
      </c>
      <c r="H4044">
        <v>1</v>
      </c>
      <c r="I4044">
        <v>1</v>
      </c>
      <c r="J4044" t="s">
        <v>14</v>
      </c>
      <c r="K4044" s="40" t="s">
        <v>149</v>
      </c>
    </row>
    <row r="4045" spans="1:11" x14ac:dyDescent="0.25">
      <c r="A4045">
        <v>496358149</v>
      </c>
      <c r="B4045" s="1">
        <v>44942</v>
      </c>
      <c r="C4045" t="s">
        <v>11</v>
      </c>
      <c r="D4045" t="s">
        <v>16</v>
      </c>
      <c r="E4045">
        <v>1</v>
      </c>
      <c r="F4045">
        <v>1</v>
      </c>
      <c r="G4045" t="s">
        <v>148</v>
      </c>
      <c r="H4045">
        <v>3</v>
      </c>
      <c r="I4045">
        <v>3</v>
      </c>
      <c r="J4045" t="s">
        <v>14</v>
      </c>
      <c r="K4045" s="40" t="s">
        <v>149</v>
      </c>
    </row>
    <row r="4046" spans="1:11" x14ac:dyDescent="0.25">
      <c r="A4046">
        <v>496549681</v>
      </c>
      <c r="B4046" s="1">
        <v>44943</v>
      </c>
      <c r="C4046" t="s">
        <v>27</v>
      </c>
      <c r="D4046" t="s">
        <v>17</v>
      </c>
      <c r="E4046">
        <v>1</v>
      </c>
      <c r="F4046">
        <v>0.96</v>
      </c>
      <c r="G4046" t="s">
        <v>149</v>
      </c>
      <c r="H4046">
        <v>1</v>
      </c>
      <c r="I4046">
        <v>2</v>
      </c>
      <c r="J4046" t="s">
        <v>14</v>
      </c>
      <c r="K4046" s="40" t="s">
        <v>149</v>
      </c>
    </row>
    <row r="4047" spans="1:11" x14ac:dyDescent="0.25">
      <c r="A4047">
        <v>12876661</v>
      </c>
      <c r="B4047" s="1">
        <v>41704</v>
      </c>
      <c r="C4047" t="s">
        <v>11</v>
      </c>
      <c r="D4047" t="s">
        <v>16</v>
      </c>
      <c r="E4047">
        <v>1</v>
      </c>
      <c r="F4047">
        <v>0.74</v>
      </c>
      <c r="G4047" t="s">
        <v>149</v>
      </c>
      <c r="H4047">
        <v>4</v>
      </c>
      <c r="I4047">
        <v>7</v>
      </c>
      <c r="J4047" t="s">
        <v>18</v>
      </c>
      <c r="K4047" s="40" t="s">
        <v>149</v>
      </c>
    </row>
    <row r="4048" spans="1:11" x14ac:dyDescent="0.25">
      <c r="A4048">
        <v>482024398</v>
      </c>
      <c r="B4048" s="1">
        <v>44837</v>
      </c>
      <c r="C4048" t="s">
        <v>27</v>
      </c>
      <c r="D4048" t="s">
        <v>16</v>
      </c>
      <c r="E4048">
        <v>1</v>
      </c>
      <c r="F4048">
        <v>0.9</v>
      </c>
      <c r="G4048" t="s">
        <v>148</v>
      </c>
      <c r="H4048">
        <v>2</v>
      </c>
      <c r="I4048">
        <v>2</v>
      </c>
      <c r="J4048" t="s">
        <v>14</v>
      </c>
      <c r="K4048" s="40" t="s">
        <v>149</v>
      </c>
    </row>
    <row r="4049" spans="1:11" x14ac:dyDescent="0.25">
      <c r="A4049">
        <v>217406193</v>
      </c>
      <c r="B4049" s="1">
        <v>43369</v>
      </c>
      <c r="C4049" t="s">
        <v>34</v>
      </c>
      <c r="D4049" t="s">
        <v>16</v>
      </c>
      <c r="E4049">
        <v>1</v>
      </c>
      <c r="F4049">
        <v>0.88</v>
      </c>
      <c r="G4049" t="s">
        <v>149</v>
      </c>
      <c r="H4049">
        <v>4</v>
      </c>
      <c r="I4049">
        <v>4</v>
      </c>
      <c r="J4049" t="s">
        <v>14</v>
      </c>
      <c r="K4049" s="40" t="s">
        <v>149</v>
      </c>
    </row>
    <row r="4050" spans="1:11" x14ac:dyDescent="0.25">
      <c r="A4050">
        <v>134555143</v>
      </c>
      <c r="B4050" s="1">
        <v>42897</v>
      </c>
      <c r="C4050" t="s">
        <v>11</v>
      </c>
      <c r="D4050" t="s">
        <v>16</v>
      </c>
      <c r="E4050">
        <v>0.94</v>
      </c>
      <c r="F4050">
        <v>1</v>
      </c>
      <c r="G4050" t="s">
        <v>148</v>
      </c>
      <c r="H4050">
        <v>1</v>
      </c>
      <c r="I4050">
        <v>2</v>
      </c>
      <c r="J4050" t="s">
        <v>14</v>
      </c>
      <c r="K4050" s="40" t="s">
        <v>149</v>
      </c>
    </row>
    <row r="4051" spans="1:11" x14ac:dyDescent="0.25">
      <c r="A4051">
        <v>17518805</v>
      </c>
      <c r="B4051" s="1">
        <v>41821</v>
      </c>
      <c r="C4051" t="s">
        <v>11</v>
      </c>
      <c r="D4051" t="s">
        <v>16</v>
      </c>
      <c r="E4051">
        <v>1</v>
      </c>
      <c r="F4051">
        <v>0.97</v>
      </c>
      <c r="G4051" t="s">
        <v>148</v>
      </c>
      <c r="H4051">
        <v>3</v>
      </c>
      <c r="I4051">
        <v>4</v>
      </c>
      <c r="J4051" t="s">
        <v>14</v>
      </c>
      <c r="K4051" s="40" t="s">
        <v>149</v>
      </c>
    </row>
    <row r="4052" spans="1:11" x14ac:dyDescent="0.25">
      <c r="A4052">
        <v>496599866</v>
      </c>
      <c r="B4052" s="1">
        <v>44943</v>
      </c>
      <c r="C4052" t="s">
        <v>11</v>
      </c>
      <c r="D4052" t="s">
        <v>16</v>
      </c>
      <c r="E4052">
        <v>1</v>
      </c>
      <c r="F4052">
        <v>0.98</v>
      </c>
      <c r="G4052" t="s">
        <v>148</v>
      </c>
      <c r="H4052">
        <v>1</v>
      </c>
      <c r="I4052">
        <v>1</v>
      </c>
      <c r="J4052" t="s">
        <v>22</v>
      </c>
      <c r="K4052" s="40" t="s">
        <v>149</v>
      </c>
    </row>
    <row r="4053" spans="1:11" x14ac:dyDescent="0.25">
      <c r="A4053">
        <v>495653264</v>
      </c>
      <c r="B4053" s="1">
        <v>44938</v>
      </c>
      <c r="C4053" t="s">
        <v>27</v>
      </c>
      <c r="D4053" t="s">
        <v>16</v>
      </c>
      <c r="E4053">
        <v>1</v>
      </c>
      <c r="F4053">
        <v>1</v>
      </c>
      <c r="G4053" t="s">
        <v>148</v>
      </c>
      <c r="H4053">
        <v>1</v>
      </c>
      <c r="I4053">
        <v>1</v>
      </c>
      <c r="J4053" t="s">
        <v>22</v>
      </c>
      <c r="K4053" s="40" t="s">
        <v>149</v>
      </c>
    </row>
    <row r="4054" spans="1:11" x14ac:dyDescent="0.25">
      <c r="A4054">
        <v>487521477</v>
      </c>
      <c r="B4054" s="1">
        <v>44878</v>
      </c>
      <c r="C4054" t="s">
        <v>11</v>
      </c>
      <c r="D4054" t="s">
        <v>16</v>
      </c>
      <c r="E4054">
        <v>1</v>
      </c>
      <c r="F4054">
        <v>0.99</v>
      </c>
      <c r="G4054" t="s">
        <v>149</v>
      </c>
      <c r="H4054">
        <v>9</v>
      </c>
      <c r="I4054">
        <v>9</v>
      </c>
      <c r="J4054" t="s">
        <v>14</v>
      </c>
      <c r="K4054" s="40" t="s">
        <v>149</v>
      </c>
    </row>
    <row r="4055" spans="1:11" x14ac:dyDescent="0.25">
      <c r="A4055">
        <v>3908006</v>
      </c>
      <c r="B4055" s="1">
        <v>41200</v>
      </c>
      <c r="C4055" t="s">
        <v>11</v>
      </c>
      <c r="D4055" t="s">
        <v>16</v>
      </c>
      <c r="E4055">
        <v>1</v>
      </c>
      <c r="F4055">
        <v>0.63</v>
      </c>
      <c r="G4055" t="s">
        <v>148</v>
      </c>
      <c r="H4055">
        <v>1</v>
      </c>
      <c r="I4055">
        <v>5</v>
      </c>
      <c r="J4055" t="s">
        <v>14</v>
      </c>
      <c r="K4055" s="40" t="s">
        <v>149</v>
      </c>
    </row>
    <row r="4056" spans="1:11" x14ac:dyDescent="0.25">
      <c r="A4056">
        <v>464017486</v>
      </c>
      <c r="B4056" s="1">
        <v>44725</v>
      </c>
      <c r="C4056" t="s">
        <v>11</v>
      </c>
      <c r="D4056" t="s">
        <v>12</v>
      </c>
      <c r="F4056">
        <v>0.17</v>
      </c>
      <c r="G4056" t="s">
        <v>148</v>
      </c>
      <c r="H4056">
        <v>1</v>
      </c>
      <c r="I4056">
        <v>2</v>
      </c>
      <c r="J4056" t="s">
        <v>22</v>
      </c>
      <c r="K4056" s="40" t="s">
        <v>149</v>
      </c>
    </row>
    <row r="4057" spans="1:11" x14ac:dyDescent="0.25">
      <c r="A4057">
        <v>325604169</v>
      </c>
      <c r="B4057" s="1">
        <v>43838</v>
      </c>
      <c r="C4057" t="s">
        <v>11</v>
      </c>
      <c r="D4057" t="s">
        <v>12</v>
      </c>
      <c r="F4057">
        <v>1</v>
      </c>
      <c r="G4057" t="s">
        <v>149</v>
      </c>
      <c r="H4057">
        <v>2</v>
      </c>
      <c r="I4057">
        <v>2</v>
      </c>
      <c r="J4057" t="s">
        <v>14</v>
      </c>
      <c r="K4057" s="40" t="s">
        <v>149</v>
      </c>
    </row>
    <row r="4058" spans="1:11" x14ac:dyDescent="0.25">
      <c r="A4058">
        <v>3412006</v>
      </c>
      <c r="B4058" s="1">
        <v>41150</v>
      </c>
      <c r="C4058" t="s">
        <v>34</v>
      </c>
      <c r="D4058" t="s">
        <v>16</v>
      </c>
      <c r="E4058">
        <v>1</v>
      </c>
      <c r="F4058">
        <v>1</v>
      </c>
      <c r="G4058" t="s">
        <v>149</v>
      </c>
      <c r="H4058">
        <v>1</v>
      </c>
      <c r="I4058">
        <v>1</v>
      </c>
      <c r="J4058" t="s">
        <v>14</v>
      </c>
      <c r="K4058" s="40" t="s">
        <v>149</v>
      </c>
    </row>
    <row r="4059" spans="1:11" x14ac:dyDescent="0.25">
      <c r="A4059">
        <v>497513992</v>
      </c>
      <c r="B4059" s="1">
        <v>44949</v>
      </c>
      <c r="C4059" t="s">
        <v>27</v>
      </c>
      <c r="D4059" t="s">
        <v>21</v>
      </c>
      <c r="E4059">
        <v>0.96</v>
      </c>
      <c r="F4059">
        <v>0.64</v>
      </c>
      <c r="G4059" t="s">
        <v>149</v>
      </c>
      <c r="H4059">
        <v>1</v>
      </c>
      <c r="I4059">
        <v>1</v>
      </c>
      <c r="J4059" t="s">
        <v>14</v>
      </c>
      <c r="K4059" s="40" t="s">
        <v>149</v>
      </c>
    </row>
    <row r="4060" spans="1:11" x14ac:dyDescent="0.25">
      <c r="A4060">
        <v>490325631</v>
      </c>
      <c r="B4060" s="1">
        <v>44900</v>
      </c>
      <c r="C4060" t="s">
        <v>27</v>
      </c>
      <c r="D4060" t="s">
        <v>12</v>
      </c>
      <c r="F4060">
        <v>0.4</v>
      </c>
      <c r="G4060" t="s">
        <v>148</v>
      </c>
      <c r="H4060">
        <v>1</v>
      </c>
      <c r="I4060">
        <v>1</v>
      </c>
      <c r="J4060" t="s">
        <v>22</v>
      </c>
      <c r="K4060" s="40" t="s">
        <v>149</v>
      </c>
    </row>
    <row r="4061" spans="1:11" x14ac:dyDescent="0.25">
      <c r="A4061">
        <v>497914882</v>
      </c>
      <c r="B4061" s="1">
        <v>44951</v>
      </c>
      <c r="C4061" t="s">
        <v>11</v>
      </c>
      <c r="D4061" t="s">
        <v>16</v>
      </c>
      <c r="E4061">
        <v>1</v>
      </c>
      <c r="F4061">
        <v>0.97</v>
      </c>
      <c r="G4061" t="s">
        <v>149</v>
      </c>
      <c r="H4061">
        <v>2</v>
      </c>
      <c r="I4061">
        <v>2</v>
      </c>
      <c r="J4061" t="s">
        <v>14</v>
      </c>
      <c r="K4061" s="40" t="s">
        <v>149</v>
      </c>
    </row>
    <row r="4062" spans="1:11" x14ac:dyDescent="0.25">
      <c r="A4062">
        <v>70535097</v>
      </c>
      <c r="B4062" s="1">
        <v>42495</v>
      </c>
      <c r="C4062" t="s">
        <v>11</v>
      </c>
      <c r="D4062" t="s">
        <v>21</v>
      </c>
      <c r="E4062">
        <v>0.5</v>
      </c>
      <c r="F4062">
        <v>0</v>
      </c>
      <c r="G4062" t="s">
        <v>148</v>
      </c>
      <c r="H4062">
        <v>1</v>
      </c>
      <c r="I4062">
        <v>2</v>
      </c>
      <c r="J4062" t="s">
        <v>14</v>
      </c>
      <c r="K4062" s="40" t="s">
        <v>149</v>
      </c>
    </row>
    <row r="4063" spans="1:11" x14ac:dyDescent="0.25">
      <c r="A4063">
        <v>17789078</v>
      </c>
      <c r="B4063" s="1">
        <v>41827</v>
      </c>
      <c r="C4063" t="s">
        <v>11</v>
      </c>
      <c r="D4063" t="s">
        <v>16</v>
      </c>
      <c r="E4063">
        <v>0.88</v>
      </c>
      <c r="F4063">
        <v>0.95</v>
      </c>
      <c r="G4063" t="s">
        <v>148</v>
      </c>
      <c r="H4063">
        <v>1</v>
      </c>
      <c r="I4063">
        <v>1</v>
      </c>
      <c r="J4063" t="s">
        <v>14</v>
      </c>
      <c r="K4063" s="40" t="s">
        <v>149</v>
      </c>
    </row>
    <row r="4064" spans="1:11" x14ac:dyDescent="0.25">
      <c r="A4064">
        <v>498422466</v>
      </c>
      <c r="B4064" s="1">
        <v>44954</v>
      </c>
      <c r="C4064" t="s">
        <v>11</v>
      </c>
      <c r="D4064" t="s">
        <v>16</v>
      </c>
      <c r="E4064">
        <v>1</v>
      </c>
      <c r="F4064">
        <v>0.94</v>
      </c>
      <c r="G4064" t="s">
        <v>149</v>
      </c>
      <c r="H4064">
        <v>1</v>
      </c>
      <c r="I4064">
        <v>1</v>
      </c>
      <c r="J4064" t="s">
        <v>14</v>
      </c>
      <c r="K4064" s="40" t="s">
        <v>149</v>
      </c>
    </row>
    <row r="4065" spans="1:11" x14ac:dyDescent="0.25">
      <c r="A4065">
        <v>284783746</v>
      </c>
      <c r="B4065" s="1">
        <v>43688</v>
      </c>
      <c r="C4065" t="s">
        <v>11</v>
      </c>
      <c r="D4065" t="s">
        <v>12</v>
      </c>
      <c r="F4065">
        <v>0</v>
      </c>
      <c r="G4065" t="s">
        <v>148</v>
      </c>
      <c r="H4065">
        <v>1</v>
      </c>
      <c r="I4065">
        <v>1</v>
      </c>
      <c r="J4065" t="s">
        <v>14</v>
      </c>
      <c r="K4065" s="40" t="s">
        <v>149</v>
      </c>
    </row>
    <row r="4066" spans="1:11" x14ac:dyDescent="0.25">
      <c r="A4066">
        <v>243693444</v>
      </c>
      <c r="B4066" s="1">
        <v>43513</v>
      </c>
      <c r="C4066" t="s">
        <v>11</v>
      </c>
      <c r="D4066" t="s">
        <v>16</v>
      </c>
      <c r="E4066">
        <v>1</v>
      </c>
      <c r="F4066">
        <v>0.93</v>
      </c>
      <c r="G4066" t="s">
        <v>149</v>
      </c>
      <c r="H4066">
        <v>1</v>
      </c>
      <c r="I4066">
        <v>1</v>
      </c>
      <c r="J4066" t="s">
        <v>14</v>
      </c>
      <c r="K4066" s="40" t="s">
        <v>149</v>
      </c>
    </row>
    <row r="4067" spans="1:11" x14ac:dyDescent="0.25">
      <c r="A4067">
        <v>194764985</v>
      </c>
      <c r="B4067" s="1">
        <v>43261</v>
      </c>
      <c r="C4067" t="s">
        <v>11</v>
      </c>
      <c r="D4067" t="s">
        <v>16</v>
      </c>
      <c r="E4067">
        <v>1</v>
      </c>
      <c r="F4067">
        <v>1</v>
      </c>
      <c r="G4067" t="s">
        <v>149</v>
      </c>
      <c r="H4067">
        <v>1</v>
      </c>
      <c r="I4067">
        <v>2</v>
      </c>
      <c r="J4067" t="s">
        <v>14</v>
      </c>
      <c r="K4067" s="40" t="s">
        <v>149</v>
      </c>
    </row>
    <row r="4068" spans="1:11" x14ac:dyDescent="0.25">
      <c r="A4068">
        <v>497707636</v>
      </c>
      <c r="B4068" s="1">
        <v>44950</v>
      </c>
      <c r="C4068" t="s">
        <v>27</v>
      </c>
      <c r="D4068" t="s">
        <v>16</v>
      </c>
      <c r="E4068">
        <v>1</v>
      </c>
      <c r="F4068">
        <v>1</v>
      </c>
      <c r="G4068" t="s">
        <v>149</v>
      </c>
      <c r="H4068">
        <v>1</v>
      </c>
      <c r="I4068">
        <v>2</v>
      </c>
      <c r="J4068" t="s">
        <v>14</v>
      </c>
      <c r="K4068" s="40" t="s">
        <v>149</v>
      </c>
    </row>
    <row r="4069" spans="1:11" x14ac:dyDescent="0.25">
      <c r="A4069">
        <v>498186402</v>
      </c>
      <c r="B4069" s="1">
        <v>44953</v>
      </c>
      <c r="C4069" t="s">
        <v>27</v>
      </c>
      <c r="D4069" t="s">
        <v>16</v>
      </c>
      <c r="E4069">
        <v>1</v>
      </c>
      <c r="F4069">
        <v>0.98</v>
      </c>
      <c r="G4069" t="s">
        <v>149</v>
      </c>
      <c r="H4069">
        <v>1</v>
      </c>
      <c r="I4069">
        <v>1</v>
      </c>
      <c r="J4069" t="s">
        <v>22</v>
      </c>
      <c r="K4069" s="40" t="s">
        <v>149</v>
      </c>
    </row>
    <row r="4070" spans="1:11" x14ac:dyDescent="0.25">
      <c r="A4070">
        <v>54387648</v>
      </c>
      <c r="B4070" s="1">
        <v>42381</v>
      </c>
      <c r="C4070" t="s">
        <v>11</v>
      </c>
      <c r="D4070" t="s">
        <v>16</v>
      </c>
      <c r="E4070">
        <v>1</v>
      </c>
      <c r="F4070">
        <v>0.99</v>
      </c>
      <c r="G4070" t="s">
        <v>149</v>
      </c>
      <c r="H4070">
        <v>4</v>
      </c>
      <c r="I4070">
        <v>4</v>
      </c>
      <c r="J4070" t="s">
        <v>18</v>
      </c>
      <c r="K4070" s="40" t="s">
        <v>149</v>
      </c>
    </row>
    <row r="4071" spans="1:11" x14ac:dyDescent="0.25">
      <c r="A4071">
        <v>498666451</v>
      </c>
      <c r="B4071" s="1">
        <v>44956</v>
      </c>
      <c r="C4071" t="s">
        <v>27</v>
      </c>
      <c r="D4071" t="s">
        <v>16</v>
      </c>
      <c r="E4071">
        <v>1</v>
      </c>
      <c r="F4071">
        <v>0.98</v>
      </c>
      <c r="G4071" t="s">
        <v>148</v>
      </c>
      <c r="H4071">
        <v>1</v>
      </c>
      <c r="I4071">
        <v>1</v>
      </c>
      <c r="J4071" t="s">
        <v>22</v>
      </c>
      <c r="K4071" s="40" t="s">
        <v>149</v>
      </c>
    </row>
    <row r="4072" spans="1:11" x14ac:dyDescent="0.25">
      <c r="A4072">
        <v>498682234</v>
      </c>
      <c r="B4072" s="1">
        <v>44956</v>
      </c>
      <c r="C4072" t="s">
        <v>11</v>
      </c>
      <c r="D4072" t="s">
        <v>12</v>
      </c>
      <c r="G4072" t="s">
        <v>148</v>
      </c>
      <c r="H4072">
        <v>1</v>
      </c>
      <c r="I4072">
        <v>1</v>
      </c>
      <c r="J4072" t="s">
        <v>14</v>
      </c>
      <c r="K4072" s="40" t="s">
        <v>149</v>
      </c>
    </row>
    <row r="4073" spans="1:11" x14ac:dyDescent="0.25">
      <c r="A4073">
        <v>5556487</v>
      </c>
      <c r="B4073" s="1">
        <v>41354</v>
      </c>
      <c r="C4073" t="s">
        <v>11</v>
      </c>
      <c r="D4073" t="s">
        <v>17</v>
      </c>
      <c r="E4073">
        <v>0.9</v>
      </c>
      <c r="F4073">
        <v>0.79</v>
      </c>
      <c r="G4073" t="s">
        <v>149</v>
      </c>
      <c r="H4073">
        <v>1</v>
      </c>
      <c r="I4073">
        <v>1</v>
      </c>
      <c r="J4073" t="s">
        <v>14</v>
      </c>
      <c r="K4073" s="40" t="s">
        <v>149</v>
      </c>
    </row>
    <row r="4074" spans="1:11" x14ac:dyDescent="0.25">
      <c r="A4074">
        <v>489884115</v>
      </c>
      <c r="B4074" s="1">
        <v>44896</v>
      </c>
      <c r="C4074" t="s">
        <v>27</v>
      </c>
      <c r="D4074" t="s">
        <v>17</v>
      </c>
      <c r="E4074">
        <v>1</v>
      </c>
      <c r="F4074">
        <v>0.56000000000000005</v>
      </c>
      <c r="G4074" t="s">
        <v>148</v>
      </c>
      <c r="H4074">
        <v>1</v>
      </c>
      <c r="I4074">
        <v>1</v>
      </c>
      <c r="J4074" t="s">
        <v>14</v>
      </c>
      <c r="K4074" s="40" t="s">
        <v>149</v>
      </c>
    </row>
    <row r="4075" spans="1:11" x14ac:dyDescent="0.25">
      <c r="A4075">
        <v>3636412</v>
      </c>
      <c r="B4075" s="1">
        <v>41173</v>
      </c>
      <c r="C4075" t="s">
        <v>11</v>
      </c>
      <c r="D4075" t="s">
        <v>17</v>
      </c>
      <c r="E4075">
        <v>0.9</v>
      </c>
      <c r="F4075">
        <v>0.86</v>
      </c>
      <c r="G4075" t="s">
        <v>148</v>
      </c>
      <c r="H4075">
        <v>1</v>
      </c>
      <c r="I4075">
        <v>1</v>
      </c>
      <c r="J4075" t="s">
        <v>14</v>
      </c>
      <c r="K4075" s="40" t="s">
        <v>149</v>
      </c>
    </row>
    <row r="4076" spans="1:11" x14ac:dyDescent="0.25">
      <c r="A4076">
        <v>497772515</v>
      </c>
      <c r="B4076" s="1">
        <v>44950</v>
      </c>
      <c r="C4076" t="s">
        <v>27</v>
      </c>
      <c r="D4076" t="s">
        <v>16</v>
      </c>
      <c r="E4076">
        <v>1</v>
      </c>
      <c r="F4076">
        <v>1</v>
      </c>
      <c r="G4076" t="s">
        <v>149</v>
      </c>
      <c r="H4076">
        <v>1</v>
      </c>
      <c r="I4076">
        <v>1</v>
      </c>
      <c r="J4076" t="s">
        <v>22</v>
      </c>
      <c r="K4076" s="40" t="s">
        <v>149</v>
      </c>
    </row>
    <row r="4077" spans="1:11" x14ac:dyDescent="0.25">
      <c r="A4077">
        <v>494454853</v>
      </c>
      <c r="B4077" s="1">
        <v>44931</v>
      </c>
      <c r="C4077" t="s">
        <v>11</v>
      </c>
      <c r="D4077" t="s">
        <v>12</v>
      </c>
      <c r="F4077">
        <v>0.88</v>
      </c>
      <c r="G4077" t="s">
        <v>148</v>
      </c>
      <c r="H4077">
        <v>2</v>
      </c>
      <c r="I4077">
        <v>2</v>
      </c>
      <c r="J4077" t="s">
        <v>14</v>
      </c>
      <c r="K4077" s="40" t="s">
        <v>149</v>
      </c>
    </row>
    <row r="4078" spans="1:11" x14ac:dyDescent="0.25">
      <c r="A4078">
        <v>35119277</v>
      </c>
      <c r="B4078" s="1">
        <v>42161</v>
      </c>
      <c r="C4078" t="s">
        <v>11</v>
      </c>
      <c r="D4078" t="s">
        <v>16</v>
      </c>
      <c r="E4078">
        <v>1</v>
      </c>
      <c r="F4078">
        <v>1</v>
      </c>
      <c r="G4078" t="s">
        <v>148</v>
      </c>
      <c r="H4078">
        <v>1</v>
      </c>
      <c r="I4078">
        <v>2</v>
      </c>
      <c r="J4078" t="s">
        <v>14</v>
      </c>
      <c r="K4078" s="40" t="s">
        <v>149</v>
      </c>
    </row>
    <row r="4079" spans="1:11" x14ac:dyDescent="0.25">
      <c r="A4079">
        <v>499006374</v>
      </c>
      <c r="B4079" s="1">
        <v>44958</v>
      </c>
      <c r="C4079" t="s">
        <v>27</v>
      </c>
      <c r="D4079" t="s">
        <v>16</v>
      </c>
      <c r="E4079">
        <v>1</v>
      </c>
      <c r="F4079">
        <v>1</v>
      </c>
      <c r="G4079" t="s">
        <v>148</v>
      </c>
      <c r="H4079">
        <v>1</v>
      </c>
      <c r="I4079">
        <v>1</v>
      </c>
      <c r="J4079" t="s">
        <v>14</v>
      </c>
      <c r="K4079" s="40" t="s">
        <v>149</v>
      </c>
    </row>
    <row r="4080" spans="1:11" x14ac:dyDescent="0.25">
      <c r="A4080">
        <v>209767276</v>
      </c>
      <c r="B4080" s="1">
        <v>43327</v>
      </c>
      <c r="C4080" t="s">
        <v>11</v>
      </c>
      <c r="D4080" t="s">
        <v>20</v>
      </c>
      <c r="E4080">
        <v>0</v>
      </c>
      <c r="F4080">
        <v>0.54</v>
      </c>
      <c r="G4080" t="s">
        <v>149</v>
      </c>
      <c r="H4080">
        <v>1</v>
      </c>
      <c r="I4080">
        <v>1</v>
      </c>
      <c r="J4080" t="s">
        <v>14</v>
      </c>
      <c r="K4080" s="40" t="s">
        <v>149</v>
      </c>
    </row>
    <row r="4081" spans="1:11" x14ac:dyDescent="0.25">
      <c r="A4081">
        <v>470838356</v>
      </c>
      <c r="B4081" s="1">
        <v>44763</v>
      </c>
      <c r="C4081" t="s">
        <v>11</v>
      </c>
      <c r="D4081" t="s">
        <v>16</v>
      </c>
      <c r="E4081">
        <v>1</v>
      </c>
      <c r="F4081">
        <v>1</v>
      </c>
      <c r="G4081" t="s">
        <v>149</v>
      </c>
      <c r="H4081">
        <v>2</v>
      </c>
      <c r="I4081">
        <v>2</v>
      </c>
      <c r="J4081" t="s">
        <v>14</v>
      </c>
      <c r="K4081" s="40" t="s">
        <v>149</v>
      </c>
    </row>
    <row r="4082" spans="1:11" x14ac:dyDescent="0.25">
      <c r="A4082">
        <v>101250154</v>
      </c>
      <c r="B4082" s="1">
        <v>42668</v>
      </c>
      <c r="C4082" t="s">
        <v>11</v>
      </c>
      <c r="D4082" t="s">
        <v>16</v>
      </c>
      <c r="E4082">
        <v>1</v>
      </c>
      <c r="F4082">
        <v>0.98</v>
      </c>
      <c r="G4082" t="s">
        <v>148</v>
      </c>
      <c r="H4082">
        <v>4</v>
      </c>
      <c r="I4082">
        <v>5</v>
      </c>
      <c r="J4082" t="s">
        <v>18</v>
      </c>
      <c r="K4082" s="40" t="s">
        <v>149</v>
      </c>
    </row>
    <row r="4083" spans="1:11" x14ac:dyDescent="0.25">
      <c r="A4083">
        <v>25816068</v>
      </c>
      <c r="B4083" s="1">
        <v>42012</v>
      </c>
      <c r="C4083" t="s">
        <v>11</v>
      </c>
      <c r="D4083" t="s">
        <v>16</v>
      </c>
      <c r="E4083">
        <v>1</v>
      </c>
      <c r="F4083">
        <v>1</v>
      </c>
      <c r="G4083" t="s">
        <v>149</v>
      </c>
      <c r="H4083">
        <v>1</v>
      </c>
      <c r="I4083">
        <v>1</v>
      </c>
      <c r="J4083" t="s">
        <v>14</v>
      </c>
      <c r="K4083" s="40" t="s">
        <v>149</v>
      </c>
    </row>
    <row r="4084" spans="1:11" x14ac:dyDescent="0.25">
      <c r="A4084">
        <v>497728802</v>
      </c>
      <c r="B4084" s="1">
        <v>44950</v>
      </c>
      <c r="C4084" t="s">
        <v>11</v>
      </c>
      <c r="D4084" t="s">
        <v>20</v>
      </c>
      <c r="E4084">
        <v>0.17</v>
      </c>
      <c r="F4084">
        <v>0</v>
      </c>
      <c r="G4084" t="s">
        <v>148</v>
      </c>
      <c r="H4084">
        <v>1</v>
      </c>
      <c r="I4084">
        <v>1</v>
      </c>
      <c r="J4084" t="s">
        <v>22</v>
      </c>
      <c r="K4084" s="40" t="s">
        <v>149</v>
      </c>
    </row>
    <row r="4085" spans="1:11" x14ac:dyDescent="0.25">
      <c r="A4085">
        <v>497864255</v>
      </c>
      <c r="B4085" s="1">
        <v>44951</v>
      </c>
      <c r="C4085" t="s">
        <v>27</v>
      </c>
      <c r="D4085" t="s">
        <v>12</v>
      </c>
      <c r="F4085">
        <v>1</v>
      </c>
      <c r="G4085" t="s">
        <v>148</v>
      </c>
      <c r="H4085">
        <v>2</v>
      </c>
      <c r="I4085">
        <v>3</v>
      </c>
      <c r="J4085" t="s">
        <v>14</v>
      </c>
      <c r="K4085" s="40" t="s">
        <v>149</v>
      </c>
    </row>
    <row r="4086" spans="1:11" x14ac:dyDescent="0.25">
      <c r="A4086">
        <v>126240387</v>
      </c>
      <c r="B4086" s="1">
        <v>42842</v>
      </c>
      <c r="C4086" t="s">
        <v>11</v>
      </c>
      <c r="D4086" t="s">
        <v>20</v>
      </c>
      <c r="E4086">
        <v>0.33</v>
      </c>
      <c r="F4086">
        <v>0.2</v>
      </c>
      <c r="G4086" t="s">
        <v>148</v>
      </c>
      <c r="H4086">
        <v>1</v>
      </c>
      <c r="I4086">
        <v>1</v>
      </c>
      <c r="J4086" t="s">
        <v>14</v>
      </c>
      <c r="K4086" s="40" t="s">
        <v>149</v>
      </c>
    </row>
    <row r="4087" spans="1:11" x14ac:dyDescent="0.25">
      <c r="A4087">
        <v>342500454</v>
      </c>
      <c r="B4087" s="1">
        <v>43916</v>
      </c>
      <c r="C4087" t="s">
        <v>11</v>
      </c>
      <c r="D4087" t="s">
        <v>16</v>
      </c>
      <c r="E4087">
        <v>1</v>
      </c>
      <c r="F4087">
        <v>0.95</v>
      </c>
      <c r="G4087" t="s">
        <v>148</v>
      </c>
      <c r="H4087">
        <v>1</v>
      </c>
      <c r="I4087">
        <v>1</v>
      </c>
      <c r="J4087" t="s">
        <v>14</v>
      </c>
      <c r="K4087" s="40" t="s">
        <v>149</v>
      </c>
    </row>
    <row r="4088" spans="1:11" x14ac:dyDescent="0.25">
      <c r="A4088">
        <v>499192910</v>
      </c>
      <c r="B4088" s="1">
        <v>44959</v>
      </c>
      <c r="C4088" t="s">
        <v>27</v>
      </c>
      <c r="D4088" t="s">
        <v>16</v>
      </c>
      <c r="E4088">
        <v>1</v>
      </c>
      <c r="F4088">
        <v>1</v>
      </c>
      <c r="G4088" t="s">
        <v>148</v>
      </c>
      <c r="H4088">
        <v>20</v>
      </c>
      <c r="I4088">
        <v>21</v>
      </c>
      <c r="J4088" t="s">
        <v>18</v>
      </c>
      <c r="K4088" s="40" t="s">
        <v>149</v>
      </c>
    </row>
    <row r="4089" spans="1:11" x14ac:dyDescent="0.25">
      <c r="A4089">
        <v>498051877</v>
      </c>
      <c r="B4089" s="1">
        <v>44952</v>
      </c>
      <c r="C4089" t="s">
        <v>27</v>
      </c>
      <c r="D4089" t="s">
        <v>16</v>
      </c>
      <c r="E4089">
        <v>1</v>
      </c>
      <c r="F4089">
        <v>1</v>
      </c>
      <c r="G4089" t="s">
        <v>148</v>
      </c>
      <c r="H4089">
        <v>1</v>
      </c>
      <c r="I4089">
        <v>1</v>
      </c>
      <c r="J4089" t="s">
        <v>14</v>
      </c>
      <c r="K4089" s="40" t="s">
        <v>149</v>
      </c>
    </row>
    <row r="4090" spans="1:11" x14ac:dyDescent="0.25">
      <c r="A4090">
        <v>35217913</v>
      </c>
      <c r="B4090" s="1">
        <v>42162</v>
      </c>
      <c r="C4090" t="s">
        <v>11</v>
      </c>
      <c r="D4090" t="s">
        <v>17</v>
      </c>
      <c r="E4090">
        <v>1</v>
      </c>
      <c r="F4090">
        <v>0.63</v>
      </c>
      <c r="G4090" t="s">
        <v>148</v>
      </c>
      <c r="H4090">
        <v>2</v>
      </c>
      <c r="I4090">
        <v>3</v>
      </c>
      <c r="J4090" t="s">
        <v>14</v>
      </c>
      <c r="K4090" s="40" t="s">
        <v>149</v>
      </c>
    </row>
    <row r="4091" spans="1:11" x14ac:dyDescent="0.25">
      <c r="A4091">
        <v>31868650</v>
      </c>
      <c r="B4091" s="1">
        <v>42118</v>
      </c>
      <c r="C4091" t="s">
        <v>11</v>
      </c>
      <c r="D4091" t="s">
        <v>16</v>
      </c>
      <c r="E4091">
        <v>1</v>
      </c>
      <c r="F4091">
        <v>0.94</v>
      </c>
      <c r="G4091" t="s">
        <v>149</v>
      </c>
      <c r="H4091">
        <v>2</v>
      </c>
      <c r="I4091">
        <v>2</v>
      </c>
      <c r="J4091" t="s">
        <v>14</v>
      </c>
      <c r="K4091" s="40" t="s">
        <v>149</v>
      </c>
    </row>
    <row r="4092" spans="1:11" x14ac:dyDescent="0.25">
      <c r="A4092">
        <v>51350461</v>
      </c>
      <c r="B4092" s="1">
        <v>42352</v>
      </c>
      <c r="C4092" t="s">
        <v>44</v>
      </c>
      <c r="D4092" t="s">
        <v>17</v>
      </c>
      <c r="E4092">
        <v>1</v>
      </c>
      <c r="F4092">
        <v>0.83</v>
      </c>
      <c r="G4092" t="s">
        <v>148</v>
      </c>
      <c r="H4092">
        <v>2</v>
      </c>
      <c r="I4092">
        <v>2</v>
      </c>
      <c r="J4092" t="s">
        <v>14</v>
      </c>
      <c r="K4092" s="40" t="s">
        <v>149</v>
      </c>
    </row>
    <row r="4093" spans="1:11" x14ac:dyDescent="0.25">
      <c r="A4093">
        <v>482666491</v>
      </c>
      <c r="B4093" s="1">
        <v>44841</v>
      </c>
      <c r="C4093" t="s">
        <v>27</v>
      </c>
      <c r="D4093" t="s">
        <v>16</v>
      </c>
      <c r="E4093">
        <v>1</v>
      </c>
      <c r="F4093">
        <v>0.99</v>
      </c>
      <c r="G4093" t="s">
        <v>148</v>
      </c>
      <c r="H4093">
        <v>2</v>
      </c>
      <c r="I4093">
        <v>2</v>
      </c>
      <c r="J4093" t="s">
        <v>14</v>
      </c>
      <c r="K4093" s="40" t="s">
        <v>149</v>
      </c>
    </row>
    <row r="4094" spans="1:11" x14ac:dyDescent="0.25">
      <c r="A4094">
        <v>498840208</v>
      </c>
      <c r="B4094" s="1">
        <v>44957</v>
      </c>
      <c r="C4094" t="s">
        <v>11</v>
      </c>
      <c r="D4094" t="s">
        <v>16</v>
      </c>
      <c r="E4094">
        <v>1</v>
      </c>
      <c r="F4094">
        <v>0.73</v>
      </c>
      <c r="G4094" t="s">
        <v>148</v>
      </c>
      <c r="H4094">
        <v>1</v>
      </c>
      <c r="I4094">
        <v>3</v>
      </c>
      <c r="J4094" t="s">
        <v>14</v>
      </c>
      <c r="K4094" s="40" t="s">
        <v>149</v>
      </c>
    </row>
    <row r="4095" spans="1:11" x14ac:dyDescent="0.25">
      <c r="A4095">
        <v>499325680</v>
      </c>
      <c r="B4095" s="1">
        <v>44960</v>
      </c>
      <c r="C4095" t="s">
        <v>11</v>
      </c>
      <c r="D4095" t="s">
        <v>16</v>
      </c>
      <c r="E4095">
        <v>0.96</v>
      </c>
      <c r="F4095">
        <v>0.99</v>
      </c>
      <c r="G4095" t="s">
        <v>148</v>
      </c>
      <c r="H4095">
        <v>2</v>
      </c>
      <c r="I4095">
        <v>2</v>
      </c>
      <c r="J4095" t="s">
        <v>14</v>
      </c>
      <c r="K4095" s="40" t="s">
        <v>149</v>
      </c>
    </row>
    <row r="4096" spans="1:11" x14ac:dyDescent="0.25">
      <c r="A4096">
        <v>16878014</v>
      </c>
      <c r="B4096" s="1">
        <v>41806</v>
      </c>
      <c r="C4096" t="s">
        <v>11</v>
      </c>
      <c r="D4096" t="s">
        <v>16</v>
      </c>
      <c r="E4096">
        <v>1</v>
      </c>
      <c r="F4096">
        <v>0.71</v>
      </c>
      <c r="G4096" t="s">
        <v>148</v>
      </c>
      <c r="H4096">
        <v>1</v>
      </c>
      <c r="I4096">
        <v>1</v>
      </c>
      <c r="J4096" t="s">
        <v>14</v>
      </c>
      <c r="K4096" s="40" t="s">
        <v>149</v>
      </c>
    </row>
    <row r="4097" spans="1:11" x14ac:dyDescent="0.25">
      <c r="A4097">
        <v>407261450</v>
      </c>
      <c r="B4097" s="1">
        <v>44362</v>
      </c>
      <c r="C4097" t="s">
        <v>11</v>
      </c>
      <c r="D4097" t="s">
        <v>20</v>
      </c>
      <c r="E4097">
        <v>0.3</v>
      </c>
      <c r="F4097">
        <v>0.05</v>
      </c>
      <c r="G4097" t="s">
        <v>148</v>
      </c>
      <c r="H4097">
        <v>1</v>
      </c>
      <c r="I4097">
        <v>1</v>
      </c>
      <c r="J4097" t="s">
        <v>22</v>
      </c>
      <c r="K4097" s="40" t="s">
        <v>149</v>
      </c>
    </row>
    <row r="4098" spans="1:11" x14ac:dyDescent="0.25">
      <c r="A4098">
        <v>477532472</v>
      </c>
      <c r="B4098" s="1">
        <v>44804</v>
      </c>
      <c r="C4098" t="s">
        <v>11</v>
      </c>
      <c r="D4098" t="s">
        <v>12</v>
      </c>
      <c r="F4098">
        <v>1</v>
      </c>
      <c r="G4098" t="s">
        <v>148</v>
      </c>
      <c r="H4098">
        <v>5</v>
      </c>
      <c r="I4098">
        <v>19</v>
      </c>
      <c r="J4098" t="s">
        <v>14</v>
      </c>
      <c r="K4098" s="40" t="s">
        <v>149</v>
      </c>
    </row>
    <row r="4099" spans="1:11" x14ac:dyDescent="0.25">
      <c r="A4099">
        <v>9568648</v>
      </c>
      <c r="B4099" s="1">
        <v>41569</v>
      </c>
      <c r="C4099" t="s">
        <v>46</v>
      </c>
      <c r="D4099" t="s">
        <v>17</v>
      </c>
      <c r="E4099">
        <v>1</v>
      </c>
      <c r="F4099">
        <v>0.89</v>
      </c>
      <c r="G4099" t="s">
        <v>148</v>
      </c>
      <c r="H4099">
        <v>6</v>
      </c>
      <c r="I4099">
        <v>6</v>
      </c>
      <c r="J4099" t="s">
        <v>14</v>
      </c>
      <c r="K4099" s="40" t="s">
        <v>149</v>
      </c>
    </row>
    <row r="4100" spans="1:11" x14ac:dyDescent="0.25">
      <c r="A4100">
        <v>35626245</v>
      </c>
      <c r="B4100" s="1">
        <v>42167</v>
      </c>
      <c r="C4100" t="s">
        <v>11</v>
      </c>
      <c r="D4100" t="s">
        <v>16</v>
      </c>
      <c r="E4100">
        <v>1</v>
      </c>
      <c r="F4100">
        <v>0.62</v>
      </c>
      <c r="G4100" t="s">
        <v>148</v>
      </c>
      <c r="H4100">
        <v>1</v>
      </c>
      <c r="I4100">
        <v>2</v>
      </c>
      <c r="J4100" t="s">
        <v>14</v>
      </c>
      <c r="K4100" s="40" t="s">
        <v>149</v>
      </c>
    </row>
    <row r="4101" spans="1:11" x14ac:dyDescent="0.25">
      <c r="A4101">
        <v>339785072</v>
      </c>
      <c r="B4101" s="1">
        <v>43892</v>
      </c>
      <c r="C4101" t="s">
        <v>27</v>
      </c>
      <c r="D4101" t="s">
        <v>17</v>
      </c>
      <c r="E4101">
        <v>1</v>
      </c>
      <c r="F4101">
        <v>1</v>
      </c>
      <c r="G4101" t="s">
        <v>27</v>
      </c>
      <c r="H4101">
        <v>5</v>
      </c>
      <c r="I4101">
        <v>10</v>
      </c>
      <c r="J4101" t="s">
        <v>14</v>
      </c>
      <c r="K4101" s="40" t="s">
        <v>149</v>
      </c>
    </row>
    <row r="4102" spans="1:11" x14ac:dyDescent="0.25">
      <c r="A4102">
        <v>278326693</v>
      </c>
      <c r="B4102" s="1">
        <v>43668</v>
      </c>
      <c r="C4102" t="s">
        <v>11</v>
      </c>
      <c r="D4102" t="s">
        <v>16</v>
      </c>
      <c r="E4102">
        <v>0.96</v>
      </c>
      <c r="F4102">
        <v>0.78</v>
      </c>
      <c r="G4102" t="s">
        <v>148</v>
      </c>
      <c r="H4102">
        <v>9</v>
      </c>
      <c r="I4102">
        <v>12</v>
      </c>
      <c r="J4102" t="s">
        <v>14</v>
      </c>
      <c r="K4102" s="40" t="s">
        <v>149</v>
      </c>
    </row>
    <row r="4103" spans="1:11" x14ac:dyDescent="0.25">
      <c r="A4103">
        <v>13910255</v>
      </c>
      <c r="B4103" s="1">
        <v>41734</v>
      </c>
      <c r="C4103" t="s">
        <v>11</v>
      </c>
      <c r="D4103" t="s">
        <v>17</v>
      </c>
      <c r="E4103">
        <v>1</v>
      </c>
      <c r="F4103">
        <v>0.81</v>
      </c>
      <c r="G4103" t="s">
        <v>148</v>
      </c>
      <c r="H4103">
        <v>1</v>
      </c>
      <c r="I4103">
        <v>1</v>
      </c>
      <c r="J4103" t="s">
        <v>14</v>
      </c>
      <c r="K4103" s="40" t="s">
        <v>149</v>
      </c>
    </row>
    <row r="4104" spans="1:11" x14ac:dyDescent="0.25">
      <c r="A4104">
        <v>499680772</v>
      </c>
      <c r="B4104" s="1">
        <v>44962</v>
      </c>
      <c r="C4104" t="s">
        <v>11</v>
      </c>
      <c r="D4104" t="s">
        <v>16</v>
      </c>
      <c r="E4104">
        <v>1</v>
      </c>
      <c r="F4104">
        <v>0.97</v>
      </c>
      <c r="G4104" t="s">
        <v>149</v>
      </c>
      <c r="H4104">
        <v>1</v>
      </c>
      <c r="I4104">
        <v>1</v>
      </c>
      <c r="J4104" t="s">
        <v>14</v>
      </c>
      <c r="K4104" s="40" t="s">
        <v>149</v>
      </c>
    </row>
    <row r="4105" spans="1:11" x14ac:dyDescent="0.25">
      <c r="A4105">
        <v>499794953</v>
      </c>
      <c r="B4105" s="1">
        <v>44963</v>
      </c>
      <c r="C4105" t="s">
        <v>11</v>
      </c>
      <c r="D4105" t="s">
        <v>16</v>
      </c>
      <c r="E4105">
        <v>1</v>
      </c>
      <c r="F4105">
        <v>1</v>
      </c>
      <c r="G4105" t="s">
        <v>148</v>
      </c>
      <c r="H4105">
        <v>1</v>
      </c>
      <c r="I4105">
        <v>1</v>
      </c>
      <c r="J4105" t="s">
        <v>14</v>
      </c>
      <c r="K4105" s="40" t="s">
        <v>149</v>
      </c>
    </row>
    <row r="4106" spans="1:11" x14ac:dyDescent="0.25">
      <c r="A4106">
        <v>493526976</v>
      </c>
      <c r="B4106" s="1">
        <v>44925</v>
      </c>
      <c r="C4106" t="s">
        <v>11</v>
      </c>
      <c r="D4106" t="s">
        <v>16</v>
      </c>
      <c r="E4106">
        <v>1</v>
      </c>
      <c r="F4106">
        <v>1</v>
      </c>
      <c r="G4106" t="s">
        <v>149</v>
      </c>
      <c r="H4106">
        <v>1</v>
      </c>
      <c r="I4106">
        <v>1</v>
      </c>
      <c r="J4106" t="s">
        <v>18</v>
      </c>
      <c r="K4106" s="40" t="s">
        <v>149</v>
      </c>
    </row>
    <row r="4107" spans="1:11" x14ac:dyDescent="0.25">
      <c r="A4107">
        <v>499971083</v>
      </c>
      <c r="B4107" s="1">
        <v>44964</v>
      </c>
      <c r="C4107" t="s">
        <v>11</v>
      </c>
      <c r="D4107" t="s">
        <v>16</v>
      </c>
      <c r="E4107">
        <v>1</v>
      </c>
      <c r="F4107">
        <v>1</v>
      </c>
      <c r="G4107" t="s">
        <v>149</v>
      </c>
      <c r="H4107">
        <v>1</v>
      </c>
      <c r="I4107">
        <v>3</v>
      </c>
      <c r="J4107" t="s">
        <v>22</v>
      </c>
      <c r="K4107" s="40" t="s">
        <v>149</v>
      </c>
    </row>
    <row r="4108" spans="1:11" x14ac:dyDescent="0.25">
      <c r="A4108">
        <v>499823566</v>
      </c>
      <c r="B4108" s="1">
        <v>44963</v>
      </c>
      <c r="C4108" t="s">
        <v>11</v>
      </c>
      <c r="D4108" t="s">
        <v>16</v>
      </c>
      <c r="E4108">
        <v>1</v>
      </c>
      <c r="F4108">
        <v>0.96</v>
      </c>
      <c r="G4108" t="s">
        <v>27</v>
      </c>
      <c r="H4108">
        <v>4</v>
      </c>
      <c r="I4108">
        <v>4</v>
      </c>
      <c r="J4108" t="s">
        <v>14</v>
      </c>
      <c r="K4108" s="40" t="s">
        <v>149</v>
      </c>
    </row>
    <row r="4109" spans="1:11" x14ac:dyDescent="0.25">
      <c r="A4109">
        <v>495549615</v>
      </c>
      <c r="B4109" s="1">
        <v>44937</v>
      </c>
      <c r="C4109" t="s">
        <v>11</v>
      </c>
      <c r="D4109" t="s">
        <v>17</v>
      </c>
      <c r="E4109">
        <v>1</v>
      </c>
      <c r="F4109">
        <v>0.71</v>
      </c>
      <c r="G4109" t="s">
        <v>148</v>
      </c>
      <c r="H4109">
        <v>1</v>
      </c>
      <c r="I4109">
        <v>1</v>
      </c>
      <c r="J4109" t="s">
        <v>14</v>
      </c>
      <c r="K4109" s="40" t="s">
        <v>149</v>
      </c>
    </row>
    <row r="4110" spans="1:11" x14ac:dyDescent="0.25">
      <c r="A4110">
        <v>498073500</v>
      </c>
      <c r="B4110" s="1">
        <v>44952</v>
      </c>
      <c r="C4110" t="s">
        <v>11</v>
      </c>
      <c r="D4110" t="s">
        <v>12</v>
      </c>
      <c r="F4110">
        <v>0</v>
      </c>
      <c r="G4110" t="s">
        <v>148</v>
      </c>
      <c r="H4110">
        <v>1</v>
      </c>
      <c r="I4110">
        <v>1</v>
      </c>
      <c r="J4110" t="s">
        <v>22</v>
      </c>
      <c r="K4110" s="40" t="s">
        <v>149</v>
      </c>
    </row>
    <row r="4111" spans="1:11" x14ac:dyDescent="0.25">
      <c r="A4111">
        <v>500123580</v>
      </c>
      <c r="B4111" s="1">
        <v>44965</v>
      </c>
      <c r="C4111" t="s">
        <v>27</v>
      </c>
      <c r="D4111" t="s">
        <v>16</v>
      </c>
      <c r="E4111">
        <v>1</v>
      </c>
      <c r="F4111">
        <v>0.94</v>
      </c>
      <c r="G4111" t="s">
        <v>148</v>
      </c>
      <c r="H4111">
        <v>1</v>
      </c>
      <c r="I4111">
        <v>1</v>
      </c>
      <c r="J4111" t="s">
        <v>14</v>
      </c>
      <c r="K4111" s="40" t="s">
        <v>149</v>
      </c>
    </row>
    <row r="4112" spans="1:11" x14ac:dyDescent="0.25">
      <c r="A4112">
        <v>501575934</v>
      </c>
      <c r="B4112" s="1">
        <v>44974</v>
      </c>
      <c r="C4112" t="s">
        <v>27</v>
      </c>
      <c r="D4112" t="s">
        <v>20</v>
      </c>
      <c r="E4112">
        <v>0.1</v>
      </c>
      <c r="F4112">
        <v>0</v>
      </c>
      <c r="G4112" t="s">
        <v>148</v>
      </c>
      <c r="H4112">
        <v>1</v>
      </c>
      <c r="I4112">
        <v>1</v>
      </c>
      <c r="J4112" t="s">
        <v>22</v>
      </c>
      <c r="K4112" s="40" t="s">
        <v>149</v>
      </c>
    </row>
    <row r="4113" spans="1:11" x14ac:dyDescent="0.25">
      <c r="A4113">
        <v>493916828</v>
      </c>
      <c r="B4113" s="1">
        <v>44928</v>
      </c>
      <c r="C4113" t="s">
        <v>27</v>
      </c>
      <c r="D4113" t="s">
        <v>16</v>
      </c>
      <c r="E4113">
        <v>0.99</v>
      </c>
      <c r="F4113">
        <v>1</v>
      </c>
      <c r="G4113" t="s">
        <v>148</v>
      </c>
      <c r="H4113">
        <v>17</v>
      </c>
      <c r="I4113">
        <v>23</v>
      </c>
      <c r="J4113" t="s">
        <v>14</v>
      </c>
      <c r="K4113" s="40" t="s">
        <v>149</v>
      </c>
    </row>
    <row r="4114" spans="1:11" x14ac:dyDescent="0.25">
      <c r="A4114">
        <v>498292026</v>
      </c>
      <c r="B4114" s="1">
        <v>44953</v>
      </c>
      <c r="C4114" t="s">
        <v>11</v>
      </c>
      <c r="D4114" t="s">
        <v>16</v>
      </c>
      <c r="E4114">
        <v>1</v>
      </c>
      <c r="F4114">
        <v>1</v>
      </c>
      <c r="G4114" t="s">
        <v>149</v>
      </c>
      <c r="H4114">
        <v>1</v>
      </c>
      <c r="I4114">
        <v>3</v>
      </c>
      <c r="J4114" t="s">
        <v>14</v>
      </c>
      <c r="K4114" s="40" t="s">
        <v>149</v>
      </c>
    </row>
    <row r="4115" spans="1:11" x14ac:dyDescent="0.25">
      <c r="A4115">
        <v>480547381</v>
      </c>
      <c r="B4115" s="1">
        <v>44826</v>
      </c>
      <c r="C4115" t="s">
        <v>27</v>
      </c>
      <c r="D4115" t="s">
        <v>16</v>
      </c>
      <c r="E4115">
        <v>1</v>
      </c>
      <c r="F4115">
        <v>1</v>
      </c>
      <c r="G4115" t="s">
        <v>148</v>
      </c>
      <c r="H4115">
        <v>1</v>
      </c>
      <c r="I4115">
        <v>3</v>
      </c>
      <c r="J4115" t="s">
        <v>14</v>
      </c>
      <c r="K4115" s="40" t="s">
        <v>149</v>
      </c>
    </row>
    <row r="4116" spans="1:11" x14ac:dyDescent="0.25">
      <c r="A4116">
        <v>4462053</v>
      </c>
      <c r="B4116" s="1">
        <v>41264</v>
      </c>
      <c r="C4116" t="s">
        <v>11</v>
      </c>
      <c r="D4116" t="s">
        <v>17</v>
      </c>
      <c r="E4116">
        <v>1</v>
      </c>
      <c r="F4116">
        <v>1</v>
      </c>
      <c r="G4116" t="s">
        <v>148</v>
      </c>
      <c r="H4116">
        <v>1</v>
      </c>
      <c r="I4116">
        <v>2</v>
      </c>
      <c r="J4116" t="s">
        <v>14</v>
      </c>
      <c r="K4116" s="40" t="s">
        <v>149</v>
      </c>
    </row>
    <row r="4117" spans="1:11" x14ac:dyDescent="0.25">
      <c r="A4117">
        <v>501927198</v>
      </c>
      <c r="B4117" s="1">
        <v>44977</v>
      </c>
      <c r="C4117" t="s">
        <v>27</v>
      </c>
      <c r="D4117" t="s">
        <v>17</v>
      </c>
      <c r="E4117">
        <v>0.92</v>
      </c>
      <c r="F4117">
        <v>0.61</v>
      </c>
      <c r="G4117" t="s">
        <v>148</v>
      </c>
      <c r="H4117">
        <v>3</v>
      </c>
      <c r="I4117">
        <v>4</v>
      </c>
      <c r="J4117" t="s">
        <v>14</v>
      </c>
      <c r="K4117" s="40" t="s">
        <v>149</v>
      </c>
    </row>
    <row r="4118" spans="1:11" x14ac:dyDescent="0.25">
      <c r="A4118">
        <v>532476813</v>
      </c>
      <c r="B4118" s="1">
        <v>45155</v>
      </c>
      <c r="C4118" t="s">
        <v>11</v>
      </c>
      <c r="D4118" t="s">
        <v>12</v>
      </c>
      <c r="G4118" t="s">
        <v>148</v>
      </c>
      <c r="H4118">
        <v>31</v>
      </c>
      <c r="I4118">
        <v>36</v>
      </c>
      <c r="J4118" t="s">
        <v>14</v>
      </c>
      <c r="K4118" s="40" t="s">
        <v>149</v>
      </c>
    </row>
    <row r="4119" spans="1:11" x14ac:dyDescent="0.25">
      <c r="A4119">
        <v>376238101</v>
      </c>
      <c r="B4119" s="1">
        <v>44154</v>
      </c>
      <c r="C4119" t="s">
        <v>11</v>
      </c>
      <c r="D4119" t="s">
        <v>16</v>
      </c>
      <c r="E4119">
        <v>1</v>
      </c>
      <c r="F4119">
        <v>0.94</v>
      </c>
      <c r="G4119" t="s">
        <v>149</v>
      </c>
      <c r="H4119">
        <v>1</v>
      </c>
      <c r="I4119">
        <v>1</v>
      </c>
      <c r="J4119" t="s">
        <v>14</v>
      </c>
      <c r="K4119" s="40" t="s">
        <v>149</v>
      </c>
    </row>
    <row r="4120" spans="1:11" x14ac:dyDescent="0.25">
      <c r="A4120">
        <v>431124003</v>
      </c>
      <c r="B4120" s="1">
        <v>44509</v>
      </c>
      <c r="C4120" t="s">
        <v>27</v>
      </c>
      <c r="D4120" t="s">
        <v>16</v>
      </c>
      <c r="E4120">
        <v>1</v>
      </c>
      <c r="F4120">
        <v>0.99</v>
      </c>
      <c r="G4120" t="s">
        <v>148</v>
      </c>
      <c r="H4120">
        <v>16</v>
      </c>
      <c r="I4120">
        <v>29</v>
      </c>
      <c r="J4120" t="s">
        <v>14</v>
      </c>
      <c r="K4120" s="40" t="s">
        <v>149</v>
      </c>
    </row>
    <row r="4121" spans="1:11" x14ac:dyDescent="0.25">
      <c r="A4121">
        <v>489440367</v>
      </c>
      <c r="B4121" s="1">
        <v>44893</v>
      </c>
      <c r="C4121" t="s">
        <v>27</v>
      </c>
      <c r="D4121" t="s">
        <v>16</v>
      </c>
      <c r="E4121">
        <v>1</v>
      </c>
      <c r="F4121">
        <v>1</v>
      </c>
      <c r="G4121" t="s">
        <v>148</v>
      </c>
      <c r="H4121">
        <v>1</v>
      </c>
      <c r="I4121">
        <v>1</v>
      </c>
      <c r="J4121" t="s">
        <v>14</v>
      </c>
      <c r="K4121" s="40" t="s">
        <v>149</v>
      </c>
    </row>
    <row r="4122" spans="1:11" x14ac:dyDescent="0.25">
      <c r="A4122">
        <v>59229887</v>
      </c>
      <c r="B4122" s="1">
        <v>42417</v>
      </c>
      <c r="C4122" t="s">
        <v>11</v>
      </c>
      <c r="D4122" t="s">
        <v>16</v>
      </c>
      <c r="E4122">
        <v>1</v>
      </c>
      <c r="F4122">
        <v>1</v>
      </c>
      <c r="G4122" t="s">
        <v>148</v>
      </c>
      <c r="H4122">
        <v>1</v>
      </c>
      <c r="I4122">
        <v>1</v>
      </c>
      <c r="J4122" t="s">
        <v>14</v>
      </c>
      <c r="K4122" s="40" t="s">
        <v>148</v>
      </c>
    </row>
    <row r="4123" spans="1:11" x14ac:dyDescent="0.25">
      <c r="A4123">
        <v>256258077</v>
      </c>
      <c r="B4123" s="1">
        <v>43571</v>
      </c>
      <c r="C4123" t="s">
        <v>27</v>
      </c>
      <c r="D4123" t="s">
        <v>17</v>
      </c>
      <c r="E4123">
        <v>0.9</v>
      </c>
      <c r="F4123">
        <v>0.69</v>
      </c>
      <c r="G4123" t="s">
        <v>148</v>
      </c>
      <c r="H4123">
        <v>1</v>
      </c>
      <c r="I4123">
        <v>1</v>
      </c>
      <c r="J4123" t="s">
        <v>14</v>
      </c>
      <c r="K4123" s="40" t="s">
        <v>149</v>
      </c>
    </row>
    <row r="4124" spans="1:11" x14ac:dyDescent="0.25">
      <c r="A4124">
        <v>501482953</v>
      </c>
      <c r="B4124" s="1">
        <v>44974</v>
      </c>
      <c r="C4124" t="s">
        <v>11</v>
      </c>
      <c r="D4124" t="s">
        <v>16</v>
      </c>
      <c r="E4124">
        <v>0.97</v>
      </c>
      <c r="F4124">
        <v>1</v>
      </c>
      <c r="G4124" t="s">
        <v>148</v>
      </c>
      <c r="H4124">
        <v>7</v>
      </c>
      <c r="I4124">
        <v>11</v>
      </c>
      <c r="J4124" t="s">
        <v>14</v>
      </c>
      <c r="K4124" s="40" t="s">
        <v>149</v>
      </c>
    </row>
    <row r="4125" spans="1:11" x14ac:dyDescent="0.25">
      <c r="A4125">
        <v>59783556</v>
      </c>
      <c r="B4125" s="1">
        <v>42421</v>
      </c>
      <c r="C4125" t="s">
        <v>11</v>
      </c>
      <c r="D4125" t="s">
        <v>17</v>
      </c>
      <c r="E4125">
        <v>1</v>
      </c>
      <c r="F4125">
        <v>0.97</v>
      </c>
      <c r="G4125" t="s">
        <v>149</v>
      </c>
      <c r="H4125">
        <v>1</v>
      </c>
      <c r="I4125">
        <v>1</v>
      </c>
      <c r="J4125" t="s">
        <v>14</v>
      </c>
      <c r="K4125" s="40" t="s">
        <v>149</v>
      </c>
    </row>
    <row r="4126" spans="1:11" x14ac:dyDescent="0.25">
      <c r="A4126">
        <v>465723700</v>
      </c>
      <c r="B4126" s="1">
        <v>44735</v>
      </c>
      <c r="C4126" t="s">
        <v>11</v>
      </c>
      <c r="D4126" t="s">
        <v>12</v>
      </c>
      <c r="F4126">
        <v>1</v>
      </c>
      <c r="G4126" t="s">
        <v>148</v>
      </c>
      <c r="H4126">
        <v>1</v>
      </c>
      <c r="I4126">
        <v>2</v>
      </c>
      <c r="J4126" t="s">
        <v>14</v>
      </c>
      <c r="K4126" s="40" t="s">
        <v>149</v>
      </c>
    </row>
    <row r="4127" spans="1:11" x14ac:dyDescent="0.25">
      <c r="A4127">
        <v>344940857</v>
      </c>
      <c r="B4127" s="1">
        <v>43950</v>
      </c>
      <c r="C4127" t="s">
        <v>27</v>
      </c>
      <c r="D4127" t="s">
        <v>16</v>
      </c>
      <c r="E4127">
        <v>0.91</v>
      </c>
      <c r="F4127">
        <v>0.99</v>
      </c>
      <c r="G4127" t="s">
        <v>148</v>
      </c>
      <c r="H4127">
        <v>1</v>
      </c>
      <c r="I4127">
        <v>1</v>
      </c>
      <c r="J4127" t="s">
        <v>22</v>
      </c>
      <c r="K4127" s="40" t="s">
        <v>149</v>
      </c>
    </row>
    <row r="4128" spans="1:11" x14ac:dyDescent="0.25">
      <c r="A4128">
        <v>448569938</v>
      </c>
      <c r="B4128" s="1">
        <v>44628</v>
      </c>
      <c r="C4128" t="s">
        <v>11</v>
      </c>
      <c r="D4128" t="s">
        <v>16</v>
      </c>
      <c r="E4128">
        <v>1</v>
      </c>
      <c r="F4128">
        <v>0.98</v>
      </c>
      <c r="G4128" t="s">
        <v>148</v>
      </c>
      <c r="H4128">
        <v>1</v>
      </c>
      <c r="I4128">
        <v>1</v>
      </c>
      <c r="J4128" t="s">
        <v>14</v>
      </c>
      <c r="K4128" s="40" t="s">
        <v>149</v>
      </c>
    </row>
    <row r="4129" spans="1:11" x14ac:dyDescent="0.25">
      <c r="A4129">
        <v>414849763</v>
      </c>
      <c r="B4129" s="1">
        <v>44401</v>
      </c>
      <c r="C4129" t="s">
        <v>27</v>
      </c>
      <c r="D4129" t="s">
        <v>20</v>
      </c>
      <c r="E4129">
        <v>0.1</v>
      </c>
      <c r="F4129">
        <v>0.21</v>
      </c>
      <c r="G4129" t="s">
        <v>148</v>
      </c>
      <c r="H4129">
        <v>1</v>
      </c>
      <c r="I4129">
        <v>2</v>
      </c>
      <c r="J4129" t="s">
        <v>14</v>
      </c>
      <c r="K4129" s="40" t="s">
        <v>149</v>
      </c>
    </row>
    <row r="4130" spans="1:11" x14ac:dyDescent="0.25">
      <c r="A4130">
        <v>500867396</v>
      </c>
      <c r="B4130" s="1">
        <v>44970</v>
      </c>
      <c r="C4130" t="s">
        <v>27</v>
      </c>
      <c r="D4130" t="s">
        <v>17</v>
      </c>
      <c r="E4130">
        <v>0.91</v>
      </c>
      <c r="F4130">
        <v>0.45</v>
      </c>
      <c r="G4130" t="s">
        <v>148</v>
      </c>
      <c r="H4130">
        <v>3</v>
      </c>
      <c r="I4130">
        <v>3</v>
      </c>
      <c r="J4130" t="s">
        <v>22</v>
      </c>
      <c r="K4130" s="40" t="s">
        <v>149</v>
      </c>
    </row>
    <row r="4131" spans="1:11" x14ac:dyDescent="0.25">
      <c r="A4131">
        <v>500874285</v>
      </c>
      <c r="B4131" s="1">
        <v>44970</v>
      </c>
      <c r="C4131" t="s">
        <v>11</v>
      </c>
      <c r="D4131" t="s">
        <v>16</v>
      </c>
      <c r="E4131">
        <v>1</v>
      </c>
      <c r="F4131">
        <v>1</v>
      </c>
      <c r="G4131" t="s">
        <v>149</v>
      </c>
      <c r="H4131">
        <v>1</v>
      </c>
      <c r="I4131">
        <v>1</v>
      </c>
      <c r="J4131" t="s">
        <v>14</v>
      </c>
      <c r="K4131" s="40" t="s">
        <v>149</v>
      </c>
    </row>
    <row r="4132" spans="1:11" x14ac:dyDescent="0.25">
      <c r="A4132">
        <v>502345292</v>
      </c>
      <c r="B4132" s="1">
        <v>44979</v>
      </c>
      <c r="C4132" t="s">
        <v>11</v>
      </c>
      <c r="D4132" t="s">
        <v>16</v>
      </c>
      <c r="E4132">
        <v>0.97</v>
      </c>
      <c r="F4132">
        <v>0.88</v>
      </c>
      <c r="G4132" t="s">
        <v>148</v>
      </c>
      <c r="H4132">
        <v>8</v>
      </c>
      <c r="I4132">
        <v>11</v>
      </c>
      <c r="J4132" t="s">
        <v>22</v>
      </c>
      <c r="K4132" s="40" t="s">
        <v>149</v>
      </c>
    </row>
    <row r="4133" spans="1:11" x14ac:dyDescent="0.25">
      <c r="A4133">
        <v>500920364</v>
      </c>
      <c r="B4133" s="1">
        <v>44970</v>
      </c>
      <c r="C4133" t="s">
        <v>11</v>
      </c>
      <c r="D4133" t="s">
        <v>16</v>
      </c>
      <c r="E4133">
        <v>1</v>
      </c>
      <c r="F4133">
        <v>0.87</v>
      </c>
      <c r="G4133" t="s">
        <v>148</v>
      </c>
      <c r="H4133">
        <v>3</v>
      </c>
      <c r="I4133">
        <v>3</v>
      </c>
      <c r="J4133" t="s">
        <v>14</v>
      </c>
      <c r="K4133" s="40" t="s">
        <v>149</v>
      </c>
    </row>
    <row r="4134" spans="1:11" x14ac:dyDescent="0.25">
      <c r="A4134">
        <v>502417694</v>
      </c>
      <c r="B4134" s="1">
        <v>44980</v>
      </c>
      <c r="C4134" t="s">
        <v>11</v>
      </c>
      <c r="D4134" t="s">
        <v>12</v>
      </c>
      <c r="F4134">
        <v>0</v>
      </c>
      <c r="G4134" t="s">
        <v>148</v>
      </c>
      <c r="H4134">
        <v>1</v>
      </c>
      <c r="I4134">
        <v>1</v>
      </c>
      <c r="J4134" t="s">
        <v>22</v>
      </c>
      <c r="K4134" s="40" t="s">
        <v>149</v>
      </c>
    </row>
    <row r="4135" spans="1:11" x14ac:dyDescent="0.25">
      <c r="A4135">
        <v>297363177</v>
      </c>
      <c r="B4135" s="1">
        <v>43731</v>
      </c>
      <c r="C4135" t="s">
        <v>11</v>
      </c>
      <c r="D4135" t="s">
        <v>16</v>
      </c>
      <c r="E4135">
        <v>1</v>
      </c>
      <c r="F4135">
        <v>1</v>
      </c>
      <c r="G4135" t="s">
        <v>148</v>
      </c>
      <c r="H4135">
        <v>1</v>
      </c>
      <c r="I4135">
        <v>1</v>
      </c>
      <c r="J4135" t="s">
        <v>14</v>
      </c>
      <c r="K4135" s="40" t="s">
        <v>149</v>
      </c>
    </row>
    <row r="4136" spans="1:11" x14ac:dyDescent="0.25">
      <c r="A4136">
        <v>500002968</v>
      </c>
      <c r="B4136" s="1">
        <v>44964</v>
      </c>
      <c r="C4136" t="s">
        <v>27</v>
      </c>
      <c r="D4136" t="s">
        <v>16</v>
      </c>
      <c r="E4136">
        <v>1</v>
      </c>
      <c r="F4136">
        <v>1</v>
      </c>
      <c r="G4136" t="s">
        <v>149</v>
      </c>
      <c r="H4136">
        <v>1</v>
      </c>
      <c r="I4136">
        <v>1</v>
      </c>
      <c r="J4136" t="s">
        <v>14</v>
      </c>
      <c r="K4136" s="40" t="s">
        <v>149</v>
      </c>
    </row>
    <row r="4137" spans="1:11" x14ac:dyDescent="0.25">
      <c r="A4137">
        <v>501016003</v>
      </c>
      <c r="B4137" s="1">
        <v>44971</v>
      </c>
      <c r="C4137" t="s">
        <v>27</v>
      </c>
      <c r="D4137" t="s">
        <v>16</v>
      </c>
      <c r="E4137">
        <v>1</v>
      </c>
      <c r="F4137">
        <v>0.94</v>
      </c>
      <c r="G4137" t="s">
        <v>149</v>
      </c>
      <c r="H4137">
        <v>1</v>
      </c>
      <c r="I4137">
        <v>1</v>
      </c>
      <c r="J4137" t="s">
        <v>14</v>
      </c>
      <c r="K4137" s="40" t="s">
        <v>149</v>
      </c>
    </row>
    <row r="4138" spans="1:11" x14ac:dyDescent="0.25">
      <c r="A4138">
        <v>495402442</v>
      </c>
      <c r="B4138" s="1">
        <v>44936</v>
      </c>
      <c r="C4138" t="s">
        <v>27</v>
      </c>
      <c r="D4138" t="s">
        <v>16</v>
      </c>
      <c r="E4138">
        <v>1</v>
      </c>
      <c r="F4138">
        <v>0.98</v>
      </c>
      <c r="G4138" t="s">
        <v>149</v>
      </c>
      <c r="H4138">
        <v>5</v>
      </c>
      <c r="I4138">
        <v>17</v>
      </c>
      <c r="J4138" t="s">
        <v>14</v>
      </c>
      <c r="K4138" s="40" t="s">
        <v>149</v>
      </c>
    </row>
    <row r="4139" spans="1:11" x14ac:dyDescent="0.25">
      <c r="A4139">
        <v>108998840</v>
      </c>
      <c r="B4139" s="1">
        <v>42733</v>
      </c>
      <c r="C4139" t="s">
        <v>11</v>
      </c>
      <c r="D4139" t="s">
        <v>16</v>
      </c>
      <c r="E4139">
        <v>1</v>
      </c>
      <c r="F4139">
        <v>1</v>
      </c>
      <c r="G4139" t="s">
        <v>149</v>
      </c>
      <c r="H4139">
        <v>2</v>
      </c>
      <c r="I4139">
        <v>3</v>
      </c>
      <c r="J4139" t="s">
        <v>14</v>
      </c>
      <c r="K4139" s="40" t="s">
        <v>149</v>
      </c>
    </row>
    <row r="4140" spans="1:11" x14ac:dyDescent="0.25">
      <c r="A4140">
        <v>407071100</v>
      </c>
      <c r="B4140" s="1">
        <v>44361</v>
      </c>
      <c r="C4140" t="s">
        <v>11</v>
      </c>
      <c r="D4140" t="s">
        <v>16</v>
      </c>
      <c r="E4140">
        <v>1</v>
      </c>
      <c r="F4140">
        <v>0.86</v>
      </c>
      <c r="G4140" t="s">
        <v>149</v>
      </c>
      <c r="H4140">
        <v>1</v>
      </c>
      <c r="I4140">
        <v>1</v>
      </c>
      <c r="J4140" t="s">
        <v>22</v>
      </c>
      <c r="K4140" s="40" t="s">
        <v>149</v>
      </c>
    </row>
    <row r="4141" spans="1:11" x14ac:dyDescent="0.25">
      <c r="A4141">
        <v>472329041</v>
      </c>
      <c r="B4141" s="1">
        <v>44772</v>
      </c>
      <c r="C4141" t="s">
        <v>11</v>
      </c>
      <c r="D4141" t="s">
        <v>12</v>
      </c>
      <c r="F4141">
        <v>0.94</v>
      </c>
      <c r="G4141" t="s">
        <v>148</v>
      </c>
      <c r="H4141">
        <v>1</v>
      </c>
      <c r="I4141">
        <v>1</v>
      </c>
      <c r="J4141" t="s">
        <v>14</v>
      </c>
      <c r="K4141" s="40" t="s">
        <v>149</v>
      </c>
    </row>
    <row r="4142" spans="1:11" x14ac:dyDescent="0.25">
      <c r="A4142">
        <v>344251208</v>
      </c>
      <c r="B4142" s="1">
        <v>43940</v>
      </c>
      <c r="C4142" t="s">
        <v>27</v>
      </c>
      <c r="D4142" t="s">
        <v>16</v>
      </c>
      <c r="E4142">
        <v>1</v>
      </c>
      <c r="F4142">
        <v>0.95</v>
      </c>
      <c r="G4142" t="s">
        <v>149</v>
      </c>
      <c r="H4142">
        <v>2</v>
      </c>
      <c r="I4142">
        <v>2</v>
      </c>
      <c r="J4142" t="s">
        <v>22</v>
      </c>
      <c r="K4142" s="40" t="s">
        <v>149</v>
      </c>
    </row>
    <row r="4143" spans="1:11" x14ac:dyDescent="0.25">
      <c r="A4143">
        <v>392375423</v>
      </c>
      <c r="B4143" s="1">
        <v>44268</v>
      </c>
      <c r="C4143" t="s">
        <v>27</v>
      </c>
      <c r="D4143" t="s">
        <v>20</v>
      </c>
      <c r="E4143">
        <v>0</v>
      </c>
      <c r="F4143">
        <v>0</v>
      </c>
      <c r="G4143" t="s">
        <v>148</v>
      </c>
      <c r="H4143">
        <v>1</v>
      </c>
      <c r="I4143">
        <v>1</v>
      </c>
      <c r="J4143" t="s">
        <v>22</v>
      </c>
      <c r="K4143" s="40" t="s">
        <v>149</v>
      </c>
    </row>
    <row r="4144" spans="1:11" x14ac:dyDescent="0.25">
      <c r="A4144">
        <v>293593737</v>
      </c>
      <c r="B4144" s="1">
        <v>43718</v>
      </c>
      <c r="C4144" t="s">
        <v>27</v>
      </c>
      <c r="D4144" t="s">
        <v>16</v>
      </c>
      <c r="E4144">
        <v>1</v>
      </c>
      <c r="F4144">
        <v>0.98</v>
      </c>
      <c r="G4144" t="s">
        <v>149</v>
      </c>
      <c r="H4144">
        <v>1</v>
      </c>
      <c r="I4144">
        <v>2</v>
      </c>
      <c r="J4144" t="s">
        <v>22</v>
      </c>
      <c r="K4144" s="40" t="s">
        <v>149</v>
      </c>
    </row>
    <row r="4145" spans="1:11" x14ac:dyDescent="0.25">
      <c r="A4145">
        <v>208240099</v>
      </c>
      <c r="B4145" s="1">
        <v>43320</v>
      </c>
      <c r="C4145" t="s">
        <v>27</v>
      </c>
      <c r="D4145" t="s">
        <v>16</v>
      </c>
      <c r="E4145">
        <v>1</v>
      </c>
      <c r="F4145">
        <v>1</v>
      </c>
      <c r="G4145" t="s">
        <v>148</v>
      </c>
      <c r="H4145">
        <v>1</v>
      </c>
      <c r="I4145">
        <v>2</v>
      </c>
      <c r="J4145" t="s">
        <v>14</v>
      </c>
      <c r="K4145" s="40" t="s">
        <v>149</v>
      </c>
    </row>
    <row r="4146" spans="1:11" x14ac:dyDescent="0.25">
      <c r="A4146">
        <v>439265888</v>
      </c>
      <c r="B4146" s="1">
        <v>44567</v>
      </c>
      <c r="C4146" t="s">
        <v>11</v>
      </c>
      <c r="D4146" t="s">
        <v>16</v>
      </c>
      <c r="E4146">
        <v>1</v>
      </c>
      <c r="F4146">
        <v>0.88</v>
      </c>
      <c r="G4146" t="s">
        <v>149</v>
      </c>
      <c r="H4146">
        <v>1</v>
      </c>
      <c r="I4146">
        <v>1</v>
      </c>
      <c r="J4146" t="s">
        <v>14</v>
      </c>
      <c r="K4146" s="40" t="s">
        <v>149</v>
      </c>
    </row>
    <row r="4147" spans="1:11" x14ac:dyDescent="0.25">
      <c r="A4147">
        <v>502906038</v>
      </c>
      <c r="B4147" s="1">
        <v>44983</v>
      </c>
      <c r="C4147" t="s">
        <v>27</v>
      </c>
      <c r="D4147" t="s">
        <v>20</v>
      </c>
      <c r="E4147">
        <v>0</v>
      </c>
      <c r="F4147">
        <v>0</v>
      </c>
      <c r="G4147" t="s">
        <v>148</v>
      </c>
      <c r="H4147">
        <v>1</v>
      </c>
      <c r="I4147">
        <v>1</v>
      </c>
      <c r="J4147" t="s">
        <v>14</v>
      </c>
      <c r="K4147" s="40" t="s">
        <v>149</v>
      </c>
    </row>
    <row r="4148" spans="1:11" x14ac:dyDescent="0.25">
      <c r="A4148">
        <v>502907170</v>
      </c>
      <c r="B4148" s="1">
        <v>44983</v>
      </c>
      <c r="C4148" t="s">
        <v>11</v>
      </c>
      <c r="D4148" t="s">
        <v>16</v>
      </c>
      <c r="E4148">
        <v>1</v>
      </c>
      <c r="F4148">
        <v>0.98</v>
      </c>
      <c r="G4148" t="s">
        <v>149</v>
      </c>
      <c r="H4148">
        <v>1</v>
      </c>
      <c r="I4148">
        <v>1</v>
      </c>
      <c r="J4148" t="s">
        <v>14</v>
      </c>
      <c r="K4148" s="40" t="s">
        <v>149</v>
      </c>
    </row>
    <row r="4149" spans="1:11" x14ac:dyDescent="0.25">
      <c r="A4149">
        <v>77647271</v>
      </c>
      <c r="B4149" s="1">
        <v>42535</v>
      </c>
      <c r="C4149" t="s">
        <v>11</v>
      </c>
      <c r="D4149" t="s">
        <v>16</v>
      </c>
      <c r="E4149">
        <v>1</v>
      </c>
      <c r="F4149">
        <v>1</v>
      </c>
      <c r="G4149" t="s">
        <v>149</v>
      </c>
      <c r="H4149">
        <v>1</v>
      </c>
      <c r="I4149">
        <v>1</v>
      </c>
      <c r="J4149" t="s">
        <v>14</v>
      </c>
      <c r="K4149" s="40" t="s">
        <v>149</v>
      </c>
    </row>
    <row r="4150" spans="1:11" x14ac:dyDescent="0.25">
      <c r="A4150">
        <v>502926904</v>
      </c>
      <c r="B4150" s="1">
        <v>44983</v>
      </c>
      <c r="C4150" t="s">
        <v>27</v>
      </c>
      <c r="D4150" t="s">
        <v>12</v>
      </c>
      <c r="F4150">
        <v>0</v>
      </c>
      <c r="G4150" t="s">
        <v>148</v>
      </c>
      <c r="H4150">
        <v>1</v>
      </c>
      <c r="I4150">
        <v>1</v>
      </c>
      <c r="J4150" t="s">
        <v>22</v>
      </c>
      <c r="K4150" s="40" t="s">
        <v>149</v>
      </c>
    </row>
    <row r="4151" spans="1:11" x14ac:dyDescent="0.25">
      <c r="A4151">
        <v>492262145</v>
      </c>
      <c r="B4151" s="1">
        <v>44916</v>
      </c>
      <c r="C4151" t="s">
        <v>27</v>
      </c>
      <c r="D4151" t="s">
        <v>16</v>
      </c>
      <c r="E4151">
        <v>1</v>
      </c>
      <c r="F4151">
        <v>0.98</v>
      </c>
      <c r="G4151" t="s">
        <v>149</v>
      </c>
      <c r="H4151">
        <v>1</v>
      </c>
      <c r="I4151">
        <v>1</v>
      </c>
      <c r="J4151" t="s">
        <v>14</v>
      </c>
      <c r="K4151" s="40" t="s">
        <v>148</v>
      </c>
    </row>
    <row r="4152" spans="1:11" x14ac:dyDescent="0.25">
      <c r="A4152">
        <v>29446134</v>
      </c>
      <c r="B4152" s="1">
        <v>42079</v>
      </c>
      <c r="C4152" t="s">
        <v>11</v>
      </c>
      <c r="D4152" t="s">
        <v>21</v>
      </c>
      <c r="E4152">
        <v>0.75</v>
      </c>
      <c r="F4152">
        <v>0.56000000000000005</v>
      </c>
      <c r="G4152" t="s">
        <v>148</v>
      </c>
      <c r="H4152">
        <v>1</v>
      </c>
      <c r="I4152">
        <v>1</v>
      </c>
      <c r="J4152" t="s">
        <v>14</v>
      </c>
      <c r="K4152" s="40" t="s">
        <v>149</v>
      </c>
    </row>
    <row r="4153" spans="1:11" x14ac:dyDescent="0.25">
      <c r="A4153">
        <v>24310137</v>
      </c>
      <c r="B4153" s="1">
        <v>41973</v>
      </c>
      <c r="C4153" t="s">
        <v>11</v>
      </c>
      <c r="D4153" t="s">
        <v>12</v>
      </c>
      <c r="G4153" t="s">
        <v>148</v>
      </c>
      <c r="H4153">
        <v>1</v>
      </c>
      <c r="I4153">
        <v>4</v>
      </c>
      <c r="J4153" t="s">
        <v>14</v>
      </c>
      <c r="K4153" s="40" t="s">
        <v>149</v>
      </c>
    </row>
    <row r="4154" spans="1:11" x14ac:dyDescent="0.25">
      <c r="A4154">
        <v>472867051</v>
      </c>
      <c r="B4154" s="1">
        <v>44775</v>
      </c>
      <c r="C4154" t="s">
        <v>27</v>
      </c>
      <c r="D4154" t="s">
        <v>16</v>
      </c>
      <c r="E4154">
        <v>0.93</v>
      </c>
      <c r="F4154">
        <v>1</v>
      </c>
      <c r="G4154" t="s">
        <v>148</v>
      </c>
      <c r="H4154">
        <v>19</v>
      </c>
      <c r="I4154">
        <v>19</v>
      </c>
      <c r="J4154" t="s">
        <v>14</v>
      </c>
      <c r="K4154" s="40" t="s">
        <v>149</v>
      </c>
    </row>
    <row r="4155" spans="1:11" x14ac:dyDescent="0.25">
      <c r="A4155">
        <v>148383521</v>
      </c>
      <c r="B4155" s="1">
        <v>42977</v>
      </c>
      <c r="C4155" t="s">
        <v>11</v>
      </c>
      <c r="D4155" t="s">
        <v>21</v>
      </c>
      <c r="E4155">
        <v>0.67</v>
      </c>
      <c r="F4155">
        <v>0.73</v>
      </c>
      <c r="G4155" t="s">
        <v>148</v>
      </c>
      <c r="H4155">
        <v>1</v>
      </c>
      <c r="I4155">
        <v>1</v>
      </c>
      <c r="J4155" t="s">
        <v>14</v>
      </c>
      <c r="K4155" s="40" t="s">
        <v>149</v>
      </c>
    </row>
    <row r="4156" spans="1:11" x14ac:dyDescent="0.25">
      <c r="A4156">
        <v>485304726</v>
      </c>
      <c r="B4156" s="1">
        <v>44861</v>
      </c>
      <c r="C4156" t="s">
        <v>27</v>
      </c>
      <c r="D4156" t="s">
        <v>16</v>
      </c>
      <c r="E4156">
        <v>1</v>
      </c>
      <c r="F4156">
        <v>0.99</v>
      </c>
      <c r="G4156" t="s">
        <v>149</v>
      </c>
      <c r="H4156">
        <v>2</v>
      </c>
      <c r="I4156">
        <v>2</v>
      </c>
      <c r="J4156" t="s">
        <v>22</v>
      </c>
      <c r="K4156" s="40" t="s">
        <v>149</v>
      </c>
    </row>
    <row r="4157" spans="1:11" x14ac:dyDescent="0.25">
      <c r="A4157">
        <v>129584698</v>
      </c>
      <c r="B4157" s="1">
        <v>42864</v>
      </c>
      <c r="C4157" t="s">
        <v>11</v>
      </c>
      <c r="D4157" t="s">
        <v>16</v>
      </c>
      <c r="E4157">
        <v>1</v>
      </c>
      <c r="F4157">
        <v>1</v>
      </c>
      <c r="G4157" t="s">
        <v>148</v>
      </c>
      <c r="H4157">
        <v>1</v>
      </c>
      <c r="I4157">
        <v>4</v>
      </c>
      <c r="J4157" t="s">
        <v>14</v>
      </c>
      <c r="K4157" s="40" t="s">
        <v>149</v>
      </c>
    </row>
    <row r="4158" spans="1:11" x14ac:dyDescent="0.25">
      <c r="A4158">
        <v>407492831</v>
      </c>
      <c r="B4158" s="1">
        <v>44363</v>
      </c>
      <c r="C4158" t="s">
        <v>27</v>
      </c>
      <c r="D4158" t="s">
        <v>16</v>
      </c>
      <c r="E4158">
        <v>1</v>
      </c>
      <c r="F4158">
        <v>0.85</v>
      </c>
      <c r="G4158" t="s">
        <v>149</v>
      </c>
      <c r="H4158">
        <v>2</v>
      </c>
      <c r="I4158">
        <v>6</v>
      </c>
      <c r="J4158" t="s">
        <v>14</v>
      </c>
      <c r="K4158" s="40" t="s">
        <v>149</v>
      </c>
    </row>
    <row r="4159" spans="1:11" x14ac:dyDescent="0.25">
      <c r="A4159">
        <v>501360163</v>
      </c>
      <c r="B4159" s="1">
        <v>44973</v>
      </c>
      <c r="C4159" t="s">
        <v>27</v>
      </c>
      <c r="D4159" t="s">
        <v>16</v>
      </c>
      <c r="E4159">
        <v>0.94</v>
      </c>
      <c r="F4159">
        <v>0.94</v>
      </c>
      <c r="G4159" t="s">
        <v>149</v>
      </c>
      <c r="H4159">
        <v>1</v>
      </c>
      <c r="I4159">
        <v>2</v>
      </c>
      <c r="J4159" t="s">
        <v>14</v>
      </c>
      <c r="K4159" s="40" t="s">
        <v>149</v>
      </c>
    </row>
    <row r="4160" spans="1:11" x14ac:dyDescent="0.25">
      <c r="A4160">
        <v>66952923</v>
      </c>
      <c r="B4160" s="1">
        <v>42472</v>
      </c>
      <c r="C4160" t="s">
        <v>11</v>
      </c>
      <c r="D4160" t="s">
        <v>17</v>
      </c>
      <c r="E4160">
        <v>0.88</v>
      </c>
      <c r="F4160">
        <v>0.78</v>
      </c>
      <c r="G4160" t="s">
        <v>148</v>
      </c>
      <c r="H4160">
        <v>3</v>
      </c>
      <c r="I4160">
        <v>3</v>
      </c>
      <c r="J4160" t="s">
        <v>14</v>
      </c>
      <c r="K4160" s="40" t="s">
        <v>149</v>
      </c>
    </row>
    <row r="4161" spans="1:11" x14ac:dyDescent="0.25">
      <c r="A4161">
        <v>25201276</v>
      </c>
      <c r="B4161" s="1">
        <v>41998</v>
      </c>
      <c r="C4161" t="s">
        <v>11</v>
      </c>
      <c r="D4161" t="s">
        <v>16</v>
      </c>
      <c r="E4161">
        <v>1</v>
      </c>
      <c r="F4161">
        <v>1</v>
      </c>
      <c r="G4161" t="s">
        <v>149</v>
      </c>
      <c r="H4161">
        <v>1</v>
      </c>
      <c r="I4161">
        <v>2</v>
      </c>
      <c r="J4161" t="s">
        <v>14</v>
      </c>
      <c r="K4161" s="40" t="s">
        <v>149</v>
      </c>
    </row>
    <row r="4162" spans="1:11" x14ac:dyDescent="0.25">
      <c r="A4162">
        <v>23202103</v>
      </c>
      <c r="B4162" s="1">
        <v>41944</v>
      </c>
      <c r="C4162" t="s">
        <v>11</v>
      </c>
      <c r="D4162" t="s">
        <v>12</v>
      </c>
      <c r="F4162">
        <v>0.33</v>
      </c>
      <c r="G4162" t="s">
        <v>148</v>
      </c>
      <c r="H4162">
        <v>1</v>
      </c>
      <c r="I4162">
        <v>1</v>
      </c>
      <c r="J4162" t="s">
        <v>14</v>
      </c>
      <c r="K4162" s="40" t="s">
        <v>149</v>
      </c>
    </row>
    <row r="4163" spans="1:11" x14ac:dyDescent="0.25">
      <c r="A4163">
        <v>501462746</v>
      </c>
      <c r="B4163" s="1">
        <v>44974</v>
      </c>
      <c r="C4163" t="s">
        <v>11</v>
      </c>
      <c r="D4163" t="s">
        <v>17</v>
      </c>
      <c r="E4163">
        <v>1</v>
      </c>
      <c r="F4163">
        <v>1</v>
      </c>
      <c r="G4163" t="s">
        <v>149</v>
      </c>
      <c r="H4163">
        <v>1</v>
      </c>
      <c r="I4163">
        <v>1</v>
      </c>
      <c r="J4163" t="s">
        <v>14</v>
      </c>
      <c r="K4163" s="40" t="s">
        <v>149</v>
      </c>
    </row>
    <row r="4164" spans="1:11" x14ac:dyDescent="0.25">
      <c r="A4164">
        <v>316831838</v>
      </c>
      <c r="B4164" s="1">
        <v>43811</v>
      </c>
      <c r="C4164" t="s">
        <v>27</v>
      </c>
      <c r="D4164" t="s">
        <v>16</v>
      </c>
      <c r="E4164">
        <v>1</v>
      </c>
      <c r="F4164">
        <v>1</v>
      </c>
      <c r="G4164" t="s">
        <v>148</v>
      </c>
      <c r="H4164">
        <v>1</v>
      </c>
      <c r="I4164">
        <v>2</v>
      </c>
      <c r="J4164" t="s">
        <v>14</v>
      </c>
      <c r="K4164" s="40" t="s">
        <v>149</v>
      </c>
    </row>
    <row r="4165" spans="1:11" x14ac:dyDescent="0.25">
      <c r="A4165">
        <v>368097582</v>
      </c>
      <c r="B4165" s="1">
        <v>44092</v>
      </c>
      <c r="C4165" t="s">
        <v>11</v>
      </c>
      <c r="D4165" t="s">
        <v>21</v>
      </c>
      <c r="E4165">
        <v>0.8</v>
      </c>
      <c r="F4165">
        <v>0.65</v>
      </c>
      <c r="G4165" t="s">
        <v>149</v>
      </c>
      <c r="H4165">
        <v>3</v>
      </c>
      <c r="I4165">
        <v>4</v>
      </c>
      <c r="J4165" t="s">
        <v>14</v>
      </c>
      <c r="K4165" s="40" t="s">
        <v>149</v>
      </c>
    </row>
    <row r="4166" spans="1:11" x14ac:dyDescent="0.25">
      <c r="A4166">
        <v>26213351</v>
      </c>
      <c r="B4166" s="1">
        <v>42020</v>
      </c>
      <c r="C4166" t="s">
        <v>11</v>
      </c>
      <c r="D4166" t="s">
        <v>12</v>
      </c>
      <c r="F4166">
        <v>1</v>
      </c>
      <c r="G4166" t="s">
        <v>148</v>
      </c>
      <c r="H4166">
        <v>1</v>
      </c>
      <c r="I4166">
        <v>3</v>
      </c>
      <c r="J4166" t="s">
        <v>18</v>
      </c>
      <c r="K4166" s="40" t="s">
        <v>149</v>
      </c>
    </row>
    <row r="4167" spans="1:11" x14ac:dyDescent="0.25">
      <c r="A4167">
        <v>264795318</v>
      </c>
      <c r="B4167" s="1">
        <v>43613</v>
      </c>
      <c r="C4167" t="s">
        <v>11</v>
      </c>
      <c r="D4167" t="s">
        <v>16</v>
      </c>
      <c r="E4167">
        <v>1</v>
      </c>
      <c r="F4167">
        <v>0.3</v>
      </c>
      <c r="G4167" t="s">
        <v>148</v>
      </c>
      <c r="H4167">
        <v>1</v>
      </c>
      <c r="I4167">
        <v>1</v>
      </c>
      <c r="J4167" t="s">
        <v>14</v>
      </c>
      <c r="K4167" s="40" t="s">
        <v>149</v>
      </c>
    </row>
    <row r="4168" spans="1:11" x14ac:dyDescent="0.25">
      <c r="A4168">
        <v>6311649</v>
      </c>
      <c r="B4168" s="1">
        <v>41403</v>
      </c>
      <c r="C4168" t="s">
        <v>11</v>
      </c>
      <c r="D4168" t="s">
        <v>20</v>
      </c>
      <c r="E4168">
        <v>0</v>
      </c>
      <c r="F4168">
        <v>0</v>
      </c>
      <c r="G4168" t="s">
        <v>148</v>
      </c>
      <c r="H4168">
        <v>2</v>
      </c>
      <c r="I4168">
        <v>2</v>
      </c>
      <c r="J4168" t="s">
        <v>18</v>
      </c>
      <c r="K4168" s="40" t="s">
        <v>149</v>
      </c>
    </row>
    <row r="4169" spans="1:11" x14ac:dyDescent="0.25">
      <c r="A4169">
        <v>233936307</v>
      </c>
      <c r="B4169" s="1">
        <v>43467</v>
      </c>
      <c r="C4169" t="s">
        <v>11</v>
      </c>
      <c r="D4169" t="s">
        <v>16</v>
      </c>
      <c r="E4169">
        <v>1</v>
      </c>
      <c r="F4169">
        <v>1</v>
      </c>
      <c r="G4169" t="s">
        <v>148</v>
      </c>
      <c r="H4169">
        <v>1</v>
      </c>
      <c r="I4169">
        <v>1</v>
      </c>
      <c r="J4169" t="s">
        <v>14</v>
      </c>
      <c r="K4169" s="40" t="s">
        <v>149</v>
      </c>
    </row>
    <row r="4170" spans="1:11" x14ac:dyDescent="0.25">
      <c r="A4170">
        <v>489618331</v>
      </c>
      <c r="B4170" s="1">
        <v>44894</v>
      </c>
      <c r="C4170" t="s">
        <v>27</v>
      </c>
      <c r="D4170" t="s">
        <v>20</v>
      </c>
      <c r="E4170">
        <v>0</v>
      </c>
      <c r="F4170">
        <v>0.56000000000000005</v>
      </c>
      <c r="G4170" t="s">
        <v>148</v>
      </c>
      <c r="H4170">
        <v>1</v>
      </c>
      <c r="I4170">
        <v>2</v>
      </c>
      <c r="J4170" t="s">
        <v>14</v>
      </c>
      <c r="K4170" s="40" t="s">
        <v>149</v>
      </c>
    </row>
    <row r="4171" spans="1:11" x14ac:dyDescent="0.25">
      <c r="A4171">
        <v>181101751</v>
      </c>
      <c r="B4171" s="1">
        <v>43187</v>
      </c>
      <c r="C4171" t="s">
        <v>11</v>
      </c>
      <c r="D4171" t="s">
        <v>16</v>
      </c>
      <c r="E4171">
        <v>1</v>
      </c>
      <c r="F4171">
        <v>1</v>
      </c>
      <c r="G4171" t="s">
        <v>148</v>
      </c>
      <c r="H4171">
        <v>1</v>
      </c>
      <c r="I4171">
        <v>3</v>
      </c>
      <c r="J4171" t="s">
        <v>14</v>
      </c>
      <c r="K4171" s="40" t="s">
        <v>149</v>
      </c>
    </row>
    <row r="4172" spans="1:11" x14ac:dyDescent="0.25">
      <c r="A4172">
        <v>205886245</v>
      </c>
      <c r="B4172" s="1">
        <v>43310</v>
      </c>
      <c r="C4172" t="s">
        <v>11</v>
      </c>
      <c r="D4172" t="s">
        <v>16</v>
      </c>
      <c r="E4172">
        <v>1</v>
      </c>
      <c r="F4172">
        <v>0.99</v>
      </c>
      <c r="G4172" t="s">
        <v>149</v>
      </c>
      <c r="H4172">
        <v>13</v>
      </c>
      <c r="I4172">
        <v>14</v>
      </c>
      <c r="J4172" t="s">
        <v>14</v>
      </c>
      <c r="K4172" s="40" t="s">
        <v>149</v>
      </c>
    </row>
    <row r="4173" spans="1:11" x14ac:dyDescent="0.25">
      <c r="A4173">
        <v>19666854</v>
      </c>
      <c r="B4173" s="1">
        <v>41859</v>
      </c>
      <c r="C4173" t="s">
        <v>11</v>
      </c>
      <c r="D4173" t="s">
        <v>17</v>
      </c>
      <c r="E4173">
        <v>0.9</v>
      </c>
      <c r="F4173">
        <v>0.72</v>
      </c>
      <c r="G4173" t="s">
        <v>148</v>
      </c>
      <c r="H4173">
        <v>1</v>
      </c>
      <c r="I4173">
        <v>1</v>
      </c>
      <c r="J4173" t="s">
        <v>14</v>
      </c>
      <c r="K4173" s="40" t="s">
        <v>149</v>
      </c>
    </row>
    <row r="4174" spans="1:11" x14ac:dyDescent="0.25">
      <c r="A4174">
        <v>75259562</v>
      </c>
      <c r="B4174" s="1">
        <v>42522</v>
      </c>
      <c r="C4174" t="s">
        <v>11</v>
      </c>
      <c r="D4174" t="s">
        <v>20</v>
      </c>
      <c r="E4174">
        <v>0</v>
      </c>
      <c r="F4174">
        <v>0</v>
      </c>
      <c r="G4174" t="s">
        <v>148</v>
      </c>
      <c r="H4174">
        <v>1</v>
      </c>
      <c r="I4174">
        <v>1</v>
      </c>
      <c r="J4174" t="s">
        <v>22</v>
      </c>
      <c r="K4174" s="40" t="s">
        <v>149</v>
      </c>
    </row>
    <row r="4175" spans="1:11" x14ac:dyDescent="0.25">
      <c r="A4175">
        <v>24378463</v>
      </c>
      <c r="B4175" s="1">
        <v>41974</v>
      </c>
      <c r="C4175" t="s">
        <v>11</v>
      </c>
      <c r="D4175" t="s">
        <v>16</v>
      </c>
      <c r="E4175">
        <v>1</v>
      </c>
      <c r="F4175">
        <v>1</v>
      </c>
      <c r="G4175" t="s">
        <v>148</v>
      </c>
      <c r="H4175">
        <v>3</v>
      </c>
      <c r="I4175">
        <v>3</v>
      </c>
      <c r="J4175" t="s">
        <v>14</v>
      </c>
      <c r="K4175" s="40" t="s">
        <v>149</v>
      </c>
    </row>
    <row r="4176" spans="1:11" x14ac:dyDescent="0.25">
      <c r="A4176">
        <v>69331314</v>
      </c>
      <c r="B4176" s="1">
        <v>42488</v>
      </c>
      <c r="C4176" t="s">
        <v>11</v>
      </c>
      <c r="D4176" t="s">
        <v>17</v>
      </c>
      <c r="E4176">
        <v>1</v>
      </c>
      <c r="F4176">
        <v>0.67</v>
      </c>
      <c r="G4176" t="s">
        <v>148</v>
      </c>
      <c r="H4176">
        <v>1</v>
      </c>
      <c r="I4176">
        <v>1</v>
      </c>
      <c r="J4176" t="s">
        <v>14</v>
      </c>
      <c r="K4176" s="40" t="s">
        <v>149</v>
      </c>
    </row>
    <row r="4177" spans="1:11" x14ac:dyDescent="0.25">
      <c r="A4177">
        <v>500017390</v>
      </c>
      <c r="B4177" s="1">
        <v>44964</v>
      </c>
      <c r="C4177" t="s">
        <v>27</v>
      </c>
      <c r="D4177" t="s">
        <v>16</v>
      </c>
      <c r="E4177">
        <v>1</v>
      </c>
      <c r="F4177">
        <v>1</v>
      </c>
      <c r="G4177" t="s">
        <v>149</v>
      </c>
      <c r="H4177">
        <v>8</v>
      </c>
      <c r="I4177">
        <v>18</v>
      </c>
      <c r="J4177" t="s">
        <v>14</v>
      </c>
      <c r="K4177" s="40" t="s">
        <v>149</v>
      </c>
    </row>
    <row r="4178" spans="1:11" x14ac:dyDescent="0.25">
      <c r="A4178">
        <v>266973813</v>
      </c>
      <c r="B4178" s="1">
        <v>43623</v>
      </c>
      <c r="C4178" t="s">
        <v>11</v>
      </c>
      <c r="D4178" t="s">
        <v>12</v>
      </c>
      <c r="F4178">
        <v>0</v>
      </c>
      <c r="G4178" t="s">
        <v>148</v>
      </c>
      <c r="H4178">
        <v>1</v>
      </c>
      <c r="I4178">
        <v>1</v>
      </c>
      <c r="J4178" t="s">
        <v>14</v>
      </c>
      <c r="K4178" s="40" t="s">
        <v>149</v>
      </c>
    </row>
    <row r="4179" spans="1:11" x14ac:dyDescent="0.25">
      <c r="A4179">
        <v>503504843</v>
      </c>
      <c r="B4179" s="1">
        <v>44987</v>
      </c>
      <c r="C4179" t="s">
        <v>11</v>
      </c>
      <c r="D4179" t="s">
        <v>12</v>
      </c>
      <c r="F4179">
        <v>1</v>
      </c>
      <c r="G4179" t="s">
        <v>148</v>
      </c>
      <c r="H4179">
        <v>2</v>
      </c>
      <c r="I4179">
        <v>3</v>
      </c>
      <c r="J4179" t="s">
        <v>14</v>
      </c>
      <c r="K4179" s="40" t="s">
        <v>149</v>
      </c>
    </row>
    <row r="4180" spans="1:11" x14ac:dyDescent="0.25">
      <c r="A4180">
        <v>30585314</v>
      </c>
      <c r="B4180" s="1">
        <v>42098</v>
      </c>
      <c r="C4180" t="s">
        <v>30</v>
      </c>
      <c r="D4180" t="s">
        <v>16</v>
      </c>
      <c r="E4180">
        <v>1</v>
      </c>
      <c r="F4180">
        <v>0.96</v>
      </c>
      <c r="G4180" t="s">
        <v>27</v>
      </c>
      <c r="H4180">
        <v>3</v>
      </c>
      <c r="I4180">
        <v>4</v>
      </c>
      <c r="J4180" t="s">
        <v>14</v>
      </c>
      <c r="K4180" s="40" t="s">
        <v>149</v>
      </c>
    </row>
    <row r="4181" spans="1:11" x14ac:dyDescent="0.25">
      <c r="A4181">
        <v>503640668</v>
      </c>
      <c r="B4181" s="1">
        <v>44988</v>
      </c>
      <c r="C4181" t="s">
        <v>27</v>
      </c>
      <c r="D4181" t="s">
        <v>16</v>
      </c>
      <c r="E4181">
        <v>1</v>
      </c>
      <c r="F4181">
        <v>0.99</v>
      </c>
      <c r="G4181" t="s">
        <v>148</v>
      </c>
      <c r="H4181">
        <v>1</v>
      </c>
      <c r="I4181">
        <v>1</v>
      </c>
      <c r="J4181" t="s">
        <v>14</v>
      </c>
      <c r="K4181" s="40" t="s">
        <v>149</v>
      </c>
    </row>
    <row r="4182" spans="1:11" x14ac:dyDescent="0.25">
      <c r="A4182">
        <v>206837080</v>
      </c>
      <c r="B4182" s="1">
        <v>43314</v>
      </c>
      <c r="C4182" t="s">
        <v>27</v>
      </c>
      <c r="D4182" t="s">
        <v>17</v>
      </c>
      <c r="E4182">
        <v>1</v>
      </c>
      <c r="F4182">
        <v>0.72</v>
      </c>
      <c r="G4182" t="s">
        <v>149</v>
      </c>
      <c r="H4182">
        <v>1</v>
      </c>
      <c r="I4182">
        <v>1</v>
      </c>
      <c r="J4182" t="s">
        <v>18</v>
      </c>
      <c r="K4182" s="40" t="s">
        <v>149</v>
      </c>
    </row>
    <row r="4183" spans="1:11" x14ac:dyDescent="0.25">
      <c r="A4183">
        <v>292805305</v>
      </c>
      <c r="B4183" s="1">
        <v>43715</v>
      </c>
      <c r="C4183" t="s">
        <v>11</v>
      </c>
      <c r="D4183" t="s">
        <v>16</v>
      </c>
      <c r="E4183">
        <v>1</v>
      </c>
      <c r="F4183">
        <v>1</v>
      </c>
      <c r="G4183" t="s">
        <v>149</v>
      </c>
      <c r="H4183">
        <v>1</v>
      </c>
      <c r="I4183">
        <v>1</v>
      </c>
      <c r="J4183" t="s">
        <v>14</v>
      </c>
      <c r="K4183" s="40" t="s">
        <v>149</v>
      </c>
    </row>
    <row r="4184" spans="1:11" x14ac:dyDescent="0.25">
      <c r="A4184">
        <v>45678654</v>
      </c>
      <c r="B4184" s="1">
        <v>42280</v>
      </c>
      <c r="C4184" t="s">
        <v>11</v>
      </c>
      <c r="D4184" t="s">
        <v>16</v>
      </c>
      <c r="E4184">
        <v>1</v>
      </c>
      <c r="F4184">
        <v>0.96</v>
      </c>
      <c r="G4184" t="s">
        <v>27</v>
      </c>
      <c r="H4184">
        <v>12</v>
      </c>
      <c r="I4184">
        <v>16</v>
      </c>
      <c r="J4184" t="s">
        <v>14</v>
      </c>
      <c r="K4184" s="40" t="s">
        <v>149</v>
      </c>
    </row>
    <row r="4185" spans="1:11" x14ac:dyDescent="0.25">
      <c r="A4185">
        <v>503694199</v>
      </c>
      <c r="B4185" s="1">
        <v>44988</v>
      </c>
      <c r="C4185" t="s">
        <v>11</v>
      </c>
      <c r="D4185" t="s">
        <v>16</v>
      </c>
      <c r="E4185">
        <v>1</v>
      </c>
      <c r="F4185">
        <v>0.96</v>
      </c>
      <c r="G4185" t="s">
        <v>27</v>
      </c>
      <c r="H4185">
        <v>18</v>
      </c>
      <c r="I4185">
        <v>18</v>
      </c>
      <c r="J4185" t="s">
        <v>14</v>
      </c>
      <c r="K4185" s="40" t="s">
        <v>149</v>
      </c>
    </row>
    <row r="4186" spans="1:11" x14ac:dyDescent="0.25">
      <c r="A4186">
        <v>503707545</v>
      </c>
      <c r="B4186" s="1">
        <v>44988</v>
      </c>
      <c r="C4186" t="s">
        <v>27</v>
      </c>
      <c r="D4186" t="s">
        <v>12</v>
      </c>
      <c r="F4186">
        <v>1</v>
      </c>
      <c r="G4186" t="s">
        <v>148</v>
      </c>
      <c r="H4186">
        <v>1</v>
      </c>
      <c r="I4186">
        <v>1</v>
      </c>
      <c r="J4186" t="s">
        <v>14</v>
      </c>
      <c r="K4186" s="40" t="s">
        <v>149</v>
      </c>
    </row>
    <row r="4187" spans="1:11" x14ac:dyDescent="0.25">
      <c r="A4187">
        <v>504113213</v>
      </c>
      <c r="B4187" s="1">
        <v>44991</v>
      </c>
      <c r="C4187" t="s">
        <v>27</v>
      </c>
      <c r="D4187" t="s">
        <v>16</v>
      </c>
      <c r="E4187">
        <v>1</v>
      </c>
      <c r="F4187">
        <v>1</v>
      </c>
      <c r="G4187" t="s">
        <v>148</v>
      </c>
      <c r="H4187">
        <v>29</v>
      </c>
      <c r="I4187">
        <v>30</v>
      </c>
      <c r="J4187" t="s">
        <v>14</v>
      </c>
      <c r="K4187" s="40" t="s">
        <v>149</v>
      </c>
    </row>
    <row r="4188" spans="1:11" x14ac:dyDescent="0.25">
      <c r="A4188">
        <v>91223850</v>
      </c>
      <c r="B4188" s="1">
        <v>42604</v>
      </c>
      <c r="C4188" t="s">
        <v>28</v>
      </c>
      <c r="D4188" t="s">
        <v>16</v>
      </c>
      <c r="E4188">
        <v>1</v>
      </c>
      <c r="F4188">
        <v>0.67</v>
      </c>
      <c r="G4188" t="s">
        <v>148</v>
      </c>
      <c r="H4188">
        <v>1</v>
      </c>
      <c r="I4188">
        <v>1</v>
      </c>
      <c r="J4188" t="s">
        <v>18</v>
      </c>
      <c r="K4188" s="40" t="s">
        <v>149</v>
      </c>
    </row>
    <row r="4189" spans="1:11" x14ac:dyDescent="0.25">
      <c r="A4189">
        <v>330216398</v>
      </c>
      <c r="B4189" s="1">
        <v>43853</v>
      </c>
      <c r="C4189" t="s">
        <v>11</v>
      </c>
      <c r="D4189" t="s">
        <v>16</v>
      </c>
      <c r="E4189">
        <v>1</v>
      </c>
      <c r="F4189">
        <v>1</v>
      </c>
      <c r="G4189" t="s">
        <v>148</v>
      </c>
      <c r="H4189">
        <v>1</v>
      </c>
      <c r="I4189">
        <v>1</v>
      </c>
      <c r="J4189" t="s">
        <v>14</v>
      </c>
      <c r="K4189" s="40" t="s">
        <v>149</v>
      </c>
    </row>
    <row r="4190" spans="1:11" x14ac:dyDescent="0.25">
      <c r="A4190">
        <v>36735861</v>
      </c>
      <c r="B4190" s="1">
        <v>42180</v>
      </c>
      <c r="C4190" t="s">
        <v>11</v>
      </c>
      <c r="D4190" t="s">
        <v>17</v>
      </c>
      <c r="E4190">
        <v>0.9</v>
      </c>
      <c r="F4190">
        <v>0.77</v>
      </c>
      <c r="G4190" t="s">
        <v>149</v>
      </c>
      <c r="H4190">
        <v>3</v>
      </c>
      <c r="I4190">
        <v>5</v>
      </c>
      <c r="J4190" t="s">
        <v>14</v>
      </c>
      <c r="K4190" s="40" t="s">
        <v>149</v>
      </c>
    </row>
    <row r="4191" spans="1:11" x14ac:dyDescent="0.25">
      <c r="A4191">
        <v>35446749</v>
      </c>
      <c r="B4191" s="1">
        <v>42165</v>
      </c>
      <c r="C4191" t="s">
        <v>11</v>
      </c>
      <c r="D4191" t="s">
        <v>16</v>
      </c>
      <c r="E4191">
        <v>1</v>
      </c>
      <c r="F4191">
        <v>0.96</v>
      </c>
      <c r="G4191" t="s">
        <v>149</v>
      </c>
      <c r="H4191">
        <v>2</v>
      </c>
      <c r="I4191">
        <v>2</v>
      </c>
      <c r="J4191" t="s">
        <v>14</v>
      </c>
      <c r="K4191" s="40" t="s">
        <v>149</v>
      </c>
    </row>
    <row r="4192" spans="1:11" x14ac:dyDescent="0.25">
      <c r="A4192">
        <v>487138580</v>
      </c>
      <c r="B4192" s="1">
        <v>44875</v>
      </c>
      <c r="C4192" t="s">
        <v>27</v>
      </c>
      <c r="D4192" t="s">
        <v>16</v>
      </c>
      <c r="E4192">
        <v>1</v>
      </c>
      <c r="F4192">
        <v>1</v>
      </c>
      <c r="G4192" t="s">
        <v>27</v>
      </c>
      <c r="H4192">
        <v>66</v>
      </c>
      <c r="I4192">
        <v>70</v>
      </c>
      <c r="J4192" t="s">
        <v>14</v>
      </c>
      <c r="K4192" s="40" t="s">
        <v>149</v>
      </c>
    </row>
    <row r="4193" spans="1:11" x14ac:dyDescent="0.25">
      <c r="A4193">
        <v>8734026</v>
      </c>
      <c r="B4193" s="1">
        <v>41526</v>
      </c>
      <c r="C4193" t="s">
        <v>11</v>
      </c>
      <c r="D4193" t="s">
        <v>16</v>
      </c>
      <c r="E4193">
        <v>1</v>
      </c>
      <c r="F4193">
        <v>0.99</v>
      </c>
      <c r="G4193" t="s">
        <v>149</v>
      </c>
      <c r="H4193">
        <v>1</v>
      </c>
      <c r="I4193">
        <v>2</v>
      </c>
      <c r="J4193" t="s">
        <v>14</v>
      </c>
      <c r="K4193" s="40" t="s">
        <v>149</v>
      </c>
    </row>
    <row r="4194" spans="1:11" x14ac:dyDescent="0.25">
      <c r="A4194">
        <v>17797425</v>
      </c>
      <c r="B4194" s="1">
        <v>41828</v>
      </c>
      <c r="C4194" t="s">
        <v>11</v>
      </c>
      <c r="D4194" t="s">
        <v>16</v>
      </c>
      <c r="E4194">
        <v>1</v>
      </c>
      <c r="F4194">
        <v>0.82</v>
      </c>
      <c r="G4194" t="s">
        <v>148</v>
      </c>
      <c r="H4194">
        <v>1</v>
      </c>
      <c r="I4194">
        <v>2</v>
      </c>
      <c r="J4194" t="s">
        <v>14</v>
      </c>
      <c r="K4194" s="40" t="s">
        <v>149</v>
      </c>
    </row>
    <row r="4195" spans="1:11" x14ac:dyDescent="0.25">
      <c r="A4195">
        <v>38084338</v>
      </c>
      <c r="B4195" s="1">
        <v>42195</v>
      </c>
      <c r="C4195" t="s">
        <v>11</v>
      </c>
      <c r="D4195" t="s">
        <v>16</v>
      </c>
      <c r="E4195">
        <v>1</v>
      </c>
      <c r="F4195">
        <v>0.95</v>
      </c>
      <c r="G4195" t="s">
        <v>149</v>
      </c>
      <c r="H4195">
        <v>1</v>
      </c>
      <c r="I4195">
        <v>1</v>
      </c>
      <c r="J4195" t="s">
        <v>14</v>
      </c>
      <c r="K4195" s="40" t="s">
        <v>149</v>
      </c>
    </row>
    <row r="4196" spans="1:11" x14ac:dyDescent="0.25">
      <c r="A4196">
        <v>28020981</v>
      </c>
      <c r="B4196" s="1">
        <v>42054</v>
      </c>
      <c r="C4196" t="s">
        <v>11</v>
      </c>
      <c r="D4196" t="s">
        <v>12</v>
      </c>
      <c r="G4196" t="s">
        <v>148</v>
      </c>
      <c r="H4196">
        <v>1</v>
      </c>
      <c r="I4196">
        <v>1</v>
      </c>
      <c r="J4196" t="s">
        <v>14</v>
      </c>
      <c r="K4196" s="40" t="s">
        <v>149</v>
      </c>
    </row>
    <row r="4197" spans="1:11" x14ac:dyDescent="0.25">
      <c r="A4197">
        <v>207109354</v>
      </c>
      <c r="B4197" s="1">
        <v>43315</v>
      </c>
      <c r="C4197" t="s">
        <v>30</v>
      </c>
      <c r="D4197" t="s">
        <v>21</v>
      </c>
      <c r="E4197">
        <v>1</v>
      </c>
      <c r="F4197">
        <v>0.95</v>
      </c>
      <c r="G4197" t="s">
        <v>148</v>
      </c>
      <c r="H4197">
        <v>3</v>
      </c>
      <c r="I4197">
        <v>3</v>
      </c>
      <c r="J4197" t="s">
        <v>14</v>
      </c>
      <c r="K4197" s="40" t="s">
        <v>149</v>
      </c>
    </row>
    <row r="4198" spans="1:11" x14ac:dyDescent="0.25">
      <c r="A4198">
        <v>256656491</v>
      </c>
      <c r="B4198" s="1">
        <v>43573</v>
      </c>
      <c r="C4198" t="s">
        <v>27</v>
      </c>
      <c r="D4198" t="s">
        <v>16</v>
      </c>
      <c r="E4198">
        <v>1</v>
      </c>
      <c r="F4198">
        <v>1</v>
      </c>
      <c r="G4198" t="s">
        <v>148</v>
      </c>
      <c r="H4198">
        <v>1</v>
      </c>
      <c r="I4198">
        <v>3</v>
      </c>
      <c r="J4198" t="s">
        <v>14</v>
      </c>
      <c r="K4198" s="40" t="s">
        <v>149</v>
      </c>
    </row>
    <row r="4199" spans="1:11" x14ac:dyDescent="0.25">
      <c r="A4199">
        <v>503495337</v>
      </c>
      <c r="B4199" s="1">
        <v>44987</v>
      </c>
      <c r="C4199" t="s">
        <v>27</v>
      </c>
      <c r="D4199" t="s">
        <v>16</v>
      </c>
      <c r="E4199">
        <v>1</v>
      </c>
      <c r="F4199">
        <v>0.98</v>
      </c>
      <c r="G4199" t="s">
        <v>149</v>
      </c>
      <c r="H4199">
        <v>1</v>
      </c>
      <c r="I4199">
        <v>1</v>
      </c>
      <c r="J4199" t="s">
        <v>14</v>
      </c>
      <c r="K4199" s="40" t="s">
        <v>149</v>
      </c>
    </row>
    <row r="4200" spans="1:11" x14ac:dyDescent="0.25">
      <c r="A4200">
        <v>184959620</v>
      </c>
      <c r="B4200" s="1">
        <v>43208</v>
      </c>
      <c r="C4200" t="s">
        <v>11</v>
      </c>
      <c r="D4200" t="s">
        <v>16</v>
      </c>
      <c r="E4200">
        <v>0.98</v>
      </c>
      <c r="F4200">
        <v>0.82</v>
      </c>
      <c r="G4200" t="s">
        <v>148</v>
      </c>
      <c r="H4200">
        <v>3</v>
      </c>
      <c r="I4200">
        <v>3</v>
      </c>
      <c r="J4200" t="s">
        <v>14</v>
      </c>
      <c r="K4200" s="40" t="s">
        <v>149</v>
      </c>
    </row>
    <row r="4201" spans="1:11" x14ac:dyDescent="0.25">
      <c r="A4201">
        <v>502461312</v>
      </c>
      <c r="B4201" s="1">
        <v>44980</v>
      </c>
      <c r="C4201" t="s">
        <v>27</v>
      </c>
      <c r="D4201" t="s">
        <v>16</v>
      </c>
      <c r="E4201">
        <v>1</v>
      </c>
      <c r="F4201">
        <v>0.97</v>
      </c>
      <c r="G4201" t="s">
        <v>149</v>
      </c>
      <c r="H4201">
        <v>5</v>
      </c>
      <c r="I4201">
        <v>5</v>
      </c>
      <c r="J4201" t="s">
        <v>14</v>
      </c>
      <c r="K4201" s="40" t="s">
        <v>149</v>
      </c>
    </row>
    <row r="4202" spans="1:11" x14ac:dyDescent="0.25">
      <c r="A4202">
        <v>485231945</v>
      </c>
      <c r="B4202" s="1">
        <v>44860</v>
      </c>
      <c r="C4202" t="s">
        <v>27</v>
      </c>
      <c r="D4202" t="s">
        <v>16</v>
      </c>
      <c r="E4202">
        <v>1</v>
      </c>
      <c r="F4202">
        <v>1</v>
      </c>
      <c r="G4202" t="s">
        <v>148</v>
      </c>
      <c r="H4202">
        <v>1</v>
      </c>
      <c r="I4202">
        <v>1</v>
      </c>
      <c r="J4202" t="s">
        <v>22</v>
      </c>
      <c r="K4202" s="40" t="s">
        <v>149</v>
      </c>
    </row>
    <row r="4203" spans="1:11" x14ac:dyDescent="0.25">
      <c r="A4203">
        <v>504263690</v>
      </c>
      <c r="B4203" s="1">
        <v>44992</v>
      </c>
      <c r="C4203" t="s">
        <v>11</v>
      </c>
      <c r="D4203" t="s">
        <v>16</v>
      </c>
      <c r="E4203">
        <v>1</v>
      </c>
      <c r="F4203">
        <v>1</v>
      </c>
      <c r="G4203" t="s">
        <v>148</v>
      </c>
      <c r="H4203">
        <v>1</v>
      </c>
      <c r="I4203">
        <v>2</v>
      </c>
      <c r="J4203" t="s">
        <v>14</v>
      </c>
      <c r="K4203" s="40" t="s">
        <v>149</v>
      </c>
    </row>
    <row r="4204" spans="1:11" x14ac:dyDescent="0.25">
      <c r="A4204">
        <v>102263790</v>
      </c>
      <c r="B4204" s="1">
        <v>42676</v>
      </c>
      <c r="C4204" t="s">
        <v>11</v>
      </c>
      <c r="D4204" t="s">
        <v>16</v>
      </c>
      <c r="E4204">
        <v>1</v>
      </c>
      <c r="F4204">
        <v>0.95</v>
      </c>
      <c r="G4204" t="s">
        <v>149</v>
      </c>
      <c r="H4204">
        <v>2</v>
      </c>
      <c r="I4204">
        <v>2</v>
      </c>
      <c r="J4204" t="s">
        <v>14</v>
      </c>
      <c r="K4204" s="40" t="s">
        <v>149</v>
      </c>
    </row>
    <row r="4205" spans="1:11" x14ac:dyDescent="0.25">
      <c r="A4205">
        <v>8488595</v>
      </c>
      <c r="B4205" s="1">
        <v>41514</v>
      </c>
      <c r="C4205" t="s">
        <v>11</v>
      </c>
      <c r="D4205" t="s">
        <v>16</v>
      </c>
      <c r="E4205">
        <v>1</v>
      </c>
      <c r="F4205">
        <v>0.99</v>
      </c>
      <c r="G4205" t="s">
        <v>149</v>
      </c>
      <c r="H4205">
        <v>1</v>
      </c>
      <c r="I4205">
        <v>1</v>
      </c>
      <c r="J4205" t="s">
        <v>14</v>
      </c>
      <c r="K4205" s="40" t="s">
        <v>149</v>
      </c>
    </row>
    <row r="4206" spans="1:11" x14ac:dyDescent="0.25">
      <c r="A4206">
        <v>486017674</v>
      </c>
      <c r="B4206" s="1">
        <v>44867</v>
      </c>
      <c r="C4206" t="s">
        <v>27</v>
      </c>
      <c r="D4206" t="s">
        <v>16</v>
      </c>
      <c r="E4206">
        <v>1</v>
      </c>
      <c r="F4206">
        <v>1</v>
      </c>
      <c r="G4206" t="s">
        <v>149</v>
      </c>
      <c r="H4206">
        <v>3</v>
      </c>
      <c r="I4206">
        <v>3</v>
      </c>
      <c r="J4206" t="s">
        <v>18</v>
      </c>
      <c r="K4206" s="40" t="s">
        <v>149</v>
      </c>
    </row>
    <row r="4207" spans="1:11" x14ac:dyDescent="0.25">
      <c r="A4207">
        <v>503213897</v>
      </c>
      <c r="B4207" s="1">
        <v>44985</v>
      </c>
      <c r="C4207" t="s">
        <v>27</v>
      </c>
      <c r="D4207" t="s">
        <v>16</v>
      </c>
      <c r="E4207">
        <v>1</v>
      </c>
      <c r="F4207">
        <v>0.93</v>
      </c>
      <c r="G4207" t="s">
        <v>149</v>
      </c>
      <c r="H4207">
        <v>1</v>
      </c>
      <c r="I4207">
        <v>1</v>
      </c>
      <c r="J4207" t="s">
        <v>22</v>
      </c>
      <c r="K4207" s="40" t="s">
        <v>149</v>
      </c>
    </row>
    <row r="4208" spans="1:11" x14ac:dyDescent="0.25">
      <c r="A4208">
        <v>504562930</v>
      </c>
      <c r="B4208" s="1">
        <v>44994</v>
      </c>
      <c r="C4208" t="s">
        <v>27</v>
      </c>
      <c r="D4208" t="s">
        <v>16</v>
      </c>
      <c r="E4208">
        <v>1</v>
      </c>
      <c r="F4208">
        <v>1</v>
      </c>
      <c r="G4208" t="s">
        <v>148</v>
      </c>
      <c r="H4208">
        <v>4</v>
      </c>
      <c r="I4208">
        <v>4</v>
      </c>
      <c r="J4208" t="s">
        <v>14</v>
      </c>
      <c r="K4208" s="40" t="s">
        <v>149</v>
      </c>
    </row>
    <row r="4209" spans="1:11" x14ac:dyDescent="0.25">
      <c r="A4209">
        <v>255926200</v>
      </c>
      <c r="B4209" s="1">
        <v>43570</v>
      </c>
      <c r="C4209" t="s">
        <v>11</v>
      </c>
      <c r="D4209" t="s">
        <v>17</v>
      </c>
      <c r="E4209">
        <v>1</v>
      </c>
      <c r="F4209">
        <v>0.68</v>
      </c>
      <c r="G4209" t="s">
        <v>148</v>
      </c>
      <c r="H4209">
        <v>1</v>
      </c>
      <c r="I4209">
        <v>1</v>
      </c>
      <c r="J4209" t="s">
        <v>14</v>
      </c>
      <c r="K4209" s="40" t="s">
        <v>149</v>
      </c>
    </row>
    <row r="4210" spans="1:11" x14ac:dyDescent="0.25">
      <c r="A4210">
        <v>455852114</v>
      </c>
      <c r="B4210" s="1">
        <v>44675</v>
      </c>
      <c r="C4210" t="s">
        <v>27</v>
      </c>
      <c r="D4210" t="s">
        <v>16</v>
      </c>
      <c r="E4210">
        <v>0.67</v>
      </c>
      <c r="F4210">
        <v>0.87</v>
      </c>
      <c r="G4210" t="s">
        <v>148</v>
      </c>
      <c r="H4210">
        <v>5</v>
      </c>
      <c r="I4210">
        <v>5</v>
      </c>
      <c r="J4210" t="s">
        <v>14</v>
      </c>
      <c r="K4210" s="40" t="s">
        <v>149</v>
      </c>
    </row>
    <row r="4211" spans="1:11" x14ac:dyDescent="0.25">
      <c r="A4211">
        <v>504700061</v>
      </c>
      <c r="B4211" s="1">
        <v>44995</v>
      </c>
      <c r="C4211" t="s">
        <v>27</v>
      </c>
      <c r="D4211" t="s">
        <v>16</v>
      </c>
      <c r="E4211">
        <v>1</v>
      </c>
      <c r="F4211">
        <v>1</v>
      </c>
      <c r="G4211" t="s">
        <v>149</v>
      </c>
      <c r="H4211">
        <v>1</v>
      </c>
      <c r="I4211">
        <v>1</v>
      </c>
      <c r="J4211" t="s">
        <v>14</v>
      </c>
      <c r="K4211" s="40" t="s">
        <v>149</v>
      </c>
    </row>
    <row r="4212" spans="1:11" x14ac:dyDescent="0.25">
      <c r="A4212">
        <v>25633808</v>
      </c>
      <c r="B4212" s="1">
        <v>42009</v>
      </c>
      <c r="C4212" t="s">
        <v>11</v>
      </c>
      <c r="D4212" t="s">
        <v>17</v>
      </c>
      <c r="E4212">
        <v>1</v>
      </c>
      <c r="F4212">
        <v>0.61</v>
      </c>
      <c r="G4212" t="s">
        <v>149</v>
      </c>
      <c r="H4212">
        <v>1</v>
      </c>
      <c r="I4212">
        <v>3</v>
      </c>
      <c r="J4212" t="s">
        <v>14</v>
      </c>
      <c r="K4212" s="40" t="s">
        <v>149</v>
      </c>
    </row>
    <row r="4213" spans="1:11" x14ac:dyDescent="0.25">
      <c r="A4213">
        <v>458215310</v>
      </c>
      <c r="B4213" s="1">
        <v>44690</v>
      </c>
      <c r="C4213" t="s">
        <v>27</v>
      </c>
      <c r="D4213" t="s">
        <v>16</v>
      </c>
      <c r="E4213">
        <v>1</v>
      </c>
      <c r="F4213">
        <v>1</v>
      </c>
      <c r="G4213" t="s">
        <v>148</v>
      </c>
      <c r="H4213">
        <v>1</v>
      </c>
      <c r="I4213">
        <v>3</v>
      </c>
      <c r="J4213" t="s">
        <v>14</v>
      </c>
      <c r="K4213" s="40" t="s">
        <v>149</v>
      </c>
    </row>
    <row r="4214" spans="1:11" x14ac:dyDescent="0.25">
      <c r="A4214">
        <v>482309669</v>
      </c>
      <c r="B4214" s="1">
        <v>44839</v>
      </c>
      <c r="C4214" t="s">
        <v>11</v>
      </c>
      <c r="D4214" t="s">
        <v>21</v>
      </c>
      <c r="E4214">
        <v>0.5</v>
      </c>
      <c r="F4214">
        <v>0.43</v>
      </c>
      <c r="G4214" t="s">
        <v>148</v>
      </c>
      <c r="H4214">
        <v>13</v>
      </c>
      <c r="I4214">
        <v>15</v>
      </c>
      <c r="J4214" t="s">
        <v>14</v>
      </c>
      <c r="K4214" s="40" t="s">
        <v>149</v>
      </c>
    </row>
    <row r="4215" spans="1:11" x14ac:dyDescent="0.25">
      <c r="A4215">
        <v>250468262</v>
      </c>
      <c r="B4215" s="1">
        <v>43546</v>
      </c>
      <c r="C4215" t="s">
        <v>27</v>
      </c>
      <c r="D4215" t="s">
        <v>20</v>
      </c>
      <c r="E4215">
        <v>0</v>
      </c>
      <c r="F4215">
        <v>7.0000000000000007E-2</v>
      </c>
      <c r="G4215" t="s">
        <v>148</v>
      </c>
      <c r="H4215">
        <v>2</v>
      </c>
      <c r="I4215">
        <v>5</v>
      </c>
      <c r="J4215" t="s">
        <v>14</v>
      </c>
      <c r="K4215" s="40" t="s">
        <v>149</v>
      </c>
    </row>
    <row r="4216" spans="1:11" x14ac:dyDescent="0.25">
      <c r="A4216">
        <v>226793524</v>
      </c>
      <c r="B4216" s="1">
        <v>43425</v>
      </c>
      <c r="C4216" t="s">
        <v>11</v>
      </c>
      <c r="D4216" t="s">
        <v>16</v>
      </c>
      <c r="E4216">
        <v>0.98</v>
      </c>
      <c r="F4216">
        <v>0.99</v>
      </c>
      <c r="G4216" t="s">
        <v>148</v>
      </c>
      <c r="H4216">
        <v>3</v>
      </c>
      <c r="I4216">
        <v>9</v>
      </c>
      <c r="J4216" t="s">
        <v>14</v>
      </c>
      <c r="K4216" s="40" t="s">
        <v>149</v>
      </c>
    </row>
    <row r="4217" spans="1:11" x14ac:dyDescent="0.25">
      <c r="A4217">
        <v>501924428</v>
      </c>
      <c r="B4217" s="1">
        <v>44977</v>
      </c>
      <c r="C4217" t="s">
        <v>27</v>
      </c>
      <c r="D4217" t="s">
        <v>16</v>
      </c>
      <c r="E4217">
        <v>1</v>
      </c>
      <c r="F4217">
        <v>1</v>
      </c>
      <c r="G4217" t="s">
        <v>148</v>
      </c>
      <c r="H4217">
        <v>2</v>
      </c>
      <c r="I4217">
        <v>4</v>
      </c>
      <c r="J4217" t="s">
        <v>14</v>
      </c>
      <c r="K4217" s="40" t="s">
        <v>149</v>
      </c>
    </row>
    <row r="4218" spans="1:11" x14ac:dyDescent="0.25">
      <c r="A4218">
        <v>109217314</v>
      </c>
      <c r="B4218" s="1">
        <v>42735</v>
      </c>
      <c r="C4218" t="s">
        <v>46</v>
      </c>
      <c r="D4218" t="s">
        <v>17</v>
      </c>
      <c r="E4218">
        <v>0.97</v>
      </c>
      <c r="F4218">
        <v>0.99</v>
      </c>
      <c r="G4218" t="s">
        <v>149</v>
      </c>
      <c r="H4218">
        <v>4</v>
      </c>
      <c r="I4218">
        <v>5</v>
      </c>
      <c r="J4218" t="s">
        <v>14</v>
      </c>
      <c r="K4218" s="40" t="s">
        <v>149</v>
      </c>
    </row>
    <row r="4219" spans="1:11" x14ac:dyDescent="0.25">
      <c r="A4219">
        <v>504740655</v>
      </c>
      <c r="B4219" s="1">
        <v>44995</v>
      </c>
      <c r="C4219" t="s">
        <v>27</v>
      </c>
      <c r="D4219" t="s">
        <v>16</v>
      </c>
      <c r="E4219">
        <v>0.96</v>
      </c>
      <c r="F4219">
        <v>0.99</v>
      </c>
      <c r="G4219" t="s">
        <v>148</v>
      </c>
      <c r="H4219">
        <v>3</v>
      </c>
      <c r="I4219">
        <v>3</v>
      </c>
      <c r="J4219" t="s">
        <v>14</v>
      </c>
      <c r="K4219" s="40" t="s">
        <v>149</v>
      </c>
    </row>
    <row r="4220" spans="1:11" x14ac:dyDescent="0.25">
      <c r="A4220">
        <v>505633770</v>
      </c>
      <c r="B4220" s="1">
        <v>45001</v>
      </c>
      <c r="C4220" t="s">
        <v>27</v>
      </c>
      <c r="D4220" t="s">
        <v>16</v>
      </c>
      <c r="E4220">
        <v>1</v>
      </c>
      <c r="F4220">
        <v>1</v>
      </c>
      <c r="G4220" t="s">
        <v>149</v>
      </c>
      <c r="H4220">
        <v>1</v>
      </c>
      <c r="I4220">
        <v>1</v>
      </c>
      <c r="J4220" t="s">
        <v>14</v>
      </c>
      <c r="K4220" s="40" t="s">
        <v>149</v>
      </c>
    </row>
    <row r="4221" spans="1:11" x14ac:dyDescent="0.25">
      <c r="A4221">
        <v>499324651</v>
      </c>
      <c r="B4221" s="1">
        <v>44960</v>
      </c>
      <c r="C4221" t="s">
        <v>27</v>
      </c>
      <c r="D4221" t="s">
        <v>16</v>
      </c>
      <c r="E4221">
        <v>0.9</v>
      </c>
      <c r="F4221">
        <v>1</v>
      </c>
      <c r="G4221" t="s">
        <v>149</v>
      </c>
      <c r="H4221">
        <v>2</v>
      </c>
      <c r="I4221">
        <v>2</v>
      </c>
      <c r="J4221" t="s">
        <v>14</v>
      </c>
      <c r="K4221" s="40" t="s">
        <v>149</v>
      </c>
    </row>
    <row r="4222" spans="1:11" x14ac:dyDescent="0.25">
      <c r="A4222">
        <v>13411543</v>
      </c>
      <c r="B4222" s="1">
        <v>41720</v>
      </c>
      <c r="C4222" t="s">
        <v>27</v>
      </c>
      <c r="D4222" t="s">
        <v>16</v>
      </c>
      <c r="E4222">
        <v>1</v>
      </c>
      <c r="F4222">
        <v>0.97</v>
      </c>
      <c r="G4222" t="s">
        <v>148</v>
      </c>
      <c r="H4222">
        <v>1</v>
      </c>
      <c r="I4222">
        <v>1</v>
      </c>
      <c r="J4222" t="s">
        <v>14</v>
      </c>
      <c r="K4222" s="40" t="s">
        <v>149</v>
      </c>
    </row>
    <row r="4223" spans="1:11" x14ac:dyDescent="0.25">
      <c r="A4223">
        <v>315320778</v>
      </c>
      <c r="B4223" s="1">
        <v>43806</v>
      </c>
      <c r="C4223" t="s">
        <v>11</v>
      </c>
      <c r="D4223" t="s">
        <v>12</v>
      </c>
      <c r="F4223">
        <v>0</v>
      </c>
      <c r="G4223" t="s">
        <v>148</v>
      </c>
      <c r="H4223">
        <v>1</v>
      </c>
      <c r="I4223">
        <v>1</v>
      </c>
      <c r="J4223" t="s">
        <v>14</v>
      </c>
      <c r="K4223" s="40" t="s">
        <v>149</v>
      </c>
    </row>
    <row r="4224" spans="1:11" x14ac:dyDescent="0.25">
      <c r="A4224">
        <v>460568135</v>
      </c>
      <c r="B4224" s="1">
        <v>44704</v>
      </c>
      <c r="C4224" t="s">
        <v>27</v>
      </c>
      <c r="D4224" t="s">
        <v>16</v>
      </c>
      <c r="E4224">
        <v>1</v>
      </c>
      <c r="F4224">
        <v>0.97</v>
      </c>
      <c r="G4224" t="s">
        <v>149</v>
      </c>
      <c r="H4224">
        <v>1</v>
      </c>
      <c r="I4224">
        <v>1</v>
      </c>
      <c r="J4224" t="s">
        <v>14</v>
      </c>
      <c r="K4224" s="40" t="s">
        <v>149</v>
      </c>
    </row>
    <row r="4225" spans="1:11" x14ac:dyDescent="0.25">
      <c r="A4225">
        <v>504780427</v>
      </c>
      <c r="B4225" s="1">
        <v>44995</v>
      </c>
      <c r="C4225" t="s">
        <v>27</v>
      </c>
      <c r="D4225" t="s">
        <v>16</v>
      </c>
      <c r="E4225">
        <v>1</v>
      </c>
      <c r="F4225">
        <v>0.99</v>
      </c>
      <c r="G4225" t="s">
        <v>149</v>
      </c>
      <c r="H4225">
        <v>2</v>
      </c>
      <c r="I4225">
        <v>2</v>
      </c>
      <c r="J4225" t="s">
        <v>14</v>
      </c>
      <c r="K4225" s="40" t="s">
        <v>149</v>
      </c>
    </row>
    <row r="4226" spans="1:11" x14ac:dyDescent="0.25">
      <c r="A4226">
        <v>505784718</v>
      </c>
      <c r="B4226" s="1">
        <v>45002</v>
      </c>
      <c r="C4226" t="s">
        <v>27</v>
      </c>
      <c r="D4226" t="s">
        <v>16</v>
      </c>
      <c r="E4226">
        <v>1</v>
      </c>
      <c r="F4226">
        <v>0.5</v>
      </c>
      <c r="G4226" t="s">
        <v>148</v>
      </c>
      <c r="H4226">
        <v>4</v>
      </c>
      <c r="I4226">
        <v>6</v>
      </c>
      <c r="J4226" t="s">
        <v>22</v>
      </c>
      <c r="K4226" s="40" t="s">
        <v>149</v>
      </c>
    </row>
    <row r="4227" spans="1:11" x14ac:dyDescent="0.25">
      <c r="A4227">
        <v>24904616</v>
      </c>
      <c r="B4227" s="1">
        <v>41989</v>
      </c>
      <c r="C4227" t="s">
        <v>11</v>
      </c>
      <c r="D4227" t="s">
        <v>16</v>
      </c>
      <c r="E4227">
        <v>1</v>
      </c>
      <c r="F4227">
        <v>0.99</v>
      </c>
      <c r="G4227" t="s">
        <v>149</v>
      </c>
      <c r="H4227">
        <v>8</v>
      </c>
      <c r="I4227">
        <v>9</v>
      </c>
      <c r="J4227" t="s">
        <v>14</v>
      </c>
      <c r="K4227" s="40" t="s">
        <v>149</v>
      </c>
    </row>
    <row r="4228" spans="1:11" x14ac:dyDescent="0.25">
      <c r="A4228">
        <v>46711699</v>
      </c>
      <c r="B4228" s="1">
        <v>42293</v>
      </c>
      <c r="C4228" t="s">
        <v>11</v>
      </c>
      <c r="D4228" t="s">
        <v>16</v>
      </c>
      <c r="E4228">
        <v>1</v>
      </c>
      <c r="F4228">
        <v>0.99</v>
      </c>
      <c r="G4228" t="s">
        <v>148</v>
      </c>
      <c r="H4228">
        <v>1</v>
      </c>
      <c r="I4228">
        <v>1</v>
      </c>
      <c r="J4228" t="s">
        <v>14</v>
      </c>
      <c r="K4228" s="40" t="s">
        <v>149</v>
      </c>
    </row>
    <row r="4229" spans="1:11" x14ac:dyDescent="0.25">
      <c r="A4229">
        <v>135548742</v>
      </c>
      <c r="B4229" s="1">
        <v>42903</v>
      </c>
      <c r="C4229" t="s">
        <v>11</v>
      </c>
      <c r="D4229" t="s">
        <v>12</v>
      </c>
      <c r="F4229">
        <v>0</v>
      </c>
      <c r="G4229" t="s">
        <v>148</v>
      </c>
      <c r="H4229">
        <v>1</v>
      </c>
      <c r="I4229">
        <v>3</v>
      </c>
      <c r="J4229" t="s">
        <v>14</v>
      </c>
      <c r="K4229" s="40" t="s">
        <v>149</v>
      </c>
    </row>
    <row r="4230" spans="1:11" x14ac:dyDescent="0.25">
      <c r="A4230">
        <v>411620303</v>
      </c>
      <c r="B4230" s="1">
        <v>44385</v>
      </c>
      <c r="C4230" t="s">
        <v>11</v>
      </c>
      <c r="D4230" t="s">
        <v>16</v>
      </c>
      <c r="E4230">
        <v>1</v>
      </c>
      <c r="F4230">
        <v>0.96</v>
      </c>
      <c r="G4230" t="s">
        <v>149</v>
      </c>
      <c r="H4230">
        <v>2</v>
      </c>
      <c r="I4230">
        <v>2</v>
      </c>
      <c r="J4230" t="s">
        <v>22</v>
      </c>
      <c r="K4230" s="40" t="s">
        <v>149</v>
      </c>
    </row>
    <row r="4231" spans="1:11" x14ac:dyDescent="0.25">
      <c r="A4231">
        <v>478311228</v>
      </c>
      <c r="B4231" s="1">
        <v>44809</v>
      </c>
      <c r="C4231" t="s">
        <v>11</v>
      </c>
      <c r="D4231" t="s">
        <v>16</v>
      </c>
      <c r="E4231">
        <v>1</v>
      </c>
      <c r="F4231">
        <v>0.9</v>
      </c>
      <c r="G4231" t="s">
        <v>148</v>
      </c>
      <c r="H4231">
        <v>2</v>
      </c>
      <c r="I4231">
        <v>2</v>
      </c>
      <c r="J4231" t="s">
        <v>14</v>
      </c>
      <c r="K4231" s="40" t="s">
        <v>149</v>
      </c>
    </row>
    <row r="4232" spans="1:11" x14ac:dyDescent="0.25">
      <c r="A4232">
        <v>124553090</v>
      </c>
      <c r="B4232" s="1">
        <v>42831</v>
      </c>
      <c r="C4232" t="s">
        <v>27</v>
      </c>
      <c r="D4232" t="s">
        <v>12</v>
      </c>
      <c r="G4232" t="s">
        <v>148</v>
      </c>
      <c r="H4232">
        <v>3</v>
      </c>
      <c r="I4232">
        <v>3</v>
      </c>
      <c r="J4232" t="s">
        <v>14</v>
      </c>
      <c r="K4232" s="40" t="s">
        <v>149</v>
      </c>
    </row>
    <row r="4233" spans="1:11" x14ac:dyDescent="0.25">
      <c r="A4233">
        <v>14754196</v>
      </c>
      <c r="B4233" s="1">
        <v>41755</v>
      </c>
      <c r="C4233" t="s">
        <v>11</v>
      </c>
      <c r="D4233" t="s">
        <v>16</v>
      </c>
      <c r="E4233">
        <v>1</v>
      </c>
      <c r="F4233">
        <v>0.92</v>
      </c>
      <c r="G4233" t="s">
        <v>149</v>
      </c>
      <c r="H4233">
        <v>1</v>
      </c>
      <c r="I4233">
        <v>3</v>
      </c>
      <c r="J4233" t="s">
        <v>14</v>
      </c>
      <c r="K4233" s="40" t="s">
        <v>149</v>
      </c>
    </row>
    <row r="4234" spans="1:11" x14ac:dyDescent="0.25">
      <c r="A4234">
        <v>217739752</v>
      </c>
      <c r="B4234" s="1">
        <v>43371</v>
      </c>
      <c r="C4234" t="s">
        <v>27</v>
      </c>
      <c r="D4234" t="s">
        <v>16</v>
      </c>
      <c r="E4234">
        <v>1</v>
      </c>
      <c r="F4234">
        <v>0.71</v>
      </c>
      <c r="G4234" t="s">
        <v>149</v>
      </c>
      <c r="H4234">
        <v>2</v>
      </c>
      <c r="I4234">
        <v>2</v>
      </c>
      <c r="J4234" t="s">
        <v>14</v>
      </c>
      <c r="K4234" s="40" t="s">
        <v>149</v>
      </c>
    </row>
    <row r="4235" spans="1:11" x14ac:dyDescent="0.25">
      <c r="A4235">
        <v>505075273</v>
      </c>
      <c r="B4235" s="1">
        <v>44997</v>
      </c>
      <c r="C4235" t="s">
        <v>27</v>
      </c>
      <c r="D4235" t="s">
        <v>12</v>
      </c>
      <c r="F4235">
        <v>0.4</v>
      </c>
      <c r="G4235" t="s">
        <v>148</v>
      </c>
      <c r="H4235">
        <v>1</v>
      </c>
      <c r="I4235">
        <v>1</v>
      </c>
      <c r="J4235" t="s">
        <v>14</v>
      </c>
      <c r="K4235" s="40" t="s">
        <v>149</v>
      </c>
    </row>
    <row r="4236" spans="1:11" x14ac:dyDescent="0.25">
      <c r="A4236">
        <v>505078252</v>
      </c>
      <c r="B4236" s="1">
        <v>44997</v>
      </c>
      <c r="C4236" t="s">
        <v>27</v>
      </c>
      <c r="D4236" t="s">
        <v>12</v>
      </c>
      <c r="G4236" t="s">
        <v>148</v>
      </c>
      <c r="H4236">
        <v>1</v>
      </c>
      <c r="I4236">
        <v>2</v>
      </c>
      <c r="J4236" t="s">
        <v>22</v>
      </c>
      <c r="K4236" s="40" t="s">
        <v>149</v>
      </c>
    </row>
    <row r="4237" spans="1:11" x14ac:dyDescent="0.25">
      <c r="A4237">
        <v>505086025</v>
      </c>
      <c r="B4237" s="1">
        <v>44997</v>
      </c>
      <c r="C4237" t="s">
        <v>11</v>
      </c>
      <c r="D4237" t="s">
        <v>16</v>
      </c>
      <c r="E4237">
        <v>1</v>
      </c>
      <c r="F4237">
        <v>0.99</v>
      </c>
      <c r="G4237" t="s">
        <v>148</v>
      </c>
      <c r="H4237">
        <v>1</v>
      </c>
      <c r="I4237">
        <v>1</v>
      </c>
      <c r="J4237" t="s">
        <v>14</v>
      </c>
      <c r="K4237" s="40" t="s">
        <v>149</v>
      </c>
    </row>
    <row r="4238" spans="1:11" x14ac:dyDescent="0.25">
      <c r="A4238">
        <v>505834886</v>
      </c>
      <c r="B4238" s="1">
        <v>45002</v>
      </c>
      <c r="C4238" t="s">
        <v>11</v>
      </c>
      <c r="D4238" t="s">
        <v>17</v>
      </c>
      <c r="E4238">
        <v>1</v>
      </c>
      <c r="F4238">
        <v>0.79</v>
      </c>
      <c r="G4238" t="s">
        <v>149</v>
      </c>
      <c r="H4238">
        <v>3</v>
      </c>
      <c r="I4238">
        <v>3</v>
      </c>
      <c r="J4238" t="s">
        <v>14</v>
      </c>
      <c r="K4238" s="40" t="s">
        <v>149</v>
      </c>
    </row>
    <row r="4239" spans="1:11" x14ac:dyDescent="0.25">
      <c r="A4239">
        <v>301553662</v>
      </c>
      <c r="B4239" s="1">
        <v>43748</v>
      </c>
      <c r="C4239" t="s">
        <v>27</v>
      </c>
      <c r="D4239" t="s">
        <v>21</v>
      </c>
      <c r="E4239">
        <v>0.7</v>
      </c>
      <c r="F4239">
        <v>0.72</v>
      </c>
      <c r="G4239" t="s">
        <v>148</v>
      </c>
      <c r="H4239">
        <v>2</v>
      </c>
      <c r="I4239">
        <v>5</v>
      </c>
      <c r="J4239" t="s">
        <v>14</v>
      </c>
      <c r="K4239" s="40" t="s">
        <v>149</v>
      </c>
    </row>
    <row r="4240" spans="1:11" x14ac:dyDescent="0.25">
      <c r="A4240">
        <v>8257474</v>
      </c>
      <c r="B4240" s="1">
        <v>41505</v>
      </c>
      <c r="C4240" t="s">
        <v>11</v>
      </c>
      <c r="D4240" t="s">
        <v>16</v>
      </c>
      <c r="E4240">
        <v>1</v>
      </c>
      <c r="F4240">
        <v>0.97</v>
      </c>
      <c r="G4240" t="s">
        <v>149</v>
      </c>
      <c r="H4240">
        <v>2</v>
      </c>
      <c r="I4240">
        <v>2</v>
      </c>
      <c r="J4240" t="s">
        <v>14</v>
      </c>
      <c r="K4240" s="40" t="s">
        <v>149</v>
      </c>
    </row>
    <row r="4241" spans="1:11" x14ac:dyDescent="0.25">
      <c r="A4241">
        <v>21565210</v>
      </c>
      <c r="B4241" s="1">
        <v>41902</v>
      </c>
      <c r="C4241" t="s">
        <v>11</v>
      </c>
      <c r="D4241" t="s">
        <v>16</v>
      </c>
      <c r="E4241">
        <v>1</v>
      </c>
      <c r="F4241">
        <v>1</v>
      </c>
      <c r="G4241" t="s">
        <v>149</v>
      </c>
      <c r="H4241">
        <v>1</v>
      </c>
      <c r="I4241">
        <v>1</v>
      </c>
      <c r="J4241" t="s">
        <v>14</v>
      </c>
      <c r="K4241" s="40" t="s">
        <v>149</v>
      </c>
    </row>
    <row r="4242" spans="1:11" x14ac:dyDescent="0.25">
      <c r="A4242">
        <v>502289023</v>
      </c>
      <c r="B4242" s="1">
        <v>44979</v>
      </c>
      <c r="C4242" t="s">
        <v>27</v>
      </c>
      <c r="D4242" t="s">
        <v>16</v>
      </c>
      <c r="E4242">
        <v>1</v>
      </c>
      <c r="F4242">
        <v>1</v>
      </c>
      <c r="G4242" t="s">
        <v>148</v>
      </c>
      <c r="H4242">
        <v>1</v>
      </c>
      <c r="I4242">
        <v>2</v>
      </c>
      <c r="J4242" t="s">
        <v>14</v>
      </c>
      <c r="K4242" s="40" t="s">
        <v>149</v>
      </c>
    </row>
    <row r="4243" spans="1:11" x14ac:dyDescent="0.25">
      <c r="A4243">
        <v>57714608</v>
      </c>
      <c r="B4243" s="1">
        <v>42407</v>
      </c>
      <c r="C4243" t="s">
        <v>11</v>
      </c>
      <c r="D4243" t="s">
        <v>16</v>
      </c>
      <c r="E4243">
        <v>1</v>
      </c>
      <c r="F4243">
        <v>1</v>
      </c>
      <c r="G4243" t="s">
        <v>149</v>
      </c>
      <c r="H4243">
        <v>1</v>
      </c>
      <c r="I4243">
        <v>1</v>
      </c>
      <c r="J4243" t="s">
        <v>14</v>
      </c>
      <c r="K4243" s="40" t="s">
        <v>149</v>
      </c>
    </row>
    <row r="4244" spans="1:11" x14ac:dyDescent="0.25">
      <c r="A4244">
        <v>204429216</v>
      </c>
      <c r="B4244" s="1">
        <v>43304</v>
      </c>
      <c r="C4244" t="s">
        <v>11</v>
      </c>
      <c r="D4244" t="s">
        <v>16</v>
      </c>
      <c r="E4244">
        <v>1</v>
      </c>
      <c r="F4244">
        <v>0.97</v>
      </c>
      <c r="G4244" t="s">
        <v>148</v>
      </c>
      <c r="H4244">
        <v>1</v>
      </c>
      <c r="I4244">
        <v>3</v>
      </c>
      <c r="J4244" t="s">
        <v>14</v>
      </c>
      <c r="K4244" s="40" t="s">
        <v>149</v>
      </c>
    </row>
    <row r="4245" spans="1:11" x14ac:dyDescent="0.25">
      <c r="A4245">
        <v>50798353</v>
      </c>
      <c r="B4245" s="1">
        <v>42346</v>
      </c>
      <c r="C4245" t="s">
        <v>11</v>
      </c>
      <c r="D4245" t="s">
        <v>17</v>
      </c>
      <c r="E4245">
        <v>1</v>
      </c>
      <c r="F4245">
        <v>0.53</v>
      </c>
      <c r="G4245" t="s">
        <v>149</v>
      </c>
      <c r="H4245">
        <v>1</v>
      </c>
      <c r="I4245">
        <v>3</v>
      </c>
      <c r="J4245" t="s">
        <v>14</v>
      </c>
      <c r="K4245" s="40" t="s">
        <v>149</v>
      </c>
    </row>
    <row r="4246" spans="1:11" x14ac:dyDescent="0.25">
      <c r="A4246">
        <v>176720990</v>
      </c>
      <c r="B4246" s="1">
        <v>43164</v>
      </c>
      <c r="C4246" t="s">
        <v>11</v>
      </c>
      <c r="D4246" t="s">
        <v>16</v>
      </c>
      <c r="E4246">
        <v>1</v>
      </c>
      <c r="F4246">
        <v>0.87</v>
      </c>
      <c r="G4246" t="s">
        <v>148</v>
      </c>
      <c r="H4246">
        <v>2</v>
      </c>
      <c r="I4246">
        <v>4</v>
      </c>
      <c r="J4246" t="s">
        <v>22</v>
      </c>
      <c r="K4246" s="40" t="s">
        <v>149</v>
      </c>
    </row>
    <row r="4247" spans="1:11" x14ac:dyDescent="0.25">
      <c r="A4247">
        <v>144209226</v>
      </c>
      <c r="B4247" s="1">
        <v>42951</v>
      </c>
      <c r="C4247" t="s">
        <v>11</v>
      </c>
      <c r="D4247" t="s">
        <v>16</v>
      </c>
      <c r="E4247">
        <v>1</v>
      </c>
      <c r="F4247">
        <v>1</v>
      </c>
      <c r="G4247" t="s">
        <v>148</v>
      </c>
      <c r="H4247">
        <v>1</v>
      </c>
      <c r="I4247">
        <v>1</v>
      </c>
      <c r="J4247" t="s">
        <v>14</v>
      </c>
      <c r="K4247" s="40" t="s">
        <v>149</v>
      </c>
    </row>
    <row r="4248" spans="1:11" x14ac:dyDescent="0.25">
      <c r="A4248">
        <v>115686981</v>
      </c>
      <c r="B4248" s="1">
        <v>42775</v>
      </c>
      <c r="C4248" t="s">
        <v>11</v>
      </c>
      <c r="D4248" t="s">
        <v>17</v>
      </c>
      <c r="E4248">
        <v>1</v>
      </c>
      <c r="F4248">
        <v>0.64</v>
      </c>
      <c r="G4248" t="s">
        <v>149</v>
      </c>
      <c r="H4248">
        <v>12</v>
      </c>
      <c r="I4248">
        <v>13</v>
      </c>
      <c r="J4248" t="s">
        <v>14</v>
      </c>
      <c r="K4248" s="40" t="s">
        <v>149</v>
      </c>
    </row>
    <row r="4249" spans="1:11" x14ac:dyDescent="0.25">
      <c r="A4249">
        <v>406092803</v>
      </c>
      <c r="B4249" s="1">
        <v>44355</v>
      </c>
      <c r="C4249" t="s">
        <v>11</v>
      </c>
      <c r="D4249" t="s">
        <v>12</v>
      </c>
      <c r="F4249">
        <v>1</v>
      </c>
      <c r="G4249" t="s">
        <v>149</v>
      </c>
      <c r="H4249">
        <v>1</v>
      </c>
      <c r="I4249">
        <v>1</v>
      </c>
      <c r="J4249" t="s">
        <v>22</v>
      </c>
      <c r="K4249" s="40" t="s">
        <v>149</v>
      </c>
    </row>
    <row r="4250" spans="1:11" x14ac:dyDescent="0.25">
      <c r="A4250">
        <v>312813621</v>
      </c>
      <c r="B4250" s="1">
        <v>43797</v>
      </c>
      <c r="C4250" t="s">
        <v>11</v>
      </c>
      <c r="D4250" t="s">
        <v>16</v>
      </c>
      <c r="E4250">
        <v>1</v>
      </c>
      <c r="F4250">
        <v>1</v>
      </c>
      <c r="G4250" t="s">
        <v>148</v>
      </c>
      <c r="H4250">
        <v>4</v>
      </c>
      <c r="I4250">
        <v>4</v>
      </c>
      <c r="J4250" t="s">
        <v>22</v>
      </c>
      <c r="K4250" s="40" t="s">
        <v>149</v>
      </c>
    </row>
    <row r="4251" spans="1:11" x14ac:dyDescent="0.25">
      <c r="A4251">
        <v>79793870</v>
      </c>
      <c r="B4251" s="1">
        <v>42546</v>
      </c>
      <c r="C4251" t="s">
        <v>11</v>
      </c>
      <c r="D4251" t="s">
        <v>16</v>
      </c>
      <c r="E4251">
        <v>1</v>
      </c>
      <c r="F4251">
        <v>0.92</v>
      </c>
      <c r="G4251" t="s">
        <v>149</v>
      </c>
      <c r="H4251">
        <v>1</v>
      </c>
      <c r="I4251">
        <v>1</v>
      </c>
      <c r="J4251" t="s">
        <v>14</v>
      </c>
      <c r="K4251" s="40" t="s">
        <v>149</v>
      </c>
    </row>
    <row r="4252" spans="1:11" x14ac:dyDescent="0.25">
      <c r="A4252">
        <v>508014909</v>
      </c>
      <c r="B4252" s="1">
        <v>45017</v>
      </c>
      <c r="C4252" t="s">
        <v>27</v>
      </c>
      <c r="D4252" t="s">
        <v>16</v>
      </c>
      <c r="E4252">
        <v>1</v>
      </c>
      <c r="F4252">
        <v>0.96</v>
      </c>
      <c r="G4252" t="s">
        <v>149</v>
      </c>
      <c r="H4252">
        <v>2</v>
      </c>
      <c r="I4252">
        <v>2</v>
      </c>
      <c r="J4252" t="s">
        <v>14</v>
      </c>
      <c r="K4252" s="40" t="s">
        <v>149</v>
      </c>
    </row>
    <row r="4253" spans="1:11" x14ac:dyDescent="0.25">
      <c r="A4253">
        <v>17010136</v>
      </c>
      <c r="B4253" s="1">
        <v>41809</v>
      </c>
      <c r="C4253" t="s">
        <v>27</v>
      </c>
      <c r="D4253" t="s">
        <v>16</v>
      </c>
      <c r="E4253">
        <v>1</v>
      </c>
      <c r="F4253">
        <v>1</v>
      </c>
      <c r="G4253" t="s">
        <v>149</v>
      </c>
      <c r="H4253">
        <v>1</v>
      </c>
      <c r="I4253">
        <v>1</v>
      </c>
      <c r="J4253" t="s">
        <v>14</v>
      </c>
      <c r="K4253" s="40" t="s">
        <v>149</v>
      </c>
    </row>
    <row r="4254" spans="1:11" x14ac:dyDescent="0.25">
      <c r="A4254">
        <v>30227115</v>
      </c>
      <c r="B4254" s="1">
        <v>42092</v>
      </c>
      <c r="C4254" t="s">
        <v>27</v>
      </c>
      <c r="D4254" t="s">
        <v>16</v>
      </c>
      <c r="E4254">
        <v>1</v>
      </c>
      <c r="F4254">
        <v>1</v>
      </c>
      <c r="G4254" t="s">
        <v>149</v>
      </c>
      <c r="H4254">
        <v>1</v>
      </c>
      <c r="I4254">
        <v>1</v>
      </c>
      <c r="J4254" t="s">
        <v>22</v>
      </c>
      <c r="K4254" s="40" t="s">
        <v>149</v>
      </c>
    </row>
    <row r="4255" spans="1:11" x14ac:dyDescent="0.25">
      <c r="A4255">
        <v>56871928</v>
      </c>
      <c r="B4255" s="1">
        <v>42400</v>
      </c>
      <c r="C4255" t="s">
        <v>11</v>
      </c>
      <c r="D4255" t="s">
        <v>20</v>
      </c>
      <c r="E4255">
        <v>0.38</v>
      </c>
      <c r="F4255">
        <v>0.61</v>
      </c>
      <c r="G4255" t="s">
        <v>148</v>
      </c>
      <c r="H4255">
        <v>1</v>
      </c>
      <c r="I4255">
        <v>3</v>
      </c>
      <c r="J4255" t="s">
        <v>14</v>
      </c>
      <c r="K4255" s="40" t="s">
        <v>149</v>
      </c>
    </row>
    <row r="4256" spans="1:11" x14ac:dyDescent="0.25">
      <c r="A4256">
        <v>366306347</v>
      </c>
      <c r="B4256" s="1">
        <v>44080</v>
      </c>
      <c r="C4256" t="s">
        <v>11</v>
      </c>
      <c r="D4256" t="s">
        <v>16</v>
      </c>
      <c r="E4256">
        <v>1</v>
      </c>
      <c r="F4256">
        <v>0.89</v>
      </c>
      <c r="G4256" t="s">
        <v>149</v>
      </c>
      <c r="H4256">
        <v>2</v>
      </c>
      <c r="I4256">
        <v>2</v>
      </c>
      <c r="J4256" t="s">
        <v>14</v>
      </c>
      <c r="K4256" s="40" t="s">
        <v>149</v>
      </c>
    </row>
    <row r="4257" spans="1:11" x14ac:dyDescent="0.25">
      <c r="A4257">
        <v>386318675</v>
      </c>
      <c r="B4257" s="1">
        <v>44224</v>
      </c>
      <c r="C4257" t="s">
        <v>11</v>
      </c>
      <c r="D4257" t="s">
        <v>16</v>
      </c>
      <c r="E4257">
        <v>1</v>
      </c>
      <c r="F4257">
        <v>1</v>
      </c>
      <c r="G4257" t="s">
        <v>149</v>
      </c>
      <c r="H4257">
        <v>4</v>
      </c>
      <c r="I4257">
        <v>4</v>
      </c>
      <c r="J4257" t="s">
        <v>18</v>
      </c>
      <c r="K4257" s="40" t="s">
        <v>149</v>
      </c>
    </row>
    <row r="4258" spans="1:11" x14ac:dyDescent="0.25">
      <c r="A4258">
        <v>103348320</v>
      </c>
      <c r="B4258" s="1">
        <v>42685</v>
      </c>
      <c r="C4258" t="s">
        <v>11</v>
      </c>
      <c r="D4258" t="s">
        <v>16</v>
      </c>
      <c r="E4258">
        <v>1</v>
      </c>
      <c r="F4258">
        <v>0.56000000000000005</v>
      </c>
      <c r="G4258" t="s">
        <v>149</v>
      </c>
      <c r="H4258">
        <v>1</v>
      </c>
      <c r="I4258">
        <v>1</v>
      </c>
      <c r="J4258" t="s">
        <v>14</v>
      </c>
      <c r="K4258" s="40" t="s">
        <v>149</v>
      </c>
    </row>
    <row r="4259" spans="1:11" x14ac:dyDescent="0.25">
      <c r="A4259">
        <v>267332998</v>
      </c>
      <c r="B4259" s="1">
        <v>43625</v>
      </c>
      <c r="C4259" t="s">
        <v>27</v>
      </c>
      <c r="D4259" t="s">
        <v>16</v>
      </c>
      <c r="E4259">
        <v>1</v>
      </c>
      <c r="F4259">
        <v>1</v>
      </c>
      <c r="G4259" t="s">
        <v>149</v>
      </c>
      <c r="H4259">
        <v>1</v>
      </c>
      <c r="I4259">
        <v>1</v>
      </c>
      <c r="J4259" t="s">
        <v>14</v>
      </c>
      <c r="K4259" s="40" t="s">
        <v>149</v>
      </c>
    </row>
    <row r="4260" spans="1:11" x14ac:dyDescent="0.25">
      <c r="A4260">
        <v>2063957</v>
      </c>
      <c r="B4260" s="1">
        <v>41002</v>
      </c>
      <c r="C4260" t="s">
        <v>11</v>
      </c>
      <c r="D4260" t="s">
        <v>20</v>
      </c>
      <c r="E4260">
        <v>0.11</v>
      </c>
      <c r="F4260">
        <v>0</v>
      </c>
      <c r="G4260" t="s">
        <v>148</v>
      </c>
      <c r="H4260">
        <v>1</v>
      </c>
      <c r="I4260">
        <v>1</v>
      </c>
      <c r="J4260" t="s">
        <v>14</v>
      </c>
      <c r="K4260" s="40" t="s">
        <v>149</v>
      </c>
    </row>
    <row r="4261" spans="1:11" x14ac:dyDescent="0.25">
      <c r="A4261">
        <v>232400671</v>
      </c>
      <c r="B4261" s="1">
        <v>43459</v>
      </c>
      <c r="C4261" t="s">
        <v>27</v>
      </c>
      <c r="D4261" t="s">
        <v>16</v>
      </c>
      <c r="E4261">
        <v>1</v>
      </c>
      <c r="F4261">
        <v>1</v>
      </c>
      <c r="G4261" t="s">
        <v>149</v>
      </c>
      <c r="H4261">
        <v>1</v>
      </c>
      <c r="I4261">
        <v>1</v>
      </c>
      <c r="J4261" t="s">
        <v>14</v>
      </c>
      <c r="K4261" s="40" t="s">
        <v>149</v>
      </c>
    </row>
    <row r="4262" spans="1:11" x14ac:dyDescent="0.25">
      <c r="A4262">
        <v>473474851</v>
      </c>
      <c r="B4262" s="1">
        <v>44778</v>
      </c>
      <c r="C4262" t="s">
        <v>11</v>
      </c>
      <c r="D4262" t="s">
        <v>16</v>
      </c>
      <c r="E4262">
        <v>1</v>
      </c>
      <c r="F4262">
        <v>1</v>
      </c>
      <c r="G4262" t="s">
        <v>148</v>
      </c>
      <c r="H4262">
        <v>11</v>
      </c>
      <c r="I4262">
        <v>11</v>
      </c>
      <c r="J4262" t="s">
        <v>14</v>
      </c>
      <c r="K4262" s="40" t="s">
        <v>149</v>
      </c>
    </row>
    <row r="4263" spans="1:11" x14ac:dyDescent="0.25">
      <c r="A4263">
        <v>93054326</v>
      </c>
      <c r="B4263" s="1">
        <v>42614</v>
      </c>
      <c r="C4263" t="s">
        <v>11</v>
      </c>
      <c r="D4263" t="s">
        <v>16</v>
      </c>
      <c r="E4263">
        <v>1</v>
      </c>
      <c r="F4263">
        <v>0.02</v>
      </c>
      <c r="G4263" t="s">
        <v>149</v>
      </c>
      <c r="H4263">
        <v>1</v>
      </c>
      <c r="I4263">
        <v>2</v>
      </c>
      <c r="J4263" t="s">
        <v>18</v>
      </c>
      <c r="K4263" s="40" t="s">
        <v>149</v>
      </c>
    </row>
    <row r="4264" spans="1:11" x14ac:dyDescent="0.25">
      <c r="A4264">
        <v>372206573</v>
      </c>
      <c r="B4264" s="1">
        <v>44120</v>
      </c>
      <c r="C4264" t="s">
        <v>27</v>
      </c>
      <c r="D4264" t="s">
        <v>12</v>
      </c>
      <c r="F4264">
        <v>0</v>
      </c>
      <c r="G4264" t="s">
        <v>148</v>
      </c>
      <c r="H4264">
        <v>1</v>
      </c>
      <c r="I4264">
        <v>3</v>
      </c>
      <c r="J4264" t="s">
        <v>14</v>
      </c>
      <c r="K4264" s="40" t="s">
        <v>149</v>
      </c>
    </row>
    <row r="4265" spans="1:11" x14ac:dyDescent="0.25">
      <c r="A4265">
        <v>508113863</v>
      </c>
      <c r="B4265" s="1">
        <v>45017</v>
      </c>
      <c r="C4265" t="s">
        <v>27</v>
      </c>
      <c r="D4265" t="s">
        <v>12</v>
      </c>
      <c r="G4265" t="s">
        <v>148</v>
      </c>
      <c r="H4265">
        <v>1</v>
      </c>
      <c r="I4265">
        <v>1</v>
      </c>
      <c r="J4265" t="s">
        <v>14</v>
      </c>
      <c r="K4265" s="40" t="s">
        <v>149</v>
      </c>
    </row>
    <row r="4266" spans="1:11" x14ac:dyDescent="0.25">
      <c r="A4266">
        <v>196627659</v>
      </c>
      <c r="B4266" s="1">
        <v>43270</v>
      </c>
      <c r="C4266" t="s">
        <v>11</v>
      </c>
      <c r="D4266" t="s">
        <v>21</v>
      </c>
      <c r="E4266">
        <v>0.5</v>
      </c>
      <c r="F4266">
        <v>0.1</v>
      </c>
      <c r="G4266" t="s">
        <v>148</v>
      </c>
      <c r="H4266">
        <v>1</v>
      </c>
      <c r="I4266">
        <v>1</v>
      </c>
      <c r="J4266" t="s">
        <v>14</v>
      </c>
      <c r="K4266" s="40" t="s">
        <v>149</v>
      </c>
    </row>
    <row r="4267" spans="1:11" x14ac:dyDescent="0.25">
      <c r="A4267">
        <v>37457492</v>
      </c>
      <c r="B4267" s="1">
        <v>42189</v>
      </c>
      <c r="C4267" t="s">
        <v>11</v>
      </c>
      <c r="D4267" t="s">
        <v>16</v>
      </c>
      <c r="E4267">
        <v>1</v>
      </c>
      <c r="F4267">
        <v>1</v>
      </c>
      <c r="G4267" t="s">
        <v>149</v>
      </c>
      <c r="H4267">
        <v>1</v>
      </c>
      <c r="I4267">
        <v>3</v>
      </c>
      <c r="J4267" t="s">
        <v>14</v>
      </c>
      <c r="K4267" s="40" t="s">
        <v>149</v>
      </c>
    </row>
    <row r="4268" spans="1:11" x14ac:dyDescent="0.25">
      <c r="A4268">
        <v>14123755</v>
      </c>
      <c r="B4268" s="1">
        <v>41739</v>
      </c>
      <c r="C4268" t="s">
        <v>11</v>
      </c>
      <c r="D4268" t="s">
        <v>12</v>
      </c>
      <c r="G4268" t="s">
        <v>148</v>
      </c>
      <c r="H4268">
        <v>1</v>
      </c>
      <c r="I4268">
        <v>1</v>
      </c>
      <c r="J4268" t="s">
        <v>14</v>
      </c>
      <c r="K4268" s="40" t="s">
        <v>149</v>
      </c>
    </row>
    <row r="4269" spans="1:11" x14ac:dyDescent="0.25">
      <c r="A4269">
        <v>171926345</v>
      </c>
      <c r="B4269" s="1">
        <v>43137</v>
      </c>
      <c r="C4269" t="s">
        <v>11</v>
      </c>
      <c r="D4269" t="s">
        <v>16</v>
      </c>
      <c r="E4269">
        <v>0.92</v>
      </c>
      <c r="F4269">
        <v>1</v>
      </c>
      <c r="G4269" t="s">
        <v>148</v>
      </c>
      <c r="H4269">
        <v>4</v>
      </c>
      <c r="I4269">
        <v>12</v>
      </c>
      <c r="J4269" t="s">
        <v>18</v>
      </c>
      <c r="K4269" s="40" t="s">
        <v>149</v>
      </c>
    </row>
    <row r="4270" spans="1:11" x14ac:dyDescent="0.25">
      <c r="A4270">
        <v>505801747</v>
      </c>
      <c r="B4270" s="1">
        <v>45002</v>
      </c>
      <c r="C4270" t="s">
        <v>11</v>
      </c>
      <c r="D4270" t="s">
        <v>16</v>
      </c>
      <c r="E4270">
        <v>1</v>
      </c>
      <c r="F4270">
        <v>0.97</v>
      </c>
      <c r="G4270" t="s">
        <v>149</v>
      </c>
      <c r="H4270">
        <v>1</v>
      </c>
      <c r="I4270">
        <v>1</v>
      </c>
      <c r="J4270" t="s">
        <v>14</v>
      </c>
      <c r="K4270" s="40" t="s">
        <v>149</v>
      </c>
    </row>
    <row r="4271" spans="1:11" x14ac:dyDescent="0.25">
      <c r="A4271">
        <v>12603845</v>
      </c>
      <c r="B4271" s="1">
        <v>41696</v>
      </c>
      <c r="C4271" t="s">
        <v>11</v>
      </c>
      <c r="D4271" t="s">
        <v>21</v>
      </c>
      <c r="E4271">
        <v>1</v>
      </c>
      <c r="F4271">
        <v>0.91</v>
      </c>
      <c r="G4271" t="s">
        <v>149</v>
      </c>
      <c r="H4271">
        <v>1</v>
      </c>
      <c r="I4271">
        <v>1</v>
      </c>
      <c r="J4271" t="s">
        <v>14</v>
      </c>
      <c r="K4271" s="40" t="s">
        <v>149</v>
      </c>
    </row>
    <row r="4272" spans="1:11" x14ac:dyDescent="0.25">
      <c r="A4272">
        <v>75630494</v>
      </c>
      <c r="B4272" s="1">
        <v>42524</v>
      </c>
      <c r="C4272" t="s">
        <v>28</v>
      </c>
      <c r="D4272" t="s">
        <v>16</v>
      </c>
      <c r="E4272">
        <v>1</v>
      </c>
      <c r="F4272">
        <v>1</v>
      </c>
      <c r="G4272" t="s">
        <v>148</v>
      </c>
      <c r="H4272">
        <v>4</v>
      </c>
      <c r="I4272">
        <v>5</v>
      </c>
      <c r="J4272" t="s">
        <v>14</v>
      </c>
      <c r="K4272" s="40" t="s">
        <v>149</v>
      </c>
    </row>
    <row r="4273" spans="1:11" x14ac:dyDescent="0.25">
      <c r="A4273">
        <v>240962959</v>
      </c>
      <c r="B4273" s="1">
        <v>43500</v>
      </c>
      <c r="C4273" t="s">
        <v>11</v>
      </c>
      <c r="D4273" t="s">
        <v>20</v>
      </c>
      <c r="E4273">
        <v>0</v>
      </c>
      <c r="F4273">
        <v>0.67</v>
      </c>
      <c r="G4273" t="s">
        <v>148</v>
      </c>
      <c r="H4273">
        <v>2</v>
      </c>
      <c r="I4273">
        <v>6</v>
      </c>
      <c r="J4273" t="s">
        <v>14</v>
      </c>
      <c r="K4273" s="40" t="s">
        <v>149</v>
      </c>
    </row>
    <row r="4274" spans="1:11" x14ac:dyDescent="0.25">
      <c r="A4274">
        <v>507329997</v>
      </c>
      <c r="B4274" s="1">
        <v>45012</v>
      </c>
      <c r="C4274" t="s">
        <v>27</v>
      </c>
      <c r="D4274" t="s">
        <v>16</v>
      </c>
      <c r="E4274">
        <v>1</v>
      </c>
      <c r="F4274">
        <v>1</v>
      </c>
      <c r="G4274" t="s">
        <v>149</v>
      </c>
      <c r="H4274">
        <v>1</v>
      </c>
      <c r="I4274">
        <v>1</v>
      </c>
      <c r="J4274" t="s">
        <v>14</v>
      </c>
      <c r="K4274" s="40" t="s">
        <v>148</v>
      </c>
    </row>
    <row r="4275" spans="1:11" x14ac:dyDescent="0.25">
      <c r="A4275">
        <v>116371966</v>
      </c>
      <c r="B4275" s="1">
        <v>42780</v>
      </c>
      <c r="C4275" t="s">
        <v>27</v>
      </c>
      <c r="D4275" t="s">
        <v>16</v>
      </c>
      <c r="E4275">
        <v>1</v>
      </c>
      <c r="F4275">
        <v>1</v>
      </c>
      <c r="G4275" t="s">
        <v>149</v>
      </c>
      <c r="H4275">
        <v>1</v>
      </c>
      <c r="I4275">
        <v>1</v>
      </c>
      <c r="J4275" t="s">
        <v>14</v>
      </c>
      <c r="K4275" s="40" t="s">
        <v>149</v>
      </c>
    </row>
    <row r="4276" spans="1:11" x14ac:dyDescent="0.25">
      <c r="A4276">
        <v>96313169</v>
      </c>
      <c r="B4276" s="1">
        <v>42635</v>
      </c>
      <c r="C4276" t="s">
        <v>11</v>
      </c>
      <c r="D4276" t="s">
        <v>17</v>
      </c>
      <c r="E4276">
        <v>1</v>
      </c>
      <c r="F4276">
        <v>0.69</v>
      </c>
      <c r="G4276" t="s">
        <v>148</v>
      </c>
      <c r="H4276">
        <v>1</v>
      </c>
      <c r="I4276">
        <v>1</v>
      </c>
      <c r="J4276" t="s">
        <v>18</v>
      </c>
      <c r="K4276" s="40" t="s">
        <v>149</v>
      </c>
    </row>
    <row r="4277" spans="1:11" x14ac:dyDescent="0.25">
      <c r="A4277">
        <v>506586959</v>
      </c>
      <c r="B4277" s="1">
        <v>45007</v>
      </c>
      <c r="C4277" t="s">
        <v>11</v>
      </c>
      <c r="D4277" t="s">
        <v>17</v>
      </c>
      <c r="E4277">
        <v>1</v>
      </c>
      <c r="F4277">
        <v>1</v>
      </c>
      <c r="G4277" t="s">
        <v>148</v>
      </c>
      <c r="H4277">
        <v>1</v>
      </c>
      <c r="I4277">
        <v>1</v>
      </c>
      <c r="J4277" t="s">
        <v>14</v>
      </c>
      <c r="K4277" s="40" t="s">
        <v>149</v>
      </c>
    </row>
    <row r="4278" spans="1:11" x14ac:dyDescent="0.25">
      <c r="A4278">
        <v>562048819</v>
      </c>
      <c r="B4278" s="1">
        <v>45336</v>
      </c>
      <c r="C4278" t="s">
        <v>11</v>
      </c>
      <c r="D4278" t="s">
        <v>16</v>
      </c>
      <c r="E4278">
        <v>1</v>
      </c>
      <c r="F4278">
        <v>0.99</v>
      </c>
      <c r="G4278" t="s">
        <v>148</v>
      </c>
      <c r="H4278">
        <v>10</v>
      </c>
      <c r="I4278">
        <v>11</v>
      </c>
      <c r="J4278" t="s">
        <v>14</v>
      </c>
      <c r="K4278" s="40" t="s">
        <v>149</v>
      </c>
    </row>
    <row r="4279" spans="1:11" x14ac:dyDescent="0.25">
      <c r="A4279">
        <v>166018976</v>
      </c>
      <c r="B4279" s="1">
        <v>43105</v>
      </c>
      <c r="C4279" t="s">
        <v>11</v>
      </c>
      <c r="D4279" t="s">
        <v>16</v>
      </c>
      <c r="E4279">
        <v>1</v>
      </c>
      <c r="F4279">
        <v>0.97</v>
      </c>
      <c r="G4279" t="s">
        <v>149</v>
      </c>
      <c r="H4279">
        <v>1</v>
      </c>
      <c r="I4279">
        <v>1</v>
      </c>
      <c r="J4279" t="s">
        <v>18</v>
      </c>
      <c r="K4279" s="40" t="s">
        <v>149</v>
      </c>
    </row>
    <row r="4280" spans="1:11" x14ac:dyDescent="0.25">
      <c r="A4280">
        <v>237612725</v>
      </c>
      <c r="B4280" s="1">
        <v>43484</v>
      </c>
      <c r="C4280" t="s">
        <v>11</v>
      </c>
      <c r="D4280" t="s">
        <v>16</v>
      </c>
      <c r="E4280">
        <v>1</v>
      </c>
      <c r="F4280">
        <v>0.89</v>
      </c>
      <c r="G4280" t="s">
        <v>148</v>
      </c>
      <c r="H4280">
        <v>7</v>
      </c>
      <c r="I4280">
        <v>8</v>
      </c>
      <c r="J4280" t="s">
        <v>14</v>
      </c>
      <c r="K4280" s="40" t="s">
        <v>149</v>
      </c>
    </row>
    <row r="4281" spans="1:11" x14ac:dyDescent="0.25">
      <c r="A4281">
        <v>17628109</v>
      </c>
      <c r="B4281" s="1">
        <v>41824</v>
      </c>
      <c r="C4281" t="s">
        <v>11</v>
      </c>
      <c r="D4281" t="s">
        <v>21</v>
      </c>
      <c r="E4281">
        <v>0.9</v>
      </c>
      <c r="F4281">
        <v>0.51</v>
      </c>
      <c r="G4281" t="s">
        <v>149</v>
      </c>
      <c r="H4281">
        <v>1</v>
      </c>
      <c r="I4281">
        <v>1</v>
      </c>
      <c r="J4281" t="s">
        <v>14</v>
      </c>
      <c r="K4281" s="40" t="s">
        <v>149</v>
      </c>
    </row>
    <row r="4282" spans="1:11" x14ac:dyDescent="0.25">
      <c r="A4282">
        <v>507462749</v>
      </c>
      <c r="B4282" s="1">
        <v>45013</v>
      </c>
      <c r="C4282" t="s">
        <v>27</v>
      </c>
      <c r="D4282" t="s">
        <v>16</v>
      </c>
      <c r="E4282">
        <v>1</v>
      </c>
      <c r="F4282">
        <v>0.96</v>
      </c>
      <c r="G4282" t="s">
        <v>148</v>
      </c>
      <c r="H4282">
        <v>1</v>
      </c>
      <c r="I4282">
        <v>1</v>
      </c>
      <c r="J4282" t="s">
        <v>14</v>
      </c>
      <c r="K4282" s="40" t="s">
        <v>149</v>
      </c>
    </row>
    <row r="4283" spans="1:11" x14ac:dyDescent="0.25">
      <c r="A4283">
        <v>351796498</v>
      </c>
      <c r="B4283" s="1">
        <v>44007</v>
      </c>
      <c r="C4283" t="s">
        <v>11</v>
      </c>
      <c r="D4283" t="s">
        <v>16</v>
      </c>
      <c r="E4283">
        <v>1</v>
      </c>
      <c r="F4283">
        <v>0.99</v>
      </c>
      <c r="G4283" t="s">
        <v>149</v>
      </c>
      <c r="H4283">
        <v>2</v>
      </c>
      <c r="I4283">
        <v>2</v>
      </c>
      <c r="J4283" t="s">
        <v>14</v>
      </c>
      <c r="K4283" s="40" t="s">
        <v>149</v>
      </c>
    </row>
    <row r="4284" spans="1:11" x14ac:dyDescent="0.25">
      <c r="A4284">
        <v>508413341</v>
      </c>
      <c r="B4284" s="1">
        <v>45019</v>
      </c>
      <c r="C4284" t="s">
        <v>11</v>
      </c>
      <c r="D4284" t="s">
        <v>20</v>
      </c>
      <c r="E4284">
        <v>0</v>
      </c>
      <c r="G4284" t="s">
        <v>148</v>
      </c>
      <c r="H4284">
        <v>1</v>
      </c>
      <c r="I4284">
        <v>1</v>
      </c>
      <c r="J4284" t="s">
        <v>14</v>
      </c>
      <c r="K4284" s="40" t="s">
        <v>149</v>
      </c>
    </row>
    <row r="4285" spans="1:11" x14ac:dyDescent="0.25">
      <c r="A4285">
        <v>154138958</v>
      </c>
      <c r="B4285" s="1">
        <v>43019</v>
      </c>
      <c r="C4285" t="s">
        <v>11</v>
      </c>
      <c r="D4285" t="s">
        <v>16</v>
      </c>
      <c r="E4285">
        <v>1</v>
      </c>
      <c r="F4285">
        <v>1</v>
      </c>
      <c r="G4285" t="s">
        <v>148</v>
      </c>
      <c r="H4285">
        <v>2</v>
      </c>
      <c r="I4285">
        <v>2</v>
      </c>
      <c r="J4285" t="s">
        <v>14</v>
      </c>
      <c r="K4285" s="40" t="s">
        <v>149</v>
      </c>
    </row>
    <row r="4286" spans="1:11" x14ac:dyDescent="0.25">
      <c r="A4286">
        <v>27257075</v>
      </c>
      <c r="B4286" s="1">
        <v>42040</v>
      </c>
      <c r="C4286" t="s">
        <v>11</v>
      </c>
      <c r="D4286" t="s">
        <v>20</v>
      </c>
      <c r="E4286">
        <v>0.2</v>
      </c>
      <c r="F4286">
        <v>0</v>
      </c>
      <c r="G4286" t="s">
        <v>148</v>
      </c>
      <c r="H4286">
        <v>1</v>
      </c>
      <c r="I4286">
        <v>2</v>
      </c>
      <c r="J4286" t="s">
        <v>14</v>
      </c>
      <c r="K4286" s="40" t="s">
        <v>149</v>
      </c>
    </row>
    <row r="4287" spans="1:11" x14ac:dyDescent="0.25">
      <c r="A4287">
        <v>503508081</v>
      </c>
      <c r="B4287" s="1">
        <v>44987</v>
      </c>
      <c r="C4287" t="s">
        <v>27</v>
      </c>
      <c r="D4287" t="s">
        <v>16</v>
      </c>
      <c r="E4287">
        <v>1</v>
      </c>
      <c r="F4287">
        <v>1</v>
      </c>
      <c r="G4287" t="s">
        <v>148</v>
      </c>
      <c r="H4287">
        <v>1</v>
      </c>
      <c r="I4287">
        <v>1</v>
      </c>
      <c r="J4287" t="s">
        <v>22</v>
      </c>
      <c r="K4287" s="40" t="s">
        <v>149</v>
      </c>
    </row>
    <row r="4288" spans="1:11" x14ac:dyDescent="0.25">
      <c r="A4288">
        <v>26713033</v>
      </c>
      <c r="B4288" s="1">
        <v>42030</v>
      </c>
      <c r="C4288" t="s">
        <v>11</v>
      </c>
      <c r="D4288" t="s">
        <v>16</v>
      </c>
      <c r="E4288">
        <v>1</v>
      </c>
      <c r="F4288">
        <v>0.8</v>
      </c>
      <c r="G4288" t="s">
        <v>149</v>
      </c>
      <c r="H4288">
        <v>1</v>
      </c>
      <c r="I4288">
        <v>2</v>
      </c>
      <c r="J4288" t="s">
        <v>14</v>
      </c>
      <c r="K4288" s="40" t="s">
        <v>149</v>
      </c>
    </row>
    <row r="4289" spans="1:11" x14ac:dyDescent="0.25">
      <c r="A4289">
        <v>507891137</v>
      </c>
      <c r="B4289" s="1">
        <v>45016</v>
      </c>
      <c r="C4289" t="s">
        <v>11</v>
      </c>
      <c r="D4289" t="s">
        <v>17</v>
      </c>
      <c r="E4289">
        <v>1</v>
      </c>
      <c r="F4289">
        <v>1</v>
      </c>
      <c r="G4289" t="s">
        <v>149</v>
      </c>
      <c r="H4289">
        <v>2</v>
      </c>
      <c r="I4289">
        <v>2</v>
      </c>
      <c r="J4289" t="s">
        <v>14</v>
      </c>
      <c r="K4289" s="40" t="s">
        <v>149</v>
      </c>
    </row>
    <row r="4290" spans="1:11" x14ac:dyDescent="0.25">
      <c r="A4290">
        <v>72023867</v>
      </c>
      <c r="B4290" s="1">
        <v>42504</v>
      </c>
      <c r="C4290" t="s">
        <v>25</v>
      </c>
      <c r="D4290" t="s">
        <v>16</v>
      </c>
      <c r="E4290">
        <v>1</v>
      </c>
      <c r="F4290">
        <v>0.96</v>
      </c>
      <c r="G4290" t="s">
        <v>149</v>
      </c>
      <c r="H4290">
        <v>1</v>
      </c>
      <c r="I4290">
        <v>1</v>
      </c>
      <c r="J4290" t="s">
        <v>14</v>
      </c>
      <c r="K4290" s="40" t="s">
        <v>149</v>
      </c>
    </row>
    <row r="4291" spans="1:11" x14ac:dyDescent="0.25">
      <c r="A4291">
        <v>242733970</v>
      </c>
      <c r="B4291" s="1">
        <v>43508</v>
      </c>
      <c r="C4291" t="s">
        <v>27</v>
      </c>
      <c r="D4291" t="s">
        <v>21</v>
      </c>
      <c r="E4291">
        <v>0.97</v>
      </c>
      <c r="F4291">
        <v>0.47</v>
      </c>
      <c r="G4291" t="s">
        <v>149</v>
      </c>
      <c r="H4291">
        <v>3</v>
      </c>
      <c r="I4291">
        <v>7</v>
      </c>
      <c r="J4291" t="s">
        <v>26</v>
      </c>
      <c r="K4291" s="40" t="s">
        <v>149</v>
      </c>
    </row>
    <row r="4292" spans="1:11" x14ac:dyDescent="0.25">
      <c r="A4292">
        <v>77283187</v>
      </c>
      <c r="B4292" s="1">
        <v>42533</v>
      </c>
      <c r="C4292" t="s">
        <v>11</v>
      </c>
      <c r="D4292" t="s">
        <v>16</v>
      </c>
      <c r="E4292">
        <v>1</v>
      </c>
      <c r="F4292">
        <v>0.96</v>
      </c>
      <c r="G4292" t="s">
        <v>27</v>
      </c>
      <c r="H4292">
        <v>2</v>
      </c>
      <c r="I4292">
        <v>2</v>
      </c>
      <c r="J4292" t="s">
        <v>14</v>
      </c>
      <c r="K4292" s="40" t="s">
        <v>149</v>
      </c>
    </row>
    <row r="4293" spans="1:11" x14ac:dyDescent="0.25">
      <c r="A4293">
        <v>5394516</v>
      </c>
      <c r="B4293" s="1">
        <v>41343</v>
      </c>
      <c r="C4293" t="s">
        <v>25</v>
      </c>
      <c r="D4293" t="s">
        <v>16</v>
      </c>
      <c r="E4293">
        <v>1</v>
      </c>
      <c r="F4293">
        <v>1</v>
      </c>
      <c r="G4293" t="s">
        <v>148</v>
      </c>
      <c r="H4293">
        <v>2</v>
      </c>
      <c r="I4293">
        <v>2</v>
      </c>
      <c r="J4293" t="s">
        <v>18</v>
      </c>
      <c r="K4293" s="40" t="s">
        <v>149</v>
      </c>
    </row>
    <row r="4294" spans="1:11" x14ac:dyDescent="0.25">
      <c r="A4294">
        <v>503362134</v>
      </c>
      <c r="B4294" s="1">
        <v>44986</v>
      </c>
      <c r="C4294" t="s">
        <v>27</v>
      </c>
      <c r="D4294" t="s">
        <v>16</v>
      </c>
      <c r="E4294">
        <v>1</v>
      </c>
      <c r="F4294">
        <v>1</v>
      </c>
      <c r="G4294" t="s">
        <v>148</v>
      </c>
      <c r="H4294">
        <v>3</v>
      </c>
      <c r="I4294">
        <v>3</v>
      </c>
      <c r="J4294" t="s">
        <v>14</v>
      </c>
      <c r="K4294" s="40" t="s">
        <v>149</v>
      </c>
    </row>
    <row r="4295" spans="1:11" x14ac:dyDescent="0.25">
      <c r="A4295">
        <v>497890785</v>
      </c>
      <c r="B4295" s="1">
        <v>44951</v>
      </c>
      <c r="C4295" t="s">
        <v>27</v>
      </c>
      <c r="D4295" t="s">
        <v>16</v>
      </c>
      <c r="E4295">
        <v>1</v>
      </c>
      <c r="F4295">
        <v>1</v>
      </c>
      <c r="G4295" t="s">
        <v>148</v>
      </c>
      <c r="H4295">
        <v>2</v>
      </c>
      <c r="I4295">
        <v>3</v>
      </c>
      <c r="J4295" t="s">
        <v>14</v>
      </c>
      <c r="K4295" s="40" t="s">
        <v>149</v>
      </c>
    </row>
    <row r="4296" spans="1:11" x14ac:dyDescent="0.25">
      <c r="A4296">
        <v>412939305</v>
      </c>
      <c r="B4296" s="1">
        <v>44391</v>
      </c>
      <c r="C4296" t="s">
        <v>27</v>
      </c>
      <c r="D4296" t="s">
        <v>16</v>
      </c>
      <c r="E4296">
        <v>1</v>
      </c>
      <c r="F4296">
        <v>1</v>
      </c>
      <c r="G4296" t="s">
        <v>148</v>
      </c>
      <c r="H4296">
        <v>2</v>
      </c>
      <c r="I4296">
        <v>2</v>
      </c>
      <c r="J4296" t="s">
        <v>22</v>
      </c>
      <c r="K4296" s="40" t="s">
        <v>149</v>
      </c>
    </row>
    <row r="4297" spans="1:11" x14ac:dyDescent="0.25">
      <c r="A4297">
        <v>483031966</v>
      </c>
      <c r="B4297" s="1">
        <v>44844</v>
      </c>
      <c r="C4297" t="s">
        <v>11</v>
      </c>
      <c r="D4297" t="s">
        <v>12</v>
      </c>
      <c r="F4297">
        <v>0.5</v>
      </c>
      <c r="G4297" t="s">
        <v>148</v>
      </c>
      <c r="H4297">
        <v>1</v>
      </c>
      <c r="I4297">
        <v>3</v>
      </c>
      <c r="J4297" t="s">
        <v>14</v>
      </c>
      <c r="K4297" s="40" t="s">
        <v>149</v>
      </c>
    </row>
    <row r="4298" spans="1:11" x14ac:dyDescent="0.25">
      <c r="A4298">
        <v>45125882</v>
      </c>
      <c r="B4298" s="1">
        <v>42273</v>
      </c>
      <c r="C4298" t="s">
        <v>11</v>
      </c>
      <c r="D4298" t="s">
        <v>17</v>
      </c>
      <c r="E4298">
        <v>1</v>
      </c>
      <c r="F4298">
        <v>0.98</v>
      </c>
      <c r="G4298" t="s">
        <v>148</v>
      </c>
      <c r="H4298">
        <v>1</v>
      </c>
      <c r="I4298">
        <v>4</v>
      </c>
      <c r="J4298" t="s">
        <v>14</v>
      </c>
      <c r="K4298" s="40" t="s">
        <v>149</v>
      </c>
    </row>
    <row r="4299" spans="1:11" x14ac:dyDescent="0.25">
      <c r="A4299">
        <v>35471452</v>
      </c>
      <c r="B4299" s="1">
        <v>42165</v>
      </c>
      <c r="C4299" t="s">
        <v>11</v>
      </c>
      <c r="D4299" t="s">
        <v>16</v>
      </c>
      <c r="E4299">
        <v>0.9</v>
      </c>
      <c r="F4299">
        <v>0.99</v>
      </c>
      <c r="G4299" t="s">
        <v>148</v>
      </c>
      <c r="H4299">
        <v>1</v>
      </c>
      <c r="I4299">
        <v>1</v>
      </c>
      <c r="J4299" t="s">
        <v>14</v>
      </c>
      <c r="K4299" s="40" t="s">
        <v>149</v>
      </c>
    </row>
    <row r="4300" spans="1:11" x14ac:dyDescent="0.25">
      <c r="A4300">
        <v>302340226</v>
      </c>
      <c r="B4300" s="1">
        <v>43752</v>
      </c>
      <c r="C4300" t="s">
        <v>27</v>
      </c>
      <c r="D4300" t="s">
        <v>12</v>
      </c>
      <c r="F4300">
        <v>0</v>
      </c>
      <c r="G4300" t="s">
        <v>148</v>
      </c>
      <c r="H4300">
        <v>1</v>
      </c>
      <c r="I4300">
        <v>2</v>
      </c>
      <c r="J4300" t="s">
        <v>14</v>
      </c>
      <c r="K4300" s="40" t="s">
        <v>149</v>
      </c>
    </row>
    <row r="4301" spans="1:11" x14ac:dyDescent="0.25">
      <c r="A4301">
        <v>509423377</v>
      </c>
      <c r="B4301" s="1">
        <v>45026</v>
      </c>
      <c r="C4301" t="s">
        <v>27</v>
      </c>
      <c r="D4301" t="s">
        <v>16</v>
      </c>
      <c r="E4301">
        <v>1</v>
      </c>
      <c r="F4301">
        <v>1</v>
      </c>
      <c r="G4301" t="s">
        <v>149</v>
      </c>
      <c r="H4301">
        <v>1</v>
      </c>
      <c r="I4301">
        <v>4</v>
      </c>
      <c r="J4301" t="s">
        <v>22</v>
      </c>
      <c r="K4301" s="40" t="s">
        <v>149</v>
      </c>
    </row>
    <row r="4302" spans="1:11" x14ac:dyDescent="0.25">
      <c r="A4302">
        <v>154434375</v>
      </c>
      <c r="B4302" s="1">
        <v>43021</v>
      </c>
      <c r="C4302" t="s">
        <v>11</v>
      </c>
      <c r="D4302" t="s">
        <v>16</v>
      </c>
      <c r="E4302">
        <v>0.88</v>
      </c>
      <c r="F4302">
        <v>0.71</v>
      </c>
      <c r="G4302" t="s">
        <v>149</v>
      </c>
      <c r="H4302">
        <v>1</v>
      </c>
      <c r="I4302">
        <v>1</v>
      </c>
      <c r="J4302" t="s">
        <v>14</v>
      </c>
      <c r="K4302" s="40" t="s">
        <v>149</v>
      </c>
    </row>
    <row r="4303" spans="1:11" x14ac:dyDescent="0.25">
      <c r="A4303">
        <v>447585608</v>
      </c>
      <c r="B4303" s="1">
        <v>44622</v>
      </c>
      <c r="C4303" t="s">
        <v>11</v>
      </c>
      <c r="D4303" t="s">
        <v>16</v>
      </c>
      <c r="E4303">
        <v>0.92</v>
      </c>
      <c r="F4303">
        <v>1</v>
      </c>
      <c r="G4303" t="s">
        <v>148</v>
      </c>
      <c r="H4303">
        <v>1</v>
      </c>
      <c r="I4303">
        <v>8</v>
      </c>
      <c r="J4303" t="s">
        <v>14</v>
      </c>
      <c r="K4303" s="40" t="s">
        <v>149</v>
      </c>
    </row>
    <row r="4304" spans="1:11" x14ac:dyDescent="0.25">
      <c r="A4304">
        <v>508797136</v>
      </c>
      <c r="B4304" s="1">
        <v>45022</v>
      </c>
      <c r="C4304" t="s">
        <v>27</v>
      </c>
      <c r="D4304" t="s">
        <v>16</v>
      </c>
      <c r="E4304">
        <v>1</v>
      </c>
      <c r="F4304">
        <v>1</v>
      </c>
      <c r="G4304" t="s">
        <v>149</v>
      </c>
      <c r="H4304">
        <v>1</v>
      </c>
      <c r="I4304">
        <v>1</v>
      </c>
      <c r="J4304" t="s">
        <v>14</v>
      </c>
      <c r="K4304" s="40" t="s">
        <v>149</v>
      </c>
    </row>
    <row r="4305" spans="1:11" x14ac:dyDescent="0.25">
      <c r="A4305">
        <v>508800184</v>
      </c>
      <c r="B4305" s="1">
        <v>45022</v>
      </c>
      <c r="C4305" t="s">
        <v>34</v>
      </c>
      <c r="D4305" t="s">
        <v>16</v>
      </c>
      <c r="E4305">
        <v>1</v>
      </c>
      <c r="F4305">
        <v>0.94</v>
      </c>
      <c r="G4305" t="s">
        <v>149</v>
      </c>
      <c r="H4305">
        <v>2</v>
      </c>
      <c r="I4305">
        <v>2</v>
      </c>
      <c r="J4305" t="s">
        <v>14</v>
      </c>
      <c r="K4305" s="40" t="s">
        <v>149</v>
      </c>
    </row>
    <row r="4306" spans="1:11" x14ac:dyDescent="0.25">
      <c r="A4306">
        <v>106518825</v>
      </c>
      <c r="B4306" s="1">
        <v>42711</v>
      </c>
      <c r="C4306" t="s">
        <v>11</v>
      </c>
      <c r="D4306" t="s">
        <v>16</v>
      </c>
      <c r="E4306">
        <v>1</v>
      </c>
      <c r="F4306">
        <v>1</v>
      </c>
      <c r="G4306" t="s">
        <v>149</v>
      </c>
      <c r="H4306">
        <v>2</v>
      </c>
      <c r="I4306">
        <v>2</v>
      </c>
      <c r="J4306" t="s">
        <v>14</v>
      </c>
      <c r="K4306" s="40" t="s">
        <v>149</v>
      </c>
    </row>
    <row r="4307" spans="1:11" x14ac:dyDescent="0.25">
      <c r="A4307">
        <v>466040800</v>
      </c>
      <c r="B4307" s="1">
        <v>44737</v>
      </c>
      <c r="C4307" t="s">
        <v>27</v>
      </c>
      <c r="D4307" t="s">
        <v>16</v>
      </c>
      <c r="E4307">
        <v>0.96</v>
      </c>
      <c r="F4307">
        <v>0.98</v>
      </c>
      <c r="G4307" t="s">
        <v>148</v>
      </c>
      <c r="H4307">
        <v>2</v>
      </c>
      <c r="I4307">
        <v>2</v>
      </c>
      <c r="J4307" t="s">
        <v>14</v>
      </c>
      <c r="K4307" s="40" t="s">
        <v>149</v>
      </c>
    </row>
    <row r="4308" spans="1:11" x14ac:dyDescent="0.25">
      <c r="A4308">
        <v>509739540</v>
      </c>
      <c r="B4308" s="1">
        <v>45028</v>
      </c>
      <c r="C4308" t="s">
        <v>27</v>
      </c>
      <c r="D4308" t="s">
        <v>16</v>
      </c>
      <c r="E4308">
        <v>0.95</v>
      </c>
      <c r="F4308">
        <v>1</v>
      </c>
      <c r="G4308" t="s">
        <v>149</v>
      </c>
      <c r="H4308">
        <v>1</v>
      </c>
      <c r="I4308">
        <v>1</v>
      </c>
      <c r="J4308" t="s">
        <v>14</v>
      </c>
      <c r="K4308" s="40" t="s">
        <v>149</v>
      </c>
    </row>
    <row r="4309" spans="1:11" x14ac:dyDescent="0.25">
      <c r="A4309">
        <v>7872919</v>
      </c>
      <c r="B4309" s="1">
        <v>41487</v>
      </c>
      <c r="C4309" t="s">
        <v>11</v>
      </c>
      <c r="D4309" t="s">
        <v>21</v>
      </c>
      <c r="E4309">
        <v>1</v>
      </c>
      <c r="F4309">
        <v>0.6</v>
      </c>
      <c r="G4309" t="s">
        <v>148</v>
      </c>
      <c r="H4309">
        <v>1</v>
      </c>
      <c r="I4309">
        <v>2</v>
      </c>
      <c r="J4309" t="s">
        <v>14</v>
      </c>
      <c r="K4309" s="40" t="s">
        <v>149</v>
      </c>
    </row>
    <row r="4310" spans="1:11" x14ac:dyDescent="0.25">
      <c r="A4310">
        <v>508958244</v>
      </c>
      <c r="B4310" s="1">
        <v>45023</v>
      </c>
      <c r="C4310" t="s">
        <v>27</v>
      </c>
      <c r="D4310" t="s">
        <v>16</v>
      </c>
      <c r="E4310">
        <v>1</v>
      </c>
      <c r="F4310">
        <v>1</v>
      </c>
      <c r="G4310" t="s">
        <v>148</v>
      </c>
      <c r="H4310">
        <v>1</v>
      </c>
      <c r="I4310">
        <v>1</v>
      </c>
      <c r="J4310" t="s">
        <v>14</v>
      </c>
      <c r="K4310" s="40" t="s">
        <v>149</v>
      </c>
    </row>
    <row r="4311" spans="1:11" x14ac:dyDescent="0.25">
      <c r="A4311">
        <v>11780707</v>
      </c>
      <c r="B4311" s="1">
        <v>41669</v>
      </c>
      <c r="C4311" t="s">
        <v>34</v>
      </c>
      <c r="D4311" t="s">
        <v>12</v>
      </c>
      <c r="F4311">
        <v>0</v>
      </c>
      <c r="G4311" t="s">
        <v>148</v>
      </c>
      <c r="H4311">
        <v>1</v>
      </c>
      <c r="I4311">
        <v>1</v>
      </c>
      <c r="J4311" t="s">
        <v>14</v>
      </c>
      <c r="K4311" s="40" t="s">
        <v>149</v>
      </c>
    </row>
    <row r="4312" spans="1:11" x14ac:dyDescent="0.25">
      <c r="A4312">
        <v>509839903</v>
      </c>
      <c r="B4312" s="1">
        <v>45029</v>
      </c>
      <c r="C4312" t="s">
        <v>27</v>
      </c>
      <c r="D4312" t="s">
        <v>16</v>
      </c>
      <c r="E4312">
        <v>1</v>
      </c>
      <c r="F4312">
        <v>1</v>
      </c>
      <c r="G4312" t="s">
        <v>148</v>
      </c>
      <c r="H4312">
        <v>2</v>
      </c>
      <c r="I4312">
        <v>2</v>
      </c>
      <c r="J4312" t="s">
        <v>14</v>
      </c>
      <c r="K4312" s="40" t="s">
        <v>149</v>
      </c>
    </row>
    <row r="4313" spans="1:11" x14ac:dyDescent="0.25">
      <c r="A4313">
        <v>2509252</v>
      </c>
      <c r="B4313" s="1">
        <v>41060</v>
      </c>
      <c r="C4313" t="s">
        <v>11</v>
      </c>
      <c r="D4313" t="s">
        <v>17</v>
      </c>
      <c r="E4313">
        <v>1</v>
      </c>
      <c r="F4313">
        <v>0.99</v>
      </c>
      <c r="G4313" t="s">
        <v>27</v>
      </c>
      <c r="H4313">
        <v>37</v>
      </c>
      <c r="I4313">
        <v>41</v>
      </c>
      <c r="J4313" t="s">
        <v>14</v>
      </c>
      <c r="K4313" s="40" t="s">
        <v>149</v>
      </c>
    </row>
    <row r="4314" spans="1:11" x14ac:dyDescent="0.25">
      <c r="A4314">
        <v>508971797</v>
      </c>
      <c r="B4314" s="1">
        <v>45023</v>
      </c>
      <c r="C4314" t="s">
        <v>27</v>
      </c>
      <c r="D4314" t="s">
        <v>16</v>
      </c>
      <c r="E4314">
        <v>1</v>
      </c>
      <c r="F4314">
        <v>1</v>
      </c>
      <c r="G4314" t="s">
        <v>148</v>
      </c>
      <c r="H4314">
        <v>1</v>
      </c>
      <c r="I4314">
        <v>1</v>
      </c>
      <c r="J4314" t="s">
        <v>14</v>
      </c>
      <c r="K4314" s="40" t="s">
        <v>149</v>
      </c>
    </row>
    <row r="4315" spans="1:11" x14ac:dyDescent="0.25">
      <c r="A4315">
        <v>508826623</v>
      </c>
      <c r="B4315" s="1">
        <v>45022</v>
      </c>
      <c r="C4315" t="s">
        <v>11</v>
      </c>
      <c r="D4315" t="s">
        <v>16</v>
      </c>
      <c r="E4315">
        <v>1</v>
      </c>
      <c r="F4315">
        <v>0.99</v>
      </c>
      <c r="G4315" t="s">
        <v>148</v>
      </c>
      <c r="H4315">
        <v>1</v>
      </c>
      <c r="I4315">
        <v>1</v>
      </c>
      <c r="J4315" t="s">
        <v>14</v>
      </c>
      <c r="K4315" s="40" t="s">
        <v>149</v>
      </c>
    </row>
    <row r="4316" spans="1:11" x14ac:dyDescent="0.25">
      <c r="A4316">
        <v>487697623</v>
      </c>
      <c r="B4316" s="1">
        <v>44879</v>
      </c>
      <c r="C4316" t="s">
        <v>27</v>
      </c>
      <c r="D4316" t="s">
        <v>21</v>
      </c>
      <c r="E4316">
        <v>0.5</v>
      </c>
      <c r="F4316">
        <v>0.98</v>
      </c>
      <c r="G4316" t="s">
        <v>148</v>
      </c>
      <c r="H4316">
        <v>1</v>
      </c>
      <c r="I4316">
        <v>2</v>
      </c>
      <c r="J4316" t="s">
        <v>22</v>
      </c>
      <c r="K4316" s="40" t="s">
        <v>149</v>
      </c>
    </row>
    <row r="4317" spans="1:11" x14ac:dyDescent="0.25">
      <c r="A4317">
        <v>509238181</v>
      </c>
      <c r="B4317" s="1">
        <v>45025</v>
      </c>
      <c r="C4317" t="s">
        <v>27</v>
      </c>
      <c r="D4317" t="s">
        <v>16</v>
      </c>
      <c r="E4317">
        <v>1</v>
      </c>
      <c r="F4317">
        <v>1</v>
      </c>
      <c r="G4317" t="s">
        <v>149</v>
      </c>
      <c r="H4317">
        <v>1</v>
      </c>
      <c r="I4317">
        <v>1</v>
      </c>
      <c r="J4317" t="s">
        <v>14</v>
      </c>
      <c r="K4317" s="40" t="s">
        <v>149</v>
      </c>
    </row>
    <row r="4318" spans="1:11" x14ac:dyDescent="0.25">
      <c r="A4318">
        <v>509242838</v>
      </c>
      <c r="B4318" s="1">
        <v>45025</v>
      </c>
      <c r="C4318" t="s">
        <v>27</v>
      </c>
      <c r="D4318" t="s">
        <v>20</v>
      </c>
      <c r="E4318">
        <v>0</v>
      </c>
      <c r="F4318">
        <v>0</v>
      </c>
      <c r="G4318" t="s">
        <v>148</v>
      </c>
      <c r="H4318">
        <v>1</v>
      </c>
      <c r="I4318">
        <v>1</v>
      </c>
      <c r="J4318" t="s">
        <v>22</v>
      </c>
      <c r="K4318" s="40" t="s">
        <v>149</v>
      </c>
    </row>
    <row r="4319" spans="1:11" x14ac:dyDescent="0.25">
      <c r="A4319">
        <v>471612955</v>
      </c>
      <c r="B4319" s="1">
        <v>44768</v>
      </c>
      <c r="C4319" t="s">
        <v>27</v>
      </c>
      <c r="D4319" t="s">
        <v>16</v>
      </c>
      <c r="E4319">
        <v>1</v>
      </c>
      <c r="F4319">
        <v>1</v>
      </c>
      <c r="G4319" t="s">
        <v>149</v>
      </c>
      <c r="H4319">
        <v>1</v>
      </c>
      <c r="I4319">
        <v>1</v>
      </c>
      <c r="J4319" t="s">
        <v>14</v>
      </c>
      <c r="K4319" s="40" t="s">
        <v>149</v>
      </c>
    </row>
    <row r="4320" spans="1:11" x14ac:dyDescent="0.25">
      <c r="A4320">
        <v>507769744</v>
      </c>
      <c r="B4320" s="1">
        <v>45015</v>
      </c>
      <c r="C4320" t="s">
        <v>27</v>
      </c>
      <c r="D4320" t="s">
        <v>16</v>
      </c>
      <c r="E4320">
        <v>1</v>
      </c>
      <c r="F4320">
        <v>1</v>
      </c>
      <c r="G4320" t="s">
        <v>148</v>
      </c>
      <c r="H4320">
        <v>2</v>
      </c>
      <c r="I4320">
        <v>2</v>
      </c>
      <c r="J4320" t="s">
        <v>14</v>
      </c>
      <c r="K4320" s="40" t="s">
        <v>149</v>
      </c>
    </row>
    <row r="4321" spans="1:11" x14ac:dyDescent="0.25">
      <c r="A4321">
        <v>508642248</v>
      </c>
      <c r="B4321" s="1">
        <v>45021</v>
      </c>
      <c r="C4321" t="s">
        <v>27</v>
      </c>
      <c r="D4321" t="s">
        <v>16</v>
      </c>
      <c r="E4321">
        <v>0.99</v>
      </c>
      <c r="F4321">
        <v>1</v>
      </c>
      <c r="G4321" t="s">
        <v>148</v>
      </c>
      <c r="H4321">
        <v>23</v>
      </c>
      <c r="I4321">
        <v>23</v>
      </c>
      <c r="J4321" t="s">
        <v>14</v>
      </c>
      <c r="K4321" s="40" t="s">
        <v>149</v>
      </c>
    </row>
    <row r="4322" spans="1:11" x14ac:dyDescent="0.25">
      <c r="A4322">
        <v>96713121</v>
      </c>
      <c r="B4322" s="1">
        <v>42638</v>
      </c>
      <c r="C4322" t="s">
        <v>11</v>
      </c>
      <c r="D4322" t="s">
        <v>17</v>
      </c>
      <c r="E4322">
        <v>1</v>
      </c>
      <c r="F4322">
        <v>0.93</v>
      </c>
      <c r="G4322" t="s">
        <v>149</v>
      </c>
      <c r="H4322">
        <v>1</v>
      </c>
      <c r="I4322">
        <v>1</v>
      </c>
      <c r="J4322" t="s">
        <v>14</v>
      </c>
      <c r="K4322" s="40" t="s">
        <v>149</v>
      </c>
    </row>
    <row r="4323" spans="1:11" x14ac:dyDescent="0.25">
      <c r="A4323">
        <v>422255530</v>
      </c>
      <c r="B4323" s="1">
        <v>44448</v>
      </c>
      <c r="C4323" t="s">
        <v>27</v>
      </c>
      <c r="D4323" t="s">
        <v>12</v>
      </c>
      <c r="F4323">
        <v>0.88</v>
      </c>
      <c r="G4323" t="s">
        <v>148</v>
      </c>
      <c r="H4323">
        <v>1</v>
      </c>
      <c r="I4323">
        <v>2</v>
      </c>
      <c r="J4323" t="s">
        <v>22</v>
      </c>
      <c r="K4323" s="40" t="s">
        <v>149</v>
      </c>
    </row>
    <row r="4324" spans="1:11" x14ac:dyDescent="0.25">
      <c r="A4324">
        <v>40940608</v>
      </c>
      <c r="B4324" s="1">
        <v>42225</v>
      </c>
      <c r="C4324" t="s">
        <v>11</v>
      </c>
      <c r="D4324" t="s">
        <v>17</v>
      </c>
      <c r="E4324">
        <v>1</v>
      </c>
      <c r="F4324">
        <v>0.53</v>
      </c>
      <c r="G4324" t="s">
        <v>149</v>
      </c>
      <c r="H4324">
        <v>1</v>
      </c>
      <c r="I4324">
        <v>1</v>
      </c>
      <c r="J4324" t="s">
        <v>14</v>
      </c>
      <c r="K4324" s="40" t="s">
        <v>149</v>
      </c>
    </row>
    <row r="4325" spans="1:11" x14ac:dyDescent="0.25">
      <c r="A4325">
        <v>460749776</v>
      </c>
      <c r="B4325" s="1">
        <v>44705</v>
      </c>
      <c r="C4325" t="s">
        <v>27</v>
      </c>
      <c r="D4325" t="s">
        <v>16</v>
      </c>
      <c r="E4325">
        <v>1</v>
      </c>
      <c r="F4325">
        <v>1</v>
      </c>
      <c r="G4325" t="s">
        <v>148</v>
      </c>
      <c r="H4325">
        <v>12</v>
      </c>
      <c r="I4325">
        <v>13</v>
      </c>
      <c r="J4325" t="s">
        <v>14</v>
      </c>
      <c r="K4325" s="40" t="s">
        <v>149</v>
      </c>
    </row>
    <row r="4326" spans="1:11" x14ac:dyDescent="0.25">
      <c r="A4326">
        <v>508648509</v>
      </c>
      <c r="B4326" s="1">
        <v>45021</v>
      </c>
      <c r="C4326" t="s">
        <v>11</v>
      </c>
      <c r="D4326" t="s">
        <v>16</v>
      </c>
      <c r="E4326">
        <v>1</v>
      </c>
      <c r="F4326">
        <v>0.98</v>
      </c>
      <c r="G4326" t="s">
        <v>149</v>
      </c>
      <c r="H4326">
        <v>2</v>
      </c>
      <c r="I4326">
        <v>3</v>
      </c>
      <c r="J4326" t="s">
        <v>14</v>
      </c>
      <c r="K4326" s="40" t="s">
        <v>149</v>
      </c>
    </row>
    <row r="4327" spans="1:11" x14ac:dyDescent="0.25">
      <c r="A4327">
        <v>435024960</v>
      </c>
      <c r="B4327" s="1">
        <v>44537</v>
      </c>
      <c r="C4327" t="s">
        <v>27</v>
      </c>
      <c r="D4327" t="s">
        <v>16</v>
      </c>
      <c r="E4327">
        <v>1</v>
      </c>
      <c r="F4327">
        <v>0.89</v>
      </c>
      <c r="G4327" t="s">
        <v>149</v>
      </c>
      <c r="H4327">
        <v>3</v>
      </c>
      <c r="I4327">
        <v>3</v>
      </c>
      <c r="J4327" t="s">
        <v>14</v>
      </c>
      <c r="K4327" s="40" t="s">
        <v>149</v>
      </c>
    </row>
    <row r="4328" spans="1:11" x14ac:dyDescent="0.25">
      <c r="A4328">
        <v>509995349</v>
      </c>
      <c r="B4328" s="1">
        <v>45030</v>
      </c>
      <c r="C4328" t="s">
        <v>27</v>
      </c>
      <c r="D4328" t="s">
        <v>16</v>
      </c>
      <c r="E4328">
        <v>1</v>
      </c>
      <c r="F4328">
        <v>1</v>
      </c>
      <c r="G4328" t="s">
        <v>148</v>
      </c>
      <c r="H4328">
        <v>4</v>
      </c>
      <c r="I4328">
        <v>4</v>
      </c>
      <c r="J4328" t="s">
        <v>22</v>
      </c>
      <c r="K4328" s="40" t="s">
        <v>149</v>
      </c>
    </row>
    <row r="4329" spans="1:11" x14ac:dyDescent="0.25">
      <c r="A4329">
        <v>172505768</v>
      </c>
      <c r="B4329" s="1">
        <v>43140</v>
      </c>
      <c r="C4329" t="s">
        <v>11</v>
      </c>
      <c r="D4329" t="s">
        <v>20</v>
      </c>
      <c r="E4329">
        <v>0</v>
      </c>
      <c r="F4329">
        <v>0.13</v>
      </c>
      <c r="G4329" t="s">
        <v>148</v>
      </c>
      <c r="H4329">
        <v>1</v>
      </c>
      <c r="I4329">
        <v>1</v>
      </c>
      <c r="J4329" t="s">
        <v>22</v>
      </c>
      <c r="K4329" s="40" t="s">
        <v>149</v>
      </c>
    </row>
    <row r="4330" spans="1:11" x14ac:dyDescent="0.25">
      <c r="A4330">
        <v>184194397</v>
      </c>
      <c r="B4330" s="1">
        <v>43204</v>
      </c>
      <c r="C4330" t="s">
        <v>11</v>
      </c>
      <c r="D4330" t="s">
        <v>16</v>
      </c>
      <c r="E4330">
        <v>1</v>
      </c>
      <c r="F4330">
        <v>0.99</v>
      </c>
      <c r="G4330" t="s">
        <v>148</v>
      </c>
      <c r="H4330">
        <v>1</v>
      </c>
      <c r="I4330">
        <v>1</v>
      </c>
      <c r="J4330" t="s">
        <v>14</v>
      </c>
      <c r="K4330" s="40" t="s">
        <v>149</v>
      </c>
    </row>
    <row r="4331" spans="1:11" x14ac:dyDescent="0.25">
      <c r="A4331">
        <v>506672451</v>
      </c>
      <c r="B4331" s="1">
        <v>45008</v>
      </c>
      <c r="C4331" t="s">
        <v>27</v>
      </c>
      <c r="D4331" t="s">
        <v>16</v>
      </c>
      <c r="E4331">
        <v>1</v>
      </c>
      <c r="F4331">
        <v>0.96</v>
      </c>
      <c r="G4331" t="s">
        <v>148</v>
      </c>
      <c r="H4331">
        <v>1</v>
      </c>
      <c r="I4331">
        <v>1</v>
      </c>
      <c r="J4331" t="s">
        <v>14</v>
      </c>
      <c r="K4331" s="40" t="s">
        <v>149</v>
      </c>
    </row>
    <row r="4332" spans="1:11" x14ac:dyDescent="0.25">
      <c r="A4332">
        <v>173725357</v>
      </c>
      <c r="B4332" s="1">
        <v>43147</v>
      </c>
      <c r="C4332" t="s">
        <v>11</v>
      </c>
      <c r="D4332" t="s">
        <v>16</v>
      </c>
      <c r="E4332">
        <v>1</v>
      </c>
      <c r="F4332">
        <v>0.88</v>
      </c>
      <c r="G4332" t="s">
        <v>148</v>
      </c>
      <c r="H4332">
        <v>3</v>
      </c>
      <c r="I4332">
        <v>3</v>
      </c>
      <c r="J4332" t="s">
        <v>14</v>
      </c>
      <c r="K4332" s="40" t="s">
        <v>149</v>
      </c>
    </row>
    <row r="4333" spans="1:11" x14ac:dyDescent="0.25">
      <c r="A4333">
        <v>487156843</v>
      </c>
      <c r="B4333" s="1">
        <v>44875</v>
      </c>
      <c r="C4333" t="s">
        <v>27</v>
      </c>
      <c r="D4333" t="s">
        <v>20</v>
      </c>
      <c r="E4333">
        <v>0.2</v>
      </c>
      <c r="F4333">
        <v>0</v>
      </c>
      <c r="G4333" t="s">
        <v>148</v>
      </c>
      <c r="H4333">
        <v>1</v>
      </c>
      <c r="I4333">
        <v>2</v>
      </c>
      <c r="J4333" t="s">
        <v>22</v>
      </c>
      <c r="K4333" s="40" t="s">
        <v>149</v>
      </c>
    </row>
    <row r="4334" spans="1:11" x14ac:dyDescent="0.25">
      <c r="A4334">
        <v>304906625</v>
      </c>
      <c r="B4334" s="1">
        <v>43765</v>
      </c>
      <c r="C4334" t="s">
        <v>11</v>
      </c>
      <c r="D4334" t="s">
        <v>16</v>
      </c>
      <c r="E4334">
        <v>1</v>
      </c>
      <c r="F4334">
        <v>0.91</v>
      </c>
      <c r="G4334" t="s">
        <v>148</v>
      </c>
      <c r="H4334">
        <v>2</v>
      </c>
      <c r="I4334">
        <v>3</v>
      </c>
      <c r="J4334" t="s">
        <v>14</v>
      </c>
      <c r="K4334" s="40" t="s">
        <v>149</v>
      </c>
    </row>
    <row r="4335" spans="1:11" x14ac:dyDescent="0.25">
      <c r="A4335">
        <v>210872966</v>
      </c>
      <c r="B4335" s="1">
        <v>43333</v>
      </c>
      <c r="C4335" t="s">
        <v>11</v>
      </c>
      <c r="D4335" t="s">
        <v>21</v>
      </c>
      <c r="E4335">
        <v>1</v>
      </c>
      <c r="F4335">
        <v>1</v>
      </c>
      <c r="G4335" t="s">
        <v>149</v>
      </c>
      <c r="H4335">
        <v>1</v>
      </c>
      <c r="I4335">
        <v>1</v>
      </c>
      <c r="J4335" t="s">
        <v>22</v>
      </c>
      <c r="K4335" s="40" t="s">
        <v>149</v>
      </c>
    </row>
    <row r="4336" spans="1:11" x14ac:dyDescent="0.25">
      <c r="A4336">
        <v>491291438</v>
      </c>
      <c r="B4336" s="1">
        <v>44908</v>
      </c>
      <c r="C4336" t="s">
        <v>27</v>
      </c>
      <c r="D4336" t="s">
        <v>16</v>
      </c>
      <c r="E4336">
        <v>1</v>
      </c>
      <c r="F4336">
        <v>0.96</v>
      </c>
      <c r="G4336" t="s">
        <v>148</v>
      </c>
      <c r="H4336">
        <v>7</v>
      </c>
      <c r="I4336">
        <v>7</v>
      </c>
      <c r="J4336" t="s">
        <v>14</v>
      </c>
      <c r="K4336" s="40" t="s">
        <v>149</v>
      </c>
    </row>
    <row r="4337" spans="1:11" x14ac:dyDescent="0.25">
      <c r="A4337">
        <v>510275072</v>
      </c>
      <c r="B4337" s="1">
        <v>45032</v>
      </c>
      <c r="C4337" t="s">
        <v>11</v>
      </c>
      <c r="D4337" t="s">
        <v>20</v>
      </c>
      <c r="E4337">
        <v>0</v>
      </c>
      <c r="F4337">
        <v>0.96</v>
      </c>
      <c r="G4337" t="s">
        <v>149</v>
      </c>
      <c r="H4337">
        <v>2</v>
      </c>
      <c r="I4337">
        <v>2</v>
      </c>
      <c r="J4337" t="s">
        <v>14</v>
      </c>
      <c r="K4337" s="40" t="s">
        <v>149</v>
      </c>
    </row>
    <row r="4338" spans="1:11" x14ac:dyDescent="0.25">
      <c r="A4338">
        <v>65508657</v>
      </c>
      <c r="B4338" s="1">
        <v>42462</v>
      </c>
      <c r="C4338" t="s">
        <v>11</v>
      </c>
      <c r="D4338" t="s">
        <v>16</v>
      </c>
      <c r="E4338">
        <v>0.67</v>
      </c>
      <c r="F4338">
        <v>0.94</v>
      </c>
      <c r="G4338" t="s">
        <v>148</v>
      </c>
      <c r="H4338">
        <v>1</v>
      </c>
      <c r="I4338">
        <v>1</v>
      </c>
      <c r="J4338" t="s">
        <v>14</v>
      </c>
      <c r="K4338" s="40" t="s">
        <v>149</v>
      </c>
    </row>
    <row r="4339" spans="1:11" x14ac:dyDescent="0.25">
      <c r="A4339">
        <v>19570305</v>
      </c>
      <c r="B4339" s="1">
        <v>41857</v>
      </c>
      <c r="C4339" t="s">
        <v>11</v>
      </c>
      <c r="D4339" t="s">
        <v>20</v>
      </c>
      <c r="E4339">
        <v>0</v>
      </c>
      <c r="F4339">
        <v>0</v>
      </c>
      <c r="G4339" t="s">
        <v>148</v>
      </c>
      <c r="H4339">
        <v>1</v>
      </c>
      <c r="I4339">
        <v>1</v>
      </c>
      <c r="J4339" t="s">
        <v>14</v>
      </c>
      <c r="K4339" s="40" t="s">
        <v>149</v>
      </c>
    </row>
    <row r="4340" spans="1:11" x14ac:dyDescent="0.25">
      <c r="A4340">
        <v>173230641</v>
      </c>
      <c r="B4340" s="1">
        <v>43144</v>
      </c>
      <c r="C4340" t="s">
        <v>11</v>
      </c>
      <c r="D4340" t="s">
        <v>16</v>
      </c>
      <c r="E4340">
        <v>1</v>
      </c>
      <c r="F4340">
        <v>0.94</v>
      </c>
      <c r="G4340" t="s">
        <v>148</v>
      </c>
      <c r="H4340">
        <v>5</v>
      </c>
      <c r="I4340">
        <v>5</v>
      </c>
      <c r="J4340" t="s">
        <v>18</v>
      </c>
      <c r="K4340" s="40" t="s">
        <v>149</v>
      </c>
    </row>
    <row r="4341" spans="1:11" x14ac:dyDescent="0.25">
      <c r="A4341">
        <v>506368968</v>
      </c>
      <c r="B4341" s="1">
        <v>45006</v>
      </c>
      <c r="C4341" t="s">
        <v>11</v>
      </c>
      <c r="D4341" t="s">
        <v>16</v>
      </c>
      <c r="E4341">
        <v>1</v>
      </c>
      <c r="F4341">
        <v>0.47</v>
      </c>
      <c r="G4341" t="s">
        <v>148</v>
      </c>
      <c r="H4341">
        <v>1</v>
      </c>
      <c r="I4341">
        <v>1</v>
      </c>
      <c r="J4341" t="s">
        <v>14</v>
      </c>
      <c r="K4341" s="40" t="s">
        <v>149</v>
      </c>
    </row>
    <row r="4342" spans="1:11" x14ac:dyDescent="0.25">
      <c r="A4342">
        <v>510840680</v>
      </c>
      <c r="B4342" s="1">
        <v>45035</v>
      </c>
      <c r="C4342" t="s">
        <v>27</v>
      </c>
      <c r="D4342" t="s">
        <v>21</v>
      </c>
      <c r="E4342">
        <v>0.6</v>
      </c>
      <c r="F4342">
        <v>0</v>
      </c>
      <c r="G4342" t="s">
        <v>148</v>
      </c>
      <c r="H4342">
        <v>3</v>
      </c>
      <c r="I4342">
        <v>4</v>
      </c>
      <c r="J4342" t="s">
        <v>22</v>
      </c>
      <c r="K4342" s="40" t="s">
        <v>149</v>
      </c>
    </row>
    <row r="4343" spans="1:11" x14ac:dyDescent="0.25">
      <c r="A4343">
        <v>510482135</v>
      </c>
      <c r="B4343" s="1">
        <v>45033</v>
      </c>
      <c r="C4343" t="s">
        <v>11</v>
      </c>
      <c r="D4343" t="s">
        <v>16</v>
      </c>
      <c r="E4343">
        <v>1</v>
      </c>
      <c r="F4343">
        <v>0.68</v>
      </c>
      <c r="G4343" t="s">
        <v>148</v>
      </c>
      <c r="H4343">
        <v>2</v>
      </c>
      <c r="I4343">
        <v>2</v>
      </c>
      <c r="J4343" t="s">
        <v>14</v>
      </c>
      <c r="K4343" s="40" t="s">
        <v>149</v>
      </c>
    </row>
    <row r="4344" spans="1:11" x14ac:dyDescent="0.25">
      <c r="A4344">
        <v>510505151</v>
      </c>
      <c r="B4344" s="1">
        <v>45033</v>
      </c>
      <c r="C4344" t="s">
        <v>11</v>
      </c>
      <c r="D4344" t="s">
        <v>16</v>
      </c>
      <c r="E4344">
        <v>1</v>
      </c>
      <c r="F4344">
        <v>0.36</v>
      </c>
      <c r="G4344" t="s">
        <v>148</v>
      </c>
      <c r="H4344">
        <v>2</v>
      </c>
      <c r="I4344">
        <v>2</v>
      </c>
      <c r="J4344" t="s">
        <v>14</v>
      </c>
      <c r="K4344" s="40" t="s">
        <v>149</v>
      </c>
    </row>
    <row r="4345" spans="1:11" x14ac:dyDescent="0.25">
      <c r="A4345">
        <v>510510920</v>
      </c>
      <c r="B4345" s="1">
        <v>45033</v>
      </c>
      <c r="C4345" t="s">
        <v>27</v>
      </c>
      <c r="D4345" t="s">
        <v>16</v>
      </c>
      <c r="E4345">
        <v>1</v>
      </c>
      <c r="F4345">
        <v>0.89</v>
      </c>
      <c r="G4345" t="s">
        <v>148</v>
      </c>
      <c r="H4345">
        <v>1</v>
      </c>
      <c r="I4345">
        <v>1</v>
      </c>
      <c r="J4345" t="s">
        <v>22</v>
      </c>
      <c r="K4345" s="40" t="s">
        <v>149</v>
      </c>
    </row>
    <row r="4346" spans="1:11" x14ac:dyDescent="0.25">
      <c r="A4346">
        <v>510586059</v>
      </c>
      <c r="B4346" s="1">
        <v>45034</v>
      </c>
      <c r="C4346" t="s">
        <v>27</v>
      </c>
      <c r="D4346" t="s">
        <v>16</v>
      </c>
      <c r="E4346">
        <v>1</v>
      </c>
      <c r="F4346">
        <v>0.99</v>
      </c>
      <c r="G4346" t="s">
        <v>148</v>
      </c>
      <c r="H4346">
        <v>36</v>
      </c>
      <c r="I4346">
        <v>37</v>
      </c>
      <c r="J4346" t="s">
        <v>14</v>
      </c>
      <c r="K4346" s="40" t="s">
        <v>149</v>
      </c>
    </row>
    <row r="4347" spans="1:11" x14ac:dyDescent="0.25">
      <c r="A4347">
        <v>476454747</v>
      </c>
      <c r="B4347" s="1">
        <v>44796</v>
      </c>
      <c r="C4347" t="s">
        <v>11</v>
      </c>
      <c r="D4347" t="s">
        <v>12</v>
      </c>
      <c r="F4347">
        <v>1</v>
      </c>
      <c r="G4347" t="s">
        <v>148</v>
      </c>
      <c r="H4347">
        <v>7</v>
      </c>
      <c r="I4347">
        <v>15</v>
      </c>
      <c r="J4347" t="s">
        <v>14</v>
      </c>
      <c r="K4347" s="40" t="s">
        <v>149</v>
      </c>
    </row>
    <row r="4348" spans="1:11" x14ac:dyDescent="0.25">
      <c r="A4348">
        <v>127963007</v>
      </c>
      <c r="B4348" s="1">
        <v>42853</v>
      </c>
      <c r="C4348" t="s">
        <v>11</v>
      </c>
      <c r="D4348" t="s">
        <v>21</v>
      </c>
      <c r="E4348">
        <v>1</v>
      </c>
      <c r="F4348">
        <v>0.64</v>
      </c>
      <c r="G4348" t="s">
        <v>148</v>
      </c>
      <c r="H4348">
        <v>1</v>
      </c>
      <c r="I4348">
        <v>1</v>
      </c>
      <c r="J4348" t="s">
        <v>18</v>
      </c>
      <c r="K4348" s="40" t="s">
        <v>149</v>
      </c>
    </row>
    <row r="4349" spans="1:11" x14ac:dyDescent="0.25">
      <c r="A4349">
        <v>510934911</v>
      </c>
      <c r="B4349" s="1">
        <v>45036</v>
      </c>
      <c r="C4349" t="s">
        <v>27</v>
      </c>
      <c r="D4349" t="s">
        <v>16</v>
      </c>
      <c r="E4349">
        <v>1</v>
      </c>
      <c r="F4349">
        <v>0.99</v>
      </c>
      <c r="G4349" t="s">
        <v>149</v>
      </c>
      <c r="H4349">
        <v>3</v>
      </c>
      <c r="I4349">
        <v>3</v>
      </c>
      <c r="J4349" t="s">
        <v>22</v>
      </c>
      <c r="K4349" s="40" t="s">
        <v>149</v>
      </c>
    </row>
    <row r="4350" spans="1:11" x14ac:dyDescent="0.25">
      <c r="A4350">
        <v>409478571</v>
      </c>
      <c r="B4350" s="1">
        <v>44374</v>
      </c>
      <c r="C4350" t="s">
        <v>27</v>
      </c>
      <c r="D4350" t="s">
        <v>20</v>
      </c>
      <c r="E4350">
        <v>0</v>
      </c>
      <c r="F4350">
        <v>0</v>
      </c>
      <c r="G4350" t="s">
        <v>148</v>
      </c>
      <c r="H4350">
        <v>2</v>
      </c>
      <c r="I4350">
        <v>2</v>
      </c>
      <c r="J4350" t="s">
        <v>14</v>
      </c>
      <c r="K4350" s="40" t="s">
        <v>149</v>
      </c>
    </row>
    <row r="4351" spans="1:11" x14ac:dyDescent="0.25">
      <c r="A4351">
        <v>285234298</v>
      </c>
      <c r="B4351" s="1">
        <v>43690</v>
      </c>
      <c r="C4351" t="s">
        <v>11</v>
      </c>
      <c r="D4351" t="s">
        <v>21</v>
      </c>
      <c r="E4351">
        <v>1</v>
      </c>
      <c r="F4351">
        <v>0.72</v>
      </c>
      <c r="G4351" t="s">
        <v>149</v>
      </c>
      <c r="H4351">
        <v>1</v>
      </c>
      <c r="I4351">
        <v>1</v>
      </c>
      <c r="J4351" t="s">
        <v>14</v>
      </c>
      <c r="K4351" s="40" t="s">
        <v>149</v>
      </c>
    </row>
    <row r="4352" spans="1:11" x14ac:dyDescent="0.25">
      <c r="A4352">
        <v>30358627</v>
      </c>
      <c r="B4352" s="1">
        <v>42094</v>
      </c>
      <c r="C4352" t="s">
        <v>11</v>
      </c>
      <c r="D4352" t="s">
        <v>20</v>
      </c>
      <c r="E4352">
        <v>0</v>
      </c>
      <c r="F4352">
        <v>0.44</v>
      </c>
      <c r="G4352" t="s">
        <v>148</v>
      </c>
      <c r="H4352">
        <v>3</v>
      </c>
      <c r="I4352">
        <v>3</v>
      </c>
      <c r="J4352" t="s">
        <v>14</v>
      </c>
      <c r="K4352" s="40" t="s">
        <v>149</v>
      </c>
    </row>
    <row r="4353" spans="1:11" x14ac:dyDescent="0.25">
      <c r="A4353">
        <v>410611664</v>
      </c>
      <c r="B4353" s="1">
        <v>44380</v>
      </c>
      <c r="C4353" t="s">
        <v>11</v>
      </c>
      <c r="D4353" t="s">
        <v>12</v>
      </c>
      <c r="G4353" t="s">
        <v>148</v>
      </c>
      <c r="H4353">
        <v>1</v>
      </c>
      <c r="I4353">
        <v>1</v>
      </c>
      <c r="J4353" t="s">
        <v>22</v>
      </c>
      <c r="K4353" s="40" t="s">
        <v>149</v>
      </c>
    </row>
    <row r="4354" spans="1:11" x14ac:dyDescent="0.25">
      <c r="A4354">
        <v>511060541</v>
      </c>
      <c r="B4354" s="1">
        <v>45037</v>
      </c>
      <c r="C4354" t="s">
        <v>27</v>
      </c>
      <c r="D4354" t="s">
        <v>16</v>
      </c>
      <c r="E4354">
        <v>1</v>
      </c>
      <c r="F4354">
        <v>1</v>
      </c>
      <c r="G4354" t="s">
        <v>27</v>
      </c>
      <c r="H4354">
        <v>12</v>
      </c>
      <c r="I4354">
        <v>12</v>
      </c>
      <c r="J4354" t="s">
        <v>14</v>
      </c>
      <c r="K4354" s="40" t="s">
        <v>149</v>
      </c>
    </row>
    <row r="4355" spans="1:11" x14ac:dyDescent="0.25">
      <c r="A4355">
        <v>510740562</v>
      </c>
      <c r="B4355" s="1">
        <v>45035</v>
      </c>
      <c r="C4355" t="s">
        <v>11</v>
      </c>
      <c r="D4355" t="s">
        <v>16</v>
      </c>
      <c r="E4355">
        <v>1</v>
      </c>
      <c r="F4355">
        <v>1</v>
      </c>
      <c r="G4355" t="s">
        <v>149</v>
      </c>
      <c r="H4355">
        <v>1</v>
      </c>
      <c r="I4355">
        <v>1</v>
      </c>
      <c r="J4355" t="s">
        <v>14</v>
      </c>
      <c r="K4355" s="40" t="s">
        <v>149</v>
      </c>
    </row>
    <row r="4356" spans="1:11" x14ac:dyDescent="0.25">
      <c r="A4356">
        <v>511066770</v>
      </c>
      <c r="B4356" s="1">
        <v>45037</v>
      </c>
      <c r="C4356" t="s">
        <v>11</v>
      </c>
      <c r="D4356" t="s">
        <v>16</v>
      </c>
      <c r="E4356">
        <v>1</v>
      </c>
      <c r="F4356">
        <v>1</v>
      </c>
      <c r="G4356" t="s">
        <v>149</v>
      </c>
      <c r="H4356">
        <v>1</v>
      </c>
      <c r="I4356">
        <v>1</v>
      </c>
      <c r="J4356" t="s">
        <v>14</v>
      </c>
      <c r="K4356" s="40" t="s">
        <v>149</v>
      </c>
    </row>
    <row r="4357" spans="1:11" x14ac:dyDescent="0.25">
      <c r="A4357">
        <v>140232028</v>
      </c>
      <c r="B4357" s="1">
        <v>42929</v>
      </c>
      <c r="C4357" t="s">
        <v>11</v>
      </c>
      <c r="D4357" t="s">
        <v>16</v>
      </c>
      <c r="E4357">
        <v>1</v>
      </c>
      <c r="F4357">
        <v>0.99</v>
      </c>
      <c r="G4357" t="s">
        <v>148</v>
      </c>
      <c r="H4357">
        <v>2</v>
      </c>
      <c r="I4357">
        <v>2</v>
      </c>
      <c r="J4357" t="s">
        <v>18</v>
      </c>
      <c r="K4357" s="40" t="s">
        <v>149</v>
      </c>
    </row>
    <row r="4358" spans="1:11" x14ac:dyDescent="0.25">
      <c r="A4358">
        <v>511495021</v>
      </c>
      <c r="B4358" s="1">
        <v>45040</v>
      </c>
      <c r="C4358" t="s">
        <v>27</v>
      </c>
      <c r="D4358" t="s">
        <v>16</v>
      </c>
      <c r="E4358">
        <v>0.9</v>
      </c>
      <c r="F4358">
        <v>1</v>
      </c>
      <c r="G4358" t="s">
        <v>149</v>
      </c>
      <c r="H4358">
        <v>1</v>
      </c>
      <c r="I4358">
        <v>1</v>
      </c>
      <c r="J4358" t="s">
        <v>14</v>
      </c>
      <c r="K4358" s="40" t="s">
        <v>148</v>
      </c>
    </row>
    <row r="4359" spans="1:11" x14ac:dyDescent="0.25">
      <c r="A4359">
        <v>511500563</v>
      </c>
      <c r="B4359" s="1">
        <v>45040</v>
      </c>
      <c r="C4359" t="s">
        <v>11</v>
      </c>
      <c r="D4359" t="s">
        <v>16</v>
      </c>
      <c r="E4359">
        <v>1</v>
      </c>
      <c r="F4359">
        <v>1</v>
      </c>
      <c r="G4359" t="s">
        <v>149</v>
      </c>
      <c r="H4359">
        <v>1</v>
      </c>
      <c r="I4359">
        <v>1</v>
      </c>
      <c r="J4359" t="s">
        <v>14</v>
      </c>
      <c r="K4359" s="40" t="s">
        <v>149</v>
      </c>
    </row>
    <row r="4360" spans="1:11" x14ac:dyDescent="0.25">
      <c r="A4360">
        <v>511667445</v>
      </c>
      <c r="B4360" s="1">
        <v>45041</v>
      </c>
      <c r="C4360" t="s">
        <v>11</v>
      </c>
      <c r="D4360" t="s">
        <v>12</v>
      </c>
      <c r="G4360" t="s">
        <v>148</v>
      </c>
      <c r="H4360">
        <v>1</v>
      </c>
      <c r="I4360">
        <v>1</v>
      </c>
      <c r="J4360" t="s">
        <v>14</v>
      </c>
      <c r="K4360" s="40" t="s">
        <v>149</v>
      </c>
    </row>
    <row r="4361" spans="1:11" x14ac:dyDescent="0.25">
      <c r="A4361">
        <v>5452185</v>
      </c>
      <c r="B4361" s="1">
        <v>41346</v>
      </c>
      <c r="C4361" t="s">
        <v>11</v>
      </c>
      <c r="D4361" t="s">
        <v>16</v>
      </c>
      <c r="E4361">
        <v>1</v>
      </c>
      <c r="F4361">
        <v>0.93</v>
      </c>
      <c r="G4361" t="s">
        <v>149</v>
      </c>
      <c r="H4361">
        <v>1</v>
      </c>
      <c r="I4361">
        <v>1</v>
      </c>
      <c r="J4361" t="s">
        <v>22</v>
      </c>
      <c r="K4361" s="40" t="s">
        <v>149</v>
      </c>
    </row>
    <row r="4362" spans="1:11" x14ac:dyDescent="0.25">
      <c r="A4362">
        <v>511409956</v>
      </c>
      <c r="B4362" s="1">
        <v>45039</v>
      </c>
      <c r="C4362" t="s">
        <v>27</v>
      </c>
      <c r="D4362" t="s">
        <v>17</v>
      </c>
      <c r="E4362">
        <v>1</v>
      </c>
      <c r="F4362">
        <v>0.85</v>
      </c>
      <c r="G4362" t="s">
        <v>148</v>
      </c>
      <c r="H4362">
        <v>1</v>
      </c>
      <c r="I4362">
        <v>3</v>
      </c>
      <c r="J4362" t="s">
        <v>14</v>
      </c>
      <c r="K4362" s="40" t="s">
        <v>149</v>
      </c>
    </row>
    <row r="4363" spans="1:11" x14ac:dyDescent="0.25">
      <c r="A4363">
        <v>511411650</v>
      </c>
      <c r="B4363" s="1">
        <v>45039</v>
      </c>
      <c r="C4363" t="s">
        <v>11</v>
      </c>
      <c r="D4363" t="s">
        <v>16</v>
      </c>
      <c r="E4363">
        <v>1</v>
      </c>
      <c r="F4363">
        <v>1</v>
      </c>
      <c r="G4363" t="s">
        <v>149</v>
      </c>
      <c r="H4363">
        <v>1</v>
      </c>
      <c r="I4363">
        <v>1</v>
      </c>
      <c r="J4363" t="s">
        <v>14</v>
      </c>
      <c r="K4363" s="40" t="s">
        <v>149</v>
      </c>
    </row>
    <row r="4364" spans="1:11" x14ac:dyDescent="0.25">
      <c r="A4364">
        <v>257926461</v>
      </c>
      <c r="B4364" s="1">
        <v>43580</v>
      </c>
      <c r="C4364" t="s">
        <v>11</v>
      </c>
      <c r="D4364" t="s">
        <v>16</v>
      </c>
      <c r="E4364">
        <v>1</v>
      </c>
      <c r="F4364">
        <v>0.92</v>
      </c>
      <c r="G4364" t="s">
        <v>148</v>
      </c>
      <c r="H4364">
        <v>7</v>
      </c>
      <c r="I4364">
        <v>7</v>
      </c>
      <c r="J4364" t="s">
        <v>14</v>
      </c>
      <c r="K4364" s="40" t="s">
        <v>149</v>
      </c>
    </row>
    <row r="4365" spans="1:11" x14ac:dyDescent="0.25">
      <c r="A4365">
        <v>467570537</v>
      </c>
      <c r="B4365" s="1">
        <v>44746</v>
      </c>
      <c r="C4365" t="s">
        <v>11</v>
      </c>
      <c r="D4365" t="s">
        <v>17</v>
      </c>
      <c r="E4365">
        <v>1</v>
      </c>
      <c r="F4365">
        <v>0.64</v>
      </c>
      <c r="G4365" t="s">
        <v>148</v>
      </c>
      <c r="H4365">
        <v>24</v>
      </c>
      <c r="I4365">
        <v>37</v>
      </c>
      <c r="J4365" t="s">
        <v>22</v>
      </c>
      <c r="K4365" s="40" t="s">
        <v>149</v>
      </c>
    </row>
    <row r="4366" spans="1:11" x14ac:dyDescent="0.25">
      <c r="A4366">
        <v>4958968</v>
      </c>
      <c r="B4366" s="1">
        <v>41309</v>
      </c>
      <c r="C4366" t="s">
        <v>11</v>
      </c>
      <c r="D4366" t="s">
        <v>17</v>
      </c>
      <c r="E4366">
        <v>0.9</v>
      </c>
      <c r="F4366">
        <v>0.56000000000000005</v>
      </c>
      <c r="G4366" t="s">
        <v>148</v>
      </c>
      <c r="H4366">
        <v>2</v>
      </c>
      <c r="I4366">
        <v>5</v>
      </c>
      <c r="J4366" t="s">
        <v>14</v>
      </c>
      <c r="K4366" s="40" t="s">
        <v>149</v>
      </c>
    </row>
    <row r="4367" spans="1:11" x14ac:dyDescent="0.25">
      <c r="A4367">
        <v>511713408</v>
      </c>
      <c r="B4367" s="1">
        <v>45041</v>
      </c>
      <c r="C4367" t="s">
        <v>11</v>
      </c>
      <c r="D4367" t="s">
        <v>20</v>
      </c>
      <c r="E4367">
        <v>0.2</v>
      </c>
      <c r="F4367">
        <v>0.54</v>
      </c>
      <c r="G4367" t="s">
        <v>148</v>
      </c>
      <c r="H4367">
        <v>1</v>
      </c>
      <c r="I4367">
        <v>1</v>
      </c>
      <c r="J4367" t="s">
        <v>14</v>
      </c>
      <c r="K4367" s="40" t="s">
        <v>149</v>
      </c>
    </row>
    <row r="4368" spans="1:11" x14ac:dyDescent="0.25">
      <c r="A4368">
        <v>511843750</v>
      </c>
      <c r="B4368" s="1">
        <v>45042</v>
      </c>
      <c r="C4368" t="s">
        <v>27</v>
      </c>
      <c r="D4368" t="s">
        <v>16</v>
      </c>
      <c r="E4368">
        <v>1</v>
      </c>
      <c r="F4368">
        <v>1</v>
      </c>
      <c r="G4368" t="s">
        <v>149</v>
      </c>
      <c r="H4368">
        <v>1</v>
      </c>
      <c r="I4368">
        <v>1</v>
      </c>
      <c r="J4368" t="s">
        <v>14</v>
      </c>
      <c r="K4368" s="40" t="s">
        <v>149</v>
      </c>
    </row>
    <row r="4369" spans="1:11" x14ac:dyDescent="0.25">
      <c r="A4369">
        <v>401028237</v>
      </c>
      <c r="B4369" s="1">
        <v>44327</v>
      </c>
      <c r="C4369" t="s">
        <v>27</v>
      </c>
      <c r="D4369" t="s">
        <v>16</v>
      </c>
      <c r="E4369">
        <v>1</v>
      </c>
      <c r="F4369">
        <v>1</v>
      </c>
      <c r="G4369" t="s">
        <v>149</v>
      </c>
      <c r="H4369">
        <v>9</v>
      </c>
      <c r="I4369">
        <v>11</v>
      </c>
      <c r="J4369" t="s">
        <v>22</v>
      </c>
      <c r="K4369" s="40" t="s">
        <v>149</v>
      </c>
    </row>
    <row r="4370" spans="1:11" x14ac:dyDescent="0.25">
      <c r="A4370">
        <v>511489138</v>
      </c>
      <c r="B4370" s="1">
        <v>45040</v>
      </c>
      <c r="C4370" t="s">
        <v>27</v>
      </c>
      <c r="D4370" t="s">
        <v>17</v>
      </c>
      <c r="E4370">
        <v>1</v>
      </c>
      <c r="F4370">
        <v>0.98</v>
      </c>
      <c r="G4370" t="s">
        <v>149</v>
      </c>
      <c r="H4370">
        <v>1</v>
      </c>
      <c r="I4370">
        <v>2</v>
      </c>
      <c r="J4370" t="s">
        <v>22</v>
      </c>
      <c r="K4370" s="40" t="s">
        <v>149</v>
      </c>
    </row>
    <row r="4371" spans="1:11" x14ac:dyDescent="0.25">
      <c r="A4371">
        <v>475437546</v>
      </c>
      <c r="B4371" s="1">
        <v>44790</v>
      </c>
      <c r="C4371" t="s">
        <v>27</v>
      </c>
      <c r="D4371" t="s">
        <v>16</v>
      </c>
      <c r="E4371">
        <v>1</v>
      </c>
      <c r="F4371">
        <v>1</v>
      </c>
      <c r="G4371" t="s">
        <v>149</v>
      </c>
      <c r="H4371">
        <v>1</v>
      </c>
      <c r="I4371">
        <v>1</v>
      </c>
      <c r="J4371" t="s">
        <v>14</v>
      </c>
      <c r="K4371" s="40" t="s">
        <v>149</v>
      </c>
    </row>
    <row r="4372" spans="1:11" x14ac:dyDescent="0.25">
      <c r="A4372">
        <v>436144601</v>
      </c>
      <c r="B4372" s="1">
        <v>44545</v>
      </c>
      <c r="C4372" t="s">
        <v>27</v>
      </c>
      <c r="D4372" t="s">
        <v>16</v>
      </c>
      <c r="E4372">
        <v>1</v>
      </c>
      <c r="F4372">
        <v>0.42</v>
      </c>
      <c r="G4372" t="s">
        <v>148</v>
      </c>
      <c r="H4372">
        <v>2</v>
      </c>
      <c r="I4372">
        <v>2</v>
      </c>
      <c r="J4372" t="s">
        <v>14</v>
      </c>
      <c r="K4372" s="40" t="s">
        <v>149</v>
      </c>
    </row>
    <row r="4373" spans="1:11" x14ac:dyDescent="0.25">
      <c r="A4373">
        <v>119004071</v>
      </c>
      <c r="B4373" s="1">
        <v>42797</v>
      </c>
      <c r="C4373" t="s">
        <v>59</v>
      </c>
      <c r="D4373" t="s">
        <v>12</v>
      </c>
      <c r="F4373">
        <v>1</v>
      </c>
      <c r="G4373" t="s">
        <v>148</v>
      </c>
      <c r="H4373">
        <v>1</v>
      </c>
      <c r="I4373">
        <v>1</v>
      </c>
      <c r="J4373" t="s">
        <v>14</v>
      </c>
      <c r="K4373" s="40" t="s">
        <v>149</v>
      </c>
    </row>
    <row r="4374" spans="1:11" x14ac:dyDescent="0.25">
      <c r="A4374">
        <v>511904097</v>
      </c>
      <c r="B4374" s="1">
        <v>45042</v>
      </c>
      <c r="C4374" t="s">
        <v>11</v>
      </c>
      <c r="D4374" t="s">
        <v>16</v>
      </c>
      <c r="E4374">
        <v>1</v>
      </c>
      <c r="F4374">
        <v>0.96</v>
      </c>
      <c r="G4374" t="s">
        <v>148</v>
      </c>
      <c r="H4374">
        <v>10</v>
      </c>
      <c r="I4374">
        <v>16</v>
      </c>
      <c r="J4374" t="s">
        <v>14</v>
      </c>
      <c r="K4374" s="40" t="s">
        <v>149</v>
      </c>
    </row>
    <row r="4375" spans="1:11" x14ac:dyDescent="0.25">
      <c r="A4375">
        <v>14054782</v>
      </c>
      <c r="B4375" s="1">
        <v>41737</v>
      </c>
      <c r="C4375" t="s">
        <v>11</v>
      </c>
      <c r="D4375" t="s">
        <v>16</v>
      </c>
      <c r="E4375">
        <v>1</v>
      </c>
      <c r="F4375">
        <v>1</v>
      </c>
      <c r="G4375" t="s">
        <v>149</v>
      </c>
      <c r="H4375">
        <v>1</v>
      </c>
      <c r="I4375">
        <v>1</v>
      </c>
      <c r="J4375" t="s">
        <v>14</v>
      </c>
      <c r="K4375" s="40" t="s">
        <v>149</v>
      </c>
    </row>
    <row r="4376" spans="1:11" x14ac:dyDescent="0.25">
      <c r="A4376">
        <v>85835562</v>
      </c>
      <c r="B4376" s="1">
        <v>42576</v>
      </c>
      <c r="C4376" t="s">
        <v>11</v>
      </c>
      <c r="D4376" t="s">
        <v>16</v>
      </c>
      <c r="E4376">
        <v>1</v>
      </c>
      <c r="F4376">
        <v>0.94</v>
      </c>
      <c r="G4376" t="s">
        <v>148</v>
      </c>
      <c r="H4376">
        <v>1</v>
      </c>
      <c r="I4376">
        <v>1</v>
      </c>
      <c r="J4376" t="s">
        <v>22</v>
      </c>
      <c r="K4376" s="40" t="s">
        <v>149</v>
      </c>
    </row>
    <row r="4377" spans="1:11" x14ac:dyDescent="0.25">
      <c r="A4377">
        <v>436250624</v>
      </c>
      <c r="B4377" s="1">
        <v>44546</v>
      </c>
      <c r="C4377" t="s">
        <v>27</v>
      </c>
      <c r="D4377" t="s">
        <v>21</v>
      </c>
      <c r="E4377">
        <v>0.8</v>
      </c>
      <c r="F4377">
        <v>0.06</v>
      </c>
      <c r="G4377" t="s">
        <v>148</v>
      </c>
      <c r="H4377">
        <v>1</v>
      </c>
      <c r="I4377">
        <v>1</v>
      </c>
      <c r="J4377" t="s">
        <v>14</v>
      </c>
      <c r="K4377" s="40" t="s">
        <v>149</v>
      </c>
    </row>
    <row r="4378" spans="1:11" x14ac:dyDescent="0.25">
      <c r="A4378">
        <v>96080396</v>
      </c>
      <c r="B4378" s="1">
        <v>42633</v>
      </c>
      <c r="C4378" t="s">
        <v>11</v>
      </c>
      <c r="D4378" t="s">
        <v>17</v>
      </c>
      <c r="E4378">
        <v>0.97</v>
      </c>
      <c r="F4378">
        <v>0.51</v>
      </c>
      <c r="G4378" t="s">
        <v>148</v>
      </c>
      <c r="H4378">
        <v>1</v>
      </c>
      <c r="I4378">
        <v>5</v>
      </c>
      <c r="J4378" t="s">
        <v>14</v>
      </c>
      <c r="K4378" s="40" t="s">
        <v>149</v>
      </c>
    </row>
    <row r="4379" spans="1:11" x14ac:dyDescent="0.25">
      <c r="A4379">
        <v>512006210</v>
      </c>
      <c r="B4379" s="1">
        <v>45043</v>
      </c>
      <c r="C4379" t="s">
        <v>11</v>
      </c>
      <c r="D4379" t="s">
        <v>17</v>
      </c>
      <c r="E4379">
        <v>1</v>
      </c>
      <c r="F4379">
        <v>1</v>
      </c>
      <c r="G4379" t="s">
        <v>148</v>
      </c>
      <c r="H4379">
        <v>1</v>
      </c>
      <c r="I4379">
        <v>3</v>
      </c>
      <c r="J4379" t="s">
        <v>22</v>
      </c>
      <c r="K4379" s="40" t="s">
        <v>149</v>
      </c>
    </row>
    <row r="4380" spans="1:11" x14ac:dyDescent="0.25">
      <c r="A4380">
        <v>2966344</v>
      </c>
      <c r="B4380" s="1">
        <v>41107</v>
      </c>
      <c r="C4380" t="s">
        <v>11</v>
      </c>
      <c r="D4380" t="s">
        <v>21</v>
      </c>
      <c r="E4380">
        <v>1</v>
      </c>
      <c r="F4380">
        <v>0.56000000000000005</v>
      </c>
      <c r="G4380" t="s">
        <v>148</v>
      </c>
      <c r="H4380">
        <v>1</v>
      </c>
      <c r="I4380">
        <v>1</v>
      </c>
      <c r="J4380" t="s">
        <v>14</v>
      </c>
      <c r="K4380" s="40" t="s">
        <v>149</v>
      </c>
    </row>
    <row r="4381" spans="1:11" x14ac:dyDescent="0.25">
      <c r="A4381">
        <v>512920983</v>
      </c>
      <c r="B4381" s="1">
        <v>45049</v>
      </c>
      <c r="C4381" t="s">
        <v>27</v>
      </c>
      <c r="D4381" t="s">
        <v>12</v>
      </c>
      <c r="F4381">
        <v>0</v>
      </c>
      <c r="G4381" t="s">
        <v>148</v>
      </c>
      <c r="H4381">
        <v>1</v>
      </c>
      <c r="I4381">
        <v>1</v>
      </c>
      <c r="J4381" t="s">
        <v>14</v>
      </c>
      <c r="K4381" s="40" t="s">
        <v>149</v>
      </c>
    </row>
    <row r="4382" spans="1:11" x14ac:dyDescent="0.25">
      <c r="A4382">
        <v>367231040</v>
      </c>
      <c r="B4382" s="1">
        <v>44086</v>
      </c>
      <c r="C4382" t="s">
        <v>11</v>
      </c>
      <c r="D4382" t="s">
        <v>16</v>
      </c>
      <c r="E4382">
        <v>1</v>
      </c>
      <c r="F4382">
        <v>0.99</v>
      </c>
      <c r="G4382" t="s">
        <v>149</v>
      </c>
      <c r="H4382">
        <v>1</v>
      </c>
      <c r="I4382">
        <v>2</v>
      </c>
      <c r="J4382" t="s">
        <v>14</v>
      </c>
      <c r="K4382" s="40" t="s">
        <v>149</v>
      </c>
    </row>
    <row r="4383" spans="1:11" x14ac:dyDescent="0.25">
      <c r="A4383">
        <v>512230314</v>
      </c>
      <c r="B4383" s="1">
        <v>45044</v>
      </c>
      <c r="C4383" t="s">
        <v>11</v>
      </c>
      <c r="D4383" t="s">
        <v>16</v>
      </c>
      <c r="E4383">
        <v>1</v>
      </c>
      <c r="F4383">
        <v>1</v>
      </c>
      <c r="G4383" t="s">
        <v>148</v>
      </c>
      <c r="H4383">
        <v>1</v>
      </c>
      <c r="I4383">
        <v>1</v>
      </c>
      <c r="J4383" t="s">
        <v>14</v>
      </c>
      <c r="K4383" s="40" t="s">
        <v>149</v>
      </c>
    </row>
    <row r="4384" spans="1:11" x14ac:dyDescent="0.25">
      <c r="A4384">
        <v>37435991</v>
      </c>
      <c r="B4384" s="1">
        <v>42188</v>
      </c>
      <c r="C4384" t="s">
        <v>11</v>
      </c>
      <c r="D4384" t="s">
        <v>16</v>
      </c>
      <c r="E4384">
        <v>1</v>
      </c>
      <c r="F4384">
        <v>1</v>
      </c>
      <c r="G4384" t="s">
        <v>149</v>
      </c>
      <c r="H4384">
        <v>1</v>
      </c>
      <c r="I4384">
        <v>2</v>
      </c>
      <c r="J4384" t="s">
        <v>18</v>
      </c>
      <c r="K4384" s="40" t="s">
        <v>149</v>
      </c>
    </row>
    <row r="4385" spans="1:11" x14ac:dyDescent="0.25">
      <c r="A4385">
        <v>142868023</v>
      </c>
      <c r="B4385" s="1">
        <v>42943</v>
      </c>
      <c r="C4385" t="s">
        <v>11</v>
      </c>
      <c r="D4385" t="s">
        <v>16</v>
      </c>
      <c r="E4385">
        <v>1</v>
      </c>
      <c r="F4385">
        <v>0.98</v>
      </c>
      <c r="G4385" t="s">
        <v>148</v>
      </c>
      <c r="H4385">
        <v>2</v>
      </c>
      <c r="I4385">
        <v>2</v>
      </c>
      <c r="J4385" t="s">
        <v>14</v>
      </c>
      <c r="K4385" s="40" t="s">
        <v>149</v>
      </c>
    </row>
    <row r="4386" spans="1:11" x14ac:dyDescent="0.25">
      <c r="A4386">
        <v>37923736</v>
      </c>
      <c r="B4386" s="1">
        <v>42193</v>
      </c>
      <c r="C4386" t="s">
        <v>11</v>
      </c>
      <c r="D4386" t="s">
        <v>12</v>
      </c>
      <c r="F4386">
        <v>0.25</v>
      </c>
      <c r="G4386" t="s">
        <v>148</v>
      </c>
      <c r="H4386">
        <v>1</v>
      </c>
      <c r="I4386">
        <v>1</v>
      </c>
      <c r="J4386" t="s">
        <v>26</v>
      </c>
      <c r="K4386" s="40" t="s">
        <v>149</v>
      </c>
    </row>
    <row r="4387" spans="1:11" x14ac:dyDescent="0.25">
      <c r="A4387">
        <v>379851173</v>
      </c>
      <c r="B4387" s="1">
        <v>44177</v>
      </c>
      <c r="C4387" t="s">
        <v>27</v>
      </c>
      <c r="D4387" t="s">
        <v>21</v>
      </c>
      <c r="E4387">
        <v>1</v>
      </c>
      <c r="F4387">
        <v>0.88</v>
      </c>
      <c r="G4387" t="s">
        <v>148</v>
      </c>
      <c r="H4387">
        <v>3</v>
      </c>
      <c r="I4387">
        <v>7</v>
      </c>
      <c r="J4387" t="s">
        <v>14</v>
      </c>
      <c r="K4387" s="40" t="s">
        <v>149</v>
      </c>
    </row>
    <row r="4388" spans="1:11" x14ac:dyDescent="0.25">
      <c r="A4388">
        <v>195844933</v>
      </c>
      <c r="B4388" s="1">
        <v>43266</v>
      </c>
      <c r="C4388" t="s">
        <v>11</v>
      </c>
      <c r="D4388" t="s">
        <v>20</v>
      </c>
      <c r="E4388">
        <v>0</v>
      </c>
      <c r="F4388">
        <v>0</v>
      </c>
      <c r="G4388" t="s">
        <v>148</v>
      </c>
      <c r="H4388">
        <v>1</v>
      </c>
      <c r="I4388">
        <v>2</v>
      </c>
      <c r="J4388" t="s">
        <v>14</v>
      </c>
      <c r="K4388" s="40" t="s">
        <v>149</v>
      </c>
    </row>
    <row r="4389" spans="1:11" x14ac:dyDescent="0.25">
      <c r="A4389">
        <v>10130188</v>
      </c>
      <c r="B4389" s="1">
        <v>41597</v>
      </c>
      <c r="C4389" t="s">
        <v>11</v>
      </c>
      <c r="D4389" t="s">
        <v>16</v>
      </c>
      <c r="E4389">
        <v>1</v>
      </c>
      <c r="F4389">
        <v>0.89</v>
      </c>
      <c r="G4389" t="s">
        <v>149</v>
      </c>
      <c r="H4389">
        <v>2</v>
      </c>
      <c r="I4389">
        <v>2</v>
      </c>
      <c r="J4389" t="s">
        <v>18</v>
      </c>
      <c r="K4389" s="40" t="s">
        <v>149</v>
      </c>
    </row>
    <row r="4390" spans="1:11" x14ac:dyDescent="0.25">
      <c r="A4390">
        <v>76143229</v>
      </c>
      <c r="B4390" s="1">
        <v>42527</v>
      </c>
      <c r="C4390" t="s">
        <v>11</v>
      </c>
      <c r="D4390" t="s">
        <v>12</v>
      </c>
      <c r="F4390">
        <v>0</v>
      </c>
      <c r="G4390" t="s">
        <v>148</v>
      </c>
      <c r="H4390">
        <v>2</v>
      </c>
      <c r="I4390">
        <v>3</v>
      </c>
      <c r="J4390" t="s">
        <v>18</v>
      </c>
      <c r="K4390" s="40" t="s">
        <v>149</v>
      </c>
    </row>
    <row r="4391" spans="1:11" x14ac:dyDescent="0.25">
      <c r="A4391">
        <v>14660509</v>
      </c>
      <c r="B4391" s="1">
        <v>41753</v>
      </c>
      <c r="C4391" t="s">
        <v>19</v>
      </c>
      <c r="D4391" t="s">
        <v>17</v>
      </c>
      <c r="E4391">
        <v>1</v>
      </c>
      <c r="F4391">
        <v>1</v>
      </c>
      <c r="G4391" t="s">
        <v>149</v>
      </c>
      <c r="H4391">
        <v>1</v>
      </c>
      <c r="I4391">
        <v>1</v>
      </c>
      <c r="J4391" t="s">
        <v>14</v>
      </c>
      <c r="K4391" s="40" t="s">
        <v>149</v>
      </c>
    </row>
    <row r="4392" spans="1:11" x14ac:dyDescent="0.25">
      <c r="A4392">
        <v>466924165</v>
      </c>
      <c r="B4392" s="1">
        <v>44742</v>
      </c>
      <c r="C4392" t="s">
        <v>27</v>
      </c>
      <c r="D4392" t="s">
        <v>16</v>
      </c>
      <c r="E4392">
        <v>1</v>
      </c>
      <c r="F4392">
        <v>0.98</v>
      </c>
      <c r="G4392" t="s">
        <v>148</v>
      </c>
      <c r="H4392">
        <v>5</v>
      </c>
      <c r="I4392">
        <v>5</v>
      </c>
      <c r="J4392" t="s">
        <v>14</v>
      </c>
      <c r="K4392" s="40" t="s">
        <v>149</v>
      </c>
    </row>
    <row r="4393" spans="1:11" x14ac:dyDescent="0.25">
      <c r="A4393">
        <v>461634064</v>
      </c>
      <c r="B4393" s="1">
        <v>44711</v>
      </c>
      <c r="C4393" t="s">
        <v>11</v>
      </c>
      <c r="D4393" t="s">
        <v>16</v>
      </c>
      <c r="E4393">
        <v>1</v>
      </c>
      <c r="F4393">
        <v>1</v>
      </c>
      <c r="G4393" t="s">
        <v>148</v>
      </c>
      <c r="H4393">
        <v>9</v>
      </c>
      <c r="I4393">
        <v>10</v>
      </c>
      <c r="J4393" t="s">
        <v>14</v>
      </c>
      <c r="K4393" s="40" t="s">
        <v>149</v>
      </c>
    </row>
    <row r="4394" spans="1:11" x14ac:dyDescent="0.25">
      <c r="A4394">
        <v>513086378</v>
      </c>
      <c r="B4394" s="1">
        <v>45050</v>
      </c>
      <c r="C4394" t="s">
        <v>27</v>
      </c>
      <c r="D4394" t="s">
        <v>16</v>
      </c>
      <c r="E4394">
        <v>1</v>
      </c>
      <c r="F4394">
        <v>0.99</v>
      </c>
      <c r="G4394" t="s">
        <v>148</v>
      </c>
      <c r="H4394">
        <v>6</v>
      </c>
      <c r="I4394">
        <v>6</v>
      </c>
      <c r="J4394" t="s">
        <v>14</v>
      </c>
      <c r="K4394" s="40" t="s">
        <v>149</v>
      </c>
    </row>
    <row r="4395" spans="1:11" x14ac:dyDescent="0.25">
      <c r="A4395">
        <v>513267413</v>
      </c>
      <c r="B4395" s="1">
        <v>45051</v>
      </c>
      <c r="C4395" t="s">
        <v>27</v>
      </c>
      <c r="D4395" t="s">
        <v>12</v>
      </c>
      <c r="F4395">
        <v>1</v>
      </c>
      <c r="G4395" t="s">
        <v>148</v>
      </c>
      <c r="H4395">
        <v>1</v>
      </c>
      <c r="I4395">
        <v>1</v>
      </c>
      <c r="J4395" t="s">
        <v>14</v>
      </c>
      <c r="K4395" s="40" t="s">
        <v>149</v>
      </c>
    </row>
    <row r="4396" spans="1:11" x14ac:dyDescent="0.25">
      <c r="A4396">
        <v>24459033</v>
      </c>
      <c r="B4396" s="1">
        <v>41976</v>
      </c>
      <c r="C4396" t="s">
        <v>11</v>
      </c>
      <c r="D4396" t="s">
        <v>17</v>
      </c>
      <c r="E4396">
        <v>1</v>
      </c>
      <c r="F4396">
        <v>0.74</v>
      </c>
      <c r="G4396" t="s">
        <v>148</v>
      </c>
      <c r="H4396">
        <v>1</v>
      </c>
      <c r="I4396">
        <v>1</v>
      </c>
      <c r="J4396" t="s">
        <v>14</v>
      </c>
      <c r="K4396" s="40" t="s">
        <v>149</v>
      </c>
    </row>
    <row r="4397" spans="1:11" x14ac:dyDescent="0.25">
      <c r="A4397">
        <v>125807101</v>
      </c>
      <c r="B4397" s="1">
        <v>42839</v>
      </c>
      <c r="C4397" t="s">
        <v>11</v>
      </c>
      <c r="D4397" t="s">
        <v>16</v>
      </c>
      <c r="E4397">
        <v>1</v>
      </c>
      <c r="F4397">
        <v>0.87</v>
      </c>
      <c r="G4397" t="s">
        <v>149</v>
      </c>
      <c r="H4397">
        <v>1</v>
      </c>
      <c r="I4397">
        <v>1</v>
      </c>
      <c r="J4397" t="s">
        <v>14</v>
      </c>
      <c r="K4397" s="40" t="s">
        <v>149</v>
      </c>
    </row>
    <row r="4398" spans="1:11" x14ac:dyDescent="0.25">
      <c r="A4398">
        <v>262747757</v>
      </c>
      <c r="B4398" s="1">
        <v>43604</v>
      </c>
      <c r="C4398" t="s">
        <v>27</v>
      </c>
      <c r="D4398" t="s">
        <v>21</v>
      </c>
      <c r="E4398">
        <v>0.65</v>
      </c>
      <c r="F4398">
        <v>0.79</v>
      </c>
      <c r="G4398" t="s">
        <v>148</v>
      </c>
      <c r="H4398">
        <v>1</v>
      </c>
      <c r="I4398">
        <v>1</v>
      </c>
      <c r="J4398" t="s">
        <v>14</v>
      </c>
      <c r="K4398" s="40" t="s">
        <v>149</v>
      </c>
    </row>
    <row r="4399" spans="1:11" x14ac:dyDescent="0.25">
      <c r="A4399">
        <v>512657898</v>
      </c>
      <c r="B4399" s="1">
        <v>45047</v>
      </c>
      <c r="C4399" t="s">
        <v>11</v>
      </c>
      <c r="D4399" t="s">
        <v>16</v>
      </c>
      <c r="E4399">
        <v>1</v>
      </c>
      <c r="F4399">
        <v>0.95</v>
      </c>
      <c r="G4399" t="s">
        <v>149</v>
      </c>
      <c r="H4399">
        <v>1</v>
      </c>
      <c r="I4399">
        <v>1</v>
      </c>
      <c r="J4399" t="s">
        <v>14</v>
      </c>
      <c r="K4399" s="40" t="s">
        <v>149</v>
      </c>
    </row>
    <row r="4400" spans="1:11" x14ac:dyDescent="0.25">
      <c r="A4400">
        <v>145745975</v>
      </c>
      <c r="B4400" s="1">
        <v>42960</v>
      </c>
      <c r="C4400" t="s">
        <v>11</v>
      </c>
      <c r="D4400" t="s">
        <v>16</v>
      </c>
      <c r="E4400">
        <v>1</v>
      </c>
      <c r="F4400">
        <v>0.96</v>
      </c>
      <c r="G4400" t="s">
        <v>149</v>
      </c>
      <c r="H4400">
        <v>4</v>
      </c>
      <c r="I4400">
        <v>4</v>
      </c>
      <c r="J4400" t="s">
        <v>18</v>
      </c>
      <c r="K4400" s="40" t="s">
        <v>149</v>
      </c>
    </row>
    <row r="4401" spans="1:11" x14ac:dyDescent="0.25">
      <c r="A4401">
        <v>375325101</v>
      </c>
      <c r="B4401" s="1">
        <v>44146</v>
      </c>
      <c r="C4401" t="s">
        <v>11</v>
      </c>
      <c r="D4401" t="s">
        <v>16</v>
      </c>
      <c r="E4401">
        <v>0.67</v>
      </c>
      <c r="F4401">
        <v>0.21</v>
      </c>
      <c r="G4401" t="s">
        <v>148</v>
      </c>
      <c r="H4401">
        <v>1</v>
      </c>
      <c r="I4401">
        <v>1</v>
      </c>
      <c r="J4401" t="s">
        <v>22</v>
      </c>
      <c r="K4401" s="40" t="s">
        <v>149</v>
      </c>
    </row>
    <row r="4402" spans="1:11" x14ac:dyDescent="0.25">
      <c r="A4402">
        <v>346372184</v>
      </c>
      <c r="B4402" s="1">
        <v>43966</v>
      </c>
      <c r="C4402" t="s">
        <v>11</v>
      </c>
      <c r="D4402" t="s">
        <v>16</v>
      </c>
      <c r="E4402">
        <v>1</v>
      </c>
      <c r="F4402">
        <v>0.75</v>
      </c>
      <c r="G4402" t="s">
        <v>149</v>
      </c>
      <c r="H4402">
        <v>1</v>
      </c>
      <c r="I4402">
        <v>1</v>
      </c>
      <c r="J4402" t="s">
        <v>14</v>
      </c>
      <c r="K4402" s="40" t="s">
        <v>149</v>
      </c>
    </row>
    <row r="4403" spans="1:11" x14ac:dyDescent="0.25">
      <c r="A4403">
        <v>512830485</v>
      </c>
      <c r="B4403" s="1">
        <v>45048</v>
      </c>
      <c r="C4403" t="s">
        <v>11</v>
      </c>
      <c r="D4403" t="s">
        <v>16</v>
      </c>
      <c r="E4403">
        <v>0.86</v>
      </c>
      <c r="F4403">
        <v>0.9</v>
      </c>
      <c r="G4403" t="s">
        <v>148</v>
      </c>
      <c r="H4403">
        <v>5</v>
      </c>
      <c r="I4403">
        <v>6</v>
      </c>
      <c r="J4403" t="s">
        <v>22</v>
      </c>
      <c r="K4403" s="40" t="s">
        <v>149</v>
      </c>
    </row>
    <row r="4404" spans="1:11" x14ac:dyDescent="0.25">
      <c r="A4404">
        <v>4142883</v>
      </c>
      <c r="B4404" s="1">
        <v>41226</v>
      </c>
      <c r="C4404" t="s">
        <v>11</v>
      </c>
      <c r="D4404" t="s">
        <v>16</v>
      </c>
      <c r="E4404">
        <v>1</v>
      </c>
      <c r="F4404">
        <v>0.99</v>
      </c>
      <c r="G4404" t="s">
        <v>149</v>
      </c>
      <c r="H4404">
        <v>5</v>
      </c>
      <c r="I4404">
        <v>5</v>
      </c>
      <c r="J4404" t="s">
        <v>14</v>
      </c>
      <c r="K4404" s="40" t="s">
        <v>149</v>
      </c>
    </row>
    <row r="4405" spans="1:11" x14ac:dyDescent="0.25">
      <c r="A4405">
        <v>484674208</v>
      </c>
      <c r="B4405" s="1">
        <v>44856</v>
      </c>
      <c r="C4405" t="s">
        <v>11</v>
      </c>
      <c r="D4405" t="s">
        <v>21</v>
      </c>
      <c r="E4405">
        <v>1</v>
      </c>
      <c r="F4405">
        <v>0</v>
      </c>
      <c r="G4405" t="s">
        <v>148</v>
      </c>
      <c r="H4405">
        <v>1</v>
      </c>
      <c r="I4405">
        <v>1</v>
      </c>
      <c r="J4405" t="s">
        <v>14</v>
      </c>
      <c r="K4405" s="40" t="s">
        <v>149</v>
      </c>
    </row>
    <row r="4406" spans="1:11" x14ac:dyDescent="0.25">
      <c r="A4406">
        <v>218646220</v>
      </c>
      <c r="B4406" s="1">
        <v>43376</v>
      </c>
      <c r="C4406" t="s">
        <v>27</v>
      </c>
      <c r="D4406" t="s">
        <v>16</v>
      </c>
      <c r="E4406">
        <v>1</v>
      </c>
      <c r="F4406">
        <v>1</v>
      </c>
      <c r="G4406" t="s">
        <v>149</v>
      </c>
      <c r="H4406">
        <v>1</v>
      </c>
      <c r="I4406">
        <v>2</v>
      </c>
      <c r="J4406" t="s">
        <v>22</v>
      </c>
      <c r="K4406" s="40" t="s">
        <v>149</v>
      </c>
    </row>
    <row r="4407" spans="1:11" x14ac:dyDescent="0.25">
      <c r="A4407">
        <v>512005161</v>
      </c>
      <c r="B4407" s="1">
        <v>45043</v>
      </c>
      <c r="C4407" t="s">
        <v>27</v>
      </c>
      <c r="D4407" t="s">
        <v>16</v>
      </c>
      <c r="E4407">
        <v>1</v>
      </c>
      <c r="F4407">
        <v>1</v>
      </c>
      <c r="G4407" t="s">
        <v>149</v>
      </c>
      <c r="H4407">
        <v>1</v>
      </c>
      <c r="I4407">
        <v>1</v>
      </c>
      <c r="J4407" t="s">
        <v>14</v>
      </c>
      <c r="K4407" s="40" t="s">
        <v>149</v>
      </c>
    </row>
    <row r="4408" spans="1:11" x14ac:dyDescent="0.25">
      <c r="A4408">
        <v>145788215</v>
      </c>
      <c r="B4408" s="1">
        <v>42960</v>
      </c>
      <c r="C4408" t="s">
        <v>11</v>
      </c>
      <c r="D4408" t="s">
        <v>16</v>
      </c>
      <c r="E4408">
        <v>1</v>
      </c>
      <c r="F4408">
        <v>0.94</v>
      </c>
      <c r="G4408" t="s">
        <v>149</v>
      </c>
      <c r="H4408">
        <v>2</v>
      </c>
      <c r="I4408">
        <v>2</v>
      </c>
      <c r="J4408" t="s">
        <v>14</v>
      </c>
      <c r="K4408" s="40" t="s">
        <v>149</v>
      </c>
    </row>
    <row r="4409" spans="1:11" x14ac:dyDescent="0.25">
      <c r="A4409">
        <v>24950195</v>
      </c>
      <c r="B4409" s="1">
        <v>41990</v>
      </c>
      <c r="C4409" t="s">
        <v>11</v>
      </c>
      <c r="D4409" t="s">
        <v>16</v>
      </c>
      <c r="E4409">
        <v>1</v>
      </c>
      <c r="F4409">
        <v>1</v>
      </c>
      <c r="G4409" t="s">
        <v>148</v>
      </c>
      <c r="H4409">
        <v>1</v>
      </c>
      <c r="I4409">
        <v>3</v>
      </c>
      <c r="J4409" t="s">
        <v>14</v>
      </c>
      <c r="K4409" s="40" t="s">
        <v>149</v>
      </c>
    </row>
    <row r="4410" spans="1:11" x14ac:dyDescent="0.25">
      <c r="A4410">
        <v>236831755</v>
      </c>
      <c r="B4410" s="1">
        <v>43480</v>
      </c>
      <c r="C4410" t="s">
        <v>11</v>
      </c>
      <c r="D4410" t="s">
        <v>17</v>
      </c>
      <c r="E4410">
        <v>1</v>
      </c>
      <c r="F4410">
        <v>0.81</v>
      </c>
      <c r="G4410" t="s">
        <v>149</v>
      </c>
      <c r="H4410">
        <v>7</v>
      </c>
      <c r="I4410">
        <v>7</v>
      </c>
      <c r="J4410" t="s">
        <v>14</v>
      </c>
      <c r="K4410" s="40" t="s">
        <v>149</v>
      </c>
    </row>
    <row r="4411" spans="1:11" x14ac:dyDescent="0.25">
      <c r="A4411">
        <v>354008064</v>
      </c>
      <c r="B4411" s="1">
        <v>44018</v>
      </c>
      <c r="C4411" t="s">
        <v>11</v>
      </c>
      <c r="D4411" t="s">
        <v>16</v>
      </c>
      <c r="E4411">
        <v>1</v>
      </c>
      <c r="F4411">
        <v>0.82</v>
      </c>
      <c r="G4411" t="s">
        <v>149</v>
      </c>
      <c r="H4411">
        <v>1</v>
      </c>
      <c r="I4411">
        <v>1</v>
      </c>
      <c r="J4411" t="s">
        <v>22</v>
      </c>
      <c r="K4411" s="40" t="s">
        <v>149</v>
      </c>
    </row>
    <row r="4412" spans="1:11" x14ac:dyDescent="0.25">
      <c r="A4412">
        <v>513945068</v>
      </c>
      <c r="B4412" s="1">
        <v>45055</v>
      </c>
      <c r="C4412" t="s">
        <v>11</v>
      </c>
      <c r="D4412" t="s">
        <v>16</v>
      </c>
      <c r="E4412">
        <v>1</v>
      </c>
      <c r="F4412">
        <v>0.99</v>
      </c>
      <c r="G4412" t="s">
        <v>149</v>
      </c>
      <c r="H4412">
        <v>1</v>
      </c>
      <c r="I4412">
        <v>1</v>
      </c>
      <c r="J4412" t="s">
        <v>22</v>
      </c>
      <c r="K4412" s="40" t="s">
        <v>149</v>
      </c>
    </row>
    <row r="4413" spans="1:11" x14ac:dyDescent="0.25">
      <c r="A4413">
        <v>513096419</v>
      </c>
      <c r="B4413" s="1">
        <v>45050</v>
      </c>
      <c r="C4413" t="s">
        <v>11</v>
      </c>
      <c r="D4413" t="s">
        <v>20</v>
      </c>
      <c r="E4413">
        <v>0</v>
      </c>
      <c r="F4413">
        <v>0</v>
      </c>
      <c r="G4413" t="s">
        <v>148</v>
      </c>
      <c r="H4413">
        <v>1</v>
      </c>
      <c r="I4413">
        <v>1</v>
      </c>
      <c r="J4413" t="s">
        <v>22</v>
      </c>
      <c r="K4413" s="40" t="s">
        <v>149</v>
      </c>
    </row>
    <row r="4414" spans="1:11" x14ac:dyDescent="0.25">
      <c r="A4414">
        <v>16219667</v>
      </c>
      <c r="B4414" s="1">
        <v>41790</v>
      </c>
      <c r="C4414" t="s">
        <v>27</v>
      </c>
      <c r="D4414" t="s">
        <v>16</v>
      </c>
      <c r="E4414">
        <v>1</v>
      </c>
      <c r="F4414">
        <v>1</v>
      </c>
      <c r="G4414" t="s">
        <v>149</v>
      </c>
      <c r="H4414">
        <v>5</v>
      </c>
      <c r="I4414">
        <v>8</v>
      </c>
      <c r="J4414" t="s">
        <v>18</v>
      </c>
      <c r="K4414" s="40" t="s">
        <v>149</v>
      </c>
    </row>
    <row r="4415" spans="1:11" x14ac:dyDescent="0.25">
      <c r="A4415">
        <v>63950168</v>
      </c>
      <c r="B4415" s="1">
        <v>42450</v>
      </c>
      <c r="C4415" t="s">
        <v>11</v>
      </c>
      <c r="D4415" t="s">
        <v>16</v>
      </c>
      <c r="E4415">
        <v>0.98</v>
      </c>
      <c r="F4415">
        <v>0.97</v>
      </c>
      <c r="G4415" t="s">
        <v>148</v>
      </c>
      <c r="H4415">
        <v>5</v>
      </c>
      <c r="I4415">
        <v>5</v>
      </c>
      <c r="J4415" t="s">
        <v>18</v>
      </c>
      <c r="K4415" s="40" t="s">
        <v>149</v>
      </c>
    </row>
    <row r="4416" spans="1:11" x14ac:dyDescent="0.25">
      <c r="A4416">
        <v>513670447</v>
      </c>
      <c r="B4416" s="1">
        <v>45053</v>
      </c>
      <c r="C4416" t="s">
        <v>11</v>
      </c>
      <c r="D4416" t="s">
        <v>21</v>
      </c>
      <c r="E4416">
        <v>1</v>
      </c>
      <c r="F4416">
        <v>0.69</v>
      </c>
      <c r="G4416" t="s">
        <v>148</v>
      </c>
      <c r="H4416">
        <v>1</v>
      </c>
      <c r="I4416">
        <v>3</v>
      </c>
      <c r="J4416" t="s">
        <v>22</v>
      </c>
      <c r="K4416" s="40" t="s">
        <v>149</v>
      </c>
    </row>
    <row r="4417" spans="1:11" x14ac:dyDescent="0.25">
      <c r="A4417">
        <v>14987117</v>
      </c>
      <c r="B4417" s="1">
        <v>41760</v>
      </c>
      <c r="C4417" t="s">
        <v>11</v>
      </c>
      <c r="D4417" t="s">
        <v>16</v>
      </c>
      <c r="E4417">
        <v>1</v>
      </c>
      <c r="F4417">
        <v>0.67</v>
      </c>
      <c r="G4417" t="s">
        <v>149</v>
      </c>
      <c r="H4417">
        <v>1</v>
      </c>
      <c r="I4417">
        <v>1</v>
      </c>
      <c r="J4417" t="s">
        <v>14</v>
      </c>
      <c r="K4417" s="40" t="s">
        <v>149</v>
      </c>
    </row>
    <row r="4418" spans="1:11" x14ac:dyDescent="0.25">
      <c r="A4418">
        <v>252506687</v>
      </c>
      <c r="B4418" s="1">
        <v>43556</v>
      </c>
      <c r="C4418" t="s">
        <v>11</v>
      </c>
      <c r="D4418" t="s">
        <v>17</v>
      </c>
      <c r="E4418">
        <v>0.89</v>
      </c>
      <c r="F4418">
        <v>0.56000000000000005</v>
      </c>
      <c r="G4418" t="s">
        <v>148</v>
      </c>
      <c r="H4418">
        <v>1</v>
      </c>
      <c r="I4418">
        <v>2</v>
      </c>
      <c r="J4418" t="s">
        <v>14</v>
      </c>
      <c r="K4418" s="40" t="s">
        <v>149</v>
      </c>
    </row>
    <row r="4419" spans="1:11" x14ac:dyDescent="0.25">
      <c r="A4419">
        <v>513709282</v>
      </c>
      <c r="B4419" s="1">
        <v>45054</v>
      </c>
      <c r="C4419" t="s">
        <v>27</v>
      </c>
      <c r="D4419" t="s">
        <v>16</v>
      </c>
      <c r="E4419">
        <v>1</v>
      </c>
      <c r="F4419">
        <v>1</v>
      </c>
      <c r="G4419" t="s">
        <v>148</v>
      </c>
      <c r="H4419">
        <v>1</v>
      </c>
      <c r="I4419">
        <v>1</v>
      </c>
      <c r="J4419" t="s">
        <v>14</v>
      </c>
      <c r="K4419" s="40" t="s">
        <v>149</v>
      </c>
    </row>
    <row r="4420" spans="1:11" x14ac:dyDescent="0.25">
      <c r="A4420">
        <v>72464837</v>
      </c>
      <c r="B4420" s="1">
        <v>42507</v>
      </c>
      <c r="C4420" t="s">
        <v>11</v>
      </c>
      <c r="D4420" t="s">
        <v>16</v>
      </c>
      <c r="E4420">
        <v>1</v>
      </c>
      <c r="F4420">
        <v>0.69</v>
      </c>
      <c r="G4420" t="s">
        <v>148</v>
      </c>
      <c r="H4420">
        <v>3</v>
      </c>
      <c r="I4420">
        <v>3</v>
      </c>
      <c r="J4420" t="s">
        <v>14</v>
      </c>
      <c r="K4420" s="40" t="s">
        <v>149</v>
      </c>
    </row>
    <row r="4421" spans="1:11" x14ac:dyDescent="0.25">
      <c r="A4421">
        <v>514071809</v>
      </c>
      <c r="B4421" s="1">
        <v>45056</v>
      </c>
      <c r="C4421" t="s">
        <v>27</v>
      </c>
      <c r="D4421" t="s">
        <v>16</v>
      </c>
      <c r="E4421">
        <v>1</v>
      </c>
      <c r="F4421">
        <v>1</v>
      </c>
      <c r="G4421" t="s">
        <v>148</v>
      </c>
      <c r="H4421">
        <v>1</v>
      </c>
      <c r="I4421">
        <v>1</v>
      </c>
      <c r="J4421" t="s">
        <v>14</v>
      </c>
      <c r="K4421" s="40" t="s">
        <v>149</v>
      </c>
    </row>
    <row r="4422" spans="1:11" x14ac:dyDescent="0.25">
      <c r="A4422">
        <v>510285338</v>
      </c>
      <c r="B4422" s="1">
        <v>45032</v>
      </c>
      <c r="C4422" t="s">
        <v>27</v>
      </c>
      <c r="D4422" t="s">
        <v>16</v>
      </c>
      <c r="E4422">
        <v>1</v>
      </c>
      <c r="F4422">
        <v>0.87</v>
      </c>
      <c r="G4422" t="s">
        <v>148</v>
      </c>
      <c r="H4422">
        <v>2</v>
      </c>
      <c r="I4422">
        <v>2</v>
      </c>
      <c r="J4422" t="s">
        <v>14</v>
      </c>
      <c r="K4422" s="40" t="s">
        <v>149</v>
      </c>
    </row>
    <row r="4423" spans="1:11" x14ac:dyDescent="0.25">
      <c r="A4423">
        <v>458695995</v>
      </c>
      <c r="B4423" s="1">
        <v>44693</v>
      </c>
      <c r="C4423" t="s">
        <v>11</v>
      </c>
      <c r="D4423" t="s">
        <v>21</v>
      </c>
      <c r="E4423">
        <v>0.92</v>
      </c>
      <c r="F4423">
        <v>0.87</v>
      </c>
      <c r="G4423" t="s">
        <v>148</v>
      </c>
      <c r="H4423">
        <v>1</v>
      </c>
      <c r="I4423">
        <v>1</v>
      </c>
      <c r="J4423" t="s">
        <v>14</v>
      </c>
      <c r="K4423" s="40" t="s">
        <v>149</v>
      </c>
    </row>
    <row r="4424" spans="1:11" x14ac:dyDescent="0.25">
      <c r="A4424">
        <v>121214247</v>
      </c>
      <c r="B4424" s="1">
        <v>42811</v>
      </c>
      <c r="C4424" t="s">
        <v>11</v>
      </c>
      <c r="D4424" t="s">
        <v>16</v>
      </c>
      <c r="E4424">
        <v>1</v>
      </c>
      <c r="F4424">
        <v>0.99</v>
      </c>
      <c r="G4424" t="s">
        <v>149</v>
      </c>
      <c r="H4424">
        <v>1</v>
      </c>
      <c r="I4424">
        <v>1</v>
      </c>
      <c r="J4424" t="s">
        <v>14</v>
      </c>
      <c r="K4424" s="40" t="s">
        <v>149</v>
      </c>
    </row>
    <row r="4425" spans="1:11" x14ac:dyDescent="0.25">
      <c r="A4425">
        <v>16803425</v>
      </c>
      <c r="B4425" s="1">
        <v>41805</v>
      </c>
      <c r="C4425" t="s">
        <v>11</v>
      </c>
      <c r="D4425" t="s">
        <v>17</v>
      </c>
      <c r="E4425">
        <v>1</v>
      </c>
      <c r="F4425">
        <v>0.82</v>
      </c>
      <c r="G4425" t="s">
        <v>149</v>
      </c>
      <c r="H4425">
        <v>1</v>
      </c>
      <c r="I4425">
        <v>1</v>
      </c>
      <c r="J4425" t="s">
        <v>14</v>
      </c>
      <c r="K4425" s="40" t="s">
        <v>149</v>
      </c>
    </row>
    <row r="4426" spans="1:11" x14ac:dyDescent="0.25">
      <c r="A4426">
        <v>265789580</v>
      </c>
      <c r="B4426" s="1">
        <v>43618</v>
      </c>
      <c r="C4426" t="s">
        <v>27</v>
      </c>
      <c r="D4426" t="s">
        <v>21</v>
      </c>
      <c r="E4426">
        <v>0.9</v>
      </c>
      <c r="F4426">
        <v>0.88</v>
      </c>
      <c r="G4426" t="s">
        <v>149</v>
      </c>
      <c r="H4426">
        <v>2</v>
      </c>
      <c r="I4426">
        <v>2</v>
      </c>
      <c r="J4426" t="s">
        <v>14</v>
      </c>
      <c r="K4426" s="40" t="s">
        <v>149</v>
      </c>
    </row>
    <row r="4427" spans="1:11" x14ac:dyDescent="0.25">
      <c r="A4427">
        <v>512150243</v>
      </c>
      <c r="B4427" s="1">
        <v>45044</v>
      </c>
      <c r="C4427" t="s">
        <v>27</v>
      </c>
      <c r="D4427" t="s">
        <v>16</v>
      </c>
      <c r="E4427">
        <v>1</v>
      </c>
      <c r="F4427">
        <v>1</v>
      </c>
      <c r="G4427" t="s">
        <v>149</v>
      </c>
      <c r="H4427">
        <v>2</v>
      </c>
      <c r="I4427">
        <v>2</v>
      </c>
      <c r="J4427" t="s">
        <v>22</v>
      </c>
      <c r="K4427" s="40" t="s">
        <v>149</v>
      </c>
    </row>
    <row r="4428" spans="1:11" x14ac:dyDescent="0.25">
      <c r="A4428">
        <v>474688725</v>
      </c>
      <c r="B4428" s="1">
        <v>44785</v>
      </c>
      <c r="C4428" t="s">
        <v>11</v>
      </c>
      <c r="D4428" t="s">
        <v>12</v>
      </c>
      <c r="F4428">
        <v>0.95</v>
      </c>
      <c r="G4428" t="s">
        <v>148</v>
      </c>
      <c r="H4428">
        <v>1</v>
      </c>
      <c r="I4428">
        <v>1</v>
      </c>
      <c r="J4428" t="s">
        <v>22</v>
      </c>
      <c r="K4428" s="40" t="s">
        <v>149</v>
      </c>
    </row>
    <row r="4429" spans="1:11" x14ac:dyDescent="0.25">
      <c r="A4429">
        <v>174381789</v>
      </c>
      <c r="B4429" s="1">
        <v>43151</v>
      </c>
      <c r="C4429" t="s">
        <v>11</v>
      </c>
      <c r="D4429" t="s">
        <v>16</v>
      </c>
      <c r="E4429">
        <v>1</v>
      </c>
      <c r="F4429">
        <v>0.98</v>
      </c>
      <c r="G4429" t="s">
        <v>27</v>
      </c>
      <c r="H4429">
        <v>16</v>
      </c>
      <c r="I4429">
        <v>28</v>
      </c>
      <c r="J4429" t="s">
        <v>14</v>
      </c>
      <c r="K4429" s="40" t="s">
        <v>149</v>
      </c>
    </row>
    <row r="4430" spans="1:11" x14ac:dyDescent="0.25">
      <c r="A4430">
        <v>513235104</v>
      </c>
      <c r="B4430" s="1">
        <v>45051</v>
      </c>
      <c r="C4430" t="s">
        <v>27</v>
      </c>
      <c r="D4430" t="s">
        <v>16</v>
      </c>
      <c r="E4430">
        <v>1</v>
      </c>
      <c r="F4430">
        <v>1</v>
      </c>
      <c r="G4430" t="s">
        <v>149</v>
      </c>
      <c r="H4430">
        <v>1</v>
      </c>
      <c r="I4430">
        <v>1</v>
      </c>
      <c r="J4430" t="s">
        <v>14</v>
      </c>
      <c r="K4430" s="40" t="s">
        <v>149</v>
      </c>
    </row>
    <row r="4431" spans="1:11" x14ac:dyDescent="0.25">
      <c r="A4431">
        <v>413279382</v>
      </c>
      <c r="B4431" s="1">
        <v>44393</v>
      </c>
      <c r="C4431" t="s">
        <v>11</v>
      </c>
      <c r="D4431" t="s">
        <v>16</v>
      </c>
      <c r="E4431">
        <v>1</v>
      </c>
      <c r="F4431">
        <v>1</v>
      </c>
      <c r="G4431" t="s">
        <v>149</v>
      </c>
      <c r="H4431">
        <v>1</v>
      </c>
      <c r="I4431">
        <v>1</v>
      </c>
      <c r="J4431" t="s">
        <v>14</v>
      </c>
      <c r="K4431" s="40" t="s">
        <v>149</v>
      </c>
    </row>
    <row r="4432" spans="1:11" x14ac:dyDescent="0.25">
      <c r="A4432">
        <v>87518096</v>
      </c>
      <c r="B4432" s="1">
        <v>42584</v>
      </c>
      <c r="C4432" t="s">
        <v>11</v>
      </c>
      <c r="D4432" t="s">
        <v>17</v>
      </c>
      <c r="E4432">
        <v>0.86</v>
      </c>
      <c r="F4432">
        <v>0.77</v>
      </c>
      <c r="G4432" t="s">
        <v>148</v>
      </c>
      <c r="H4432">
        <v>2</v>
      </c>
      <c r="I4432">
        <v>2</v>
      </c>
      <c r="J4432" t="s">
        <v>14</v>
      </c>
      <c r="K4432" s="40" t="s">
        <v>149</v>
      </c>
    </row>
    <row r="4433" spans="1:11" x14ac:dyDescent="0.25">
      <c r="A4433">
        <v>59178234</v>
      </c>
      <c r="B4433" s="1">
        <v>42417</v>
      </c>
      <c r="C4433" t="s">
        <v>11</v>
      </c>
      <c r="D4433" t="s">
        <v>16</v>
      </c>
      <c r="E4433">
        <v>1</v>
      </c>
      <c r="F4433">
        <v>0.42</v>
      </c>
      <c r="G4433" t="s">
        <v>148</v>
      </c>
      <c r="H4433">
        <v>1</v>
      </c>
      <c r="I4433">
        <v>3</v>
      </c>
      <c r="J4433" t="s">
        <v>22</v>
      </c>
      <c r="K4433" s="40" t="s">
        <v>149</v>
      </c>
    </row>
    <row r="4434" spans="1:11" x14ac:dyDescent="0.25">
      <c r="A4434">
        <v>514227840</v>
      </c>
      <c r="B4434" s="1">
        <v>45057</v>
      </c>
      <c r="C4434" t="s">
        <v>27</v>
      </c>
      <c r="D4434" t="s">
        <v>20</v>
      </c>
      <c r="E4434">
        <v>0.13</v>
      </c>
      <c r="F4434">
        <v>0</v>
      </c>
      <c r="G4434" t="s">
        <v>148</v>
      </c>
      <c r="H4434">
        <v>14</v>
      </c>
      <c r="I4434">
        <v>14</v>
      </c>
      <c r="J4434" t="s">
        <v>14</v>
      </c>
      <c r="K4434" s="40" t="s">
        <v>149</v>
      </c>
    </row>
    <row r="4435" spans="1:11" x14ac:dyDescent="0.25">
      <c r="A4435">
        <v>514213964</v>
      </c>
      <c r="B4435" s="1">
        <v>45057</v>
      </c>
      <c r="C4435" t="s">
        <v>27</v>
      </c>
      <c r="D4435" t="s">
        <v>16</v>
      </c>
      <c r="E4435">
        <v>0.9</v>
      </c>
      <c r="F4435">
        <v>1</v>
      </c>
      <c r="G4435" t="s">
        <v>148</v>
      </c>
      <c r="H4435">
        <v>5</v>
      </c>
      <c r="I4435">
        <v>5</v>
      </c>
      <c r="J4435" t="s">
        <v>14</v>
      </c>
      <c r="K4435" s="40" t="s">
        <v>149</v>
      </c>
    </row>
    <row r="4436" spans="1:11" x14ac:dyDescent="0.25">
      <c r="A4436">
        <v>512637840</v>
      </c>
      <c r="B4436" s="1">
        <v>45047</v>
      </c>
      <c r="C4436" t="s">
        <v>27</v>
      </c>
      <c r="D4436" t="s">
        <v>16</v>
      </c>
      <c r="E4436">
        <v>1</v>
      </c>
      <c r="F4436">
        <v>0.23</v>
      </c>
      <c r="G4436" t="s">
        <v>148</v>
      </c>
      <c r="H4436">
        <v>1</v>
      </c>
      <c r="I4436">
        <v>3</v>
      </c>
      <c r="J4436" t="s">
        <v>14</v>
      </c>
      <c r="K4436" s="40" t="s">
        <v>149</v>
      </c>
    </row>
    <row r="4437" spans="1:11" x14ac:dyDescent="0.25">
      <c r="A4437">
        <v>178983527</v>
      </c>
      <c r="B4437" s="1">
        <v>43176</v>
      </c>
      <c r="C4437" t="s">
        <v>11</v>
      </c>
      <c r="D4437" t="s">
        <v>21</v>
      </c>
      <c r="E4437">
        <v>1</v>
      </c>
      <c r="F4437">
        <v>0.64</v>
      </c>
      <c r="G4437" t="s">
        <v>149</v>
      </c>
      <c r="H4437">
        <v>1</v>
      </c>
      <c r="I4437">
        <v>1</v>
      </c>
      <c r="J4437" t="s">
        <v>22</v>
      </c>
      <c r="K4437" s="40" t="s">
        <v>149</v>
      </c>
    </row>
    <row r="4438" spans="1:11" x14ac:dyDescent="0.25">
      <c r="A4438">
        <v>514283438</v>
      </c>
      <c r="B4438" s="1">
        <v>45057</v>
      </c>
      <c r="C4438" t="s">
        <v>11</v>
      </c>
      <c r="D4438" t="s">
        <v>16</v>
      </c>
      <c r="E4438">
        <v>1</v>
      </c>
      <c r="F4438">
        <v>0.99</v>
      </c>
      <c r="G4438" t="s">
        <v>148</v>
      </c>
      <c r="H4438">
        <v>1</v>
      </c>
      <c r="I4438">
        <v>1</v>
      </c>
      <c r="J4438" t="s">
        <v>14</v>
      </c>
      <c r="K4438" s="40" t="s">
        <v>149</v>
      </c>
    </row>
    <row r="4439" spans="1:11" x14ac:dyDescent="0.25">
      <c r="A4439">
        <v>53027643</v>
      </c>
      <c r="B4439" s="1">
        <v>42371</v>
      </c>
      <c r="C4439" t="s">
        <v>28</v>
      </c>
      <c r="D4439" t="s">
        <v>20</v>
      </c>
      <c r="E4439">
        <v>0</v>
      </c>
      <c r="F4439">
        <v>0</v>
      </c>
      <c r="G4439" t="s">
        <v>148</v>
      </c>
      <c r="H4439">
        <v>1</v>
      </c>
      <c r="I4439">
        <v>2</v>
      </c>
      <c r="J4439" t="s">
        <v>14</v>
      </c>
      <c r="K4439" s="40" t="s">
        <v>149</v>
      </c>
    </row>
    <row r="4440" spans="1:11" x14ac:dyDescent="0.25">
      <c r="A4440">
        <v>448890645</v>
      </c>
      <c r="B4440" s="1">
        <v>44630</v>
      </c>
      <c r="C4440" t="s">
        <v>27</v>
      </c>
      <c r="D4440" t="s">
        <v>20</v>
      </c>
      <c r="E4440">
        <v>0.39</v>
      </c>
      <c r="F4440">
        <v>0.21</v>
      </c>
      <c r="G4440" t="s">
        <v>148</v>
      </c>
      <c r="H4440">
        <v>37</v>
      </c>
      <c r="I4440">
        <v>55</v>
      </c>
      <c r="J4440" t="s">
        <v>14</v>
      </c>
      <c r="K4440" s="40" t="s">
        <v>149</v>
      </c>
    </row>
    <row r="4441" spans="1:11" x14ac:dyDescent="0.25">
      <c r="A4441">
        <v>89169550</v>
      </c>
      <c r="B4441" s="1">
        <v>42592</v>
      </c>
      <c r="C4441" t="s">
        <v>11</v>
      </c>
      <c r="D4441" t="s">
        <v>16</v>
      </c>
      <c r="E4441">
        <v>1</v>
      </c>
      <c r="F4441">
        <v>0.67</v>
      </c>
      <c r="G4441" t="s">
        <v>148</v>
      </c>
      <c r="H4441">
        <v>3</v>
      </c>
      <c r="I4441">
        <v>3</v>
      </c>
      <c r="J4441" t="s">
        <v>18</v>
      </c>
      <c r="K4441" s="40" t="s">
        <v>149</v>
      </c>
    </row>
    <row r="4442" spans="1:11" x14ac:dyDescent="0.25">
      <c r="A4442">
        <v>116370398</v>
      </c>
      <c r="B4442" s="1">
        <v>42780</v>
      </c>
      <c r="C4442" t="s">
        <v>11</v>
      </c>
      <c r="D4442" t="s">
        <v>16</v>
      </c>
      <c r="E4442">
        <v>1</v>
      </c>
      <c r="F4442">
        <v>0.98</v>
      </c>
      <c r="G4442" t="s">
        <v>148</v>
      </c>
      <c r="H4442">
        <v>1</v>
      </c>
      <c r="I4442">
        <v>1</v>
      </c>
      <c r="J4442" t="s">
        <v>14</v>
      </c>
      <c r="K4442" s="40" t="s">
        <v>149</v>
      </c>
    </row>
    <row r="4443" spans="1:11" x14ac:dyDescent="0.25">
      <c r="A4443">
        <v>499464631</v>
      </c>
      <c r="B4443" s="1">
        <v>44961</v>
      </c>
      <c r="C4443" t="s">
        <v>11</v>
      </c>
      <c r="D4443" t="s">
        <v>17</v>
      </c>
      <c r="E4443">
        <v>1</v>
      </c>
      <c r="F4443">
        <v>0.87</v>
      </c>
      <c r="G4443" t="s">
        <v>148</v>
      </c>
      <c r="H4443">
        <v>5</v>
      </c>
      <c r="I4443">
        <v>14</v>
      </c>
      <c r="J4443" t="s">
        <v>14</v>
      </c>
      <c r="K4443" s="40" t="s">
        <v>149</v>
      </c>
    </row>
    <row r="4444" spans="1:11" x14ac:dyDescent="0.25">
      <c r="A4444">
        <v>173500829</v>
      </c>
      <c r="B4444" s="1">
        <v>43146</v>
      </c>
      <c r="C4444" t="s">
        <v>27</v>
      </c>
      <c r="D4444" t="s">
        <v>12</v>
      </c>
      <c r="F4444">
        <v>0</v>
      </c>
      <c r="G4444" t="s">
        <v>148</v>
      </c>
      <c r="H4444">
        <v>1</v>
      </c>
      <c r="I4444">
        <v>1</v>
      </c>
      <c r="J4444" t="s">
        <v>14</v>
      </c>
      <c r="K4444" s="40" t="s">
        <v>149</v>
      </c>
    </row>
    <row r="4445" spans="1:11" x14ac:dyDescent="0.25">
      <c r="A4445">
        <v>514377122</v>
      </c>
      <c r="B4445" s="1">
        <v>45058</v>
      </c>
      <c r="C4445" t="s">
        <v>27</v>
      </c>
      <c r="D4445" t="s">
        <v>16</v>
      </c>
      <c r="E4445">
        <v>1</v>
      </c>
      <c r="F4445">
        <v>1</v>
      </c>
      <c r="G4445" t="s">
        <v>148</v>
      </c>
      <c r="H4445">
        <v>1</v>
      </c>
      <c r="I4445">
        <v>1</v>
      </c>
      <c r="J4445" t="s">
        <v>14</v>
      </c>
      <c r="K4445" s="40" t="s">
        <v>149</v>
      </c>
    </row>
    <row r="4446" spans="1:11" x14ac:dyDescent="0.25">
      <c r="A4446">
        <v>513600143</v>
      </c>
      <c r="B4446" s="1">
        <v>45053</v>
      </c>
      <c r="C4446" t="s">
        <v>11</v>
      </c>
      <c r="D4446" t="s">
        <v>16</v>
      </c>
      <c r="E4446">
        <v>1</v>
      </c>
      <c r="F4446">
        <v>1</v>
      </c>
      <c r="G4446" t="s">
        <v>149</v>
      </c>
      <c r="H4446">
        <v>1</v>
      </c>
      <c r="I4446">
        <v>1</v>
      </c>
      <c r="J4446" t="s">
        <v>14</v>
      </c>
      <c r="K4446" s="40" t="s">
        <v>149</v>
      </c>
    </row>
    <row r="4447" spans="1:11" x14ac:dyDescent="0.25">
      <c r="A4447">
        <v>362170290</v>
      </c>
      <c r="B4447" s="1">
        <v>44056</v>
      </c>
      <c r="C4447" t="s">
        <v>11</v>
      </c>
      <c r="D4447" t="s">
        <v>16</v>
      </c>
      <c r="E4447">
        <v>1</v>
      </c>
      <c r="F4447">
        <v>0.99</v>
      </c>
      <c r="G4447" t="s">
        <v>149</v>
      </c>
      <c r="H4447">
        <v>3</v>
      </c>
      <c r="I4447">
        <v>5</v>
      </c>
      <c r="J4447" t="s">
        <v>14</v>
      </c>
      <c r="K4447" s="40" t="s">
        <v>149</v>
      </c>
    </row>
    <row r="4448" spans="1:11" x14ac:dyDescent="0.25">
      <c r="A4448">
        <v>513880840</v>
      </c>
      <c r="B4448" s="1">
        <v>45055</v>
      </c>
      <c r="C4448" t="s">
        <v>11</v>
      </c>
      <c r="D4448" t="s">
        <v>12</v>
      </c>
      <c r="F4448">
        <v>0.98</v>
      </c>
      <c r="G4448" t="s">
        <v>148</v>
      </c>
      <c r="H4448">
        <v>1</v>
      </c>
      <c r="I4448">
        <v>1</v>
      </c>
      <c r="J4448" t="s">
        <v>14</v>
      </c>
      <c r="K4448" s="40" t="s">
        <v>149</v>
      </c>
    </row>
    <row r="4449" spans="1:11" x14ac:dyDescent="0.25">
      <c r="A4449">
        <v>504570811</v>
      </c>
      <c r="B4449" s="1">
        <v>44994</v>
      </c>
      <c r="C4449" t="s">
        <v>27</v>
      </c>
      <c r="D4449" t="s">
        <v>16</v>
      </c>
      <c r="E4449">
        <v>1</v>
      </c>
      <c r="F4449">
        <v>0.99</v>
      </c>
      <c r="G4449" t="s">
        <v>148</v>
      </c>
      <c r="H4449">
        <v>1</v>
      </c>
      <c r="I4449">
        <v>1</v>
      </c>
      <c r="J4449" t="s">
        <v>22</v>
      </c>
      <c r="K4449" s="40" t="s">
        <v>149</v>
      </c>
    </row>
    <row r="4450" spans="1:11" x14ac:dyDescent="0.25">
      <c r="A4450">
        <v>514431098</v>
      </c>
      <c r="B4450" s="1">
        <v>45058</v>
      </c>
      <c r="C4450" t="s">
        <v>11</v>
      </c>
      <c r="D4450" t="s">
        <v>21</v>
      </c>
      <c r="E4450">
        <v>0.9</v>
      </c>
      <c r="F4450">
        <v>0.5</v>
      </c>
      <c r="G4450" t="s">
        <v>149</v>
      </c>
      <c r="H4450">
        <v>5</v>
      </c>
      <c r="I4450">
        <v>5</v>
      </c>
      <c r="J4450" t="s">
        <v>22</v>
      </c>
      <c r="K4450" s="40" t="s">
        <v>149</v>
      </c>
    </row>
    <row r="4451" spans="1:11" x14ac:dyDescent="0.25">
      <c r="A4451">
        <v>289200885</v>
      </c>
      <c r="B4451" s="1">
        <v>43703</v>
      </c>
      <c r="C4451" t="s">
        <v>11</v>
      </c>
      <c r="D4451" t="s">
        <v>16</v>
      </c>
      <c r="E4451">
        <v>1</v>
      </c>
      <c r="F4451">
        <v>1</v>
      </c>
      <c r="G4451" t="s">
        <v>149</v>
      </c>
      <c r="H4451">
        <v>1</v>
      </c>
      <c r="I4451">
        <v>2</v>
      </c>
      <c r="J4451" t="s">
        <v>14</v>
      </c>
      <c r="K4451" s="40" t="s">
        <v>149</v>
      </c>
    </row>
    <row r="4452" spans="1:11" x14ac:dyDescent="0.25">
      <c r="A4452">
        <v>35865927</v>
      </c>
      <c r="B4452" s="1">
        <v>42170</v>
      </c>
      <c r="C4452" t="s">
        <v>11</v>
      </c>
      <c r="D4452" t="s">
        <v>17</v>
      </c>
      <c r="E4452">
        <v>1</v>
      </c>
      <c r="F4452">
        <v>0.53</v>
      </c>
      <c r="G4452" t="s">
        <v>149</v>
      </c>
      <c r="H4452">
        <v>12</v>
      </c>
      <c r="I4452">
        <v>13</v>
      </c>
      <c r="J4452" t="s">
        <v>14</v>
      </c>
      <c r="K4452" s="40" t="s">
        <v>149</v>
      </c>
    </row>
    <row r="4453" spans="1:11" x14ac:dyDescent="0.25">
      <c r="A4453">
        <v>385989386</v>
      </c>
      <c r="B4453" s="1">
        <v>44221</v>
      </c>
      <c r="C4453" t="s">
        <v>11</v>
      </c>
      <c r="D4453" t="s">
        <v>21</v>
      </c>
      <c r="E4453">
        <v>0.5</v>
      </c>
      <c r="F4453">
        <v>0.42</v>
      </c>
      <c r="G4453" t="s">
        <v>148</v>
      </c>
      <c r="H4453">
        <v>1</v>
      </c>
      <c r="I4453">
        <v>2</v>
      </c>
      <c r="J4453" t="s">
        <v>22</v>
      </c>
      <c r="K4453" s="40" t="s">
        <v>149</v>
      </c>
    </row>
    <row r="4454" spans="1:11" x14ac:dyDescent="0.25">
      <c r="A4454">
        <v>505985727</v>
      </c>
      <c r="B4454" s="1">
        <v>45003</v>
      </c>
      <c r="C4454" t="s">
        <v>11</v>
      </c>
      <c r="D4454" t="s">
        <v>16</v>
      </c>
      <c r="E4454">
        <v>1</v>
      </c>
      <c r="F4454">
        <v>1</v>
      </c>
      <c r="G4454" t="s">
        <v>149</v>
      </c>
      <c r="H4454">
        <v>1</v>
      </c>
      <c r="I4454">
        <v>1</v>
      </c>
      <c r="J4454" t="s">
        <v>22</v>
      </c>
      <c r="K4454" s="40" t="s">
        <v>149</v>
      </c>
    </row>
    <row r="4455" spans="1:11" x14ac:dyDescent="0.25">
      <c r="A4455">
        <v>514519865</v>
      </c>
      <c r="B4455" s="1">
        <v>45059</v>
      </c>
      <c r="C4455" t="s">
        <v>27</v>
      </c>
      <c r="D4455" t="s">
        <v>17</v>
      </c>
      <c r="E4455">
        <v>1</v>
      </c>
      <c r="F4455">
        <v>1</v>
      </c>
      <c r="G4455" t="s">
        <v>148</v>
      </c>
      <c r="H4455">
        <v>1</v>
      </c>
      <c r="I4455">
        <v>1</v>
      </c>
      <c r="J4455" t="s">
        <v>14</v>
      </c>
      <c r="K4455" s="40" t="s">
        <v>149</v>
      </c>
    </row>
    <row r="4456" spans="1:11" x14ac:dyDescent="0.25">
      <c r="A4456">
        <v>514527882</v>
      </c>
      <c r="B4456" s="1">
        <v>45059</v>
      </c>
      <c r="C4456" t="s">
        <v>27</v>
      </c>
      <c r="D4456" t="s">
        <v>16</v>
      </c>
      <c r="E4456">
        <v>1</v>
      </c>
      <c r="F4456">
        <v>0.69</v>
      </c>
      <c r="G4456" t="s">
        <v>149</v>
      </c>
      <c r="H4456">
        <v>1</v>
      </c>
      <c r="I4456">
        <v>1</v>
      </c>
      <c r="J4456" t="s">
        <v>14</v>
      </c>
      <c r="K4456" s="40" t="s">
        <v>149</v>
      </c>
    </row>
    <row r="4457" spans="1:11" x14ac:dyDescent="0.25">
      <c r="A4457">
        <v>514572818</v>
      </c>
      <c r="B4457" s="1">
        <v>45059</v>
      </c>
      <c r="C4457" t="s">
        <v>27</v>
      </c>
      <c r="D4457" t="s">
        <v>12</v>
      </c>
      <c r="F4457">
        <v>0</v>
      </c>
      <c r="G4457" t="s">
        <v>148</v>
      </c>
      <c r="H4457">
        <v>1</v>
      </c>
      <c r="I4457">
        <v>1</v>
      </c>
      <c r="J4457" t="s">
        <v>22</v>
      </c>
      <c r="K4457" s="40" t="s">
        <v>149</v>
      </c>
    </row>
    <row r="4458" spans="1:11" x14ac:dyDescent="0.25">
      <c r="A4458">
        <v>333712570</v>
      </c>
      <c r="B4458" s="1">
        <v>43866</v>
      </c>
      <c r="C4458" t="s">
        <v>11</v>
      </c>
      <c r="D4458" t="s">
        <v>16</v>
      </c>
      <c r="E4458">
        <v>1</v>
      </c>
      <c r="F4458">
        <v>0.64</v>
      </c>
      <c r="G4458" t="s">
        <v>149</v>
      </c>
      <c r="H4458">
        <v>5</v>
      </c>
      <c r="I4458">
        <v>8</v>
      </c>
      <c r="J4458" t="s">
        <v>14</v>
      </c>
      <c r="K4458" s="40" t="s">
        <v>149</v>
      </c>
    </row>
    <row r="4459" spans="1:11" x14ac:dyDescent="0.25">
      <c r="A4459">
        <v>362296187</v>
      </c>
      <c r="B4459" s="1">
        <v>44057</v>
      </c>
      <c r="C4459" t="s">
        <v>11</v>
      </c>
      <c r="D4459" t="s">
        <v>17</v>
      </c>
      <c r="E4459">
        <v>1</v>
      </c>
      <c r="F4459">
        <v>0.8</v>
      </c>
      <c r="G4459" t="s">
        <v>148</v>
      </c>
      <c r="H4459">
        <v>1</v>
      </c>
      <c r="I4459">
        <v>1</v>
      </c>
      <c r="J4459" t="s">
        <v>14</v>
      </c>
      <c r="K4459" s="40" t="s">
        <v>149</v>
      </c>
    </row>
    <row r="4460" spans="1:11" x14ac:dyDescent="0.25">
      <c r="A4460">
        <v>510498737</v>
      </c>
      <c r="B4460" s="1">
        <v>45033</v>
      </c>
      <c r="C4460" t="s">
        <v>27</v>
      </c>
      <c r="D4460" t="s">
        <v>16</v>
      </c>
      <c r="E4460">
        <v>1</v>
      </c>
      <c r="F4460">
        <v>0.63</v>
      </c>
      <c r="G4460" t="s">
        <v>148</v>
      </c>
      <c r="H4460">
        <v>4</v>
      </c>
      <c r="I4460">
        <v>4</v>
      </c>
      <c r="J4460" t="s">
        <v>14</v>
      </c>
      <c r="K4460" s="40" t="s">
        <v>149</v>
      </c>
    </row>
    <row r="4461" spans="1:11" x14ac:dyDescent="0.25">
      <c r="A4461">
        <v>99178890</v>
      </c>
      <c r="B4461" s="1">
        <v>42654</v>
      </c>
      <c r="C4461" t="s">
        <v>19</v>
      </c>
      <c r="D4461" t="s">
        <v>16</v>
      </c>
      <c r="E4461">
        <v>1</v>
      </c>
      <c r="F4461">
        <v>0.8</v>
      </c>
      <c r="G4461" t="s">
        <v>148</v>
      </c>
      <c r="H4461">
        <v>1</v>
      </c>
      <c r="I4461">
        <v>1</v>
      </c>
      <c r="J4461" t="s">
        <v>22</v>
      </c>
      <c r="K4461" s="40" t="s">
        <v>149</v>
      </c>
    </row>
    <row r="4462" spans="1:11" x14ac:dyDescent="0.25">
      <c r="A4462">
        <v>252746407</v>
      </c>
      <c r="B4462" s="1">
        <v>43557</v>
      </c>
      <c r="C4462" t="s">
        <v>11</v>
      </c>
      <c r="D4462" t="s">
        <v>21</v>
      </c>
      <c r="E4462">
        <v>0.8</v>
      </c>
      <c r="F4462">
        <v>0.62</v>
      </c>
      <c r="G4462" t="s">
        <v>148</v>
      </c>
      <c r="H4462">
        <v>2</v>
      </c>
      <c r="I4462">
        <v>4</v>
      </c>
      <c r="J4462" t="s">
        <v>18</v>
      </c>
      <c r="K4462" s="40" t="s">
        <v>149</v>
      </c>
    </row>
    <row r="4463" spans="1:11" x14ac:dyDescent="0.25">
      <c r="A4463">
        <v>511463989</v>
      </c>
      <c r="B4463" s="1">
        <v>45039</v>
      </c>
      <c r="C4463" t="s">
        <v>11</v>
      </c>
      <c r="D4463" t="s">
        <v>16</v>
      </c>
      <c r="E4463">
        <v>1</v>
      </c>
      <c r="F4463">
        <v>0.94</v>
      </c>
      <c r="G4463" t="s">
        <v>148</v>
      </c>
      <c r="H4463">
        <v>2</v>
      </c>
      <c r="I4463">
        <v>2</v>
      </c>
      <c r="J4463" t="s">
        <v>14</v>
      </c>
      <c r="K4463" s="40" t="s">
        <v>149</v>
      </c>
    </row>
    <row r="4464" spans="1:11" x14ac:dyDescent="0.25">
      <c r="A4464">
        <v>48468200</v>
      </c>
      <c r="B4464" s="1">
        <v>42316</v>
      </c>
      <c r="C4464" t="s">
        <v>11</v>
      </c>
      <c r="D4464" t="s">
        <v>16</v>
      </c>
      <c r="E4464">
        <v>1</v>
      </c>
      <c r="F4464">
        <v>1</v>
      </c>
      <c r="G4464" t="s">
        <v>148</v>
      </c>
      <c r="H4464">
        <v>8</v>
      </c>
      <c r="I4464">
        <v>13</v>
      </c>
      <c r="J4464" t="s">
        <v>14</v>
      </c>
      <c r="K4464" s="40" t="s">
        <v>149</v>
      </c>
    </row>
    <row r="4465" spans="1:11" x14ac:dyDescent="0.25">
      <c r="A4465">
        <v>7860215</v>
      </c>
      <c r="B4465" s="1">
        <v>41486</v>
      </c>
      <c r="C4465" t="s">
        <v>11</v>
      </c>
      <c r="D4465" t="s">
        <v>17</v>
      </c>
      <c r="E4465">
        <v>0.9</v>
      </c>
      <c r="F4465">
        <v>0.55000000000000004</v>
      </c>
      <c r="G4465" t="s">
        <v>149</v>
      </c>
      <c r="H4465">
        <v>1</v>
      </c>
      <c r="I4465">
        <v>2</v>
      </c>
      <c r="J4465" t="s">
        <v>14</v>
      </c>
      <c r="K4465" s="40" t="s">
        <v>149</v>
      </c>
    </row>
    <row r="4466" spans="1:11" x14ac:dyDescent="0.25">
      <c r="A4466">
        <v>315014400</v>
      </c>
      <c r="B4466" s="1">
        <v>43805</v>
      </c>
      <c r="C4466" t="s">
        <v>11</v>
      </c>
      <c r="D4466" t="s">
        <v>16</v>
      </c>
      <c r="E4466">
        <v>1</v>
      </c>
      <c r="F4466">
        <v>1</v>
      </c>
      <c r="G4466" t="s">
        <v>149</v>
      </c>
      <c r="H4466">
        <v>3</v>
      </c>
      <c r="I4466">
        <v>4</v>
      </c>
      <c r="J4466" t="s">
        <v>14</v>
      </c>
      <c r="K4466" s="40" t="s">
        <v>149</v>
      </c>
    </row>
    <row r="4467" spans="1:11" x14ac:dyDescent="0.25">
      <c r="A4467">
        <v>514309603</v>
      </c>
      <c r="B4467" s="1">
        <v>45057</v>
      </c>
      <c r="C4467" t="s">
        <v>11</v>
      </c>
      <c r="D4467" t="s">
        <v>20</v>
      </c>
      <c r="E4467">
        <v>0</v>
      </c>
      <c r="F4467">
        <v>0</v>
      </c>
      <c r="G4467" t="s">
        <v>148</v>
      </c>
      <c r="H4467">
        <v>1</v>
      </c>
      <c r="I4467">
        <v>1</v>
      </c>
      <c r="J4467" t="s">
        <v>22</v>
      </c>
      <c r="K4467" s="40" t="s">
        <v>149</v>
      </c>
    </row>
    <row r="4468" spans="1:11" x14ac:dyDescent="0.25">
      <c r="A4468">
        <v>512582181</v>
      </c>
      <c r="B4468" s="1">
        <v>45047</v>
      </c>
      <c r="C4468" t="s">
        <v>27</v>
      </c>
      <c r="D4468" t="s">
        <v>17</v>
      </c>
      <c r="E4468">
        <v>0.91</v>
      </c>
      <c r="F4468">
        <v>0.33</v>
      </c>
      <c r="G4468" t="s">
        <v>148</v>
      </c>
      <c r="H4468">
        <v>9</v>
      </c>
      <c r="I4468">
        <v>10</v>
      </c>
      <c r="J4468" t="s">
        <v>22</v>
      </c>
      <c r="K4468" s="40" t="s">
        <v>149</v>
      </c>
    </row>
    <row r="4469" spans="1:11" x14ac:dyDescent="0.25">
      <c r="A4469">
        <v>478216497</v>
      </c>
      <c r="B4469" s="1">
        <v>44809</v>
      </c>
      <c r="C4469" t="s">
        <v>27</v>
      </c>
      <c r="D4469" t="s">
        <v>20</v>
      </c>
      <c r="E4469">
        <v>0</v>
      </c>
      <c r="F4469">
        <v>0</v>
      </c>
      <c r="G4469" t="s">
        <v>148</v>
      </c>
      <c r="H4469">
        <v>1</v>
      </c>
      <c r="I4469">
        <v>2</v>
      </c>
      <c r="J4469" t="s">
        <v>22</v>
      </c>
      <c r="K4469" s="40" t="s">
        <v>149</v>
      </c>
    </row>
    <row r="4470" spans="1:11" x14ac:dyDescent="0.25">
      <c r="A4470">
        <v>515153130</v>
      </c>
      <c r="B4470" s="1">
        <v>45063</v>
      </c>
      <c r="C4470" t="s">
        <v>27</v>
      </c>
      <c r="D4470" t="s">
        <v>16</v>
      </c>
      <c r="E4470">
        <v>0.97</v>
      </c>
      <c r="F4470">
        <v>1</v>
      </c>
      <c r="G4470" t="s">
        <v>149</v>
      </c>
      <c r="H4470">
        <v>3</v>
      </c>
      <c r="I4470">
        <v>4</v>
      </c>
      <c r="J4470" t="s">
        <v>22</v>
      </c>
      <c r="K4470" s="40" t="s">
        <v>149</v>
      </c>
    </row>
    <row r="4471" spans="1:11" x14ac:dyDescent="0.25">
      <c r="A4471">
        <v>45795648</v>
      </c>
      <c r="B4471" s="1">
        <v>42282</v>
      </c>
      <c r="C4471" t="s">
        <v>11</v>
      </c>
      <c r="D4471" t="s">
        <v>16</v>
      </c>
      <c r="E4471">
        <v>1</v>
      </c>
      <c r="F4471">
        <v>1</v>
      </c>
      <c r="G4471" t="s">
        <v>148</v>
      </c>
      <c r="H4471">
        <v>1</v>
      </c>
      <c r="I4471">
        <v>1</v>
      </c>
      <c r="J4471" t="s">
        <v>14</v>
      </c>
      <c r="K4471" s="40" t="s">
        <v>149</v>
      </c>
    </row>
    <row r="4472" spans="1:11" x14ac:dyDescent="0.25">
      <c r="A4472">
        <v>511831404</v>
      </c>
      <c r="B4472" s="1">
        <v>45042</v>
      </c>
      <c r="C4472" t="s">
        <v>27</v>
      </c>
      <c r="D4472" t="s">
        <v>16</v>
      </c>
      <c r="E4472">
        <v>1</v>
      </c>
      <c r="F4472">
        <v>1</v>
      </c>
      <c r="G4472" t="s">
        <v>148</v>
      </c>
      <c r="H4472">
        <v>2</v>
      </c>
      <c r="I4472">
        <v>2</v>
      </c>
      <c r="J4472" t="s">
        <v>22</v>
      </c>
      <c r="K4472" s="40" t="s">
        <v>149</v>
      </c>
    </row>
    <row r="4473" spans="1:11" x14ac:dyDescent="0.25">
      <c r="A4473">
        <v>516179981</v>
      </c>
      <c r="B4473" s="1">
        <v>45069</v>
      </c>
      <c r="C4473" t="s">
        <v>27</v>
      </c>
      <c r="D4473" t="s">
        <v>17</v>
      </c>
      <c r="E4473">
        <v>1</v>
      </c>
      <c r="F4473">
        <v>1</v>
      </c>
      <c r="G4473" t="s">
        <v>149</v>
      </c>
      <c r="H4473">
        <v>1</v>
      </c>
      <c r="I4473">
        <v>1</v>
      </c>
      <c r="J4473" t="s">
        <v>14</v>
      </c>
      <c r="K4473" s="40" t="s">
        <v>149</v>
      </c>
    </row>
    <row r="4474" spans="1:11" x14ac:dyDescent="0.25">
      <c r="A4474">
        <v>515032240</v>
      </c>
      <c r="B4474" s="1">
        <v>45062</v>
      </c>
      <c r="C4474" t="s">
        <v>11</v>
      </c>
      <c r="D4474" t="s">
        <v>20</v>
      </c>
      <c r="E4474">
        <v>0</v>
      </c>
      <c r="F4474">
        <v>0.6</v>
      </c>
      <c r="G4474" t="s">
        <v>148</v>
      </c>
      <c r="H4474">
        <v>1</v>
      </c>
      <c r="I4474">
        <v>1</v>
      </c>
      <c r="J4474" t="s">
        <v>14</v>
      </c>
      <c r="K4474" s="40" t="s">
        <v>148</v>
      </c>
    </row>
    <row r="4475" spans="1:11" x14ac:dyDescent="0.25">
      <c r="A4475">
        <v>513328747</v>
      </c>
      <c r="B4475" s="1">
        <v>45051</v>
      </c>
      <c r="C4475" t="s">
        <v>11</v>
      </c>
      <c r="D4475" t="s">
        <v>16</v>
      </c>
      <c r="E4475">
        <v>1</v>
      </c>
      <c r="F4475">
        <v>0.95</v>
      </c>
      <c r="G4475" t="s">
        <v>148</v>
      </c>
      <c r="H4475">
        <v>1</v>
      </c>
      <c r="I4475">
        <v>1</v>
      </c>
      <c r="J4475" t="s">
        <v>14</v>
      </c>
      <c r="K4475" s="40" t="s">
        <v>149</v>
      </c>
    </row>
    <row r="4476" spans="1:11" x14ac:dyDescent="0.25">
      <c r="A4476">
        <v>515174720</v>
      </c>
      <c r="B4476" s="1">
        <v>45063</v>
      </c>
      <c r="C4476" t="s">
        <v>11</v>
      </c>
      <c r="D4476" t="s">
        <v>16</v>
      </c>
      <c r="E4476">
        <v>1</v>
      </c>
      <c r="F4476">
        <v>0.97</v>
      </c>
      <c r="G4476" t="s">
        <v>149</v>
      </c>
      <c r="H4476">
        <v>1</v>
      </c>
      <c r="I4476">
        <v>3</v>
      </c>
      <c r="J4476" t="s">
        <v>14</v>
      </c>
      <c r="K4476" s="40" t="s">
        <v>149</v>
      </c>
    </row>
    <row r="4477" spans="1:11" x14ac:dyDescent="0.25">
      <c r="A4477">
        <v>416321593</v>
      </c>
      <c r="B4477" s="1">
        <v>44409</v>
      </c>
      <c r="C4477" t="s">
        <v>11</v>
      </c>
      <c r="D4477" t="s">
        <v>12</v>
      </c>
      <c r="F4477">
        <v>0</v>
      </c>
      <c r="G4477" t="s">
        <v>148</v>
      </c>
      <c r="H4477">
        <v>1</v>
      </c>
      <c r="I4477">
        <v>2</v>
      </c>
      <c r="J4477" t="s">
        <v>22</v>
      </c>
      <c r="K4477" s="40" t="s">
        <v>149</v>
      </c>
    </row>
    <row r="4478" spans="1:11" x14ac:dyDescent="0.25">
      <c r="A4478">
        <v>514245592</v>
      </c>
      <c r="B4478" s="1">
        <v>45057</v>
      </c>
      <c r="C4478" t="s">
        <v>27</v>
      </c>
      <c r="D4478" t="s">
        <v>16</v>
      </c>
      <c r="E4478">
        <v>1</v>
      </c>
      <c r="F4478">
        <v>0.87</v>
      </c>
      <c r="G4478" t="s">
        <v>148</v>
      </c>
      <c r="H4478">
        <v>20</v>
      </c>
      <c r="I4478">
        <v>22</v>
      </c>
      <c r="J4478" t="s">
        <v>14</v>
      </c>
      <c r="K4478" s="40" t="s">
        <v>149</v>
      </c>
    </row>
    <row r="4479" spans="1:11" x14ac:dyDescent="0.25">
      <c r="A4479">
        <v>389605038</v>
      </c>
      <c r="B4479" s="1">
        <v>44249</v>
      </c>
      <c r="C4479" t="s">
        <v>27</v>
      </c>
      <c r="D4479" t="s">
        <v>16</v>
      </c>
      <c r="E4479">
        <v>0.96</v>
      </c>
      <c r="F4479">
        <v>1</v>
      </c>
      <c r="G4479" t="s">
        <v>148</v>
      </c>
      <c r="H4479">
        <v>207</v>
      </c>
      <c r="I4479">
        <v>342</v>
      </c>
      <c r="J4479" t="s">
        <v>18</v>
      </c>
      <c r="K4479" s="40" t="s">
        <v>149</v>
      </c>
    </row>
    <row r="4480" spans="1:11" x14ac:dyDescent="0.25">
      <c r="A4480">
        <v>4381873</v>
      </c>
      <c r="B4480" s="1">
        <v>41254</v>
      </c>
      <c r="C4480" t="s">
        <v>11</v>
      </c>
      <c r="D4480" t="s">
        <v>20</v>
      </c>
      <c r="E4480">
        <v>0</v>
      </c>
      <c r="F4480">
        <v>1</v>
      </c>
      <c r="G4480" t="s">
        <v>148</v>
      </c>
      <c r="H4480">
        <v>1</v>
      </c>
      <c r="I4480">
        <v>1</v>
      </c>
      <c r="J4480" t="s">
        <v>14</v>
      </c>
      <c r="K4480" s="40" t="s">
        <v>149</v>
      </c>
    </row>
    <row r="4481" spans="1:11" x14ac:dyDescent="0.25">
      <c r="A4481">
        <v>249402198</v>
      </c>
      <c r="B4481" s="1">
        <v>43541</v>
      </c>
      <c r="C4481" t="s">
        <v>11</v>
      </c>
      <c r="D4481" t="s">
        <v>17</v>
      </c>
      <c r="E4481">
        <v>1</v>
      </c>
      <c r="F4481">
        <v>0.82</v>
      </c>
      <c r="G4481" t="s">
        <v>148</v>
      </c>
      <c r="H4481">
        <v>1</v>
      </c>
      <c r="I4481">
        <v>1</v>
      </c>
      <c r="J4481" t="s">
        <v>14</v>
      </c>
      <c r="K4481" s="40" t="s">
        <v>149</v>
      </c>
    </row>
    <row r="4482" spans="1:11" x14ac:dyDescent="0.25">
      <c r="A4482">
        <v>101575904</v>
      </c>
      <c r="B4482" s="1">
        <v>42671</v>
      </c>
      <c r="C4482" t="s">
        <v>11</v>
      </c>
      <c r="D4482" t="s">
        <v>12</v>
      </c>
      <c r="F4482">
        <v>0.75</v>
      </c>
      <c r="G4482" t="s">
        <v>148</v>
      </c>
      <c r="H4482">
        <v>1</v>
      </c>
      <c r="I4482">
        <v>1</v>
      </c>
      <c r="J4482" t="s">
        <v>14</v>
      </c>
      <c r="K4482" s="40" t="s">
        <v>149</v>
      </c>
    </row>
    <row r="4483" spans="1:11" x14ac:dyDescent="0.25">
      <c r="A4483">
        <v>428026052</v>
      </c>
      <c r="B4483" s="1">
        <v>44487</v>
      </c>
      <c r="C4483" t="s">
        <v>27</v>
      </c>
      <c r="D4483" t="s">
        <v>20</v>
      </c>
      <c r="E4483">
        <v>0</v>
      </c>
      <c r="F4483">
        <v>0</v>
      </c>
      <c r="G4483" t="s">
        <v>148</v>
      </c>
      <c r="H4483">
        <v>1</v>
      </c>
      <c r="I4483">
        <v>1</v>
      </c>
      <c r="J4483" t="s">
        <v>22</v>
      </c>
      <c r="K4483" s="40" t="s">
        <v>149</v>
      </c>
    </row>
    <row r="4484" spans="1:11" x14ac:dyDescent="0.25">
      <c r="A4484">
        <v>516341520</v>
      </c>
      <c r="B4484" s="1">
        <v>45070</v>
      </c>
      <c r="C4484" t="s">
        <v>27</v>
      </c>
      <c r="D4484" t="s">
        <v>16</v>
      </c>
      <c r="E4484">
        <v>0.99</v>
      </c>
      <c r="F4484">
        <v>0.99</v>
      </c>
      <c r="G4484" t="s">
        <v>149</v>
      </c>
      <c r="H4484">
        <v>3</v>
      </c>
      <c r="I4484">
        <v>3</v>
      </c>
      <c r="J4484" t="s">
        <v>14</v>
      </c>
      <c r="K4484" s="40" t="s">
        <v>149</v>
      </c>
    </row>
    <row r="4485" spans="1:11" x14ac:dyDescent="0.25">
      <c r="A4485">
        <v>369498522</v>
      </c>
      <c r="B4485" s="1">
        <v>44101</v>
      </c>
      <c r="C4485" t="s">
        <v>11</v>
      </c>
      <c r="D4485" t="s">
        <v>16</v>
      </c>
      <c r="E4485">
        <v>0.97</v>
      </c>
      <c r="F4485">
        <v>0.99</v>
      </c>
      <c r="G4485" t="s">
        <v>148</v>
      </c>
      <c r="H4485">
        <v>18</v>
      </c>
      <c r="I4485">
        <v>19</v>
      </c>
      <c r="J4485" t="s">
        <v>18</v>
      </c>
      <c r="K4485" s="40" t="s">
        <v>149</v>
      </c>
    </row>
    <row r="4486" spans="1:11" x14ac:dyDescent="0.25">
      <c r="A4486">
        <v>354356906</v>
      </c>
      <c r="B4486" s="1">
        <v>44019</v>
      </c>
      <c r="C4486" t="s">
        <v>11</v>
      </c>
      <c r="D4486" t="s">
        <v>16</v>
      </c>
      <c r="E4486">
        <v>1</v>
      </c>
      <c r="F4486">
        <v>1</v>
      </c>
      <c r="G4486" t="s">
        <v>149</v>
      </c>
      <c r="H4486">
        <v>1</v>
      </c>
      <c r="I4486">
        <v>1</v>
      </c>
      <c r="J4486" t="s">
        <v>22</v>
      </c>
      <c r="K4486" s="40" t="s">
        <v>149</v>
      </c>
    </row>
    <row r="4487" spans="1:11" x14ac:dyDescent="0.25">
      <c r="A4487">
        <v>52149297</v>
      </c>
      <c r="B4487" s="1">
        <v>42362</v>
      </c>
      <c r="C4487" t="s">
        <v>11</v>
      </c>
      <c r="D4487" t="s">
        <v>16</v>
      </c>
      <c r="E4487">
        <v>1</v>
      </c>
      <c r="F4487">
        <v>1</v>
      </c>
      <c r="G4487" t="s">
        <v>149</v>
      </c>
      <c r="H4487">
        <v>1</v>
      </c>
      <c r="I4487">
        <v>1</v>
      </c>
      <c r="J4487" t="s">
        <v>14</v>
      </c>
      <c r="K4487" s="40" t="s">
        <v>149</v>
      </c>
    </row>
    <row r="4488" spans="1:11" x14ac:dyDescent="0.25">
      <c r="A4488">
        <v>140446987</v>
      </c>
      <c r="B4488" s="1">
        <v>42930</v>
      </c>
      <c r="C4488" t="s">
        <v>11</v>
      </c>
      <c r="D4488" t="s">
        <v>17</v>
      </c>
      <c r="E4488">
        <v>1</v>
      </c>
      <c r="F4488">
        <v>0.98</v>
      </c>
      <c r="G4488" t="s">
        <v>149</v>
      </c>
      <c r="H4488">
        <v>3</v>
      </c>
      <c r="I4488">
        <v>14</v>
      </c>
      <c r="J4488" t="s">
        <v>14</v>
      </c>
      <c r="K4488" s="40" t="s">
        <v>149</v>
      </c>
    </row>
    <row r="4489" spans="1:11" x14ac:dyDescent="0.25">
      <c r="A4489">
        <v>154647594</v>
      </c>
      <c r="B4489" s="1">
        <v>43023</v>
      </c>
      <c r="C4489" t="s">
        <v>11</v>
      </c>
      <c r="D4489" t="s">
        <v>16</v>
      </c>
      <c r="E4489">
        <v>1</v>
      </c>
      <c r="F4489">
        <v>0.23</v>
      </c>
      <c r="G4489" t="s">
        <v>148</v>
      </c>
      <c r="H4489">
        <v>1</v>
      </c>
      <c r="I4489">
        <v>1</v>
      </c>
      <c r="J4489" t="s">
        <v>22</v>
      </c>
      <c r="K4489" s="40" t="s">
        <v>149</v>
      </c>
    </row>
    <row r="4490" spans="1:11" x14ac:dyDescent="0.25">
      <c r="A4490">
        <v>28971917</v>
      </c>
      <c r="B4490" s="1">
        <v>42071</v>
      </c>
      <c r="C4490" t="s">
        <v>11</v>
      </c>
      <c r="D4490" t="s">
        <v>16</v>
      </c>
      <c r="E4490">
        <v>1</v>
      </c>
      <c r="F4490">
        <v>1</v>
      </c>
      <c r="G4490" t="s">
        <v>149</v>
      </c>
      <c r="H4490">
        <v>1</v>
      </c>
      <c r="I4490">
        <v>1</v>
      </c>
      <c r="J4490" t="s">
        <v>14</v>
      </c>
      <c r="K4490" s="40" t="s">
        <v>149</v>
      </c>
    </row>
    <row r="4491" spans="1:11" x14ac:dyDescent="0.25">
      <c r="A4491">
        <v>139401725</v>
      </c>
      <c r="B4491" s="1">
        <v>42925</v>
      </c>
      <c r="C4491" t="s">
        <v>11</v>
      </c>
      <c r="D4491" t="s">
        <v>20</v>
      </c>
      <c r="E4491">
        <v>0</v>
      </c>
      <c r="F4491">
        <v>0</v>
      </c>
      <c r="G4491" t="s">
        <v>148</v>
      </c>
      <c r="H4491">
        <v>1</v>
      </c>
      <c r="I4491">
        <v>1</v>
      </c>
      <c r="J4491" t="s">
        <v>14</v>
      </c>
      <c r="K4491" s="40" t="s">
        <v>149</v>
      </c>
    </row>
    <row r="4492" spans="1:11" x14ac:dyDescent="0.25">
      <c r="A4492">
        <v>272532788</v>
      </c>
      <c r="B4492" s="1">
        <v>43646</v>
      </c>
      <c r="C4492" t="s">
        <v>11</v>
      </c>
      <c r="D4492" t="s">
        <v>17</v>
      </c>
      <c r="E4492">
        <v>1</v>
      </c>
      <c r="F4492">
        <v>1</v>
      </c>
      <c r="G4492" t="s">
        <v>148</v>
      </c>
      <c r="H4492">
        <v>2</v>
      </c>
      <c r="I4492">
        <v>2</v>
      </c>
      <c r="J4492" t="s">
        <v>14</v>
      </c>
      <c r="K4492" s="40" t="s">
        <v>149</v>
      </c>
    </row>
    <row r="4493" spans="1:11" x14ac:dyDescent="0.25">
      <c r="A4493">
        <v>564233</v>
      </c>
      <c r="B4493" s="1">
        <v>40670</v>
      </c>
      <c r="C4493" t="s">
        <v>11</v>
      </c>
      <c r="D4493" t="s">
        <v>16</v>
      </c>
      <c r="E4493">
        <v>1</v>
      </c>
      <c r="F4493">
        <v>0.72</v>
      </c>
      <c r="G4493" t="s">
        <v>148</v>
      </c>
      <c r="H4493">
        <v>1</v>
      </c>
      <c r="I4493">
        <v>4</v>
      </c>
      <c r="J4493" t="s">
        <v>18</v>
      </c>
      <c r="K4493" s="40" t="s">
        <v>149</v>
      </c>
    </row>
    <row r="4494" spans="1:11" x14ac:dyDescent="0.25">
      <c r="A4494">
        <v>515995469</v>
      </c>
      <c r="B4494" s="1">
        <v>45068</v>
      </c>
      <c r="C4494" t="s">
        <v>27</v>
      </c>
      <c r="D4494" t="s">
        <v>16</v>
      </c>
      <c r="E4494">
        <v>1</v>
      </c>
      <c r="F4494">
        <v>0.98</v>
      </c>
      <c r="G4494" t="s">
        <v>148</v>
      </c>
      <c r="H4494">
        <v>1</v>
      </c>
      <c r="I4494">
        <v>1</v>
      </c>
      <c r="J4494" t="s">
        <v>14</v>
      </c>
      <c r="K4494" s="40" t="s">
        <v>148</v>
      </c>
    </row>
    <row r="4495" spans="1:11" x14ac:dyDescent="0.25">
      <c r="A4495">
        <v>445683940</v>
      </c>
      <c r="B4495" s="1">
        <v>44610</v>
      </c>
      <c r="C4495" t="s">
        <v>11</v>
      </c>
      <c r="D4495" t="s">
        <v>16</v>
      </c>
      <c r="E4495">
        <v>1</v>
      </c>
      <c r="F4495">
        <v>0.98</v>
      </c>
      <c r="G4495" t="s">
        <v>149</v>
      </c>
      <c r="H4495">
        <v>1</v>
      </c>
      <c r="I4495">
        <v>1</v>
      </c>
      <c r="J4495" t="s">
        <v>14</v>
      </c>
      <c r="K4495" s="40" t="s">
        <v>149</v>
      </c>
    </row>
    <row r="4496" spans="1:11" x14ac:dyDescent="0.25">
      <c r="A4496">
        <v>365959613</v>
      </c>
      <c r="B4496" s="1">
        <v>44078</v>
      </c>
      <c r="C4496" t="s">
        <v>11</v>
      </c>
      <c r="D4496" t="s">
        <v>12</v>
      </c>
      <c r="F4496">
        <v>0</v>
      </c>
      <c r="G4496" t="s">
        <v>148</v>
      </c>
      <c r="H4496">
        <v>1</v>
      </c>
      <c r="I4496">
        <v>3</v>
      </c>
      <c r="J4496" t="s">
        <v>14</v>
      </c>
      <c r="K4496" s="40" t="s">
        <v>149</v>
      </c>
    </row>
    <row r="4497" spans="1:11" x14ac:dyDescent="0.25">
      <c r="A4497">
        <v>141922469</v>
      </c>
      <c r="B4497" s="1">
        <v>42938</v>
      </c>
      <c r="C4497" t="s">
        <v>11</v>
      </c>
      <c r="D4497" t="s">
        <v>12</v>
      </c>
      <c r="F4497">
        <v>0.82</v>
      </c>
      <c r="G4497" t="s">
        <v>149</v>
      </c>
      <c r="H4497">
        <v>2</v>
      </c>
      <c r="I4497">
        <v>2</v>
      </c>
      <c r="J4497" t="s">
        <v>14</v>
      </c>
      <c r="K4497" s="40" t="s">
        <v>149</v>
      </c>
    </row>
    <row r="4498" spans="1:11" x14ac:dyDescent="0.25">
      <c r="A4498">
        <v>516797443</v>
      </c>
      <c r="B4498" s="1">
        <v>45073</v>
      </c>
      <c r="C4498" t="s">
        <v>11</v>
      </c>
      <c r="D4498" t="s">
        <v>12</v>
      </c>
      <c r="G4498" t="s">
        <v>148</v>
      </c>
      <c r="H4498">
        <v>1</v>
      </c>
      <c r="I4498">
        <v>1</v>
      </c>
      <c r="J4498" t="s">
        <v>14</v>
      </c>
      <c r="K4498" s="40" t="s">
        <v>149</v>
      </c>
    </row>
    <row r="4499" spans="1:11" x14ac:dyDescent="0.25">
      <c r="A4499">
        <v>459854387</v>
      </c>
      <c r="B4499" s="1">
        <v>44700</v>
      </c>
      <c r="C4499" t="s">
        <v>27</v>
      </c>
      <c r="D4499" t="s">
        <v>17</v>
      </c>
      <c r="E4499">
        <v>1</v>
      </c>
      <c r="F4499">
        <v>0.72</v>
      </c>
      <c r="G4499" t="s">
        <v>149</v>
      </c>
      <c r="H4499">
        <v>3</v>
      </c>
      <c r="I4499">
        <v>4</v>
      </c>
      <c r="J4499" t="s">
        <v>14</v>
      </c>
      <c r="K4499" s="40" t="s">
        <v>149</v>
      </c>
    </row>
    <row r="4500" spans="1:11" x14ac:dyDescent="0.25">
      <c r="A4500">
        <v>515677685</v>
      </c>
      <c r="B4500" s="1">
        <v>45066</v>
      </c>
      <c r="C4500" t="s">
        <v>11</v>
      </c>
      <c r="D4500" t="s">
        <v>16</v>
      </c>
      <c r="E4500">
        <v>1</v>
      </c>
      <c r="F4500">
        <v>1</v>
      </c>
      <c r="G4500" t="s">
        <v>149</v>
      </c>
      <c r="H4500">
        <v>2</v>
      </c>
      <c r="I4500">
        <v>2</v>
      </c>
      <c r="J4500" t="s">
        <v>14</v>
      </c>
      <c r="K4500" s="40" t="s">
        <v>149</v>
      </c>
    </row>
    <row r="4501" spans="1:11" x14ac:dyDescent="0.25">
      <c r="A4501">
        <v>447062928</v>
      </c>
      <c r="B4501" s="1">
        <v>44619</v>
      </c>
      <c r="C4501" t="s">
        <v>27</v>
      </c>
      <c r="D4501" t="s">
        <v>16</v>
      </c>
      <c r="E4501">
        <v>1</v>
      </c>
      <c r="F4501">
        <v>0.89</v>
      </c>
      <c r="G4501" t="s">
        <v>148</v>
      </c>
      <c r="H4501">
        <v>1</v>
      </c>
      <c r="I4501">
        <v>2</v>
      </c>
      <c r="J4501" t="s">
        <v>14</v>
      </c>
      <c r="K4501" s="40" t="s">
        <v>149</v>
      </c>
    </row>
    <row r="4502" spans="1:11" x14ac:dyDescent="0.25">
      <c r="A4502">
        <v>201506605</v>
      </c>
      <c r="B4502" s="1">
        <v>43292</v>
      </c>
      <c r="C4502" t="s">
        <v>11</v>
      </c>
      <c r="D4502" t="s">
        <v>21</v>
      </c>
      <c r="E4502">
        <v>0.5</v>
      </c>
      <c r="F4502">
        <v>0.75</v>
      </c>
      <c r="G4502" t="s">
        <v>149</v>
      </c>
      <c r="H4502">
        <v>1</v>
      </c>
      <c r="I4502">
        <v>1</v>
      </c>
      <c r="J4502" t="s">
        <v>14</v>
      </c>
      <c r="K4502" s="40" t="s">
        <v>149</v>
      </c>
    </row>
    <row r="4503" spans="1:11" x14ac:dyDescent="0.25">
      <c r="A4503">
        <v>421019838</v>
      </c>
      <c r="B4503" s="1">
        <v>44439</v>
      </c>
      <c r="C4503" t="s">
        <v>11</v>
      </c>
      <c r="D4503" t="s">
        <v>12</v>
      </c>
      <c r="F4503">
        <v>1</v>
      </c>
      <c r="G4503" t="s">
        <v>148</v>
      </c>
      <c r="H4503">
        <v>1</v>
      </c>
      <c r="I4503">
        <v>1</v>
      </c>
      <c r="J4503" t="s">
        <v>22</v>
      </c>
      <c r="K4503" s="40" t="s">
        <v>149</v>
      </c>
    </row>
    <row r="4504" spans="1:11" x14ac:dyDescent="0.25">
      <c r="A4504">
        <v>442024988</v>
      </c>
      <c r="B4504" s="1">
        <v>44586</v>
      </c>
      <c r="C4504" t="s">
        <v>11</v>
      </c>
      <c r="D4504" t="s">
        <v>16</v>
      </c>
      <c r="E4504">
        <v>1</v>
      </c>
      <c r="F4504">
        <v>0.97</v>
      </c>
      <c r="G4504" t="s">
        <v>27</v>
      </c>
      <c r="H4504">
        <v>2</v>
      </c>
      <c r="I4504">
        <v>2</v>
      </c>
      <c r="J4504" t="s">
        <v>14</v>
      </c>
      <c r="K4504" s="40" t="s">
        <v>149</v>
      </c>
    </row>
    <row r="4505" spans="1:11" x14ac:dyDescent="0.25">
      <c r="A4505">
        <v>145813916</v>
      </c>
      <c r="B4505" s="1">
        <v>42960</v>
      </c>
      <c r="C4505" t="s">
        <v>11</v>
      </c>
      <c r="D4505" t="s">
        <v>12</v>
      </c>
      <c r="F4505">
        <v>0.5</v>
      </c>
      <c r="G4505" t="s">
        <v>148</v>
      </c>
      <c r="H4505">
        <v>1</v>
      </c>
      <c r="I4505">
        <v>6</v>
      </c>
      <c r="J4505" t="s">
        <v>14</v>
      </c>
      <c r="K4505" s="40" t="s">
        <v>149</v>
      </c>
    </row>
    <row r="4506" spans="1:11" x14ac:dyDescent="0.25">
      <c r="A4506">
        <v>151764256</v>
      </c>
      <c r="B4506" s="1">
        <v>43001</v>
      </c>
      <c r="C4506" t="s">
        <v>11</v>
      </c>
      <c r="D4506" t="s">
        <v>17</v>
      </c>
      <c r="E4506">
        <v>1</v>
      </c>
      <c r="F4506">
        <v>0.47</v>
      </c>
      <c r="G4506" t="s">
        <v>149</v>
      </c>
      <c r="H4506">
        <v>1</v>
      </c>
      <c r="I4506">
        <v>1</v>
      </c>
      <c r="J4506" t="s">
        <v>22</v>
      </c>
      <c r="K4506" s="40" t="s">
        <v>149</v>
      </c>
    </row>
    <row r="4507" spans="1:11" x14ac:dyDescent="0.25">
      <c r="A4507">
        <v>223883396</v>
      </c>
      <c r="B4507" s="1">
        <v>43406</v>
      </c>
      <c r="C4507" t="s">
        <v>11</v>
      </c>
      <c r="D4507" t="s">
        <v>17</v>
      </c>
      <c r="E4507">
        <v>1</v>
      </c>
      <c r="F4507">
        <v>0.97</v>
      </c>
      <c r="G4507" t="s">
        <v>149</v>
      </c>
      <c r="H4507">
        <v>2</v>
      </c>
      <c r="I4507">
        <v>4</v>
      </c>
      <c r="J4507" t="s">
        <v>14</v>
      </c>
      <c r="K4507" s="40" t="s">
        <v>149</v>
      </c>
    </row>
    <row r="4508" spans="1:11" x14ac:dyDescent="0.25">
      <c r="A4508">
        <v>28326884</v>
      </c>
      <c r="B4508" s="1">
        <v>42060</v>
      </c>
      <c r="C4508" t="s">
        <v>11</v>
      </c>
      <c r="D4508" t="s">
        <v>16</v>
      </c>
      <c r="E4508">
        <v>1</v>
      </c>
      <c r="F4508">
        <v>0.98</v>
      </c>
      <c r="G4508" t="s">
        <v>148</v>
      </c>
      <c r="H4508">
        <v>2</v>
      </c>
      <c r="I4508">
        <v>4</v>
      </c>
      <c r="J4508" t="s">
        <v>14</v>
      </c>
      <c r="K4508" s="40" t="s">
        <v>149</v>
      </c>
    </row>
    <row r="4509" spans="1:11" x14ac:dyDescent="0.25">
      <c r="A4509">
        <v>447125521</v>
      </c>
      <c r="B4509" s="1">
        <v>44619</v>
      </c>
      <c r="C4509" t="s">
        <v>11</v>
      </c>
      <c r="D4509" t="s">
        <v>16</v>
      </c>
      <c r="E4509">
        <v>1</v>
      </c>
      <c r="F4509">
        <v>0.99</v>
      </c>
      <c r="G4509" t="s">
        <v>149</v>
      </c>
      <c r="H4509">
        <v>5</v>
      </c>
      <c r="I4509">
        <v>5</v>
      </c>
      <c r="J4509" t="s">
        <v>18</v>
      </c>
      <c r="K4509" s="40" t="s">
        <v>149</v>
      </c>
    </row>
    <row r="4510" spans="1:11" x14ac:dyDescent="0.25">
      <c r="A4510">
        <v>292618050</v>
      </c>
      <c r="B4510" s="1">
        <v>43714</v>
      </c>
      <c r="C4510" t="s">
        <v>11</v>
      </c>
      <c r="D4510" t="s">
        <v>16</v>
      </c>
      <c r="E4510">
        <v>1</v>
      </c>
      <c r="F4510">
        <v>1</v>
      </c>
      <c r="G4510" t="s">
        <v>149</v>
      </c>
      <c r="H4510">
        <v>1</v>
      </c>
      <c r="I4510">
        <v>2</v>
      </c>
      <c r="J4510" t="s">
        <v>22</v>
      </c>
      <c r="K4510" s="40" t="s">
        <v>149</v>
      </c>
    </row>
    <row r="4511" spans="1:11" x14ac:dyDescent="0.25">
      <c r="A4511">
        <v>517069488</v>
      </c>
      <c r="B4511" s="1">
        <v>45075</v>
      </c>
      <c r="C4511" t="s">
        <v>11</v>
      </c>
      <c r="D4511" t="s">
        <v>16</v>
      </c>
      <c r="E4511">
        <v>1</v>
      </c>
      <c r="F4511">
        <v>0.96</v>
      </c>
      <c r="G4511" t="s">
        <v>149</v>
      </c>
      <c r="H4511">
        <v>1</v>
      </c>
      <c r="I4511">
        <v>2</v>
      </c>
      <c r="J4511" t="s">
        <v>14</v>
      </c>
      <c r="K4511" s="40" t="s">
        <v>149</v>
      </c>
    </row>
    <row r="4512" spans="1:11" x14ac:dyDescent="0.25">
      <c r="A4512">
        <v>359008257</v>
      </c>
      <c r="B4512" s="1">
        <v>44040</v>
      </c>
      <c r="C4512" t="s">
        <v>11</v>
      </c>
      <c r="D4512" t="s">
        <v>16</v>
      </c>
      <c r="E4512">
        <v>1</v>
      </c>
      <c r="F4512">
        <v>0.98</v>
      </c>
      <c r="G4512" t="s">
        <v>149</v>
      </c>
      <c r="H4512">
        <v>1</v>
      </c>
      <c r="I4512">
        <v>1</v>
      </c>
      <c r="J4512" t="s">
        <v>22</v>
      </c>
      <c r="K4512" s="40" t="s">
        <v>149</v>
      </c>
    </row>
    <row r="4513" spans="1:11" x14ac:dyDescent="0.25">
      <c r="A4513">
        <v>515835008</v>
      </c>
      <c r="B4513" s="1">
        <v>45067</v>
      </c>
      <c r="C4513" t="s">
        <v>11</v>
      </c>
      <c r="D4513" t="s">
        <v>17</v>
      </c>
      <c r="E4513">
        <v>1</v>
      </c>
      <c r="F4513">
        <v>1</v>
      </c>
      <c r="G4513" t="s">
        <v>148</v>
      </c>
      <c r="H4513">
        <v>18</v>
      </c>
      <c r="I4513">
        <v>18</v>
      </c>
      <c r="J4513" t="s">
        <v>14</v>
      </c>
      <c r="K4513" s="40" t="s">
        <v>149</v>
      </c>
    </row>
    <row r="4514" spans="1:11" x14ac:dyDescent="0.25">
      <c r="A4514">
        <v>411693313</v>
      </c>
      <c r="B4514" s="1">
        <v>44385</v>
      </c>
      <c r="C4514" t="s">
        <v>27</v>
      </c>
      <c r="D4514" t="s">
        <v>16</v>
      </c>
      <c r="E4514">
        <v>0.98</v>
      </c>
      <c r="F4514">
        <v>0.99</v>
      </c>
      <c r="G4514" t="s">
        <v>148</v>
      </c>
      <c r="H4514">
        <v>22</v>
      </c>
      <c r="I4514">
        <v>43</v>
      </c>
      <c r="J4514" t="s">
        <v>18</v>
      </c>
      <c r="K4514" s="40" t="s">
        <v>149</v>
      </c>
    </row>
    <row r="4515" spans="1:11" x14ac:dyDescent="0.25">
      <c r="A4515">
        <v>514284535</v>
      </c>
      <c r="B4515" s="1">
        <v>45057</v>
      </c>
      <c r="C4515" t="s">
        <v>27</v>
      </c>
      <c r="D4515" t="s">
        <v>16</v>
      </c>
      <c r="E4515">
        <v>1</v>
      </c>
      <c r="F4515">
        <v>1</v>
      </c>
      <c r="G4515" t="s">
        <v>148</v>
      </c>
      <c r="H4515">
        <v>1</v>
      </c>
      <c r="I4515">
        <v>1</v>
      </c>
      <c r="J4515" t="s">
        <v>14</v>
      </c>
      <c r="K4515" s="40" t="s">
        <v>149</v>
      </c>
    </row>
    <row r="4516" spans="1:11" x14ac:dyDescent="0.25">
      <c r="A4516">
        <v>514285683</v>
      </c>
      <c r="B4516" s="1">
        <v>45057</v>
      </c>
      <c r="C4516" t="s">
        <v>27</v>
      </c>
      <c r="D4516" t="s">
        <v>16</v>
      </c>
      <c r="E4516">
        <v>1</v>
      </c>
      <c r="F4516">
        <v>1</v>
      </c>
      <c r="G4516" t="s">
        <v>148</v>
      </c>
      <c r="H4516">
        <v>1</v>
      </c>
      <c r="I4516">
        <v>1</v>
      </c>
      <c r="J4516" t="s">
        <v>14</v>
      </c>
      <c r="K4516" s="40" t="s">
        <v>149</v>
      </c>
    </row>
    <row r="4517" spans="1:11" x14ac:dyDescent="0.25">
      <c r="A4517">
        <v>7578281</v>
      </c>
      <c r="B4517" s="1">
        <v>41473</v>
      </c>
      <c r="C4517" t="s">
        <v>11</v>
      </c>
      <c r="D4517" t="s">
        <v>21</v>
      </c>
      <c r="E4517">
        <v>0.7</v>
      </c>
      <c r="F4517">
        <v>0.56000000000000005</v>
      </c>
      <c r="G4517" t="s">
        <v>148</v>
      </c>
      <c r="H4517">
        <v>1</v>
      </c>
      <c r="I4517">
        <v>3</v>
      </c>
      <c r="J4517" t="s">
        <v>14</v>
      </c>
      <c r="K4517" s="40" t="s">
        <v>149</v>
      </c>
    </row>
    <row r="4518" spans="1:11" x14ac:dyDescent="0.25">
      <c r="A4518">
        <v>371171858</v>
      </c>
      <c r="B4518" s="1">
        <v>44112</v>
      </c>
      <c r="C4518" t="s">
        <v>11</v>
      </c>
      <c r="D4518" t="s">
        <v>17</v>
      </c>
      <c r="E4518">
        <v>1</v>
      </c>
      <c r="F4518">
        <v>0.86</v>
      </c>
      <c r="G4518" t="s">
        <v>148</v>
      </c>
      <c r="H4518">
        <v>3</v>
      </c>
      <c r="I4518">
        <v>3</v>
      </c>
      <c r="J4518" t="s">
        <v>14</v>
      </c>
      <c r="K4518" s="40" t="s">
        <v>149</v>
      </c>
    </row>
    <row r="4519" spans="1:11" x14ac:dyDescent="0.25">
      <c r="A4519">
        <v>42555172</v>
      </c>
      <c r="B4519" s="1">
        <v>42242</v>
      </c>
      <c r="C4519" t="s">
        <v>11</v>
      </c>
      <c r="D4519" t="s">
        <v>16</v>
      </c>
      <c r="E4519">
        <v>1</v>
      </c>
      <c r="F4519">
        <v>1</v>
      </c>
      <c r="G4519" t="s">
        <v>148</v>
      </c>
      <c r="H4519">
        <v>3</v>
      </c>
      <c r="I4519">
        <v>3</v>
      </c>
      <c r="J4519" t="s">
        <v>14</v>
      </c>
      <c r="K4519" s="40" t="s">
        <v>149</v>
      </c>
    </row>
    <row r="4520" spans="1:11" x14ac:dyDescent="0.25">
      <c r="A4520">
        <v>62219359</v>
      </c>
      <c r="B4520" s="1">
        <v>42438</v>
      </c>
      <c r="C4520" t="s">
        <v>11</v>
      </c>
      <c r="D4520" t="s">
        <v>16</v>
      </c>
      <c r="E4520">
        <v>1</v>
      </c>
      <c r="F4520">
        <v>1</v>
      </c>
      <c r="G4520" t="s">
        <v>149</v>
      </c>
      <c r="H4520">
        <v>1</v>
      </c>
      <c r="I4520">
        <v>1</v>
      </c>
      <c r="J4520" t="s">
        <v>14</v>
      </c>
      <c r="K4520" s="40" t="s">
        <v>149</v>
      </c>
    </row>
    <row r="4521" spans="1:11" x14ac:dyDescent="0.25">
      <c r="A4521">
        <v>53881596</v>
      </c>
      <c r="B4521" s="1">
        <v>42377</v>
      </c>
      <c r="C4521" t="s">
        <v>11</v>
      </c>
      <c r="D4521" t="s">
        <v>17</v>
      </c>
      <c r="E4521">
        <v>0.9</v>
      </c>
      <c r="F4521">
        <v>0.89</v>
      </c>
      <c r="G4521" t="s">
        <v>148</v>
      </c>
      <c r="H4521">
        <v>1</v>
      </c>
      <c r="I4521">
        <v>1</v>
      </c>
      <c r="J4521" t="s">
        <v>14</v>
      </c>
      <c r="K4521" s="40" t="s">
        <v>149</v>
      </c>
    </row>
    <row r="4522" spans="1:11" x14ac:dyDescent="0.25">
      <c r="A4522">
        <v>37553489</v>
      </c>
      <c r="B4522" s="1">
        <v>42190</v>
      </c>
      <c r="C4522" t="s">
        <v>11</v>
      </c>
      <c r="D4522" t="s">
        <v>16</v>
      </c>
      <c r="E4522">
        <v>1</v>
      </c>
      <c r="F4522">
        <v>0.81</v>
      </c>
      <c r="G4522" t="s">
        <v>149</v>
      </c>
      <c r="H4522">
        <v>2</v>
      </c>
      <c r="I4522">
        <v>2</v>
      </c>
      <c r="J4522" t="s">
        <v>14</v>
      </c>
      <c r="K4522" s="40" t="s">
        <v>149</v>
      </c>
    </row>
    <row r="4523" spans="1:11" x14ac:dyDescent="0.25">
      <c r="A4523">
        <v>50218813</v>
      </c>
      <c r="B4523" s="1">
        <v>42338</v>
      </c>
      <c r="C4523" t="s">
        <v>11</v>
      </c>
      <c r="D4523" t="s">
        <v>16</v>
      </c>
      <c r="E4523">
        <v>1</v>
      </c>
      <c r="F4523">
        <v>0.96</v>
      </c>
      <c r="G4523" t="s">
        <v>149</v>
      </c>
      <c r="H4523">
        <v>9</v>
      </c>
      <c r="I4523">
        <v>9</v>
      </c>
      <c r="J4523" t="s">
        <v>18</v>
      </c>
      <c r="K4523" s="40" t="s">
        <v>149</v>
      </c>
    </row>
    <row r="4524" spans="1:11" x14ac:dyDescent="0.25">
      <c r="A4524">
        <v>517288301</v>
      </c>
      <c r="B4524" s="1">
        <v>45076</v>
      </c>
      <c r="C4524" t="s">
        <v>27</v>
      </c>
      <c r="D4524" t="s">
        <v>16</v>
      </c>
      <c r="E4524">
        <v>0.83</v>
      </c>
      <c r="F4524">
        <v>1</v>
      </c>
      <c r="G4524" t="s">
        <v>149</v>
      </c>
      <c r="H4524">
        <v>1</v>
      </c>
      <c r="I4524">
        <v>1</v>
      </c>
      <c r="J4524" t="s">
        <v>14</v>
      </c>
      <c r="K4524" s="40" t="s">
        <v>149</v>
      </c>
    </row>
    <row r="4525" spans="1:11" x14ac:dyDescent="0.25">
      <c r="A4525">
        <v>512748742</v>
      </c>
      <c r="B4525" s="1">
        <v>45048</v>
      </c>
      <c r="C4525" t="s">
        <v>11</v>
      </c>
      <c r="D4525" t="s">
        <v>16</v>
      </c>
      <c r="E4525">
        <v>0.98</v>
      </c>
      <c r="F4525">
        <v>1</v>
      </c>
      <c r="G4525" t="s">
        <v>149</v>
      </c>
      <c r="H4525">
        <v>2</v>
      </c>
      <c r="I4525">
        <v>2</v>
      </c>
      <c r="J4525" t="s">
        <v>22</v>
      </c>
      <c r="K4525" s="40" t="s">
        <v>149</v>
      </c>
    </row>
    <row r="4526" spans="1:11" x14ac:dyDescent="0.25">
      <c r="A4526">
        <v>517371497</v>
      </c>
      <c r="B4526" s="1">
        <v>45076</v>
      </c>
      <c r="C4526" t="s">
        <v>27</v>
      </c>
      <c r="D4526" t="s">
        <v>17</v>
      </c>
      <c r="E4526">
        <v>1</v>
      </c>
      <c r="F4526">
        <v>0.98</v>
      </c>
      <c r="G4526" t="s">
        <v>149</v>
      </c>
      <c r="H4526">
        <v>1</v>
      </c>
      <c r="I4526">
        <v>1</v>
      </c>
      <c r="J4526" t="s">
        <v>22</v>
      </c>
      <c r="K4526" s="40" t="s">
        <v>149</v>
      </c>
    </row>
    <row r="4527" spans="1:11" x14ac:dyDescent="0.25">
      <c r="A4527">
        <v>509624747</v>
      </c>
      <c r="B4527" s="1">
        <v>45027</v>
      </c>
      <c r="C4527" t="s">
        <v>11</v>
      </c>
      <c r="D4527" t="s">
        <v>16</v>
      </c>
      <c r="E4527">
        <v>1</v>
      </c>
      <c r="F4527">
        <v>1</v>
      </c>
      <c r="G4527" t="s">
        <v>149</v>
      </c>
      <c r="H4527">
        <v>2</v>
      </c>
      <c r="I4527">
        <v>2</v>
      </c>
      <c r="J4527" t="s">
        <v>14</v>
      </c>
      <c r="K4527" s="40" t="s">
        <v>149</v>
      </c>
    </row>
    <row r="4528" spans="1:11" x14ac:dyDescent="0.25">
      <c r="A4528">
        <v>457391751</v>
      </c>
      <c r="B4528" s="1">
        <v>44685</v>
      </c>
      <c r="C4528" t="s">
        <v>11</v>
      </c>
      <c r="D4528" t="s">
        <v>16</v>
      </c>
      <c r="E4528">
        <v>1</v>
      </c>
      <c r="F4528">
        <v>1</v>
      </c>
      <c r="G4528" t="s">
        <v>148</v>
      </c>
      <c r="H4528">
        <v>10</v>
      </c>
      <c r="I4528">
        <v>13</v>
      </c>
      <c r="J4528" t="s">
        <v>14</v>
      </c>
      <c r="K4528" s="40" t="s">
        <v>149</v>
      </c>
    </row>
    <row r="4529" spans="1:11" x14ac:dyDescent="0.25">
      <c r="A4529">
        <v>34576559</v>
      </c>
      <c r="B4529" s="1">
        <v>42154</v>
      </c>
      <c r="C4529" t="s">
        <v>11</v>
      </c>
      <c r="D4529" t="s">
        <v>17</v>
      </c>
      <c r="E4529">
        <v>1</v>
      </c>
      <c r="F4529">
        <v>0.72</v>
      </c>
      <c r="G4529" t="s">
        <v>148</v>
      </c>
      <c r="H4529">
        <v>1</v>
      </c>
      <c r="I4529">
        <v>1</v>
      </c>
      <c r="J4529" t="s">
        <v>14</v>
      </c>
      <c r="K4529" s="40" t="s">
        <v>149</v>
      </c>
    </row>
    <row r="4530" spans="1:11" x14ac:dyDescent="0.25">
      <c r="A4530">
        <v>517466371</v>
      </c>
      <c r="B4530" s="1">
        <v>45077</v>
      </c>
      <c r="C4530" t="s">
        <v>27</v>
      </c>
      <c r="D4530" t="s">
        <v>16</v>
      </c>
      <c r="E4530">
        <v>1</v>
      </c>
      <c r="F4530">
        <v>1</v>
      </c>
      <c r="G4530" t="s">
        <v>148</v>
      </c>
      <c r="H4530">
        <v>1</v>
      </c>
      <c r="I4530">
        <v>1</v>
      </c>
      <c r="J4530" t="s">
        <v>14</v>
      </c>
      <c r="K4530" s="40" t="s">
        <v>149</v>
      </c>
    </row>
    <row r="4531" spans="1:11" x14ac:dyDescent="0.25">
      <c r="A4531">
        <v>81665440</v>
      </c>
      <c r="B4531" s="1">
        <v>42555</v>
      </c>
      <c r="C4531" t="s">
        <v>11</v>
      </c>
      <c r="D4531" t="s">
        <v>20</v>
      </c>
      <c r="E4531">
        <v>0.17</v>
      </c>
      <c r="F4531">
        <v>0</v>
      </c>
      <c r="G4531" t="s">
        <v>148</v>
      </c>
      <c r="H4531">
        <v>2</v>
      </c>
      <c r="I4531">
        <v>2</v>
      </c>
      <c r="J4531" t="s">
        <v>14</v>
      </c>
      <c r="K4531" s="40" t="s">
        <v>149</v>
      </c>
    </row>
    <row r="4532" spans="1:11" x14ac:dyDescent="0.25">
      <c r="A4532">
        <v>518331793</v>
      </c>
      <c r="B4532" s="1">
        <v>45082</v>
      </c>
      <c r="C4532" t="s">
        <v>11</v>
      </c>
      <c r="D4532" t="s">
        <v>16</v>
      </c>
      <c r="E4532">
        <v>0.98</v>
      </c>
      <c r="F4532">
        <v>1</v>
      </c>
      <c r="G4532" t="s">
        <v>148</v>
      </c>
      <c r="H4532">
        <v>27</v>
      </c>
      <c r="I4532">
        <v>28</v>
      </c>
      <c r="J4532" t="s">
        <v>14</v>
      </c>
      <c r="K4532" s="40" t="s">
        <v>149</v>
      </c>
    </row>
    <row r="4533" spans="1:11" x14ac:dyDescent="0.25">
      <c r="A4533">
        <v>517537261</v>
      </c>
      <c r="B4533" s="1">
        <v>45077</v>
      </c>
      <c r="C4533" t="s">
        <v>27</v>
      </c>
      <c r="D4533" t="s">
        <v>16</v>
      </c>
      <c r="E4533">
        <v>1</v>
      </c>
      <c r="F4533">
        <v>1</v>
      </c>
      <c r="G4533" t="s">
        <v>148</v>
      </c>
      <c r="H4533">
        <v>1</v>
      </c>
      <c r="I4533">
        <v>1</v>
      </c>
      <c r="J4533" t="s">
        <v>14</v>
      </c>
      <c r="K4533" s="40" t="s">
        <v>149</v>
      </c>
    </row>
    <row r="4534" spans="1:11" x14ac:dyDescent="0.25">
      <c r="A4534">
        <v>249430845</v>
      </c>
      <c r="B4534" s="1">
        <v>43541</v>
      </c>
      <c r="C4534" t="s">
        <v>11</v>
      </c>
      <c r="D4534" t="s">
        <v>12</v>
      </c>
      <c r="G4534" t="s">
        <v>148</v>
      </c>
      <c r="H4534">
        <v>1</v>
      </c>
      <c r="I4534">
        <v>1</v>
      </c>
      <c r="J4534" t="s">
        <v>14</v>
      </c>
      <c r="K4534" s="40" t="s">
        <v>149</v>
      </c>
    </row>
    <row r="4535" spans="1:11" x14ac:dyDescent="0.25">
      <c r="A4535">
        <v>313103906</v>
      </c>
      <c r="B4535" s="1">
        <v>43798</v>
      </c>
      <c r="C4535" t="s">
        <v>27</v>
      </c>
      <c r="D4535" t="s">
        <v>12</v>
      </c>
      <c r="F4535">
        <v>0.14000000000000001</v>
      </c>
      <c r="G4535" t="s">
        <v>148</v>
      </c>
      <c r="H4535">
        <v>2</v>
      </c>
      <c r="I4535">
        <v>2</v>
      </c>
      <c r="J4535" t="s">
        <v>14</v>
      </c>
      <c r="K4535" s="40" t="s">
        <v>149</v>
      </c>
    </row>
    <row r="4536" spans="1:11" x14ac:dyDescent="0.25">
      <c r="A4536">
        <v>3608386</v>
      </c>
      <c r="B4536" s="1">
        <v>41170</v>
      </c>
      <c r="C4536" t="s">
        <v>11</v>
      </c>
      <c r="D4536" t="s">
        <v>12</v>
      </c>
      <c r="G4536" t="s">
        <v>148</v>
      </c>
      <c r="H4536">
        <v>1</v>
      </c>
      <c r="I4536">
        <v>1</v>
      </c>
      <c r="J4536" t="s">
        <v>14</v>
      </c>
      <c r="K4536" s="40" t="s">
        <v>149</v>
      </c>
    </row>
    <row r="4537" spans="1:11" x14ac:dyDescent="0.25">
      <c r="A4537">
        <v>62911171</v>
      </c>
      <c r="B4537" s="1">
        <v>42443</v>
      </c>
      <c r="C4537" t="s">
        <v>11</v>
      </c>
      <c r="D4537" t="s">
        <v>16</v>
      </c>
      <c r="E4537">
        <v>1</v>
      </c>
      <c r="F4537">
        <v>1</v>
      </c>
      <c r="G4537" t="s">
        <v>148</v>
      </c>
      <c r="H4537">
        <v>1</v>
      </c>
      <c r="I4537">
        <v>1</v>
      </c>
      <c r="J4537" t="s">
        <v>18</v>
      </c>
      <c r="K4537" s="40" t="s">
        <v>149</v>
      </c>
    </row>
    <row r="4538" spans="1:11" x14ac:dyDescent="0.25">
      <c r="A4538">
        <v>11502216</v>
      </c>
      <c r="B4538" s="1">
        <v>41660</v>
      </c>
      <c r="C4538" t="s">
        <v>11</v>
      </c>
      <c r="D4538" t="s">
        <v>21</v>
      </c>
      <c r="E4538">
        <v>0.75</v>
      </c>
      <c r="F4538">
        <v>0.67</v>
      </c>
      <c r="G4538" t="s">
        <v>148</v>
      </c>
      <c r="H4538">
        <v>2</v>
      </c>
      <c r="I4538">
        <v>7</v>
      </c>
      <c r="J4538" t="s">
        <v>14</v>
      </c>
      <c r="K4538" s="40" t="s">
        <v>148</v>
      </c>
    </row>
    <row r="4539" spans="1:11" x14ac:dyDescent="0.25">
      <c r="A4539">
        <v>175501114</v>
      </c>
      <c r="B4539" s="1">
        <v>43157</v>
      </c>
      <c r="C4539" t="s">
        <v>11</v>
      </c>
      <c r="D4539" t="s">
        <v>16</v>
      </c>
      <c r="E4539">
        <v>1</v>
      </c>
      <c r="F4539">
        <v>0.56000000000000005</v>
      </c>
      <c r="G4539" t="s">
        <v>149</v>
      </c>
      <c r="H4539">
        <v>1</v>
      </c>
      <c r="I4539">
        <v>2</v>
      </c>
      <c r="J4539" t="s">
        <v>14</v>
      </c>
      <c r="K4539" s="40" t="s">
        <v>149</v>
      </c>
    </row>
    <row r="4540" spans="1:11" x14ac:dyDescent="0.25">
      <c r="A4540">
        <v>504545871</v>
      </c>
      <c r="B4540" s="1">
        <v>44993</v>
      </c>
      <c r="C4540" t="s">
        <v>27</v>
      </c>
      <c r="D4540" t="s">
        <v>12</v>
      </c>
      <c r="F4540">
        <v>0</v>
      </c>
      <c r="G4540" t="s">
        <v>148</v>
      </c>
      <c r="H4540">
        <v>1</v>
      </c>
      <c r="I4540">
        <v>1</v>
      </c>
      <c r="J4540" t="s">
        <v>14</v>
      </c>
      <c r="K4540" s="40" t="s">
        <v>149</v>
      </c>
    </row>
    <row r="4541" spans="1:11" x14ac:dyDescent="0.25">
      <c r="A4541">
        <v>435864386</v>
      </c>
      <c r="B4541" s="1">
        <v>44543</v>
      </c>
      <c r="C4541" t="s">
        <v>11</v>
      </c>
      <c r="D4541" t="s">
        <v>16</v>
      </c>
      <c r="E4541">
        <v>1</v>
      </c>
      <c r="F4541">
        <v>0.92</v>
      </c>
      <c r="G4541" t="s">
        <v>149</v>
      </c>
      <c r="H4541">
        <v>1</v>
      </c>
      <c r="I4541">
        <v>1</v>
      </c>
      <c r="J4541" t="s">
        <v>14</v>
      </c>
      <c r="K4541" s="40" t="s">
        <v>149</v>
      </c>
    </row>
    <row r="4542" spans="1:11" x14ac:dyDescent="0.25">
      <c r="A4542">
        <v>518684598</v>
      </c>
      <c r="B4542" s="1">
        <v>45084</v>
      </c>
      <c r="C4542" t="s">
        <v>27</v>
      </c>
      <c r="D4542" t="s">
        <v>17</v>
      </c>
      <c r="E4542">
        <v>1</v>
      </c>
      <c r="F4542">
        <v>0.3</v>
      </c>
      <c r="G4542" t="s">
        <v>148</v>
      </c>
      <c r="H4542">
        <v>1</v>
      </c>
      <c r="I4542">
        <v>1</v>
      </c>
      <c r="J4542" t="s">
        <v>14</v>
      </c>
      <c r="K4542" s="40" t="s">
        <v>149</v>
      </c>
    </row>
    <row r="4543" spans="1:11" x14ac:dyDescent="0.25">
      <c r="A4543">
        <v>511981798</v>
      </c>
      <c r="B4543" s="1">
        <v>45043</v>
      </c>
      <c r="C4543" t="s">
        <v>27</v>
      </c>
      <c r="D4543" t="s">
        <v>12</v>
      </c>
      <c r="G4543" t="s">
        <v>148</v>
      </c>
      <c r="H4543">
        <v>1</v>
      </c>
      <c r="I4543">
        <v>1</v>
      </c>
      <c r="J4543" t="s">
        <v>14</v>
      </c>
      <c r="K4543" s="40" t="s">
        <v>149</v>
      </c>
    </row>
    <row r="4544" spans="1:11" x14ac:dyDescent="0.25">
      <c r="A4544">
        <v>371660719</v>
      </c>
      <c r="B4544" s="1">
        <v>44116</v>
      </c>
      <c r="C4544" t="s">
        <v>11</v>
      </c>
      <c r="D4544" t="s">
        <v>12</v>
      </c>
      <c r="F4544">
        <v>0</v>
      </c>
      <c r="G4544" t="s">
        <v>148</v>
      </c>
      <c r="H4544">
        <v>1</v>
      </c>
      <c r="I4544">
        <v>2</v>
      </c>
      <c r="J4544" t="s">
        <v>22</v>
      </c>
      <c r="K4544" s="40" t="s">
        <v>149</v>
      </c>
    </row>
    <row r="4545" spans="1:11" x14ac:dyDescent="0.25">
      <c r="A4545">
        <v>35131900</v>
      </c>
      <c r="B4545" s="1">
        <v>42161</v>
      </c>
      <c r="C4545" t="s">
        <v>11</v>
      </c>
      <c r="D4545" t="s">
        <v>16</v>
      </c>
      <c r="E4545">
        <v>1</v>
      </c>
      <c r="F4545">
        <v>0.98</v>
      </c>
      <c r="G4545" t="s">
        <v>149</v>
      </c>
      <c r="H4545">
        <v>1</v>
      </c>
      <c r="I4545">
        <v>1</v>
      </c>
      <c r="J4545" t="s">
        <v>14</v>
      </c>
      <c r="K4545" s="40" t="s">
        <v>149</v>
      </c>
    </row>
    <row r="4546" spans="1:11" x14ac:dyDescent="0.25">
      <c r="A4546">
        <v>518713670</v>
      </c>
      <c r="B4546" s="1">
        <v>45084</v>
      </c>
      <c r="C4546" t="s">
        <v>27</v>
      </c>
      <c r="D4546" t="s">
        <v>21</v>
      </c>
      <c r="E4546">
        <v>0.65</v>
      </c>
      <c r="F4546">
        <v>0.55000000000000004</v>
      </c>
      <c r="G4546" t="s">
        <v>148</v>
      </c>
      <c r="H4546">
        <v>256</v>
      </c>
      <c r="I4546">
        <v>288</v>
      </c>
      <c r="J4546" t="s">
        <v>14</v>
      </c>
      <c r="K4546" s="40" t="s">
        <v>149</v>
      </c>
    </row>
    <row r="4547" spans="1:11" x14ac:dyDescent="0.25">
      <c r="A4547">
        <v>518754471</v>
      </c>
      <c r="B4547" s="1">
        <v>45084</v>
      </c>
      <c r="C4547" t="s">
        <v>11</v>
      </c>
      <c r="D4547" t="s">
        <v>21</v>
      </c>
      <c r="E4547">
        <v>1</v>
      </c>
      <c r="F4547">
        <v>0.33</v>
      </c>
      <c r="G4547" t="s">
        <v>148</v>
      </c>
      <c r="H4547">
        <v>1</v>
      </c>
      <c r="I4547">
        <v>1</v>
      </c>
      <c r="J4547" t="s">
        <v>14</v>
      </c>
      <c r="K4547" s="40" t="s">
        <v>149</v>
      </c>
    </row>
    <row r="4548" spans="1:11" x14ac:dyDescent="0.25">
      <c r="A4548">
        <v>463609046</v>
      </c>
      <c r="B4548" s="1">
        <v>44722</v>
      </c>
      <c r="C4548" t="s">
        <v>11</v>
      </c>
      <c r="D4548" t="s">
        <v>17</v>
      </c>
      <c r="E4548">
        <v>0.9</v>
      </c>
      <c r="F4548">
        <v>0.93</v>
      </c>
      <c r="G4548" t="s">
        <v>148</v>
      </c>
      <c r="H4548">
        <v>1</v>
      </c>
      <c r="I4548">
        <v>1</v>
      </c>
      <c r="J4548" t="s">
        <v>22</v>
      </c>
      <c r="K4548" s="40" t="s">
        <v>149</v>
      </c>
    </row>
    <row r="4549" spans="1:11" x14ac:dyDescent="0.25">
      <c r="A4549">
        <v>517880670</v>
      </c>
      <c r="B4549" s="1">
        <v>45079</v>
      </c>
      <c r="C4549" t="s">
        <v>11</v>
      </c>
      <c r="D4549" t="s">
        <v>16</v>
      </c>
      <c r="E4549">
        <v>0.97</v>
      </c>
      <c r="F4549">
        <v>0.23</v>
      </c>
      <c r="G4549" t="s">
        <v>148</v>
      </c>
      <c r="H4549">
        <v>3</v>
      </c>
      <c r="I4549">
        <v>3</v>
      </c>
      <c r="J4549" t="s">
        <v>14</v>
      </c>
      <c r="K4549" s="40" t="s">
        <v>149</v>
      </c>
    </row>
    <row r="4550" spans="1:11" x14ac:dyDescent="0.25">
      <c r="A4550">
        <v>211870581</v>
      </c>
      <c r="B4550" s="1">
        <v>43338</v>
      </c>
      <c r="C4550" t="s">
        <v>11</v>
      </c>
      <c r="D4550" t="s">
        <v>20</v>
      </c>
      <c r="E4550">
        <v>0.13</v>
      </c>
      <c r="F4550">
        <v>0.21</v>
      </c>
      <c r="G4550" t="s">
        <v>148</v>
      </c>
      <c r="H4550">
        <v>1</v>
      </c>
      <c r="I4550">
        <v>2</v>
      </c>
      <c r="J4550" t="s">
        <v>14</v>
      </c>
      <c r="K4550" s="40" t="s">
        <v>149</v>
      </c>
    </row>
    <row r="4551" spans="1:11" x14ac:dyDescent="0.25">
      <c r="A4551">
        <v>46025125</v>
      </c>
      <c r="B4551" s="1">
        <v>42284</v>
      </c>
      <c r="C4551" t="s">
        <v>11</v>
      </c>
      <c r="D4551" t="s">
        <v>17</v>
      </c>
      <c r="E4551">
        <v>1</v>
      </c>
      <c r="F4551">
        <v>0.91</v>
      </c>
      <c r="G4551" t="s">
        <v>149</v>
      </c>
      <c r="H4551">
        <v>2</v>
      </c>
      <c r="I4551">
        <v>2</v>
      </c>
      <c r="J4551" t="s">
        <v>22</v>
      </c>
      <c r="K4551" s="40" t="s">
        <v>149</v>
      </c>
    </row>
    <row r="4552" spans="1:11" x14ac:dyDescent="0.25">
      <c r="A4552">
        <v>517984353</v>
      </c>
      <c r="B4552" s="1">
        <v>45080</v>
      </c>
      <c r="C4552" t="s">
        <v>11</v>
      </c>
      <c r="D4552" t="s">
        <v>17</v>
      </c>
      <c r="E4552">
        <v>1</v>
      </c>
      <c r="F4552">
        <v>0.94</v>
      </c>
      <c r="G4552" t="s">
        <v>149</v>
      </c>
      <c r="H4552">
        <v>1</v>
      </c>
      <c r="I4552">
        <v>1</v>
      </c>
      <c r="J4552" t="s">
        <v>14</v>
      </c>
      <c r="K4552" s="40" t="s">
        <v>149</v>
      </c>
    </row>
    <row r="4553" spans="1:11" x14ac:dyDescent="0.25">
      <c r="A4553">
        <v>518006616</v>
      </c>
      <c r="B4553" s="1">
        <v>45080</v>
      </c>
      <c r="C4553" t="s">
        <v>11</v>
      </c>
      <c r="D4553" t="s">
        <v>16</v>
      </c>
      <c r="E4553">
        <v>1</v>
      </c>
      <c r="F4553">
        <v>1</v>
      </c>
      <c r="G4553" t="s">
        <v>149</v>
      </c>
      <c r="H4553">
        <v>2</v>
      </c>
      <c r="I4553">
        <v>2</v>
      </c>
      <c r="J4553" t="s">
        <v>14</v>
      </c>
      <c r="K4553" s="40" t="s">
        <v>149</v>
      </c>
    </row>
    <row r="4554" spans="1:11" x14ac:dyDescent="0.25">
      <c r="A4554">
        <v>89655373</v>
      </c>
      <c r="B4554" s="1">
        <v>42595</v>
      </c>
      <c r="C4554" t="s">
        <v>11</v>
      </c>
      <c r="D4554" t="s">
        <v>16</v>
      </c>
      <c r="E4554">
        <v>1</v>
      </c>
      <c r="F4554">
        <v>1</v>
      </c>
      <c r="G4554" t="s">
        <v>149</v>
      </c>
      <c r="H4554">
        <v>1</v>
      </c>
      <c r="I4554">
        <v>1</v>
      </c>
      <c r="J4554" t="s">
        <v>14</v>
      </c>
      <c r="K4554" s="40" t="s">
        <v>149</v>
      </c>
    </row>
    <row r="4555" spans="1:11" x14ac:dyDescent="0.25">
      <c r="A4555">
        <v>370143672</v>
      </c>
      <c r="B4555" s="1">
        <v>44105</v>
      </c>
      <c r="C4555" t="s">
        <v>11</v>
      </c>
      <c r="D4555" t="s">
        <v>16</v>
      </c>
      <c r="E4555">
        <v>1</v>
      </c>
      <c r="F4555">
        <v>1</v>
      </c>
      <c r="G4555" t="s">
        <v>148</v>
      </c>
      <c r="H4555">
        <v>7</v>
      </c>
      <c r="I4555">
        <v>7</v>
      </c>
      <c r="J4555" t="s">
        <v>14</v>
      </c>
      <c r="K4555" s="40" t="s">
        <v>149</v>
      </c>
    </row>
    <row r="4556" spans="1:11" x14ac:dyDescent="0.25">
      <c r="A4556">
        <v>341500626</v>
      </c>
      <c r="B4556" s="1">
        <v>43903</v>
      </c>
      <c r="C4556" t="s">
        <v>11</v>
      </c>
      <c r="D4556" t="s">
        <v>12</v>
      </c>
      <c r="F4556">
        <v>0.61</v>
      </c>
      <c r="G4556" t="s">
        <v>149</v>
      </c>
      <c r="H4556">
        <v>1</v>
      </c>
      <c r="I4556">
        <v>1</v>
      </c>
      <c r="J4556" t="s">
        <v>14</v>
      </c>
      <c r="K4556" s="40" t="s">
        <v>149</v>
      </c>
    </row>
    <row r="4557" spans="1:11" x14ac:dyDescent="0.25">
      <c r="A4557">
        <v>73906411</v>
      </c>
      <c r="B4557" s="1">
        <v>42515</v>
      </c>
      <c r="C4557" t="s">
        <v>11</v>
      </c>
      <c r="D4557" t="s">
        <v>21</v>
      </c>
      <c r="E4557">
        <v>1</v>
      </c>
      <c r="F4557">
        <v>0</v>
      </c>
      <c r="G4557" t="s">
        <v>148</v>
      </c>
      <c r="H4557">
        <v>1</v>
      </c>
      <c r="I4557">
        <v>1</v>
      </c>
      <c r="J4557" t="s">
        <v>18</v>
      </c>
      <c r="K4557" s="40" t="s">
        <v>149</v>
      </c>
    </row>
    <row r="4558" spans="1:11" x14ac:dyDescent="0.25">
      <c r="A4558">
        <v>206632541</v>
      </c>
      <c r="B4558" s="1">
        <v>43313</v>
      </c>
      <c r="C4558" t="s">
        <v>11</v>
      </c>
      <c r="D4558" t="s">
        <v>17</v>
      </c>
      <c r="E4558">
        <v>1</v>
      </c>
      <c r="F4558">
        <v>0.77</v>
      </c>
      <c r="G4558" t="s">
        <v>148</v>
      </c>
      <c r="H4558">
        <v>1</v>
      </c>
      <c r="I4558">
        <v>1</v>
      </c>
      <c r="J4558" t="s">
        <v>22</v>
      </c>
      <c r="K4558" s="40" t="s">
        <v>149</v>
      </c>
    </row>
    <row r="4559" spans="1:11" x14ac:dyDescent="0.25">
      <c r="A4559">
        <v>517930649</v>
      </c>
      <c r="B4559" s="1">
        <v>45079</v>
      </c>
      <c r="C4559" t="s">
        <v>27</v>
      </c>
      <c r="D4559" t="s">
        <v>12</v>
      </c>
      <c r="F4559">
        <v>1</v>
      </c>
      <c r="G4559" t="s">
        <v>149</v>
      </c>
      <c r="H4559">
        <v>1</v>
      </c>
      <c r="I4559">
        <v>1</v>
      </c>
      <c r="J4559" t="s">
        <v>14</v>
      </c>
      <c r="K4559" s="40" t="s">
        <v>149</v>
      </c>
    </row>
    <row r="4560" spans="1:11" x14ac:dyDescent="0.25">
      <c r="A4560">
        <v>16655968</v>
      </c>
      <c r="B4560" s="1">
        <v>41801</v>
      </c>
      <c r="C4560" t="s">
        <v>11</v>
      </c>
      <c r="D4560" t="s">
        <v>16</v>
      </c>
      <c r="E4560">
        <v>1</v>
      </c>
      <c r="F4560">
        <v>0.63</v>
      </c>
      <c r="G4560" t="s">
        <v>148</v>
      </c>
      <c r="H4560">
        <v>1</v>
      </c>
      <c r="I4560">
        <v>4</v>
      </c>
      <c r="J4560" t="s">
        <v>14</v>
      </c>
      <c r="K4560" s="40" t="s">
        <v>149</v>
      </c>
    </row>
    <row r="4561" spans="1:11" x14ac:dyDescent="0.25">
      <c r="A4561">
        <v>61746190</v>
      </c>
      <c r="B4561" s="1">
        <v>42435</v>
      </c>
      <c r="C4561" t="s">
        <v>11</v>
      </c>
      <c r="D4561" t="s">
        <v>16</v>
      </c>
      <c r="E4561">
        <v>1</v>
      </c>
      <c r="F4561">
        <v>1</v>
      </c>
      <c r="G4561" t="s">
        <v>148</v>
      </c>
      <c r="H4561">
        <v>1</v>
      </c>
      <c r="I4561">
        <v>1</v>
      </c>
      <c r="J4561" t="s">
        <v>14</v>
      </c>
      <c r="K4561" s="40" t="s">
        <v>149</v>
      </c>
    </row>
    <row r="4562" spans="1:11" x14ac:dyDescent="0.25">
      <c r="A4562">
        <v>125660595</v>
      </c>
      <c r="B4562" s="1">
        <v>42838</v>
      </c>
      <c r="C4562" t="s">
        <v>11</v>
      </c>
      <c r="D4562" t="s">
        <v>16</v>
      </c>
      <c r="E4562">
        <v>1</v>
      </c>
      <c r="F4562">
        <v>0.99</v>
      </c>
      <c r="G4562" t="s">
        <v>148</v>
      </c>
      <c r="H4562">
        <v>2</v>
      </c>
      <c r="I4562">
        <v>2</v>
      </c>
      <c r="J4562" t="s">
        <v>14</v>
      </c>
      <c r="K4562" s="40" t="s">
        <v>149</v>
      </c>
    </row>
    <row r="4563" spans="1:11" x14ac:dyDescent="0.25">
      <c r="A4563">
        <v>234010589</v>
      </c>
      <c r="B4563" s="1">
        <v>43468</v>
      </c>
      <c r="C4563" t="s">
        <v>11</v>
      </c>
      <c r="D4563" t="s">
        <v>20</v>
      </c>
      <c r="E4563">
        <v>0.1</v>
      </c>
      <c r="F4563">
        <v>0.52</v>
      </c>
      <c r="G4563" t="s">
        <v>148</v>
      </c>
      <c r="H4563">
        <v>2</v>
      </c>
      <c r="I4563">
        <v>2</v>
      </c>
      <c r="J4563" t="s">
        <v>14</v>
      </c>
      <c r="K4563" s="40" t="s">
        <v>149</v>
      </c>
    </row>
    <row r="4564" spans="1:11" x14ac:dyDescent="0.25">
      <c r="A4564">
        <v>4135685</v>
      </c>
      <c r="B4564" s="1">
        <v>41226</v>
      </c>
      <c r="C4564" t="s">
        <v>11</v>
      </c>
      <c r="D4564" t="s">
        <v>12</v>
      </c>
      <c r="G4564" t="s">
        <v>148</v>
      </c>
      <c r="H4564">
        <v>1</v>
      </c>
      <c r="I4564">
        <v>1</v>
      </c>
      <c r="J4564" t="s">
        <v>14</v>
      </c>
      <c r="K4564" s="40" t="s">
        <v>149</v>
      </c>
    </row>
    <row r="4565" spans="1:11" x14ac:dyDescent="0.25">
      <c r="A4565">
        <v>18083606</v>
      </c>
      <c r="B4565" s="1">
        <v>41834</v>
      </c>
      <c r="C4565" t="s">
        <v>11</v>
      </c>
      <c r="D4565" t="s">
        <v>17</v>
      </c>
      <c r="E4565">
        <v>1</v>
      </c>
      <c r="F4565">
        <v>0.41</v>
      </c>
      <c r="G4565" t="s">
        <v>148</v>
      </c>
      <c r="H4565">
        <v>1</v>
      </c>
      <c r="I4565">
        <v>1</v>
      </c>
      <c r="J4565" t="s">
        <v>14</v>
      </c>
      <c r="K4565" s="40" t="s">
        <v>149</v>
      </c>
    </row>
    <row r="4566" spans="1:11" x14ac:dyDescent="0.25">
      <c r="A4566">
        <v>95435653</v>
      </c>
      <c r="B4566" s="1">
        <v>42629</v>
      </c>
      <c r="C4566" t="s">
        <v>11</v>
      </c>
      <c r="D4566" t="s">
        <v>21</v>
      </c>
      <c r="E4566">
        <v>0.64</v>
      </c>
      <c r="F4566">
        <v>0.5</v>
      </c>
      <c r="G4566" t="s">
        <v>148</v>
      </c>
      <c r="H4566">
        <v>1</v>
      </c>
      <c r="I4566">
        <v>1</v>
      </c>
      <c r="J4566" t="s">
        <v>14</v>
      </c>
      <c r="K4566" s="40" t="s">
        <v>149</v>
      </c>
    </row>
    <row r="4567" spans="1:11" x14ac:dyDescent="0.25">
      <c r="A4567">
        <v>513299532</v>
      </c>
      <c r="B4567" s="1">
        <v>45051</v>
      </c>
      <c r="C4567" t="s">
        <v>11</v>
      </c>
      <c r="D4567" t="s">
        <v>16</v>
      </c>
      <c r="E4567">
        <v>1</v>
      </c>
      <c r="F4567">
        <v>0.89</v>
      </c>
      <c r="G4567" t="s">
        <v>148</v>
      </c>
      <c r="H4567">
        <v>4</v>
      </c>
      <c r="I4567">
        <v>5</v>
      </c>
      <c r="J4567" t="s">
        <v>14</v>
      </c>
      <c r="K4567" s="40" t="s">
        <v>149</v>
      </c>
    </row>
    <row r="4568" spans="1:11" x14ac:dyDescent="0.25">
      <c r="A4568">
        <v>498134099</v>
      </c>
      <c r="B4568" s="1">
        <v>44952</v>
      </c>
      <c r="C4568" t="s">
        <v>11</v>
      </c>
      <c r="D4568" t="s">
        <v>16</v>
      </c>
      <c r="E4568">
        <v>1</v>
      </c>
      <c r="F4568">
        <v>0.74</v>
      </c>
      <c r="G4568" t="s">
        <v>148</v>
      </c>
      <c r="H4568">
        <v>3</v>
      </c>
      <c r="I4568">
        <v>3</v>
      </c>
      <c r="J4568" t="s">
        <v>14</v>
      </c>
      <c r="K4568" s="40" t="s">
        <v>149</v>
      </c>
    </row>
    <row r="4569" spans="1:11" x14ac:dyDescent="0.25">
      <c r="A4569">
        <v>519031865</v>
      </c>
      <c r="B4569" s="1">
        <v>45086</v>
      </c>
      <c r="C4569" t="s">
        <v>27</v>
      </c>
      <c r="D4569" t="s">
        <v>16</v>
      </c>
      <c r="E4569">
        <v>1</v>
      </c>
      <c r="F4569">
        <v>1</v>
      </c>
      <c r="G4569" t="s">
        <v>148</v>
      </c>
      <c r="H4569">
        <v>3</v>
      </c>
      <c r="I4569">
        <v>3</v>
      </c>
      <c r="J4569" t="s">
        <v>14</v>
      </c>
      <c r="K4569" s="40" t="s">
        <v>149</v>
      </c>
    </row>
    <row r="4570" spans="1:11" x14ac:dyDescent="0.25">
      <c r="A4570">
        <v>2546882</v>
      </c>
      <c r="B4570" s="1">
        <v>41064</v>
      </c>
      <c r="C4570" t="s">
        <v>11</v>
      </c>
      <c r="D4570" t="s">
        <v>12</v>
      </c>
      <c r="F4570">
        <v>0</v>
      </c>
      <c r="G4570" t="s">
        <v>148</v>
      </c>
      <c r="H4570">
        <v>1</v>
      </c>
      <c r="I4570">
        <v>1</v>
      </c>
      <c r="J4570" t="s">
        <v>14</v>
      </c>
      <c r="K4570" s="40" t="s">
        <v>149</v>
      </c>
    </row>
    <row r="4571" spans="1:11" x14ac:dyDescent="0.25">
      <c r="A4571">
        <v>5089741</v>
      </c>
      <c r="B4571" s="1">
        <v>41319</v>
      </c>
      <c r="C4571" t="s">
        <v>11</v>
      </c>
      <c r="D4571" t="s">
        <v>16</v>
      </c>
      <c r="E4571">
        <v>1</v>
      </c>
      <c r="F4571">
        <v>1</v>
      </c>
      <c r="G4571" t="s">
        <v>149</v>
      </c>
      <c r="H4571">
        <v>2</v>
      </c>
      <c r="I4571">
        <v>4</v>
      </c>
      <c r="J4571" t="s">
        <v>14</v>
      </c>
      <c r="K4571" s="40" t="s">
        <v>149</v>
      </c>
    </row>
    <row r="4572" spans="1:11" x14ac:dyDescent="0.25">
      <c r="A4572">
        <v>519262210</v>
      </c>
      <c r="B4572" s="1">
        <v>45087</v>
      </c>
      <c r="C4572" t="s">
        <v>27</v>
      </c>
      <c r="D4572" t="s">
        <v>16</v>
      </c>
      <c r="E4572">
        <v>1</v>
      </c>
      <c r="F4572">
        <v>0.97</v>
      </c>
      <c r="G4572" t="s">
        <v>149</v>
      </c>
      <c r="H4572">
        <v>1</v>
      </c>
      <c r="I4572">
        <v>1</v>
      </c>
      <c r="J4572" t="s">
        <v>14</v>
      </c>
      <c r="K4572" s="40" t="s">
        <v>149</v>
      </c>
    </row>
    <row r="4573" spans="1:11" x14ac:dyDescent="0.25">
      <c r="A4573">
        <v>517502310</v>
      </c>
      <c r="B4573" s="1">
        <v>45077</v>
      </c>
      <c r="C4573" t="s">
        <v>11</v>
      </c>
      <c r="D4573" t="s">
        <v>16</v>
      </c>
      <c r="E4573">
        <v>1</v>
      </c>
      <c r="F4573">
        <v>0.54</v>
      </c>
      <c r="G4573" t="s">
        <v>148</v>
      </c>
      <c r="H4573">
        <v>1</v>
      </c>
      <c r="I4573">
        <v>1</v>
      </c>
      <c r="J4573" t="s">
        <v>14</v>
      </c>
      <c r="K4573" s="40" t="s">
        <v>149</v>
      </c>
    </row>
    <row r="4574" spans="1:11" x14ac:dyDescent="0.25">
      <c r="A4574">
        <v>225024509</v>
      </c>
      <c r="B4574" s="1">
        <v>43413</v>
      </c>
      <c r="C4574" t="s">
        <v>11</v>
      </c>
      <c r="D4574" t="s">
        <v>16</v>
      </c>
      <c r="E4574">
        <v>1</v>
      </c>
      <c r="F4574">
        <v>0.92</v>
      </c>
      <c r="G4574" t="s">
        <v>149</v>
      </c>
      <c r="H4574">
        <v>1</v>
      </c>
      <c r="I4574">
        <v>1</v>
      </c>
      <c r="J4574" t="s">
        <v>18</v>
      </c>
      <c r="K4574" s="40" t="s">
        <v>149</v>
      </c>
    </row>
    <row r="4575" spans="1:11" x14ac:dyDescent="0.25">
      <c r="A4575">
        <v>132164258</v>
      </c>
      <c r="B4575" s="1">
        <v>42882</v>
      </c>
      <c r="C4575" t="s">
        <v>27</v>
      </c>
      <c r="D4575" t="s">
        <v>16</v>
      </c>
      <c r="E4575">
        <v>1</v>
      </c>
      <c r="F4575">
        <v>0.71</v>
      </c>
      <c r="G4575" t="s">
        <v>149</v>
      </c>
      <c r="H4575">
        <v>1</v>
      </c>
      <c r="I4575">
        <v>1</v>
      </c>
      <c r="J4575" t="s">
        <v>14</v>
      </c>
      <c r="K4575" s="40" t="s">
        <v>149</v>
      </c>
    </row>
    <row r="4576" spans="1:11" x14ac:dyDescent="0.25">
      <c r="A4576">
        <v>50838157</v>
      </c>
      <c r="B4576" s="1">
        <v>42346</v>
      </c>
      <c r="C4576" t="s">
        <v>11</v>
      </c>
      <c r="D4576" t="s">
        <v>21</v>
      </c>
      <c r="E4576">
        <v>0.57999999999999996</v>
      </c>
      <c r="F4576">
        <v>0.44</v>
      </c>
      <c r="G4576" t="s">
        <v>148</v>
      </c>
      <c r="H4576">
        <v>3</v>
      </c>
      <c r="I4576">
        <v>4</v>
      </c>
      <c r="J4576" t="s">
        <v>14</v>
      </c>
      <c r="K4576" s="40" t="s">
        <v>149</v>
      </c>
    </row>
    <row r="4577" spans="1:11" x14ac:dyDescent="0.25">
      <c r="A4577">
        <v>197070958</v>
      </c>
      <c r="B4577" s="1">
        <v>43272</v>
      </c>
      <c r="C4577" t="s">
        <v>11</v>
      </c>
      <c r="D4577" t="s">
        <v>12</v>
      </c>
      <c r="F4577">
        <v>0</v>
      </c>
      <c r="G4577" t="s">
        <v>148</v>
      </c>
      <c r="H4577">
        <v>1</v>
      </c>
      <c r="I4577">
        <v>2</v>
      </c>
      <c r="J4577" t="s">
        <v>14</v>
      </c>
      <c r="K4577" s="40" t="s">
        <v>149</v>
      </c>
    </row>
    <row r="4578" spans="1:11" x14ac:dyDescent="0.25">
      <c r="A4578">
        <v>46972752</v>
      </c>
      <c r="B4578" s="1">
        <v>42296</v>
      </c>
      <c r="C4578" t="s">
        <v>11</v>
      </c>
      <c r="D4578" t="s">
        <v>20</v>
      </c>
      <c r="E4578">
        <v>0</v>
      </c>
      <c r="F4578">
        <v>0.42</v>
      </c>
      <c r="G4578" t="s">
        <v>148</v>
      </c>
      <c r="H4578">
        <v>1</v>
      </c>
      <c r="I4578">
        <v>1</v>
      </c>
      <c r="J4578" t="s">
        <v>14</v>
      </c>
      <c r="K4578" s="40" t="s">
        <v>149</v>
      </c>
    </row>
    <row r="4579" spans="1:11" x14ac:dyDescent="0.25">
      <c r="A4579">
        <v>519096282</v>
      </c>
      <c r="B4579" s="1">
        <v>45086</v>
      </c>
      <c r="C4579" t="s">
        <v>11</v>
      </c>
      <c r="D4579" t="s">
        <v>12</v>
      </c>
      <c r="G4579" t="s">
        <v>148</v>
      </c>
      <c r="H4579">
        <v>1</v>
      </c>
      <c r="I4579">
        <v>1</v>
      </c>
      <c r="J4579" t="s">
        <v>22</v>
      </c>
      <c r="K4579" s="40" t="s">
        <v>149</v>
      </c>
    </row>
    <row r="4580" spans="1:11" x14ac:dyDescent="0.25">
      <c r="A4580">
        <v>47816118</v>
      </c>
      <c r="B4580" s="1">
        <v>42308</v>
      </c>
      <c r="C4580" t="s">
        <v>11</v>
      </c>
      <c r="D4580" t="s">
        <v>16</v>
      </c>
      <c r="E4580">
        <v>1</v>
      </c>
      <c r="F4580">
        <v>0.92</v>
      </c>
      <c r="G4580" t="s">
        <v>149</v>
      </c>
      <c r="H4580">
        <v>1</v>
      </c>
      <c r="I4580">
        <v>1</v>
      </c>
      <c r="J4580" t="s">
        <v>14</v>
      </c>
      <c r="K4580" s="40" t="s">
        <v>149</v>
      </c>
    </row>
    <row r="4581" spans="1:11" x14ac:dyDescent="0.25">
      <c r="A4581">
        <v>39694757</v>
      </c>
      <c r="B4581" s="1">
        <v>42212</v>
      </c>
      <c r="C4581" t="s">
        <v>11</v>
      </c>
      <c r="D4581" t="s">
        <v>16</v>
      </c>
      <c r="E4581">
        <v>1</v>
      </c>
      <c r="F4581">
        <v>0.21</v>
      </c>
      <c r="G4581" t="s">
        <v>148</v>
      </c>
      <c r="H4581">
        <v>1</v>
      </c>
      <c r="I4581">
        <v>1</v>
      </c>
      <c r="J4581" t="s">
        <v>14</v>
      </c>
      <c r="K4581" s="40" t="s">
        <v>149</v>
      </c>
    </row>
    <row r="4582" spans="1:11" x14ac:dyDescent="0.25">
      <c r="A4582">
        <v>36854703</v>
      </c>
      <c r="B4582" s="1">
        <v>42182</v>
      </c>
      <c r="C4582" t="s">
        <v>11</v>
      </c>
      <c r="D4582" t="s">
        <v>16</v>
      </c>
      <c r="E4582">
        <v>1</v>
      </c>
      <c r="F4582">
        <v>1</v>
      </c>
      <c r="G4582" t="s">
        <v>149</v>
      </c>
      <c r="H4582">
        <v>1</v>
      </c>
      <c r="I4582">
        <v>1</v>
      </c>
      <c r="J4582" t="s">
        <v>14</v>
      </c>
      <c r="K4582" s="40" t="s">
        <v>149</v>
      </c>
    </row>
    <row r="4583" spans="1:11" x14ac:dyDescent="0.25">
      <c r="A4583">
        <v>240001528</v>
      </c>
      <c r="B4583" s="1">
        <v>43495</v>
      </c>
      <c r="C4583" t="s">
        <v>27</v>
      </c>
      <c r="D4583" t="s">
        <v>16</v>
      </c>
      <c r="E4583">
        <v>0.91</v>
      </c>
      <c r="F4583">
        <v>0.99</v>
      </c>
      <c r="G4583" t="s">
        <v>149</v>
      </c>
      <c r="H4583">
        <v>2</v>
      </c>
      <c r="I4583">
        <v>3</v>
      </c>
      <c r="J4583" t="s">
        <v>18</v>
      </c>
      <c r="K4583" s="40" t="s">
        <v>149</v>
      </c>
    </row>
    <row r="4584" spans="1:11" x14ac:dyDescent="0.25">
      <c r="A4584">
        <v>519542431</v>
      </c>
      <c r="B4584" s="1">
        <v>45089</v>
      </c>
      <c r="C4584" t="s">
        <v>27</v>
      </c>
      <c r="D4584" t="s">
        <v>12</v>
      </c>
      <c r="F4584">
        <v>1</v>
      </c>
      <c r="G4584" t="s">
        <v>148</v>
      </c>
      <c r="H4584">
        <v>1</v>
      </c>
      <c r="I4584">
        <v>1</v>
      </c>
      <c r="J4584" t="s">
        <v>14</v>
      </c>
      <c r="K4584" s="40" t="s">
        <v>149</v>
      </c>
    </row>
    <row r="4585" spans="1:11" x14ac:dyDescent="0.25">
      <c r="A4585">
        <v>45687247</v>
      </c>
      <c r="B4585" s="1">
        <v>42280</v>
      </c>
      <c r="C4585" t="s">
        <v>11</v>
      </c>
      <c r="D4585" t="s">
        <v>16</v>
      </c>
      <c r="E4585">
        <v>1</v>
      </c>
      <c r="F4585">
        <v>0.93</v>
      </c>
      <c r="G4585" t="s">
        <v>149</v>
      </c>
      <c r="H4585">
        <v>1</v>
      </c>
      <c r="I4585">
        <v>1</v>
      </c>
      <c r="J4585" t="s">
        <v>14</v>
      </c>
      <c r="K4585" s="40" t="s">
        <v>149</v>
      </c>
    </row>
    <row r="4586" spans="1:11" x14ac:dyDescent="0.25">
      <c r="A4586">
        <v>5270686</v>
      </c>
      <c r="B4586" s="1">
        <v>41333</v>
      </c>
      <c r="C4586" t="s">
        <v>11</v>
      </c>
      <c r="D4586" t="s">
        <v>12</v>
      </c>
      <c r="G4586" t="s">
        <v>148</v>
      </c>
      <c r="H4586">
        <v>1</v>
      </c>
      <c r="I4586">
        <v>3</v>
      </c>
      <c r="J4586" t="s">
        <v>14</v>
      </c>
      <c r="K4586" s="40" t="s">
        <v>149</v>
      </c>
    </row>
    <row r="4587" spans="1:11" x14ac:dyDescent="0.25">
      <c r="A4587">
        <v>508788647</v>
      </c>
      <c r="B4587" s="1">
        <v>45022</v>
      </c>
      <c r="C4587" t="s">
        <v>27</v>
      </c>
      <c r="D4587" t="s">
        <v>16</v>
      </c>
      <c r="E4587">
        <v>1</v>
      </c>
      <c r="F4587">
        <v>0.62</v>
      </c>
      <c r="G4587" t="s">
        <v>149</v>
      </c>
      <c r="H4587">
        <v>9</v>
      </c>
      <c r="I4587">
        <v>9</v>
      </c>
      <c r="J4587" t="s">
        <v>14</v>
      </c>
      <c r="K4587" s="40" t="s">
        <v>149</v>
      </c>
    </row>
    <row r="4588" spans="1:11" x14ac:dyDescent="0.25">
      <c r="A4588">
        <v>2540230</v>
      </c>
      <c r="B4588" s="1">
        <v>41064</v>
      </c>
      <c r="C4588" t="s">
        <v>11</v>
      </c>
      <c r="D4588" t="s">
        <v>16</v>
      </c>
      <c r="E4588">
        <v>0.67</v>
      </c>
      <c r="F4588">
        <v>1</v>
      </c>
      <c r="G4588" t="s">
        <v>148</v>
      </c>
      <c r="H4588">
        <v>1</v>
      </c>
      <c r="I4588">
        <v>1</v>
      </c>
      <c r="J4588" t="s">
        <v>18</v>
      </c>
      <c r="K4588" s="40" t="s">
        <v>149</v>
      </c>
    </row>
    <row r="4589" spans="1:11" x14ac:dyDescent="0.25">
      <c r="A4589">
        <v>519035262</v>
      </c>
      <c r="B4589" s="1">
        <v>45086</v>
      </c>
      <c r="C4589" t="s">
        <v>11</v>
      </c>
      <c r="D4589" t="s">
        <v>16</v>
      </c>
      <c r="E4589">
        <v>0.91</v>
      </c>
      <c r="F4589">
        <v>0.92</v>
      </c>
      <c r="G4589" t="s">
        <v>148</v>
      </c>
      <c r="H4589">
        <v>1</v>
      </c>
      <c r="I4589">
        <v>3</v>
      </c>
      <c r="J4589" t="s">
        <v>14</v>
      </c>
      <c r="K4589" s="40" t="s">
        <v>149</v>
      </c>
    </row>
    <row r="4590" spans="1:11" x14ac:dyDescent="0.25">
      <c r="A4590">
        <v>519552453</v>
      </c>
      <c r="B4590" s="1">
        <v>45089</v>
      </c>
      <c r="C4590" t="s">
        <v>27</v>
      </c>
      <c r="D4590" t="s">
        <v>16</v>
      </c>
      <c r="E4590">
        <v>1</v>
      </c>
      <c r="F4590">
        <v>1</v>
      </c>
      <c r="G4590" t="s">
        <v>148</v>
      </c>
      <c r="H4590">
        <v>1</v>
      </c>
      <c r="I4590">
        <v>1</v>
      </c>
      <c r="J4590" t="s">
        <v>14</v>
      </c>
      <c r="K4590" s="40" t="s">
        <v>149</v>
      </c>
    </row>
    <row r="4591" spans="1:11" x14ac:dyDescent="0.25">
      <c r="A4591">
        <v>508475997</v>
      </c>
      <c r="B4591" s="1">
        <v>45020</v>
      </c>
      <c r="C4591" t="s">
        <v>27</v>
      </c>
      <c r="D4591" t="s">
        <v>12</v>
      </c>
      <c r="F4591">
        <v>1</v>
      </c>
      <c r="G4591" t="s">
        <v>148</v>
      </c>
      <c r="H4591">
        <v>1</v>
      </c>
      <c r="I4591">
        <v>2</v>
      </c>
      <c r="J4591" t="s">
        <v>14</v>
      </c>
      <c r="K4591" s="40" t="s">
        <v>149</v>
      </c>
    </row>
    <row r="4592" spans="1:11" x14ac:dyDescent="0.25">
      <c r="A4592">
        <v>488190941</v>
      </c>
      <c r="B4592" s="1">
        <v>44883</v>
      </c>
      <c r="C4592" t="s">
        <v>27</v>
      </c>
      <c r="D4592" t="s">
        <v>16</v>
      </c>
      <c r="E4592">
        <v>1</v>
      </c>
      <c r="F4592">
        <v>1</v>
      </c>
      <c r="G4592" t="s">
        <v>149</v>
      </c>
      <c r="H4592">
        <v>2</v>
      </c>
      <c r="I4592">
        <v>2</v>
      </c>
      <c r="J4592" t="s">
        <v>14</v>
      </c>
      <c r="K4592" s="40" t="s">
        <v>149</v>
      </c>
    </row>
    <row r="4593" spans="1:11" x14ac:dyDescent="0.25">
      <c r="A4593">
        <v>520204685</v>
      </c>
      <c r="B4593" s="1">
        <v>45092</v>
      </c>
      <c r="C4593" t="s">
        <v>27</v>
      </c>
      <c r="D4593" t="s">
        <v>16</v>
      </c>
      <c r="E4593">
        <v>1</v>
      </c>
      <c r="F4593">
        <v>0.97</v>
      </c>
      <c r="G4593" t="s">
        <v>148</v>
      </c>
      <c r="H4593">
        <v>1</v>
      </c>
      <c r="I4593">
        <v>1</v>
      </c>
      <c r="J4593" t="s">
        <v>14</v>
      </c>
      <c r="K4593" s="40" t="s">
        <v>149</v>
      </c>
    </row>
    <row r="4594" spans="1:11" x14ac:dyDescent="0.25">
      <c r="A4594">
        <v>215855289</v>
      </c>
      <c r="B4594" s="1">
        <v>43360</v>
      </c>
      <c r="C4594" t="s">
        <v>11</v>
      </c>
      <c r="D4594" t="s">
        <v>12</v>
      </c>
      <c r="F4594">
        <v>1</v>
      </c>
      <c r="G4594" t="s">
        <v>148</v>
      </c>
      <c r="H4594">
        <v>1</v>
      </c>
      <c r="I4594">
        <v>1</v>
      </c>
      <c r="J4594" t="s">
        <v>14</v>
      </c>
      <c r="K4594" s="40" t="s">
        <v>149</v>
      </c>
    </row>
    <row r="4595" spans="1:11" x14ac:dyDescent="0.25">
      <c r="A4595">
        <v>135506886</v>
      </c>
      <c r="B4595" s="1">
        <v>42903</v>
      </c>
      <c r="C4595" t="s">
        <v>11</v>
      </c>
      <c r="D4595" t="s">
        <v>16</v>
      </c>
      <c r="E4595">
        <v>1</v>
      </c>
      <c r="F4595">
        <v>1</v>
      </c>
      <c r="G4595" t="s">
        <v>149</v>
      </c>
      <c r="H4595">
        <v>1</v>
      </c>
      <c r="I4595">
        <v>2</v>
      </c>
      <c r="J4595" t="s">
        <v>14</v>
      </c>
      <c r="K4595" s="40" t="s">
        <v>149</v>
      </c>
    </row>
    <row r="4596" spans="1:11" x14ac:dyDescent="0.25">
      <c r="A4596">
        <v>43440137</v>
      </c>
      <c r="B4596" s="1">
        <v>42252</v>
      </c>
      <c r="C4596" t="s">
        <v>11</v>
      </c>
      <c r="D4596" t="s">
        <v>17</v>
      </c>
      <c r="E4596">
        <v>1</v>
      </c>
      <c r="F4596">
        <v>0.35</v>
      </c>
      <c r="G4596" t="s">
        <v>149</v>
      </c>
      <c r="H4596">
        <v>1</v>
      </c>
      <c r="I4596">
        <v>1</v>
      </c>
      <c r="J4596" t="s">
        <v>14</v>
      </c>
      <c r="K4596" s="40" t="s">
        <v>149</v>
      </c>
    </row>
    <row r="4597" spans="1:11" x14ac:dyDescent="0.25">
      <c r="A4597">
        <v>510503403</v>
      </c>
      <c r="B4597" s="1">
        <v>45033</v>
      </c>
      <c r="C4597" t="s">
        <v>11</v>
      </c>
      <c r="D4597" t="s">
        <v>16</v>
      </c>
      <c r="E4597">
        <v>1</v>
      </c>
      <c r="F4597">
        <v>1</v>
      </c>
      <c r="G4597" t="s">
        <v>149</v>
      </c>
      <c r="H4597">
        <v>3</v>
      </c>
      <c r="I4597">
        <v>3</v>
      </c>
      <c r="J4597" t="s">
        <v>14</v>
      </c>
      <c r="K4597" s="40" t="s">
        <v>149</v>
      </c>
    </row>
    <row r="4598" spans="1:11" x14ac:dyDescent="0.25">
      <c r="A4598">
        <v>85056956</v>
      </c>
      <c r="B4598" s="1">
        <v>42572</v>
      </c>
      <c r="C4598" t="s">
        <v>11</v>
      </c>
      <c r="D4598" t="s">
        <v>16</v>
      </c>
      <c r="E4598">
        <v>1</v>
      </c>
      <c r="F4598">
        <v>0.97</v>
      </c>
      <c r="G4598" t="s">
        <v>149</v>
      </c>
      <c r="H4598">
        <v>3</v>
      </c>
      <c r="I4598">
        <v>3</v>
      </c>
      <c r="J4598" t="s">
        <v>14</v>
      </c>
      <c r="K4598" s="40" t="s">
        <v>149</v>
      </c>
    </row>
    <row r="4599" spans="1:11" x14ac:dyDescent="0.25">
      <c r="A4599">
        <v>519741398</v>
      </c>
      <c r="B4599" s="1">
        <v>45090</v>
      </c>
      <c r="C4599" t="s">
        <v>27</v>
      </c>
      <c r="D4599" t="s">
        <v>16</v>
      </c>
      <c r="E4599">
        <v>0.92</v>
      </c>
      <c r="F4599">
        <v>1</v>
      </c>
      <c r="G4599" t="s">
        <v>148</v>
      </c>
      <c r="H4599">
        <v>1</v>
      </c>
      <c r="I4599">
        <v>1</v>
      </c>
      <c r="J4599" t="s">
        <v>14</v>
      </c>
      <c r="K4599" s="40" t="s">
        <v>149</v>
      </c>
    </row>
    <row r="4600" spans="1:11" x14ac:dyDescent="0.25">
      <c r="A4600">
        <v>509234851</v>
      </c>
      <c r="B4600" s="1">
        <v>45025</v>
      </c>
      <c r="C4600" t="s">
        <v>27</v>
      </c>
      <c r="D4600" t="s">
        <v>16</v>
      </c>
      <c r="E4600">
        <v>1</v>
      </c>
      <c r="F4600">
        <v>1</v>
      </c>
      <c r="G4600" t="s">
        <v>148</v>
      </c>
      <c r="H4600">
        <v>1</v>
      </c>
      <c r="I4600">
        <v>1</v>
      </c>
      <c r="J4600" t="s">
        <v>14</v>
      </c>
      <c r="K4600" s="40" t="s">
        <v>149</v>
      </c>
    </row>
    <row r="4601" spans="1:11" x14ac:dyDescent="0.25">
      <c r="A4601">
        <v>130969722</v>
      </c>
      <c r="B4601" s="1">
        <v>42873</v>
      </c>
      <c r="C4601" t="s">
        <v>60</v>
      </c>
      <c r="D4601" t="s">
        <v>17</v>
      </c>
      <c r="E4601">
        <v>1</v>
      </c>
      <c r="F4601">
        <v>0.93</v>
      </c>
      <c r="G4601" t="s">
        <v>149</v>
      </c>
      <c r="H4601">
        <v>2</v>
      </c>
      <c r="I4601">
        <v>3</v>
      </c>
      <c r="J4601" t="s">
        <v>18</v>
      </c>
      <c r="K4601" s="40" t="s">
        <v>149</v>
      </c>
    </row>
    <row r="4602" spans="1:11" x14ac:dyDescent="0.25">
      <c r="A4602">
        <v>135505201</v>
      </c>
      <c r="B4602" s="1">
        <v>42903</v>
      </c>
      <c r="C4602" t="s">
        <v>11</v>
      </c>
      <c r="D4602" t="s">
        <v>16</v>
      </c>
      <c r="E4602">
        <v>1</v>
      </c>
      <c r="F4602">
        <v>1</v>
      </c>
      <c r="G4602" t="s">
        <v>148</v>
      </c>
      <c r="H4602">
        <v>2</v>
      </c>
      <c r="I4602">
        <v>2</v>
      </c>
      <c r="J4602" t="s">
        <v>22</v>
      </c>
      <c r="K4602" s="40" t="s">
        <v>149</v>
      </c>
    </row>
    <row r="4603" spans="1:11" x14ac:dyDescent="0.25">
      <c r="A4603">
        <v>69761147</v>
      </c>
      <c r="B4603" s="1">
        <v>42491</v>
      </c>
      <c r="C4603" t="s">
        <v>11</v>
      </c>
      <c r="D4603" t="s">
        <v>17</v>
      </c>
      <c r="E4603">
        <v>1</v>
      </c>
      <c r="F4603">
        <v>0.92</v>
      </c>
      <c r="G4603" t="s">
        <v>149</v>
      </c>
      <c r="H4603">
        <v>3</v>
      </c>
      <c r="I4603">
        <v>3</v>
      </c>
      <c r="J4603" t="s">
        <v>14</v>
      </c>
      <c r="K4603" s="40" t="s">
        <v>149</v>
      </c>
    </row>
    <row r="4604" spans="1:11" x14ac:dyDescent="0.25">
      <c r="A4604">
        <v>430857032</v>
      </c>
      <c r="B4604" s="1">
        <v>44507</v>
      </c>
      <c r="C4604" t="s">
        <v>11</v>
      </c>
      <c r="D4604" t="s">
        <v>17</v>
      </c>
      <c r="E4604">
        <v>1</v>
      </c>
      <c r="F4604">
        <v>0.72</v>
      </c>
      <c r="G4604" t="s">
        <v>148</v>
      </c>
      <c r="H4604">
        <v>1</v>
      </c>
      <c r="I4604">
        <v>1</v>
      </c>
      <c r="J4604" t="s">
        <v>14</v>
      </c>
      <c r="K4604" s="40" t="s">
        <v>149</v>
      </c>
    </row>
    <row r="4605" spans="1:11" x14ac:dyDescent="0.25">
      <c r="A4605">
        <v>404716100</v>
      </c>
      <c r="B4605" s="1">
        <v>44348</v>
      </c>
      <c r="C4605" t="s">
        <v>11</v>
      </c>
      <c r="D4605" t="s">
        <v>16</v>
      </c>
      <c r="E4605">
        <v>1</v>
      </c>
      <c r="F4605">
        <v>1</v>
      </c>
      <c r="G4605" t="s">
        <v>149</v>
      </c>
      <c r="H4605">
        <v>1</v>
      </c>
      <c r="I4605">
        <v>1</v>
      </c>
      <c r="J4605" t="s">
        <v>18</v>
      </c>
      <c r="K4605" s="40" t="s">
        <v>149</v>
      </c>
    </row>
    <row r="4606" spans="1:11" x14ac:dyDescent="0.25">
      <c r="A4606">
        <v>414764817</v>
      </c>
      <c r="B4606" s="1">
        <v>44400</v>
      </c>
      <c r="C4606" t="s">
        <v>27</v>
      </c>
      <c r="D4606" t="s">
        <v>20</v>
      </c>
      <c r="E4606">
        <v>0</v>
      </c>
      <c r="F4606">
        <v>0</v>
      </c>
      <c r="G4606" t="s">
        <v>148</v>
      </c>
      <c r="H4606">
        <v>1</v>
      </c>
      <c r="I4606">
        <v>2</v>
      </c>
      <c r="J4606" t="s">
        <v>22</v>
      </c>
      <c r="K4606" s="40" t="s">
        <v>148</v>
      </c>
    </row>
    <row r="4607" spans="1:11" x14ac:dyDescent="0.25">
      <c r="A4607">
        <v>83530283</v>
      </c>
      <c r="B4607" s="1">
        <v>42564</v>
      </c>
      <c r="C4607" t="s">
        <v>11</v>
      </c>
      <c r="D4607" t="s">
        <v>16</v>
      </c>
      <c r="E4607">
        <v>1</v>
      </c>
      <c r="F4607">
        <v>1</v>
      </c>
      <c r="G4607" t="s">
        <v>149</v>
      </c>
      <c r="H4607">
        <v>1</v>
      </c>
      <c r="I4607">
        <v>1</v>
      </c>
      <c r="J4607" t="s">
        <v>14</v>
      </c>
      <c r="K4607" s="40" t="s">
        <v>149</v>
      </c>
    </row>
    <row r="4608" spans="1:11" x14ac:dyDescent="0.25">
      <c r="A4608">
        <v>520006975</v>
      </c>
      <c r="B4608" s="1">
        <v>45091</v>
      </c>
      <c r="C4608" t="s">
        <v>11</v>
      </c>
      <c r="D4608" t="s">
        <v>20</v>
      </c>
      <c r="E4608">
        <v>0</v>
      </c>
      <c r="F4608">
        <v>0</v>
      </c>
      <c r="G4608" t="s">
        <v>148</v>
      </c>
      <c r="H4608">
        <v>1</v>
      </c>
      <c r="I4608">
        <v>6</v>
      </c>
      <c r="J4608" t="s">
        <v>22</v>
      </c>
      <c r="K4608" s="40" t="s">
        <v>149</v>
      </c>
    </row>
    <row r="4609" spans="1:11" x14ac:dyDescent="0.25">
      <c r="A4609">
        <v>290265081</v>
      </c>
      <c r="B4609" s="1">
        <v>43707</v>
      </c>
      <c r="C4609" t="s">
        <v>11</v>
      </c>
      <c r="D4609" t="s">
        <v>17</v>
      </c>
      <c r="E4609">
        <v>1</v>
      </c>
      <c r="F4609">
        <v>0.93</v>
      </c>
      <c r="G4609" t="s">
        <v>149</v>
      </c>
      <c r="H4609">
        <v>6</v>
      </c>
      <c r="I4609">
        <v>7</v>
      </c>
      <c r="J4609" t="s">
        <v>14</v>
      </c>
      <c r="K4609" s="40" t="s">
        <v>149</v>
      </c>
    </row>
    <row r="4610" spans="1:11" x14ac:dyDescent="0.25">
      <c r="A4610">
        <v>98976666</v>
      </c>
      <c r="B4610" s="1">
        <v>42652</v>
      </c>
      <c r="C4610" t="s">
        <v>11</v>
      </c>
      <c r="D4610" t="s">
        <v>17</v>
      </c>
      <c r="E4610">
        <v>0.9</v>
      </c>
      <c r="F4610">
        <v>0.96</v>
      </c>
      <c r="G4610" t="s">
        <v>149</v>
      </c>
      <c r="H4610">
        <v>1</v>
      </c>
      <c r="I4610">
        <v>1</v>
      </c>
      <c r="J4610" t="s">
        <v>14</v>
      </c>
      <c r="K4610" s="40" t="s">
        <v>149</v>
      </c>
    </row>
    <row r="4611" spans="1:11" x14ac:dyDescent="0.25">
      <c r="A4611">
        <v>379915726</v>
      </c>
      <c r="B4611" s="1">
        <v>44178</v>
      </c>
      <c r="C4611" t="s">
        <v>11</v>
      </c>
      <c r="D4611" t="s">
        <v>16</v>
      </c>
      <c r="E4611">
        <v>1</v>
      </c>
      <c r="F4611">
        <v>1</v>
      </c>
      <c r="G4611" t="s">
        <v>149</v>
      </c>
      <c r="H4611">
        <v>2</v>
      </c>
      <c r="I4611">
        <v>3</v>
      </c>
      <c r="J4611" t="s">
        <v>14</v>
      </c>
      <c r="K4611" s="40" t="s">
        <v>149</v>
      </c>
    </row>
    <row r="4612" spans="1:11" x14ac:dyDescent="0.25">
      <c r="A4612">
        <v>503810186</v>
      </c>
      <c r="B4612" s="1">
        <v>44989</v>
      </c>
      <c r="C4612" t="s">
        <v>11</v>
      </c>
      <c r="D4612" t="s">
        <v>16</v>
      </c>
      <c r="E4612">
        <v>0.83</v>
      </c>
      <c r="F4612">
        <v>0.2</v>
      </c>
      <c r="G4612" t="s">
        <v>148</v>
      </c>
      <c r="H4612">
        <v>2</v>
      </c>
      <c r="I4612">
        <v>2</v>
      </c>
      <c r="J4612" t="s">
        <v>14</v>
      </c>
      <c r="K4612" s="40" t="s">
        <v>149</v>
      </c>
    </row>
    <row r="4613" spans="1:11" x14ac:dyDescent="0.25">
      <c r="A4613">
        <v>451066405</v>
      </c>
      <c r="B4613" s="1">
        <v>44644</v>
      </c>
      <c r="C4613" t="s">
        <v>27</v>
      </c>
      <c r="D4613" t="s">
        <v>16</v>
      </c>
      <c r="E4613">
        <v>1</v>
      </c>
      <c r="F4613">
        <v>1</v>
      </c>
      <c r="G4613" t="s">
        <v>148</v>
      </c>
      <c r="H4613">
        <v>1</v>
      </c>
      <c r="I4613">
        <v>1</v>
      </c>
      <c r="J4613" t="s">
        <v>14</v>
      </c>
      <c r="K4613" s="40" t="s">
        <v>149</v>
      </c>
    </row>
    <row r="4614" spans="1:11" x14ac:dyDescent="0.25">
      <c r="A4614">
        <v>35337667</v>
      </c>
      <c r="B4614" s="1">
        <v>42163</v>
      </c>
      <c r="C4614" t="s">
        <v>11</v>
      </c>
      <c r="D4614" t="s">
        <v>16</v>
      </c>
      <c r="E4614">
        <v>1</v>
      </c>
      <c r="F4614">
        <v>1</v>
      </c>
      <c r="G4614" t="s">
        <v>149</v>
      </c>
      <c r="H4614">
        <v>1</v>
      </c>
      <c r="I4614">
        <v>1</v>
      </c>
      <c r="J4614" t="s">
        <v>14</v>
      </c>
      <c r="K4614" s="40" t="s">
        <v>149</v>
      </c>
    </row>
    <row r="4615" spans="1:11" x14ac:dyDescent="0.25">
      <c r="A4615">
        <v>79122371</v>
      </c>
      <c r="B4615" s="1">
        <v>42542</v>
      </c>
      <c r="C4615" t="s">
        <v>11</v>
      </c>
      <c r="D4615" t="s">
        <v>16</v>
      </c>
      <c r="E4615">
        <v>1</v>
      </c>
      <c r="F4615">
        <v>1</v>
      </c>
      <c r="G4615" t="s">
        <v>149</v>
      </c>
      <c r="H4615">
        <v>8</v>
      </c>
      <c r="I4615">
        <v>8</v>
      </c>
      <c r="J4615" t="s">
        <v>14</v>
      </c>
      <c r="K4615" s="40" t="s">
        <v>149</v>
      </c>
    </row>
    <row r="4616" spans="1:11" x14ac:dyDescent="0.25">
      <c r="A4616">
        <v>407300350</v>
      </c>
      <c r="B4616" s="1">
        <v>44362</v>
      </c>
      <c r="C4616" t="s">
        <v>11</v>
      </c>
      <c r="D4616" t="s">
        <v>20</v>
      </c>
      <c r="E4616">
        <v>0</v>
      </c>
      <c r="F4616">
        <v>0.31</v>
      </c>
      <c r="G4616" t="s">
        <v>148</v>
      </c>
      <c r="H4616">
        <v>1</v>
      </c>
      <c r="I4616">
        <v>2</v>
      </c>
      <c r="J4616" t="s">
        <v>14</v>
      </c>
      <c r="K4616" s="40" t="s">
        <v>149</v>
      </c>
    </row>
    <row r="4617" spans="1:11" x14ac:dyDescent="0.25">
      <c r="A4617">
        <v>520787593</v>
      </c>
      <c r="B4617" s="1">
        <v>45096</v>
      </c>
      <c r="C4617" t="s">
        <v>11</v>
      </c>
      <c r="D4617" t="s">
        <v>21</v>
      </c>
      <c r="E4617">
        <v>1</v>
      </c>
      <c r="F4617">
        <v>0.42</v>
      </c>
      <c r="G4617" t="s">
        <v>148</v>
      </c>
      <c r="H4617">
        <v>1</v>
      </c>
      <c r="I4617">
        <v>3</v>
      </c>
      <c r="J4617" t="s">
        <v>22</v>
      </c>
      <c r="K4617" s="40" t="s">
        <v>149</v>
      </c>
    </row>
    <row r="4618" spans="1:11" x14ac:dyDescent="0.25">
      <c r="A4618">
        <v>521036380</v>
      </c>
      <c r="B4618" s="1">
        <v>45097</v>
      </c>
      <c r="C4618" t="s">
        <v>11</v>
      </c>
      <c r="D4618" t="s">
        <v>12</v>
      </c>
      <c r="G4618" t="s">
        <v>148</v>
      </c>
      <c r="H4618">
        <v>1</v>
      </c>
      <c r="I4618">
        <v>1</v>
      </c>
      <c r="J4618" t="s">
        <v>22</v>
      </c>
      <c r="K4618" s="40" t="s">
        <v>149</v>
      </c>
    </row>
    <row r="4619" spans="1:11" x14ac:dyDescent="0.25">
      <c r="A4619">
        <v>521051361</v>
      </c>
      <c r="B4619" s="1">
        <v>45097</v>
      </c>
      <c r="C4619" t="s">
        <v>11</v>
      </c>
      <c r="D4619" t="s">
        <v>16</v>
      </c>
      <c r="E4619">
        <v>1</v>
      </c>
      <c r="F4619">
        <v>1</v>
      </c>
      <c r="G4619" t="s">
        <v>148</v>
      </c>
      <c r="H4619">
        <v>1</v>
      </c>
      <c r="I4619">
        <v>1</v>
      </c>
      <c r="J4619" t="s">
        <v>22</v>
      </c>
      <c r="K4619" s="40" t="s">
        <v>149</v>
      </c>
    </row>
    <row r="4620" spans="1:11" x14ac:dyDescent="0.25">
      <c r="A4620">
        <v>399029789</v>
      </c>
      <c r="B4620" s="1">
        <v>44314</v>
      </c>
      <c r="C4620" t="s">
        <v>11</v>
      </c>
      <c r="D4620" t="s">
        <v>16</v>
      </c>
      <c r="E4620">
        <v>1</v>
      </c>
      <c r="F4620">
        <v>0.94</v>
      </c>
      <c r="G4620" t="s">
        <v>148</v>
      </c>
      <c r="H4620">
        <v>3</v>
      </c>
      <c r="I4620">
        <v>13</v>
      </c>
      <c r="J4620" t="s">
        <v>14</v>
      </c>
      <c r="K4620" s="40" t="s">
        <v>149</v>
      </c>
    </row>
    <row r="4621" spans="1:11" x14ac:dyDescent="0.25">
      <c r="A4621">
        <v>5650939</v>
      </c>
      <c r="B4621" s="1">
        <v>41360</v>
      </c>
      <c r="C4621" t="s">
        <v>11</v>
      </c>
      <c r="D4621" t="s">
        <v>16</v>
      </c>
      <c r="E4621">
        <v>1</v>
      </c>
      <c r="F4621">
        <v>0.99</v>
      </c>
      <c r="G4621" t="s">
        <v>149</v>
      </c>
      <c r="H4621">
        <v>1</v>
      </c>
      <c r="I4621">
        <v>1</v>
      </c>
      <c r="J4621" t="s">
        <v>14</v>
      </c>
      <c r="K4621" s="40" t="s">
        <v>149</v>
      </c>
    </row>
    <row r="4622" spans="1:11" x14ac:dyDescent="0.25">
      <c r="A4622">
        <v>19741432</v>
      </c>
      <c r="B4622" s="1">
        <v>41860</v>
      </c>
      <c r="C4622" t="s">
        <v>27</v>
      </c>
      <c r="D4622" t="s">
        <v>12</v>
      </c>
      <c r="F4622">
        <v>1</v>
      </c>
      <c r="G4622" t="s">
        <v>149</v>
      </c>
      <c r="H4622">
        <v>1</v>
      </c>
      <c r="I4622">
        <v>1</v>
      </c>
      <c r="J4622" t="s">
        <v>14</v>
      </c>
      <c r="K4622" s="40" t="s">
        <v>149</v>
      </c>
    </row>
    <row r="4623" spans="1:11" x14ac:dyDescent="0.25">
      <c r="A4623">
        <v>4288830</v>
      </c>
      <c r="B4623" s="1">
        <v>41243</v>
      </c>
      <c r="C4623" t="s">
        <v>11</v>
      </c>
      <c r="D4623" t="s">
        <v>20</v>
      </c>
      <c r="E4623">
        <v>0.2</v>
      </c>
      <c r="F4623">
        <v>0.54</v>
      </c>
      <c r="G4623" t="s">
        <v>148</v>
      </c>
      <c r="H4623">
        <v>1</v>
      </c>
      <c r="I4623">
        <v>2</v>
      </c>
      <c r="J4623" t="s">
        <v>14</v>
      </c>
      <c r="K4623" s="40" t="s">
        <v>149</v>
      </c>
    </row>
    <row r="4624" spans="1:11" x14ac:dyDescent="0.25">
      <c r="A4624">
        <v>520824212</v>
      </c>
      <c r="B4624" s="1">
        <v>45096</v>
      </c>
      <c r="C4624" t="s">
        <v>27</v>
      </c>
      <c r="D4624" t="s">
        <v>16</v>
      </c>
      <c r="E4624">
        <v>1</v>
      </c>
      <c r="F4624">
        <v>1</v>
      </c>
      <c r="G4624" t="s">
        <v>148</v>
      </c>
      <c r="H4624">
        <v>1</v>
      </c>
      <c r="I4624">
        <v>1</v>
      </c>
      <c r="J4624" t="s">
        <v>14</v>
      </c>
      <c r="K4624" s="40" t="s">
        <v>149</v>
      </c>
    </row>
    <row r="4625" spans="1:11" x14ac:dyDescent="0.25">
      <c r="A4625">
        <v>26737435</v>
      </c>
      <c r="B4625" s="1">
        <v>42030</v>
      </c>
      <c r="C4625" t="s">
        <v>11</v>
      </c>
      <c r="D4625" t="s">
        <v>17</v>
      </c>
      <c r="E4625">
        <v>1</v>
      </c>
      <c r="F4625">
        <v>0.84</v>
      </c>
      <c r="G4625" t="s">
        <v>149</v>
      </c>
      <c r="H4625">
        <v>3</v>
      </c>
      <c r="I4625">
        <v>3</v>
      </c>
      <c r="J4625" t="s">
        <v>14</v>
      </c>
      <c r="K4625" s="40" t="s">
        <v>149</v>
      </c>
    </row>
    <row r="4626" spans="1:11" x14ac:dyDescent="0.25">
      <c r="A4626">
        <v>111129718</v>
      </c>
      <c r="B4626" s="1">
        <v>42747</v>
      </c>
      <c r="C4626" t="s">
        <v>11</v>
      </c>
      <c r="D4626" t="s">
        <v>16</v>
      </c>
      <c r="E4626">
        <v>1</v>
      </c>
      <c r="F4626">
        <v>0.78</v>
      </c>
      <c r="G4626" t="s">
        <v>149</v>
      </c>
      <c r="H4626">
        <v>1</v>
      </c>
      <c r="I4626">
        <v>1</v>
      </c>
      <c r="J4626" t="s">
        <v>14</v>
      </c>
      <c r="K4626" s="40" t="s">
        <v>149</v>
      </c>
    </row>
    <row r="4627" spans="1:11" x14ac:dyDescent="0.25">
      <c r="A4627">
        <v>520385665</v>
      </c>
      <c r="B4627" s="1">
        <v>45093</v>
      </c>
      <c r="C4627" t="s">
        <v>11</v>
      </c>
      <c r="D4627" t="s">
        <v>20</v>
      </c>
      <c r="E4627">
        <v>0.13</v>
      </c>
      <c r="F4627">
        <v>0</v>
      </c>
      <c r="G4627" t="s">
        <v>148</v>
      </c>
      <c r="H4627">
        <v>1</v>
      </c>
      <c r="I4627">
        <v>1</v>
      </c>
      <c r="J4627" t="s">
        <v>22</v>
      </c>
      <c r="K4627" s="40" t="s">
        <v>149</v>
      </c>
    </row>
    <row r="4628" spans="1:11" x14ac:dyDescent="0.25">
      <c r="A4628">
        <v>115903179</v>
      </c>
      <c r="B4628" s="1">
        <v>42777</v>
      </c>
      <c r="C4628" t="s">
        <v>11</v>
      </c>
      <c r="D4628" t="s">
        <v>16</v>
      </c>
      <c r="E4628">
        <v>1</v>
      </c>
      <c r="F4628">
        <v>0.84</v>
      </c>
      <c r="G4628" t="s">
        <v>149</v>
      </c>
      <c r="H4628">
        <v>1</v>
      </c>
      <c r="I4628">
        <v>1</v>
      </c>
      <c r="J4628" t="s">
        <v>14</v>
      </c>
      <c r="K4628" s="40" t="s">
        <v>149</v>
      </c>
    </row>
    <row r="4629" spans="1:11" x14ac:dyDescent="0.25">
      <c r="A4629">
        <v>447783550</v>
      </c>
      <c r="B4629" s="1">
        <v>44623</v>
      </c>
      <c r="C4629" t="s">
        <v>11</v>
      </c>
      <c r="D4629" t="s">
        <v>16</v>
      </c>
      <c r="E4629">
        <v>1</v>
      </c>
      <c r="F4629">
        <v>0.93</v>
      </c>
      <c r="G4629" t="s">
        <v>149</v>
      </c>
      <c r="H4629">
        <v>1</v>
      </c>
      <c r="I4629">
        <v>1</v>
      </c>
      <c r="J4629" t="s">
        <v>22</v>
      </c>
      <c r="K4629" s="40" t="s">
        <v>149</v>
      </c>
    </row>
    <row r="4630" spans="1:11" x14ac:dyDescent="0.25">
      <c r="A4630">
        <v>273699271</v>
      </c>
      <c r="B4630" s="1">
        <v>43651</v>
      </c>
      <c r="C4630" t="s">
        <v>11</v>
      </c>
      <c r="D4630" t="s">
        <v>12</v>
      </c>
      <c r="F4630">
        <v>0.64</v>
      </c>
      <c r="G4630" t="s">
        <v>148</v>
      </c>
      <c r="H4630">
        <v>1</v>
      </c>
      <c r="I4630">
        <v>1</v>
      </c>
      <c r="J4630" t="s">
        <v>14</v>
      </c>
      <c r="K4630" s="40" t="s">
        <v>149</v>
      </c>
    </row>
    <row r="4631" spans="1:11" x14ac:dyDescent="0.25">
      <c r="A4631">
        <v>9531324</v>
      </c>
      <c r="B4631" s="1">
        <v>41567</v>
      </c>
      <c r="C4631" t="s">
        <v>11</v>
      </c>
      <c r="D4631" t="s">
        <v>17</v>
      </c>
      <c r="E4631">
        <v>0.8</v>
      </c>
      <c r="F4631">
        <v>0.71</v>
      </c>
      <c r="G4631" t="s">
        <v>148</v>
      </c>
      <c r="H4631">
        <v>1</v>
      </c>
      <c r="I4631">
        <v>2</v>
      </c>
      <c r="J4631" t="s">
        <v>14</v>
      </c>
      <c r="K4631" s="40" t="s">
        <v>149</v>
      </c>
    </row>
    <row r="4632" spans="1:11" x14ac:dyDescent="0.25">
      <c r="A4632">
        <v>171333584</v>
      </c>
      <c r="B4632" s="1">
        <v>43133</v>
      </c>
      <c r="C4632" t="s">
        <v>11</v>
      </c>
      <c r="D4632" t="s">
        <v>16</v>
      </c>
      <c r="E4632">
        <v>1</v>
      </c>
      <c r="F4632">
        <v>1</v>
      </c>
      <c r="G4632" t="s">
        <v>149</v>
      </c>
      <c r="H4632">
        <v>2</v>
      </c>
      <c r="I4632">
        <v>2</v>
      </c>
      <c r="J4632" t="s">
        <v>14</v>
      </c>
      <c r="K4632" s="40" t="s">
        <v>149</v>
      </c>
    </row>
    <row r="4633" spans="1:11" x14ac:dyDescent="0.25">
      <c r="A4633">
        <v>516475643</v>
      </c>
      <c r="B4633" s="1">
        <v>45071</v>
      </c>
      <c r="C4633" t="s">
        <v>11</v>
      </c>
      <c r="D4633" t="s">
        <v>16</v>
      </c>
      <c r="E4633">
        <v>1</v>
      </c>
      <c r="F4633">
        <v>1</v>
      </c>
      <c r="G4633" t="s">
        <v>148</v>
      </c>
      <c r="H4633">
        <v>1</v>
      </c>
      <c r="I4633">
        <v>1</v>
      </c>
      <c r="J4633" t="s">
        <v>14</v>
      </c>
      <c r="K4633" s="40" t="s">
        <v>149</v>
      </c>
    </row>
    <row r="4634" spans="1:11" x14ac:dyDescent="0.25">
      <c r="A4634">
        <v>519763795</v>
      </c>
      <c r="B4634" s="1">
        <v>45090</v>
      </c>
      <c r="C4634" t="s">
        <v>27</v>
      </c>
      <c r="D4634" t="s">
        <v>16</v>
      </c>
      <c r="E4634">
        <v>1</v>
      </c>
      <c r="F4634">
        <v>1</v>
      </c>
      <c r="G4634" t="s">
        <v>149</v>
      </c>
      <c r="H4634">
        <v>1</v>
      </c>
      <c r="I4634">
        <v>1</v>
      </c>
      <c r="J4634" t="s">
        <v>14</v>
      </c>
      <c r="K4634" s="40" t="s">
        <v>149</v>
      </c>
    </row>
    <row r="4635" spans="1:11" x14ac:dyDescent="0.25">
      <c r="A4635">
        <v>520990133</v>
      </c>
      <c r="B4635" s="1">
        <v>45097</v>
      </c>
      <c r="C4635" t="s">
        <v>11</v>
      </c>
      <c r="D4635" t="s">
        <v>16</v>
      </c>
      <c r="E4635">
        <v>1</v>
      </c>
      <c r="F4635">
        <v>0.46</v>
      </c>
      <c r="G4635" t="s">
        <v>148</v>
      </c>
      <c r="H4635">
        <v>5</v>
      </c>
      <c r="I4635">
        <v>5</v>
      </c>
      <c r="J4635" t="s">
        <v>14</v>
      </c>
      <c r="K4635" s="40" t="s">
        <v>149</v>
      </c>
    </row>
    <row r="4636" spans="1:11" x14ac:dyDescent="0.25">
      <c r="A4636">
        <v>521266746</v>
      </c>
      <c r="B4636" s="1">
        <v>45098</v>
      </c>
      <c r="C4636" t="s">
        <v>11</v>
      </c>
      <c r="D4636" t="s">
        <v>16</v>
      </c>
      <c r="E4636">
        <v>1</v>
      </c>
      <c r="F4636">
        <v>0.98</v>
      </c>
      <c r="G4636" t="s">
        <v>148</v>
      </c>
      <c r="H4636">
        <v>2</v>
      </c>
      <c r="I4636">
        <v>2</v>
      </c>
      <c r="J4636" t="s">
        <v>14</v>
      </c>
      <c r="K4636" s="40" t="s">
        <v>149</v>
      </c>
    </row>
    <row r="4637" spans="1:11" x14ac:dyDescent="0.25">
      <c r="A4637">
        <v>16406561</v>
      </c>
      <c r="B4637" s="1">
        <v>41795</v>
      </c>
      <c r="C4637" t="s">
        <v>11</v>
      </c>
      <c r="D4637" t="s">
        <v>20</v>
      </c>
      <c r="E4637">
        <v>0</v>
      </c>
      <c r="F4637">
        <v>0</v>
      </c>
      <c r="G4637" t="s">
        <v>148</v>
      </c>
      <c r="H4637">
        <v>1</v>
      </c>
      <c r="I4637">
        <v>3</v>
      </c>
      <c r="J4637" t="s">
        <v>14</v>
      </c>
      <c r="K4637" s="40" t="s">
        <v>149</v>
      </c>
    </row>
    <row r="4638" spans="1:11" x14ac:dyDescent="0.25">
      <c r="A4638">
        <v>520975568</v>
      </c>
      <c r="B4638" s="1">
        <v>45097</v>
      </c>
      <c r="C4638" t="s">
        <v>27</v>
      </c>
      <c r="D4638" t="s">
        <v>12</v>
      </c>
      <c r="G4638" t="s">
        <v>148</v>
      </c>
      <c r="H4638">
        <v>1</v>
      </c>
      <c r="I4638">
        <v>1</v>
      </c>
      <c r="J4638" t="s">
        <v>14</v>
      </c>
      <c r="K4638" s="40" t="s">
        <v>149</v>
      </c>
    </row>
    <row r="4639" spans="1:11" x14ac:dyDescent="0.25">
      <c r="A4639">
        <v>120185039</v>
      </c>
      <c r="B4639" s="1">
        <v>42805</v>
      </c>
      <c r="C4639" t="s">
        <v>11</v>
      </c>
      <c r="D4639" t="s">
        <v>16</v>
      </c>
      <c r="E4639">
        <v>1</v>
      </c>
      <c r="F4639">
        <v>0.99</v>
      </c>
      <c r="G4639" t="s">
        <v>27</v>
      </c>
      <c r="H4639">
        <v>2</v>
      </c>
      <c r="I4639">
        <v>2</v>
      </c>
      <c r="J4639" t="s">
        <v>14</v>
      </c>
      <c r="K4639" s="40" t="s">
        <v>148</v>
      </c>
    </row>
    <row r="4640" spans="1:11" x14ac:dyDescent="0.25">
      <c r="A4640">
        <v>50352420</v>
      </c>
      <c r="B4640" s="1">
        <v>42340</v>
      </c>
      <c r="C4640" t="s">
        <v>11</v>
      </c>
      <c r="D4640" t="s">
        <v>12</v>
      </c>
      <c r="F4640">
        <v>0.44</v>
      </c>
      <c r="G4640" t="s">
        <v>148</v>
      </c>
      <c r="H4640">
        <v>3</v>
      </c>
      <c r="I4640">
        <v>3</v>
      </c>
      <c r="J4640" t="s">
        <v>14</v>
      </c>
      <c r="K4640" s="40" t="s">
        <v>149</v>
      </c>
    </row>
    <row r="4641" spans="1:11" x14ac:dyDescent="0.25">
      <c r="A4641">
        <v>110601066</v>
      </c>
      <c r="B4641" s="1">
        <v>42744</v>
      </c>
      <c r="C4641" t="s">
        <v>11</v>
      </c>
      <c r="D4641" t="s">
        <v>16</v>
      </c>
      <c r="E4641">
        <v>1</v>
      </c>
      <c r="F4641">
        <v>0.59</v>
      </c>
      <c r="G4641" t="s">
        <v>148</v>
      </c>
      <c r="H4641">
        <v>1</v>
      </c>
      <c r="I4641">
        <v>3</v>
      </c>
      <c r="J4641" t="s">
        <v>14</v>
      </c>
      <c r="K4641" s="40" t="s">
        <v>149</v>
      </c>
    </row>
    <row r="4642" spans="1:11" x14ac:dyDescent="0.25">
      <c r="A4642">
        <v>521030454</v>
      </c>
      <c r="B4642" s="1">
        <v>45097</v>
      </c>
      <c r="C4642" t="s">
        <v>11</v>
      </c>
      <c r="D4642" t="s">
        <v>16</v>
      </c>
      <c r="E4642">
        <v>1</v>
      </c>
      <c r="F4642">
        <v>1</v>
      </c>
      <c r="G4642" t="s">
        <v>148</v>
      </c>
      <c r="H4642">
        <v>2</v>
      </c>
      <c r="I4642">
        <v>2</v>
      </c>
      <c r="J4642" t="s">
        <v>14</v>
      </c>
      <c r="K4642" s="40" t="s">
        <v>149</v>
      </c>
    </row>
    <row r="4643" spans="1:11" x14ac:dyDescent="0.25">
      <c r="A4643">
        <v>81734062</v>
      </c>
      <c r="B4643" s="1">
        <v>42555</v>
      </c>
      <c r="C4643" t="s">
        <v>11</v>
      </c>
      <c r="D4643" t="s">
        <v>20</v>
      </c>
      <c r="E4643">
        <v>0</v>
      </c>
      <c r="F4643">
        <v>0.53</v>
      </c>
      <c r="G4643" t="s">
        <v>148</v>
      </c>
      <c r="H4643">
        <v>1</v>
      </c>
      <c r="I4643">
        <v>1</v>
      </c>
      <c r="J4643" t="s">
        <v>26</v>
      </c>
      <c r="K4643" s="40" t="s">
        <v>149</v>
      </c>
    </row>
    <row r="4644" spans="1:11" x14ac:dyDescent="0.25">
      <c r="A4644">
        <v>211993023</v>
      </c>
      <c r="B4644" s="1">
        <v>43339</v>
      </c>
      <c r="C4644" t="s">
        <v>11</v>
      </c>
      <c r="D4644" t="s">
        <v>20</v>
      </c>
      <c r="E4644">
        <v>0</v>
      </c>
      <c r="F4644">
        <v>0</v>
      </c>
      <c r="G4644" t="s">
        <v>148</v>
      </c>
      <c r="H4644">
        <v>1</v>
      </c>
      <c r="I4644">
        <v>2</v>
      </c>
      <c r="J4644" t="s">
        <v>14</v>
      </c>
      <c r="K4644" s="40" t="s">
        <v>149</v>
      </c>
    </row>
    <row r="4645" spans="1:11" x14ac:dyDescent="0.25">
      <c r="A4645">
        <v>521427947</v>
      </c>
      <c r="B4645" s="1">
        <v>45099</v>
      </c>
      <c r="C4645" t="s">
        <v>27</v>
      </c>
      <c r="D4645" t="s">
        <v>16</v>
      </c>
      <c r="E4645">
        <v>1</v>
      </c>
      <c r="F4645">
        <v>0.97</v>
      </c>
      <c r="G4645" t="s">
        <v>149</v>
      </c>
      <c r="H4645">
        <v>2</v>
      </c>
      <c r="I4645">
        <v>2</v>
      </c>
      <c r="J4645" t="s">
        <v>14</v>
      </c>
      <c r="K4645" s="40" t="s">
        <v>149</v>
      </c>
    </row>
    <row r="4646" spans="1:11" x14ac:dyDescent="0.25">
      <c r="A4646">
        <v>59232509</v>
      </c>
      <c r="B4646" s="1">
        <v>42417</v>
      </c>
      <c r="C4646" t="s">
        <v>11</v>
      </c>
      <c r="D4646" t="s">
        <v>16</v>
      </c>
      <c r="E4646">
        <v>1</v>
      </c>
      <c r="F4646">
        <v>1</v>
      </c>
      <c r="G4646" t="s">
        <v>149</v>
      </c>
      <c r="H4646">
        <v>1</v>
      </c>
      <c r="I4646">
        <v>1</v>
      </c>
      <c r="J4646" t="s">
        <v>14</v>
      </c>
      <c r="K4646" s="40" t="s">
        <v>149</v>
      </c>
    </row>
    <row r="4647" spans="1:11" x14ac:dyDescent="0.25">
      <c r="A4647">
        <v>205068582</v>
      </c>
      <c r="B4647" s="1">
        <v>43306</v>
      </c>
      <c r="C4647" t="s">
        <v>11</v>
      </c>
      <c r="D4647" t="s">
        <v>21</v>
      </c>
      <c r="E4647">
        <v>0.67</v>
      </c>
      <c r="F4647">
        <v>0.96</v>
      </c>
      <c r="G4647" t="s">
        <v>149</v>
      </c>
      <c r="H4647">
        <v>1</v>
      </c>
      <c r="I4647">
        <v>2</v>
      </c>
      <c r="J4647" t="s">
        <v>18</v>
      </c>
      <c r="K4647" s="40" t="s">
        <v>149</v>
      </c>
    </row>
    <row r="4648" spans="1:11" x14ac:dyDescent="0.25">
      <c r="A4648">
        <v>13393243</v>
      </c>
      <c r="B4648" s="1">
        <v>41719</v>
      </c>
      <c r="C4648" t="s">
        <v>11</v>
      </c>
      <c r="D4648" t="s">
        <v>21</v>
      </c>
      <c r="E4648">
        <v>1</v>
      </c>
      <c r="F4648">
        <v>0.57999999999999996</v>
      </c>
      <c r="G4648" t="s">
        <v>148</v>
      </c>
      <c r="H4648">
        <v>3</v>
      </c>
      <c r="I4648">
        <v>4</v>
      </c>
      <c r="J4648" t="s">
        <v>14</v>
      </c>
      <c r="K4648" s="40" t="s">
        <v>149</v>
      </c>
    </row>
    <row r="4649" spans="1:11" x14ac:dyDescent="0.25">
      <c r="A4649">
        <v>521550195</v>
      </c>
      <c r="B4649" s="1">
        <v>45100</v>
      </c>
      <c r="C4649" t="s">
        <v>27</v>
      </c>
      <c r="D4649" t="s">
        <v>20</v>
      </c>
      <c r="E4649">
        <v>0.1</v>
      </c>
      <c r="F4649">
        <v>0</v>
      </c>
      <c r="G4649" t="s">
        <v>148</v>
      </c>
      <c r="H4649">
        <v>1</v>
      </c>
      <c r="I4649">
        <v>1</v>
      </c>
      <c r="J4649" t="s">
        <v>22</v>
      </c>
      <c r="K4649" s="40" t="s">
        <v>149</v>
      </c>
    </row>
    <row r="4650" spans="1:11" x14ac:dyDescent="0.25">
      <c r="A4650">
        <v>34403860</v>
      </c>
      <c r="B4650" s="1">
        <v>42151</v>
      </c>
      <c r="C4650" t="s">
        <v>11</v>
      </c>
      <c r="D4650" t="s">
        <v>16</v>
      </c>
      <c r="E4650">
        <v>1</v>
      </c>
      <c r="F4650">
        <v>1</v>
      </c>
      <c r="G4650" t="s">
        <v>149</v>
      </c>
      <c r="H4650">
        <v>3</v>
      </c>
      <c r="I4650">
        <v>4</v>
      </c>
      <c r="J4650" t="s">
        <v>14</v>
      </c>
      <c r="K4650" s="40" t="s">
        <v>149</v>
      </c>
    </row>
    <row r="4651" spans="1:11" x14ac:dyDescent="0.25">
      <c r="A4651">
        <v>266349014</v>
      </c>
      <c r="B4651" s="1">
        <v>43620</v>
      </c>
      <c r="C4651" t="s">
        <v>11</v>
      </c>
      <c r="D4651" t="s">
        <v>20</v>
      </c>
      <c r="E4651">
        <v>0</v>
      </c>
      <c r="F4651">
        <v>0</v>
      </c>
      <c r="G4651" t="s">
        <v>148</v>
      </c>
      <c r="H4651">
        <v>1</v>
      </c>
      <c r="I4651">
        <v>1</v>
      </c>
      <c r="J4651" t="s">
        <v>14</v>
      </c>
      <c r="K4651" s="40" t="s">
        <v>149</v>
      </c>
    </row>
    <row r="4652" spans="1:11" x14ac:dyDescent="0.25">
      <c r="A4652">
        <v>520846168</v>
      </c>
      <c r="B4652" s="1">
        <v>45096</v>
      </c>
      <c r="C4652" t="s">
        <v>11</v>
      </c>
      <c r="D4652" t="s">
        <v>17</v>
      </c>
      <c r="E4652">
        <v>1</v>
      </c>
      <c r="F4652">
        <v>0.69</v>
      </c>
      <c r="G4652" t="s">
        <v>148</v>
      </c>
      <c r="H4652">
        <v>1</v>
      </c>
      <c r="I4652">
        <v>1</v>
      </c>
      <c r="J4652" t="s">
        <v>14</v>
      </c>
      <c r="K4652" s="40" t="s">
        <v>149</v>
      </c>
    </row>
    <row r="4653" spans="1:11" x14ac:dyDescent="0.25">
      <c r="A4653">
        <v>302290677</v>
      </c>
      <c r="B4653" s="1">
        <v>43752</v>
      </c>
      <c r="C4653" t="s">
        <v>27</v>
      </c>
      <c r="D4653" t="s">
        <v>16</v>
      </c>
      <c r="E4653">
        <v>1</v>
      </c>
      <c r="F4653">
        <v>0.7</v>
      </c>
      <c r="G4653" t="s">
        <v>149</v>
      </c>
      <c r="H4653">
        <v>1</v>
      </c>
      <c r="I4653">
        <v>1</v>
      </c>
      <c r="J4653" t="s">
        <v>14</v>
      </c>
      <c r="K4653" s="40" t="s">
        <v>149</v>
      </c>
    </row>
    <row r="4654" spans="1:11" x14ac:dyDescent="0.25">
      <c r="A4654">
        <v>521666015</v>
      </c>
      <c r="B4654" s="1">
        <v>45100</v>
      </c>
      <c r="C4654" t="s">
        <v>11</v>
      </c>
      <c r="D4654" t="s">
        <v>16</v>
      </c>
      <c r="E4654">
        <v>0.97</v>
      </c>
      <c r="F4654">
        <v>0.97</v>
      </c>
      <c r="G4654" t="s">
        <v>149</v>
      </c>
      <c r="H4654">
        <v>3</v>
      </c>
      <c r="I4654">
        <v>3</v>
      </c>
      <c r="J4654" t="s">
        <v>14</v>
      </c>
      <c r="K4654" s="40" t="s">
        <v>149</v>
      </c>
    </row>
    <row r="4655" spans="1:11" x14ac:dyDescent="0.25">
      <c r="A4655">
        <v>17728398</v>
      </c>
      <c r="B4655" s="1">
        <v>41826</v>
      </c>
      <c r="C4655" t="s">
        <v>11</v>
      </c>
      <c r="D4655" t="s">
        <v>16</v>
      </c>
      <c r="E4655">
        <v>1</v>
      </c>
      <c r="F4655">
        <v>1</v>
      </c>
      <c r="G4655" t="s">
        <v>148</v>
      </c>
      <c r="H4655">
        <v>1</v>
      </c>
      <c r="I4655">
        <v>4</v>
      </c>
      <c r="J4655" t="s">
        <v>14</v>
      </c>
      <c r="K4655" s="40" t="s">
        <v>149</v>
      </c>
    </row>
    <row r="4656" spans="1:11" x14ac:dyDescent="0.25">
      <c r="A4656">
        <v>305633459</v>
      </c>
      <c r="B4656" s="1">
        <v>43769</v>
      </c>
      <c r="C4656" t="s">
        <v>11</v>
      </c>
      <c r="D4656" t="s">
        <v>16</v>
      </c>
      <c r="E4656">
        <v>1</v>
      </c>
      <c r="F4656">
        <v>0.95</v>
      </c>
      <c r="G4656" t="s">
        <v>148</v>
      </c>
      <c r="H4656">
        <v>2</v>
      </c>
      <c r="I4656">
        <v>2</v>
      </c>
      <c r="J4656" t="s">
        <v>14</v>
      </c>
      <c r="K4656" s="40" t="s">
        <v>149</v>
      </c>
    </row>
    <row r="4657" spans="1:11" x14ac:dyDescent="0.25">
      <c r="A4657">
        <v>521724915</v>
      </c>
      <c r="B4657" s="1">
        <v>45101</v>
      </c>
      <c r="C4657" t="s">
        <v>27</v>
      </c>
      <c r="D4657" t="s">
        <v>16</v>
      </c>
      <c r="E4657">
        <v>1</v>
      </c>
      <c r="F4657">
        <v>0.98</v>
      </c>
      <c r="G4657" t="s">
        <v>149</v>
      </c>
      <c r="H4657">
        <v>2</v>
      </c>
      <c r="I4657">
        <v>2</v>
      </c>
      <c r="J4657" t="s">
        <v>14</v>
      </c>
      <c r="K4657" s="40" t="s">
        <v>149</v>
      </c>
    </row>
    <row r="4658" spans="1:11" x14ac:dyDescent="0.25">
      <c r="A4658">
        <v>97231645</v>
      </c>
      <c r="B4658" s="1">
        <v>42642</v>
      </c>
      <c r="C4658" t="s">
        <v>27</v>
      </c>
      <c r="D4658" t="s">
        <v>20</v>
      </c>
      <c r="E4658">
        <v>0.1</v>
      </c>
      <c r="F4658">
        <v>0</v>
      </c>
      <c r="G4658" t="s">
        <v>148</v>
      </c>
      <c r="H4658">
        <v>1</v>
      </c>
      <c r="I4658">
        <v>3</v>
      </c>
      <c r="J4658" t="s">
        <v>14</v>
      </c>
      <c r="K4658" s="40" t="s">
        <v>149</v>
      </c>
    </row>
    <row r="4659" spans="1:11" x14ac:dyDescent="0.25">
      <c r="A4659">
        <v>521916254</v>
      </c>
      <c r="B4659" s="1">
        <v>45102</v>
      </c>
      <c r="C4659" t="s">
        <v>27</v>
      </c>
      <c r="D4659" t="s">
        <v>12</v>
      </c>
      <c r="G4659" t="s">
        <v>148</v>
      </c>
      <c r="H4659">
        <v>1</v>
      </c>
      <c r="I4659">
        <v>1</v>
      </c>
      <c r="J4659" t="s">
        <v>22</v>
      </c>
      <c r="K4659" s="40" t="s">
        <v>149</v>
      </c>
    </row>
    <row r="4660" spans="1:11" x14ac:dyDescent="0.25">
      <c r="A4660">
        <v>522165347</v>
      </c>
      <c r="B4660" s="1">
        <v>45103</v>
      </c>
      <c r="C4660" t="s">
        <v>11</v>
      </c>
      <c r="D4660" t="s">
        <v>12</v>
      </c>
      <c r="G4660" t="s">
        <v>148</v>
      </c>
      <c r="H4660">
        <v>1</v>
      </c>
      <c r="I4660">
        <v>1</v>
      </c>
      <c r="J4660" t="s">
        <v>14</v>
      </c>
      <c r="K4660" s="40" t="s">
        <v>149</v>
      </c>
    </row>
    <row r="4661" spans="1:11" x14ac:dyDescent="0.25">
      <c r="A4661">
        <v>34464960</v>
      </c>
      <c r="B4661" s="1">
        <v>42152</v>
      </c>
      <c r="C4661" t="s">
        <v>11</v>
      </c>
      <c r="D4661" t="s">
        <v>12</v>
      </c>
      <c r="F4661">
        <v>1</v>
      </c>
      <c r="G4661" t="s">
        <v>148</v>
      </c>
      <c r="H4661">
        <v>1</v>
      </c>
      <c r="I4661">
        <v>1</v>
      </c>
      <c r="J4661" t="s">
        <v>14</v>
      </c>
      <c r="K4661" s="40" t="s">
        <v>149</v>
      </c>
    </row>
    <row r="4662" spans="1:11" x14ac:dyDescent="0.25">
      <c r="A4662">
        <v>468117226</v>
      </c>
      <c r="B4662" s="1">
        <v>44749</v>
      </c>
      <c r="C4662" t="s">
        <v>11</v>
      </c>
      <c r="D4662" t="s">
        <v>16</v>
      </c>
      <c r="E4662">
        <v>1</v>
      </c>
      <c r="F4662">
        <v>1</v>
      </c>
      <c r="G4662" t="s">
        <v>148</v>
      </c>
      <c r="H4662">
        <v>3</v>
      </c>
      <c r="I4662">
        <v>3</v>
      </c>
      <c r="J4662" t="s">
        <v>14</v>
      </c>
      <c r="K4662" s="40" t="s">
        <v>149</v>
      </c>
    </row>
    <row r="4663" spans="1:11" x14ac:dyDescent="0.25">
      <c r="A4663">
        <v>118232676</v>
      </c>
      <c r="B4663" s="1">
        <v>42792</v>
      </c>
      <c r="C4663" t="s">
        <v>11</v>
      </c>
      <c r="D4663" t="s">
        <v>12</v>
      </c>
      <c r="F4663">
        <v>1</v>
      </c>
      <c r="G4663" t="s">
        <v>148</v>
      </c>
      <c r="H4663">
        <v>4</v>
      </c>
      <c r="I4663">
        <v>4</v>
      </c>
      <c r="J4663" t="s">
        <v>14</v>
      </c>
      <c r="K4663" s="40" t="s">
        <v>149</v>
      </c>
    </row>
    <row r="4664" spans="1:11" x14ac:dyDescent="0.25">
      <c r="A4664">
        <v>407104327</v>
      </c>
      <c r="B4664" s="1">
        <v>44361</v>
      </c>
      <c r="C4664" t="s">
        <v>27</v>
      </c>
      <c r="D4664" t="s">
        <v>16</v>
      </c>
      <c r="E4664">
        <v>1</v>
      </c>
      <c r="F4664">
        <v>0.75</v>
      </c>
      <c r="G4664" t="s">
        <v>148</v>
      </c>
      <c r="H4664">
        <v>1</v>
      </c>
      <c r="I4664">
        <v>1</v>
      </c>
      <c r="J4664" t="s">
        <v>14</v>
      </c>
      <c r="K4664" s="40" t="s">
        <v>149</v>
      </c>
    </row>
    <row r="4665" spans="1:11" x14ac:dyDescent="0.25">
      <c r="A4665">
        <v>18164736</v>
      </c>
      <c r="B4665" s="1">
        <v>41835</v>
      </c>
      <c r="C4665" t="s">
        <v>25</v>
      </c>
      <c r="D4665" t="s">
        <v>16</v>
      </c>
      <c r="E4665">
        <v>1</v>
      </c>
      <c r="F4665">
        <v>1</v>
      </c>
      <c r="G4665" t="s">
        <v>148</v>
      </c>
      <c r="H4665">
        <v>12</v>
      </c>
      <c r="I4665">
        <v>12</v>
      </c>
      <c r="J4665" t="s">
        <v>14</v>
      </c>
      <c r="K4665" s="40" t="s">
        <v>149</v>
      </c>
    </row>
    <row r="4666" spans="1:11" x14ac:dyDescent="0.25">
      <c r="A4666">
        <v>164648788</v>
      </c>
      <c r="B4666" s="1">
        <v>43097</v>
      </c>
      <c r="C4666" t="s">
        <v>11</v>
      </c>
      <c r="D4666" t="s">
        <v>16</v>
      </c>
      <c r="E4666">
        <v>1</v>
      </c>
      <c r="F4666">
        <v>1</v>
      </c>
      <c r="G4666" t="s">
        <v>148</v>
      </c>
      <c r="H4666">
        <v>4</v>
      </c>
      <c r="I4666">
        <v>4</v>
      </c>
      <c r="J4666" t="s">
        <v>14</v>
      </c>
      <c r="K4666" s="40" t="s">
        <v>149</v>
      </c>
    </row>
    <row r="4667" spans="1:11" x14ac:dyDescent="0.25">
      <c r="A4667">
        <v>178181275</v>
      </c>
      <c r="B4667" s="1">
        <v>43172</v>
      </c>
      <c r="C4667" t="s">
        <v>11</v>
      </c>
      <c r="D4667" t="s">
        <v>16</v>
      </c>
      <c r="E4667">
        <v>1</v>
      </c>
      <c r="F4667">
        <v>1</v>
      </c>
      <c r="G4667" t="s">
        <v>149</v>
      </c>
      <c r="H4667">
        <v>1</v>
      </c>
      <c r="I4667">
        <v>1</v>
      </c>
      <c r="J4667" t="s">
        <v>14</v>
      </c>
      <c r="K4667" s="40" t="s">
        <v>149</v>
      </c>
    </row>
    <row r="4668" spans="1:11" x14ac:dyDescent="0.25">
      <c r="A4668">
        <v>209480925</v>
      </c>
      <c r="B4668" s="1">
        <v>43326</v>
      </c>
      <c r="C4668" t="s">
        <v>11</v>
      </c>
      <c r="D4668" t="s">
        <v>21</v>
      </c>
      <c r="E4668">
        <v>1</v>
      </c>
      <c r="F4668">
        <v>0.28999999999999998</v>
      </c>
      <c r="G4668" t="s">
        <v>148</v>
      </c>
      <c r="H4668">
        <v>1</v>
      </c>
      <c r="I4668">
        <v>1</v>
      </c>
      <c r="J4668" t="s">
        <v>14</v>
      </c>
      <c r="K4668" s="40" t="s">
        <v>149</v>
      </c>
    </row>
    <row r="4669" spans="1:11" x14ac:dyDescent="0.25">
      <c r="A4669">
        <v>522221095</v>
      </c>
      <c r="B4669" s="1">
        <v>45103</v>
      </c>
      <c r="C4669" t="s">
        <v>27</v>
      </c>
      <c r="D4669" t="s">
        <v>16</v>
      </c>
      <c r="E4669">
        <v>1</v>
      </c>
      <c r="F4669">
        <v>0.85</v>
      </c>
      <c r="G4669" t="s">
        <v>148</v>
      </c>
      <c r="H4669">
        <v>1</v>
      </c>
      <c r="I4669">
        <v>1</v>
      </c>
      <c r="J4669" t="s">
        <v>14</v>
      </c>
      <c r="K4669" s="40" t="s">
        <v>149</v>
      </c>
    </row>
    <row r="4670" spans="1:11" x14ac:dyDescent="0.25">
      <c r="A4670">
        <v>252160925</v>
      </c>
      <c r="B4670" s="1">
        <v>43554</v>
      </c>
      <c r="C4670" t="s">
        <v>11</v>
      </c>
      <c r="D4670" t="s">
        <v>16</v>
      </c>
      <c r="E4670">
        <v>1</v>
      </c>
      <c r="F4670">
        <v>1</v>
      </c>
      <c r="G4670" t="s">
        <v>149</v>
      </c>
      <c r="H4670">
        <v>2</v>
      </c>
      <c r="I4670">
        <v>2</v>
      </c>
      <c r="J4670" t="s">
        <v>14</v>
      </c>
      <c r="K4670" s="40" t="s">
        <v>149</v>
      </c>
    </row>
    <row r="4671" spans="1:11" x14ac:dyDescent="0.25">
      <c r="A4671">
        <v>511376102</v>
      </c>
      <c r="B4671" s="1">
        <v>45039</v>
      </c>
      <c r="C4671" t="s">
        <v>11</v>
      </c>
      <c r="D4671" t="s">
        <v>16</v>
      </c>
      <c r="E4671">
        <v>1</v>
      </c>
      <c r="F4671">
        <v>1</v>
      </c>
      <c r="G4671" t="s">
        <v>148</v>
      </c>
      <c r="H4671">
        <v>1</v>
      </c>
      <c r="I4671">
        <v>2</v>
      </c>
      <c r="J4671" t="s">
        <v>14</v>
      </c>
      <c r="K4671" s="40" t="s">
        <v>149</v>
      </c>
    </row>
    <row r="4672" spans="1:11" x14ac:dyDescent="0.25">
      <c r="A4672">
        <v>213004787</v>
      </c>
      <c r="B4672" s="1">
        <v>43344</v>
      </c>
      <c r="C4672" t="s">
        <v>11</v>
      </c>
      <c r="D4672" t="s">
        <v>16</v>
      </c>
      <c r="E4672">
        <v>1</v>
      </c>
      <c r="F4672">
        <v>0.66</v>
      </c>
      <c r="G4672" t="s">
        <v>148</v>
      </c>
      <c r="H4672">
        <v>1</v>
      </c>
      <c r="I4672">
        <v>2</v>
      </c>
      <c r="J4672" t="s">
        <v>14</v>
      </c>
      <c r="K4672" s="40" t="s">
        <v>149</v>
      </c>
    </row>
    <row r="4673" spans="1:11" x14ac:dyDescent="0.25">
      <c r="A4673">
        <v>111213670</v>
      </c>
      <c r="B4673" s="1">
        <v>42748</v>
      </c>
      <c r="C4673" t="s">
        <v>11</v>
      </c>
      <c r="D4673" t="s">
        <v>17</v>
      </c>
      <c r="E4673">
        <v>1</v>
      </c>
      <c r="F4673">
        <v>0.64</v>
      </c>
      <c r="G4673" t="s">
        <v>148</v>
      </c>
      <c r="H4673">
        <v>1</v>
      </c>
      <c r="I4673">
        <v>1</v>
      </c>
      <c r="J4673" t="s">
        <v>14</v>
      </c>
      <c r="K4673" s="40" t="s">
        <v>149</v>
      </c>
    </row>
    <row r="4674" spans="1:11" x14ac:dyDescent="0.25">
      <c r="A4674">
        <v>511649938</v>
      </c>
      <c r="B4674" s="1">
        <v>45041</v>
      </c>
      <c r="C4674" t="s">
        <v>27</v>
      </c>
      <c r="D4674" t="s">
        <v>16</v>
      </c>
      <c r="E4674">
        <v>0.95</v>
      </c>
      <c r="F4674">
        <v>0.98</v>
      </c>
      <c r="G4674" t="s">
        <v>148</v>
      </c>
      <c r="H4674">
        <v>28</v>
      </c>
      <c r="I4674">
        <v>30</v>
      </c>
      <c r="J4674" t="s">
        <v>14</v>
      </c>
      <c r="K4674" s="40" t="s">
        <v>149</v>
      </c>
    </row>
    <row r="4675" spans="1:11" x14ac:dyDescent="0.25">
      <c r="A4675">
        <v>522351723</v>
      </c>
      <c r="B4675" s="1">
        <v>45104</v>
      </c>
      <c r="C4675" t="s">
        <v>27</v>
      </c>
      <c r="D4675" t="s">
        <v>16</v>
      </c>
      <c r="E4675">
        <v>1</v>
      </c>
      <c r="F4675">
        <v>1</v>
      </c>
      <c r="G4675" t="s">
        <v>149</v>
      </c>
      <c r="H4675">
        <v>1</v>
      </c>
      <c r="I4675">
        <v>1</v>
      </c>
      <c r="J4675" t="s">
        <v>14</v>
      </c>
      <c r="K4675" s="40" t="s">
        <v>149</v>
      </c>
    </row>
    <row r="4676" spans="1:11" x14ac:dyDescent="0.25">
      <c r="A4676">
        <v>522294028</v>
      </c>
      <c r="B4676" s="1">
        <v>45104</v>
      </c>
      <c r="C4676" t="s">
        <v>11</v>
      </c>
      <c r="D4676" t="s">
        <v>16</v>
      </c>
      <c r="E4676">
        <v>1</v>
      </c>
      <c r="F4676">
        <v>1</v>
      </c>
      <c r="G4676" t="s">
        <v>149</v>
      </c>
      <c r="H4676">
        <v>1</v>
      </c>
      <c r="I4676">
        <v>1</v>
      </c>
      <c r="J4676" t="s">
        <v>22</v>
      </c>
      <c r="K4676" s="40" t="s">
        <v>149</v>
      </c>
    </row>
    <row r="4677" spans="1:11" x14ac:dyDescent="0.25">
      <c r="A4677">
        <v>448734354</v>
      </c>
      <c r="B4677" s="1">
        <v>44629</v>
      </c>
      <c r="C4677" t="s">
        <v>11</v>
      </c>
      <c r="D4677" t="s">
        <v>16</v>
      </c>
      <c r="E4677">
        <v>1</v>
      </c>
      <c r="F4677">
        <v>0.67</v>
      </c>
      <c r="G4677" t="s">
        <v>149</v>
      </c>
      <c r="H4677">
        <v>1</v>
      </c>
      <c r="I4677">
        <v>1</v>
      </c>
      <c r="J4677" t="s">
        <v>14</v>
      </c>
      <c r="K4677" s="40" t="s">
        <v>149</v>
      </c>
    </row>
    <row r="4678" spans="1:11" x14ac:dyDescent="0.25">
      <c r="A4678">
        <v>10671073</v>
      </c>
      <c r="B4678" s="1">
        <v>41625</v>
      </c>
      <c r="C4678" t="s">
        <v>11</v>
      </c>
      <c r="D4678" t="s">
        <v>12</v>
      </c>
      <c r="F4678">
        <v>0.25</v>
      </c>
      <c r="G4678" t="s">
        <v>148</v>
      </c>
      <c r="H4678">
        <v>2</v>
      </c>
      <c r="I4678">
        <v>6</v>
      </c>
      <c r="J4678" t="s">
        <v>14</v>
      </c>
      <c r="K4678" s="40" t="s">
        <v>149</v>
      </c>
    </row>
    <row r="4679" spans="1:11" x14ac:dyDescent="0.25">
      <c r="A4679">
        <v>522923029</v>
      </c>
      <c r="B4679" s="1">
        <v>45107</v>
      </c>
      <c r="C4679" t="s">
        <v>27</v>
      </c>
      <c r="D4679" t="s">
        <v>16</v>
      </c>
      <c r="E4679">
        <v>1</v>
      </c>
      <c r="F4679">
        <v>1</v>
      </c>
      <c r="G4679" t="s">
        <v>148</v>
      </c>
      <c r="H4679">
        <v>1</v>
      </c>
      <c r="I4679">
        <v>1</v>
      </c>
      <c r="J4679" t="s">
        <v>14</v>
      </c>
      <c r="K4679" s="40" t="s">
        <v>149</v>
      </c>
    </row>
    <row r="4680" spans="1:11" x14ac:dyDescent="0.25">
      <c r="A4680">
        <v>198889113</v>
      </c>
      <c r="B4680" s="1">
        <v>43280</v>
      </c>
      <c r="C4680" t="s">
        <v>11</v>
      </c>
      <c r="D4680" t="s">
        <v>16</v>
      </c>
      <c r="E4680">
        <v>1</v>
      </c>
      <c r="F4680">
        <v>1</v>
      </c>
      <c r="G4680" t="s">
        <v>148</v>
      </c>
      <c r="H4680">
        <v>1</v>
      </c>
      <c r="I4680">
        <v>2</v>
      </c>
      <c r="J4680" t="s">
        <v>14</v>
      </c>
      <c r="K4680" s="40" t="s">
        <v>149</v>
      </c>
    </row>
    <row r="4681" spans="1:11" x14ac:dyDescent="0.25">
      <c r="A4681">
        <v>175865</v>
      </c>
      <c r="B4681" s="1">
        <v>40380</v>
      </c>
      <c r="C4681" t="s">
        <v>11</v>
      </c>
      <c r="D4681" t="s">
        <v>16</v>
      </c>
      <c r="E4681">
        <v>1</v>
      </c>
      <c r="F4681">
        <v>0.98</v>
      </c>
      <c r="G4681" t="s">
        <v>149</v>
      </c>
      <c r="H4681">
        <v>1</v>
      </c>
      <c r="I4681">
        <v>1</v>
      </c>
      <c r="J4681" t="s">
        <v>14</v>
      </c>
      <c r="K4681" s="40" t="s">
        <v>149</v>
      </c>
    </row>
    <row r="4682" spans="1:11" x14ac:dyDescent="0.25">
      <c r="A4682">
        <v>284959379</v>
      </c>
      <c r="B4682" s="1">
        <v>43689</v>
      </c>
      <c r="C4682" t="s">
        <v>11</v>
      </c>
      <c r="D4682" t="s">
        <v>16</v>
      </c>
      <c r="E4682">
        <v>1</v>
      </c>
      <c r="F4682">
        <v>0.71</v>
      </c>
      <c r="G4682" t="s">
        <v>149</v>
      </c>
      <c r="H4682">
        <v>2</v>
      </c>
      <c r="I4682">
        <v>2</v>
      </c>
      <c r="J4682" t="s">
        <v>14</v>
      </c>
      <c r="K4682" s="40" t="s">
        <v>149</v>
      </c>
    </row>
    <row r="4683" spans="1:11" x14ac:dyDescent="0.25">
      <c r="A4683">
        <v>438984240</v>
      </c>
      <c r="B4683" s="1">
        <v>44565</v>
      </c>
      <c r="C4683" t="s">
        <v>27</v>
      </c>
      <c r="D4683" t="s">
        <v>16</v>
      </c>
      <c r="E4683">
        <v>1</v>
      </c>
      <c r="F4683">
        <v>0.99</v>
      </c>
      <c r="G4683" t="s">
        <v>148</v>
      </c>
      <c r="H4683">
        <v>13</v>
      </c>
      <c r="I4683">
        <v>16</v>
      </c>
      <c r="J4683" t="s">
        <v>14</v>
      </c>
      <c r="K4683" s="40" t="s">
        <v>149</v>
      </c>
    </row>
    <row r="4684" spans="1:11" x14ac:dyDescent="0.25">
      <c r="A4684">
        <v>496990020</v>
      </c>
      <c r="B4684" s="1">
        <v>44945</v>
      </c>
      <c r="C4684" t="s">
        <v>11</v>
      </c>
      <c r="D4684" t="s">
        <v>16</v>
      </c>
      <c r="E4684">
        <v>1</v>
      </c>
      <c r="F4684">
        <v>0.95</v>
      </c>
      <c r="G4684" t="s">
        <v>148</v>
      </c>
      <c r="H4684">
        <v>1</v>
      </c>
      <c r="I4684">
        <v>3</v>
      </c>
      <c r="J4684" t="s">
        <v>14</v>
      </c>
      <c r="K4684" s="40" t="s">
        <v>149</v>
      </c>
    </row>
    <row r="4685" spans="1:11" x14ac:dyDescent="0.25">
      <c r="A4685">
        <v>461404851</v>
      </c>
      <c r="B4685" s="1">
        <v>44709</v>
      </c>
      <c r="C4685" t="s">
        <v>11</v>
      </c>
      <c r="D4685" t="s">
        <v>17</v>
      </c>
      <c r="E4685">
        <v>1</v>
      </c>
      <c r="F4685">
        <v>1</v>
      </c>
      <c r="G4685" t="s">
        <v>148</v>
      </c>
      <c r="H4685">
        <v>1</v>
      </c>
      <c r="I4685">
        <v>9</v>
      </c>
      <c r="J4685" t="s">
        <v>14</v>
      </c>
      <c r="K4685" s="40" t="s">
        <v>149</v>
      </c>
    </row>
    <row r="4686" spans="1:11" x14ac:dyDescent="0.25">
      <c r="A4686">
        <v>421999208</v>
      </c>
      <c r="B4686" s="1">
        <v>44446</v>
      </c>
      <c r="C4686" t="s">
        <v>27</v>
      </c>
      <c r="D4686" t="s">
        <v>16</v>
      </c>
      <c r="E4686">
        <v>1</v>
      </c>
      <c r="F4686">
        <v>1</v>
      </c>
      <c r="G4686" t="s">
        <v>148</v>
      </c>
      <c r="H4686">
        <v>3</v>
      </c>
      <c r="I4686">
        <v>5</v>
      </c>
      <c r="J4686" t="s">
        <v>14</v>
      </c>
      <c r="K4686" s="40" t="s">
        <v>149</v>
      </c>
    </row>
    <row r="4687" spans="1:11" x14ac:dyDescent="0.25">
      <c r="A4687">
        <v>523240088</v>
      </c>
      <c r="B4687" s="1">
        <v>45109</v>
      </c>
      <c r="C4687" t="s">
        <v>27</v>
      </c>
      <c r="D4687" t="s">
        <v>21</v>
      </c>
      <c r="E4687">
        <v>1</v>
      </c>
      <c r="F4687">
        <v>1</v>
      </c>
      <c r="G4687" t="s">
        <v>148</v>
      </c>
      <c r="H4687">
        <v>1</v>
      </c>
      <c r="I4687">
        <v>1</v>
      </c>
      <c r="J4687" t="s">
        <v>14</v>
      </c>
      <c r="K4687" s="40" t="s">
        <v>149</v>
      </c>
    </row>
    <row r="4688" spans="1:11" x14ac:dyDescent="0.25">
      <c r="A4688">
        <v>126637398</v>
      </c>
      <c r="B4688" s="1">
        <v>42844</v>
      </c>
      <c r="C4688" t="s">
        <v>27</v>
      </c>
      <c r="D4688" t="s">
        <v>17</v>
      </c>
      <c r="E4688">
        <v>1</v>
      </c>
      <c r="F4688">
        <v>0</v>
      </c>
      <c r="G4688" t="s">
        <v>148</v>
      </c>
      <c r="H4688">
        <v>1</v>
      </c>
      <c r="I4688">
        <v>1</v>
      </c>
      <c r="J4688" t="s">
        <v>14</v>
      </c>
      <c r="K4688" s="40" t="s">
        <v>149</v>
      </c>
    </row>
    <row r="4689" spans="1:11" x14ac:dyDescent="0.25">
      <c r="A4689">
        <v>181965622</v>
      </c>
      <c r="B4689" s="1">
        <v>43192</v>
      </c>
      <c r="C4689" t="s">
        <v>11</v>
      </c>
      <c r="D4689" t="s">
        <v>16</v>
      </c>
      <c r="E4689">
        <v>1</v>
      </c>
      <c r="F4689">
        <v>0.97</v>
      </c>
      <c r="G4689" t="s">
        <v>149</v>
      </c>
      <c r="H4689">
        <v>1</v>
      </c>
      <c r="I4689">
        <v>1</v>
      </c>
      <c r="J4689" t="s">
        <v>14</v>
      </c>
      <c r="K4689" s="40" t="s">
        <v>149</v>
      </c>
    </row>
    <row r="4690" spans="1:11" x14ac:dyDescent="0.25">
      <c r="A4690">
        <v>65656674</v>
      </c>
      <c r="B4690" s="1">
        <v>42463</v>
      </c>
      <c r="C4690" t="s">
        <v>11</v>
      </c>
      <c r="D4690" t="s">
        <v>16</v>
      </c>
      <c r="E4690">
        <v>1</v>
      </c>
      <c r="F4690">
        <v>1</v>
      </c>
      <c r="G4690" t="s">
        <v>148</v>
      </c>
      <c r="H4690">
        <v>33</v>
      </c>
      <c r="I4690">
        <v>45</v>
      </c>
      <c r="J4690" t="s">
        <v>14</v>
      </c>
      <c r="K4690" s="40" t="s">
        <v>149</v>
      </c>
    </row>
    <row r="4691" spans="1:11" x14ac:dyDescent="0.25">
      <c r="A4691">
        <v>241947618</v>
      </c>
      <c r="B4691" s="1">
        <v>43504</v>
      </c>
      <c r="C4691" t="s">
        <v>11</v>
      </c>
      <c r="D4691" t="s">
        <v>12</v>
      </c>
      <c r="F4691">
        <v>0.96</v>
      </c>
      <c r="G4691" t="s">
        <v>149</v>
      </c>
      <c r="H4691">
        <v>1</v>
      </c>
      <c r="I4691">
        <v>1</v>
      </c>
      <c r="J4691" t="s">
        <v>14</v>
      </c>
      <c r="K4691" s="40" t="s">
        <v>149</v>
      </c>
    </row>
    <row r="4692" spans="1:11" x14ac:dyDescent="0.25">
      <c r="A4692">
        <v>384136188</v>
      </c>
      <c r="B4692" s="1">
        <v>44207</v>
      </c>
      <c r="C4692" t="s">
        <v>11</v>
      </c>
      <c r="D4692" t="s">
        <v>17</v>
      </c>
      <c r="E4692">
        <v>1</v>
      </c>
      <c r="F4692">
        <v>0.86</v>
      </c>
      <c r="G4692" t="s">
        <v>148</v>
      </c>
      <c r="H4692">
        <v>2</v>
      </c>
      <c r="I4692">
        <v>3</v>
      </c>
      <c r="J4692" t="s">
        <v>14</v>
      </c>
      <c r="K4692" s="40" t="s">
        <v>149</v>
      </c>
    </row>
    <row r="4693" spans="1:11" x14ac:dyDescent="0.25">
      <c r="A4693">
        <v>466506473</v>
      </c>
      <c r="B4693" s="1">
        <v>44740</v>
      </c>
      <c r="C4693" t="s">
        <v>11</v>
      </c>
      <c r="D4693" t="s">
        <v>12</v>
      </c>
      <c r="G4693" t="s">
        <v>148</v>
      </c>
      <c r="H4693">
        <v>1</v>
      </c>
      <c r="I4693">
        <v>1</v>
      </c>
      <c r="J4693" t="s">
        <v>22</v>
      </c>
      <c r="K4693" s="40" t="s">
        <v>149</v>
      </c>
    </row>
    <row r="4694" spans="1:11" x14ac:dyDescent="0.25">
      <c r="A4694">
        <v>523284471</v>
      </c>
      <c r="B4694" s="1">
        <v>45109</v>
      </c>
      <c r="C4694" t="s">
        <v>47</v>
      </c>
      <c r="D4694" t="s">
        <v>16</v>
      </c>
      <c r="E4694">
        <v>1</v>
      </c>
      <c r="F4694">
        <v>0.97</v>
      </c>
      <c r="G4694" t="s">
        <v>149</v>
      </c>
      <c r="H4694">
        <v>3</v>
      </c>
      <c r="I4694">
        <v>4</v>
      </c>
      <c r="J4694" t="s">
        <v>14</v>
      </c>
      <c r="K4694" s="40" t="s">
        <v>149</v>
      </c>
    </row>
    <row r="4695" spans="1:11" x14ac:dyDescent="0.25">
      <c r="A4695">
        <v>179065862</v>
      </c>
      <c r="B4695" s="1">
        <v>43177</v>
      </c>
      <c r="C4695" t="s">
        <v>11</v>
      </c>
      <c r="D4695" t="s">
        <v>16</v>
      </c>
      <c r="E4695">
        <v>1</v>
      </c>
      <c r="F4695">
        <v>1</v>
      </c>
      <c r="G4695" t="s">
        <v>148</v>
      </c>
      <c r="H4695">
        <v>1</v>
      </c>
      <c r="I4695">
        <v>1</v>
      </c>
      <c r="J4695" t="s">
        <v>14</v>
      </c>
      <c r="K4695" s="40" t="s">
        <v>149</v>
      </c>
    </row>
    <row r="4696" spans="1:11" x14ac:dyDescent="0.25">
      <c r="A4696">
        <v>523424342</v>
      </c>
      <c r="B4696" s="1">
        <v>45110</v>
      </c>
      <c r="C4696" t="s">
        <v>27</v>
      </c>
      <c r="D4696" t="s">
        <v>17</v>
      </c>
      <c r="E4696">
        <v>1</v>
      </c>
      <c r="F4696">
        <v>0.75</v>
      </c>
      <c r="G4696" t="s">
        <v>148</v>
      </c>
      <c r="H4696">
        <v>1</v>
      </c>
      <c r="I4696">
        <v>1</v>
      </c>
      <c r="J4696" t="s">
        <v>14</v>
      </c>
      <c r="K4696" s="40" t="s">
        <v>149</v>
      </c>
    </row>
    <row r="4697" spans="1:11" x14ac:dyDescent="0.25">
      <c r="A4697">
        <v>148608411</v>
      </c>
      <c r="B4697" s="1">
        <v>42978</v>
      </c>
      <c r="C4697" t="s">
        <v>11</v>
      </c>
      <c r="D4697" t="s">
        <v>12</v>
      </c>
      <c r="G4697" t="s">
        <v>148</v>
      </c>
      <c r="H4697">
        <v>1</v>
      </c>
      <c r="I4697">
        <v>3</v>
      </c>
      <c r="J4697" t="s">
        <v>14</v>
      </c>
      <c r="K4697" s="40" t="s">
        <v>149</v>
      </c>
    </row>
    <row r="4698" spans="1:11" x14ac:dyDescent="0.25">
      <c r="A4698">
        <v>477144842</v>
      </c>
      <c r="B4698" s="1">
        <v>44801</v>
      </c>
      <c r="C4698" t="s">
        <v>27</v>
      </c>
      <c r="D4698" t="s">
        <v>16</v>
      </c>
      <c r="E4698">
        <v>1</v>
      </c>
      <c r="F4698">
        <v>1</v>
      </c>
      <c r="G4698" t="s">
        <v>149</v>
      </c>
      <c r="H4698">
        <v>2</v>
      </c>
      <c r="I4698">
        <v>2</v>
      </c>
      <c r="J4698" t="s">
        <v>14</v>
      </c>
      <c r="K4698" s="40" t="s">
        <v>149</v>
      </c>
    </row>
    <row r="4699" spans="1:11" x14ac:dyDescent="0.25">
      <c r="A4699">
        <v>523502733</v>
      </c>
      <c r="B4699" s="1">
        <v>45110</v>
      </c>
      <c r="C4699" t="s">
        <v>11</v>
      </c>
      <c r="D4699" t="s">
        <v>17</v>
      </c>
      <c r="E4699">
        <v>1</v>
      </c>
      <c r="F4699">
        <v>0.83</v>
      </c>
      <c r="G4699" t="s">
        <v>149</v>
      </c>
      <c r="H4699">
        <v>1</v>
      </c>
      <c r="I4699">
        <v>1</v>
      </c>
      <c r="J4699" t="s">
        <v>14</v>
      </c>
      <c r="K4699" s="40" t="s">
        <v>149</v>
      </c>
    </row>
    <row r="4700" spans="1:11" x14ac:dyDescent="0.25">
      <c r="A4700">
        <v>383918683</v>
      </c>
      <c r="B4700" s="1">
        <v>44206</v>
      </c>
      <c r="C4700" t="s">
        <v>61</v>
      </c>
      <c r="D4700" t="s">
        <v>12</v>
      </c>
      <c r="F4700">
        <v>1</v>
      </c>
      <c r="G4700" t="s">
        <v>148</v>
      </c>
      <c r="H4700">
        <v>2</v>
      </c>
      <c r="I4700">
        <v>2</v>
      </c>
      <c r="J4700" t="s">
        <v>14</v>
      </c>
      <c r="K4700" s="40" t="s">
        <v>149</v>
      </c>
    </row>
    <row r="4701" spans="1:11" x14ac:dyDescent="0.25">
      <c r="A4701">
        <v>226714135</v>
      </c>
      <c r="B4701" s="1">
        <v>43424</v>
      </c>
      <c r="C4701" t="s">
        <v>42</v>
      </c>
      <c r="D4701" t="s">
        <v>20</v>
      </c>
      <c r="E4701">
        <v>0.33</v>
      </c>
      <c r="F4701">
        <v>0.13</v>
      </c>
      <c r="G4701" t="s">
        <v>148</v>
      </c>
      <c r="H4701">
        <v>1</v>
      </c>
      <c r="I4701">
        <v>3</v>
      </c>
      <c r="J4701" t="s">
        <v>14</v>
      </c>
      <c r="K4701" s="40" t="s">
        <v>149</v>
      </c>
    </row>
    <row r="4702" spans="1:11" x14ac:dyDescent="0.25">
      <c r="A4702">
        <v>520310129</v>
      </c>
      <c r="B4702" s="1">
        <v>45093</v>
      </c>
      <c r="C4702" t="s">
        <v>27</v>
      </c>
      <c r="D4702" t="s">
        <v>16</v>
      </c>
      <c r="E4702">
        <v>1</v>
      </c>
      <c r="F4702">
        <v>1</v>
      </c>
      <c r="G4702" t="s">
        <v>148</v>
      </c>
      <c r="H4702">
        <v>1</v>
      </c>
      <c r="I4702">
        <v>1</v>
      </c>
      <c r="J4702" t="s">
        <v>14</v>
      </c>
      <c r="K4702" s="40" t="s">
        <v>149</v>
      </c>
    </row>
    <row r="4703" spans="1:11" x14ac:dyDescent="0.25">
      <c r="A4703">
        <v>41799015</v>
      </c>
      <c r="B4703" s="1">
        <v>42234</v>
      </c>
      <c r="C4703" t="s">
        <v>11</v>
      </c>
      <c r="D4703" t="s">
        <v>16</v>
      </c>
      <c r="E4703">
        <v>1</v>
      </c>
      <c r="F4703">
        <v>0.94</v>
      </c>
      <c r="G4703" t="s">
        <v>149</v>
      </c>
      <c r="H4703">
        <v>1</v>
      </c>
      <c r="I4703">
        <v>1</v>
      </c>
      <c r="J4703" t="s">
        <v>14</v>
      </c>
      <c r="K4703" s="40" t="s">
        <v>149</v>
      </c>
    </row>
    <row r="4704" spans="1:11" x14ac:dyDescent="0.25">
      <c r="A4704">
        <v>501061878</v>
      </c>
      <c r="B4704" s="1">
        <v>44971</v>
      </c>
      <c r="C4704" t="s">
        <v>27</v>
      </c>
      <c r="D4704" t="s">
        <v>20</v>
      </c>
      <c r="E4704">
        <v>0</v>
      </c>
      <c r="F4704">
        <v>0</v>
      </c>
      <c r="G4704" t="s">
        <v>148</v>
      </c>
      <c r="H4704">
        <v>1</v>
      </c>
      <c r="I4704">
        <v>1</v>
      </c>
      <c r="J4704" t="s">
        <v>22</v>
      </c>
      <c r="K4704" s="40" t="s">
        <v>149</v>
      </c>
    </row>
    <row r="4705" spans="1:11" x14ac:dyDescent="0.25">
      <c r="A4705">
        <v>98838752</v>
      </c>
      <c r="B4705" s="1">
        <v>42651</v>
      </c>
      <c r="C4705" t="s">
        <v>11</v>
      </c>
      <c r="D4705" t="s">
        <v>16</v>
      </c>
      <c r="E4705">
        <v>1</v>
      </c>
      <c r="F4705">
        <v>0.84</v>
      </c>
      <c r="G4705" t="s">
        <v>148</v>
      </c>
      <c r="H4705">
        <v>1</v>
      </c>
      <c r="I4705">
        <v>5</v>
      </c>
      <c r="J4705" t="s">
        <v>22</v>
      </c>
      <c r="K4705" s="40" t="s">
        <v>149</v>
      </c>
    </row>
    <row r="4706" spans="1:11" x14ac:dyDescent="0.25">
      <c r="A4706">
        <v>23656496</v>
      </c>
      <c r="B4706" s="1">
        <v>41955</v>
      </c>
      <c r="C4706" t="s">
        <v>11</v>
      </c>
      <c r="D4706" t="s">
        <v>21</v>
      </c>
      <c r="E4706">
        <v>1</v>
      </c>
      <c r="F4706">
        <v>0.5</v>
      </c>
      <c r="G4706" t="s">
        <v>149</v>
      </c>
      <c r="H4706">
        <v>3</v>
      </c>
      <c r="I4706">
        <v>3</v>
      </c>
      <c r="J4706" t="s">
        <v>18</v>
      </c>
      <c r="K4706" s="40" t="s">
        <v>149</v>
      </c>
    </row>
    <row r="4707" spans="1:11" x14ac:dyDescent="0.25">
      <c r="A4707">
        <v>521381901</v>
      </c>
      <c r="B4707" s="1">
        <v>45099</v>
      </c>
      <c r="C4707" t="s">
        <v>27</v>
      </c>
      <c r="D4707" t="s">
        <v>16</v>
      </c>
      <c r="E4707">
        <v>0.88</v>
      </c>
      <c r="F4707">
        <v>1</v>
      </c>
      <c r="G4707" t="s">
        <v>148</v>
      </c>
      <c r="H4707">
        <v>11</v>
      </c>
      <c r="I4707">
        <v>12</v>
      </c>
      <c r="J4707" t="s">
        <v>14</v>
      </c>
      <c r="K4707" s="40" t="s">
        <v>149</v>
      </c>
    </row>
    <row r="4708" spans="1:11" x14ac:dyDescent="0.25">
      <c r="A4708">
        <v>503888616</v>
      </c>
      <c r="B4708" s="1">
        <v>44989</v>
      </c>
      <c r="C4708" t="s">
        <v>11</v>
      </c>
      <c r="D4708" t="s">
        <v>16</v>
      </c>
      <c r="E4708">
        <v>1</v>
      </c>
      <c r="F4708">
        <v>0.95</v>
      </c>
      <c r="G4708" t="s">
        <v>149</v>
      </c>
      <c r="H4708">
        <v>2</v>
      </c>
      <c r="I4708">
        <v>3</v>
      </c>
      <c r="J4708" t="s">
        <v>14</v>
      </c>
      <c r="K4708" s="40" t="s">
        <v>149</v>
      </c>
    </row>
    <row r="4709" spans="1:11" x14ac:dyDescent="0.25">
      <c r="A4709">
        <v>6038964</v>
      </c>
      <c r="B4709" s="1">
        <v>41386</v>
      </c>
      <c r="C4709" t="s">
        <v>11</v>
      </c>
      <c r="D4709" t="s">
        <v>21</v>
      </c>
      <c r="E4709">
        <v>0.5</v>
      </c>
      <c r="F4709">
        <v>0</v>
      </c>
      <c r="G4709" t="s">
        <v>148</v>
      </c>
      <c r="H4709">
        <v>4</v>
      </c>
      <c r="I4709">
        <v>5</v>
      </c>
      <c r="J4709" t="s">
        <v>18</v>
      </c>
      <c r="K4709" s="40" t="s">
        <v>149</v>
      </c>
    </row>
    <row r="4710" spans="1:11" x14ac:dyDescent="0.25">
      <c r="A4710">
        <v>590372342</v>
      </c>
      <c r="B4710" s="1">
        <v>45490</v>
      </c>
      <c r="C4710" t="s">
        <v>11</v>
      </c>
      <c r="D4710" t="s">
        <v>12</v>
      </c>
      <c r="G4710" t="s">
        <v>148</v>
      </c>
      <c r="H4710">
        <v>19</v>
      </c>
      <c r="I4710">
        <v>20</v>
      </c>
      <c r="J4710" t="s">
        <v>14</v>
      </c>
      <c r="K4710" s="40" t="s">
        <v>149</v>
      </c>
    </row>
    <row r="4711" spans="1:11" x14ac:dyDescent="0.25">
      <c r="A4711">
        <v>497008248</v>
      </c>
      <c r="B4711" s="1">
        <v>44945</v>
      </c>
      <c r="C4711" t="s">
        <v>11</v>
      </c>
      <c r="D4711" t="s">
        <v>16</v>
      </c>
      <c r="E4711">
        <v>1</v>
      </c>
      <c r="F4711">
        <v>1</v>
      </c>
      <c r="G4711" t="s">
        <v>148</v>
      </c>
      <c r="H4711">
        <v>1</v>
      </c>
      <c r="I4711">
        <v>1</v>
      </c>
      <c r="J4711" t="s">
        <v>14</v>
      </c>
      <c r="K4711" s="40" t="s">
        <v>149</v>
      </c>
    </row>
    <row r="4712" spans="1:11" x14ac:dyDescent="0.25">
      <c r="A4712">
        <v>205879857</v>
      </c>
      <c r="B4712" s="1">
        <v>43310</v>
      </c>
      <c r="C4712" t="s">
        <v>11</v>
      </c>
      <c r="D4712" t="s">
        <v>16</v>
      </c>
      <c r="E4712">
        <v>0.97</v>
      </c>
      <c r="F4712">
        <v>0.51</v>
      </c>
      <c r="G4712" t="s">
        <v>148</v>
      </c>
      <c r="H4712">
        <v>2</v>
      </c>
      <c r="I4712">
        <v>2</v>
      </c>
      <c r="J4712" t="s">
        <v>14</v>
      </c>
      <c r="K4712" s="40" t="s">
        <v>149</v>
      </c>
    </row>
    <row r="4713" spans="1:11" x14ac:dyDescent="0.25">
      <c r="A4713">
        <v>523954584</v>
      </c>
      <c r="B4713" s="1">
        <v>45112</v>
      </c>
      <c r="C4713" t="s">
        <v>27</v>
      </c>
      <c r="D4713" t="s">
        <v>16</v>
      </c>
      <c r="E4713">
        <v>1</v>
      </c>
      <c r="F4713">
        <v>1</v>
      </c>
      <c r="G4713" t="s">
        <v>148</v>
      </c>
      <c r="H4713">
        <v>3</v>
      </c>
      <c r="I4713">
        <v>3</v>
      </c>
      <c r="J4713" t="s">
        <v>14</v>
      </c>
      <c r="K4713" s="40" t="s">
        <v>149</v>
      </c>
    </row>
    <row r="4714" spans="1:11" x14ac:dyDescent="0.25">
      <c r="A4714">
        <v>61625674</v>
      </c>
      <c r="B4714" s="1">
        <v>42434</v>
      </c>
      <c r="C4714" t="s">
        <v>31</v>
      </c>
      <c r="D4714" t="s">
        <v>17</v>
      </c>
      <c r="E4714">
        <v>1</v>
      </c>
      <c r="F4714">
        <v>0.97</v>
      </c>
      <c r="G4714" t="s">
        <v>149</v>
      </c>
      <c r="H4714">
        <v>1</v>
      </c>
      <c r="I4714">
        <v>1</v>
      </c>
      <c r="J4714" t="s">
        <v>14</v>
      </c>
      <c r="K4714" s="40" t="s">
        <v>149</v>
      </c>
    </row>
    <row r="4715" spans="1:11" x14ac:dyDescent="0.25">
      <c r="A4715">
        <v>492804109</v>
      </c>
      <c r="B4715" s="1">
        <v>44921</v>
      </c>
      <c r="C4715" t="s">
        <v>11</v>
      </c>
      <c r="D4715" t="s">
        <v>20</v>
      </c>
      <c r="E4715">
        <v>0</v>
      </c>
      <c r="F4715">
        <v>0.76</v>
      </c>
      <c r="G4715" t="s">
        <v>149</v>
      </c>
      <c r="H4715">
        <v>2</v>
      </c>
      <c r="I4715">
        <v>4</v>
      </c>
      <c r="J4715" t="s">
        <v>22</v>
      </c>
      <c r="K4715" s="40" t="s">
        <v>149</v>
      </c>
    </row>
    <row r="4716" spans="1:11" x14ac:dyDescent="0.25">
      <c r="A4716">
        <v>524029374</v>
      </c>
      <c r="B4716" s="1">
        <v>45113</v>
      </c>
      <c r="C4716" t="s">
        <v>11</v>
      </c>
      <c r="D4716" t="s">
        <v>12</v>
      </c>
      <c r="F4716">
        <v>0.87</v>
      </c>
      <c r="G4716" t="s">
        <v>148</v>
      </c>
      <c r="H4716">
        <v>1</v>
      </c>
      <c r="I4716">
        <v>1</v>
      </c>
      <c r="J4716" t="s">
        <v>14</v>
      </c>
      <c r="K4716" s="40" t="s">
        <v>149</v>
      </c>
    </row>
    <row r="4717" spans="1:11" x14ac:dyDescent="0.25">
      <c r="A4717">
        <v>524025496</v>
      </c>
      <c r="B4717" s="1">
        <v>45113</v>
      </c>
      <c r="C4717" t="s">
        <v>27</v>
      </c>
      <c r="D4717" t="s">
        <v>16</v>
      </c>
      <c r="E4717">
        <v>1</v>
      </c>
      <c r="F4717">
        <v>1</v>
      </c>
      <c r="G4717" t="s">
        <v>149</v>
      </c>
      <c r="H4717">
        <v>1</v>
      </c>
      <c r="I4717">
        <v>1</v>
      </c>
      <c r="J4717" t="s">
        <v>14</v>
      </c>
      <c r="K4717" s="40" t="s">
        <v>149</v>
      </c>
    </row>
    <row r="4718" spans="1:11" x14ac:dyDescent="0.25">
      <c r="A4718">
        <v>74028891</v>
      </c>
      <c r="B4718" s="1">
        <v>42515</v>
      </c>
      <c r="C4718" t="s">
        <v>11</v>
      </c>
      <c r="D4718" t="s">
        <v>16</v>
      </c>
      <c r="E4718">
        <v>1</v>
      </c>
      <c r="F4718">
        <v>0.99</v>
      </c>
      <c r="G4718" t="s">
        <v>148</v>
      </c>
      <c r="H4718">
        <v>1</v>
      </c>
      <c r="I4718">
        <v>6</v>
      </c>
      <c r="J4718" t="s">
        <v>14</v>
      </c>
      <c r="K4718" s="40" t="s">
        <v>149</v>
      </c>
    </row>
    <row r="4719" spans="1:11" x14ac:dyDescent="0.25">
      <c r="A4719">
        <v>5561885</v>
      </c>
      <c r="B4719" s="1">
        <v>41354</v>
      </c>
      <c r="C4719" t="s">
        <v>11</v>
      </c>
      <c r="D4719" t="s">
        <v>16</v>
      </c>
      <c r="E4719">
        <v>1</v>
      </c>
      <c r="F4719">
        <v>0.97</v>
      </c>
      <c r="G4719" t="s">
        <v>148</v>
      </c>
      <c r="H4719">
        <v>1</v>
      </c>
      <c r="I4719">
        <v>1</v>
      </c>
      <c r="J4719" t="s">
        <v>14</v>
      </c>
      <c r="K4719" s="40" t="s">
        <v>148</v>
      </c>
    </row>
    <row r="4720" spans="1:11" x14ac:dyDescent="0.25">
      <c r="A4720">
        <v>524299913</v>
      </c>
      <c r="B4720" s="1">
        <v>45114</v>
      </c>
      <c r="C4720" t="s">
        <v>11</v>
      </c>
      <c r="D4720" t="s">
        <v>12</v>
      </c>
      <c r="G4720" t="s">
        <v>148</v>
      </c>
      <c r="H4720">
        <v>1</v>
      </c>
      <c r="I4720">
        <v>1</v>
      </c>
      <c r="J4720" t="s">
        <v>22</v>
      </c>
      <c r="K4720" s="40" t="s">
        <v>149</v>
      </c>
    </row>
    <row r="4721" spans="1:11" x14ac:dyDescent="0.25">
      <c r="A4721">
        <v>524309092</v>
      </c>
      <c r="B4721" s="1">
        <v>45114</v>
      </c>
      <c r="C4721" t="s">
        <v>11</v>
      </c>
      <c r="D4721" t="s">
        <v>16</v>
      </c>
      <c r="E4721">
        <v>1</v>
      </c>
      <c r="F4721">
        <v>1</v>
      </c>
      <c r="G4721" t="s">
        <v>149</v>
      </c>
      <c r="H4721">
        <v>4</v>
      </c>
      <c r="I4721">
        <v>4</v>
      </c>
      <c r="J4721" t="s">
        <v>14</v>
      </c>
      <c r="K4721" s="40" t="s">
        <v>149</v>
      </c>
    </row>
    <row r="4722" spans="1:11" x14ac:dyDescent="0.25">
      <c r="A4722">
        <v>20563777</v>
      </c>
      <c r="B4722" s="1">
        <v>41877</v>
      </c>
      <c r="C4722" t="s">
        <v>11</v>
      </c>
      <c r="D4722" t="s">
        <v>16</v>
      </c>
      <c r="E4722">
        <v>1</v>
      </c>
      <c r="F4722">
        <v>0.86</v>
      </c>
      <c r="G4722" t="s">
        <v>149</v>
      </c>
      <c r="H4722">
        <v>1</v>
      </c>
      <c r="I4722">
        <v>1</v>
      </c>
      <c r="J4722" t="s">
        <v>14</v>
      </c>
      <c r="K4722" s="40" t="s">
        <v>149</v>
      </c>
    </row>
    <row r="4723" spans="1:11" x14ac:dyDescent="0.25">
      <c r="A4723">
        <v>210909808</v>
      </c>
      <c r="B4723" s="1">
        <v>43333</v>
      </c>
      <c r="C4723" t="s">
        <v>11</v>
      </c>
      <c r="D4723" t="s">
        <v>17</v>
      </c>
      <c r="E4723">
        <v>0.9</v>
      </c>
      <c r="F4723">
        <v>0.55000000000000004</v>
      </c>
      <c r="G4723" t="s">
        <v>27</v>
      </c>
      <c r="H4723">
        <v>2</v>
      </c>
      <c r="I4723">
        <v>2</v>
      </c>
      <c r="J4723" t="s">
        <v>14</v>
      </c>
      <c r="K4723" s="40" t="s">
        <v>149</v>
      </c>
    </row>
    <row r="4724" spans="1:11" x14ac:dyDescent="0.25">
      <c r="A4724">
        <v>210360225</v>
      </c>
      <c r="B4724" s="1">
        <v>43330</v>
      </c>
      <c r="C4724" t="s">
        <v>11</v>
      </c>
      <c r="D4724" t="s">
        <v>16</v>
      </c>
      <c r="E4724">
        <v>1</v>
      </c>
      <c r="F4724">
        <v>0.99</v>
      </c>
      <c r="G4724" t="s">
        <v>149</v>
      </c>
      <c r="H4724">
        <v>2</v>
      </c>
      <c r="I4724">
        <v>2</v>
      </c>
      <c r="J4724" t="s">
        <v>14</v>
      </c>
      <c r="K4724" s="40" t="s">
        <v>149</v>
      </c>
    </row>
    <row r="4725" spans="1:11" x14ac:dyDescent="0.25">
      <c r="A4725">
        <v>419923799</v>
      </c>
      <c r="B4725" s="1">
        <v>44432</v>
      </c>
      <c r="C4725" t="s">
        <v>11</v>
      </c>
      <c r="D4725" t="s">
        <v>12</v>
      </c>
      <c r="F4725">
        <v>0</v>
      </c>
      <c r="G4725" t="s">
        <v>148</v>
      </c>
      <c r="H4725">
        <v>2</v>
      </c>
      <c r="I4725">
        <v>3</v>
      </c>
      <c r="J4725" t="s">
        <v>26</v>
      </c>
      <c r="K4725" s="40" t="s">
        <v>149</v>
      </c>
    </row>
    <row r="4726" spans="1:11" x14ac:dyDescent="0.25">
      <c r="A4726">
        <v>52458389</v>
      </c>
      <c r="B4726" s="1">
        <v>42365</v>
      </c>
      <c r="C4726" t="s">
        <v>33</v>
      </c>
      <c r="D4726" t="s">
        <v>16</v>
      </c>
      <c r="E4726">
        <v>1</v>
      </c>
      <c r="F4726">
        <v>0.99</v>
      </c>
      <c r="G4726" t="s">
        <v>148</v>
      </c>
      <c r="H4726">
        <v>1</v>
      </c>
      <c r="I4726">
        <v>1</v>
      </c>
      <c r="J4726" t="s">
        <v>14</v>
      </c>
      <c r="K4726" s="40" t="s">
        <v>149</v>
      </c>
    </row>
    <row r="4727" spans="1:11" x14ac:dyDescent="0.25">
      <c r="A4727">
        <v>1673679</v>
      </c>
      <c r="B4727" s="1">
        <v>40938</v>
      </c>
      <c r="C4727" t="s">
        <v>32</v>
      </c>
      <c r="D4727" t="s">
        <v>16</v>
      </c>
      <c r="E4727">
        <v>1</v>
      </c>
      <c r="F4727">
        <v>0.95</v>
      </c>
      <c r="G4727" t="s">
        <v>149</v>
      </c>
      <c r="H4727">
        <v>15</v>
      </c>
      <c r="I4727">
        <v>19</v>
      </c>
      <c r="J4727" t="s">
        <v>14</v>
      </c>
      <c r="K4727" s="40" t="s">
        <v>149</v>
      </c>
    </row>
    <row r="4728" spans="1:11" x14ac:dyDescent="0.25">
      <c r="A4728">
        <v>338404744</v>
      </c>
      <c r="B4728" s="1">
        <v>43884</v>
      </c>
      <c r="C4728" t="s">
        <v>11</v>
      </c>
      <c r="D4728" t="s">
        <v>12</v>
      </c>
      <c r="F4728">
        <v>0</v>
      </c>
      <c r="G4728" t="s">
        <v>148</v>
      </c>
      <c r="H4728">
        <v>1</v>
      </c>
      <c r="I4728">
        <v>1</v>
      </c>
      <c r="J4728" t="s">
        <v>14</v>
      </c>
      <c r="K4728" s="40" t="s">
        <v>149</v>
      </c>
    </row>
    <row r="4729" spans="1:11" x14ac:dyDescent="0.25">
      <c r="A4729">
        <v>442944608</v>
      </c>
      <c r="B4729" s="1">
        <v>44592</v>
      </c>
      <c r="C4729" t="s">
        <v>11</v>
      </c>
      <c r="D4729" t="s">
        <v>17</v>
      </c>
      <c r="E4729">
        <v>1</v>
      </c>
      <c r="F4729">
        <v>0</v>
      </c>
      <c r="G4729" t="s">
        <v>148</v>
      </c>
      <c r="H4729">
        <v>2</v>
      </c>
      <c r="I4729">
        <v>4</v>
      </c>
      <c r="J4729" t="s">
        <v>22</v>
      </c>
      <c r="K4729" s="40" t="s">
        <v>149</v>
      </c>
    </row>
    <row r="4730" spans="1:11" x14ac:dyDescent="0.25">
      <c r="A4730">
        <v>248412692</v>
      </c>
      <c r="B4730" s="1">
        <v>43536</v>
      </c>
      <c r="C4730" t="s">
        <v>11</v>
      </c>
      <c r="D4730" t="s">
        <v>16</v>
      </c>
      <c r="E4730">
        <v>1</v>
      </c>
      <c r="F4730">
        <v>0.99</v>
      </c>
      <c r="G4730" t="s">
        <v>148</v>
      </c>
      <c r="H4730">
        <v>4</v>
      </c>
      <c r="I4730">
        <v>4</v>
      </c>
      <c r="J4730" t="s">
        <v>14</v>
      </c>
      <c r="K4730" s="40" t="s">
        <v>149</v>
      </c>
    </row>
    <row r="4731" spans="1:11" x14ac:dyDescent="0.25">
      <c r="A4731">
        <v>6476704</v>
      </c>
      <c r="B4731" s="1">
        <v>41414</v>
      </c>
      <c r="C4731" t="s">
        <v>11</v>
      </c>
      <c r="D4731" t="s">
        <v>16</v>
      </c>
      <c r="E4731">
        <v>1</v>
      </c>
      <c r="F4731">
        <v>0.67</v>
      </c>
      <c r="G4731" t="s">
        <v>149</v>
      </c>
      <c r="H4731">
        <v>1</v>
      </c>
      <c r="I4731">
        <v>1</v>
      </c>
      <c r="J4731" t="s">
        <v>14</v>
      </c>
      <c r="K4731" s="40" t="s">
        <v>149</v>
      </c>
    </row>
    <row r="4732" spans="1:11" x14ac:dyDescent="0.25">
      <c r="A4732">
        <v>105015604</v>
      </c>
      <c r="B4732" s="1">
        <v>42698</v>
      </c>
      <c r="C4732" t="s">
        <v>11</v>
      </c>
      <c r="D4732" t="s">
        <v>16</v>
      </c>
      <c r="E4732">
        <v>0.99</v>
      </c>
      <c r="F4732">
        <v>1</v>
      </c>
      <c r="G4732" t="s">
        <v>149</v>
      </c>
      <c r="H4732">
        <v>7</v>
      </c>
      <c r="I4732">
        <v>9</v>
      </c>
      <c r="J4732" t="s">
        <v>14</v>
      </c>
      <c r="K4732" s="40" t="s">
        <v>149</v>
      </c>
    </row>
    <row r="4733" spans="1:11" x14ac:dyDescent="0.25">
      <c r="A4733">
        <v>524872947</v>
      </c>
      <c r="B4733" s="1">
        <v>45117</v>
      </c>
      <c r="C4733" t="s">
        <v>27</v>
      </c>
      <c r="D4733" t="s">
        <v>16</v>
      </c>
      <c r="E4733">
        <v>1</v>
      </c>
      <c r="F4733">
        <v>1</v>
      </c>
      <c r="G4733" t="s">
        <v>148</v>
      </c>
      <c r="H4733">
        <v>1</v>
      </c>
      <c r="I4733">
        <v>1</v>
      </c>
      <c r="J4733" t="s">
        <v>14</v>
      </c>
      <c r="K4733" s="40" t="s">
        <v>149</v>
      </c>
    </row>
    <row r="4734" spans="1:11" x14ac:dyDescent="0.25">
      <c r="A4734">
        <v>264077787</v>
      </c>
      <c r="B4734" s="1">
        <v>43610</v>
      </c>
      <c r="C4734" t="s">
        <v>11</v>
      </c>
      <c r="D4734" t="s">
        <v>16</v>
      </c>
      <c r="E4734">
        <v>1</v>
      </c>
      <c r="F4734">
        <v>1</v>
      </c>
      <c r="G4734" t="s">
        <v>149</v>
      </c>
      <c r="H4734">
        <v>2</v>
      </c>
      <c r="I4734">
        <v>3</v>
      </c>
      <c r="J4734" t="s">
        <v>14</v>
      </c>
      <c r="K4734" s="40" t="s">
        <v>149</v>
      </c>
    </row>
    <row r="4735" spans="1:11" x14ac:dyDescent="0.25">
      <c r="A4735">
        <v>525466601</v>
      </c>
      <c r="B4735" s="1">
        <v>45120</v>
      </c>
      <c r="C4735" t="s">
        <v>11</v>
      </c>
      <c r="D4735" t="s">
        <v>16</v>
      </c>
      <c r="E4735">
        <v>1</v>
      </c>
      <c r="F4735">
        <v>0.98</v>
      </c>
      <c r="G4735" t="s">
        <v>149</v>
      </c>
      <c r="H4735">
        <v>1</v>
      </c>
      <c r="I4735">
        <v>2</v>
      </c>
      <c r="J4735" t="s">
        <v>22</v>
      </c>
      <c r="K4735" s="40" t="s">
        <v>149</v>
      </c>
    </row>
    <row r="4736" spans="1:11" x14ac:dyDescent="0.25">
      <c r="A4736">
        <v>169765625</v>
      </c>
      <c r="B4736" s="1">
        <v>43124</v>
      </c>
      <c r="C4736" t="s">
        <v>11</v>
      </c>
      <c r="D4736" t="s">
        <v>12</v>
      </c>
      <c r="F4736">
        <v>0</v>
      </c>
      <c r="G4736" t="s">
        <v>148</v>
      </c>
      <c r="H4736">
        <v>2</v>
      </c>
      <c r="I4736">
        <v>4</v>
      </c>
      <c r="J4736" t="s">
        <v>14</v>
      </c>
      <c r="K4736" s="40" t="s">
        <v>149</v>
      </c>
    </row>
    <row r="4737" spans="1:11" x14ac:dyDescent="0.25">
      <c r="A4737">
        <v>7681897</v>
      </c>
      <c r="B4737" s="1">
        <v>41478</v>
      </c>
      <c r="C4737" t="s">
        <v>11</v>
      </c>
      <c r="D4737" t="s">
        <v>16</v>
      </c>
      <c r="E4737">
        <v>1</v>
      </c>
      <c r="F4737">
        <v>1</v>
      </c>
      <c r="G4737" t="s">
        <v>149</v>
      </c>
      <c r="H4737">
        <v>2</v>
      </c>
      <c r="I4737">
        <v>2</v>
      </c>
      <c r="J4737" t="s">
        <v>14</v>
      </c>
      <c r="K4737" s="40" t="s">
        <v>149</v>
      </c>
    </row>
    <row r="4738" spans="1:11" x14ac:dyDescent="0.25">
      <c r="A4738">
        <v>13293810</v>
      </c>
      <c r="B4738" s="1">
        <v>41717</v>
      </c>
      <c r="C4738" t="s">
        <v>11</v>
      </c>
      <c r="D4738" t="s">
        <v>16</v>
      </c>
      <c r="E4738">
        <v>1</v>
      </c>
      <c r="F4738">
        <v>0.97</v>
      </c>
      <c r="G4738" t="s">
        <v>149</v>
      </c>
      <c r="H4738">
        <v>1</v>
      </c>
      <c r="I4738">
        <v>2</v>
      </c>
      <c r="J4738" t="s">
        <v>14</v>
      </c>
      <c r="K4738" s="40" t="s">
        <v>149</v>
      </c>
    </row>
    <row r="4739" spans="1:11" x14ac:dyDescent="0.25">
      <c r="A4739">
        <v>525592314</v>
      </c>
      <c r="B4739" s="1">
        <v>45121</v>
      </c>
      <c r="C4739" t="s">
        <v>27</v>
      </c>
      <c r="D4739" t="s">
        <v>16</v>
      </c>
      <c r="E4739">
        <v>1</v>
      </c>
      <c r="F4739">
        <v>1</v>
      </c>
      <c r="G4739" t="s">
        <v>148</v>
      </c>
      <c r="H4739">
        <v>1</v>
      </c>
      <c r="I4739">
        <v>1</v>
      </c>
      <c r="J4739" t="s">
        <v>14</v>
      </c>
      <c r="K4739" s="40" t="s">
        <v>149</v>
      </c>
    </row>
    <row r="4740" spans="1:11" x14ac:dyDescent="0.25">
      <c r="A4740">
        <v>507462912</v>
      </c>
      <c r="B4740" s="1">
        <v>45013</v>
      </c>
      <c r="C4740" t="s">
        <v>27</v>
      </c>
      <c r="D4740" t="s">
        <v>16</v>
      </c>
      <c r="E4740">
        <v>1</v>
      </c>
      <c r="F4740">
        <v>1</v>
      </c>
      <c r="G4740" t="s">
        <v>148</v>
      </c>
      <c r="H4740">
        <v>1</v>
      </c>
      <c r="I4740">
        <v>1</v>
      </c>
      <c r="J4740" t="s">
        <v>14</v>
      </c>
      <c r="K4740" s="40" t="s">
        <v>149</v>
      </c>
    </row>
    <row r="4741" spans="1:11" x14ac:dyDescent="0.25">
      <c r="A4741">
        <v>525605698</v>
      </c>
      <c r="B4741" s="1">
        <v>45121</v>
      </c>
      <c r="C4741" t="s">
        <v>27</v>
      </c>
      <c r="D4741" t="s">
        <v>12</v>
      </c>
      <c r="G4741" t="s">
        <v>148</v>
      </c>
      <c r="H4741">
        <v>1</v>
      </c>
      <c r="I4741">
        <v>1</v>
      </c>
      <c r="J4741" t="s">
        <v>22</v>
      </c>
      <c r="K4741" s="40" t="s">
        <v>149</v>
      </c>
    </row>
    <row r="4742" spans="1:11" x14ac:dyDescent="0.25">
      <c r="A4742">
        <v>116281704</v>
      </c>
      <c r="B4742" s="1">
        <v>42779</v>
      </c>
      <c r="C4742" t="s">
        <v>11</v>
      </c>
      <c r="D4742" t="s">
        <v>16</v>
      </c>
      <c r="E4742">
        <v>1</v>
      </c>
      <c r="F4742">
        <v>0.93</v>
      </c>
      <c r="G4742" t="s">
        <v>148</v>
      </c>
      <c r="H4742">
        <v>3</v>
      </c>
      <c r="I4742">
        <v>5</v>
      </c>
      <c r="J4742" t="s">
        <v>14</v>
      </c>
      <c r="K4742" s="40" t="s">
        <v>149</v>
      </c>
    </row>
    <row r="4743" spans="1:11" x14ac:dyDescent="0.25">
      <c r="A4743">
        <v>718762</v>
      </c>
      <c r="B4743" s="1">
        <v>40713</v>
      </c>
      <c r="C4743" t="s">
        <v>11</v>
      </c>
      <c r="D4743" t="s">
        <v>16</v>
      </c>
      <c r="E4743">
        <v>0.92</v>
      </c>
      <c r="F4743">
        <v>0.94</v>
      </c>
      <c r="G4743" t="s">
        <v>149</v>
      </c>
      <c r="H4743">
        <v>2</v>
      </c>
      <c r="I4743">
        <v>11</v>
      </c>
      <c r="J4743" t="s">
        <v>14</v>
      </c>
      <c r="K4743" s="40" t="s">
        <v>149</v>
      </c>
    </row>
    <row r="4744" spans="1:11" x14ac:dyDescent="0.25">
      <c r="A4744">
        <v>30731326</v>
      </c>
      <c r="B4744" s="1">
        <v>42100</v>
      </c>
      <c r="C4744" t="s">
        <v>11</v>
      </c>
      <c r="D4744" t="s">
        <v>16</v>
      </c>
      <c r="E4744">
        <v>1</v>
      </c>
      <c r="F4744">
        <v>1</v>
      </c>
      <c r="G4744" t="s">
        <v>149</v>
      </c>
      <c r="H4744">
        <v>1</v>
      </c>
      <c r="I4744">
        <v>2</v>
      </c>
      <c r="J4744" t="s">
        <v>14</v>
      </c>
      <c r="K4744" s="40" t="s">
        <v>149</v>
      </c>
    </row>
    <row r="4745" spans="1:11" x14ac:dyDescent="0.25">
      <c r="A4745">
        <v>482711529</v>
      </c>
      <c r="B4745" s="1">
        <v>44842</v>
      </c>
      <c r="C4745" t="s">
        <v>11</v>
      </c>
      <c r="D4745" t="s">
        <v>16</v>
      </c>
      <c r="E4745">
        <v>1</v>
      </c>
      <c r="F4745">
        <v>0.99</v>
      </c>
      <c r="G4745" t="s">
        <v>149</v>
      </c>
      <c r="H4745">
        <v>4</v>
      </c>
      <c r="I4745">
        <v>4</v>
      </c>
      <c r="J4745" t="s">
        <v>14</v>
      </c>
      <c r="K4745" s="40" t="s">
        <v>149</v>
      </c>
    </row>
    <row r="4746" spans="1:11" x14ac:dyDescent="0.25">
      <c r="A4746">
        <v>62773757</v>
      </c>
      <c r="B4746" s="1">
        <v>42442</v>
      </c>
      <c r="C4746" t="s">
        <v>11</v>
      </c>
      <c r="D4746" t="s">
        <v>21</v>
      </c>
      <c r="E4746">
        <v>1</v>
      </c>
      <c r="F4746">
        <v>0.77</v>
      </c>
      <c r="G4746" t="s">
        <v>148</v>
      </c>
      <c r="H4746">
        <v>5</v>
      </c>
      <c r="I4746">
        <v>6</v>
      </c>
      <c r="J4746" t="s">
        <v>14</v>
      </c>
      <c r="K4746" s="40" t="s">
        <v>149</v>
      </c>
    </row>
    <row r="4747" spans="1:11" x14ac:dyDescent="0.25">
      <c r="A4747">
        <v>525057896</v>
      </c>
      <c r="B4747" s="1">
        <v>45118</v>
      </c>
      <c r="C4747" t="s">
        <v>27</v>
      </c>
      <c r="D4747" t="s">
        <v>12</v>
      </c>
      <c r="F4747">
        <v>0.38</v>
      </c>
      <c r="G4747" t="s">
        <v>149</v>
      </c>
      <c r="H4747">
        <v>1</v>
      </c>
      <c r="I4747">
        <v>2</v>
      </c>
      <c r="J4747" t="s">
        <v>14</v>
      </c>
      <c r="K4747" s="40" t="s">
        <v>149</v>
      </c>
    </row>
    <row r="4748" spans="1:11" x14ac:dyDescent="0.25">
      <c r="A4748">
        <v>510989110</v>
      </c>
      <c r="B4748" s="1">
        <v>45036</v>
      </c>
      <c r="C4748" t="s">
        <v>27</v>
      </c>
      <c r="D4748" t="s">
        <v>17</v>
      </c>
      <c r="E4748">
        <v>1</v>
      </c>
      <c r="F4748">
        <v>0.99</v>
      </c>
      <c r="G4748" t="s">
        <v>149</v>
      </c>
      <c r="H4748">
        <v>1</v>
      </c>
      <c r="I4748">
        <v>2</v>
      </c>
      <c r="J4748" t="s">
        <v>22</v>
      </c>
      <c r="K4748" s="40" t="s">
        <v>149</v>
      </c>
    </row>
    <row r="4749" spans="1:11" x14ac:dyDescent="0.25">
      <c r="A4749">
        <v>80717458</v>
      </c>
      <c r="B4749" s="1">
        <v>42550</v>
      </c>
      <c r="C4749" t="s">
        <v>11</v>
      </c>
      <c r="D4749" t="s">
        <v>21</v>
      </c>
      <c r="E4749">
        <v>1</v>
      </c>
      <c r="F4749">
        <v>0.89</v>
      </c>
      <c r="G4749" t="s">
        <v>148</v>
      </c>
      <c r="H4749">
        <v>1</v>
      </c>
      <c r="I4749">
        <v>1</v>
      </c>
      <c r="J4749" t="s">
        <v>14</v>
      </c>
      <c r="K4749" s="40" t="s">
        <v>149</v>
      </c>
    </row>
    <row r="4750" spans="1:11" x14ac:dyDescent="0.25">
      <c r="A4750">
        <v>102675796</v>
      </c>
      <c r="B4750" s="1">
        <v>42680</v>
      </c>
      <c r="C4750" t="s">
        <v>11</v>
      </c>
      <c r="D4750" t="s">
        <v>21</v>
      </c>
      <c r="E4750">
        <v>1</v>
      </c>
      <c r="F4750">
        <v>0.64</v>
      </c>
      <c r="G4750" t="s">
        <v>148</v>
      </c>
      <c r="H4750">
        <v>1</v>
      </c>
      <c r="I4750">
        <v>2</v>
      </c>
      <c r="J4750" t="s">
        <v>14</v>
      </c>
      <c r="K4750" s="40" t="s">
        <v>149</v>
      </c>
    </row>
    <row r="4751" spans="1:11" x14ac:dyDescent="0.25">
      <c r="A4751">
        <v>524645179</v>
      </c>
      <c r="B4751" s="1">
        <v>45116</v>
      </c>
      <c r="C4751" t="s">
        <v>27</v>
      </c>
      <c r="D4751" t="s">
        <v>16</v>
      </c>
      <c r="E4751">
        <v>0.94</v>
      </c>
      <c r="F4751">
        <v>0.98</v>
      </c>
      <c r="G4751" t="s">
        <v>149</v>
      </c>
      <c r="H4751">
        <v>10</v>
      </c>
      <c r="I4751">
        <v>11</v>
      </c>
      <c r="J4751" t="s">
        <v>14</v>
      </c>
      <c r="K4751" s="40" t="s">
        <v>149</v>
      </c>
    </row>
    <row r="4752" spans="1:11" x14ac:dyDescent="0.25">
      <c r="A4752">
        <v>9189670</v>
      </c>
      <c r="B4752" s="1">
        <v>41549</v>
      </c>
      <c r="C4752" t="s">
        <v>11</v>
      </c>
      <c r="D4752" t="s">
        <v>16</v>
      </c>
      <c r="E4752">
        <v>1</v>
      </c>
      <c r="F4752">
        <v>1</v>
      </c>
      <c r="G4752" t="s">
        <v>148</v>
      </c>
      <c r="H4752">
        <v>1</v>
      </c>
      <c r="I4752">
        <v>1</v>
      </c>
      <c r="J4752" t="s">
        <v>14</v>
      </c>
      <c r="K4752" s="40" t="s">
        <v>149</v>
      </c>
    </row>
    <row r="4753" spans="1:11" x14ac:dyDescent="0.25">
      <c r="A4753">
        <v>6290324</v>
      </c>
      <c r="B4753" s="1">
        <v>41402</v>
      </c>
      <c r="C4753" t="s">
        <v>11</v>
      </c>
      <c r="D4753" t="s">
        <v>17</v>
      </c>
      <c r="E4753">
        <v>1</v>
      </c>
      <c r="F4753">
        <v>0.27</v>
      </c>
      <c r="G4753" t="s">
        <v>149</v>
      </c>
      <c r="H4753">
        <v>1</v>
      </c>
      <c r="I4753">
        <v>1</v>
      </c>
      <c r="J4753" t="s">
        <v>14</v>
      </c>
      <c r="K4753" s="40" t="s">
        <v>149</v>
      </c>
    </row>
    <row r="4754" spans="1:11" x14ac:dyDescent="0.25">
      <c r="A4754">
        <v>520405059</v>
      </c>
      <c r="B4754" s="1">
        <v>45093</v>
      </c>
      <c r="C4754" t="s">
        <v>11</v>
      </c>
      <c r="D4754" t="s">
        <v>20</v>
      </c>
      <c r="E4754">
        <v>0</v>
      </c>
      <c r="F4754">
        <v>0.36</v>
      </c>
      <c r="G4754" t="s">
        <v>148</v>
      </c>
      <c r="H4754">
        <v>1</v>
      </c>
      <c r="I4754">
        <v>1</v>
      </c>
      <c r="J4754" t="s">
        <v>14</v>
      </c>
      <c r="K4754" s="40" t="s">
        <v>149</v>
      </c>
    </row>
    <row r="4755" spans="1:11" x14ac:dyDescent="0.25">
      <c r="A4755">
        <v>471869129</v>
      </c>
      <c r="B4755" s="1">
        <v>44769</v>
      </c>
      <c r="C4755" t="s">
        <v>27</v>
      </c>
      <c r="D4755" t="s">
        <v>20</v>
      </c>
      <c r="E4755">
        <v>0.2</v>
      </c>
      <c r="F4755">
        <v>0</v>
      </c>
      <c r="G4755" t="s">
        <v>148</v>
      </c>
      <c r="H4755">
        <v>1</v>
      </c>
      <c r="I4755">
        <v>1</v>
      </c>
      <c r="J4755" t="s">
        <v>14</v>
      </c>
      <c r="K4755" s="40" t="s">
        <v>149</v>
      </c>
    </row>
    <row r="4756" spans="1:11" x14ac:dyDescent="0.25">
      <c r="A4756">
        <v>525808155</v>
      </c>
      <c r="B4756" s="1">
        <v>45122</v>
      </c>
      <c r="C4756" t="s">
        <v>27</v>
      </c>
      <c r="D4756" t="s">
        <v>16</v>
      </c>
      <c r="E4756">
        <v>1</v>
      </c>
      <c r="F4756">
        <v>0.96</v>
      </c>
      <c r="G4756" t="s">
        <v>148</v>
      </c>
      <c r="H4756">
        <v>1</v>
      </c>
      <c r="I4756">
        <v>1</v>
      </c>
      <c r="J4756" t="s">
        <v>22</v>
      </c>
      <c r="K4756" s="40" t="s">
        <v>149</v>
      </c>
    </row>
    <row r="4757" spans="1:11" x14ac:dyDescent="0.25">
      <c r="A4757">
        <v>42459869</v>
      </c>
      <c r="B4757" s="1">
        <v>42241</v>
      </c>
      <c r="C4757" t="s">
        <v>27</v>
      </c>
      <c r="D4757" t="s">
        <v>21</v>
      </c>
      <c r="E4757">
        <v>1</v>
      </c>
      <c r="F4757">
        <v>0.7</v>
      </c>
      <c r="G4757" t="s">
        <v>148</v>
      </c>
      <c r="H4757">
        <v>1</v>
      </c>
      <c r="I4757">
        <v>1</v>
      </c>
      <c r="J4757" t="s">
        <v>22</v>
      </c>
      <c r="K4757" s="40" t="s">
        <v>149</v>
      </c>
    </row>
    <row r="4758" spans="1:11" x14ac:dyDescent="0.25">
      <c r="A4758">
        <v>182817344</v>
      </c>
      <c r="B4758" s="1">
        <v>43196</v>
      </c>
      <c r="C4758" t="s">
        <v>27</v>
      </c>
      <c r="D4758" t="s">
        <v>17</v>
      </c>
      <c r="E4758">
        <v>0.8</v>
      </c>
      <c r="F4758">
        <v>0.88</v>
      </c>
      <c r="G4758" t="s">
        <v>149</v>
      </c>
      <c r="H4758">
        <v>2</v>
      </c>
      <c r="I4758">
        <v>2</v>
      </c>
      <c r="J4758" t="s">
        <v>14</v>
      </c>
      <c r="K4758" s="40" t="s">
        <v>149</v>
      </c>
    </row>
    <row r="4759" spans="1:11" x14ac:dyDescent="0.25">
      <c r="A4759">
        <v>525981050</v>
      </c>
      <c r="B4759" s="1">
        <v>45123</v>
      </c>
      <c r="C4759" t="s">
        <v>27</v>
      </c>
      <c r="D4759" t="s">
        <v>17</v>
      </c>
      <c r="E4759">
        <v>0.9</v>
      </c>
      <c r="F4759">
        <v>0.86</v>
      </c>
      <c r="G4759" t="s">
        <v>149</v>
      </c>
      <c r="H4759">
        <v>1</v>
      </c>
      <c r="I4759">
        <v>1</v>
      </c>
      <c r="J4759" t="s">
        <v>14</v>
      </c>
      <c r="K4759" s="40" t="s">
        <v>149</v>
      </c>
    </row>
    <row r="4760" spans="1:11" x14ac:dyDescent="0.25">
      <c r="A4760">
        <v>487936142</v>
      </c>
      <c r="B4760" s="1">
        <v>44881</v>
      </c>
      <c r="C4760" t="s">
        <v>11</v>
      </c>
      <c r="D4760" t="s">
        <v>16</v>
      </c>
      <c r="E4760">
        <v>1</v>
      </c>
      <c r="F4760">
        <v>1</v>
      </c>
      <c r="G4760" t="s">
        <v>148</v>
      </c>
      <c r="H4760">
        <v>18</v>
      </c>
      <c r="I4760">
        <v>20</v>
      </c>
      <c r="J4760" t="s">
        <v>22</v>
      </c>
      <c r="K4760" s="40" t="s">
        <v>149</v>
      </c>
    </row>
    <row r="4761" spans="1:11" x14ac:dyDescent="0.25">
      <c r="A4761">
        <v>524509707</v>
      </c>
      <c r="B4761" s="1">
        <v>45115</v>
      </c>
      <c r="C4761" t="s">
        <v>27</v>
      </c>
      <c r="D4761" t="s">
        <v>16</v>
      </c>
      <c r="E4761">
        <v>1</v>
      </c>
      <c r="F4761">
        <v>1</v>
      </c>
      <c r="G4761" t="s">
        <v>148</v>
      </c>
      <c r="H4761">
        <v>1</v>
      </c>
      <c r="I4761">
        <v>1</v>
      </c>
      <c r="J4761" t="s">
        <v>14</v>
      </c>
      <c r="K4761" s="40" t="s">
        <v>149</v>
      </c>
    </row>
    <row r="4762" spans="1:11" x14ac:dyDescent="0.25">
      <c r="A4762">
        <v>300354770</v>
      </c>
      <c r="B4762" s="1">
        <v>43743</v>
      </c>
      <c r="C4762" t="s">
        <v>11</v>
      </c>
      <c r="D4762" t="s">
        <v>21</v>
      </c>
      <c r="E4762">
        <v>1</v>
      </c>
      <c r="F4762">
        <v>1</v>
      </c>
      <c r="G4762" t="s">
        <v>148</v>
      </c>
      <c r="H4762">
        <v>2</v>
      </c>
      <c r="I4762">
        <v>2</v>
      </c>
      <c r="J4762" t="s">
        <v>14</v>
      </c>
      <c r="K4762" s="40" t="s">
        <v>149</v>
      </c>
    </row>
    <row r="4763" spans="1:11" x14ac:dyDescent="0.25">
      <c r="A4763">
        <v>522543716</v>
      </c>
      <c r="B4763" s="1">
        <v>45105</v>
      </c>
      <c r="C4763" t="s">
        <v>27</v>
      </c>
      <c r="D4763" t="s">
        <v>12</v>
      </c>
      <c r="F4763">
        <v>0.63</v>
      </c>
      <c r="G4763" t="s">
        <v>148</v>
      </c>
      <c r="H4763">
        <v>1</v>
      </c>
      <c r="I4763">
        <v>1</v>
      </c>
      <c r="J4763" t="s">
        <v>14</v>
      </c>
      <c r="K4763" s="40" t="s">
        <v>149</v>
      </c>
    </row>
    <row r="4764" spans="1:11" x14ac:dyDescent="0.25">
      <c r="A4764">
        <v>9963784</v>
      </c>
      <c r="B4764" s="1">
        <v>41590</v>
      </c>
      <c r="C4764" t="s">
        <v>11</v>
      </c>
      <c r="D4764" t="s">
        <v>16</v>
      </c>
      <c r="E4764">
        <v>1</v>
      </c>
      <c r="F4764">
        <v>0.95</v>
      </c>
      <c r="G4764" t="s">
        <v>148</v>
      </c>
      <c r="H4764">
        <v>1</v>
      </c>
      <c r="I4764">
        <v>1</v>
      </c>
      <c r="J4764" t="s">
        <v>14</v>
      </c>
      <c r="K4764" s="40" t="s">
        <v>149</v>
      </c>
    </row>
    <row r="4765" spans="1:11" x14ac:dyDescent="0.25">
      <c r="A4765">
        <v>207298868</v>
      </c>
      <c r="B4765" s="1">
        <v>43316</v>
      </c>
      <c r="C4765" t="s">
        <v>11</v>
      </c>
      <c r="D4765" t="s">
        <v>12</v>
      </c>
      <c r="F4765">
        <v>0.5</v>
      </c>
      <c r="G4765" t="s">
        <v>148</v>
      </c>
      <c r="H4765">
        <v>1</v>
      </c>
      <c r="I4765">
        <v>1</v>
      </c>
      <c r="J4765" t="s">
        <v>14</v>
      </c>
      <c r="K4765" s="40" t="s">
        <v>149</v>
      </c>
    </row>
    <row r="4766" spans="1:11" x14ac:dyDescent="0.25">
      <c r="A4766">
        <v>10381408</v>
      </c>
      <c r="B4766" s="1">
        <v>41610</v>
      </c>
      <c r="C4766" t="s">
        <v>11</v>
      </c>
      <c r="D4766" t="s">
        <v>16</v>
      </c>
      <c r="E4766">
        <v>1</v>
      </c>
      <c r="F4766">
        <v>0.3</v>
      </c>
      <c r="G4766" t="s">
        <v>149</v>
      </c>
      <c r="H4766">
        <v>3</v>
      </c>
      <c r="I4766">
        <v>3</v>
      </c>
      <c r="J4766" t="s">
        <v>14</v>
      </c>
      <c r="K4766" s="40" t="s">
        <v>149</v>
      </c>
    </row>
    <row r="4767" spans="1:11" x14ac:dyDescent="0.25">
      <c r="A4767">
        <v>526128827</v>
      </c>
      <c r="B4767" s="1">
        <v>45123</v>
      </c>
      <c r="C4767" t="s">
        <v>27</v>
      </c>
      <c r="D4767" t="s">
        <v>16</v>
      </c>
      <c r="E4767">
        <v>1</v>
      </c>
      <c r="F4767">
        <v>0.93</v>
      </c>
      <c r="G4767" t="s">
        <v>149</v>
      </c>
      <c r="H4767">
        <v>1</v>
      </c>
      <c r="I4767">
        <v>1</v>
      </c>
      <c r="J4767" t="s">
        <v>14</v>
      </c>
      <c r="K4767" s="40" t="s">
        <v>149</v>
      </c>
    </row>
    <row r="4768" spans="1:11" x14ac:dyDescent="0.25">
      <c r="A4768">
        <v>525611978</v>
      </c>
      <c r="B4768" s="1">
        <v>45121</v>
      </c>
      <c r="C4768" t="s">
        <v>27</v>
      </c>
      <c r="D4768" t="s">
        <v>16</v>
      </c>
      <c r="E4768">
        <v>1</v>
      </c>
      <c r="F4768">
        <v>0.99</v>
      </c>
      <c r="G4768" t="s">
        <v>149</v>
      </c>
      <c r="H4768">
        <v>1</v>
      </c>
      <c r="I4768">
        <v>1</v>
      </c>
      <c r="J4768" t="s">
        <v>14</v>
      </c>
      <c r="K4768" s="40" t="s">
        <v>149</v>
      </c>
    </row>
    <row r="4769" spans="1:11" x14ac:dyDescent="0.25">
      <c r="A4769">
        <v>12508202</v>
      </c>
      <c r="B4769" s="1">
        <v>41693</v>
      </c>
      <c r="C4769" t="s">
        <v>27</v>
      </c>
      <c r="D4769" t="s">
        <v>21</v>
      </c>
      <c r="E4769">
        <v>1</v>
      </c>
      <c r="F4769">
        <v>0.95</v>
      </c>
      <c r="G4769" t="s">
        <v>149</v>
      </c>
      <c r="H4769">
        <v>1</v>
      </c>
      <c r="I4769">
        <v>1</v>
      </c>
      <c r="J4769" t="s">
        <v>14</v>
      </c>
      <c r="K4769" s="40" t="s">
        <v>149</v>
      </c>
    </row>
    <row r="4770" spans="1:11" x14ac:dyDescent="0.25">
      <c r="A4770">
        <v>36129202</v>
      </c>
      <c r="B4770" s="1">
        <v>42173</v>
      </c>
      <c r="C4770" t="s">
        <v>11</v>
      </c>
      <c r="D4770" t="s">
        <v>17</v>
      </c>
      <c r="E4770">
        <v>1</v>
      </c>
      <c r="F4770">
        <v>0.5</v>
      </c>
      <c r="G4770" t="s">
        <v>148</v>
      </c>
      <c r="H4770">
        <v>1</v>
      </c>
      <c r="I4770">
        <v>1</v>
      </c>
      <c r="J4770" t="s">
        <v>14</v>
      </c>
      <c r="K4770" s="40" t="s">
        <v>149</v>
      </c>
    </row>
    <row r="4771" spans="1:11" x14ac:dyDescent="0.25">
      <c r="A4771">
        <v>526215814</v>
      </c>
      <c r="B4771" s="1">
        <v>45124</v>
      </c>
      <c r="C4771" t="s">
        <v>27</v>
      </c>
      <c r="D4771" t="s">
        <v>16</v>
      </c>
      <c r="E4771">
        <v>1</v>
      </c>
      <c r="F4771">
        <v>1</v>
      </c>
      <c r="G4771" t="s">
        <v>148</v>
      </c>
      <c r="H4771">
        <v>1</v>
      </c>
      <c r="I4771">
        <v>1</v>
      </c>
      <c r="J4771" t="s">
        <v>22</v>
      </c>
      <c r="K4771" s="40" t="s">
        <v>149</v>
      </c>
    </row>
    <row r="4772" spans="1:11" x14ac:dyDescent="0.25">
      <c r="A4772">
        <v>524990847</v>
      </c>
      <c r="B4772" s="1">
        <v>45118</v>
      </c>
      <c r="C4772" t="s">
        <v>27</v>
      </c>
      <c r="D4772" t="s">
        <v>17</v>
      </c>
      <c r="E4772">
        <v>0.56999999999999995</v>
      </c>
      <c r="F4772">
        <v>1</v>
      </c>
      <c r="G4772" t="s">
        <v>148</v>
      </c>
      <c r="H4772">
        <v>4</v>
      </c>
      <c r="I4772">
        <v>4</v>
      </c>
      <c r="J4772" t="s">
        <v>14</v>
      </c>
      <c r="K4772" s="40" t="s">
        <v>149</v>
      </c>
    </row>
    <row r="4773" spans="1:11" x14ac:dyDescent="0.25">
      <c r="A4773">
        <v>349926378</v>
      </c>
      <c r="B4773" s="1">
        <v>43995</v>
      </c>
      <c r="C4773" t="s">
        <v>27</v>
      </c>
      <c r="D4773" t="s">
        <v>12</v>
      </c>
      <c r="F4773">
        <v>0</v>
      </c>
      <c r="G4773" t="s">
        <v>148</v>
      </c>
      <c r="H4773">
        <v>1</v>
      </c>
      <c r="I4773">
        <v>1</v>
      </c>
      <c r="J4773" t="s">
        <v>14</v>
      </c>
      <c r="K4773" s="40" t="s">
        <v>149</v>
      </c>
    </row>
    <row r="4774" spans="1:11" x14ac:dyDescent="0.25">
      <c r="A4774">
        <v>524996609</v>
      </c>
      <c r="B4774" s="1">
        <v>45118</v>
      </c>
      <c r="C4774" t="s">
        <v>11</v>
      </c>
      <c r="D4774" t="s">
        <v>16</v>
      </c>
      <c r="E4774">
        <v>1</v>
      </c>
      <c r="F4774">
        <v>1</v>
      </c>
      <c r="G4774" t="s">
        <v>149</v>
      </c>
      <c r="H4774">
        <v>2</v>
      </c>
      <c r="I4774">
        <v>2</v>
      </c>
      <c r="J4774" t="s">
        <v>14</v>
      </c>
      <c r="K4774" s="40" t="s">
        <v>149</v>
      </c>
    </row>
    <row r="4775" spans="1:11" x14ac:dyDescent="0.25">
      <c r="A4775">
        <v>360510792</v>
      </c>
      <c r="B4775" s="1">
        <v>44047</v>
      </c>
      <c r="C4775" t="s">
        <v>11</v>
      </c>
      <c r="D4775" t="s">
        <v>12</v>
      </c>
      <c r="F4775">
        <v>0</v>
      </c>
      <c r="G4775" t="s">
        <v>148</v>
      </c>
      <c r="H4775">
        <v>1</v>
      </c>
      <c r="I4775">
        <v>5</v>
      </c>
      <c r="J4775" t="s">
        <v>18</v>
      </c>
      <c r="K4775" s="40" t="s">
        <v>149</v>
      </c>
    </row>
    <row r="4776" spans="1:11" x14ac:dyDescent="0.25">
      <c r="A4776">
        <v>459056924</v>
      </c>
      <c r="B4776" s="1">
        <v>44695</v>
      </c>
      <c r="C4776" t="s">
        <v>11</v>
      </c>
      <c r="D4776" t="s">
        <v>16</v>
      </c>
      <c r="E4776">
        <v>1</v>
      </c>
      <c r="F4776">
        <v>0.84</v>
      </c>
      <c r="G4776" t="s">
        <v>148</v>
      </c>
      <c r="H4776">
        <v>1</v>
      </c>
      <c r="I4776">
        <v>1</v>
      </c>
      <c r="J4776" t="s">
        <v>22</v>
      </c>
      <c r="K4776" s="40" t="s">
        <v>149</v>
      </c>
    </row>
    <row r="4777" spans="1:11" x14ac:dyDescent="0.25">
      <c r="A4777">
        <v>18206447</v>
      </c>
      <c r="B4777" s="1">
        <v>41836</v>
      </c>
      <c r="C4777" t="s">
        <v>27</v>
      </c>
      <c r="D4777" t="s">
        <v>12</v>
      </c>
      <c r="F4777">
        <v>0</v>
      </c>
      <c r="G4777" t="s">
        <v>148</v>
      </c>
      <c r="H4777">
        <v>2</v>
      </c>
      <c r="I4777">
        <v>2</v>
      </c>
      <c r="J4777" t="s">
        <v>14</v>
      </c>
      <c r="K4777" s="40" t="s">
        <v>149</v>
      </c>
    </row>
    <row r="4778" spans="1:11" x14ac:dyDescent="0.25">
      <c r="A4778">
        <v>457954771</v>
      </c>
      <c r="B4778" s="1">
        <v>44688</v>
      </c>
      <c r="C4778" t="s">
        <v>11</v>
      </c>
      <c r="D4778" t="s">
        <v>12</v>
      </c>
      <c r="F4778">
        <v>0.81</v>
      </c>
      <c r="G4778" t="s">
        <v>148</v>
      </c>
      <c r="H4778">
        <v>1</v>
      </c>
      <c r="I4778">
        <v>1</v>
      </c>
      <c r="J4778" t="s">
        <v>14</v>
      </c>
      <c r="K4778" s="40" t="s">
        <v>149</v>
      </c>
    </row>
    <row r="4779" spans="1:11" x14ac:dyDescent="0.25">
      <c r="A4779">
        <v>50664380</v>
      </c>
      <c r="B4779" s="1">
        <v>42344</v>
      </c>
      <c r="C4779" t="s">
        <v>11</v>
      </c>
      <c r="D4779" t="s">
        <v>12</v>
      </c>
      <c r="G4779" t="s">
        <v>148</v>
      </c>
      <c r="H4779">
        <v>1</v>
      </c>
      <c r="I4779">
        <v>2</v>
      </c>
      <c r="J4779" t="s">
        <v>14</v>
      </c>
      <c r="K4779" s="40" t="s">
        <v>149</v>
      </c>
    </row>
    <row r="4780" spans="1:11" x14ac:dyDescent="0.25">
      <c r="A4780">
        <v>522584279</v>
      </c>
      <c r="B4780" s="1">
        <v>45105</v>
      </c>
      <c r="C4780" t="s">
        <v>11</v>
      </c>
      <c r="D4780" t="s">
        <v>20</v>
      </c>
      <c r="E4780">
        <v>0.17</v>
      </c>
      <c r="F4780">
        <v>0</v>
      </c>
      <c r="G4780" t="s">
        <v>148</v>
      </c>
      <c r="H4780">
        <v>1</v>
      </c>
      <c r="I4780">
        <v>1</v>
      </c>
      <c r="J4780" t="s">
        <v>22</v>
      </c>
      <c r="K4780" s="40" t="s">
        <v>149</v>
      </c>
    </row>
    <row r="4781" spans="1:11" x14ac:dyDescent="0.25">
      <c r="A4781">
        <v>4063691</v>
      </c>
      <c r="B4781" s="1">
        <v>41218</v>
      </c>
      <c r="C4781" t="s">
        <v>11</v>
      </c>
      <c r="D4781" t="s">
        <v>16</v>
      </c>
      <c r="E4781">
        <v>1</v>
      </c>
      <c r="F4781">
        <v>0.9</v>
      </c>
      <c r="G4781" t="s">
        <v>148</v>
      </c>
      <c r="H4781">
        <v>2</v>
      </c>
      <c r="I4781">
        <v>4</v>
      </c>
      <c r="J4781" t="s">
        <v>14</v>
      </c>
      <c r="K4781" s="40" t="s">
        <v>149</v>
      </c>
    </row>
    <row r="4782" spans="1:11" x14ac:dyDescent="0.25">
      <c r="A4782">
        <v>523905039</v>
      </c>
      <c r="B4782" s="1">
        <v>45112</v>
      </c>
      <c r="C4782" t="s">
        <v>27</v>
      </c>
      <c r="D4782" t="s">
        <v>16</v>
      </c>
      <c r="E4782">
        <v>1</v>
      </c>
      <c r="F4782">
        <v>1</v>
      </c>
      <c r="G4782" t="s">
        <v>149</v>
      </c>
      <c r="H4782">
        <v>5</v>
      </c>
      <c r="I4782">
        <v>7</v>
      </c>
      <c r="J4782" t="s">
        <v>14</v>
      </c>
      <c r="K4782" s="40" t="s">
        <v>149</v>
      </c>
    </row>
    <row r="4783" spans="1:11" x14ac:dyDescent="0.25">
      <c r="A4783">
        <v>523033431</v>
      </c>
      <c r="B4783" s="1">
        <v>45108</v>
      </c>
      <c r="C4783" t="s">
        <v>11</v>
      </c>
      <c r="D4783" t="s">
        <v>12</v>
      </c>
      <c r="G4783" t="s">
        <v>148</v>
      </c>
      <c r="H4783">
        <v>1</v>
      </c>
      <c r="I4783">
        <v>3</v>
      </c>
      <c r="J4783" t="s">
        <v>14</v>
      </c>
      <c r="K4783" s="40" t="s">
        <v>149</v>
      </c>
    </row>
    <row r="4784" spans="1:11" x14ac:dyDescent="0.25">
      <c r="A4784">
        <v>507175208</v>
      </c>
      <c r="B4784" s="1">
        <v>45011</v>
      </c>
      <c r="C4784" t="s">
        <v>27</v>
      </c>
      <c r="D4784" t="s">
        <v>16</v>
      </c>
      <c r="E4784">
        <v>0.89</v>
      </c>
      <c r="F4784">
        <v>0.95</v>
      </c>
      <c r="G4784" t="s">
        <v>148</v>
      </c>
      <c r="H4784">
        <v>1</v>
      </c>
      <c r="I4784">
        <v>1</v>
      </c>
      <c r="J4784" t="s">
        <v>14</v>
      </c>
      <c r="K4784" s="40" t="s">
        <v>149</v>
      </c>
    </row>
    <row r="4785" spans="1:11" x14ac:dyDescent="0.25">
      <c r="A4785">
        <v>526639976</v>
      </c>
      <c r="B4785" s="1">
        <v>45126</v>
      </c>
      <c r="C4785" t="s">
        <v>27</v>
      </c>
      <c r="D4785" t="s">
        <v>16</v>
      </c>
      <c r="E4785">
        <v>1</v>
      </c>
      <c r="F4785">
        <v>1</v>
      </c>
      <c r="G4785" t="s">
        <v>148</v>
      </c>
      <c r="H4785">
        <v>2</v>
      </c>
      <c r="I4785">
        <v>2</v>
      </c>
      <c r="J4785" t="s">
        <v>14</v>
      </c>
      <c r="K4785" s="40" t="s">
        <v>149</v>
      </c>
    </row>
    <row r="4786" spans="1:11" x14ac:dyDescent="0.25">
      <c r="A4786">
        <v>526309424</v>
      </c>
      <c r="B4786" s="1">
        <v>45124</v>
      </c>
      <c r="C4786" t="s">
        <v>11</v>
      </c>
      <c r="D4786" t="s">
        <v>16</v>
      </c>
      <c r="E4786">
        <v>1</v>
      </c>
      <c r="F4786">
        <v>0.91</v>
      </c>
      <c r="G4786" t="s">
        <v>27</v>
      </c>
      <c r="H4786">
        <v>5</v>
      </c>
      <c r="I4786">
        <v>5</v>
      </c>
      <c r="J4786" t="s">
        <v>22</v>
      </c>
      <c r="K4786" s="40" t="s">
        <v>149</v>
      </c>
    </row>
    <row r="4787" spans="1:11" x14ac:dyDescent="0.25">
      <c r="A4787">
        <v>526878650</v>
      </c>
      <c r="B4787" s="1">
        <v>45127</v>
      </c>
      <c r="C4787" t="s">
        <v>11</v>
      </c>
      <c r="D4787" t="s">
        <v>12</v>
      </c>
      <c r="F4787">
        <v>1</v>
      </c>
      <c r="G4787" t="s">
        <v>148</v>
      </c>
      <c r="H4787">
        <v>1</v>
      </c>
      <c r="I4787">
        <v>2</v>
      </c>
      <c r="J4787" t="s">
        <v>14</v>
      </c>
      <c r="K4787" s="40" t="s">
        <v>149</v>
      </c>
    </row>
    <row r="4788" spans="1:11" x14ac:dyDescent="0.25">
      <c r="A4788">
        <v>456596129</v>
      </c>
      <c r="B4788" s="1">
        <v>44680</v>
      </c>
      <c r="C4788" t="s">
        <v>27</v>
      </c>
      <c r="D4788" t="s">
        <v>16</v>
      </c>
      <c r="E4788">
        <v>1</v>
      </c>
      <c r="F4788">
        <v>1</v>
      </c>
      <c r="G4788" t="s">
        <v>148</v>
      </c>
      <c r="H4788">
        <v>1</v>
      </c>
      <c r="I4788">
        <v>1</v>
      </c>
      <c r="J4788" t="s">
        <v>14</v>
      </c>
      <c r="K4788" s="40" t="s">
        <v>149</v>
      </c>
    </row>
    <row r="4789" spans="1:11" x14ac:dyDescent="0.25">
      <c r="A4789">
        <v>483014383</v>
      </c>
      <c r="B4789" s="1">
        <v>44844</v>
      </c>
      <c r="C4789" t="s">
        <v>27</v>
      </c>
      <c r="D4789" t="s">
        <v>16</v>
      </c>
      <c r="E4789">
        <v>1</v>
      </c>
      <c r="F4789">
        <v>1</v>
      </c>
      <c r="G4789" t="s">
        <v>148</v>
      </c>
      <c r="H4789">
        <v>1</v>
      </c>
      <c r="I4789">
        <v>1</v>
      </c>
      <c r="J4789" t="s">
        <v>14</v>
      </c>
      <c r="K4789" s="40" t="s">
        <v>149</v>
      </c>
    </row>
    <row r="4790" spans="1:11" x14ac:dyDescent="0.25">
      <c r="A4790">
        <v>472030604</v>
      </c>
      <c r="B4790" s="1">
        <v>44770</v>
      </c>
      <c r="C4790" t="s">
        <v>27</v>
      </c>
      <c r="D4790" t="s">
        <v>16</v>
      </c>
      <c r="E4790">
        <v>1</v>
      </c>
      <c r="F4790">
        <v>0.97</v>
      </c>
      <c r="G4790" t="s">
        <v>148</v>
      </c>
      <c r="H4790">
        <v>1</v>
      </c>
      <c r="I4790">
        <v>1</v>
      </c>
      <c r="J4790" t="s">
        <v>14</v>
      </c>
      <c r="K4790" s="40" t="s">
        <v>149</v>
      </c>
    </row>
    <row r="4791" spans="1:11" x14ac:dyDescent="0.25">
      <c r="A4791">
        <v>30456006</v>
      </c>
      <c r="B4791" s="1">
        <v>42096</v>
      </c>
      <c r="C4791" t="s">
        <v>11</v>
      </c>
      <c r="D4791" t="s">
        <v>16</v>
      </c>
      <c r="E4791">
        <v>0.9</v>
      </c>
      <c r="F4791">
        <v>1</v>
      </c>
      <c r="G4791" t="s">
        <v>148</v>
      </c>
      <c r="H4791">
        <v>2</v>
      </c>
      <c r="I4791">
        <v>2</v>
      </c>
      <c r="J4791" t="s">
        <v>18</v>
      </c>
      <c r="K4791" s="40" t="s">
        <v>149</v>
      </c>
    </row>
    <row r="4792" spans="1:11" x14ac:dyDescent="0.25">
      <c r="A4792">
        <v>488212566</v>
      </c>
      <c r="B4792" s="1">
        <v>44883</v>
      </c>
      <c r="C4792" t="s">
        <v>27</v>
      </c>
      <c r="D4792" t="s">
        <v>12</v>
      </c>
      <c r="G4792" t="s">
        <v>148</v>
      </c>
      <c r="H4792">
        <v>1</v>
      </c>
      <c r="I4792">
        <v>1</v>
      </c>
      <c r="J4792" t="s">
        <v>14</v>
      </c>
      <c r="K4792" s="40" t="s">
        <v>149</v>
      </c>
    </row>
    <row r="4793" spans="1:11" x14ac:dyDescent="0.25">
      <c r="A4793">
        <v>526830590</v>
      </c>
      <c r="B4793" s="1">
        <v>45127</v>
      </c>
      <c r="C4793" t="s">
        <v>27</v>
      </c>
      <c r="D4793" t="s">
        <v>16</v>
      </c>
      <c r="E4793">
        <v>0.99</v>
      </c>
      <c r="F4793">
        <v>1</v>
      </c>
      <c r="G4793" t="s">
        <v>149</v>
      </c>
      <c r="H4793">
        <v>4</v>
      </c>
      <c r="I4793">
        <v>4</v>
      </c>
      <c r="J4793" t="s">
        <v>14</v>
      </c>
      <c r="K4793" s="40" t="s">
        <v>149</v>
      </c>
    </row>
    <row r="4794" spans="1:11" x14ac:dyDescent="0.25">
      <c r="A4794">
        <v>526850077</v>
      </c>
      <c r="B4794" s="1">
        <v>45127</v>
      </c>
      <c r="C4794" t="s">
        <v>27</v>
      </c>
      <c r="D4794" t="s">
        <v>16</v>
      </c>
      <c r="E4794">
        <v>1</v>
      </c>
      <c r="F4794">
        <v>1</v>
      </c>
      <c r="G4794" t="s">
        <v>148</v>
      </c>
      <c r="H4794">
        <v>1</v>
      </c>
      <c r="I4794">
        <v>1</v>
      </c>
      <c r="J4794" t="s">
        <v>14</v>
      </c>
      <c r="K4794" s="40" t="s">
        <v>149</v>
      </c>
    </row>
    <row r="4795" spans="1:11" x14ac:dyDescent="0.25">
      <c r="A4795">
        <v>45014768</v>
      </c>
      <c r="B4795" s="1">
        <v>42271</v>
      </c>
      <c r="C4795" t="s">
        <v>11</v>
      </c>
      <c r="D4795" t="s">
        <v>16</v>
      </c>
      <c r="E4795">
        <v>1</v>
      </c>
      <c r="F4795">
        <v>0.62</v>
      </c>
      <c r="G4795" t="s">
        <v>148</v>
      </c>
      <c r="H4795">
        <v>4</v>
      </c>
      <c r="I4795">
        <v>11</v>
      </c>
      <c r="J4795" t="s">
        <v>14</v>
      </c>
      <c r="K4795" s="40" t="s">
        <v>149</v>
      </c>
    </row>
    <row r="4796" spans="1:11" x14ac:dyDescent="0.25">
      <c r="A4796">
        <v>184673266</v>
      </c>
      <c r="B4796" s="1">
        <v>43206</v>
      </c>
      <c r="C4796" t="s">
        <v>11</v>
      </c>
      <c r="D4796" t="s">
        <v>17</v>
      </c>
      <c r="E4796">
        <v>1</v>
      </c>
      <c r="F4796">
        <v>0.81</v>
      </c>
      <c r="G4796" t="s">
        <v>148</v>
      </c>
      <c r="H4796">
        <v>1</v>
      </c>
      <c r="I4796">
        <v>1</v>
      </c>
      <c r="J4796" t="s">
        <v>14</v>
      </c>
      <c r="K4796" s="40" t="s">
        <v>149</v>
      </c>
    </row>
    <row r="4797" spans="1:11" x14ac:dyDescent="0.25">
      <c r="A4797">
        <v>266268060</v>
      </c>
      <c r="B4797" s="1">
        <v>43620</v>
      </c>
      <c r="C4797" t="s">
        <v>11</v>
      </c>
      <c r="D4797" t="s">
        <v>17</v>
      </c>
      <c r="E4797">
        <v>1</v>
      </c>
      <c r="F4797">
        <v>0.86</v>
      </c>
      <c r="G4797" t="s">
        <v>149</v>
      </c>
      <c r="H4797">
        <v>1</v>
      </c>
      <c r="I4797">
        <v>2</v>
      </c>
      <c r="J4797" t="s">
        <v>14</v>
      </c>
      <c r="K4797" s="40" t="s">
        <v>149</v>
      </c>
    </row>
    <row r="4798" spans="1:11" x14ac:dyDescent="0.25">
      <c r="A4798">
        <v>309401524</v>
      </c>
      <c r="B4798" s="1">
        <v>43782</v>
      </c>
      <c r="C4798" t="s">
        <v>27</v>
      </c>
      <c r="D4798" t="s">
        <v>16</v>
      </c>
      <c r="E4798">
        <v>1</v>
      </c>
      <c r="F4798">
        <v>0.92</v>
      </c>
      <c r="G4798" t="s">
        <v>149</v>
      </c>
      <c r="H4798">
        <v>1</v>
      </c>
      <c r="I4798">
        <v>2</v>
      </c>
      <c r="J4798" t="s">
        <v>14</v>
      </c>
      <c r="K4798" s="40" t="s">
        <v>149</v>
      </c>
    </row>
    <row r="4799" spans="1:11" x14ac:dyDescent="0.25">
      <c r="A4799">
        <v>133735890</v>
      </c>
      <c r="B4799" s="1">
        <v>42892</v>
      </c>
      <c r="C4799" t="s">
        <v>11</v>
      </c>
      <c r="D4799" t="s">
        <v>16</v>
      </c>
      <c r="E4799">
        <v>0.99</v>
      </c>
      <c r="F4799">
        <v>0.99</v>
      </c>
      <c r="G4799" t="s">
        <v>27</v>
      </c>
      <c r="H4799">
        <v>21</v>
      </c>
      <c r="I4799">
        <v>23</v>
      </c>
      <c r="J4799" t="s">
        <v>22</v>
      </c>
      <c r="K4799" s="40" t="s">
        <v>149</v>
      </c>
    </row>
    <row r="4800" spans="1:11" x14ac:dyDescent="0.25">
      <c r="A4800">
        <v>100322041</v>
      </c>
      <c r="B4800" s="1">
        <v>42662</v>
      </c>
      <c r="C4800" t="s">
        <v>11</v>
      </c>
      <c r="D4800" t="s">
        <v>16</v>
      </c>
      <c r="E4800">
        <v>1</v>
      </c>
      <c r="F4800">
        <v>0.97</v>
      </c>
      <c r="G4800" t="s">
        <v>148</v>
      </c>
      <c r="H4800">
        <v>1</v>
      </c>
      <c r="I4800">
        <v>1</v>
      </c>
      <c r="J4800" t="s">
        <v>14</v>
      </c>
      <c r="K4800" s="40" t="s">
        <v>149</v>
      </c>
    </row>
    <row r="4801" spans="1:11" x14ac:dyDescent="0.25">
      <c r="A4801">
        <v>491218000</v>
      </c>
      <c r="B4801" s="1">
        <v>44907</v>
      </c>
      <c r="C4801" t="s">
        <v>27</v>
      </c>
      <c r="D4801" t="s">
        <v>20</v>
      </c>
      <c r="E4801">
        <v>0.09</v>
      </c>
      <c r="F4801">
        <v>0</v>
      </c>
      <c r="G4801" t="s">
        <v>148</v>
      </c>
      <c r="H4801">
        <v>2</v>
      </c>
      <c r="I4801">
        <v>3</v>
      </c>
      <c r="J4801" t="s">
        <v>22</v>
      </c>
      <c r="K4801" s="40" t="s">
        <v>149</v>
      </c>
    </row>
    <row r="4802" spans="1:11" x14ac:dyDescent="0.25">
      <c r="A4802">
        <v>408304167</v>
      </c>
      <c r="B4802" s="1">
        <v>44368</v>
      </c>
      <c r="C4802" t="s">
        <v>27</v>
      </c>
      <c r="D4802" t="s">
        <v>16</v>
      </c>
      <c r="E4802">
        <v>1</v>
      </c>
      <c r="F4802">
        <v>1</v>
      </c>
      <c r="G4802" t="s">
        <v>148</v>
      </c>
      <c r="H4802">
        <v>2</v>
      </c>
      <c r="I4802">
        <v>2</v>
      </c>
      <c r="J4802" t="s">
        <v>14</v>
      </c>
      <c r="K4802" s="40" t="s">
        <v>149</v>
      </c>
    </row>
    <row r="4803" spans="1:11" x14ac:dyDescent="0.25">
      <c r="A4803">
        <v>527966889</v>
      </c>
      <c r="B4803" s="1">
        <v>45133</v>
      </c>
      <c r="C4803" t="s">
        <v>11</v>
      </c>
      <c r="D4803" t="s">
        <v>12</v>
      </c>
      <c r="F4803">
        <v>0</v>
      </c>
      <c r="G4803" t="s">
        <v>148</v>
      </c>
      <c r="H4803">
        <v>1</v>
      </c>
      <c r="I4803">
        <v>1</v>
      </c>
      <c r="J4803" t="s">
        <v>22</v>
      </c>
      <c r="K4803" s="40" t="s">
        <v>149</v>
      </c>
    </row>
    <row r="4804" spans="1:11" x14ac:dyDescent="0.25">
      <c r="A4804">
        <v>521544167</v>
      </c>
      <c r="B4804" s="1">
        <v>45100</v>
      </c>
      <c r="C4804" t="s">
        <v>11</v>
      </c>
      <c r="D4804" t="s">
        <v>12</v>
      </c>
      <c r="F4804">
        <v>1</v>
      </c>
      <c r="G4804" t="s">
        <v>148</v>
      </c>
      <c r="H4804">
        <v>1</v>
      </c>
      <c r="I4804">
        <v>6</v>
      </c>
      <c r="J4804" t="s">
        <v>22</v>
      </c>
      <c r="K4804" s="40" t="s">
        <v>149</v>
      </c>
    </row>
    <row r="4805" spans="1:11" x14ac:dyDescent="0.25">
      <c r="A4805">
        <v>527111640</v>
      </c>
      <c r="B4805" s="1">
        <v>45128</v>
      </c>
      <c r="C4805" t="s">
        <v>11</v>
      </c>
      <c r="D4805" t="s">
        <v>16</v>
      </c>
      <c r="E4805">
        <v>1</v>
      </c>
      <c r="F4805">
        <v>0.99</v>
      </c>
      <c r="G4805" t="s">
        <v>149</v>
      </c>
      <c r="H4805">
        <v>2</v>
      </c>
      <c r="I4805">
        <v>2</v>
      </c>
      <c r="J4805" t="s">
        <v>14</v>
      </c>
      <c r="K4805" s="40" t="s">
        <v>149</v>
      </c>
    </row>
    <row r="4806" spans="1:11" x14ac:dyDescent="0.25">
      <c r="A4806">
        <v>112271726</v>
      </c>
      <c r="B4806" s="1">
        <v>42754</v>
      </c>
      <c r="C4806" t="s">
        <v>11</v>
      </c>
      <c r="D4806" t="s">
        <v>17</v>
      </c>
      <c r="E4806">
        <v>0.8</v>
      </c>
      <c r="F4806">
        <v>0.35</v>
      </c>
      <c r="G4806" t="s">
        <v>149</v>
      </c>
      <c r="H4806">
        <v>81</v>
      </c>
      <c r="I4806">
        <v>89</v>
      </c>
      <c r="J4806" t="s">
        <v>14</v>
      </c>
      <c r="K4806" s="40" t="s">
        <v>149</v>
      </c>
    </row>
    <row r="4807" spans="1:11" x14ac:dyDescent="0.25">
      <c r="A4807">
        <v>100419897</v>
      </c>
      <c r="B4807" s="1">
        <v>42662</v>
      </c>
      <c r="C4807" t="s">
        <v>11</v>
      </c>
      <c r="D4807" t="s">
        <v>12</v>
      </c>
      <c r="F4807">
        <v>0</v>
      </c>
      <c r="G4807" t="s">
        <v>148</v>
      </c>
      <c r="H4807">
        <v>1</v>
      </c>
      <c r="I4807">
        <v>2</v>
      </c>
      <c r="J4807" t="s">
        <v>22</v>
      </c>
      <c r="K4807" s="40" t="s">
        <v>149</v>
      </c>
    </row>
    <row r="4808" spans="1:11" x14ac:dyDescent="0.25">
      <c r="A4808">
        <v>527075967</v>
      </c>
      <c r="B4808" s="1">
        <v>45128</v>
      </c>
      <c r="C4808" t="s">
        <v>27</v>
      </c>
      <c r="D4808" t="s">
        <v>17</v>
      </c>
      <c r="E4808">
        <v>1</v>
      </c>
      <c r="F4808">
        <v>1</v>
      </c>
      <c r="G4808" t="s">
        <v>149</v>
      </c>
      <c r="H4808">
        <v>2</v>
      </c>
      <c r="I4808">
        <v>2</v>
      </c>
      <c r="J4808" t="s">
        <v>14</v>
      </c>
      <c r="K4808" s="40" t="s">
        <v>149</v>
      </c>
    </row>
    <row r="4809" spans="1:11" x14ac:dyDescent="0.25">
      <c r="A4809">
        <v>30366625</v>
      </c>
      <c r="B4809" s="1">
        <v>42094</v>
      </c>
      <c r="C4809" t="s">
        <v>11</v>
      </c>
      <c r="D4809" t="s">
        <v>16</v>
      </c>
      <c r="E4809">
        <v>1</v>
      </c>
      <c r="F4809">
        <v>1</v>
      </c>
      <c r="G4809" t="s">
        <v>148</v>
      </c>
      <c r="H4809">
        <v>5</v>
      </c>
      <c r="I4809">
        <v>7</v>
      </c>
      <c r="J4809" t="s">
        <v>22</v>
      </c>
      <c r="K4809" s="40" t="s">
        <v>149</v>
      </c>
    </row>
    <row r="4810" spans="1:11" x14ac:dyDescent="0.25">
      <c r="A4810">
        <v>527620314</v>
      </c>
      <c r="B4810" s="1">
        <v>45131</v>
      </c>
      <c r="C4810" t="s">
        <v>11</v>
      </c>
      <c r="D4810" t="s">
        <v>17</v>
      </c>
      <c r="E4810">
        <v>1</v>
      </c>
      <c r="F4810">
        <v>1</v>
      </c>
      <c r="G4810" t="s">
        <v>148</v>
      </c>
      <c r="H4810">
        <v>1</v>
      </c>
      <c r="I4810">
        <v>11</v>
      </c>
      <c r="J4810" t="s">
        <v>14</v>
      </c>
      <c r="K4810" s="40" t="s">
        <v>149</v>
      </c>
    </row>
    <row r="4811" spans="1:11" x14ac:dyDescent="0.25">
      <c r="A4811">
        <v>262462585</v>
      </c>
      <c r="B4811" s="1">
        <v>43602</v>
      </c>
      <c r="C4811" t="s">
        <v>11</v>
      </c>
      <c r="D4811" t="s">
        <v>16</v>
      </c>
      <c r="E4811">
        <v>1</v>
      </c>
      <c r="F4811">
        <v>1</v>
      </c>
      <c r="G4811" t="s">
        <v>149</v>
      </c>
      <c r="H4811">
        <v>1</v>
      </c>
      <c r="I4811">
        <v>1</v>
      </c>
      <c r="J4811" t="s">
        <v>14</v>
      </c>
      <c r="K4811" s="40" t="s">
        <v>149</v>
      </c>
    </row>
    <row r="4812" spans="1:11" x14ac:dyDescent="0.25">
      <c r="A4812">
        <v>527254442</v>
      </c>
      <c r="B4812" s="1">
        <v>45129</v>
      </c>
      <c r="C4812" t="s">
        <v>27</v>
      </c>
      <c r="D4812" t="s">
        <v>16</v>
      </c>
      <c r="E4812">
        <v>1</v>
      </c>
      <c r="F4812">
        <v>1</v>
      </c>
      <c r="G4812" t="s">
        <v>149</v>
      </c>
      <c r="H4812">
        <v>3</v>
      </c>
      <c r="I4812">
        <v>3</v>
      </c>
      <c r="J4812" t="s">
        <v>14</v>
      </c>
      <c r="K4812" s="40" t="s">
        <v>149</v>
      </c>
    </row>
    <row r="4813" spans="1:11" x14ac:dyDescent="0.25">
      <c r="A4813">
        <v>527286029</v>
      </c>
      <c r="B4813" s="1">
        <v>45129</v>
      </c>
      <c r="C4813" t="s">
        <v>11</v>
      </c>
      <c r="D4813" t="s">
        <v>16</v>
      </c>
      <c r="E4813">
        <v>1</v>
      </c>
      <c r="F4813">
        <v>1</v>
      </c>
      <c r="G4813" t="s">
        <v>148</v>
      </c>
      <c r="H4813">
        <v>2</v>
      </c>
      <c r="I4813">
        <v>2</v>
      </c>
      <c r="J4813" t="s">
        <v>14</v>
      </c>
      <c r="K4813" s="40" t="s">
        <v>149</v>
      </c>
    </row>
    <row r="4814" spans="1:11" x14ac:dyDescent="0.25">
      <c r="A4814">
        <v>527373487</v>
      </c>
      <c r="B4814" s="1">
        <v>45130</v>
      </c>
      <c r="C4814" t="s">
        <v>27</v>
      </c>
      <c r="D4814" t="s">
        <v>20</v>
      </c>
      <c r="E4814">
        <v>0.1</v>
      </c>
      <c r="F4814">
        <v>0</v>
      </c>
      <c r="G4814" t="s">
        <v>148</v>
      </c>
      <c r="H4814">
        <v>1</v>
      </c>
      <c r="I4814">
        <v>1</v>
      </c>
      <c r="J4814" t="s">
        <v>22</v>
      </c>
      <c r="K4814" s="40" t="s">
        <v>149</v>
      </c>
    </row>
    <row r="4815" spans="1:11" x14ac:dyDescent="0.25">
      <c r="A4815">
        <v>18079710</v>
      </c>
      <c r="B4815" s="1">
        <v>41834</v>
      </c>
      <c r="C4815" t="s">
        <v>11</v>
      </c>
      <c r="D4815" t="s">
        <v>17</v>
      </c>
      <c r="E4815">
        <v>0.9</v>
      </c>
      <c r="F4815">
        <v>0.79</v>
      </c>
      <c r="G4815" t="s">
        <v>148</v>
      </c>
      <c r="H4815">
        <v>1</v>
      </c>
      <c r="I4815">
        <v>1</v>
      </c>
      <c r="J4815" t="s">
        <v>14</v>
      </c>
      <c r="K4815" s="40" t="s">
        <v>148</v>
      </c>
    </row>
    <row r="4816" spans="1:11" x14ac:dyDescent="0.25">
      <c r="A4816">
        <v>528168209</v>
      </c>
      <c r="B4816" s="1">
        <v>45134</v>
      </c>
      <c r="C4816" t="s">
        <v>27</v>
      </c>
      <c r="D4816" t="s">
        <v>16</v>
      </c>
      <c r="E4816">
        <v>1</v>
      </c>
      <c r="F4816">
        <v>0.89</v>
      </c>
      <c r="G4816" t="s">
        <v>149</v>
      </c>
      <c r="H4816">
        <v>2</v>
      </c>
      <c r="I4816">
        <v>3</v>
      </c>
      <c r="J4816" t="s">
        <v>14</v>
      </c>
      <c r="K4816" s="40" t="s">
        <v>149</v>
      </c>
    </row>
    <row r="4817" spans="1:11" x14ac:dyDescent="0.25">
      <c r="A4817">
        <v>149577494</v>
      </c>
      <c r="B4817" s="1">
        <v>42985</v>
      </c>
      <c r="C4817" t="s">
        <v>11</v>
      </c>
      <c r="D4817" t="s">
        <v>20</v>
      </c>
      <c r="E4817">
        <v>0</v>
      </c>
      <c r="F4817">
        <v>0</v>
      </c>
      <c r="G4817" t="s">
        <v>148</v>
      </c>
      <c r="H4817">
        <v>1</v>
      </c>
      <c r="I4817">
        <v>1</v>
      </c>
      <c r="J4817" t="s">
        <v>14</v>
      </c>
      <c r="K4817" s="40" t="s">
        <v>149</v>
      </c>
    </row>
    <row r="4818" spans="1:11" x14ac:dyDescent="0.25">
      <c r="A4818">
        <v>527436401</v>
      </c>
      <c r="B4818" s="1">
        <v>45130</v>
      </c>
      <c r="C4818" t="s">
        <v>11</v>
      </c>
      <c r="D4818" t="s">
        <v>16</v>
      </c>
      <c r="E4818">
        <v>1</v>
      </c>
      <c r="F4818">
        <v>1</v>
      </c>
      <c r="G4818" t="s">
        <v>148</v>
      </c>
      <c r="H4818">
        <v>1</v>
      </c>
      <c r="I4818">
        <v>1</v>
      </c>
      <c r="J4818" t="s">
        <v>14</v>
      </c>
      <c r="K4818" s="40" t="s">
        <v>149</v>
      </c>
    </row>
    <row r="4819" spans="1:11" x14ac:dyDescent="0.25">
      <c r="A4819">
        <v>314994979</v>
      </c>
      <c r="B4819" s="1">
        <v>43805</v>
      </c>
      <c r="C4819" t="s">
        <v>11</v>
      </c>
      <c r="D4819" t="s">
        <v>16</v>
      </c>
      <c r="E4819">
        <v>1</v>
      </c>
      <c r="F4819">
        <v>0.89</v>
      </c>
      <c r="G4819" t="s">
        <v>149</v>
      </c>
      <c r="H4819">
        <v>1</v>
      </c>
      <c r="I4819">
        <v>1</v>
      </c>
      <c r="J4819" t="s">
        <v>14</v>
      </c>
      <c r="K4819" s="40" t="s">
        <v>149</v>
      </c>
    </row>
    <row r="4820" spans="1:11" x14ac:dyDescent="0.25">
      <c r="A4820">
        <v>9979067</v>
      </c>
      <c r="B4820" s="1">
        <v>41591</v>
      </c>
      <c r="C4820" t="s">
        <v>11</v>
      </c>
      <c r="D4820" t="s">
        <v>12</v>
      </c>
      <c r="F4820">
        <v>0</v>
      </c>
      <c r="G4820" t="s">
        <v>148</v>
      </c>
      <c r="H4820">
        <v>1</v>
      </c>
      <c r="I4820">
        <v>2</v>
      </c>
      <c r="J4820" t="s">
        <v>14</v>
      </c>
      <c r="K4820" s="40" t="s">
        <v>149</v>
      </c>
    </row>
    <row r="4821" spans="1:11" x14ac:dyDescent="0.25">
      <c r="A4821">
        <v>527466116</v>
      </c>
      <c r="B4821" s="1">
        <v>45130</v>
      </c>
      <c r="C4821" t="s">
        <v>27</v>
      </c>
      <c r="D4821" t="s">
        <v>20</v>
      </c>
      <c r="E4821">
        <v>0.33</v>
      </c>
      <c r="F4821">
        <v>0</v>
      </c>
      <c r="G4821" t="s">
        <v>148</v>
      </c>
      <c r="H4821">
        <v>1</v>
      </c>
      <c r="I4821">
        <v>1</v>
      </c>
      <c r="J4821" t="s">
        <v>14</v>
      </c>
      <c r="K4821" s="40" t="s">
        <v>149</v>
      </c>
    </row>
    <row r="4822" spans="1:11" x14ac:dyDescent="0.25">
      <c r="A4822">
        <v>527497810</v>
      </c>
      <c r="B4822" s="1">
        <v>45130</v>
      </c>
      <c r="C4822" t="s">
        <v>27</v>
      </c>
      <c r="D4822" t="s">
        <v>20</v>
      </c>
      <c r="E4822">
        <v>0</v>
      </c>
      <c r="F4822">
        <v>0.05</v>
      </c>
      <c r="G4822" t="s">
        <v>148</v>
      </c>
      <c r="H4822">
        <v>1</v>
      </c>
      <c r="I4822">
        <v>1</v>
      </c>
      <c r="J4822" t="s">
        <v>22</v>
      </c>
      <c r="K4822" s="40" t="s">
        <v>149</v>
      </c>
    </row>
    <row r="4823" spans="1:11" x14ac:dyDescent="0.25">
      <c r="A4823">
        <v>527559966</v>
      </c>
      <c r="B4823" s="1">
        <v>45131</v>
      </c>
      <c r="C4823" t="s">
        <v>11</v>
      </c>
      <c r="D4823" t="s">
        <v>17</v>
      </c>
      <c r="E4823">
        <v>1</v>
      </c>
      <c r="F4823">
        <v>0.72</v>
      </c>
      <c r="G4823" t="s">
        <v>149</v>
      </c>
      <c r="H4823">
        <v>1</v>
      </c>
      <c r="I4823">
        <v>1</v>
      </c>
      <c r="J4823" t="s">
        <v>14</v>
      </c>
      <c r="K4823" s="40" t="s">
        <v>149</v>
      </c>
    </row>
    <row r="4824" spans="1:11" x14ac:dyDescent="0.25">
      <c r="A4824">
        <v>528326479</v>
      </c>
      <c r="B4824" s="1">
        <v>45134</v>
      </c>
      <c r="C4824" t="s">
        <v>27</v>
      </c>
      <c r="D4824" t="s">
        <v>16</v>
      </c>
      <c r="E4824">
        <v>1</v>
      </c>
      <c r="F4824">
        <v>1</v>
      </c>
      <c r="G4824" t="s">
        <v>149</v>
      </c>
      <c r="H4824">
        <v>1</v>
      </c>
      <c r="I4824">
        <v>1</v>
      </c>
      <c r="J4824" t="s">
        <v>22</v>
      </c>
      <c r="K4824" s="40" t="s">
        <v>149</v>
      </c>
    </row>
    <row r="4825" spans="1:11" x14ac:dyDescent="0.25">
      <c r="A4825">
        <v>527436195</v>
      </c>
      <c r="B4825" s="1">
        <v>45130</v>
      </c>
      <c r="C4825" t="s">
        <v>27</v>
      </c>
      <c r="D4825" t="s">
        <v>20</v>
      </c>
      <c r="E4825">
        <v>0</v>
      </c>
      <c r="G4825" t="s">
        <v>148</v>
      </c>
      <c r="H4825">
        <v>1</v>
      </c>
      <c r="I4825">
        <v>1</v>
      </c>
      <c r="J4825" t="s">
        <v>22</v>
      </c>
      <c r="K4825" s="40" t="s">
        <v>149</v>
      </c>
    </row>
    <row r="4826" spans="1:11" x14ac:dyDescent="0.25">
      <c r="A4826">
        <v>528378772</v>
      </c>
      <c r="B4826" s="1">
        <v>45135</v>
      </c>
      <c r="C4826" t="s">
        <v>27</v>
      </c>
      <c r="D4826" t="s">
        <v>16</v>
      </c>
      <c r="E4826">
        <v>1</v>
      </c>
      <c r="F4826">
        <v>1</v>
      </c>
      <c r="G4826" t="s">
        <v>148</v>
      </c>
      <c r="H4826">
        <v>1</v>
      </c>
      <c r="I4826">
        <v>2</v>
      </c>
      <c r="J4826" t="s">
        <v>14</v>
      </c>
      <c r="K4826" s="40" t="s">
        <v>149</v>
      </c>
    </row>
    <row r="4827" spans="1:11" x14ac:dyDescent="0.25">
      <c r="A4827">
        <v>160475110</v>
      </c>
      <c r="B4827" s="1">
        <v>43067</v>
      </c>
      <c r="C4827" t="s">
        <v>11</v>
      </c>
      <c r="D4827" t="s">
        <v>16</v>
      </c>
      <c r="E4827">
        <v>1</v>
      </c>
      <c r="F4827">
        <v>1</v>
      </c>
      <c r="G4827" t="s">
        <v>149</v>
      </c>
      <c r="H4827">
        <v>1</v>
      </c>
      <c r="I4827">
        <v>1</v>
      </c>
      <c r="J4827" t="s">
        <v>14</v>
      </c>
      <c r="K4827" s="40" t="s">
        <v>149</v>
      </c>
    </row>
    <row r="4828" spans="1:11" x14ac:dyDescent="0.25">
      <c r="A4828">
        <v>500764691</v>
      </c>
      <c r="B4828" s="1">
        <v>44969</v>
      </c>
      <c r="C4828" t="s">
        <v>27</v>
      </c>
      <c r="D4828" t="s">
        <v>12</v>
      </c>
      <c r="F4828">
        <v>0</v>
      </c>
      <c r="G4828" t="s">
        <v>148</v>
      </c>
      <c r="H4828">
        <v>1</v>
      </c>
      <c r="I4828">
        <v>1</v>
      </c>
      <c r="J4828" t="s">
        <v>22</v>
      </c>
      <c r="K4828" s="40" t="s">
        <v>149</v>
      </c>
    </row>
    <row r="4829" spans="1:11" x14ac:dyDescent="0.25">
      <c r="A4829">
        <v>42965532</v>
      </c>
      <c r="B4829" s="1">
        <v>42247</v>
      </c>
      <c r="C4829" t="s">
        <v>11</v>
      </c>
      <c r="D4829" t="s">
        <v>17</v>
      </c>
      <c r="E4829">
        <v>1</v>
      </c>
      <c r="F4829">
        <v>0.66</v>
      </c>
      <c r="G4829" t="s">
        <v>149</v>
      </c>
      <c r="H4829">
        <v>1</v>
      </c>
      <c r="I4829">
        <v>1</v>
      </c>
      <c r="J4829" t="s">
        <v>14</v>
      </c>
      <c r="K4829" s="40" t="s">
        <v>149</v>
      </c>
    </row>
    <row r="4830" spans="1:11" x14ac:dyDescent="0.25">
      <c r="A4830">
        <v>521238250</v>
      </c>
      <c r="B4830" s="1">
        <v>45098</v>
      </c>
      <c r="C4830" t="s">
        <v>11</v>
      </c>
      <c r="D4830" t="s">
        <v>16</v>
      </c>
      <c r="E4830">
        <v>1</v>
      </c>
      <c r="F4830">
        <v>0.96</v>
      </c>
      <c r="G4830" t="s">
        <v>149</v>
      </c>
      <c r="H4830">
        <v>5</v>
      </c>
      <c r="I4830">
        <v>5</v>
      </c>
      <c r="J4830" t="s">
        <v>14</v>
      </c>
      <c r="K4830" s="40" t="s">
        <v>149</v>
      </c>
    </row>
    <row r="4831" spans="1:11" x14ac:dyDescent="0.25">
      <c r="A4831">
        <v>494296251</v>
      </c>
      <c r="B4831" s="1">
        <v>44930</v>
      </c>
      <c r="C4831" t="s">
        <v>27</v>
      </c>
      <c r="D4831" t="s">
        <v>16</v>
      </c>
      <c r="E4831">
        <v>1</v>
      </c>
      <c r="F4831">
        <v>1</v>
      </c>
      <c r="G4831" t="s">
        <v>149</v>
      </c>
      <c r="H4831">
        <v>2</v>
      </c>
      <c r="I4831">
        <v>5</v>
      </c>
      <c r="J4831" t="s">
        <v>22</v>
      </c>
      <c r="K4831" s="40" t="s">
        <v>149</v>
      </c>
    </row>
    <row r="4832" spans="1:11" x14ac:dyDescent="0.25">
      <c r="A4832">
        <v>381008506</v>
      </c>
      <c r="B4832" s="1">
        <v>44186</v>
      </c>
      <c r="C4832" t="s">
        <v>11</v>
      </c>
      <c r="D4832" t="s">
        <v>16</v>
      </c>
      <c r="E4832">
        <v>1</v>
      </c>
      <c r="F4832">
        <v>0.98</v>
      </c>
      <c r="G4832" t="s">
        <v>148</v>
      </c>
      <c r="H4832">
        <v>11</v>
      </c>
      <c r="I4832">
        <v>14</v>
      </c>
      <c r="J4832" t="s">
        <v>14</v>
      </c>
      <c r="K4832" s="40" t="s">
        <v>149</v>
      </c>
    </row>
    <row r="4833" spans="1:11" x14ac:dyDescent="0.25">
      <c r="A4833">
        <v>527679902</v>
      </c>
      <c r="B4833" s="1">
        <v>45131</v>
      </c>
      <c r="C4833" t="s">
        <v>11</v>
      </c>
      <c r="D4833" t="s">
        <v>16</v>
      </c>
      <c r="E4833">
        <v>1</v>
      </c>
      <c r="F4833">
        <v>1</v>
      </c>
      <c r="G4833" t="s">
        <v>149</v>
      </c>
      <c r="H4833">
        <v>1</v>
      </c>
      <c r="I4833">
        <v>2</v>
      </c>
      <c r="J4833" t="s">
        <v>14</v>
      </c>
      <c r="K4833" s="40" t="s">
        <v>149</v>
      </c>
    </row>
    <row r="4834" spans="1:11" x14ac:dyDescent="0.25">
      <c r="A4834">
        <v>215877816</v>
      </c>
      <c r="B4834" s="1">
        <v>43360</v>
      </c>
      <c r="C4834" t="s">
        <v>11</v>
      </c>
      <c r="D4834" t="s">
        <v>20</v>
      </c>
      <c r="E4834">
        <v>0</v>
      </c>
      <c r="F4834">
        <v>0.13</v>
      </c>
      <c r="G4834" t="s">
        <v>148</v>
      </c>
      <c r="H4834">
        <v>1</v>
      </c>
      <c r="I4834">
        <v>1</v>
      </c>
      <c r="J4834" t="s">
        <v>14</v>
      </c>
      <c r="K4834" s="40" t="s">
        <v>149</v>
      </c>
    </row>
    <row r="4835" spans="1:11" x14ac:dyDescent="0.25">
      <c r="A4835">
        <v>528484875</v>
      </c>
      <c r="B4835" s="1">
        <v>45135</v>
      </c>
      <c r="C4835" t="s">
        <v>27</v>
      </c>
      <c r="D4835" t="s">
        <v>21</v>
      </c>
      <c r="E4835">
        <v>0.67</v>
      </c>
      <c r="F4835">
        <v>0.5</v>
      </c>
      <c r="G4835" t="s">
        <v>148</v>
      </c>
      <c r="H4835">
        <v>2</v>
      </c>
      <c r="I4835">
        <v>2</v>
      </c>
      <c r="J4835" t="s">
        <v>14</v>
      </c>
      <c r="K4835" s="40" t="s">
        <v>149</v>
      </c>
    </row>
    <row r="4836" spans="1:11" x14ac:dyDescent="0.25">
      <c r="A4836">
        <v>528560910</v>
      </c>
      <c r="B4836" s="1">
        <v>45136</v>
      </c>
      <c r="C4836" t="s">
        <v>27</v>
      </c>
      <c r="D4836" t="s">
        <v>16</v>
      </c>
      <c r="E4836">
        <v>1</v>
      </c>
      <c r="F4836">
        <v>0.94</v>
      </c>
      <c r="G4836" t="s">
        <v>149</v>
      </c>
      <c r="H4836">
        <v>2</v>
      </c>
      <c r="I4836">
        <v>2</v>
      </c>
      <c r="J4836" t="s">
        <v>14</v>
      </c>
      <c r="K4836" s="40" t="s">
        <v>149</v>
      </c>
    </row>
    <row r="4837" spans="1:11" x14ac:dyDescent="0.25">
      <c r="A4837">
        <v>83876363</v>
      </c>
      <c r="B4837" s="1">
        <v>42566</v>
      </c>
      <c r="C4837" t="s">
        <v>27</v>
      </c>
      <c r="D4837" t="s">
        <v>16</v>
      </c>
      <c r="E4837">
        <v>1</v>
      </c>
      <c r="F4837">
        <v>1</v>
      </c>
      <c r="G4837" t="s">
        <v>148</v>
      </c>
      <c r="H4837">
        <v>4</v>
      </c>
      <c r="I4837">
        <v>7</v>
      </c>
      <c r="J4837" t="s">
        <v>14</v>
      </c>
      <c r="K4837" s="40" t="s">
        <v>149</v>
      </c>
    </row>
    <row r="4838" spans="1:11" x14ac:dyDescent="0.25">
      <c r="A4838">
        <v>2031694</v>
      </c>
      <c r="B4838" s="1">
        <v>40997</v>
      </c>
      <c r="C4838" t="s">
        <v>44</v>
      </c>
      <c r="D4838" t="s">
        <v>16</v>
      </c>
      <c r="E4838">
        <v>0.99</v>
      </c>
      <c r="F4838">
        <v>0.85</v>
      </c>
      <c r="G4838" t="s">
        <v>149</v>
      </c>
      <c r="H4838">
        <v>13</v>
      </c>
      <c r="I4838">
        <v>13</v>
      </c>
      <c r="J4838" t="s">
        <v>14</v>
      </c>
      <c r="K4838" s="40" t="s">
        <v>149</v>
      </c>
    </row>
    <row r="4839" spans="1:11" x14ac:dyDescent="0.25">
      <c r="A4839">
        <v>528756235</v>
      </c>
      <c r="B4839" s="1">
        <v>45137</v>
      </c>
      <c r="C4839" t="s">
        <v>27</v>
      </c>
      <c r="D4839" t="s">
        <v>21</v>
      </c>
      <c r="E4839">
        <v>1</v>
      </c>
      <c r="F4839">
        <v>1</v>
      </c>
      <c r="G4839" t="s">
        <v>148</v>
      </c>
      <c r="H4839">
        <v>1</v>
      </c>
      <c r="I4839">
        <v>1</v>
      </c>
      <c r="J4839" t="s">
        <v>22</v>
      </c>
      <c r="K4839" s="40" t="s">
        <v>149</v>
      </c>
    </row>
    <row r="4840" spans="1:11" x14ac:dyDescent="0.25">
      <c r="A4840">
        <v>487840387</v>
      </c>
      <c r="B4840" s="1">
        <v>44880</v>
      </c>
      <c r="C4840" t="s">
        <v>27</v>
      </c>
      <c r="D4840" t="s">
        <v>20</v>
      </c>
      <c r="E4840">
        <v>0.33</v>
      </c>
      <c r="F4840">
        <v>0</v>
      </c>
      <c r="G4840" t="s">
        <v>148</v>
      </c>
      <c r="H4840">
        <v>1</v>
      </c>
      <c r="I4840">
        <v>1</v>
      </c>
      <c r="J4840" t="s">
        <v>14</v>
      </c>
      <c r="K4840" s="40" t="s">
        <v>149</v>
      </c>
    </row>
    <row r="4841" spans="1:11" x14ac:dyDescent="0.25">
      <c r="A4841">
        <v>424188777</v>
      </c>
      <c r="B4841" s="1">
        <v>44461</v>
      </c>
      <c r="C4841" t="s">
        <v>11</v>
      </c>
      <c r="D4841" t="s">
        <v>16</v>
      </c>
      <c r="E4841">
        <v>1</v>
      </c>
      <c r="F4841">
        <v>1</v>
      </c>
      <c r="G4841" t="s">
        <v>148</v>
      </c>
      <c r="H4841">
        <v>1</v>
      </c>
      <c r="I4841">
        <v>3</v>
      </c>
      <c r="J4841" t="s">
        <v>18</v>
      </c>
      <c r="K4841" s="40" t="s">
        <v>149</v>
      </c>
    </row>
    <row r="4842" spans="1:11" x14ac:dyDescent="0.25">
      <c r="A4842">
        <v>194963008</v>
      </c>
      <c r="B4842" s="1">
        <v>43262</v>
      </c>
      <c r="C4842" t="s">
        <v>11</v>
      </c>
      <c r="D4842" t="s">
        <v>16</v>
      </c>
      <c r="E4842">
        <v>1</v>
      </c>
      <c r="F4842">
        <v>1</v>
      </c>
      <c r="G4842" t="s">
        <v>148</v>
      </c>
      <c r="H4842">
        <v>29</v>
      </c>
      <c r="I4842">
        <v>33</v>
      </c>
      <c r="J4842" t="s">
        <v>14</v>
      </c>
      <c r="K4842" s="40" t="s">
        <v>149</v>
      </c>
    </row>
    <row r="4843" spans="1:11" x14ac:dyDescent="0.25">
      <c r="A4843">
        <v>114965560</v>
      </c>
      <c r="B4843" s="1">
        <v>42771</v>
      </c>
      <c r="C4843" t="s">
        <v>11</v>
      </c>
      <c r="D4843" t="s">
        <v>12</v>
      </c>
      <c r="F4843">
        <v>0.67</v>
      </c>
      <c r="G4843" t="s">
        <v>148</v>
      </c>
      <c r="H4843">
        <v>1</v>
      </c>
      <c r="I4843">
        <v>1</v>
      </c>
      <c r="J4843" t="s">
        <v>18</v>
      </c>
      <c r="K4843" s="40" t="s">
        <v>149</v>
      </c>
    </row>
    <row r="4844" spans="1:11" x14ac:dyDescent="0.25">
      <c r="A4844">
        <v>355047935</v>
      </c>
      <c r="B4844" s="1">
        <v>44021</v>
      </c>
      <c r="C4844" t="s">
        <v>11</v>
      </c>
      <c r="D4844" t="s">
        <v>16</v>
      </c>
      <c r="E4844">
        <v>1</v>
      </c>
      <c r="F4844">
        <v>0</v>
      </c>
      <c r="G4844" t="s">
        <v>148</v>
      </c>
      <c r="H4844">
        <v>2</v>
      </c>
      <c r="I4844">
        <v>3</v>
      </c>
      <c r="J4844" t="s">
        <v>14</v>
      </c>
      <c r="K4844" s="40" t="s">
        <v>149</v>
      </c>
    </row>
    <row r="4845" spans="1:11" x14ac:dyDescent="0.25">
      <c r="A4845">
        <v>528946208</v>
      </c>
      <c r="B4845" s="1">
        <v>45138</v>
      </c>
      <c r="C4845" t="s">
        <v>27</v>
      </c>
      <c r="D4845" t="s">
        <v>16</v>
      </c>
      <c r="E4845">
        <v>1</v>
      </c>
      <c r="F4845">
        <v>1</v>
      </c>
      <c r="G4845" t="s">
        <v>149</v>
      </c>
      <c r="H4845">
        <v>1</v>
      </c>
      <c r="I4845">
        <v>1</v>
      </c>
      <c r="J4845" t="s">
        <v>14</v>
      </c>
      <c r="K4845" s="40" t="s">
        <v>149</v>
      </c>
    </row>
    <row r="4846" spans="1:11" x14ac:dyDescent="0.25">
      <c r="A4846">
        <v>358673851</v>
      </c>
      <c r="B4846" s="1">
        <v>44038</v>
      </c>
      <c r="C4846" t="s">
        <v>11</v>
      </c>
      <c r="D4846" t="s">
        <v>16</v>
      </c>
      <c r="E4846">
        <v>1</v>
      </c>
      <c r="F4846">
        <v>0.72</v>
      </c>
      <c r="G4846" t="s">
        <v>148</v>
      </c>
      <c r="H4846">
        <v>1</v>
      </c>
      <c r="I4846">
        <v>2</v>
      </c>
      <c r="J4846" t="s">
        <v>14</v>
      </c>
      <c r="K4846" s="40" t="s">
        <v>149</v>
      </c>
    </row>
    <row r="4847" spans="1:11" x14ac:dyDescent="0.25">
      <c r="A4847">
        <v>356508140</v>
      </c>
      <c r="B4847" s="1">
        <v>44027</v>
      </c>
      <c r="C4847" t="s">
        <v>27</v>
      </c>
      <c r="D4847" t="s">
        <v>20</v>
      </c>
      <c r="E4847">
        <v>0.2</v>
      </c>
      <c r="F4847">
        <v>0</v>
      </c>
      <c r="G4847" t="s">
        <v>148</v>
      </c>
      <c r="H4847">
        <v>1</v>
      </c>
      <c r="I4847">
        <v>1</v>
      </c>
      <c r="J4847" t="s">
        <v>22</v>
      </c>
      <c r="K4847" s="40" t="s">
        <v>149</v>
      </c>
    </row>
    <row r="4848" spans="1:11" x14ac:dyDescent="0.25">
      <c r="A4848">
        <v>529375570</v>
      </c>
      <c r="B4848" s="1">
        <v>45140</v>
      </c>
      <c r="C4848" t="s">
        <v>27</v>
      </c>
      <c r="D4848" t="s">
        <v>16</v>
      </c>
      <c r="E4848">
        <v>1</v>
      </c>
      <c r="F4848">
        <v>1</v>
      </c>
      <c r="G4848" t="s">
        <v>148</v>
      </c>
      <c r="H4848">
        <v>1</v>
      </c>
      <c r="I4848">
        <v>1</v>
      </c>
      <c r="J4848" t="s">
        <v>14</v>
      </c>
      <c r="K4848" s="40" t="s">
        <v>149</v>
      </c>
    </row>
    <row r="4849" spans="1:11" x14ac:dyDescent="0.25">
      <c r="A4849">
        <v>119732167</v>
      </c>
      <c r="B4849" s="1">
        <v>42802</v>
      </c>
      <c r="C4849" t="s">
        <v>11</v>
      </c>
      <c r="D4849" t="s">
        <v>12</v>
      </c>
      <c r="F4849">
        <v>0.71</v>
      </c>
      <c r="G4849" t="s">
        <v>149</v>
      </c>
      <c r="H4849">
        <v>1</v>
      </c>
      <c r="I4849">
        <v>2</v>
      </c>
      <c r="J4849" t="s">
        <v>14</v>
      </c>
      <c r="K4849" s="40" t="s">
        <v>149</v>
      </c>
    </row>
    <row r="4850" spans="1:11" x14ac:dyDescent="0.25">
      <c r="A4850">
        <v>349065435</v>
      </c>
      <c r="B4850" s="1">
        <v>43989</v>
      </c>
      <c r="C4850" t="s">
        <v>11</v>
      </c>
      <c r="D4850" t="s">
        <v>16</v>
      </c>
      <c r="E4850">
        <v>1</v>
      </c>
      <c r="F4850">
        <v>0.88</v>
      </c>
      <c r="G4850" t="s">
        <v>149</v>
      </c>
      <c r="H4850">
        <v>1</v>
      </c>
      <c r="I4850">
        <v>1</v>
      </c>
      <c r="J4850" t="s">
        <v>14</v>
      </c>
      <c r="K4850" s="40" t="s">
        <v>149</v>
      </c>
    </row>
    <row r="4851" spans="1:11" x14ac:dyDescent="0.25">
      <c r="A4851">
        <v>5657191</v>
      </c>
      <c r="B4851" s="1">
        <v>41360</v>
      </c>
      <c r="C4851" t="s">
        <v>11</v>
      </c>
      <c r="D4851" t="s">
        <v>16</v>
      </c>
      <c r="E4851">
        <v>1</v>
      </c>
      <c r="F4851">
        <v>0.81</v>
      </c>
      <c r="G4851" t="s">
        <v>149</v>
      </c>
      <c r="H4851">
        <v>3</v>
      </c>
      <c r="I4851">
        <v>4</v>
      </c>
      <c r="J4851" t="s">
        <v>14</v>
      </c>
      <c r="K4851" s="40" t="s">
        <v>149</v>
      </c>
    </row>
    <row r="4852" spans="1:11" x14ac:dyDescent="0.25">
      <c r="A4852">
        <v>495338813</v>
      </c>
      <c r="B4852" s="1">
        <v>44936</v>
      </c>
      <c r="C4852" t="s">
        <v>27</v>
      </c>
      <c r="D4852" t="s">
        <v>16</v>
      </c>
      <c r="E4852">
        <v>0.93</v>
      </c>
      <c r="F4852">
        <v>0.46</v>
      </c>
      <c r="G4852" t="s">
        <v>148</v>
      </c>
      <c r="H4852">
        <v>7</v>
      </c>
      <c r="I4852">
        <v>7</v>
      </c>
      <c r="J4852" t="s">
        <v>14</v>
      </c>
      <c r="K4852" s="40" t="s">
        <v>149</v>
      </c>
    </row>
    <row r="4853" spans="1:11" x14ac:dyDescent="0.25">
      <c r="A4853">
        <v>70680911</v>
      </c>
      <c r="B4853" s="1">
        <v>42496</v>
      </c>
      <c r="C4853" t="s">
        <v>27</v>
      </c>
      <c r="D4853" t="s">
        <v>16</v>
      </c>
      <c r="E4853">
        <v>1</v>
      </c>
      <c r="F4853">
        <v>1</v>
      </c>
      <c r="G4853" t="s">
        <v>149</v>
      </c>
      <c r="H4853">
        <v>7</v>
      </c>
      <c r="I4853">
        <v>8</v>
      </c>
      <c r="J4853" t="s">
        <v>22</v>
      </c>
      <c r="K4853" s="40" t="s">
        <v>149</v>
      </c>
    </row>
    <row r="4854" spans="1:11" x14ac:dyDescent="0.25">
      <c r="A4854">
        <v>394647391</v>
      </c>
      <c r="B4854" s="1">
        <v>44284</v>
      </c>
      <c r="C4854" t="s">
        <v>11</v>
      </c>
      <c r="D4854" t="s">
        <v>16</v>
      </c>
      <c r="E4854">
        <v>1</v>
      </c>
      <c r="F4854">
        <v>0.4</v>
      </c>
      <c r="G4854" t="s">
        <v>149</v>
      </c>
      <c r="H4854">
        <v>2</v>
      </c>
      <c r="I4854">
        <v>4</v>
      </c>
      <c r="J4854" t="s">
        <v>14</v>
      </c>
      <c r="K4854" s="40" t="s">
        <v>149</v>
      </c>
    </row>
    <row r="4855" spans="1:11" x14ac:dyDescent="0.25">
      <c r="A4855">
        <v>118792902</v>
      </c>
      <c r="B4855" s="1">
        <v>42796</v>
      </c>
      <c r="C4855" t="s">
        <v>11</v>
      </c>
      <c r="D4855" t="s">
        <v>16</v>
      </c>
      <c r="E4855">
        <v>1</v>
      </c>
      <c r="F4855">
        <v>0.83</v>
      </c>
      <c r="G4855" t="s">
        <v>149</v>
      </c>
      <c r="H4855">
        <v>1</v>
      </c>
      <c r="I4855">
        <v>1</v>
      </c>
      <c r="J4855" t="s">
        <v>14</v>
      </c>
      <c r="K4855" s="40" t="s">
        <v>149</v>
      </c>
    </row>
    <row r="4856" spans="1:11" x14ac:dyDescent="0.25">
      <c r="A4856">
        <v>529660013</v>
      </c>
      <c r="B4856" s="1">
        <v>45141</v>
      </c>
      <c r="C4856" t="s">
        <v>27</v>
      </c>
      <c r="D4856" t="s">
        <v>16</v>
      </c>
      <c r="E4856">
        <v>1</v>
      </c>
      <c r="F4856">
        <v>1</v>
      </c>
      <c r="G4856" t="s">
        <v>148</v>
      </c>
      <c r="H4856">
        <v>2</v>
      </c>
      <c r="I4856">
        <v>2</v>
      </c>
      <c r="J4856" t="s">
        <v>14</v>
      </c>
      <c r="K4856" s="40" t="s">
        <v>149</v>
      </c>
    </row>
    <row r="4857" spans="1:11" x14ac:dyDescent="0.25">
      <c r="A4857">
        <v>504478012</v>
      </c>
      <c r="B4857" s="1">
        <v>44993</v>
      </c>
      <c r="C4857" t="s">
        <v>27</v>
      </c>
      <c r="D4857" t="s">
        <v>16</v>
      </c>
      <c r="E4857">
        <v>1</v>
      </c>
      <c r="F4857">
        <v>0.95</v>
      </c>
      <c r="G4857" t="s">
        <v>148</v>
      </c>
      <c r="H4857">
        <v>1</v>
      </c>
      <c r="I4857">
        <v>1</v>
      </c>
      <c r="J4857" t="s">
        <v>22</v>
      </c>
      <c r="K4857" s="40" t="s">
        <v>149</v>
      </c>
    </row>
    <row r="4858" spans="1:11" x14ac:dyDescent="0.25">
      <c r="A4858">
        <v>94053931</v>
      </c>
      <c r="B4858" s="1">
        <v>42620</v>
      </c>
      <c r="C4858" t="s">
        <v>27</v>
      </c>
      <c r="D4858" t="s">
        <v>17</v>
      </c>
      <c r="E4858">
        <v>1</v>
      </c>
      <c r="F4858">
        <v>0.95</v>
      </c>
      <c r="G4858" t="s">
        <v>149</v>
      </c>
      <c r="H4858">
        <v>1</v>
      </c>
      <c r="I4858">
        <v>1</v>
      </c>
      <c r="J4858" t="s">
        <v>14</v>
      </c>
      <c r="K4858" s="40" t="s">
        <v>149</v>
      </c>
    </row>
    <row r="4859" spans="1:11" x14ac:dyDescent="0.25">
      <c r="A4859">
        <v>525636723</v>
      </c>
      <c r="B4859" s="1">
        <v>45121</v>
      </c>
      <c r="C4859" t="s">
        <v>30</v>
      </c>
      <c r="D4859" t="s">
        <v>16</v>
      </c>
      <c r="E4859">
        <v>1</v>
      </c>
      <c r="F4859">
        <v>1</v>
      </c>
      <c r="G4859" t="s">
        <v>148</v>
      </c>
      <c r="H4859">
        <v>1</v>
      </c>
      <c r="I4859">
        <v>2</v>
      </c>
      <c r="J4859" t="s">
        <v>14</v>
      </c>
      <c r="K4859" s="40" t="s">
        <v>149</v>
      </c>
    </row>
    <row r="4860" spans="1:11" x14ac:dyDescent="0.25">
      <c r="A4860">
        <v>8053070</v>
      </c>
      <c r="B4860" s="1">
        <v>41495</v>
      </c>
      <c r="C4860" t="s">
        <v>11</v>
      </c>
      <c r="D4860" t="s">
        <v>16</v>
      </c>
      <c r="E4860">
        <v>1</v>
      </c>
      <c r="F4860">
        <v>1</v>
      </c>
      <c r="G4860" t="s">
        <v>149</v>
      </c>
      <c r="H4860">
        <v>1</v>
      </c>
      <c r="I4860">
        <v>3</v>
      </c>
      <c r="J4860" t="s">
        <v>18</v>
      </c>
      <c r="K4860" s="40" t="s">
        <v>149</v>
      </c>
    </row>
    <row r="4861" spans="1:11" x14ac:dyDescent="0.25">
      <c r="A4861">
        <v>212462062</v>
      </c>
      <c r="B4861" s="1">
        <v>43341</v>
      </c>
      <c r="C4861" t="s">
        <v>11</v>
      </c>
      <c r="D4861" t="s">
        <v>20</v>
      </c>
      <c r="E4861">
        <v>0</v>
      </c>
      <c r="F4861">
        <v>0.67</v>
      </c>
      <c r="G4861" t="s">
        <v>148</v>
      </c>
      <c r="H4861">
        <v>2</v>
      </c>
      <c r="I4861">
        <v>4</v>
      </c>
      <c r="J4861" t="s">
        <v>14</v>
      </c>
      <c r="K4861" s="40" t="s">
        <v>149</v>
      </c>
    </row>
    <row r="4862" spans="1:11" x14ac:dyDescent="0.25">
      <c r="A4862">
        <v>530673784</v>
      </c>
      <c r="B4862" s="1">
        <v>45146</v>
      </c>
      <c r="C4862" t="s">
        <v>11</v>
      </c>
      <c r="D4862" t="s">
        <v>20</v>
      </c>
      <c r="E4862">
        <v>0</v>
      </c>
      <c r="F4862">
        <v>0.2</v>
      </c>
      <c r="G4862" t="s">
        <v>148</v>
      </c>
      <c r="H4862">
        <v>2</v>
      </c>
      <c r="I4862">
        <v>2</v>
      </c>
      <c r="J4862" t="s">
        <v>14</v>
      </c>
      <c r="K4862" s="40" t="s">
        <v>149</v>
      </c>
    </row>
    <row r="4863" spans="1:11" x14ac:dyDescent="0.25">
      <c r="A4863">
        <v>530668905</v>
      </c>
      <c r="B4863" s="1">
        <v>45146</v>
      </c>
      <c r="C4863" t="s">
        <v>27</v>
      </c>
      <c r="D4863" t="s">
        <v>16</v>
      </c>
      <c r="E4863">
        <v>1</v>
      </c>
      <c r="F4863">
        <v>1</v>
      </c>
      <c r="G4863" t="s">
        <v>149</v>
      </c>
      <c r="H4863">
        <v>1</v>
      </c>
      <c r="I4863">
        <v>1</v>
      </c>
      <c r="J4863" t="s">
        <v>14</v>
      </c>
      <c r="K4863" s="40" t="s">
        <v>149</v>
      </c>
    </row>
    <row r="4864" spans="1:11" x14ac:dyDescent="0.25">
      <c r="A4864">
        <v>6646578</v>
      </c>
      <c r="B4864" s="1">
        <v>41424</v>
      </c>
      <c r="C4864" t="s">
        <v>11</v>
      </c>
      <c r="D4864" t="s">
        <v>17</v>
      </c>
      <c r="E4864">
        <v>1</v>
      </c>
      <c r="F4864">
        <v>0.88</v>
      </c>
      <c r="G4864" t="s">
        <v>149</v>
      </c>
      <c r="H4864">
        <v>1</v>
      </c>
      <c r="I4864">
        <v>3</v>
      </c>
      <c r="J4864" t="s">
        <v>18</v>
      </c>
      <c r="K4864" s="40" t="s">
        <v>149</v>
      </c>
    </row>
    <row r="4865" spans="1:11" x14ac:dyDescent="0.25">
      <c r="A4865">
        <v>509763279</v>
      </c>
      <c r="B4865" s="1">
        <v>45028</v>
      </c>
      <c r="C4865" t="s">
        <v>11</v>
      </c>
      <c r="D4865" t="s">
        <v>20</v>
      </c>
      <c r="E4865">
        <v>0</v>
      </c>
      <c r="F4865">
        <v>0.53</v>
      </c>
      <c r="G4865" t="s">
        <v>148</v>
      </c>
      <c r="H4865">
        <v>1</v>
      </c>
      <c r="I4865">
        <v>1</v>
      </c>
      <c r="J4865" t="s">
        <v>22</v>
      </c>
      <c r="K4865" s="40" t="s">
        <v>149</v>
      </c>
    </row>
    <row r="4866" spans="1:11" x14ac:dyDescent="0.25">
      <c r="A4866">
        <v>197124009</v>
      </c>
      <c r="B4866" s="1">
        <v>43272</v>
      </c>
      <c r="C4866" t="s">
        <v>27</v>
      </c>
      <c r="D4866" t="s">
        <v>21</v>
      </c>
      <c r="E4866">
        <v>1</v>
      </c>
      <c r="F4866">
        <v>1</v>
      </c>
      <c r="G4866" t="s">
        <v>148</v>
      </c>
      <c r="H4866">
        <v>1</v>
      </c>
      <c r="I4866">
        <v>1</v>
      </c>
      <c r="J4866" t="s">
        <v>14</v>
      </c>
      <c r="K4866" s="40" t="s">
        <v>149</v>
      </c>
    </row>
    <row r="4867" spans="1:11" x14ac:dyDescent="0.25">
      <c r="A4867">
        <v>488339191</v>
      </c>
      <c r="B4867" s="1">
        <v>44884</v>
      </c>
      <c r="C4867" t="s">
        <v>27</v>
      </c>
      <c r="D4867" t="s">
        <v>17</v>
      </c>
      <c r="E4867">
        <v>1</v>
      </c>
      <c r="F4867">
        <v>0.86</v>
      </c>
      <c r="G4867" t="s">
        <v>27</v>
      </c>
      <c r="H4867">
        <v>2</v>
      </c>
      <c r="I4867">
        <v>3</v>
      </c>
      <c r="J4867" t="s">
        <v>14</v>
      </c>
      <c r="K4867" s="40" t="s">
        <v>149</v>
      </c>
    </row>
    <row r="4868" spans="1:11" x14ac:dyDescent="0.25">
      <c r="A4868">
        <v>530703143</v>
      </c>
      <c r="B4868" s="1">
        <v>45146</v>
      </c>
      <c r="C4868" t="s">
        <v>11</v>
      </c>
      <c r="D4868" t="s">
        <v>16</v>
      </c>
      <c r="E4868">
        <v>1</v>
      </c>
      <c r="F4868">
        <v>0.96</v>
      </c>
      <c r="G4868" t="s">
        <v>149</v>
      </c>
      <c r="H4868">
        <v>1</v>
      </c>
      <c r="I4868">
        <v>4</v>
      </c>
      <c r="J4868" t="s">
        <v>14</v>
      </c>
      <c r="K4868" s="40" t="s">
        <v>149</v>
      </c>
    </row>
    <row r="4869" spans="1:11" x14ac:dyDescent="0.25">
      <c r="A4869">
        <v>458051072</v>
      </c>
      <c r="B4869" s="1">
        <v>44689</v>
      </c>
      <c r="C4869" t="s">
        <v>27</v>
      </c>
      <c r="D4869" t="s">
        <v>21</v>
      </c>
      <c r="E4869">
        <v>0.5</v>
      </c>
      <c r="F4869">
        <v>0.9</v>
      </c>
      <c r="G4869" t="s">
        <v>148</v>
      </c>
      <c r="H4869">
        <v>1</v>
      </c>
      <c r="I4869">
        <v>1</v>
      </c>
      <c r="J4869" t="s">
        <v>14</v>
      </c>
      <c r="K4869" s="40" t="s">
        <v>149</v>
      </c>
    </row>
    <row r="4870" spans="1:11" x14ac:dyDescent="0.25">
      <c r="A4870">
        <v>162487503</v>
      </c>
      <c r="B4870" s="1">
        <v>43082</v>
      </c>
      <c r="C4870" t="s">
        <v>27</v>
      </c>
      <c r="D4870" t="s">
        <v>16</v>
      </c>
      <c r="E4870">
        <v>0.94</v>
      </c>
      <c r="F4870">
        <v>0.99</v>
      </c>
      <c r="G4870" t="s">
        <v>148</v>
      </c>
      <c r="H4870">
        <v>4</v>
      </c>
      <c r="I4870">
        <v>4</v>
      </c>
      <c r="J4870" t="s">
        <v>14</v>
      </c>
      <c r="K4870" s="40" t="s">
        <v>149</v>
      </c>
    </row>
    <row r="4871" spans="1:11" x14ac:dyDescent="0.25">
      <c r="A4871">
        <v>510691749</v>
      </c>
      <c r="B4871" s="1">
        <v>45034</v>
      </c>
      <c r="C4871" t="s">
        <v>27</v>
      </c>
      <c r="D4871" t="s">
        <v>16</v>
      </c>
      <c r="E4871">
        <v>1</v>
      </c>
      <c r="F4871">
        <v>1</v>
      </c>
      <c r="G4871" t="s">
        <v>149</v>
      </c>
      <c r="H4871">
        <v>2</v>
      </c>
      <c r="I4871">
        <v>2</v>
      </c>
      <c r="J4871" t="s">
        <v>14</v>
      </c>
      <c r="K4871" s="40" t="s">
        <v>149</v>
      </c>
    </row>
    <row r="4872" spans="1:11" x14ac:dyDescent="0.25">
      <c r="A4872">
        <v>530797011</v>
      </c>
      <c r="B4872" s="1">
        <v>45147</v>
      </c>
      <c r="C4872" t="s">
        <v>27</v>
      </c>
      <c r="D4872" t="s">
        <v>16</v>
      </c>
      <c r="E4872">
        <v>1</v>
      </c>
      <c r="F4872">
        <v>0.93</v>
      </c>
      <c r="G4872" t="s">
        <v>148</v>
      </c>
      <c r="H4872">
        <v>1</v>
      </c>
      <c r="I4872">
        <v>1</v>
      </c>
      <c r="J4872" t="s">
        <v>14</v>
      </c>
      <c r="K4872" s="40" t="s">
        <v>149</v>
      </c>
    </row>
    <row r="4873" spans="1:11" x14ac:dyDescent="0.25">
      <c r="A4873">
        <v>80276745</v>
      </c>
      <c r="B4873" s="1">
        <v>42548</v>
      </c>
      <c r="C4873" t="s">
        <v>25</v>
      </c>
      <c r="D4873" t="s">
        <v>12</v>
      </c>
      <c r="F4873">
        <v>0</v>
      </c>
      <c r="G4873" t="s">
        <v>148</v>
      </c>
      <c r="H4873">
        <v>1</v>
      </c>
      <c r="I4873">
        <v>1</v>
      </c>
      <c r="J4873" t="s">
        <v>14</v>
      </c>
      <c r="K4873" s="40" t="s">
        <v>149</v>
      </c>
    </row>
    <row r="4874" spans="1:11" x14ac:dyDescent="0.25">
      <c r="A4874">
        <v>144294198</v>
      </c>
      <c r="B4874" s="1">
        <v>42951</v>
      </c>
      <c r="C4874" t="s">
        <v>11</v>
      </c>
      <c r="D4874" t="s">
        <v>17</v>
      </c>
      <c r="E4874">
        <v>0.9</v>
      </c>
      <c r="F4874">
        <v>0.63</v>
      </c>
      <c r="G4874" t="s">
        <v>148</v>
      </c>
      <c r="H4874">
        <v>1</v>
      </c>
      <c r="I4874">
        <v>2</v>
      </c>
      <c r="J4874" t="s">
        <v>14</v>
      </c>
      <c r="K4874" s="40" t="s">
        <v>149</v>
      </c>
    </row>
    <row r="4875" spans="1:11" x14ac:dyDescent="0.25">
      <c r="A4875">
        <v>529426825</v>
      </c>
      <c r="B4875" s="1">
        <v>45140</v>
      </c>
      <c r="C4875" t="s">
        <v>27</v>
      </c>
      <c r="D4875" t="s">
        <v>16</v>
      </c>
      <c r="E4875">
        <v>1</v>
      </c>
      <c r="F4875">
        <v>1</v>
      </c>
      <c r="G4875" t="s">
        <v>148</v>
      </c>
      <c r="H4875">
        <v>1</v>
      </c>
      <c r="I4875">
        <v>1</v>
      </c>
      <c r="J4875" t="s">
        <v>14</v>
      </c>
      <c r="K4875" s="40" t="s">
        <v>149</v>
      </c>
    </row>
    <row r="4876" spans="1:11" x14ac:dyDescent="0.25">
      <c r="A4876">
        <v>193427296</v>
      </c>
      <c r="B4876" s="1">
        <v>43255</v>
      </c>
      <c r="C4876" t="s">
        <v>11</v>
      </c>
      <c r="D4876" t="s">
        <v>17</v>
      </c>
      <c r="E4876">
        <v>1</v>
      </c>
      <c r="F4876">
        <v>0.39</v>
      </c>
      <c r="G4876" t="s">
        <v>148</v>
      </c>
      <c r="H4876">
        <v>1</v>
      </c>
      <c r="I4876">
        <v>2</v>
      </c>
      <c r="J4876" t="s">
        <v>14</v>
      </c>
      <c r="K4876" s="40" t="s">
        <v>149</v>
      </c>
    </row>
    <row r="4877" spans="1:11" x14ac:dyDescent="0.25">
      <c r="A4877">
        <v>443269861</v>
      </c>
      <c r="B4877" s="1">
        <v>44594</v>
      </c>
      <c r="C4877" t="s">
        <v>11</v>
      </c>
      <c r="D4877" t="s">
        <v>16</v>
      </c>
      <c r="E4877">
        <v>1</v>
      </c>
      <c r="F4877">
        <v>1</v>
      </c>
      <c r="G4877" t="s">
        <v>149</v>
      </c>
      <c r="H4877">
        <v>1</v>
      </c>
      <c r="I4877">
        <v>1</v>
      </c>
      <c r="J4877" t="s">
        <v>14</v>
      </c>
      <c r="K4877" s="40" t="s">
        <v>149</v>
      </c>
    </row>
    <row r="4878" spans="1:11" x14ac:dyDescent="0.25">
      <c r="A4878">
        <v>341490587</v>
      </c>
      <c r="B4878" s="1">
        <v>43903</v>
      </c>
      <c r="C4878" t="s">
        <v>11</v>
      </c>
      <c r="D4878" t="s">
        <v>20</v>
      </c>
      <c r="E4878">
        <v>0.08</v>
      </c>
      <c r="F4878">
        <v>0</v>
      </c>
      <c r="G4878" t="s">
        <v>148</v>
      </c>
      <c r="H4878">
        <v>1</v>
      </c>
      <c r="I4878">
        <v>3</v>
      </c>
      <c r="J4878" t="s">
        <v>22</v>
      </c>
      <c r="K4878" s="40" t="s">
        <v>149</v>
      </c>
    </row>
    <row r="4879" spans="1:11" x14ac:dyDescent="0.25">
      <c r="A4879">
        <v>708731</v>
      </c>
      <c r="B4879" s="1">
        <v>40710</v>
      </c>
      <c r="C4879" t="s">
        <v>11</v>
      </c>
      <c r="D4879" t="s">
        <v>21</v>
      </c>
      <c r="E4879">
        <v>1</v>
      </c>
      <c r="F4879">
        <v>0.04</v>
      </c>
      <c r="G4879" t="s">
        <v>148</v>
      </c>
      <c r="H4879">
        <v>2</v>
      </c>
      <c r="I4879">
        <v>3</v>
      </c>
      <c r="J4879" t="s">
        <v>14</v>
      </c>
      <c r="K4879" s="40" t="s">
        <v>149</v>
      </c>
    </row>
    <row r="4880" spans="1:11" x14ac:dyDescent="0.25">
      <c r="A4880">
        <v>91120180</v>
      </c>
      <c r="B4880" s="1">
        <v>42603</v>
      </c>
      <c r="C4880" t="s">
        <v>11</v>
      </c>
      <c r="D4880" t="s">
        <v>17</v>
      </c>
      <c r="E4880">
        <v>1</v>
      </c>
      <c r="F4880">
        <v>1</v>
      </c>
      <c r="G4880" t="s">
        <v>149</v>
      </c>
      <c r="H4880">
        <v>1</v>
      </c>
      <c r="I4880">
        <v>2</v>
      </c>
      <c r="J4880" t="s">
        <v>14</v>
      </c>
      <c r="K4880" s="40" t="s">
        <v>149</v>
      </c>
    </row>
    <row r="4881" spans="1:11" x14ac:dyDescent="0.25">
      <c r="A4881">
        <v>389466690</v>
      </c>
      <c r="B4881" s="1">
        <v>44248</v>
      </c>
      <c r="C4881" t="s">
        <v>11</v>
      </c>
      <c r="D4881" t="s">
        <v>17</v>
      </c>
      <c r="E4881">
        <v>1</v>
      </c>
      <c r="F4881">
        <v>0.93</v>
      </c>
      <c r="G4881" t="s">
        <v>149</v>
      </c>
      <c r="H4881">
        <v>2</v>
      </c>
      <c r="I4881">
        <v>2</v>
      </c>
      <c r="J4881" t="s">
        <v>14</v>
      </c>
      <c r="K4881" s="40" t="s">
        <v>149</v>
      </c>
    </row>
    <row r="4882" spans="1:11" x14ac:dyDescent="0.25">
      <c r="A4882">
        <v>530876394</v>
      </c>
      <c r="B4882" s="1">
        <v>45147</v>
      </c>
      <c r="C4882" t="s">
        <v>27</v>
      </c>
      <c r="D4882" t="s">
        <v>17</v>
      </c>
      <c r="E4882">
        <v>0.81</v>
      </c>
      <c r="F4882">
        <v>0.56000000000000005</v>
      </c>
      <c r="G4882" t="s">
        <v>148</v>
      </c>
      <c r="H4882">
        <v>2</v>
      </c>
      <c r="I4882">
        <v>2</v>
      </c>
      <c r="J4882" t="s">
        <v>22</v>
      </c>
      <c r="K4882" s="40" t="s">
        <v>149</v>
      </c>
    </row>
    <row r="4883" spans="1:11" x14ac:dyDescent="0.25">
      <c r="A4883">
        <v>527301105</v>
      </c>
      <c r="B4883" s="1">
        <v>45129</v>
      </c>
      <c r="C4883" t="s">
        <v>11</v>
      </c>
      <c r="D4883" t="s">
        <v>20</v>
      </c>
      <c r="E4883">
        <v>0.33</v>
      </c>
      <c r="F4883">
        <v>0</v>
      </c>
      <c r="G4883" t="s">
        <v>148</v>
      </c>
      <c r="H4883">
        <v>2</v>
      </c>
      <c r="I4883">
        <v>3</v>
      </c>
      <c r="J4883" t="s">
        <v>14</v>
      </c>
      <c r="K4883" s="40" t="s">
        <v>149</v>
      </c>
    </row>
    <row r="4884" spans="1:11" x14ac:dyDescent="0.25">
      <c r="A4884">
        <v>358250375</v>
      </c>
      <c r="B4884" s="1">
        <v>44036</v>
      </c>
      <c r="C4884" t="s">
        <v>11</v>
      </c>
      <c r="D4884" t="s">
        <v>16</v>
      </c>
      <c r="E4884">
        <v>1</v>
      </c>
      <c r="F4884">
        <v>1</v>
      </c>
      <c r="G4884" t="s">
        <v>149</v>
      </c>
      <c r="H4884">
        <v>2</v>
      </c>
      <c r="I4884">
        <v>2</v>
      </c>
      <c r="J4884" t="s">
        <v>22</v>
      </c>
      <c r="K4884" s="40" t="s">
        <v>149</v>
      </c>
    </row>
    <row r="4885" spans="1:11" x14ac:dyDescent="0.25">
      <c r="A4885">
        <v>133166690</v>
      </c>
      <c r="B4885" s="1">
        <v>42888</v>
      </c>
      <c r="C4885" t="s">
        <v>11</v>
      </c>
      <c r="D4885" t="s">
        <v>17</v>
      </c>
      <c r="E4885">
        <v>1</v>
      </c>
      <c r="F4885">
        <v>0.71</v>
      </c>
      <c r="G4885" t="s">
        <v>148</v>
      </c>
      <c r="H4885">
        <v>2</v>
      </c>
      <c r="I4885">
        <v>23</v>
      </c>
      <c r="J4885" t="s">
        <v>14</v>
      </c>
      <c r="K4885" s="40" t="s">
        <v>149</v>
      </c>
    </row>
    <row r="4886" spans="1:11" x14ac:dyDescent="0.25">
      <c r="A4886">
        <v>529402573</v>
      </c>
      <c r="B4886" s="1">
        <v>45140</v>
      </c>
      <c r="C4886" t="s">
        <v>27</v>
      </c>
      <c r="D4886" t="s">
        <v>16</v>
      </c>
      <c r="E4886">
        <v>1</v>
      </c>
      <c r="F4886">
        <v>0.98</v>
      </c>
      <c r="G4886" t="s">
        <v>148</v>
      </c>
      <c r="H4886">
        <v>80</v>
      </c>
      <c r="I4886">
        <v>89</v>
      </c>
      <c r="J4886" t="s">
        <v>14</v>
      </c>
      <c r="K4886" s="40" t="s">
        <v>149</v>
      </c>
    </row>
    <row r="4887" spans="1:11" x14ac:dyDescent="0.25">
      <c r="A4887">
        <v>464607063</v>
      </c>
      <c r="B4887" s="1">
        <v>44728</v>
      </c>
      <c r="C4887" t="s">
        <v>27</v>
      </c>
      <c r="D4887" t="s">
        <v>20</v>
      </c>
      <c r="E4887">
        <v>0</v>
      </c>
      <c r="F4887">
        <v>0</v>
      </c>
      <c r="G4887" t="s">
        <v>148</v>
      </c>
      <c r="H4887">
        <v>1</v>
      </c>
      <c r="I4887">
        <v>1</v>
      </c>
      <c r="J4887" t="s">
        <v>22</v>
      </c>
      <c r="K4887" s="40" t="s">
        <v>149</v>
      </c>
    </row>
    <row r="4888" spans="1:11" x14ac:dyDescent="0.25">
      <c r="A4888">
        <v>255833604</v>
      </c>
      <c r="B4888" s="1">
        <v>43569</v>
      </c>
      <c r="C4888" t="s">
        <v>11</v>
      </c>
      <c r="D4888" t="s">
        <v>16</v>
      </c>
      <c r="E4888">
        <v>1</v>
      </c>
      <c r="F4888">
        <v>1</v>
      </c>
      <c r="G4888" t="s">
        <v>149</v>
      </c>
      <c r="H4888">
        <v>4</v>
      </c>
      <c r="I4888">
        <v>4</v>
      </c>
      <c r="J4888" t="s">
        <v>18</v>
      </c>
      <c r="K4888" s="40" t="s">
        <v>149</v>
      </c>
    </row>
    <row r="4889" spans="1:11" x14ac:dyDescent="0.25">
      <c r="A4889">
        <v>531118903</v>
      </c>
      <c r="B4889" s="1">
        <v>45148</v>
      </c>
      <c r="C4889" t="s">
        <v>11</v>
      </c>
      <c r="D4889" t="s">
        <v>16</v>
      </c>
      <c r="E4889">
        <v>1</v>
      </c>
      <c r="F4889">
        <v>0.98</v>
      </c>
      <c r="G4889" t="s">
        <v>149</v>
      </c>
      <c r="H4889">
        <v>1</v>
      </c>
      <c r="I4889">
        <v>1</v>
      </c>
      <c r="J4889" t="s">
        <v>14</v>
      </c>
      <c r="K4889" s="40" t="s">
        <v>149</v>
      </c>
    </row>
    <row r="4890" spans="1:11" x14ac:dyDescent="0.25">
      <c r="A4890">
        <v>177465937</v>
      </c>
      <c r="B4890" s="1">
        <v>43168</v>
      </c>
      <c r="C4890" t="s">
        <v>27</v>
      </c>
      <c r="D4890" t="s">
        <v>16</v>
      </c>
      <c r="E4890">
        <v>1</v>
      </c>
      <c r="F4890">
        <v>0.9</v>
      </c>
      <c r="G4890" t="s">
        <v>148</v>
      </c>
      <c r="H4890">
        <v>1</v>
      </c>
      <c r="I4890">
        <v>2</v>
      </c>
      <c r="J4890" t="s">
        <v>14</v>
      </c>
      <c r="K4890" s="40" t="s">
        <v>149</v>
      </c>
    </row>
    <row r="4891" spans="1:11" x14ac:dyDescent="0.25">
      <c r="A4891">
        <v>529653944</v>
      </c>
      <c r="B4891" s="1">
        <v>45141</v>
      </c>
      <c r="C4891" t="s">
        <v>11</v>
      </c>
      <c r="D4891" t="s">
        <v>16</v>
      </c>
      <c r="E4891">
        <v>1</v>
      </c>
      <c r="F4891">
        <v>0.98</v>
      </c>
      <c r="G4891" t="s">
        <v>148</v>
      </c>
      <c r="H4891">
        <v>1</v>
      </c>
      <c r="I4891">
        <v>2</v>
      </c>
      <c r="J4891" t="s">
        <v>14</v>
      </c>
      <c r="K4891" s="40" t="s">
        <v>149</v>
      </c>
    </row>
    <row r="4892" spans="1:11" x14ac:dyDescent="0.25">
      <c r="A4892">
        <v>529693066</v>
      </c>
      <c r="B4892" s="1">
        <v>45141</v>
      </c>
      <c r="C4892" t="s">
        <v>27</v>
      </c>
      <c r="D4892" t="s">
        <v>16</v>
      </c>
      <c r="E4892">
        <v>1</v>
      </c>
      <c r="F4892">
        <v>1</v>
      </c>
      <c r="G4892" t="s">
        <v>148</v>
      </c>
      <c r="H4892">
        <v>3</v>
      </c>
      <c r="I4892">
        <v>5</v>
      </c>
      <c r="J4892" t="s">
        <v>14</v>
      </c>
      <c r="K4892" s="40" t="s">
        <v>149</v>
      </c>
    </row>
    <row r="4893" spans="1:11" x14ac:dyDescent="0.25">
      <c r="A4893">
        <v>529456759</v>
      </c>
      <c r="B4893" s="1">
        <v>45140</v>
      </c>
      <c r="C4893" t="s">
        <v>11</v>
      </c>
      <c r="D4893" t="s">
        <v>16</v>
      </c>
      <c r="E4893">
        <v>1</v>
      </c>
      <c r="F4893">
        <v>0.96</v>
      </c>
      <c r="G4893" t="s">
        <v>149</v>
      </c>
      <c r="H4893">
        <v>2</v>
      </c>
      <c r="I4893">
        <v>2</v>
      </c>
      <c r="J4893" t="s">
        <v>14</v>
      </c>
      <c r="K4893" s="40" t="s">
        <v>149</v>
      </c>
    </row>
    <row r="4894" spans="1:11" x14ac:dyDescent="0.25">
      <c r="A4894">
        <v>528979463</v>
      </c>
      <c r="B4894" s="1">
        <v>45138</v>
      </c>
      <c r="C4894" t="s">
        <v>27</v>
      </c>
      <c r="D4894" t="s">
        <v>16</v>
      </c>
      <c r="E4894">
        <v>1</v>
      </c>
      <c r="F4894">
        <v>1</v>
      </c>
      <c r="G4894" t="s">
        <v>148</v>
      </c>
      <c r="H4894">
        <v>35</v>
      </c>
      <c r="I4894">
        <v>37</v>
      </c>
      <c r="J4894" t="s">
        <v>14</v>
      </c>
      <c r="K4894" s="40" t="s">
        <v>149</v>
      </c>
    </row>
    <row r="4895" spans="1:11" x14ac:dyDescent="0.25">
      <c r="A4895">
        <v>527682310</v>
      </c>
      <c r="B4895" s="1">
        <v>45131</v>
      </c>
      <c r="C4895" t="s">
        <v>11</v>
      </c>
      <c r="D4895" t="s">
        <v>16</v>
      </c>
      <c r="E4895">
        <v>1</v>
      </c>
      <c r="F4895">
        <v>0.99</v>
      </c>
      <c r="G4895" t="s">
        <v>148</v>
      </c>
      <c r="H4895">
        <v>4</v>
      </c>
      <c r="I4895">
        <v>4</v>
      </c>
      <c r="J4895" t="s">
        <v>14</v>
      </c>
      <c r="K4895" s="40" t="s">
        <v>149</v>
      </c>
    </row>
    <row r="4896" spans="1:11" x14ac:dyDescent="0.25">
      <c r="A4896">
        <v>31867744</v>
      </c>
      <c r="B4896" s="1">
        <v>42118</v>
      </c>
      <c r="C4896" t="s">
        <v>11</v>
      </c>
      <c r="D4896" t="s">
        <v>21</v>
      </c>
      <c r="E4896">
        <v>1</v>
      </c>
      <c r="F4896">
        <v>0.95</v>
      </c>
      <c r="G4896" t="s">
        <v>148</v>
      </c>
      <c r="H4896">
        <v>1</v>
      </c>
      <c r="I4896">
        <v>1</v>
      </c>
      <c r="J4896" t="s">
        <v>14</v>
      </c>
      <c r="K4896" s="40" t="s">
        <v>149</v>
      </c>
    </row>
    <row r="4897" spans="1:11" x14ac:dyDescent="0.25">
      <c r="A4897">
        <v>508495408</v>
      </c>
      <c r="B4897" s="1">
        <v>45020</v>
      </c>
      <c r="C4897" t="s">
        <v>11</v>
      </c>
      <c r="D4897" t="s">
        <v>16</v>
      </c>
      <c r="E4897">
        <v>0.8</v>
      </c>
      <c r="F4897">
        <v>0.98</v>
      </c>
      <c r="G4897" t="s">
        <v>148</v>
      </c>
      <c r="H4897">
        <v>3</v>
      </c>
      <c r="I4897">
        <v>3</v>
      </c>
      <c r="J4897" t="s">
        <v>14</v>
      </c>
      <c r="K4897" s="40" t="s">
        <v>149</v>
      </c>
    </row>
    <row r="4898" spans="1:11" x14ac:dyDescent="0.25">
      <c r="A4898">
        <v>531238897</v>
      </c>
      <c r="B4898" s="1">
        <v>45149</v>
      </c>
      <c r="C4898" t="s">
        <v>11</v>
      </c>
      <c r="D4898" t="s">
        <v>12</v>
      </c>
      <c r="F4898">
        <v>0.93</v>
      </c>
      <c r="G4898" t="s">
        <v>149</v>
      </c>
      <c r="H4898">
        <v>1</v>
      </c>
      <c r="I4898">
        <v>1</v>
      </c>
      <c r="J4898" t="s">
        <v>14</v>
      </c>
      <c r="K4898" s="40" t="s">
        <v>149</v>
      </c>
    </row>
    <row r="4899" spans="1:11" x14ac:dyDescent="0.25">
      <c r="A4899">
        <v>187662649</v>
      </c>
      <c r="B4899" s="1">
        <v>43223</v>
      </c>
      <c r="C4899" t="s">
        <v>11</v>
      </c>
      <c r="D4899" t="s">
        <v>16</v>
      </c>
      <c r="E4899">
        <v>1</v>
      </c>
      <c r="F4899">
        <v>1</v>
      </c>
      <c r="G4899" t="s">
        <v>149</v>
      </c>
      <c r="H4899">
        <v>1</v>
      </c>
      <c r="I4899">
        <v>1</v>
      </c>
      <c r="J4899" t="s">
        <v>14</v>
      </c>
      <c r="K4899" s="40" t="s">
        <v>149</v>
      </c>
    </row>
    <row r="4900" spans="1:11" x14ac:dyDescent="0.25">
      <c r="A4900">
        <v>488835767</v>
      </c>
      <c r="B4900" s="1">
        <v>44888</v>
      </c>
      <c r="C4900" t="s">
        <v>27</v>
      </c>
      <c r="D4900" t="s">
        <v>16</v>
      </c>
      <c r="E4900">
        <v>0.96</v>
      </c>
      <c r="F4900">
        <v>0.98</v>
      </c>
      <c r="G4900" t="s">
        <v>148</v>
      </c>
      <c r="H4900">
        <v>2</v>
      </c>
      <c r="I4900">
        <v>2</v>
      </c>
      <c r="J4900" t="s">
        <v>14</v>
      </c>
      <c r="K4900" s="40" t="s">
        <v>149</v>
      </c>
    </row>
    <row r="4901" spans="1:11" x14ac:dyDescent="0.25">
      <c r="A4901">
        <v>516108650</v>
      </c>
      <c r="B4901" s="1">
        <v>45069</v>
      </c>
      <c r="C4901" t="s">
        <v>27</v>
      </c>
      <c r="D4901" t="s">
        <v>16</v>
      </c>
      <c r="E4901">
        <v>0.86</v>
      </c>
      <c r="F4901">
        <v>0.71</v>
      </c>
      <c r="G4901" t="s">
        <v>148</v>
      </c>
      <c r="H4901">
        <v>1</v>
      </c>
      <c r="I4901">
        <v>1</v>
      </c>
      <c r="J4901" t="s">
        <v>14</v>
      </c>
      <c r="K4901" s="40" t="s">
        <v>149</v>
      </c>
    </row>
    <row r="4902" spans="1:11" x14ac:dyDescent="0.25">
      <c r="A4902">
        <v>529816425</v>
      </c>
      <c r="B4902" s="1">
        <v>45142</v>
      </c>
      <c r="C4902" t="s">
        <v>11</v>
      </c>
      <c r="D4902" t="s">
        <v>16</v>
      </c>
      <c r="E4902">
        <v>1</v>
      </c>
      <c r="F4902">
        <v>1</v>
      </c>
      <c r="G4902" t="s">
        <v>148</v>
      </c>
      <c r="H4902">
        <v>1</v>
      </c>
      <c r="I4902">
        <v>1</v>
      </c>
      <c r="J4902" t="s">
        <v>14</v>
      </c>
      <c r="K4902" s="40" t="s">
        <v>149</v>
      </c>
    </row>
    <row r="4903" spans="1:11" x14ac:dyDescent="0.25">
      <c r="A4903">
        <v>529827835</v>
      </c>
      <c r="B4903" s="1">
        <v>45142</v>
      </c>
      <c r="C4903" t="s">
        <v>11</v>
      </c>
      <c r="D4903" t="s">
        <v>16</v>
      </c>
      <c r="E4903">
        <v>1</v>
      </c>
      <c r="F4903">
        <v>1</v>
      </c>
      <c r="G4903" t="s">
        <v>148</v>
      </c>
      <c r="H4903">
        <v>1</v>
      </c>
      <c r="I4903">
        <v>1</v>
      </c>
      <c r="J4903" t="s">
        <v>14</v>
      </c>
      <c r="K4903" s="40" t="s">
        <v>149</v>
      </c>
    </row>
    <row r="4904" spans="1:11" x14ac:dyDescent="0.25">
      <c r="A4904">
        <v>529867747</v>
      </c>
      <c r="B4904" s="1">
        <v>45142</v>
      </c>
      <c r="C4904" t="s">
        <v>11</v>
      </c>
      <c r="D4904" t="s">
        <v>16</v>
      </c>
      <c r="E4904">
        <v>1</v>
      </c>
      <c r="F4904">
        <v>1</v>
      </c>
      <c r="G4904" t="s">
        <v>148</v>
      </c>
      <c r="H4904">
        <v>1</v>
      </c>
      <c r="I4904">
        <v>1</v>
      </c>
      <c r="J4904" t="s">
        <v>14</v>
      </c>
      <c r="K4904" s="40" t="s">
        <v>149</v>
      </c>
    </row>
    <row r="4905" spans="1:11" x14ac:dyDescent="0.25">
      <c r="A4905">
        <v>41067191</v>
      </c>
      <c r="B4905" s="1">
        <v>42226</v>
      </c>
      <c r="C4905" t="s">
        <v>11</v>
      </c>
      <c r="D4905" t="s">
        <v>21</v>
      </c>
      <c r="E4905">
        <v>1</v>
      </c>
      <c r="G4905" t="s">
        <v>148</v>
      </c>
      <c r="H4905">
        <v>1</v>
      </c>
      <c r="I4905">
        <v>1</v>
      </c>
      <c r="J4905" t="s">
        <v>14</v>
      </c>
      <c r="K4905" s="40" t="s">
        <v>149</v>
      </c>
    </row>
    <row r="4906" spans="1:11" x14ac:dyDescent="0.25">
      <c r="A4906">
        <v>4788074</v>
      </c>
      <c r="B4906" s="1">
        <v>41295</v>
      </c>
      <c r="C4906" t="s">
        <v>11</v>
      </c>
      <c r="D4906" t="s">
        <v>16</v>
      </c>
      <c r="E4906">
        <v>1</v>
      </c>
      <c r="F4906">
        <v>1</v>
      </c>
      <c r="G4906" t="s">
        <v>149</v>
      </c>
      <c r="H4906">
        <v>1</v>
      </c>
      <c r="I4906">
        <v>1</v>
      </c>
      <c r="J4906" t="s">
        <v>18</v>
      </c>
      <c r="K4906" s="40" t="s">
        <v>149</v>
      </c>
    </row>
    <row r="4907" spans="1:11" x14ac:dyDescent="0.25">
      <c r="A4907">
        <v>531495438</v>
      </c>
      <c r="B4907" s="1">
        <v>45150</v>
      </c>
      <c r="C4907" t="s">
        <v>27</v>
      </c>
      <c r="D4907" t="s">
        <v>16</v>
      </c>
      <c r="E4907">
        <v>1</v>
      </c>
      <c r="F4907">
        <v>1</v>
      </c>
      <c r="G4907" t="s">
        <v>149</v>
      </c>
      <c r="H4907">
        <v>1</v>
      </c>
      <c r="I4907">
        <v>1</v>
      </c>
      <c r="J4907" t="s">
        <v>14</v>
      </c>
      <c r="K4907" s="40" t="s">
        <v>149</v>
      </c>
    </row>
    <row r="4908" spans="1:11" x14ac:dyDescent="0.25">
      <c r="A4908">
        <v>254532793</v>
      </c>
      <c r="B4908" s="1">
        <v>43565</v>
      </c>
      <c r="C4908" t="s">
        <v>11</v>
      </c>
      <c r="D4908" t="s">
        <v>16</v>
      </c>
      <c r="E4908">
        <v>1</v>
      </c>
      <c r="F4908">
        <v>0.61</v>
      </c>
      <c r="G4908" t="s">
        <v>148</v>
      </c>
      <c r="H4908">
        <v>1</v>
      </c>
      <c r="I4908">
        <v>1</v>
      </c>
      <c r="J4908" t="s">
        <v>14</v>
      </c>
      <c r="K4908" s="40" t="s">
        <v>149</v>
      </c>
    </row>
    <row r="4909" spans="1:11" x14ac:dyDescent="0.25">
      <c r="A4909">
        <v>209333568</v>
      </c>
      <c r="B4909" s="1">
        <v>43325</v>
      </c>
      <c r="C4909" t="s">
        <v>11</v>
      </c>
      <c r="D4909" t="s">
        <v>16</v>
      </c>
      <c r="E4909">
        <v>1</v>
      </c>
      <c r="F4909">
        <v>1</v>
      </c>
      <c r="G4909" t="s">
        <v>148</v>
      </c>
      <c r="H4909">
        <v>3</v>
      </c>
      <c r="I4909">
        <v>3</v>
      </c>
      <c r="J4909" t="s">
        <v>14</v>
      </c>
      <c r="K4909" s="40" t="s">
        <v>149</v>
      </c>
    </row>
    <row r="4910" spans="1:11" x14ac:dyDescent="0.25">
      <c r="A4910">
        <v>530854893</v>
      </c>
      <c r="B4910" s="1">
        <v>45147</v>
      </c>
      <c r="C4910" t="s">
        <v>27</v>
      </c>
      <c r="D4910" t="s">
        <v>16</v>
      </c>
      <c r="E4910">
        <v>1</v>
      </c>
      <c r="F4910">
        <v>1</v>
      </c>
      <c r="G4910" t="s">
        <v>148</v>
      </c>
      <c r="H4910">
        <v>3</v>
      </c>
      <c r="I4910">
        <v>5</v>
      </c>
      <c r="J4910" t="s">
        <v>14</v>
      </c>
      <c r="K4910" s="40" t="s">
        <v>149</v>
      </c>
    </row>
    <row r="4911" spans="1:11" x14ac:dyDescent="0.25">
      <c r="A4911">
        <v>533264754</v>
      </c>
      <c r="B4911" s="1">
        <v>45160</v>
      </c>
      <c r="C4911" t="s">
        <v>11</v>
      </c>
      <c r="D4911" t="s">
        <v>16</v>
      </c>
      <c r="E4911">
        <v>1</v>
      </c>
      <c r="F4911">
        <v>1</v>
      </c>
      <c r="G4911" t="s">
        <v>149</v>
      </c>
      <c r="H4911">
        <v>1</v>
      </c>
      <c r="I4911">
        <v>1</v>
      </c>
      <c r="J4911" t="s">
        <v>22</v>
      </c>
      <c r="K4911" s="40" t="s">
        <v>149</v>
      </c>
    </row>
    <row r="4912" spans="1:11" x14ac:dyDescent="0.25">
      <c r="A4912">
        <v>512457675</v>
      </c>
      <c r="B4912" s="1">
        <v>45046</v>
      </c>
      <c r="C4912" t="s">
        <v>27</v>
      </c>
      <c r="D4912" t="s">
        <v>17</v>
      </c>
      <c r="E4912">
        <v>0.6</v>
      </c>
      <c r="F4912">
        <v>0</v>
      </c>
      <c r="G4912" t="s">
        <v>148</v>
      </c>
      <c r="H4912">
        <v>1</v>
      </c>
      <c r="I4912">
        <v>1</v>
      </c>
      <c r="J4912" t="s">
        <v>14</v>
      </c>
      <c r="K4912" s="40" t="s">
        <v>149</v>
      </c>
    </row>
    <row r="4913" spans="1:11" x14ac:dyDescent="0.25">
      <c r="A4913">
        <v>413268392</v>
      </c>
      <c r="B4913" s="1">
        <v>44393</v>
      </c>
      <c r="C4913" t="s">
        <v>11</v>
      </c>
      <c r="D4913" t="s">
        <v>16</v>
      </c>
      <c r="E4913">
        <v>1</v>
      </c>
      <c r="F4913">
        <v>1</v>
      </c>
      <c r="G4913" t="s">
        <v>27</v>
      </c>
      <c r="H4913">
        <v>8</v>
      </c>
      <c r="I4913">
        <v>12</v>
      </c>
      <c r="J4913" t="s">
        <v>14</v>
      </c>
      <c r="K4913" s="40" t="s">
        <v>149</v>
      </c>
    </row>
    <row r="4914" spans="1:11" x14ac:dyDescent="0.25">
      <c r="A4914">
        <v>269692149</v>
      </c>
      <c r="B4914" s="1">
        <v>43635</v>
      </c>
      <c r="C4914" t="s">
        <v>11</v>
      </c>
      <c r="D4914" t="s">
        <v>16</v>
      </c>
      <c r="E4914">
        <v>1</v>
      </c>
      <c r="F4914">
        <v>1</v>
      </c>
      <c r="G4914" t="s">
        <v>148</v>
      </c>
      <c r="H4914">
        <v>6</v>
      </c>
      <c r="I4914">
        <v>6</v>
      </c>
      <c r="J4914" t="s">
        <v>14</v>
      </c>
      <c r="K4914" s="40" t="s">
        <v>149</v>
      </c>
    </row>
    <row r="4915" spans="1:11" x14ac:dyDescent="0.25">
      <c r="A4915">
        <v>225390196</v>
      </c>
      <c r="B4915" s="1">
        <v>43416</v>
      </c>
      <c r="C4915" t="s">
        <v>11</v>
      </c>
      <c r="D4915" t="s">
        <v>16</v>
      </c>
      <c r="E4915">
        <v>1</v>
      </c>
      <c r="F4915">
        <v>1</v>
      </c>
      <c r="G4915" t="s">
        <v>148</v>
      </c>
      <c r="H4915">
        <v>94</v>
      </c>
      <c r="I4915">
        <v>96</v>
      </c>
      <c r="J4915" t="s">
        <v>18</v>
      </c>
      <c r="K4915" s="40" t="s">
        <v>149</v>
      </c>
    </row>
    <row r="4916" spans="1:11" x14ac:dyDescent="0.25">
      <c r="A4916">
        <v>533413620</v>
      </c>
      <c r="B4916" s="1">
        <v>45161</v>
      </c>
      <c r="C4916" t="s">
        <v>27</v>
      </c>
      <c r="D4916" t="s">
        <v>16</v>
      </c>
      <c r="E4916">
        <v>1</v>
      </c>
      <c r="F4916">
        <v>1</v>
      </c>
      <c r="G4916" t="s">
        <v>148</v>
      </c>
      <c r="H4916">
        <v>2</v>
      </c>
      <c r="I4916">
        <v>2</v>
      </c>
      <c r="J4916" t="s">
        <v>14</v>
      </c>
      <c r="K4916" s="40" t="s">
        <v>149</v>
      </c>
    </row>
    <row r="4917" spans="1:11" x14ac:dyDescent="0.25">
      <c r="A4917">
        <v>533423349</v>
      </c>
      <c r="B4917" s="1">
        <v>45161</v>
      </c>
      <c r="C4917" t="s">
        <v>27</v>
      </c>
      <c r="D4917" t="s">
        <v>16</v>
      </c>
      <c r="E4917">
        <v>1</v>
      </c>
      <c r="F4917">
        <v>1</v>
      </c>
      <c r="G4917" t="s">
        <v>148</v>
      </c>
      <c r="H4917">
        <v>8</v>
      </c>
      <c r="I4917">
        <v>8</v>
      </c>
      <c r="J4917" t="s">
        <v>14</v>
      </c>
      <c r="K4917" s="40" t="s">
        <v>149</v>
      </c>
    </row>
    <row r="4918" spans="1:11" x14ac:dyDescent="0.25">
      <c r="A4918">
        <v>533422119</v>
      </c>
      <c r="B4918" s="1">
        <v>45161</v>
      </c>
      <c r="C4918" t="s">
        <v>11</v>
      </c>
      <c r="D4918" t="s">
        <v>21</v>
      </c>
      <c r="E4918">
        <v>0.9</v>
      </c>
      <c r="F4918">
        <v>0.43</v>
      </c>
      <c r="G4918" t="s">
        <v>148</v>
      </c>
      <c r="H4918">
        <v>1</v>
      </c>
      <c r="I4918">
        <v>1</v>
      </c>
      <c r="J4918" t="s">
        <v>14</v>
      </c>
      <c r="K4918" s="40" t="s">
        <v>149</v>
      </c>
    </row>
    <row r="4919" spans="1:11" x14ac:dyDescent="0.25">
      <c r="A4919">
        <v>71784802</v>
      </c>
      <c r="B4919" s="1">
        <v>42503</v>
      </c>
      <c r="C4919" t="s">
        <v>11</v>
      </c>
      <c r="D4919" t="s">
        <v>16</v>
      </c>
      <c r="E4919">
        <v>1</v>
      </c>
      <c r="F4919">
        <v>0.97</v>
      </c>
      <c r="G4919" t="s">
        <v>148</v>
      </c>
      <c r="H4919">
        <v>2</v>
      </c>
      <c r="I4919">
        <v>2</v>
      </c>
      <c r="J4919" t="s">
        <v>14</v>
      </c>
      <c r="K4919" s="40" t="s">
        <v>149</v>
      </c>
    </row>
    <row r="4920" spans="1:11" x14ac:dyDescent="0.25">
      <c r="A4920">
        <v>468351664</v>
      </c>
      <c r="B4920" s="1">
        <v>44750</v>
      </c>
      <c r="C4920" t="s">
        <v>11</v>
      </c>
      <c r="D4920" t="s">
        <v>16</v>
      </c>
      <c r="E4920">
        <v>1</v>
      </c>
      <c r="F4920">
        <v>0.86</v>
      </c>
      <c r="G4920" t="s">
        <v>27</v>
      </c>
      <c r="H4920">
        <v>4</v>
      </c>
      <c r="I4920">
        <v>5</v>
      </c>
      <c r="J4920" t="s">
        <v>14</v>
      </c>
      <c r="K4920" s="40" t="s">
        <v>149</v>
      </c>
    </row>
    <row r="4921" spans="1:11" x14ac:dyDescent="0.25">
      <c r="A4921">
        <v>531783545</v>
      </c>
      <c r="B4921" s="1">
        <v>45152</v>
      </c>
      <c r="C4921" t="s">
        <v>27</v>
      </c>
      <c r="D4921" t="s">
        <v>20</v>
      </c>
      <c r="E4921">
        <v>0</v>
      </c>
      <c r="F4921">
        <v>0</v>
      </c>
      <c r="G4921" t="s">
        <v>148</v>
      </c>
      <c r="H4921">
        <v>1</v>
      </c>
      <c r="I4921">
        <v>3</v>
      </c>
      <c r="J4921" t="s">
        <v>14</v>
      </c>
      <c r="K4921" s="40" t="s">
        <v>149</v>
      </c>
    </row>
    <row r="4922" spans="1:11" x14ac:dyDescent="0.25">
      <c r="A4922">
        <v>523167824</v>
      </c>
      <c r="B4922" s="1">
        <v>45108</v>
      </c>
      <c r="C4922" t="s">
        <v>27</v>
      </c>
      <c r="D4922" t="s">
        <v>12</v>
      </c>
      <c r="G4922" t="s">
        <v>149</v>
      </c>
      <c r="H4922">
        <v>2</v>
      </c>
      <c r="I4922">
        <v>8</v>
      </c>
      <c r="J4922" t="s">
        <v>14</v>
      </c>
      <c r="K4922" s="40" t="s">
        <v>149</v>
      </c>
    </row>
    <row r="4923" spans="1:11" x14ac:dyDescent="0.25">
      <c r="A4923">
        <v>50887257</v>
      </c>
      <c r="B4923" s="1">
        <v>42347</v>
      </c>
      <c r="C4923" t="s">
        <v>11</v>
      </c>
      <c r="D4923" t="s">
        <v>21</v>
      </c>
      <c r="E4923">
        <v>0.66</v>
      </c>
      <c r="F4923">
        <v>0.66</v>
      </c>
      <c r="G4923" t="s">
        <v>148</v>
      </c>
      <c r="H4923">
        <v>32</v>
      </c>
      <c r="I4923">
        <v>100</v>
      </c>
      <c r="J4923" t="s">
        <v>14</v>
      </c>
      <c r="K4923" s="40" t="s">
        <v>149</v>
      </c>
    </row>
    <row r="4924" spans="1:11" x14ac:dyDescent="0.25">
      <c r="A4924">
        <v>213377730</v>
      </c>
      <c r="B4924" s="1">
        <v>43346</v>
      </c>
      <c r="C4924" t="s">
        <v>11</v>
      </c>
      <c r="D4924" t="s">
        <v>20</v>
      </c>
      <c r="E4924">
        <v>0</v>
      </c>
      <c r="F4924">
        <v>0.1</v>
      </c>
      <c r="G4924" t="s">
        <v>148</v>
      </c>
      <c r="H4924">
        <v>2</v>
      </c>
      <c r="I4924">
        <v>2</v>
      </c>
      <c r="J4924" t="s">
        <v>14</v>
      </c>
      <c r="K4924" s="40" t="s">
        <v>149</v>
      </c>
    </row>
    <row r="4925" spans="1:11" x14ac:dyDescent="0.25">
      <c r="A4925">
        <v>533599495</v>
      </c>
      <c r="B4925" s="1">
        <v>45162</v>
      </c>
      <c r="C4925" t="s">
        <v>27</v>
      </c>
      <c r="D4925" t="s">
        <v>16</v>
      </c>
      <c r="E4925">
        <v>1</v>
      </c>
      <c r="F4925">
        <v>0.99</v>
      </c>
      <c r="G4925" t="s">
        <v>148</v>
      </c>
      <c r="H4925">
        <v>2</v>
      </c>
      <c r="I4925">
        <v>3</v>
      </c>
      <c r="J4925" t="s">
        <v>14</v>
      </c>
      <c r="K4925" s="40" t="s">
        <v>149</v>
      </c>
    </row>
    <row r="4926" spans="1:11" x14ac:dyDescent="0.25">
      <c r="A4926">
        <v>533599112</v>
      </c>
      <c r="B4926" s="1">
        <v>45162</v>
      </c>
      <c r="C4926" t="s">
        <v>27</v>
      </c>
      <c r="D4926" t="s">
        <v>16</v>
      </c>
      <c r="E4926">
        <v>1</v>
      </c>
      <c r="F4926">
        <v>0.71</v>
      </c>
      <c r="G4926" t="s">
        <v>148</v>
      </c>
      <c r="H4926">
        <v>5</v>
      </c>
      <c r="I4926">
        <v>5</v>
      </c>
      <c r="J4926" t="s">
        <v>14</v>
      </c>
      <c r="K4926" s="40" t="s">
        <v>149</v>
      </c>
    </row>
    <row r="4927" spans="1:11" x14ac:dyDescent="0.25">
      <c r="A4927">
        <v>528834318</v>
      </c>
      <c r="B4927" s="1">
        <v>45137</v>
      </c>
      <c r="C4927" t="s">
        <v>27</v>
      </c>
      <c r="D4927" t="s">
        <v>16</v>
      </c>
      <c r="E4927">
        <v>1</v>
      </c>
      <c r="F4927">
        <v>0.96</v>
      </c>
      <c r="G4927" t="s">
        <v>149</v>
      </c>
      <c r="H4927">
        <v>2</v>
      </c>
      <c r="I4927">
        <v>2</v>
      </c>
      <c r="J4927" t="s">
        <v>14</v>
      </c>
      <c r="K4927" s="40" t="s">
        <v>149</v>
      </c>
    </row>
    <row r="4928" spans="1:11" x14ac:dyDescent="0.25">
      <c r="A4928">
        <v>129457115</v>
      </c>
      <c r="B4928" s="1">
        <v>42863</v>
      </c>
      <c r="C4928" t="s">
        <v>11</v>
      </c>
      <c r="D4928" t="s">
        <v>12</v>
      </c>
      <c r="G4928" t="s">
        <v>148</v>
      </c>
      <c r="H4928">
        <v>1</v>
      </c>
      <c r="I4928">
        <v>1</v>
      </c>
      <c r="J4928" t="s">
        <v>14</v>
      </c>
      <c r="K4928" s="40" t="s">
        <v>149</v>
      </c>
    </row>
    <row r="4929" spans="1:11" x14ac:dyDescent="0.25">
      <c r="A4929">
        <v>132627106</v>
      </c>
      <c r="B4929" s="1">
        <v>42885</v>
      </c>
      <c r="C4929" t="s">
        <v>11</v>
      </c>
      <c r="D4929" t="s">
        <v>16</v>
      </c>
      <c r="E4929">
        <v>1</v>
      </c>
      <c r="F4929">
        <v>0.88</v>
      </c>
      <c r="G4929" t="s">
        <v>149</v>
      </c>
      <c r="H4929">
        <v>1</v>
      </c>
      <c r="I4929">
        <v>1</v>
      </c>
      <c r="J4929" t="s">
        <v>14</v>
      </c>
      <c r="K4929" s="40" t="s">
        <v>149</v>
      </c>
    </row>
    <row r="4930" spans="1:11" x14ac:dyDescent="0.25">
      <c r="A4930">
        <v>369146471</v>
      </c>
      <c r="B4930" s="1">
        <v>44098</v>
      </c>
      <c r="C4930" t="s">
        <v>11</v>
      </c>
      <c r="D4930" t="s">
        <v>16</v>
      </c>
      <c r="E4930">
        <v>1</v>
      </c>
      <c r="F4930">
        <v>0.95</v>
      </c>
      <c r="G4930" t="s">
        <v>148</v>
      </c>
      <c r="H4930">
        <v>1</v>
      </c>
      <c r="I4930">
        <v>1</v>
      </c>
      <c r="J4930" t="s">
        <v>14</v>
      </c>
      <c r="K4930" s="40" t="s">
        <v>149</v>
      </c>
    </row>
    <row r="4931" spans="1:11" x14ac:dyDescent="0.25">
      <c r="A4931">
        <v>530101786</v>
      </c>
      <c r="B4931" s="1">
        <v>45143</v>
      </c>
      <c r="C4931" t="s">
        <v>27</v>
      </c>
      <c r="D4931" t="s">
        <v>16</v>
      </c>
      <c r="E4931">
        <v>0.99</v>
      </c>
      <c r="F4931">
        <v>1</v>
      </c>
      <c r="G4931" t="s">
        <v>148</v>
      </c>
      <c r="H4931">
        <v>48</v>
      </c>
      <c r="I4931">
        <v>48</v>
      </c>
      <c r="J4931" t="s">
        <v>22</v>
      </c>
      <c r="K4931" s="40" t="s">
        <v>149</v>
      </c>
    </row>
    <row r="4932" spans="1:11" x14ac:dyDescent="0.25">
      <c r="A4932">
        <v>533492627</v>
      </c>
      <c r="B4932" s="1">
        <v>45161</v>
      </c>
      <c r="C4932" t="s">
        <v>11</v>
      </c>
      <c r="D4932" t="s">
        <v>17</v>
      </c>
      <c r="E4932">
        <v>1</v>
      </c>
      <c r="F4932">
        <v>0.33</v>
      </c>
      <c r="G4932" t="s">
        <v>148</v>
      </c>
      <c r="H4932">
        <v>1</v>
      </c>
      <c r="I4932">
        <v>1</v>
      </c>
      <c r="J4932" t="s">
        <v>14</v>
      </c>
      <c r="K4932" s="40" t="s">
        <v>149</v>
      </c>
    </row>
    <row r="4933" spans="1:11" x14ac:dyDescent="0.25">
      <c r="A4933">
        <v>463035566</v>
      </c>
      <c r="B4933" s="1">
        <v>44719</v>
      </c>
      <c r="C4933" t="s">
        <v>27</v>
      </c>
      <c r="D4933" t="s">
        <v>16</v>
      </c>
      <c r="E4933">
        <v>1</v>
      </c>
      <c r="F4933">
        <v>1</v>
      </c>
      <c r="G4933" t="s">
        <v>149</v>
      </c>
      <c r="H4933">
        <v>2</v>
      </c>
      <c r="I4933">
        <v>2</v>
      </c>
      <c r="J4933" t="s">
        <v>22</v>
      </c>
      <c r="K4933" s="40" t="s">
        <v>149</v>
      </c>
    </row>
    <row r="4934" spans="1:11" x14ac:dyDescent="0.25">
      <c r="A4934">
        <v>533764046</v>
      </c>
      <c r="B4934" s="1">
        <v>45163</v>
      </c>
      <c r="C4934" t="s">
        <v>11</v>
      </c>
      <c r="D4934" t="s">
        <v>16</v>
      </c>
      <c r="E4934">
        <v>1</v>
      </c>
      <c r="F4934">
        <v>0.99</v>
      </c>
      <c r="G4934" t="s">
        <v>149</v>
      </c>
      <c r="H4934">
        <v>2</v>
      </c>
      <c r="I4934">
        <v>2</v>
      </c>
      <c r="J4934" t="s">
        <v>14</v>
      </c>
      <c r="K4934" s="40" t="s">
        <v>149</v>
      </c>
    </row>
    <row r="4935" spans="1:11" x14ac:dyDescent="0.25">
      <c r="A4935">
        <v>291771360</v>
      </c>
      <c r="B4935" s="1">
        <v>43712</v>
      </c>
      <c r="C4935" t="s">
        <v>27</v>
      </c>
      <c r="D4935" t="s">
        <v>12</v>
      </c>
      <c r="F4935">
        <v>0</v>
      </c>
      <c r="G4935" t="s">
        <v>148</v>
      </c>
      <c r="H4935">
        <v>1</v>
      </c>
      <c r="I4935">
        <v>1</v>
      </c>
      <c r="J4935" t="s">
        <v>14</v>
      </c>
      <c r="K4935" s="40" t="s">
        <v>149</v>
      </c>
    </row>
    <row r="4936" spans="1:11" x14ac:dyDescent="0.25">
      <c r="A4936">
        <v>22146260</v>
      </c>
      <c r="B4936" s="1">
        <v>41917</v>
      </c>
      <c r="C4936" t="s">
        <v>11</v>
      </c>
      <c r="D4936" t="s">
        <v>17</v>
      </c>
      <c r="E4936">
        <v>1</v>
      </c>
      <c r="F4936">
        <v>0.42</v>
      </c>
      <c r="G4936" t="s">
        <v>149</v>
      </c>
      <c r="H4936">
        <v>1</v>
      </c>
      <c r="I4936">
        <v>3</v>
      </c>
      <c r="J4936" t="s">
        <v>14</v>
      </c>
      <c r="K4936" s="40" t="s">
        <v>149</v>
      </c>
    </row>
    <row r="4937" spans="1:11" x14ac:dyDescent="0.25">
      <c r="A4937">
        <v>427612208</v>
      </c>
      <c r="B4937" s="1">
        <v>44485</v>
      </c>
      <c r="C4937" t="s">
        <v>11</v>
      </c>
      <c r="D4937" t="s">
        <v>16</v>
      </c>
      <c r="E4937">
        <v>1</v>
      </c>
      <c r="F4937">
        <v>0.97</v>
      </c>
      <c r="G4937" t="s">
        <v>149</v>
      </c>
      <c r="H4937">
        <v>1</v>
      </c>
      <c r="I4937">
        <v>1</v>
      </c>
      <c r="J4937" t="s">
        <v>14</v>
      </c>
      <c r="K4937" s="40" t="s">
        <v>149</v>
      </c>
    </row>
    <row r="4938" spans="1:11" x14ac:dyDescent="0.25">
      <c r="A4938">
        <v>533468859</v>
      </c>
      <c r="B4938" s="1">
        <v>45161</v>
      </c>
      <c r="C4938" t="s">
        <v>11</v>
      </c>
      <c r="D4938" t="s">
        <v>16</v>
      </c>
      <c r="E4938">
        <v>1</v>
      </c>
      <c r="F4938">
        <v>0.99</v>
      </c>
      <c r="G4938" t="s">
        <v>148</v>
      </c>
      <c r="H4938">
        <v>46</v>
      </c>
      <c r="I4938">
        <v>50</v>
      </c>
      <c r="J4938" t="s">
        <v>14</v>
      </c>
      <c r="K4938" s="40" t="s">
        <v>149</v>
      </c>
    </row>
    <row r="4939" spans="1:11" x14ac:dyDescent="0.25">
      <c r="A4939">
        <v>523831848</v>
      </c>
      <c r="B4939" s="1">
        <v>45112</v>
      </c>
      <c r="C4939" t="s">
        <v>11</v>
      </c>
      <c r="D4939" t="s">
        <v>16</v>
      </c>
      <c r="E4939">
        <v>0.97</v>
      </c>
      <c r="F4939">
        <v>0.99</v>
      </c>
      <c r="G4939" t="s">
        <v>148</v>
      </c>
      <c r="H4939">
        <v>2</v>
      </c>
      <c r="I4939">
        <v>2</v>
      </c>
      <c r="J4939" t="s">
        <v>14</v>
      </c>
      <c r="K4939" s="40" t="s">
        <v>149</v>
      </c>
    </row>
    <row r="4940" spans="1:11" x14ac:dyDescent="0.25">
      <c r="A4940">
        <v>309273064</v>
      </c>
      <c r="B4940" s="1">
        <v>43782</v>
      </c>
      <c r="C4940" t="s">
        <v>11</v>
      </c>
      <c r="D4940" t="s">
        <v>16</v>
      </c>
      <c r="E4940">
        <v>1</v>
      </c>
      <c r="F4940">
        <v>0.97</v>
      </c>
      <c r="G4940" t="s">
        <v>149</v>
      </c>
      <c r="H4940">
        <v>2</v>
      </c>
      <c r="I4940">
        <v>2</v>
      </c>
      <c r="J4940" t="s">
        <v>14</v>
      </c>
      <c r="K4940" s="40" t="s">
        <v>149</v>
      </c>
    </row>
    <row r="4941" spans="1:11" x14ac:dyDescent="0.25">
      <c r="A4941">
        <v>532538495</v>
      </c>
      <c r="B4941" s="1">
        <v>45156</v>
      </c>
      <c r="C4941" t="s">
        <v>27</v>
      </c>
      <c r="D4941" t="s">
        <v>16</v>
      </c>
      <c r="E4941">
        <v>1</v>
      </c>
      <c r="F4941">
        <v>1</v>
      </c>
      <c r="G4941" t="s">
        <v>148</v>
      </c>
      <c r="H4941">
        <v>1</v>
      </c>
      <c r="I4941">
        <v>1</v>
      </c>
      <c r="J4941" t="s">
        <v>14</v>
      </c>
      <c r="K4941" s="40" t="s">
        <v>149</v>
      </c>
    </row>
    <row r="4942" spans="1:11" x14ac:dyDescent="0.25">
      <c r="A4942">
        <v>17532210</v>
      </c>
      <c r="B4942" s="1">
        <v>41822</v>
      </c>
      <c r="C4942" t="s">
        <v>11</v>
      </c>
      <c r="D4942" t="s">
        <v>16</v>
      </c>
      <c r="E4942">
        <v>1</v>
      </c>
      <c r="F4942">
        <v>1</v>
      </c>
      <c r="G4942" t="s">
        <v>149</v>
      </c>
      <c r="H4942">
        <v>1</v>
      </c>
      <c r="I4942">
        <v>2</v>
      </c>
      <c r="J4942" t="s">
        <v>14</v>
      </c>
      <c r="K4942" s="40" t="s">
        <v>149</v>
      </c>
    </row>
    <row r="4943" spans="1:11" x14ac:dyDescent="0.25">
      <c r="A4943">
        <v>43099571</v>
      </c>
      <c r="B4943" s="1">
        <v>42248</v>
      </c>
      <c r="C4943" t="s">
        <v>11</v>
      </c>
      <c r="D4943" t="s">
        <v>21</v>
      </c>
      <c r="E4943">
        <v>0.5</v>
      </c>
      <c r="F4943">
        <v>0.89</v>
      </c>
      <c r="G4943" t="s">
        <v>148</v>
      </c>
      <c r="H4943">
        <v>4</v>
      </c>
      <c r="I4943">
        <v>5</v>
      </c>
      <c r="J4943" t="s">
        <v>14</v>
      </c>
      <c r="K4943" s="40" t="s">
        <v>149</v>
      </c>
    </row>
    <row r="4944" spans="1:11" x14ac:dyDescent="0.25">
      <c r="A4944">
        <v>494237478</v>
      </c>
      <c r="B4944" s="1">
        <v>44930</v>
      </c>
      <c r="C4944" t="s">
        <v>27</v>
      </c>
      <c r="D4944" t="s">
        <v>16</v>
      </c>
      <c r="E4944">
        <v>0.7</v>
      </c>
      <c r="F4944">
        <v>1</v>
      </c>
      <c r="G4944" t="s">
        <v>148</v>
      </c>
      <c r="H4944">
        <v>21</v>
      </c>
      <c r="I4944">
        <v>52</v>
      </c>
      <c r="J4944" t="s">
        <v>14</v>
      </c>
      <c r="K4944" s="40" t="s">
        <v>149</v>
      </c>
    </row>
    <row r="4945" spans="1:11" x14ac:dyDescent="0.25">
      <c r="A4945">
        <v>56894167</v>
      </c>
      <c r="B4945" s="1">
        <v>42400</v>
      </c>
      <c r="C4945" t="s">
        <v>11</v>
      </c>
      <c r="D4945" t="s">
        <v>12</v>
      </c>
      <c r="F4945">
        <v>0</v>
      </c>
      <c r="G4945" t="s">
        <v>148</v>
      </c>
      <c r="H4945">
        <v>1</v>
      </c>
      <c r="I4945">
        <v>2</v>
      </c>
      <c r="J4945" t="s">
        <v>14</v>
      </c>
      <c r="K4945" s="40" t="s">
        <v>149</v>
      </c>
    </row>
    <row r="4946" spans="1:11" x14ac:dyDescent="0.25">
      <c r="A4946">
        <v>231394521</v>
      </c>
      <c r="B4946" s="1">
        <v>43453</v>
      </c>
      <c r="C4946" t="s">
        <v>11</v>
      </c>
      <c r="D4946" t="s">
        <v>12</v>
      </c>
      <c r="F4946">
        <v>0.67</v>
      </c>
      <c r="G4946" t="s">
        <v>148</v>
      </c>
      <c r="H4946">
        <v>1</v>
      </c>
      <c r="I4946">
        <v>1</v>
      </c>
      <c r="J4946" t="s">
        <v>14</v>
      </c>
      <c r="K4946" s="40" t="s">
        <v>149</v>
      </c>
    </row>
    <row r="4947" spans="1:11" x14ac:dyDescent="0.25">
      <c r="A4947">
        <v>57039953</v>
      </c>
      <c r="B4947" s="1">
        <v>42401</v>
      </c>
      <c r="C4947" t="s">
        <v>11</v>
      </c>
      <c r="D4947" t="s">
        <v>21</v>
      </c>
      <c r="E4947">
        <v>0.75</v>
      </c>
      <c r="F4947">
        <v>0.81</v>
      </c>
      <c r="G4947" t="s">
        <v>149</v>
      </c>
      <c r="H4947">
        <v>1</v>
      </c>
      <c r="I4947">
        <v>1</v>
      </c>
      <c r="J4947" t="s">
        <v>14</v>
      </c>
      <c r="K4947" s="40" t="s">
        <v>149</v>
      </c>
    </row>
    <row r="4948" spans="1:11" x14ac:dyDescent="0.25">
      <c r="A4948">
        <v>57164216</v>
      </c>
      <c r="B4948" s="1">
        <v>42402</v>
      </c>
      <c r="C4948" t="s">
        <v>11</v>
      </c>
      <c r="D4948" t="s">
        <v>16</v>
      </c>
      <c r="E4948">
        <v>1</v>
      </c>
      <c r="F4948">
        <v>0.86</v>
      </c>
      <c r="G4948" t="s">
        <v>149</v>
      </c>
      <c r="H4948">
        <v>1</v>
      </c>
      <c r="I4948">
        <v>1</v>
      </c>
      <c r="J4948" t="s">
        <v>18</v>
      </c>
      <c r="K4948" s="40" t="s">
        <v>149</v>
      </c>
    </row>
    <row r="4949" spans="1:11" x14ac:dyDescent="0.25">
      <c r="A4949">
        <v>57096801</v>
      </c>
      <c r="B4949" s="1">
        <v>42402</v>
      </c>
      <c r="C4949" t="s">
        <v>11</v>
      </c>
      <c r="D4949" t="s">
        <v>21</v>
      </c>
      <c r="E4949">
        <v>1</v>
      </c>
      <c r="F4949">
        <v>0.94</v>
      </c>
      <c r="G4949" t="s">
        <v>149</v>
      </c>
      <c r="H4949">
        <v>1</v>
      </c>
      <c r="I4949">
        <v>1</v>
      </c>
      <c r="J4949" t="s">
        <v>14</v>
      </c>
      <c r="K4949" s="40" t="s">
        <v>149</v>
      </c>
    </row>
    <row r="4950" spans="1:11" x14ac:dyDescent="0.25">
      <c r="A4950">
        <v>26580304</v>
      </c>
      <c r="B4950" s="1">
        <v>42027</v>
      </c>
      <c r="C4950" t="s">
        <v>11</v>
      </c>
      <c r="D4950" t="s">
        <v>12</v>
      </c>
      <c r="F4950">
        <v>0.57999999999999996</v>
      </c>
      <c r="G4950" t="s">
        <v>148</v>
      </c>
      <c r="H4950">
        <v>1</v>
      </c>
      <c r="I4950">
        <v>4</v>
      </c>
      <c r="J4950" t="s">
        <v>14</v>
      </c>
      <c r="K4950" s="40" t="s">
        <v>149</v>
      </c>
    </row>
    <row r="4951" spans="1:11" x14ac:dyDescent="0.25">
      <c r="A4951">
        <v>488130426</v>
      </c>
      <c r="B4951" s="1">
        <v>44882</v>
      </c>
      <c r="C4951" t="s">
        <v>59</v>
      </c>
      <c r="D4951" t="s">
        <v>16</v>
      </c>
      <c r="E4951">
        <v>1</v>
      </c>
      <c r="F4951">
        <v>0.8</v>
      </c>
      <c r="G4951" t="s">
        <v>148</v>
      </c>
      <c r="H4951">
        <v>3</v>
      </c>
      <c r="I4951">
        <v>3</v>
      </c>
      <c r="J4951" t="s">
        <v>14</v>
      </c>
      <c r="K4951" s="40" t="s">
        <v>149</v>
      </c>
    </row>
    <row r="4952" spans="1:11" x14ac:dyDescent="0.25">
      <c r="A4952">
        <v>471874560</v>
      </c>
      <c r="B4952" s="1">
        <v>44769</v>
      </c>
      <c r="C4952" t="s">
        <v>11</v>
      </c>
      <c r="D4952" t="s">
        <v>12</v>
      </c>
      <c r="G4952" t="s">
        <v>148</v>
      </c>
      <c r="H4952">
        <v>1</v>
      </c>
      <c r="I4952">
        <v>1</v>
      </c>
      <c r="J4952" t="s">
        <v>22</v>
      </c>
      <c r="K4952" s="40" t="s">
        <v>149</v>
      </c>
    </row>
    <row r="4953" spans="1:11" x14ac:dyDescent="0.25">
      <c r="A4953">
        <v>239616768</v>
      </c>
      <c r="B4953" s="1">
        <v>43493</v>
      </c>
      <c r="C4953" t="s">
        <v>11</v>
      </c>
      <c r="D4953" t="s">
        <v>16</v>
      </c>
      <c r="E4953">
        <v>1</v>
      </c>
      <c r="F4953">
        <v>1</v>
      </c>
      <c r="G4953" t="s">
        <v>27</v>
      </c>
      <c r="H4953">
        <v>4</v>
      </c>
      <c r="I4953">
        <v>5</v>
      </c>
      <c r="J4953" t="s">
        <v>14</v>
      </c>
      <c r="K4953" s="40" t="s">
        <v>149</v>
      </c>
    </row>
    <row r="4954" spans="1:11" x14ac:dyDescent="0.25">
      <c r="A4954">
        <v>533132637</v>
      </c>
      <c r="B4954" s="1">
        <v>45159</v>
      </c>
      <c r="C4954" t="s">
        <v>11</v>
      </c>
      <c r="D4954" t="s">
        <v>20</v>
      </c>
      <c r="E4954">
        <v>0</v>
      </c>
      <c r="F4954">
        <v>0.14000000000000001</v>
      </c>
      <c r="G4954" t="s">
        <v>148</v>
      </c>
      <c r="H4954">
        <v>2</v>
      </c>
      <c r="I4954">
        <v>3</v>
      </c>
      <c r="J4954" t="s">
        <v>14</v>
      </c>
      <c r="K4954" s="40" t="s">
        <v>148</v>
      </c>
    </row>
    <row r="4955" spans="1:11" x14ac:dyDescent="0.25">
      <c r="A4955">
        <v>153527179</v>
      </c>
      <c r="B4955" s="1">
        <v>43014</v>
      </c>
      <c r="C4955" t="s">
        <v>27</v>
      </c>
      <c r="D4955" t="s">
        <v>16</v>
      </c>
      <c r="E4955">
        <v>1</v>
      </c>
      <c r="F4955">
        <v>0.94</v>
      </c>
      <c r="G4955" t="s">
        <v>148</v>
      </c>
      <c r="H4955">
        <v>1</v>
      </c>
      <c r="I4955">
        <v>6</v>
      </c>
      <c r="J4955" t="s">
        <v>14</v>
      </c>
      <c r="K4955" s="40" t="s">
        <v>149</v>
      </c>
    </row>
    <row r="4956" spans="1:11" x14ac:dyDescent="0.25">
      <c r="A4956">
        <v>14278429</v>
      </c>
      <c r="B4956" s="1">
        <v>41743</v>
      </c>
      <c r="C4956" t="s">
        <v>33</v>
      </c>
      <c r="D4956" t="s">
        <v>17</v>
      </c>
      <c r="E4956">
        <v>1</v>
      </c>
      <c r="F4956">
        <v>0.33</v>
      </c>
      <c r="G4956" t="s">
        <v>148</v>
      </c>
      <c r="H4956">
        <v>5</v>
      </c>
      <c r="I4956">
        <v>8</v>
      </c>
      <c r="J4956" t="s">
        <v>14</v>
      </c>
      <c r="K4956" s="40" t="s">
        <v>149</v>
      </c>
    </row>
    <row r="4957" spans="1:11" x14ac:dyDescent="0.25">
      <c r="A4957">
        <v>534184533</v>
      </c>
      <c r="B4957" s="1">
        <v>45165</v>
      </c>
      <c r="C4957" t="s">
        <v>27</v>
      </c>
      <c r="D4957" t="s">
        <v>16</v>
      </c>
      <c r="E4957">
        <v>1</v>
      </c>
      <c r="F4957">
        <v>0.45</v>
      </c>
      <c r="G4957" t="s">
        <v>148</v>
      </c>
      <c r="H4957">
        <v>4</v>
      </c>
      <c r="I4957">
        <v>4</v>
      </c>
      <c r="J4957" t="s">
        <v>22</v>
      </c>
      <c r="K4957" s="40" t="s">
        <v>149</v>
      </c>
    </row>
    <row r="4958" spans="1:11" x14ac:dyDescent="0.25">
      <c r="A4958">
        <v>33792209</v>
      </c>
      <c r="B4958" s="1">
        <v>42144</v>
      </c>
      <c r="C4958" t="s">
        <v>11</v>
      </c>
      <c r="D4958" t="s">
        <v>17</v>
      </c>
      <c r="E4958">
        <v>1</v>
      </c>
      <c r="F4958">
        <v>0.89</v>
      </c>
      <c r="G4958" t="s">
        <v>148</v>
      </c>
      <c r="H4958">
        <v>1</v>
      </c>
      <c r="I4958">
        <v>1</v>
      </c>
      <c r="J4958" t="s">
        <v>14</v>
      </c>
      <c r="K4958" s="40" t="s">
        <v>149</v>
      </c>
    </row>
    <row r="4959" spans="1:11" x14ac:dyDescent="0.25">
      <c r="A4959">
        <v>534505582</v>
      </c>
      <c r="B4959" s="1">
        <v>45167</v>
      </c>
      <c r="C4959" t="s">
        <v>27</v>
      </c>
      <c r="D4959" t="s">
        <v>16</v>
      </c>
      <c r="E4959">
        <v>1</v>
      </c>
      <c r="F4959">
        <v>1</v>
      </c>
      <c r="G4959" t="s">
        <v>148</v>
      </c>
      <c r="H4959">
        <v>1</v>
      </c>
      <c r="I4959">
        <v>1</v>
      </c>
      <c r="J4959" t="s">
        <v>14</v>
      </c>
      <c r="K4959" s="40" t="s">
        <v>149</v>
      </c>
    </row>
    <row r="4960" spans="1:11" x14ac:dyDescent="0.25">
      <c r="A4960">
        <v>14151784</v>
      </c>
      <c r="B4960" s="1">
        <v>41740</v>
      </c>
      <c r="C4960" t="s">
        <v>11</v>
      </c>
      <c r="D4960" t="s">
        <v>17</v>
      </c>
      <c r="E4960">
        <v>1</v>
      </c>
      <c r="F4960">
        <v>0.57999999999999996</v>
      </c>
      <c r="G4960" t="s">
        <v>149</v>
      </c>
      <c r="H4960">
        <v>1</v>
      </c>
      <c r="I4960">
        <v>5</v>
      </c>
      <c r="J4960" t="s">
        <v>14</v>
      </c>
      <c r="K4960" s="40" t="s">
        <v>149</v>
      </c>
    </row>
    <row r="4961" spans="1:11" x14ac:dyDescent="0.25">
      <c r="A4961">
        <v>63188015</v>
      </c>
      <c r="B4961" s="1">
        <v>42445</v>
      </c>
      <c r="C4961" t="s">
        <v>28</v>
      </c>
      <c r="D4961" t="s">
        <v>16</v>
      </c>
      <c r="E4961">
        <v>1</v>
      </c>
      <c r="F4961">
        <v>0.68</v>
      </c>
      <c r="G4961" t="s">
        <v>149</v>
      </c>
      <c r="H4961">
        <v>1</v>
      </c>
      <c r="I4961">
        <v>2</v>
      </c>
      <c r="J4961" t="s">
        <v>14</v>
      </c>
      <c r="K4961" s="40" t="s">
        <v>149</v>
      </c>
    </row>
    <row r="4962" spans="1:11" x14ac:dyDescent="0.25">
      <c r="A4962">
        <v>533830540</v>
      </c>
      <c r="B4962" s="1">
        <v>45163</v>
      </c>
      <c r="C4962" t="s">
        <v>27</v>
      </c>
      <c r="D4962" t="s">
        <v>16</v>
      </c>
      <c r="E4962">
        <v>1</v>
      </c>
      <c r="F4962">
        <v>1</v>
      </c>
      <c r="G4962" t="s">
        <v>148</v>
      </c>
      <c r="H4962">
        <v>1</v>
      </c>
      <c r="I4962">
        <v>1</v>
      </c>
      <c r="J4962" t="s">
        <v>14</v>
      </c>
      <c r="K4962" s="40" t="s">
        <v>149</v>
      </c>
    </row>
    <row r="4963" spans="1:11" x14ac:dyDescent="0.25">
      <c r="A4963">
        <v>533783058</v>
      </c>
      <c r="B4963" s="1">
        <v>45163</v>
      </c>
      <c r="C4963" t="s">
        <v>11</v>
      </c>
      <c r="D4963" t="s">
        <v>16</v>
      </c>
      <c r="E4963">
        <v>1</v>
      </c>
      <c r="F4963">
        <v>0.96</v>
      </c>
      <c r="G4963" t="s">
        <v>148</v>
      </c>
      <c r="H4963">
        <v>2</v>
      </c>
      <c r="I4963">
        <v>2</v>
      </c>
      <c r="J4963" t="s">
        <v>14</v>
      </c>
      <c r="K4963" s="40" t="s">
        <v>149</v>
      </c>
    </row>
    <row r="4964" spans="1:11" x14ac:dyDescent="0.25">
      <c r="A4964">
        <v>527520587</v>
      </c>
      <c r="B4964" s="1">
        <v>45130</v>
      </c>
      <c r="C4964" t="s">
        <v>27</v>
      </c>
      <c r="D4964" t="s">
        <v>16</v>
      </c>
      <c r="E4964">
        <v>1</v>
      </c>
      <c r="F4964">
        <v>1</v>
      </c>
      <c r="G4964" t="s">
        <v>148</v>
      </c>
      <c r="H4964">
        <v>1</v>
      </c>
      <c r="I4964">
        <v>1</v>
      </c>
      <c r="J4964" t="s">
        <v>14</v>
      </c>
      <c r="K4964" s="40" t="s">
        <v>149</v>
      </c>
    </row>
    <row r="4965" spans="1:11" x14ac:dyDescent="0.25">
      <c r="A4965">
        <v>534616256</v>
      </c>
      <c r="B4965" s="1">
        <v>45168</v>
      </c>
      <c r="C4965" t="s">
        <v>27</v>
      </c>
      <c r="D4965" t="s">
        <v>12</v>
      </c>
      <c r="F4965">
        <v>1</v>
      </c>
      <c r="G4965" t="s">
        <v>148</v>
      </c>
      <c r="H4965">
        <v>1</v>
      </c>
      <c r="I4965">
        <v>1</v>
      </c>
      <c r="J4965" t="s">
        <v>14</v>
      </c>
      <c r="K4965" s="40" t="s">
        <v>149</v>
      </c>
    </row>
    <row r="4966" spans="1:11" x14ac:dyDescent="0.25">
      <c r="A4966">
        <v>1473400</v>
      </c>
      <c r="B4966" s="1">
        <v>40882</v>
      </c>
      <c r="C4966" t="s">
        <v>11</v>
      </c>
      <c r="D4966" t="s">
        <v>16</v>
      </c>
      <c r="E4966">
        <v>1</v>
      </c>
      <c r="F4966">
        <v>1</v>
      </c>
      <c r="G4966" t="s">
        <v>148</v>
      </c>
      <c r="H4966">
        <v>1</v>
      </c>
      <c r="I4966">
        <v>1</v>
      </c>
      <c r="J4966" t="s">
        <v>14</v>
      </c>
      <c r="K4966" s="40" t="s">
        <v>149</v>
      </c>
    </row>
    <row r="4967" spans="1:11" x14ac:dyDescent="0.25">
      <c r="A4967">
        <v>282380652</v>
      </c>
      <c r="B4967" s="1">
        <v>43681</v>
      </c>
      <c r="C4967" t="s">
        <v>11</v>
      </c>
      <c r="D4967" t="s">
        <v>16</v>
      </c>
      <c r="E4967">
        <v>1</v>
      </c>
      <c r="F4967">
        <v>1</v>
      </c>
      <c r="G4967" t="s">
        <v>149</v>
      </c>
      <c r="H4967">
        <v>1</v>
      </c>
      <c r="I4967">
        <v>1</v>
      </c>
      <c r="J4967" t="s">
        <v>14</v>
      </c>
      <c r="K4967" s="40" t="s">
        <v>149</v>
      </c>
    </row>
    <row r="4968" spans="1:11" x14ac:dyDescent="0.25">
      <c r="A4968">
        <v>534316371</v>
      </c>
      <c r="B4968" s="1">
        <v>45166</v>
      </c>
      <c r="C4968" t="s">
        <v>27</v>
      </c>
      <c r="D4968" t="s">
        <v>16</v>
      </c>
      <c r="E4968">
        <v>0.9</v>
      </c>
      <c r="F4968">
        <v>0.93</v>
      </c>
      <c r="G4968" t="s">
        <v>149</v>
      </c>
      <c r="H4968">
        <v>1</v>
      </c>
      <c r="I4968">
        <v>1</v>
      </c>
      <c r="J4968" t="s">
        <v>14</v>
      </c>
      <c r="K4968" s="40" t="s">
        <v>149</v>
      </c>
    </row>
    <row r="4969" spans="1:11" x14ac:dyDescent="0.25">
      <c r="A4969">
        <v>534332489</v>
      </c>
      <c r="B4969" s="1">
        <v>45166</v>
      </c>
      <c r="C4969" t="s">
        <v>27</v>
      </c>
      <c r="D4969" t="s">
        <v>16</v>
      </c>
      <c r="E4969">
        <v>0.9</v>
      </c>
      <c r="F4969">
        <v>0.98</v>
      </c>
      <c r="G4969" t="s">
        <v>149</v>
      </c>
      <c r="H4969">
        <v>1</v>
      </c>
      <c r="I4969">
        <v>1</v>
      </c>
      <c r="J4969" t="s">
        <v>22</v>
      </c>
      <c r="K4969" s="40" t="s">
        <v>149</v>
      </c>
    </row>
    <row r="4970" spans="1:11" x14ac:dyDescent="0.25">
      <c r="A4970">
        <v>44745922</v>
      </c>
      <c r="B4970" s="1">
        <v>42268</v>
      </c>
      <c r="C4970" t="s">
        <v>11</v>
      </c>
      <c r="D4970" t="s">
        <v>16</v>
      </c>
      <c r="E4970">
        <v>1</v>
      </c>
      <c r="F4970">
        <v>0.86</v>
      </c>
      <c r="G4970" t="s">
        <v>148</v>
      </c>
      <c r="H4970">
        <v>2</v>
      </c>
      <c r="I4970">
        <v>2</v>
      </c>
      <c r="J4970" t="s">
        <v>14</v>
      </c>
      <c r="K4970" s="40" t="s">
        <v>149</v>
      </c>
    </row>
    <row r="4971" spans="1:11" x14ac:dyDescent="0.25">
      <c r="A4971">
        <v>414973051</v>
      </c>
      <c r="B4971" s="1">
        <v>44402</v>
      </c>
      <c r="C4971" t="s">
        <v>11</v>
      </c>
      <c r="D4971" t="s">
        <v>16</v>
      </c>
      <c r="E4971">
        <v>0.9</v>
      </c>
      <c r="F4971">
        <v>0.99</v>
      </c>
      <c r="G4971" t="s">
        <v>148</v>
      </c>
      <c r="H4971">
        <v>4</v>
      </c>
      <c r="I4971">
        <v>6</v>
      </c>
      <c r="J4971" t="s">
        <v>14</v>
      </c>
      <c r="K4971" s="40" t="s">
        <v>149</v>
      </c>
    </row>
    <row r="4972" spans="1:11" x14ac:dyDescent="0.25">
      <c r="A4972">
        <v>9330158</v>
      </c>
      <c r="B4972" s="1">
        <v>41556</v>
      </c>
      <c r="C4972" t="s">
        <v>11</v>
      </c>
      <c r="D4972" t="s">
        <v>12</v>
      </c>
      <c r="F4972">
        <v>0</v>
      </c>
      <c r="G4972" t="s">
        <v>148</v>
      </c>
      <c r="H4972">
        <v>1</v>
      </c>
      <c r="I4972">
        <v>2</v>
      </c>
      <c r="J4972" t="s">
        <v>14</v>
      </c>
      <c r="K4972" s="40" t="s">
        <v>149</v>
      </c>
    </row>
    <row r="4973" spans="1:11" x14ac:dyDescent="0.25">
      <c r="A4973">
        <v>534801176</v>
      </c>
      <c r="B4973" s="1">
        <v>45169</v>
      </c>
      <c r="C4973" t="s">
        <v>27</v>
      </c>
      <c r="D4973" t="s">
        <v>16</v>
      </c>
      <c r="E4973">
        <v>1</v>
      </c>
      <c r="F4973">
        <v>0.99</v>
      </c>
      <c r="G4973" t="s">
        <v>149</v>
      </c>
      <c r="H4973">
        <v>2</v>
      </c>
      <c r="I4973">
        <v>2</v>
      </c>
      <c r="J4973" t="s">
        <v>14</v>
      </c>
      <c r="K4973" s="40" t="s">
        <v>149</v>
      </c>
    </row>
    <row r="4974" spans="1:11" x14ac:dyDescent="0.25">
      <c r="A4974">
        <v>408880371</v>
      </c>
      <c r="B4974" s="1">
        <v>44371</v>
      </c>
      <c r="C4974" t="s">
        <v>27</v>
      </c>
      <c r="D4974" t="s">
        <v>16</v>
      </c>
      <c r="E4974">
        <v>1</v>
      </c>
      <c r="F4974">
        <v>1</v>
      </c>
      <c r="G4974" t="s">
        <v>149</v>
      </c>
      <c r="H4974">
        <v>2</v>
      </c>
      <c r="I4974">
        <v>3</v>
      </c>
      <c r="J4974" t="s">
        <v>22</v>
      </c>
      <c r="K4974" s="40" t="s">
        <v>149</v>
      </c>
    </row>
    <row r="4975" spans="1:11" x14ac:dyDescent="0.25">
      <c r="A4975">
        <v>5456369</v>
      </c>
      <c r="B4975" s="1">
        <v>41347</v>
      </c>
      <c r="C4975" t="s">
        <v>11</v>
      </c>
      <c r="D4975" t="s">
        <v>12</v>
      </c>
      <c r="G4975" t="s">
        <v>148</v>
      </c>
      <c r="H4975">
        <v>1</v>
      </c>
      <c r="I4975">
        <v>1</v>
      </c>
      <c r="J4975" t="s">
        <v>14</v>
      </c>
      <c r="K4975" s="40" t="s">
        <v>149</v>
      </c>
    </row>
    <row r="4976" spans="1:11" x14ac:dyDescent="0.25">
      <c r="A4976">
        <v>534363889</v>
      </c>
      <c r="B4976" s="1">
        <v>45166</v>
      </c>
      <c r="C4976" t="s">
        <v>11</v>
      </c>
      <c r="D4976" t="s">
        <v>16</v>
      </c>
      <c r="E4976">
        <v>1</v>
      </c>
      <c r="F4976">
        <v>0.81</v>
      </c>
      <c r="G4976" t="s">
        <v>149</v>
      </c>
      <c r="H4976">
        <v>1</v>
      </c>
      <c r="I4976">
        <v>1</v>
      </c>
      <c r="J4976" t="s">
        <v>14</v>
      </c>
      <c r="K4976" s="40" t="s">
        <v>149</v>
      </c>
    </row>
    <row r="4977" spans="1:11" x14ac:dyDescent="0.25">
      <c r="A4977">
        <v>17901566</v>
      </c>
      <c r="B4977" s="1">
        <v>41830</v>
      </c>
      <c r="C4977" t="s">
        <v>11</v>
      </c>
      <c r="D4977" t="s">
        <v>16</v>
      </c>
      <c r="E4977">
        <v>1</v>
      </c>
      <c r="F4977">
        <v>0.98</v>
      </c>
      <c r="G4977" t="s">
        <v>148</v>
      </c>
      <c r="H4977">
        <v>3</v>
      </c>
      <c r="I4977">
        <v>3</v>
      </c>
      <c r="J4977" t="s">
        <v>22</v>
      </c>
      <c r="K4977" s="40" t="s">
        <v>149</v>
      </c>
    </row>
    <row r="4978" spans="1:11" x14ac:dyDescent="0.25">
      <c r="A4978">
        <v>534845026</v>
      </c>
      <c r="B4978" s="1">
        <v>45169</v>
      </c>
      <c r="C4978" t="s">
        <v>27</v>
      </c>
      <c r="D4978" t="s">
        <v>21</v>
      </c>
      <c r="E4978">
        <v>0.6</v>
      </c>
      <c r="F4978">
        <v>0.83</v>
      </c>
      <c r="G4978" t="s">
        <v>148</v>
      </c>
      <c r="H4978">
        <v>1</v>
      </c>
      <c r="I4978">
        <v>1</v>
      </c>
      <c r="J4978" t="s">
        <v>22</v>
      </c>
      <c r="K4978" s="40" t="s">
        <v>149</v>
      </c>
    </row>
    <row r="4979" spans="1:11" x14ac:dyDescent="0.25">
      <c r="A4979">
        <v>9185486</v>
      </c>
      <c r="B4979" s="1">
        <v>41549</v>
      </c>
      <c r="C4979" t="s">
        <v>11</v>
      </c>
      <c r="D4979" t="s">
        <v>21</v>
      </c>
      <c r="E4979">
        <v>1</v>
      </c>
      <c r="F4979">
        <v>0.54</v>
      </c>
      <c r="G4979" t="s">
        <v>149</v>
      </c>
      <c r="H4979">
        <v>1</v>
      </c>
      <c r="I4979">
        <v>2</v>
      </c>
      <c r="J4979" t="s">
        <v>14</v>
      </c>
      <c r="K4979" s="40" t="s">
        <v>149</v>
      </c>
    </row>
    <row r="4980" spans="1:11" x14ac:dyDescent="0.25">
      <c r="A4980">
        <v>283656228</v>
      </c>
      <c r="B4980" s="1">
        <v>43684</v>
      </c>
      <c r="C4980" t="s">
        <v>27</v>
      </c>
      <c r="D4980" t="s">
        <v>16</v>
      </c>
      <c r="E4980">
        <v>1</v>
      </c>
      <c r="F4980">
        <v>1</v>
      </c>
      <c r="G4980" t="s">
        <v>148</v>
      </c>
      <c r="H4980">
        <v>2</v>
      </c>
      <c r="I4980">
        <v>7</v>
      </c>
      <c r="J4980" t="s">
        <v>14</v>
      </c>
      <c r="K4980" s="40" t="s">
        <v>149</v>
      </c>
    </row>
    <row r="4981" spans="1:11" x14ac:dyDescent="0.25">
      <c r="A4981">
        <v>28228643</v>
      </c>
      <c r="B4981" s="1">
        <v>42058</v>
      </c>
      <c r="C4981" t="s">
        <v>11</v>
      </c>
      <c r="D4981" t="s">
        <v>16</v>
      </c>
      <c r="E4981">
        <v>1</v>
      </c>
      <c r="F4981">
        <v>0.94</v>
      </c>
      <c r="G4981" t="s">
        <v>148</v>
      </c>
      <c r="H4981">
        <v>3</v>
      </c>
      <c r="I4981">
        <v>3</v>
      </c>
      <c r="J4981" t="s">
        <v>14</v>
      </c>
      <c r="K4981" s="40" t="s">
        <v>149</v>
      </c>
    </row>
    <row r="4982" spans="1:11" x14ac:dyDescent="0.25">
      <c r="A4982">
        <v>534913122</v>
      </c>
      <c r="B4982" s="1">
        <v>45169</v>
      </c>
      <c r="C4982" t="s">
        <v>27</v>
      </c>
      <c r="D4982" t="s">
        <v>20</v>
      </c>
      <c r="E4982">
        <v>0</v>
      </c>
      <c r="F4982">
        <v>0</v>
      </c>
      <c r="G4982" t="s">
        <v>148</v>
      </c>
      <c r="H4982">
        <v>1</v>
      </c>
      <c r="I4982">
        <v>1</v>
      </c>
      <c r="J4982" t="s">
        <v>14</v>
      </c>
      <c r="K4982" s="40" t="s">
        <v>149</v>
      </c>
    </row>
    <row r="4983" spans="1:11" x14ac:dyDescent="0.25">
      <c r="A4983">
        <v>534950829</v>
      </c>
      <c r="B4983" s="1">
        <v>45170</v>
      </c>
      <c r="C4983" t="s">
        <v>11</v>
      </c>
      <c r="D4983" t="s">
        <v>16</v>
      </c>
      <c r="E4983">
        <v>1</v>
      </c>
      <c r="F4983">
        <v>0.95</v>
      </c>
      <c r="G4983" t="s">
        <v>27</v>
      </c>
      <c r="H4983">
        <v>6</v>
      </c>
      <c r="I4983">
        <v>7</v>
      </c>
      <c r="J4983" t="s">
        <v>14</v>
      </c>
      <c r="K4983" s="40" t="s">
        <v>149</v>
      </c>
    </row>
    <row r="4984" spans="1:11" x14ac:dyDescent="0.25">
      <c r="A4984">
        <v>535867683</v>
      </c>
      <c r="B4984" s="1">
        <v>45175</v>
      </c>
      <c r="C4984" t="s">
        <v>11</v>
      </c>
      <c r="D4984" t="s">
        <v>16</v>
      </c>
      <c r="E4984">
        <v>1</v>
      </c>
      <c r="F4984">
        <v>0.96</v>
      </c>
      <c r="G4984" t="s">
        <v>149</v>
      </c>
      <c r="H4984">
        <v>4</v>
      </c>
      <c r="I4984">
        <v>4</v>
      </c>
      <c r="J4984" t="s">
        <v>14</v>
      </c>
      <c r="K4984" s="40" t="s">
        <v>149</v>
      </c>
    </row>
    <row r="4985" spans="1:11" x14ac:dyDescent="0.25">
      <c r="A4985">
        <v>8974042</v>
      </c>
      <c r="B4985" s="1">
        <v>41538</v>
      </c>
      <c r="C4985" t="s">
        <v>11</v>
      </c>
      <c r="D4985" t="s">
        <v>17</v>
      </c>
      <c r="E4985">
        <v>0.9</v>
      </c>
      <c r="F4985">
        <v>0.52</v>
      </c>
      <c r="G4985" t="s">
        <v>149</v>
      </c>
      <c r="H4985">
        <v>1</v>
      </c>
      <c r="I4985">
        <v>1</v>
      </c>
      <c r="J4985" t="s">
        <v>22</v>
      </c>
      <c r="K4985" s="40" t="s">
        <v>148</v>
      </c>
    </row>
    <row r="4986" spans="1:11" x14ac:dyDescent="0.25">
      <c r="A4986">
        <v>13211592</v>
      </c>
      <c r="B4986" s="1">
        <v>41715</v>
      </c>
      <c r="C4986" t="s">
        <v>62</v>
      </c>
      <c r="D4986" t="s">
        <v>16</v>
      </c>
      <c r="E4986">
        <v>1</v>
      </c>
      <c r="F4986">
        <v>0.99</v>
      </c>
      <c r="G4986" t="s">
        <v>148</v>
      </c>
      <c r="H4986">
        <v>2</v>
      </c>
      <c r="I4986">
        <v>3</v>
      </c>
      <c r="J4986" t="s">
        <v>14</v>
      </c>
      <c r="K4986" s="40" t="s">
        <v>149</v>
      </c>
    </row>
    <row r="4987" spans="1:11" x14ac:dyDescent="0.25">
      <c r="A4987">
        <v>287334308</v>
      </c>
      <c r="B4987" s="1">
        <v>43697</v>
      </c>
      <c r="C4987" t="s">
        <v>27</v>
      </c>
      <c r="D4987" t="s">
        <v>17</v>
      </c>
      <c r="E4987">
        <v>1</v>
      </c>
      <c r="F4987">
        <v>0.77</v>
      </c>
      <c r="G4987" t="s">
        <v>148</v>
      </c>
      <c r="H4987">
        <v>2</v>
      </c>
      <c r="I4987">
        <v>2</v>
      </c>
      <c r="J4987" t="s">
        <v>22</v>
      </c>
      <c r="K4987" s="40" t="s">
        <v>149</v>
      </c>
    </row>
    <row r="4988" spans="1:11" x14ac:dyDescent="0.25">
      <c r="A4988">
        <v>138629245</v>
      </c>
      <c r="B4988" s="1">
        <v>42920</v>
      </c>
      <c r="C4988" t="s">
        <v>11</v>
      </c>
      <c r="D4988" t="s">
        <v>12</v>
      </c>
      <c r="F4988">
        <v>0.08</v>
      </c>
      <c r="G4988" t="s">
        <v>148</v>
      </c>
      <c r="H4988">
        <v>1</v>
      </c>
      <c r="I4988">
        <v>1</v>
      </c>
      <c r="J4988" t="s">
        <v>14</v>
      </c>
      <c r="K4988" s="40" t="s">
        <v>149</v>
      </c>
    </row>
    <row r="4989" spans="1:11" x14ac:dyDescent="0.25">
      <c r="A4989">
        <v>7464432</v>
      </c>
      <c r="B4989" s="1">
        <v>41468</v>
      </c>
      <c r="C4989" t="s">
        <v>11</v>
      </c>
      <c r="D4989" t="s">
        <v>16</v>
      </c>
      <c r="E4989">
        <v>1</v>
      </c>
      <c r="F4989">
        <v>1</v>
      </c>
      <c r="G4989" t="s">
        <v>149</v>
      </c>
      <c r="H4989">
        <v>1</v>
      </c>
      <c r="I4989">
        <v>2</v>
      </c>
      <c r="J4989" t="s">
        <v>14</v>
      </c>
      <c r="K4989" s="40" t="s">
        <v>149</v>
      </c>
    </row>
    <row r="4990" spans="1:11" x14ac:dyDescent="0.25">
      <c r="A4990">
        <v>534969810</v>
      </c>
      <c r="B4990" s="1">
        <v>45170</v>
      </c>
      <c r="C4990" t="s">
        <v>11</v>
      </c>
      <c r="D4990" t="s">
        <v>16</v>
      </c>
      <c r="E4990">
        <v>1</v>
      </c>
      <c r="F4990">
        <v>1</v>
      </c>
      <c r="G4990" t="s">
        <v>148</v>
      </c>
      <c r="H4990">
        <v>1</v>
      </c>
      <c r="I4990">
        <v>2</v>
      </c>
      <c r="J4990" t="s">
        <v>14</v>
      </c>
      <c r="K4990" s="40" t="s">
        <v>149</v>
      </c>
    </row>
    <row r="4991" spans="1:11" x14ac:dyDescent="0.25">
      <c r="A4991">
        <v>486057326</v>
      </c>
      <c r="B4991" s="1">
        <v>44867</v>
      </c>
      <c r="C4991" t="s">
        <v>11</v>
      </c>
      <c r="D4991" t="s">
        <v>16</v>
      </c>
      <c r="E4991">
        <v>1</v>
      </c>
      <c r="F4991">
        <v>0.99</v>
      </c>
      <c r="G4991" t="s">
        <v>149</v>
      </c>
      <c r="H4991">
        <v>5</v>
      </c>
      <c r="I4991">
        <v>6</v>
      </c>
      <c r="J4991" t="s">
        <v>18</v>
      </c>
      <c r="K4991" s="40" t="s">
        <v>149</v>
      </c>
    </row>
    <row r="4992" spans="1:11" x14ac:dyDescent="0.25">
      <c r="A4992">
        <v>106330191</v>
      </c>
      <c r="B4992" s="1">
        <v>42709</v>
      </c>
      <c r="C4992" t="s">
        <v>11</v>
      </c>
      <c r="D4992" t="s">
        <v>16</v>
      </c>
      <c r="E4992">
        <v>0.9</v>
      </c>
      <c r="F4992">
        <v>0.72</v>
      </c>
      <c r="G4992" t="s">
        <v>148</v>
      </c>
      <c r="H4992">
        <v>2</v>
      </c>
      <c r="I4992">
        <v>4</v>
      </c>
      <c r="J4992" t="s">
        <v>14</v>
      </c>
      <c r="K4992" s="40" t="s">
        <v>149</v>
      </c>
    </row>
    <row r="4993" spans="1:11" x14ac:dyDescent="0.25">
      <c r="A4993">
        <v>407095587</v>
      </c>
      <c r="B4993" s="1">
        <v>44361</v>
      </c>
      <c r="C4993" t="s">
        <v>27</v>
      </c>
      <c r="D4993" t="s">
        <v>16</v>
      </c>
      <c r="E4993">
        <v>0.96</v>
      </c>
      <c r="F4993">
        <v>0</v>
      </c>
      <c r="G4993" t="s">
        <v>148</v>
      </c>
      <c r="H4993">
        <v>1</v>
      </c>
      <c r="I4993">
        <v>1</v>
      </c>
      <c r="J4993" t="s">
        <v>14</v>
      </c>
      <c r="K4993" s="40" t="s">
        <v>149</v>
      </c>
    </row>
    <row r="4994" spans="1:11" x14ac:dyDescent="0.25">
      <c r="A4994">
        <v>535125259</v>
      </c>
      <c r="B4994" s="1">
        <v>45171</v>
      </c>
      <c r="C4994" t="s">
        <v>27</v>
      </c>
      <c r="D4994" t="s">
        <v>16</v>
      </c>
      <c r="E4994">
        <v>1</v>
      </c>
      <c r="F4994">
        <v>0.98</v>
      </c>
      <c r="G4994" t="s">
        <v>148</v>
      </c>
      <c r="H4994">
        <v>1</v>
      </c>
      <c r="I4994">
        <v>1</v>
      </c>
      <c r="J4994" t="s">
        <v>14</v>
      </c>
      <c r="K4994" s="40" t="s">
        <v>149</v>
      </c>
    </row>
    <row r="4995" spans="1:11" x14ac:dyDescent="0.25">
      <c r="A4995">
        <v>128884942</v>
      </c>
      <c r="B4995" s="1">
        <v>42859</v>
      </c>
      <c r="C4995" t="s">
        <v>11</v>
      </c>
      <c r="D4995" t="s">
        <v>16</v>
      </c>
      <c r="E4995">
        <v>1</v>
      </c>
      <c r="F4995">
        <v>0.93</v>
      </c>
      <c r="G4995" t="s">
        <v>149</v>
      </c>
      <c r="H4995">
        <v>2</v>
      </c>
      <c r="I4995">
        <v>9</v>
      </c>
      <c r="J4995" t="s">
        <v>14</v>
      </c>
      <c r="K4995" s="40" t="s">
        <v>149</v>
      </c>
    </row>
    <row r="4996" spans="1:11" x14ac:dyDescent="0.25">
      <c r="A4996">
        <v>462464790</v>
      </c>
      <c r="B4996" s="1">
        <v>44716</v>
      </c>
      <c r="C4996" t="s">
        <v>27</v>
      </c>
      <c r="D4996" t="s">
        <v>16</v>
      </c>
      <c r="E4996">
        <v>1</v>
      </c>
      <c r="F4996">
        <v>1</v>
      </c>
      <c r="G4996" t="s">
        <v>148</v>
      </c>
      <c r="H4996">
        <v>2</v>
      </c>
      <c r="I4996">
        <v>2</v>
      </c>
      <c r="J4996" t="s">
        <v>14</v>
      </c>
      <c r="K4996" s="40" t="s">
        <v>149</v>
      </c>
    </row>
    <row r="4997" spans="1:11" x14ac:dyDescent="0.25">
      <c r="A4997">
        <v>286942213</v>
      </c>
      <c r="B4997" s="1">
        <v>43695</v>
      </c>
      <c r="C4997" t="s">
        <v>11</v>
      </c>
      <c r="D4997" t="s">
        <v>16</v>
      </c>
      <c r="E4997">
        <v>1</v>
      </c>
      <c r="F4997">
        <v>1</v>
      </c>
      <c r="G4997" t="s">
        <v>27</v>
      </c>
      <c r="H4997">
        <v>4</v>
      </c>
      <c r="I4997">
        <v>4</v>
      </c>
      <c r="J4997" t="s">
        <v>14</v>
      </c>
      <c r="K4997" s="40" t="s">
        <v>149</v>
      </c>
    </row>
    <row r="4998" spans="1:11" x14ac:dyDescent="0.25">
      <c r="A4998">
        <v>85793255</v>
      </c>
      <c r="B4998" s="1">
        <v>42576</v>
      </c>
      <c r="C4998" t="s">
        <v>11</v>
      </c>
      <c r="D4998" t="s">
        <v>20</v>
      </c>
      <c r="E4998">
        <v>0.1</v>
      </c>
      <c r="F4998">
        <v>0</v>
      </c>
      <c r="G4998" t="s">
        <v>148</v>
      </c>
      <c r="H4998">
        <v>1</v>
      </c>
      <c r="I4998">
        <v>3</v>
      </c>
      <c r="J4998" t="s">
        <v>14</v>
      </c>
      <c r="K4998" s="40" t="s">
        <v>148</v>
      </c>
    </row>
    <row r="4999" spans="1:11" x14ac:dyDescent="0.25">
      <c r="A4999">
        <v>89327367</v>
      </c>
      <c r="B4999" s="1">
        <v>42593</v>
      </c>
      <c r="C4999" t="s">
        <v>11</v>
      </c>
      <c r="D4999" t="s">
        <v>16</v>
      </c>
      <c r="E4999">
        <v>0.9</v>
      </c>
      <c r="F4999">
        <v>0.98</v>
      </c>
      <c r="G4999" t="s">
        <v>148</v>
      </c>
      <c r="H4999">
        <v>3</v>
      </c>
      <c r="I4999">
        <v>3</v>
      </c>
      <c r="J4999" t="s">
        <v>14</v>
      </c>
      <c r="K4999" s="40" t="s">
        <v>149</v>
      </c>
    </row>
    <row r="5000" spans="1:11" x14ac:dyDescent="0.25">
      <c r="A5000">
        <v>288978751</v>
      </c>
      <c r="B5000" s="1">
        <v>43702</v>
      </c>
      <c r="C5000" t="s">
        <v>27</v>
      </c>
      <c r="D5000" t="s">
        <v>12</v>
      </c>
      <c r="F5000">
        <v>0.13</v>
      </c>
      <c r="G5000" t="s">
        <v>148</v>
      </c>
      <c r="H5000">
        <v>1</v>
      </c>
      <c r="I5000">
        <v>2</v>
      </c>
      <c r="J5000" t="s">
        <v>14</v>
      </c>
      <c r="K5000" s="40" t="s">
        <v>149</v>
      </c>
    </row>
    <row r="5001" spans="1:11" x14ac:dyDescent="0.25">
      <c r="A5001">
        <v>508386575</v>
      </c>
      <c r="B5001" s="1">
        <v>45019</v>
      </c>
      <c r="C5001" t="s">
        <v>27</v>
      </c>
      <c r="D5001" t="s">
        <v>16</v>
      </c>
      <c r="E5001">
        <v>1</v>
      </c>
      <c r="F5001">
        <v>1</v>
      </c>
      <c r="G5001" t="s">
        <v>149</v>
      </c>
      <c r="H5001">
        <v>1</v>
      </c>
      <c r="I5001">
        <v>1</v>
      </c>
      <c r="J5001" t="s">
        <v>14</v>
      </c>
      <c r="K5001" s="40" t="s">
        <v>149</v>
      </c>
    </row>
    <row r="5002" spans="1:11" x14ac:dyDescent="0.25">
      <c r="A5002">
        <v>536001322</v>
      </c>
      <c r="B5002" s="1">
        <v>45176</v>
      </c>
      <c r="C5002" t="s">
        <v>27</v>
      </c>
      <c r="D5002" t="s">
        <v>12</v>
      </c>
      <c r="G5002" t="s">
        <v>148</v>
      </c>
      <c r="H5002">
        <v>1</v>
      </c>
      <c r="I5002">
        <v>1</v>
      </c>
      <c r="J5002" t="s">
        <v>22</v>
      </c>
      <c r="K5002" s="40" t="s">
        <v>149</v>
      </c>
    </row>
    <row r="5003" spans="1:11" x14ac:dyDescent="0.25">
      <c r="A5003">
        <v>536028432</v>
      </c>
      <c r="B5003" s="1">
        <v>45176</v>
      </c>
      <c r="C5003" t="s">
        <v>27</v>
      </c>
      <c r="D5003" t="s">
        <v>12</v>
      </c>
      <c r="G5003" t="s">
        <v>148</v>
      </c>
      <c r="H5003">
        <v>1</v>
      </c>
      <c r="I5003">
        <v>1</v>
      </c>
      <c r="J5003" t="s">
        <v>22</v>
      </c>
      <c r="K5003" s="40" t="s">
        <v>149</v>
      </c>
    </row>
    <row r="5004" spans="1:11" x14ac:dyDescent="0.25">
      <c r="A5004">
        <v>535267133</v>
      </c>
      <c r="B5004" s="1">
        <v>45172</v>
      </c>
      <c r="C5004" t="s">
        <v>27</v>
      </c>
      <c r="D5004" t="s">
        <v>20</v>
      </c>
      <c r="E5004">
        <v>0.1</v>
      </c>
      <c r="F5004">
        <v>0</v>
      </c>
      <c r="G5004" t="s">
        <v>148</v>
      </c>
      <c r="H5004">
        <v>5</v>
      </c>
      <c r="I5004">
        <v>7</v>
      </c>
      <c r="J5004" t="s">
        <v>14</v>
      </c>
      <c r="K5004" s="40" t="s">
        <v>149</v>
      </c>
    </row>
    <row r="5005" spans="1:11" x14ac:dyDescent="0.25">
      <c r="A5005">
        <v>536035686</v>
      </c>
      <c r="B5005" s="1">
        <v>45176</v>
      </c>
      <c r="C5005" t="s">
        <v>27</v>
      </c>
      <c r="D5005" t="s">
        <v>17</v>
      </c>
      <c r="E5005">
        <v>1</v>
      </c>
      <c r="F5005">
        <v>0.67</v>
      </c>
      <c r="G5005" t="s">
        <v>148</v>
      </c>
      <c r="H5005">
        <v>4</v>
      </c>
      <c r="I5005">
        <v>4</v>
      </c>
      <c r="J5005" t="s">
        <v>14</v>
      </c>
      <c r="K5005" s="40" t="s">
        <v>149</v>
      </c>
    </row>
    <row r="5006" spans="1:11" x14ac:dyDescent="0.25">
      <c r="A5006">
        <v>96162481</v>
      </c>
      <c r="B5006" s="1">
        <v>42634</v>
      </c>
      <c r="C5006" t="s">
        <v>11</v>
      </c>
      <c r="D5006" t="s">
        <v>16</v>
      </c>
      <c r="E5006">
        <v>1</v>
      </c>
      <c r="F5006">
        <v>0.97</v>
      </c>
      <c r="G5006" t="s">
        <v>148</v>
      </c>
      <c r="H5006">
        <v>7</v>
      </c>
      <c r="I5006">
        <v>7</v>
      </c>
      <c r="J5006" t="s">
        <v>14</v>
      </c>
      <c r="K5006" s="40" t="s">
        <v>149</v>
      </c>
    </row>
    <row r="5007" spans="1:11" x14ac:dyDescent="0.25">
      <c r="A5007">
        <v>445801018</v>
      </c>
      <c r="B5007" s="1">
        <v>44611</v>
      </c>
      <c r="C5007" t="s">
        <v>27</v>
      </c>
      <c r="D5007" t="s">
        <v>16</v>
      </c>
      <c r="E5007">
        <v>1</v>
      </c>
      <c r="F5007">
        <v>0.98</v>
      </c>
      <c r="G5007" t="s">
        <v>149</v>
      </c>
      <c r="H5007">
        <v>1</v>
      </c>
      <c r="I5007">
        <v>2</v>
      </c>
      <c r="J5007" t="s">
        <v>14</v>
      </c>
      <c r="K5007" s="40" t="s">
        <v>149</v>
      </c>
    </row>
    <row r="5008" spans="1:11" x14ac:dyDescent="0.25">
      <c r="A5008">
        <v>109447199</v>
      </c>
      <c r="B5008" s="1">
        <v>42737</v>
      </c>
      <c r="C5008" t="s">
        <v>11</v>
      </c>
      <c r="D5008" t="s">
        <v>21</v>
      </c>
      <c r="E5008">
        <v>0.7</v>
      </c>
      <c r="F5008">
        <v>0.33</v>
      </c>
      <c r="G5008" t="s">
        <v>148</v>
      </c>
      <c r="H5008">
        <v>7</v>
      </c>
      <c r="I5008">
        <v>12</v>
      </c>
      <c r="J5008" t="s">
        <v>14</v>
      </c>
      <c r="K5008" s="40" t="s">
        <v>149</v>
      </c>
    </row>
    <row r="5009" spans="1:11" x14ac:dyDescent="0.25">
      <c r="A5009">
        <v>535578609</v>
      </c>
      <c r="B5009" s="1">
        <v>45174</v>
      </c>
      <c r="C5009" t="s">
        <v>27</v>
      </c>
      <c r="D5009" t="s">
        <v>16</v>
      </c>
      <c r="E5009">
        <v>1</v>
      </c>
      <c r="F5009">
        <v>0.98</v>
      </c>
      <c r="G5009" t="s">
        <v>149</v>
      </c>
      <c r="H5009">
        <v>1</v>
      </c>
      <c r="I5009">
        <v>2</v>
      </c>
      <c r="J5009" t="s">
        <v>14</v>
      </c>
      <c r="K5009" s="40" t="s">
        <v>149</v>
      </c>
    </row>
    <row r="5010" spans="1:11" x14ac:dyDescent="0.25">
      <c r="A5010">
        <v>12248986</v>
      </c>
      <c r="B5010" s="1">
        <v>41685</v>
      </c>
      <c r="C5010" t="s">
        <v>11</v>
      </c>
      <c r="D5010" t="s">
        <v>16</v>
      </c>
      <c r="E5010">
        <v>1</v>
      </c>
      <c r="F5010">
        <v>1</v>
      </c>
      <c r="G5010" t="s">
        <v>148</v>
      </c>
      <c r="H5010">
        <v>1</v>
      </c>
      <c r="I5010">
        <v>5</v>
      </c>
      <c r="J5010" t="s">
        <v>18</v>
      </c>
      <c r="K5010" s="40" t="s">
        <v>149</v>
      </c>
    </row>
    <row r="5011" spans="1:11" x14ac:dyDescent="0.25">
      <c r="A5011">
        <v>127010216</v>
      </c>
      <c r="B5011" s="1">
        <v>42847</v>
      </c>
      <c r="C5011" t="s">
        <v>11</v>
      </c>
      <c r="D5011" t="s">
        <v>12</v>
      </c>
      <c r="G5011" t="s">
        <v>148</v>
      </c>
      <c r="H5011">
        <v>1</v>
      </c>
      <c r="I5011">
        <v>1</v>
      </c>
      <c r="J5011" t="s">
        <v>14</v>
      </c>
      <c r="K5011" s="40" t="s">
        <v>149</v>
      </c>
    </row>
    <row r="5012" spans="1:11" x14ac:dyDescent="0.25">
      <c r="A5012">
        <v>531442508</v>
      </c>
      <c r="B5012" s="1">
        <v>45150</v>
      </c>
      <c r="C5012" t="s">
        <v>11</v>
      </c>
      <c r="D5012" t="s">
        <v>20</v>
      </c>
      <c r="E5012">
        <v>0</v>
      </c>
      <c r="F5012">
        <v>0.62</v>
      </c>
      <c r="G5012" t="s">
        <v>148</v>
      </c>
      <c r="H5012">
        <v>1</v>
      </c>
      <c r="I5012">
        <v>1</v>
      </c>
      <c r="J5012" t="s">
        <v>14</v>
      </c>
      <c r="K5012" s="40" t="s">
        <v>149</v>
      </c>
    </row>
    <row r="5013" spans="1:11" x14ac:dyDescent="0.25">
      <c r="A5013">
        <v>191090007</v>
      </c>
      <c r="B5013" s="1">
        <v>43242</v>
      </c>
      <c r="C5013" t="s">
        <v>11</v>
      </c>
      <c r="D5013" t="s">
        <v>16</v>
      </c>
      <c r="E5013">
        <v>1</v>
      </c>
      <c r="F5013">
        <v>0.95</v>
      </c>
      <c r="G5013" t="s">
        <v>149</v>
      </c>
      <c r="H5013">
        <v>2</v>
      </c>
      <c r="I5013">
        <v>2</v>
      </c>
      <c r="J5013" t="s">
        <v>14</v>
      </c>
      <c r="K5013" s="40" t="s">
        <v>149</v>
      </c>
    </row>
    <row r="5014" spans="1:11" x14ac:dyDescent="0.25">
      <c r="A5014">
        <v>535614855</v>
      </c>
      <c r="B5014" s="1">
        <v>45174</v>
      </c>
      <c r="C5014" t="s">
        <v>27</v>
      </c>
      <c r="D5014" t="s">
        <v>17</v>
      </c>
      <c r="E5014">
        <v>1</v>
      </c>
      <c r="F5014">
        <v>0.97</v>
      </c>
      <c r="G5014" t="s">
        <v>149</v>
      </c>
      <c r="H5014">
        <v>1</v>
      </c>
      <c r="I5014">
        <v>1</v>
      </c>
      <c r="J5014" t="s">
        <v>14</v>
      </c>
      <c r="K5014" s="40" t="s">
        <v>149</v>
      </c>
    </row>
    <row r="5015" spans="1:11" x14ac:dyDescent="0.25">
      <c r="A5015">
        <v>536249812</v>
      </c>
      <c r="B5015" s="1">
        <v>45178</v>
      </c>
      <c r="C5015" t="s">
        <v>11</v>
      </c>
      <c r="D5015" t="s">
        <v>12</v>
      </c>
      <c r="G5015" t="s">
        <v>148</v>
      </c>
      <c r="H5015">
        <v>1</v>
      </c>
      <c r="I5015">
        <v>1</v>
      </c>
      <c r="J5015" t="s">
        <v>22</v>
      </c>
      <c r="K5015" s="40" t="s">
        <v>149</v>
      </c>
    </row>
    <row r="5016" spans="1:11" x14ac:dyDescent="0.25">
      <c r="A5016">
        <v>173040212</v>
      </c>
      <c r="B5016" s="1">
        <v>43143</v>
      </c>
      <c r="C5016" t="s">
        <v>27</v>
      </c>
      <c r="D5016" t="s">
        <v>17</v>
      </c>
      <c r="E5016">
        <v>1</v>
      </c>
      <c r="F5016">
        <v>0.86</v>
      </c>
      <c r="G5016" t="s">
        <v>149</v>
      </c>
      <c r="H5016">
        <v>1</v>
      </c>
      <c r="I5016">
        <v>1</v>
      </c>
      <c r="J5016" t="s">
        <v>14</v>
      </c>
      <c r="K5016" s="40" t="s">
        <v>149</v>
      </c>
    </row>
    <row r="5017" spans="1:11" x14ac:dyDescent="0.25">
      <c r="A5017">
        <v>472772273</v>
      </c>
      <c r="B5017" s="1">
        <v>44774</v>
      </c>
      <c r="C5017" t="s">
        <v>11</v>
      </c>
      <c r="D5017" t="s">
        <v>21</v>
      </c>
      <c r="E5017">
        <v>0.65</v>
      </c>
      <c r="F5017">
        <v>0.24</v>
      </c>
      <c r="G5017" t="s">
        <v>148</v>
      </c>
      <c r="H5017">
        <v>2</v>
      </c>
      <c r="I5017">
        <v>2</v>
      </c>
      <c r="J5017" t="s">
        <v>14</v>
      </c>
      <c r="K5017" s="40" t="s">
        <v>149</v>
      </c>
    </row>
    <row r="5018" spans="1:11" x14ac:dyDescent="0.25">
      <c r="A5018">
        <v>535637209</v>
      </c>
      <c r="B5018" s="1">
        <v>45174</v>
      </c>
      <c r="C5018" t="s">
        <v>27</v>
      </c>
      <c r="D5018" t="s">
        <v>16</v>
      </c>
      <c r="E5018">
        <v>1</v>
      </c>
      <c r="F5018">
        <v>0.83</v>
      </c>
      <c r="G5018" t="s">
        <v>149</v>
      </c>
      <c r="H5018">
        <v>1</v>
      </c>
      <c r="I5018">
        <v>1</v>
      </c>
      <c r="J5018" t="s">
        <v>14</v>
      </c>
      <c r="K5018" s="40" t="s">
        <v>149</v>
      </c>
    </row>
    <row r="5019" spans="1:11" x14ac:dyDescent="0.25">
      <c r="A5019">
        <v>261906095</v>
      </c>
      <c r="B5019" s="1">
        <v>43599</v>
      </c>
      <c r="C5019" t="s">
        <v>57</v>
      </c>
      <c r="D5019" t="s">
        <v>20</v>
      </c>
      <c r="E5019">
        <v>7.0000000000000007E-2</v>
      </c>
      <c r="F5019">
        <v>0</v>
      </c>
      <c r="G5019" t="s">
        <v>148</v>
      </c>
      <c r="H5019">
        <v>1</v>
      </c>
      <c r="I5019">
        <v>1</v>
      </c>
      <c r="J5019" t="s">
        <v>14</v>
      </c>
      <c r="K5019" s="40" t="s">
        <v>149</v>
      </c>
    </row>
    <row r="5020" spans="1:11" x14ac:dyDescent="0.25">
      <c r="A5020">
        <v>9713156</v>
      </c>
      <c r="B5020" s="1">
        <v>41577</v>
      </c>
      <c r="C5020" t="s">
        <v>11</v>
      </c>
      <c r="D5020" t="s">
        <v>16</v>
      </c>
      <c r="E5020">
        <v>1</v>
      </c>
      <c r="F5020">
        <v>0.98</v>
      </c>
      <c r="G5020" t="s">
        <v>148</v>
      </c>
      <c r="H5020">
        <v>1</v>
      </c>
      <c r="I5020">
        <v>1</v>
      </c>
      <c r="J5020" t="s">
        <v>14</v>
      </c>
      <c r="K5020" s="40" t="s">
        <v>149</v>
      </c>
    </row>
    <row r="5021" spans="1:11" x14ac:dyDescent="0.25">
      <c r="A5021">
        <v>536318284</v>
      </c>
      <c r="B5021" s="1">
        <v>45178</v>
      </c>
      <c r="C5021" t="s">
        <v>11</v>
      </c>
      <c r="D5021" t="s">
        <v>16</v>
      </c>
      <c r="E5021">
        <v>1</v>
      </c>
      <c r="F5021">
        <v>1</v>
      </c>
      <c r="G5021" t="s">
        <v>149</v>
      </c>
      <c r="H5021">
        <v>3</v>
      </c>
      <c r="I5021">
        <v>3</v>
      </c>
      <c r="J5021" t="s">
        <v>22</v>
      </c>
      <c r="K5021" s="40" t="s">
        <v>149</v>
      </c>
    </row>
    <row r="5022" spans="1:11" x14ac:dyDescent="0.25">
      <c r="A5022">
        <v>435901864</v>
      </c>
      <c r="B5022" s="1">
        <v>44543</v>
      </c>
      <c r="C5022" t="s">
        <v>11</v>
      </c>
      <c r="D5022" t="s">
        <v>16</v>
      </c>
      <c r="E5022">
        <v>1</v>
      </c>
      <c r="F5022">
        <v>0.88</v>
      </c>
      <c r="G5022" t="s">
        <v>148</v>
      </c>
      <c r="H5022">
        <v>1</v>
      </c>
      <c r="I5022">
        <v>2</v>
      </c>
      <c r="J5022" t="s">
        <v>14</v>
      </c>
      <c r="K5022" s="40" t="s">
        <v>149</v>
      </c>
    </row>
    <row r="5023" spans="1:11" x14ac:dyDescent="0.25">
      <c r="A5023">
        <v>536991182</v>
      </c>
      <c r="B5023" s="1">
        <v>45182</v>
      </c>
      <c r="C5023" t="s">
        <v>27</v>
      </c>
      <c r="D5023" t="s">
        <v>16</v>
      </c>
      <c r="E5023">
        <v>1</v>
      </c>
      <c r="F5023">
        <v>1</v>
      </c>
      <c r="G5023" t="s">
        <v>148</v>
      </c>
      <c r="H5023">
        <v>1</v>
      </c>
      <c r="I5023">
        <v>1</v>
      </c>
      <c r="J5023" t="s">
        <v>22</v>
      </c>
      <c r="K5023" s="40" t="s">
        <v>149</v>
      </c>
    </row>
    <row r="5024" spans="1:11" x14ac:dyDescent="0.25">
      <c r="A5024">
        <v>536587738</v>
      </c>
      <c r="B5024" s="1">
        <v>45180</v>
      </c>
      <c r="C5024" t="s">
        <v>27</v>
      </c>
      <c r="D5024" t="s">
        <v>16</v>
      </c>
      <c r="E5024">
        <v>1</v>
      </c>
      <c r="F5024">
        <v>1</v>
      </c>
      <c r="G5024" t="s">
        <v>149</v>
      </c>
      <c r="H5024">
        <v>6</v>
      </c>
      <c r="I5024">
        <v>6</v>
      </c>
      <c r="J5024" t="s">
        <v>14</v>
      </c>
      <c r="K5024" s="40" t="s">
        <v>149</v>
      </c>
    </row>
    <row r="5025" spans="1:11" x14ac:dyDescent="0.25">
      <c r="A5025">
        <v>482174793</v>
      </c>
      <c r="B5025" s="1">
        <v>44838</v>
      </c>
      <c r="C5025" t="s">
        <v>27</v>
      </c>
      <c r="D5025" t="s">
        <v>16</v>
      </c>
      <c r="E5025">
        <v>1</v>
      </c>
      <c r="F5025">
        <v>1</v>
      </c>
      <c r="G5025" t="s">
        <v>148</v>
      </c>
      <c r="H5025">
        <v>1</v>
      </c>
      <c r="I5025">
        <v>1</v>
      </c>
      <c r="J5025" t="s">
        <v>14</v>
      </c>
      <c r="K5025" s="40" t="s">
        <v>149</v>
      </c>
    </row>
    <row r="5026" spans="1:11" x14ac:dyDescent="0.25">
      <c r="A5026">
        <v>3856148</v>
      </c>
      <c r="B5026" s="1">
        <v>41195</v>
      </c>
      <c r="C5026" t="s">
        <v>11</v>
      </c>
      <c r="D5026" t="s">
        <v>17</v>
      </c>
      <c r="E5026">
        <v>1</v>
      </c>
      <c r="F5026">
        <v>0.86</v>
      </c>
      <c r="G5026" t="s">
        <v>149</v>
      </c>
      <c r="H5026">
        <v>3</v>
      </c>
      <c r="I5026">
        <v>3</v>
      </c>
      <c r="J5026" t="s">
        <v>14</v>
      </c>
      <c r="K5026" s="40" t="s">
        <v>149</v>
      </c>
    </row>
    <row r="5027" spans="1:11" x14ac:dyDescent="0.25">
      <c r="A5027">
        <v>79508301</v>
      </c>
      <c r="B5027" s="1">
        <v>42544</v>
      </c>
      <c r="C5027" t="s">
        <v>11</v>
      </c>
      <c r="D5027" t="s">
        <v>16</v>
      </c>
      <c r="E5027">
        <v>0.92</v>
      </c>
      <c r="F5027">
        <v>1</v>
      </c>
      <c r="G5027" t="s">
        <v>149</v>
      </c>
      <c r="H5027">
        <v>1</v>
      </c>
      <c r="I5027">
        <v>1</v>
      </c>
      <c r="J5027" t="s">
        <v>14</v>
      </c>
      <c r="K5027" s="40" t="s">
        <v>149</v>
      </c>
    </row>
    <row r="5028" spans="1:11" x14ac:dyDescent="0.25">
      <c r="A5028">
        <v>388784794</v>
      </c>
      <c r="B5028" s="1">
        <v>44243</v>
      </c>
      <c r="C5028" t="s">
        <v>11</v>
      </c>
      <c r="D5028" t="s">
        <v>17</v>
      </c>
      <c r="E5028">
        <v>1</v>
      </c>
      <c r="F5028">
        <v>0.81</v>
      </c>
      <c r="G5028" t="s">
        <v>148</v>
      </c>
      <c r="H5028">
        <v>1</v>
      </c>
      <c r="I5028">
        <v>1</v>
      </c>
      <c r="J5028" t="s">
        <v>14</v>
      </c>
      <c r="K5028" s="40" t="s">
        <v>149</v>
      </c>
    </row>
    <row r="5029" spans="1:11" x14ac:dyDescent="0.25">
      <c r="A5029">
        <v>537091845</v>
      </c>
      <c r="B5029" s="1">
        <v>45183</v>
      </c>
      <c r="C5029" t="s">
        <v>27</v>
      </c>
      <c r="D5029" t="s">
        <v>17</v>
      </c>
      <c r="E5029">
        <v>1</v>
      </c>
      <c r="F5029">
        <v>0.98</v>
      </c>
      <c r="G5029" t="s">
        <v>148</v>
      </c>
      <c r="H5029">
        <v>2</v>
      </c>
      <c r="I5029">
        <v>2</v>
      </c>
      <c r="J5029" t="s">
        <v>14</v>
      </c>
      <c r="K5029" s="40" t="s">
        <v>149</v>
      </c>
    </row>
    <row r="5030" spans="1:11" x14ac:dyDescent="0.25">
      <c r="A5030">
        <v>132966910</v>
      </c>
      <c r="B5030" s="1">
        <v>42887</v>
      </c>
      <c r="C5030" t="s">
        <v>11</v>
      </c>
      <c r="D5030" t="s">
        <v>21</v>
      </c>
      <c r="E5030">
        <v>1</v>
      </c>
      <c r="F5030">
        <v>0.68</v>
      </c>
      <c r="G5030" t="s">
        <v>148</v>
      </c>
      <c r="H5030">
        <v>1</v>
      </c>
      <c r="I5030">
        <v>3</v>
      </c>
      <c r="J5030" t="s">
        <v>14</v>
      </c>
      <c r="K5030" s="40" t="s">
        <v>149</v>
      </c>
    </row>
    <row r="5031" spans="1:11" x14ac:dyDescent="0.25">
      <c r="A5031">
        <v>74752891</v>
      </c>
      <c r="B5031" s="1">
        <v>42520</v>
      </c>
      <c r="C5031" t="s">
        <v>11</v>
      </c>
      <c r="D5031" t="s">
        <v>12</v>
      </c>
      <c r="F5031">
        <v>0.83</v>
      </c>
      <c r="G5031" t="s">
        <v>149</v>
      </c>
      <c r="H5031">
        <v>1</v>
      </c>
      <c r="I5031">
        <v>1</v>
      </c>
      <c r="J5031" t="s">
        <v>14</v>
      </c>
      <c r="K5031" s="40" t="s">
        <v>149</v>
      </c>
    </row>
    <row r="5032" spans="1:11" x14ac:dyDescent="0.25">
      <c r="A5032">
        <v>126724391</v>
      </c>
      <c r="B5032" s="1">
        <v>42845</v>
      </c>
      <c r="C5032" t="s">
        <v>11</v>
      </c>
      <c r="D5032" t="s">
        <v>21</v>
      </c>
      <c r="E5032">
        <v>1</v>
      </c>
      <c r="F5032">
        <v>0.7</v>
      </c>
      <c r="G5032" t="s">
        <v>148</v>
      </c>
      <c r="H5032">
        <v>1</v>
      </c>
      <c r="I5032">
        <v>1</v>
      </c>
      <c r="J5032" t="s">
        <v>14</v>
      </c>
      <c r="K5032" s="40" t="s">
        <v>149</v>
      </c>
    </row>
    <row r="5033" spans="1:11" x14ac:dyDescent="0.25">
      <c r="A5033">
        <v>240766713</v>
      </c>
      <c r="B5033" s="1">
        <v>43499</v>
      </c>
      <c r="C5033" t="s">
        <v>34</v>
      </c>
      <c r="D5033" t="s">
        <v>20</v>
      </c>
      <c r="E5033">
        <v>0</v>
      </c>
      <c r="F5033">
        <v>0</v>
      </c>
      <c r="G5033" t="s">
        <v>148</v>
      </c>
      <c r="H5033">
        <v>1</v>
      </c>
      <c r="I5033">
        <v>1</v>
      </c>
      <c r="J5033" t="s">
        <v>14</v>
      </c>
      <c r="K5033" s="40" t="s">
        <v>149</v>
      </c>
    </row>
    <row r="5034" spans="1:11" x14ac:dyDescent="0.25">
      <c r="A5034">
        <v>511063744</v>
      </c>
      <c r="B5034" s="1">
        <v>45037</v>
      </c>
      <c r="C5034" t="s">
        <v>11</v>
      </c>
      <c r="D5034" t="s">
        <v>16</v>
      </c>
      <c r="E5034">
        <v>1</v>
      </c>
      <c r="F5034">
        <v>0.75</v>
      </c>
      <c r="G5034" t="s">
        <v>148</v>
      </c>
      <c r="H5034">
        <v>2</v>
      </c>
      <c r="I5034">
        <v>3</v>
      </c>
      <c r="J5034" t="s">
        <v>14</v>
      </c>
      <c r="K5034" s="40" t="s">
        <v>149</v>
      </c>
    </row>
    <row r="5035" spans="1:11" x14ac:dyDescent="0.25">
      <c r="A5035">
        <v>113864545</v>
      </c>
      <c r="B5035" s="1">
        <v>42764</v>
      </c>
      <c r="C5035" t="s">
        <v>11</v>
      </c>
      <c r="D5035" t="s">
        <v>16</v>
      </c>
      <c r="E5035">
        <v>1</v>
      </c>
      <c r="F5035">
        <v>1</v>
      </c>
      <c r="G5035" t="s">
        <v>148</v>
      </c>
      <c r="H5035">
        <v>1</v>
      </c>
      <c r="I5035">
        <v>16</v>
      </c>
      <c r="J5035" t="s">
        <v>14</v>
      </c>
      <c r="K5035" s="40" t="s">
        <v>149</v>
      </c>
    </row>
    <row r="5036" spans="1:11" x14ac:dyDescent="0.25">
      <c r="A5036">
        <v>537248256</v>
      </c>
      <c r="B5036" s="1">
        <v>45184</v>
      </c>
      <c r="C5036" t="s">
        <v>30</v>
      </c>
      <c r="D5036" t="s">
        <v>16</v>
      </c>
      <c r="E5036">
        <v>1</v>
      </c>
      <c r="F5036">
        <v>1</v>
      </c>
      <c r="G5036" t="s">
        <v>148</v>
      </c>
      <c r="H5036">
        <v>1</v>
      </c>
      <c r="I5036">
        <v>1</v>
      </c>
      <c r="J5036" t="s">
        <v>14</v>
      </c>
      <c r="K5036" s="40" t="s">
        <v>149</v>
      </c>
    </row>
    <row r="5037" spans="1:11" x14ac:dyDescent="0.25">
      <c r="A5037">
        <v>22636517</v>
      </c>
      <c r="B5037" s="1">
        <v>41929</v>
      </c>
      <c r="C5037" t="s">
        <v>11</v>
      </c>
      <c r="D5037" t="s">
        <v>16</v>
      </c>
      <c r="E5037">
        <v>1</v>
      </c>
      <c r="F5037">
        <v>0.76</v>
      </c>
      <c r="G5037" t="s">
        <v>149</v>
      </c>
      <c r="H5037">
        <v>1</v>
      </c>
      <c r="I5037">
        <v>2</v>
      </c>
      <c r="J5037" t="s">
        <v>14</v>
      </c>
      <c r="K5037" s="40" t="s">
        <v>149</v>
      </c>
    </row>
    <row r="5038" spans="1:11" x14ac:dyDescent="0.25">
      <c r="A5038">
        <v>537280069</v>
      </c>
      <c r="B5038" s="1">
        <v>45184</v>
      </c>
      <c r="C5038" t="s">
        <v>27</v>
      </c>
      <c r="D5038" t="s">
        <v>16</v>
      </c>
      <c r="E5038">
        <v>1</v>
      </c>
      <c r="F5038">
        <v>0.99</v>
      </c>
      <c r="G5038" t="s">
        <v>149</v>
      </c>
      <c r="H5038">
        <v>4</v>
      </c>
      <c r="I5038">
        <v>5</v>
      </c>
      <c r="J5038" t="s">
        <v>14</v>
      </c>
      <c r="K5038" s="40" t="s">
        <v>148</v>
      </c>
    </row>
    <row r="5039" spans="1:11" x14ac:dyDescent="0.25">
      <c r="A5039">
        <v>260563514</v>
      </c>
      <c r="B5039" s="1">
        <v>43593</v>
      </c>
      <c r="C5039" t="s">
        <v>11</v>
      </c>
      <c r="D5039" t="s">
        <v>21</v>
      </c>
      <c r="E5039">
        <v>0.71</v>
      </c>
      <c r="F5039">
        <v>0.93</v>
      </c>
      <c r="G5039" t="s">
        <v>148</v>
      </c>
      <c r="H5039">
        <v>1</v>
      </c>
      <c r="I5039">
        <v>1</v>
      </c>
      <c r="J5039" t="s">
        <v>14</v>
      </c>
      <c r="K5039" s="40" t="s">
        <v>149</v>
      </c>
    </row>
    <row r="5040" spans="1:11" x14ac:dyDescent="0.25">
      <c r="A5040">
        <v>10592426</v>
      </c>
      <c r="B5040" s="1">
        <v>41620</v>
      </c>
      <c r="C5040" t="s">
        <v>11</v>
      </c>
      <c r="D5040" t="s">
        <v>12</v>
      </c>
      <c r="F5040">
        <v>0.9</v>
      </c>
      <c r="G5040" t="s">
        <v>149</v>
      </c>
      <c r="H5040">
        <v>1</v>
      </c>
      <c r="I5040">
        <v>4</v>
      </c>
      <c r="J5040" t="s">
        <v>14</v>
      </c>
      <c r="K5040" s="40" t="s">
        <v>149</v>
      </c>
    </row>
    <row r="5041" spans="1:11" x14ac:dyDescent="0.25">
      <c r="A5041">
        <v>95645986</v>
      </c>
      <c r="B5041" s="1">
        <v>42631</v>
      </c>
      <c r="C5041" t="s">
        <v>11</v>
      </c>
      <c r="D5041" t="s">
        <v>20</v>
      </c>
      <c r="E5041">
        <v>0</v>
      </c>
      <c r="F5041">
        <v>0</v>
      </c>
      <c r="G5041" t="s">
        <v>148</v>
      </c>
      <c r="H5041">
        <v>1</v>
      </c>
      <c r="I5041">
        <v>1</v>
      </c>
      <c r="J5041" t="s">
        <v>14</v>
      </c>
      <c r="K5041" s="40" t="s">
        <v>149</v>
      </c>
    </row>
    <row r="5042" spans="1:11" x14ac:dyDescent="0.25">
      <c r="A5042">
        <v>138673996</v>
      </c>
      <c r="B5042" s="1">
        <v>42921</v>
      </c>
      <c r="C5042" t="s">
        <v>11</v>
      </c>
      <c r="D5042" t="s">
        <v>16</v>
      </c>
      <c r="E5042">
        <v>1</v>
      </c>
      <c r="F5042">
        <v>0.88</v>
      </c>
      <c r="G5042" t="s">
        <v>148</v>
      </c>
      <c r="H5042">
        <v>1</v>
      </c>
      <c r="I5042">
        <v>1</v>
      </c>
      <c r="J5042" t="s">
        <v>18</v>
      </c>
      <c r="K5042" s="40" t="s">
        <v>149</v>
      </c>
    </row>
    <row r="5043" spans="1:11" x14ac:dyDescent="0.25">
      <c r="A5043">
        <v>71155195</v>
      </c>
      <c r="B5043" s="1">
        <v>42499</v>
      </c>
      <c r="C5043" t="s">
        <v>11</v>
      </c>
      <c r="D5043" t="s">
        <v>16</v>
      </c>
      <c r="E5043">
        <v>1</v>
      </c>
      <c r="F5043">
        <v>0.94</v>
      </c>
      <c r="G5043" t="s">
        <v>149</v>
      </c>
      <c r="H5043">
        <v>1</v>
      </c>
      <c r="I5043">
        <v>1</v>
      </c>
      <c r="J5043" t="s">
        <v>14</v>
      </c>
      <c r="K5043" s="40" t="s">
        <v>149</v>
      </c>
    </row>
    <row r="5044" spans="1:11" x14ac:dyDescent="0.25">
      <c r="A5044">
        <v>537386752</v>
      </c>
      <c r="B5044" s="1">
        <v>45185</v>
      </c>
      <c r="C5044" t="s">
        <v>31</v>
      </c>
      <c r="D5044" t="s">
        <v>20</v>
      </c>
      <c r="E5044">
        <v>0.04</v>
      </c>
      <c r="F5044">
        <v>0.89</v>
      </c>
      <c r="G5044" t="s">
        <v>148</v>
      </c>
      <c r="H5044">
        <v>1</v>
      </c>
      <c r="I5044">
        <v>2</v>
      </c>
      <c r="J5044" t="s">
        <v>22</v>
      </c>
      <c r="K5044" s="40" t="s">
        <v>148</v>
      </c>
    </row>
    <row r="5045" spans="1:11" x14ac:dyDescent="0.25">
      <c r="A5045">
        <v>537503161</v>
      </c>
      <c r="B5045" s="1">
        <v>45186</v>
      </c>
      <c r="C5045" t="s">
        <v>27</v>
      </c>
      <c r="D5045" t="s">
        <v>12</v>
      </c>
      <c r="F5045">
        <v>0</v>
      </c>
      <c r="G5045" t="s">
        <v>148</v>
      </c>
      <c r="H5045">
        <v>1</v>
      </c>
      <c r="I5045">
        <v>1</v>
      </c>
      <c r="J5045" t="s">
        <v>22</v>
      </c>
      <c r="K5045" s="40" t="s">
        <v>149</v>
      </c>
    </row>
    <row r="5046" spans="1:11" x14ac:dyDescent="0.25">
      <c r="A5046">
        <v>86726220</v>
      </c>
      <c r="B5046" s="1">
        <v>42580</v>
      </c>
      <c r="C5046" t="s">
        <v>11</v>
      </c>
      <c r="D5046" t="s">
        <v>17</v>
      </c>
      <c r="E5046">
        <v>1</v>
      </c>
      <c r="F5046">
        <v>0.3</v>
      </c>
      <c r="G5046" t="s">
        <v>149</v>
      </c>
      <c r="H5046">
        <v>1</v>
      </c>
      <c r="I5046">
        <v>1</v>
      </c>
      <c r="J5046" t="s">
        <v>14</v>
      </c>
      <c r="K5046" s="40" t="s">
        <v>149</v>
      </c>
    </row>
    <row r="5047" spans="1:11" x14ac:dyDescent="0.25">
      <c r="A5047">
        <v>273780645</v>
      </c>
      <c r="B5047" s="1">
        <v>43651</v>
      </c>
      <c r="C5047" t="s">
        <v>11</v>
      </c>
      <c r="D5047" t="s">
        <v>16</v>
      </c>
      <c r="E5047">
        <v>1</v>
      </c>
      <c r="F5047">
        <v>0.99</v>
      </c>
      <c r="G5047" t="s">
        <v>149</v>
      </c>
      <c r="H5047">
        <v>1</v>
      </c>
      <c r="I5047">
        <v>1</v>
      </c>
      <c r="J5047" t="s">
        <v>22</v>
      </c>
      <c r="K5047" s="40" t="s">
        <v>149</v>
      </c>
    </row>
    <row r="5048" spans="1:11" x14ac:dyDescent="0.25">
      <c r="A5048">
        <v>14917545</v>
      </c>
      <c r="B5048" s="1">
        <v>41759</v>
      </c>
      <c r="C5048" t="s">
        <v>11</v>
      </c>
      <c r="D5048" t="s">
        <v>17</v>
      </c>
      <c r="E5048">
        <v>1</v>
      </c>
      <c r="F5048">
        <v>0.92</v>
      </c>
      <c r="G5048" t="s">
        <v>148</v>
      </c>
      <c r="H5048">
        <v>1</v>
      </c>
      <c r="I5048">
        <v>1</v>
      </c>
      <c r="J5048" t="s">
        <v>14</v>
      </c>
      <c r="K5048" s="40" t="s">
        <v>149</v>
      </c>
    </row>
    <row r="5049" spans="1:11" x14ac:dyDescent="0.25">
      <c r="A5049">
        <v>297852588</v>
      </c>
      <c r="B5049" s="1">
        <v>43733</v>
      </c>
      <c r="C5049" t="s">
        <v>11</v>
      </c>
      <c r="D5049" t="s">
        <v>16</v>
      </c>
      <c r="E5049">
        <v>1</v>
      </c>
      <c r="F5049">
        <v>0.66</v>
      </c>
      <c r="G5049" t="s">
        <v>148</v>
      </c>
      <c r="H5049">
        <v>1</v>
      </c>
      <c r="I5049">
        <v>1</v>
      </c>
      <c r="J5049" t="s">
        <v>14</v>
      </c>
      <c r="K5049" s="40" t="s">
        <v>149</v>
      </c>
    </row>
    <row r="5050" spans="1:11" x14ac:dyDescent="0.25">
      <c r="A5050">
        <v>536832930</v>
      </c>
      <c r="B5050" s="1">
        <v>45181</v>
      </c>
      <c r="C5050" t="s">
        <v>27</v>
      </c>
      <c r="D5050" t="s">
        <v>16</v>
      </c>
      <c r="E5050">
        <v>0.94</v>
      </c>
      <c r="F5050">
        <v>0.96</v>
      </c>
      <c r="G5050" t="s">
        <v>149</v>
      </c>
      <c r="H5050">
        <v>2</v>
      </c>
      <c r="I5050">
        <v>2</v>
      </c>
      <c r="J5050" t="s">
        <v>14</v>
      </c>
      <c r="K5050" s="40" t="s">
        <v>149</v>
      </c>
    </row>
    <row r="5051" spans="1:11" x14ac:dyDescent="0.25">
      <c r="A5051">
        <v>537725925</v>
      </c>
      <c r="B5051" s="1">
        <v>45187</v>
      </c>
      <c r="C5051" t="s">
        <v>27</v>
      </c>
      <c r="D5051" t="s">
        <v>16</v>
      </c>
      <c r="E5051">
        <v>1</v>
      </c>
      <c r="F5051">
        <v>0.33</v>
      </c>
      <c r="G5051" t="s">
        <v>148</v>
      </c>
      <c r="H5051">
        <v>2</v>
      </c>
      <c r="I5051">
        <v>2</v>
      </c>
      <c r="J5051" t="s">
        <v>22</v>
      </c>
      <c r="K5051" s="40" t="s">
        <v>149</v>
      </c>
    </row>
    <row r="5052" spans="1:11" x14ac:dyDescent="0.25">
      <c r="A5052">
        <v>461757294</v>
      </c>
      <c r="B5052" s="1">
        <v>44711</v>
      </c>
      <c r="C5052" t="s">
        <v>27</v>
      </c>
      <c r="D5052" t="s">
        <v>20</v>
      </c>
      <c r="E5052">
        <v>0</v>
      </c>
      <c r="F5052">
        <v>0</v>
      </c>
      <c r="G5052" t="s">
        <v>148</v>
      </c>
      <c r="H5052">
        <v>1</v>
      </c>
      <c r="I5052">
        <v>1</v>
      </c>
      <c r="J5052" t="s">
        <v>22</v>
      </c>
      <c r="K5052" s="40" t="s">
        <v>149</v>
      </c>
    </row>
    <row r="5053" spans="1:11" x14ac:dyDescent="0.25">
      <c r="A5053">
        <v>526508819</v>
      </c>
      <c r="B5053" s="1">
        <v>45125</v>
      </c>
      <c r="C5053" t="s">
        <v>11</v>
      </c>
      <c r="D5053" t="s">
        <v>16</v>
      </c>
      <c r="E5053">
        <v>1</v>
      </c>
      <c r="F5053">
        <v>1</v>
      </c>
      <c r="G5053" t="s">
        <v>149</v>
      </c>
      <c r="H5053">
        <v>1</v>
      </c>
      <c r="I5053">
        <v>1</v>
      </c>
      <c r="J5053" t="s">
        <v>14</v>
      </c>
      <c r="K5053" s="40" t="s">
        <v>149</v>
      </c>
    </row>
    <row r="5054" spans="1:11" x14ac:dyDescent="0.25">
      <c r="A5054">
        <v>177668238</v>
      </c>
      <c r="B5054" s="1">
        <v>43169</v>
      </c>
      <c r="C5054" t="s">
        <v>11</v>
      </c>
      <c r="D5054" t="s">
        <v>21</v>
      </c>
      <c r="E5054">
        <v>0.86</v>
      </c>
      <c r="F5054">
        <v>0.86</v>
      </c>
      <c r="G5054" t="s">
        <v>148</v>
      </c>
      <c r="H5054">
        <v>11</v>
      </c>
      <c r="I5054">
        <v>12</v>
      </c>
      <c r="J5054" t="s">
        <v>14</v>
      </c>
      <c r="K5054" s="40" t="s">
        <v>149</v>
      </c>
    </row>
    <row r="5055" spans="1:11" x14ac:dyDescent="0.25">
      <c r="A5055">
        <v>143705251</v>
      </c>
      <c r="B5055" s="1">
        <v>42948</v>
      </c>
      <c r="C5055" t="s">
        <v>11</v>
      </c>
      <c r="D5055" t="s">
        <v>16</v>
      </c>
      <c r="E5055">
        <v>0.97</v>
      </c>
      <c r="F5055">
        <v>1</v>
      </c>
      <c r="G5055" t="s">
        <v>27</v>
      </c>
      <c r="H5055">
        <v>23</v>
      </c>
      <c r="I5055">
        <v>29</v>
      </c>
      <c r="J5055" t="s">
        <v>14</v>
      </c>
      <c r="K5055" s="40" t="s">
        <v>149</v>
      </c>
    </row>
    <row r="5056" spans="1:11" x14ac:dyDescent="0.25">
      <c r="A5056">
        <v>351479159</v>
      </c>
      <c r="B5056" s="1">
        <v>44005</v>
      </c>
      <c r="C5056" t="s">
        <v>27</v>
      </c>
      <c r="D5056" t="s">
        <v>21</v>
      </c>
      <c r="E5056">
        <v>0.7</v>
      </c>
      <c r="F5056">
        <v>0.6</v>
      </c>
      <c r="G5056" t="s">
        <v>148</v>
      </c>
      <c r="H5056">
        <v>2</v>
      </c>
      <c r="I5056">
        <v>3</v>
      </c>
      <c r="J5056" t="s">
        <v>22</v>
      </c>
      <c r="K5056" s="40" t="s">
        <v>149</v>
      </c>
    </row>
    <row r="5057" spans="1:11" x14ac:dyDescent="0.25">
      <c r="A5057">
        <v>538021546</v>
      </c>
      <c r="B5057" s="1">
        <v>45189</v>
      </c>
      <c r="C5057" t="s">
        <v>11</v>
      </c>
      <c r="D5057" t="s">
        <v>16</v>
      </c>
      <c r="E5057">
        <v>1</v>
      </c>
      <c r="F5057">
        <v>0.97</v>
      </c>
      <c r="G5057" t="s">
        <v>149</v>
      </c>
      <c r="H5057">
        <v>2</v>
      </c>
      <c r="I5057">
        <v>2</v>
      </c>
      <c r="J5057" t="s">
        <v>14</v>
      </c>
      <c r="K5057" s="40" t="s">
        <v>149</v>
      </c>
    </row>
    <row r="5058" spans="1:11" x14ac:dyDescent="0.25">
      <c r="A5058">
        <v>537680913</v>
      </c>
      <c r="B5058" s="1">
        <v>45187</v>
      </c>
      <c r="C5058" t="s">
        <v>27</v>
      </c>
      <c r="D5058" t="s">
        <v>16</v>
      </c>
      <c r="E5058">
        <v>1</v>
      </c>
      <c r="F5058">
        <v>1</v>
      </c>
      <c r="G5058" t="s">
        <v>148</v>
      </c>
      <c r="H5058">
        <v>1</v>
      </c>
      <c r="I5058">
        <v>2</v>
      </c>
      <c r="J5058" t="s">
        <v>14</v>
      </c>
      <c r="K5058" s="40" t="s">
        <v>149</v>
      </c>
    </row>
    <row r="5059" spans="1:11" x14ac:dyDescent="0.25">
      <c r="A5059">
        <v>69978254</v>
      </c>
      <c r="B5059" s="1">
        <v>42492</v>
      </c>
      <c r="C5059" t="s">
        <v>11</v>
      </c>
      <c r="D5059" t="s">
        <v>12</v>
      </c>
      <c r="G5059" t="s">
        <v>148</v>
      </c>
      <c r="H5059">
        <v>1</v>
      </c>
      <c r="I5059">
        <v>1</v>
      </c>
      <c r="J5059" t="s">
        <v>14</v>
      </c>
      <c r="K5059" s="40" t="s">
        <v>149</v>
      </c>
    </row>
    <row r="5060" spans="1:11" x14ac:dyDescent="0.25">
      <c r="A5060">
        <v>17169662</v>
      </c>
      <c r="B5060" s="1">
        <v>41813</v>
      </c>
      <c r="C5060" t="s">
        <v>54</v>
      </c>
      <c r="D5060" t="s">
        <v>16</v>
      </c>
      <c r="E5060">
        <v>1</v>
      </c>
      <c r="F5060">
        <v>0.97</v>
      </c>
      <c r="G5060" t="s">
        <v>148</v>
      </c>
      <c r="H5060">
        <v>6</v>
      </c>
      <c r="I5060">
        <v>6</v>
      </c>
      <c r="J5060" t="s">
        <v>14</v>
      </c>
      <c r="K5060" s="40" t="s">
        <v>149</v>
      </c>
    </row>
    <row r="5061" spans="1:11" x14ac:dyDescent="0.25">
      <c r="A5061">
        <v>539002673</v>
      </c>
      <c r="B5061" s="1">
        <v>45195</v>
      </c>
      <c r="C5061" t="s">
        <v>11</v>
      </c>
      <c r="D5061" t="s">
        <v>20</v>
      </c>
      <c r="E5061">
        <v>0</v>
      </c>
      <c r="F5061">
        <v>0</v>
      </c>
      <c r="G5061" t="s">
        <v>148</v>
      </c>
      <c r="H5061">
        <v>2</v>
      </c>
      <c r="I5061">
        <v>2</v>
      </c>
      <c r="J5061" t="s">
        <v>22</v>
      </c>
      <c r="K5061" s="40" t="s">
        <v>149</v>
      </c>
    </row>
    <row r="5062" spans="1:11" x14ac:dyDescent="0.25">
      <c r="A5062">
        <v>538027819</v>
      </c>
      <c r="B5062" s="1">
        <v>45189</v>
      </c>
      <c r="C5062" t="s">
        <v>27</v>
      </c>
      <c r="D5062" t="s">
        <v>17</v>
      </c>
      <c r="E5062">
        <v>1</v>
      </c>
      <c r="F5062">
        <v>0.88</v>
      </c>
      <c r="G5062" t="s">
        <v>149</v>
      </c>
      <c r="H5062">
        <v>1</v>
      </c>
      <c r="I5062">
        <v>1</v>
      </c>
      <c r="J5062" t="s">
        <v>14</v>
      </c>
      <c r="K5062" s="40" t="s">
        <v>149</v>
      </c>
    </row>
    <row r="5063" spans="1:11" x14ac:dyDescent="0.25">
      <c r="A5063">
        <v>538027953</v>
      </c>
      <c r="B5063" s="1">
        <v>45189</v>
      </c>
      <c r="C5063" t="s">
        <v>27</v>
      </c>
      <c r="D5063" t="s">
        <v>16</v>
      </c>
      <c r="E5063">
        <v>1</v>
      </c>
      <c r="F5063">
        <v>1</v>
      </c>
      <c r="G5063" t="s">
        <v>148</v>
      </c>
      <c r="H5063">
        <v>1</v>
      </c>
      <c r="I5063">
        <v>1</v>
      </c>
      <c r="J5063" t="s">
        <v>14</v>
      </c>
      <c r="K5063" s="40" t="s">
        <v>149</v>
      </c>
    </row>
    <row r="5064" spans="1:11" x14ac:dyDescent="0.25">
      <c r="A5064">
        <v>522861838</v>
      </c>
      <c r="B5064" s="1">
        <v>45107</v>
      </c>
      <c r="C5064" t="s">
        <v>11</v>
      </c>
      <c r="D5064" t="s">
        <v>16</v>
      </c>
      <c r="E5064">
        <v>1</v>
      </c>
      <c r="F5064">
        <v>1</v>
      </c>
      <c r="G5064" t="s">
        <v>148</v>
      </c>
      <c r="H5064">
        <v>4</v>
      </c>
      <c r="I5064">
        <v>4</v>
      </c>
      <c r="J5064" t="s">
        <v>14</v>
      </c>
      <c r="K5064" s="40" t="s">
        <v>149</v>
      </c>
    </row>
    <row r="5065" spans="1:11" x14ac:dyDescent="0.25">
      <c r="A5065">
        <v>538084038</v>
      </c>
      <c r="B5065" s="1">
        <v>45189</v>
      </c>
      <c r="C5065" t="s">
        <v>11</v>
      </c>
      <c r="D5065" t="s">
        <v>16</v>
      </c>
      <c r="E5065">
        <v>1</v>
      </c>
      <c r="F5065">
        <v>0.99</v>
      </c>
      <c r="G5065" t="s">
        <v>149</v>
      </c>
      <c r="H5065">
        <v>1</v>
      </c>
      <c r="I5065">
        <v>1</v>
      </c>
      <c r="J5065" t="s">
        <v>14</v>
      </c>
      <c r="K5065" s="40" t="s">
        <v>149</v>
      </c>
    </row>
    <row r="5066" spans="1:11" x14ac:dyDescent="0.25">
      <c r="A5066">
        <v>210313799</v>
      </c>
      <c r="B5066" s="1">
        <v>43330</v>
      </c>
      <c r="C5066" t="s">
        <v>11</v>
      </c>
      <c r="D5066" t="s">
        <v>16</v>
      </c>
      <c r="E5066">
        <v>0.9</v>
      </c>
      <c r="F5066">
        <v>1</v>
      </c>
      <c r="G5066" t="s">
        <v>149</v>
      </c>
      <c r="H5066">
        <v>2</v>
      </c>
      <c r="I5066">
        <v>2</v>
      </c>
      <c r="J5066" t="s">
        <v>14</v>
      </c>
      <c r="K5066" s="40" t="s">
        <v>149</v>
      </c>
    </row>
    <row r="5067" spans="1:11" x14ac:dyDescent="0.25">
      <c r="A5067">
        <v>537233431</v>
      </c>
      <c r="B5067" s="1">
        <v>45184</v>
      </c>
      <c r="C5067" t="s">
        <v>27</v>
      </c>
      <c r="D5067" t="s">
        <v>16</v>
      </c>
      <c r="E5067">
        <v>1</v>
      </c>
      <c r="F5067">
        <v>0.99</v>
      </c>
      <c r="G5067" t="s">
        <v>148</v>
      </c>
      <c r="H5067">
        <v>2</v>
      </c>
      <c r="I5067">
        <v>2</v>
      </c>
      <c r="J5067" t="s">
        <v>14</v>
      </c>
      <c r="K5067" s="40" t="s">
        <v>149</v>
      </c>
    </row>
    <row r="5068" spans="1:11" x14ac:dyDescent="0.25">
      <c r="A5068">
        <v>539180197</v>
      </c>
      <c r="B5068" s="1">
        <v>45196</v>
      </c>
      <c r="C5068" t="s">
        <v>11</v>
      </c>
      <c r="D5068" t="s">
        <v>16</v>
      </c>
      <c r="E5068">
        <v>1</v>
      </c>
      <c r="F5068">
        <v>1</v>
      </c>
      <c r="G5068" t="s">
        <v>149</v>
      </c>
      <c r="H5068">
        <v>1</v>
      </c>
      <c r="I5068">
        <v>1</v>
      </c>
      <c r="J5068" t="s">
        <v>14</v>
      </c>
      <c r="K5068" s="40" t="s">
        <v>149</v>
      </c>
    </row>
    <row r="5069" spans="1:11" x14ac:dyDescent="0.25">
      <c r="A5069">
        <v>96759172</v>
      </c>
      <c r="B5069" s="1">
        <v>42639</v>
      </c>
      <c r="C5069" t="s">
        <v>11</v>
      </c>
      <c r="D5069" t="s">
        <v>16</v>
      </c>
      <c r="E5069">
        <v>1</v>
      </c>
      <c r="F5069">
        <v>1</v>
      </c>
      <c r="G5069" t="s">
        <v>149</v>
      </c>
      <c r="H5069">
        <v>2</v>
      </c>
      <c r="I5069">
        <v>2</v>
      </c>
      <c r="J5069" t="s">
        <v>14</v>
      </c>
      <c r="K5069" s="40" t="s">
        <v>149</v>
      </c>
    </row>
    <row r="5070" spans="1:11" x14ac:dyDescent="0.25">
      <c r="A5070">
        <v>538028997</v>
      </c>
      <c r="B5070" s="1">
        <v>45189</v>
      </c>
      <c r="C5070" t="s">
        <v>11</v>
      </c>
      <c r="D5070" t="s">
        <v>16</v>
      </c>
      <c r="E5070">
        <v>1</v>
      </c>
      <c r="F5070">
        <v>1</v>
      </c>
      <c r="G5070" t="s">
        <v>149</v>
      </c>
      <c r="H5070">
        <v>3</v>
      </c>
      <c r="I5070">
        <v>3</v>
      </c>
      <c r="J5070" t="s">
        <v>14</v>
      </c>
      <c r="K5070" s="40" t="s">
        <v>149</v>
      </c>
    </row>
    <row r="5071" spans="1:11" x14ac:dyDescent="0.25">
      <c r="A5071">
        <v>26053412</v>
      </c>
      <c r="B5071" s="1">
        <v>42017</v>
      </c>
      <c r="C5071" t="s">
        <v>11</v>
      </c>
      <c r="D5071" t="s">
        <v>16</v>
      </c>
      <c r="E5071">
        <v>1</v>
      </c>
      <c r="F5071">
        <v>0.69</v>
      </c>
      <c r="G5071" t="s">
        <v>148</v>
      </c>
      <c r="H5071">
        <v>1</v>
      </c>
      <c r="I5071">
        <v>3</v>
      </c>
      <c r="J5071" t="s">
        <v>14</v>
      </c>
      <c r="K5071" s="40" t="s">
        <v>149</v>
      </c>
    </row>
    <row r="5072" spans="1:11" x14ac:dyDescent="0.25">
      <c r="A5072">
        <v>539319414</v>
      </c>
      <c r="B5072" s="1">
        <v>45197</v>
      </c>
      <c r="C5072" t="s">
        <v>27</v>
      </c>
      <c r="D5072" t="s">
        <v>12</v>
      </c>
      <c r="F5072">
        <v>1</v>
      </c>
      <c r="G5072" t="s">
        <v>148</v>
      </c>
      <c r="H5072">
        <v>1</v>
      </c>
      <c r="I5072">
        <v>1</v>
      </c>
      <c r="J5072" t="s">
        <v>22</v>
      </c>
      <c r="K5072" s="40" t="s">
        <v>149</v>
      </c>
    </row>
    <row r="5073" spans="1:11" x14ac:dyDescent="0.25">
      <c r="A5073">
        <v>507438930</v>
      </c>
      <c r="B5073" s="1">
        <v>45013</v>
      </c>
      <c r="C5073" t="s">
        <v>27</v>
      </c>
      <c r="D5073" t="s">
        <v>16</v>
      </c>
      <c r="E5073">
        <v>1</v>
      </c>
      <c r="F5073">
        <v>0.98</v>
      </c>
      <c r="G5073" t="s">
        <v>148</v>
      </c>
      <c r="H5073">
        <v>2</v>
      </c>
      <c r="I5073">
        <v>2</v>
      </c>
      <c r="J5073" t="s">
        <v>14</v>
      </c>
      <c r="K5073" s="40" t="s">
        <v>149</v>
      </c>
    </row>
    <row r="5074" spans="1:11" x14ac:dyDescent="0.25">
      <c r="A5074">
        <v>20071947</v>
      </c>
      <c r="B5074" s="1">
        <v>41866</v>
      </c>
      <c r="C5074" t="s">
        <v>11</v>
      </c>
      <c r="D5074" t="s">
        <v>17</v>
      </c>
      <c r="E5074">
        <v>1</v>
      </c>
      <c r="F5074">
        <v>7.0000000000000007E-2</v>
      </c>
      <c r="G5074" t="s">
        <v>148</v>
      </c>
      <c r="H5074">
        <v>1</v>
      </c>
      <c r="I5074">
        <v>2</v>
      </c>
      <c r="J5074" t="s">
        <v>14</v>
      </c>
      <c r="K5074" s="40" t="s">
        <v>149</v>
      </c>
    </row>
    <row r="5075" spans="1:11" x14ac:dyDescent="0.25">
      <c r="A5075">
        <v>538057542</v>
      </c>
      <c r="B5075" s="1">
        <v>45189</v>
      </c>
      <c r="C5075" t="s">
        <v>11</v>
      </c>
      <c r="D5075" t="s">
        <v>16</v>
      </c>
      <c r="E5075">
        <v>1</v>
      </c>
      <c r="F5075">
        <v>0.86</v>
      </c>
      <c r="G5075" t="s">
        <v>149</v>
      </c>
      <c r="H5075">
        <v>3</v>
      </c>
      <c r="I5075">
        <v>4</v>
      </c>
      <c r="J5075" t="s">
        <v>14</v>
      </c>
      <c r="K5075" s="40" t="s">
        <v>149</v>
      </c>
    </row>
    <row r="5076" spans="1:11" x14ac:dyDescent="0.25">
      <c r="A5076">
        <v>79009658</v>
      </c>
      <c r="B5076" s="1">
        <v>42542</v>
      </c>
      <c r="C5076" t="s">
        <v>11</v>
      </c>
      <c r="D5076" t="s">
        <v>16</v>
      </c>
      <c r="E5076">
        <v>1</v>
      </c>
      <c r="F5076">
        <v>0.99</v>
      </c>
      <c r="G5076" t="s">
        <v>149</v>
      </c>
      <c r="H5076">
        <v>2</v>
      </c>
      <c r="I5076">
        <v>2</v>
      </c>
      <c r="J5076" t="s">
        <v>14</v>
      </c>
      <c r="K5076" s="40" t="s">
        <v>149</v>
      </c>
    </row>
    <row r="5077" spans="1:11" x14ac:dyDescent="0.25">
      <c r="A5077">
        <v>539323743</v>
      </c>
      <c r="B5077" s="1">
        <v>45197</v>
      </c>
      <c r="C5077" t="s">
        <v>11</v>
      </c>
      <c r="D5077" t="s">
        <v>17</v>
      </c>
      <c r="E5077">
        <v>0.56999999999999995</v>
      </c>
      <c r="F5077">
        <v>0.94</v>
      </c>
      <c r="G5077" t="s">
        <v>148</v>
      </c>
      <c r="H5077">
        <v>2</v>
      </c>
      <c r="I5077">
        <v>2</v>
      </c>
      <c r="J5077" t="s">
        <v>22</v>
      </c>
      <c r="K5077" s="40" t="s">
        <v>149</v>
      </c>
    </row>
    <row r="5078" spans="1:11" x14ac:dyDescent="0.25">
      <c r="A5078">
        <v>67837845</v>
      </c>
      <c r="B5078" s="1">
        <v>42479</v>
      </c>
      <c r="C5078" t="s">
        <v>11</v>
      </c>
      <c r="D5078" t="s">
        <v>16</v>
      </c>
      <c r="E5078">
        <v>1</v>
      </c>
      <c r="F5078">
        <v>0.83</v>
      </c>
      <c r="G5078" t="s">
        <v>149</v>
      </c>
      <c r="H5078">
        <v>5</v>
      </c>
      <c r="I5078">
        <v>5</v>
      </c>
      <c r="J5078" t="s">
        <v>18</v>
      </c>
      <c r="K5078" s="40" t="s">
        <v>149</v>
      </c>
    </row>
    <row r="5079" spans="1:11" x14ac:dyDescent="0.25">
      <c r="A5079">
        <v>29534357</v>
      </c>
      <c r="B5079" s="1">
        <v>42080</v>
      </c>
      <c r="C5079" t="s">
        <v>11</v>
      </c>
      <c r="D5079" t="s">
        <v>16</v>
      </c>
      <c r="E5079">
        <v>1</v>
      </c>
      <c r="F5079">
        <v>0.95</v>
      </c>
      <c r="G5079" t="s">
        <v>148</v>
      </c>
      <c r="H5079">
        <v>1</v>
      </c>
      <c r="I5079">
        <v>1</v>
      </c>
      <c r="J5079" t="s">
        <v>14</v>
      </c>
      <c r="K5079" s="40" t="s">
        <v>149</v>
      </c>
    </row>
    <row r="5080" spans="1:11" x14ac:dyDescent="0.25">
      <c r="A5080">
        <v>33858927</v>
      </c>
      <c r="B5080" s="1">
        <v>42144</v>
      </c>
      <c r="C5080" t="s">
        <v>42</v>
      </c>
      <c r="D5080" t="s">
        <v>20</v>
      </c>
      <c r="E5080">
        <v>0</v>
      </c>
      <c r="F5080">
        <v>0</v>
      </c>
      <c r="G5080" t="s">
        <v>148</v>
      </c>
      <c r="H5080">
        <v>1</v>
      </c>
      <c r="I5080">
        <v>1</v>
      </c>
      <c r="J5080" t="s">
        <v>14</v>
      </c>
      <c r="K5080" s="40" t="s">
        <v>149</v>
      </c>
    </row>
    <row r="5081" spans="1:11" x14ac:dyDescent="0.25">
      <c r="A5081">
        <v>185119442</v>
      </c>
      <c r="B5081" s="1">
        <v>43209</v>
      </c>
      <c r="C5081" t="s">
        <v>11</v>
      </c>
      <c r="D5081" t="s">
        <v>12</v>
      </c>
      <c r="G5081" t="s">
        <v>148</v>
      </c>
      <c r="H5081">
        <v>1</v>
      </c>
      <c r="I5081">
        <v>3</v>
      </c>
      <c r="J5081" t="s">
        <v>14</v>
      </c>
      <c r="K5081" s="40" t="s">
        <v>149</v>
      </c>
    </row>
    <row r="5082" spans="1:11" x14ac:dyDescent="0.25">
      <c r="A5082">
        <v>434062502</v>
      </c>
      <c r="B5082" s="1">
        <v>44530</v>
      </c>
      <c r="C5082" t="s">
        <v>11</v>
      </c>
      <c r="D5082" t="s">
        <v>16</v>
      </c>
      <c r="E5082">
        <v>0.89</v>
      </c>
      <c r="F5082">
        <v>1</v>
      </c>
      <c r="G5082" t="s">
        <v>149</v>
      </c>
      <c r="H5082">
        <v>2</v>
      </c>
      <c r="I5082">
        <v>2</v>
      </c>
      <c r="J5082" t="s">
        <v>18</v>
      </c>
      <c r="K5082" s="40" t="s">
        <v>149</v>
      </c>
    </row>
    <row r="5083" spans="1:11" x14ac:dyDescent="0.25">
      <c r="A5083">
        <v>305501267</v>
      </c>
      <c r="B5083" s="1">
        <v>43768</v>
      </c>
      <c r="C5083" t="s">
        <v>11</v>
      </c>
      <c r="D5083" t="s">
        <v>21</v>
      </c>
      <c r="E5083">
        <v>1</v>
      </c>
      <c r="F5083">
        <v>0.6</v>
      </c>
      <c r="G5083" t="s">
        <v>148</v>
      </c>
      <c r="H5083">
        <v>1</v>
      </c>
      <c r="I5083">
        <v>1</v>
      </c>
      <c r="J5083" t="s">
        <v>22</v>
      </c>
      <c r="K5083" s="40" t="s">
        <v>149</v>
      </c>
    </row>
    <row r="5084" spans="1:11" x14ac:dyDescent="0.25">
      <c r="A5084">
        <v>114622937</v>
      </c>
      <c r="B5084" s="1">
        <v>42769</v>
      </c>
      <c r="C5084" t="s">
        <v>11</v>
      </c>
      <c r="D5084" t="s">
        <v>17</v>
      </c>
      <c r="E5084">
        <v>1</v>
      </c>
      <c r="F5084">
        <v>0.72</v>
      </c>
      <c r="G5084" t="s">
        <v>149</v>
      </c>
      <c r="H5084">
        <v>1</v>
      </c>
      <c r="I5084">
        <v>1</v>
      </c>
      <c r="J5084" t="s">
        <v>14</v>
      </c>
      <c r="K5084" s="40" t="s">
        <v>149</v>
      </c>
    </row>
    <row r="5085" spans="1:11" x14ac:dyDescent="0.25">
      <c r="A5085">
        <v>16706312</v>
      </c>
      <c r="B5085" s="1">
        <v>41802</v>
      </c>
      <c r="C5085" t="s">
        <v>11</v>
      </c>
      <c r="D5085" t="s">
        <v>12</v>
      </c>
      <c r="F5085">
        <v>1</v>
      </c>
      <c r="G5085" t="s">
        <v>148</v>
      </c>
      <c r="H5085">
        <v>1</v>
      </c>
      <c r="I5085">
        <v>1</v>
      </c>
      <c r="J5085" t="s">
        <v>14</v>
      </c>
      <c r="K5085" s="40" t="s">
        <v>149</v>
      </c>
    </row>
    <row r="5086" spans="1:11" x14ac:dyDescent="0.25">
      <c r="A5086">
        <v>313953702</v>
      </c>
      <c r="B5086" s="1">
        <v>43801</v>
      </c>
      <c r="C5086" t="s">
        <v>11</v>
      </c>
      <c r="D5086" t="s">
        <v>12</v>
      </c>
      <c r="F5086">
        <v>0</v>
      </c>
      <c r="G5086" t="s">
        <v>148</v>
      </c>
      <c r="H5086">
        <v>1</v>
      </c>
      <c r="I5086">
        <v>1</v>
      </c>
      <c r="J5086" t="s">
        <v>22</v>
      </c>
      <c r="K5086" s="40" t="s">
        <v>149</v>
      </c>
    </row>
    <row r="5087" spans="1:11" x14ac:dyDescent="0.25">
      <c r="A5087">
        <v>539544958</v>
      </c>
      <c r="B5087" s="1">
        <v>45198</v>
      </c>
      <c r="C5087" t="s">
        <v>27</v>
      </c>
      <c r="D5087" t="s">
        <v>16</v>
      </c>
      <c r="E5087">
        <v>1</v>
      </c>
      <c r="F5087">
        <v>0.98</v>
      </c>
      <c r="G5087" t="s">
        <v>148</v>
      </c>
      <c r="H5087">
        <v>1</v>
      </c>
      <c r="I5087">
        <v>1</v>
      </c>
      <c r="J5087" t="s">
        <v>22</v>
      </c>
      <c r="K5087" s="40" t="s">
        <v>149</v>
      </c>
    </row>
    <row r="5088" spans="1:11" x14ac:dyDescent="0.25">
      <c r="A5088">
        <v>539565094</v>
      </c>
      <c r="B5088" s="1">
        <v>45198</v>
      </c>
      <c r="C5088" t="s">
        <v>11</v>
      </c>
      <c r="D5088" t="s">
        <v>16</v>
      </c>
      <c r="E5088">
        <v>1</v>
      </c>
      <c r="F5088">
        <v>0.98</v>
      </c>
      <c r="G5088" t="s">
        <v>149</v>
      </c>
      <c r="H5088">
        <v>1</v>
      </c>
      <c r="I5088">
        <v>2</v>
      </c>
      <c r="J5088" t="s">
        <v>22</v>
      </c>
      <c r="K5088" s="40" t="s">
        <v>149</v>
      </c>
    </row>
    <row r="5089" spans="1:11" x14ac:dyDescent="0.25">
      <c r="A5089">
        <v>511493094</v>
      </c>
      <c r="B5089" s="1">
        <v>45040</v>
      </c>
      <c r="C5089" t="s">
        <v>27</v>
      </c>
      <c r="D5089" t="s">
        <v>17</v>
      </c>
      <c r="E5089">
        <v>0.67</v>
      </c>
      <c r="F5089">
        <v>0.86</v>
      </c>
      <c r="G5089" t="s">
        <v>148</v>
      </c>
      <c r="H5089">
        <v>1</v>
      </c>
      <c r="I5089">
        <v>1</v>
      </c>
      <c r="J5089" t="s">
        <v>14</v>
      </c>
      <c r="K5089" s="40" t="s">
        <v>149</v>
      </c>
    </row>
    <row r="5090" spans="1:11" x14ac:dyDescent="0.25">
      <c r="A5090">
        <v>539642591</v>
      </c>
      <c r="B5090" s="1">
        <v>45199</v>
      </c>
      <c r="C5090" t="s">
        <v>27</v>
      </c>
      <c r="D5090" t="s">
        <v>16</v>
      </c>
      <c r="E5090">
        <v>1</v>
      </c>
      <c r="F5090">
        <v>1</v>
      </c>
      <c r="G5090" t="s">
        <v>148</v>
      </c>
      <c r="H5090">
        <v>1</v>
      </c>
      <c r="I5090">
        <v>1</v>
      </c>
      <c r="J5090" t="s">
        <v>14</v>
      </c>
      <c r="K5090" s="40" t="s">
        <v>149</v>
      </c>
    </row>
    <row r="5091" spans="1:11" x14ac:dyDescent="0.25">
      <c r="A5091">
        <v>516785314</v>
      </c>
      <c r="B5091" s="1">
        <v>45073</v>
      </c>
      <c r="C5091" t="s">
        <v>27</v>
      </c>
      <c r="D5091" t="s">
        <v>12</v>
      </c>
      <c r="F5091">
        <v>0.33</v>
      </c>
      <c r="G5091" t="s">
        <v>148</v>
      </c>
      <c r="H5091">
        <v>1</v>
      </c>
      <c r="I5091">
        <v>1</v>
      </c>
      <c r="J5091" t="s">
        <v>22</v>
      </c>
      <c r="K5091" s="40" t="s">
        <v>149</v>
      </c>
    </row>
    <row r="5092" spans="1:11" x14ac:dyDescent="0.25">
      <c r="A5092">
        <v>31205759</v>
      </c>
      <c r="B5092" s="1">
        <v>42108</v>
      </c>
      <c r="C5092" t="s">
        <v>11</v>
      </c>
      <c r="D5092" t="s">
        <v>16</v>
      </c>
      <c r="E5092">
        <v>1</v>
      </c>
      <c r="F5092">
        <v>0.81</v>
      </c>
      <c r="G5092" t="s">
        <v>149</v>
      </c>
      <c r="H5092">
        <v>1</v>
      </c>
      <c r="I5092">
        <v>1</v>
      </c>
      <c r="J5092" t="s">
        <v>14</v>
      </c>
      <c r="K5092" s="40" t="s">
        <v>149</v>
      </c>
    </row>
    <row r="5093" spans="1:11" x14ac:dyDescent="0.25">
      <c r="A5093">
        <v>72832858</v>
      </c>
      <c r="B5093" s="1">
        <v>42509</v>
      </c>
      <c r="C5093" t="s">
        <v>11</v>
      </c>
      <c r="D5093" t="s">
        <v>16</v>
      </c>
      <c r="E5093">
        <v>1</v>
      </c>
      <c r="F5093">
        <v>1</v>
      </c>
      <c r="G5093" t="s">
        <v>27</v>
      </c>
      <c r="H5093">
        <v>2</v>
      </c>
      <c r="I5093">
        <v>2</v>
      </c>
      <c r="J5093" t="s">
        <v>14</v>
      </c>
      <c r="K5093" s="40" t="s">
        <v>149</v>
      </c>
    </row>
    <row r="5094" spans="1:11" x14ac:dyDescent="0.25">
      <c r="A5094">
        <v>119930048</v>
      </c>
      <c r="B5094" s="1">
        <v>42803</v>
      </c>
      <c r="C5094" t="s">
        <v>11</v>
      </c>
      <c r="D5094" t="s">
        <v>16</v>
      </c>
      <c r="E5094">
        <v>0.7</v>
      </c>
      <c r="F5094">
        <v>0.99</v>
      </c>
      <c r="G5094" t="s">
        <v>148</v>
      </c>
      <c r="H5094">
        <v>1</v>
      </c>
      <c r="I5094">
        <v>1</v>
      </c>
      <c r="J5094" t="s">
        <v>14</v>
      </c>
      <c r="K5094" s="40" t="s">
        <v>149</v>
      </c>
    </row>
    <row r="5095" spans="1:11" x14ac:dyDescent="0.25">
      <c r="A5095">
        <v>539716259</v>
      </c>
      <c r="B5095" s="1">
        <v>45199</v>
      </c>
      <c r="C5095" t="s">
        <v>11</v>
      </c>
      <c r="D5095" t="s">
        <v>16</v>
      </c>
      <c r="E5095">
        <v>0.98</v>
      </c>
      <c r="F5095">
        <v>0.93</v>
      </c>
      <c r="G5095" t="s">
        <v>148</v>
      </c>
      <c r="H5095">
        <v>2</v>
      </c>
      <c r="I5095">
        <v>3</v>
      </c>
      <c r="J5095" t="s">
        <v>14</v>
      </c>
      <c r="K5095" s="40" t="s">
        <v>149</v>
      </c>
    </row>
    <row r="5096" spans="1:11" x14ac:dyDescent="0.25">
      <c r="A5096">
        <v>166862695</v>
      </c>
      <c r="B5096" s="1">
        <v>43109</v>
      </c>
      <c r="C5096" t="s">
        <v>27</v>
      </c>
      <c r="D5096" t="s">
        <v>21</v>
      </c>
      <c r="E5096">
        <v>0.5</v>
      </c>
      <c r="F5096">
        <v>0.71</v>
      </c>
      <c r="G5096" t="s">
        <v>148</v>
      </c>
      <c r="H5096">
        <v>1</v>
      </c>
      <c r="I5096">
        <v>2</v>
      </c>
      <c r="J5096" t="s">
        <v>14</v>
      </c>
      <c r="K5096" s="40" t="s">
        <v>149</v>
      </c>
    </row>
    <row r="5097" spans="1:11" x14ac:dyDescent="0.25">
      <c r="A5097">
        <v>192834256</v>
      </c>
      <c r="B5097" s="1">
        <v>43252</v>
      </c>
      <c r="C5097" t="s">
        <v>27</v>
      </c>
      <c r="D5097" t="s">
        <v>16</v>
      </c>
      <c r="E5097">
        <v>1</v>
      </c>
      <c r="F5097">
        <v>1</v>
      </c>
      <c r="G5097" t="s">
        <v>149</v>
      </c>
      <c r="H5097">
        <v>1</v>
      </c>
      <c r="I5097">
        <v>1</v>
      </c>
      <c r="J5097" t="s">
        <v>14</v>
      </c>
      <c r="K5097" s="40" t="s">
        <v>149</v>
      </c>
    </row>
    <row r="5098" spans="1:11" x14ac:dyDescent="0.25">
      <c r="A5098">
        <v>23151778</v>
      </c>
      <c r="B5098" s="1">
        <v>41942</v>
      </c>
      <c r="C5098" t="s">
        <v>11</v>
      </c>
      <c r="D5098" t="s">
        <v>16</v>
      </c>
      <c r="E5098">
        <v>1</v>
      </c>
      <c r="F5098">
        <v>1</v>
      </c>
      <c r="G5098" t="s">
        <v>148</v>
      </c>
      <c r="H5098">
        <v>2</v>
      </c>
      <c r="I5098">
        <v>2</v>
      </c>
      <c r="J5098" t="s">
        <v>14</v>
      </c>
      <c r="K5098" s="40" t="s">
        <v>149</v>
      </c>
    </row>
    <row r="5099" spans="1:11" x14ac:dyDescent="0.25">
      <c r="A5099">
        <v>424002718</v>
      </c>
      <c r="B5099" s="1">
        <v>44460</v>
      </c>
      <c r="C5099" t="s">
        <v>27</v>
      </c>
      <c r="D5099" t="s">
        <v>21</v>
      </c>
      <c r="E5099">
        <v>0.93</v>
      </c>
      <c r="F5099">
        <v>0.54</v>
      </c>
      <c r="G5099" t="s">
        <v>148</v>
      </c>
      <c r="H5099">
        <v>2</v>
      </c>
      <c r="I5099">
        <v>2</v>
      </c>
      <c r="J5099" t="s">
        <v>14</v>
      </c>
      <c r="K5099" s="40" t="s">
        <v>149</v>
      </c>
    </row>
    <row r="5100" spans="1:11" x14ac:dyDescent="0.25">
      <c r="A5100">
        <v>539958570</v>
      </c>
      <c r="B5100" s="1">
        <v>45201</v>
      </c>
      <c r="C5100" t="s">
        <v>27</v>
      </c>
      <c r="D5100" t="s">
        <v>16</v>
      </c>
      <c r="E5100">
        <v>1</v>
      </c>
      <c r="F5100">
        <v>1</v>
      </c>
      <c r="G5100" t="s">
        <v>148</v>
      </c>
      <c r="H5100">
        <v>4</v>
      </c>
      <c r="I5100">
        <v>4</v>
      </c>
      <c r="J5100" t="s">
        <v>14</v>
      </c>
      <c r="K5100" s="40" t="s">
        <v>149</v>
      </c>
    </row>
    <row r="5101" spans="1:11" x14ac:dyDescent="0.25">
      <c r="A5101">
        <v>5495471</v>
      </c>
      <c r="B5101" s="1">
        <v>41350</v>
      </c>
      <c r="C5101" t="s">
        <v>11</v>
      </c>
      <c r="D5101" t="s">
        <v>16</v>
      </c>
      <c r="E5101">
        <v>1</v>
      </c>
      <c r="F5101">
        <v>1</v>
      </c>
      <c r="G5101" t="s">
        <v>148</v>
      </c>
      <c r="H5101">
        <v>1</v>
      </c>
      <c r="I5101">
        <v>1</v>
      </c>
      <c r="J5101" t="s">
        <v>14</v>
      </c>
      <c r="K5101" s="40" t="s">
        <v>149</v>
      </c>
    </row>
    <row r="5102" spans="1:11" x14ac:dyDescent="0.25">
      <c r="A5102">
        <v>243902632</v>
      </c>
      <c r="B5102" s="1">
        <v>43514</v>
      </c>
      <c r="C5102" t="s">
        <v>11</v>
      </c>
      <c r="D5102" t="s">
        <v>20</v>
      </c>
      <c r="E5102">
        <v>0.2</v>
      </c>
      <c r="F5102">
        <v>0.77</v>
      </c>
      <c r="G5102" t="s">
        <v>148</v>
      </c>
      <c r="H5102">
        <v>1</v>
      </c>
      <c r="I5102">
        <v>2</v>
      </c>
      <c r="J5102" t="s">
        <v>14</v>
      </c>
      <c r="K5102" s="40" t="s">
        <v>149</v>
      </c>
    </row>
    <row r="5103" spans="1:11" x14ac:dyDescent="0.25">
      <c r="A5103">
        <v>505025129</v>
      </c>
      <c r="B5103" s="1">
        <v>44997</v>
      </c>
      <c r="C5103" t="s">
        <v>27</v>
      </c>
      <c r="D5103" t="s">
        <v>16</v>
      </c>
      <c r="E5103">
        <v>1</v>
      </c>
      <c r="F5103">
        <v>0.97</v>
      </c>
      <c r="G5103" t="s">
        <v>148</v>
      </c>
      <c r="H5103">
        <v>33</v>
      </c>
      <c r="I5103">
        <v>50</v>
      </c>
      <c r="J5103" t="s">
        <v>14</v>
      </c>
      <c r="K5103" s="40" t="s">
        <v>149</v>
      </c>
    </row>
    <row r="5104" spans="1:11" x14ac:dyDescent="0.25">
      <c r="A5104">
        <v>163279324</v>
      </c>
      <c r="B5104" s="1">
        <v>43088</v>
      </c>
      <c r="C5104" t="s">
        <v>11</v>
      </c>
      <c r="D5104" t="s">
        <v>16</v>
      </c>
      <c r="E5104">
        <v>1</v>
      </c>
      <c r="F5104">
        <v>1</v>
      </c>
      <c r="G5104" t="s">
        <v>149</v>
      </c>
      <c r="H5104">
        <v>1</v>
      </c>
      <c r="I5104">
        <v>1</v>
      </c>
      <c r="J5104" t="s">
        <v>14</v>
      </c>
      <c r="K5104" s="40" t="s">
        <v>149</v>
      </c>
    </row>
    <row r="5105" spans="1:11" x14ac:dyDescent="0.25">
      <c r="A5105">
        <v>431540564</v>
      </c>
      <c r="B5105" s="1">
        <v>44512</v>
      </c>
      <c r="C5105" t="s">
        <v>11</v>
      </c>
      <c r="D5105" t="s">
        <v>16</v>
      </c>
      <c r="E5105">
        <v>1</v>
      </c>
      <c r="F5105">
        <v>0.94</v>
      </c>
      <c r="G5105" t="s">
        <v>149</v>
      </c>
      <c r="H5105">
        <v>3</v>
      </c>
      <c r="I5105">
        <v>3</v>
      </c>
      <c r="J5105" t="s">
        <v>14</v>
      </c>
      <c r="K5105" s="40" t="s">
        <v>149</v>
      </c>
    </row>
    <row r="5106" spans="1:11" x14ac:dyDescent="0.25">
      <c r="A5106">
        <v>178188619</v>
      </c>
      <c r="B5106" s="1">
        <v>43172</v>
      </c>
      <c r="C5106" t="s">
        <v>11</v>
      </c>
      <c r="D5106" t="s">
        <v>12</v>
      </c>
      <c r="G5106" t="s">
        <v>148</v>
      </c>
      <c r="H5106">
        <v>1</v>
      </c>
      <c r="I5106">
        <v>1</v>
      </c>
      <c r="J5106" t="s">
        <v>14</v>
      </c>
      <c r="K5106" s="40" t="s">
        <v>149</v>
      </c>
    </row>
    <row r="5107" spans="1:11" x14ac:dyDescent="0.25">
      <c r="A5107">
        <v>538065506</v>
      </c>
      <c r="B5107" s="1">
        <v>45189</v>
      </c>
      <c r="C5107" t="s">
        <v>27</v>
      </c>
      <c r="D5107" t="s">
        <v>16</v>
      </c>
      <c r="E5107">
        <v>1</v>
      </c>
      <c r="F5107">
        <v>1</v>
      </c>
      <c r="G5107" t="s">
        <v>148</v>
      </c>
      <c r="H5107">
        <v>1</v>
      </c>
      <c r="I5107">
        <v>1</v>
      </c>
      <c r="J5107" t="s">
        <v>14</v>
      </c>
      <c r="K5107" s="40" t="s">
        <v>149</v>
      </c>
    </row>
    <row r="5108" spans="1:11" x14ac:dyDescent="0.25">
      <c r="A5108">
        <v>463585510</v>
      </c>
      <c r="B5108" s="1">
        <v>44722</v>
      </c>
      <c r="C5108" t="s">
        <v>11</v>
      </c>
      <c r="D5108" t="s">
        <v>12</v>
      </c>
      <c r="F5108">
        <v>1</v>
      </c>
      <c r="G5108" t="s">
        <v>148</v>
      </c>
      <c r="H5108">
        <v>1</v>
      </c>
      <c r="I5108">
        <v>1</v>
      </c>
      <c r="J5108" t="s">
        <v>14</v>
      </c>
      <c r="K5108" s="40" t="s">
        <v>149</v>
      </c>
    </row>
    <row r="5109" spans="1:11" x14ac:dyDescent="0.25">
      <c r="A5109">
        <v>538830253</v>
      </c>
      <c r="B5109" s="1">
        <v>45194</v>
      </c>
      <c r="C5109" t="s">
        <v>27</v>
      </c>
      <c r="D5109" t="s">
        <v>16</v>
      </c>
      <c r="E5109">
        <v>1</v>
      </c>
      <c r="F5109">
        <v>1</v>
      </c>
      <c r="G5109" t="s">
        <v>149</v>
      </c>
      <c r="H5109">
        <v>1</v>
      </c>
      <c r="I5109">
        <v>1</v>
      </c>
      <c r="J5109" t="s">
        <v>14</v>
      </c>
      <c r="K5109" s="40" t="s">
        <v>149</v>
      </c>
    </row>
    <row r="5110" spans="1:11" x14ac:dyDescent="0.25">
      <c r="A5110">
        <v>42345997</v>
      </c>
      <c r="B5110" s="1">
        <v>42240</v>
      </c>
      <c r="C5110" t="s">
        <v>11</v>
      </c>
      <c r="D5110" t="s">
        <v>16</v>
      </c>
      <c r="E5110">
        <v>1</v>
      </c>
      <c r="F5110">
        <v>1</v>
      </c>
      <c r="G5110" t="s">
        <v>149</v>
      </c>
      <c r="H5110">
        <v>1</v>
      </c>
      <c r="I5110">
        <v>1</v>
      </c>
      <c r="J5110" t="s">
        <v>18</v>
      </c>
      <c r="K5110" s="40" t="s">
        <v>149</v>
      </c>
    </row>
    <row r="5111" spans="1:11" x14ac:dyDescent="0.25">
      <c r="A5111">
        <v>188023901</v>
      </c>
      <c r="B5111" s="1">
        <v>43225</v>
      </c>
      <c r="C5111" t="s">
        <v>11</v>
      </c>
      <c r="D5111" t="s">
        <v>16</v>
      </c>
      <c r="E5111">
        <v>1</v>
      </c>
      <c r="F5111">
        <v>1</v>
      </c>
      <c r="G5111" t="s">
        <v>148</v>
      </c>
      <c r="H5111">
        <v>2</v>
      </c>
      <c r="I5111">
        <v>2</v>
      </c>
      <c r="J5111" t="s">
        <v>14</v>
      </c>
      <c r="K5111" s="40" t="s">
        <v>149</v>
      </c>
    </row>
    <row r="5112" spans="1:11" x14ac:dyDescent="0.25">
      <c r="A5112">
        <v>7738463</v>
      </c>
      <c r="B5112" s="1">
        <v>41481</v>
      </c>
      <c r="C5112" t="s">
        <v>11</v>
      </c>
      <c r="D5112" t="s">
        <v>16</v>
      </c>
      <c r="E5112">
        <v>1</v>
      </c>
      <c r="F5112">
        <v>0.89</v>
      </c>
      <c r="G5112" t="s">
        <v>148</v>
      </c>
      <c r="H5112">
        <v>1</v>
      </c>
      <c r="I5112">
        <v>2</v>
      </c>
      <c r="J5112" t="s">
        <v>14</v>
      </c>
      <c r="K5112" s="40" t="s">
        <v>149</v>
      </c>
    </row>
    <row r="5113" spans="1:11" x14ac:dyDescent="0.25">
      <c r="A5113">
        <v>21663488</v>
      </c>
      <c r="B5113" s="1">
        <v>41905</v>
      </c>
      <c r="C5113" t="s">
        <v>11</v>
      </c>
      <c r="D5113" t="s">
        <v>16</v>
      </c>
      <c r="E5113">
        <v>0.98</v>
      </c>
      <c r="F5113">
        <v>0.96</v>
      </c>
      <c r="G5113" t="s">
        <v>148</v>
      </c>
      <c r="H5113">
        <v>7</v>
      </c>
      <c r="I5113">
        <v>11</v>
      </c>
      <c r="J5113" t="s">
        <v>14</v>
      </c>
      <c r="K5113" s="40" t="s">
        <v>149</v>
      </c>
    </row>
    <row r="5114" spans="1:11" x14ac:dyDescent="0.25">
      <c r="A5114">
        <v>540040728</v>
      </c>
      <c r="B5114" s="1">
        <v>45201</v>
      </c>
      <c r="C5114" t="s">
        <v>11</v>
      </c>
      <c r="D5114" t="s">
        <v>16</v>
      </c>
      <c r="E5114">
        <v>1</v>
      </c>
      <c r="F5114">
        <v>0.87</v>
      </c>
      <c r="G5114" t="s">
        <v>149</v>
      </c>
      <c r="H5114">
        <v>2</v>
      </c>
      <c r="I5114">
        <v>2</v>
      </c>
      <c r="J5114" t="s">
        <v>14</v>
      </c>
      <c r="K5114" s="40" t="s">
        <v>149</v>
      </c>
    </row>
    <row r="5115" spans="1:11" x14ac:dyDescent="0.25">
      <c r="A5115">
        <v>540220453</v>
      </c>
      <c r="B5115" s="1">
        <v>45202</v>
      </c>
      <c r="C5115" t="s">
        <v>11</v>
      </c>
      <c r="D5115" t="s">
        <v>12</v>
      </c>
      <c r="F5115">
        <v>0</v>
      </c>
      <c r="G5115" t="s">
        <v>148</v>
      </c>
      <c r="H5115">
        <v>1</v>
      </c>
      <c r="I5115">
        <v>1</v>
      </c>
      <c r="J5115" t="s">
        <v>14</v>
      </c>
      <c r="K5115" s="40" t="s">
        <v>149</v>
      </c>
    </row>
    <row r="5116" spans="1:11" x14ac:dyDescent="0.25">
      <c r="A5116">
        <v>538875841</v>
      </c>
      <c r="B5116" s="1">
        <v>45194</v>
      </c>
      <c r="C5116" t="s">
        <v>11</v>
      </c>
      <c r="D5116" t="s">
        <v>16</v>
      </c>
      <c r="E5116">
        <v>1</v>
      </c>
      <c r="F5116">
        <v>1</v>
      </c>
      <c r="G5116" t="s">
        <v>149</v>
      </c>
      <c r="H5116">
        <v>1</v>
      </c>
      <c r="I5116">
        <v>1</v>
      </c>
      <c r="J5116" t="s">
        <v>22</v>
      </c>
      <c r="K5116" s="40" t="s">
        <v>149</v>
      </c>
    </row>
    <row r="5117" spans="1:11" x14ac:dyDescent="0.25">
      <c r="A5117">
        <v>515347962</v>
      </c>
      <c r="B5117" s="1">
        <v>45064</v>
      </c>
      <c r="C5117" t="s">
        <v>11</v>
      </c>
      <c r="D5117" t="s">
        <v>16</v>
      </c>
      <c r="E5117">
        <v>1</v>
      </c>
      <c r="F5117">
        <v>0.96</v>
      </c>
      <c r="G5117" t="s">
        <v>149</v>
      </c>
      <c r="H5117">
        <v>2</v>
      </c>
      <c r="I5117">
        <v>4</v>
      </c>
      <c r="J5117" t="s">
        <v>14</v>
      </c>
      <c r="K5117" s="40" t="s">
        <v>149</v>
      </c>
    </row>
    <row r="5118" spans="1:11" x14ac:dyDescent="0.25">
      <c r="A5118">
        <v>508348236</v>
      </c>
      <c r="B5118" s="1">
        <v>45019</v>
      </c>
      <c r="C5118" t="s">
        <v>11</v>
      </c>
      <c r="D5118" t="s">
        <v>16</v>
      </c>
      <c r="E5118">
        <v>1</v>
      </c>
      <c r="F5118">
        <v>0.99</v>
      </c>
      <c r="G5118" t="s">
        <v>148</v>
      </c>
      <c r="H5118">
        <v>1</v>
      </c>
      <c r="I5118">
        <v>3</v>
      </c>
      <c r="J5118" t="s">
        <v>22</v>
      </c>
      <c r="K5118" s="40" t="s">
        <v>149</v>
      </c>
    </row>
    <row r="5119" spans="1:11" x14ac:dyDescent="0.25">
      <c r="A5119">
        <v>98259688</v>
      </c>
      <c r="B5119" s="1">
        <v>42648</v>
      </c>
      <c r="C5119" t="s">
        <v>11</v>
      </c>
      <c r="D5119" t="s">
        <v>20</v>
      </c>
      <c r="E5119">
        <v>0</v>
      </c>
      <c r="F5119">
        <v>0</v>
      </c>
      <c r="G5119" t="s">
        <v>148</v>
      </c>
      <c r="H5119">
        <v>1</v>
      </c>
      <c r="I5119">
        <v>2</v>
      </c>
      <c r="J5119" t="s">
        <v>22</v>
      </c>
      <c r="K5119" s="40" t="s">
        <v>149</v>
      </c>
    </row>
    <row r="5120" spans="1:11" x14ac:dyDescent="0.25">
      <c r="A5120">
        <v>305240633</v>
      </c>
      <c r="B5120" s="1">
        <v>43767</v>
      </c>
      <c r="C5120" t="s">
        <v>11</v>
      </c>
      <c r="D5120" t="s">
        <v>21</v>
      </c>
      <c r="E5120">
        <v>0.5</v>
      </c>
      <c r="F5120">
        <v>0</v>
      </c>
      <c r="G5120" t="s">
        <v>148</v>
      </c>
      <c r="H5120">
        <v>1</v>
      </c>
      <c r="I5120">
        <v>1</v>
      </c>
      <c r="J5120" t="s">
        <v>14</v>
      </c>
      <c r="K5120" s="40" t="s">
        <v>149</v>
      </c>
    </row>
    <row r="5121" spans="1:11" x14ac:dyDescent="0.25">
      <c r="A5121">
        <v>141169256</v>
      </c>
      <c r="B5121" s="1">
        <v>42934</v>
      </c>
      <c r="C5121" t="s">
        <v>11</v>
      </c>
      <c r="D5121" t="s">
        <v>16</v>
      </c>
      <c r="E5121">
        <v>1</v>
      </c>
      <c r="F5121">
        <v>1</v>
      </c>
      <c r="G5121" t="s">
        <v>148</v>
      </c>
      <c r="H5121">
        <v>2</v>
      </c>
      <c r="I5121">
        <v>2</v>
      </c>
      <c r="J5121" t="s">
        <v>14</v>
      </c>
      <c r="K5121" s="40" t="s">
        <v>149</v>
      </c>
    </row>
    <row r="5122" spans="1:11" x14ac:dyDescent="0.25">
      <c r="A5122">
        <v>486737751</v>
      </c>
      <c r="B5122" s="1">
        <v>44872</v>
      </c>
      <c r="C5122" t="s">
        <v>11</v>
      </c>
      <c r="D5122" t="s">
        <v>16</v>
      </c>
      <c r="E5122">
        <v>1</v>
      </c>
      <c r="F5122">
        <v>1</v>
      </c>
      <c r="G5122" t="s">
        <v>148</v>
      </c>
      <c r="H5122">
        <v>3</v>
      </c>
      <c r="I5122">
        <v>3</v>
      </c>
      <c r="J5122" t="s">
        <v>22</v>
      </c>
      <c r="K5122" s="40" t="s">
        <v>149</v>
      </c>
    </row>
    <row r="5123" spans="1:11" x14ac:dyDescent="0.25">
      <c r="A5123">
        <v>444367855</v>
      </c>
      <c r="B5123" s="1">
        <v>44601</v>
      </c>
      <c r="C5123" t="s">
        <v>27</v>
      </c>
      <c r="D5123" t="s">
        <v>21</v>
      </c>
      <c r="E5123">
        <v>1</v>
      </c>
      <c r="F5123">
        <v>0.78</v>
      </c>
      <c r="G5123" t="s">
        <v>149</v>
      </c>
      <c r="H5123">
        <v>1</v>
      </c>
      <c r="I5123">
        <v>1</v>
      </c>
      <c r="J5123" t="s">
        <v>14</v>
      </c>
      <c r="K5123" s="40" t="s">
        <v>149</v>
      </c>
    </row>
    <row r="5124" spans="1:11" x14ac:dyDescent="0.25">
      <c r="A5124">
        <v>102768405</v>
      </c>
      <c r="B5124" s="1">
        <v>42680</v>
      </c>
      <c r="C5124" t="s">
        <v>11</v>
      </c>
      <c r="D5124" t="s">
        <v>16</v>
      </c>
      <c r="E5124">
        <v>1</v>
      </c>
      <c r="F5124">
        <v>0.97</v>
      </c>
      <c r="G5124" t="s">
        <v>149</v>
      </c>
      <c r="H5124">
        <v>1</v>
      </c>
      <c r="I5124">
        <v>1</v>
      </c>
      <c r="J5124" t="s">
        <v>14</v>
      </c>
      <c r="K5124" s="40" t="s">
        <v>149</v>
      </c>
    </row>
    <row r="5125" spans="1:11" x14ac:dyDescent="0.25">
      <c r="A5125">
        <v>539001200</v>
      </c>
      <c r="B5125" s="1">
        <v>45195</v>
      </c>
      <c r="C5125" t="s">
        <v>27</v>
      </c>
      <c r="D5125" t="s">
        <v>16</v>
      </c>
      <c r="E5125">
        <v>1</v>
      </c>
      <c r="F5125">
        <v>1</v>
      </c>
      <c r="G5125" t="s">
        <v>148</v>
      </c>
      <c r="H5125">
        <v>1</v>
      </c>
      <c r="I5125">
        <v>1</v>
      </c>
      <c r="J5125" t="s">
        <v>14</v>
      </c>
      <c r="K5125" s="40" t="s">
        <v>149</v>
      </c>
    </row>
    <row r="5126" spans="1:11" x14ac:dyDescent="0.25">
      <c r="A5126">
        <v>541335901</v>
      </c>
      <c r="B5126" s="1">
        <v>45210</v>
      </c>
      <c r="C5126" t="s">
        <v>11</v>
      </c>
      <c r="D5126" t="s">
        <v>16</v>
      </c>
      <c r="E5126">
        <v>1</v>
      </c>
      <c r="F5126">
        <v>1</v>
      </c>
      <c r="G5126" t="s">
        <v>148</v>
      </c>
      <c r="H5126">
        <v>1</v>
      </c>
      <c r="I5126">
        <v>1</v>
      </c>
      <c r="J5126" t="s">
        <v>14</v>
      </c>
      <c r="K5126" s="40" t="s">
        <v>149</v>
      </c>
    </row>
    <row r="5127" spans="1:11" x14ac:dyDescent="0.25">
      <c r="A5127">
        <v>41978004</v>
      </c>
      <c r="B5127" s="1">
        <v>42236</v>
      </c>
      <c r="C5127" t="s">
        <v>11</v>
      </c>
      <c r="D5127" t="s">
        <v>17</v>
      </c>
      <c r="E5127">
        <v>1</v>
      </c>
      <c r="F5127">
        <v>0.25</v>
      </c>
      <c r="G5127" t="s">
        <v>148</v>
      </c>
      <c r="H5127">
        <v>2</v>
      </c>
      <c r="I5127">
        <v>5</v>
      </c>
      <c r="J5127" t="s">
        <v>14</v>
      </c>
      <c r="K5127" s="40" t="s">
        <v>149</v>
      </c>
    </row>
    <row r="5128" spans="1:11" x14ac:dyDescent="0.25">
      <c r="A5128">
        <v>9133695</v>
      </c>
      <c r="B5128" s="1">
        <v>41547</v>
      </c>
      <c r="C5128" t="s">
        <v>11</v>
      </c>
      <c r="D5128" t="s">
        <v>16</v>
      </c>
      <c r="E5128">
        <v>1</v>
      </c>
      <c r="F5128">
        <v>1</v>
      </c>
      <c r="G5128" t="s">
        <v>148</v>
      </c>
      <c r="H5128">
        <v>1</v>
      </c>
      <c r="I5128">
        <v>4</v>
      </c>
      <c r="J5128" t="s">
        <v>14</v>
      </c>
      <c r="K5128" s="40" t="s">
        <v>149</v>
      </c>
    </row>
    <row r="5129" spans="1:11" x14ac:dyDescent="0.25">
      <c r="A5129">
        <v>540469113</v>
      </c>
      <c r="B5129" s="1">
        <v>45204</v>
      </c>
      <c r="C5129" t="s">
        <v>27</v>
      </c>
      <c r="D5129" t="s">
        <v>21</v>
      </c>
      <c r="E5129">
        <v>1</v>
      </c>
      <c r="F5129">
        <v>0.21</v>
      </c>
      <c r="G5129" t="s">
        <v>148</v>
      </c>
      <c r="H5129">
        <v>1</v>
      </c>
      <c r="I5129">
        <v>1</v>
      </c>
      <c r="J5129" t="s">
        <v>14</v>
      </c>
      <c r="K5129" s="40" t="s">
        <v>149</v>
      </c>
    </row>
    <row r="5130" spans="1:11" x14ac:dyDescent="0.25">
      <c r="A5130">
        <v>500291531</v>
      </c>
      <c r="B5130" s="1">
        <v>44966</v>
      </c>
      <c r="C5130" t="s">
        <v>27</v>
      </c>
      <c r="D5130" t="s">
        <v>16</v>
      </c>
      <c r="E5130">
        <v>1</v>
      </c>
      <c r="F5130">
        <v>0.97</v>
      </c>
      <c r="G5130" t="s">
        <v>148</v>
      </c>
      <c r="H5130">
        <v>5</v>
      </c>
      <c r="I5130">
        <v>6</v>
      </c>
      <c r="J5130" t="s">
        <v>14</v>
      </c>
      <c r="K5130" s="40" t="s">
        <v>149</v>
      </c>
    </row>
    <row r="5131" spans="1:11" x14ac:dyDescent="0.25">
      <c r="A5131">
        <v>95992426</v>
      </c>
      <c r="B5131" s="1">
        <v>42633</v>
      </c>
      <c r="C5131" t="s">
        <v>11</v>
      </c>
      <c r="D5131" t="s">
        <v>21</v>
      </c>
      <c r="E5131">
        <v>0.75</v>
      </c>
      <c r="F5131">
        <v>0.47</v>
      </c>
      <c r="G5131" t="s">
        <v>148</v>
      </c>
      <c r="H5131">
        <v>3</v>
      </c>
      <c r="I5131">
        <v>3</v>
      </c>
      <c r="J5131" t="s">
        <v>14</v>
      </c>
      <c r="K5131" s="40" t="s">
        <v>149</v>
      </c>
    </row>
    <row r="5132" spans="1:11" x14ac:dyDescent="0.25">
      <c r="A5132">
        <v>513723542</v>
      </c>
      <c r="B5132" s="1">
        <v>45054</v>
      </c>
      <c r="C5132" t="s">
        <v>11</v>
      </c>
      <c r="D5132" t="s">
        <v>16</v>
      </c>
      <c r="E5132">
        <v>1</v>
      </c>
      <c r="F5132">
        <v>0.97</v>
      </c>
      <c r="G5132" t="s">
        <v>149</v>
      </c>
      <c r="H5132">
        <v>1</v>
      </c>
      <c r="I5132">
        <v>1</v>
      </c>
      <c r="J5132" t="s">
        <v>14</v>
      </c>
      <c r="K5132" s="40" t="s">
        <v>149</v>
      </c>
    </row>
    <row r="5133" spans="1:11" x14ac:dyDescent="0.25">
      <c r="A5133">
        <v>2271668</v>
      </c>
      <c r="B5133" s="1">
        <v>41031</v>
      </c>
      <c r="C5133" t="s">
        <v>11</v>
      </c>
      <c r="D5133" t="s">
        <v>17</v>
      </c>
      <c r="E5133">
        <v>0.9</v>
      </c>
      <c r="F5133">
        <v>0.09</v>
      </c>
      <c r="G5133" t="s">
        <v>148</v>
      </c>
      <c r="H5133">
        <v>2</v>
      </c>
      <c r="I5133">
        <v>2</v>
      </c>
      <c r="J5133" t="s">
        <v>14</v>
      </c>
      <c r="K5133" s="40" t="s">
        <v>149</v>
      </c>
    </row>
    <row r="5134" spans="1:11" x14ac:dyDescent="0.25">
      <c r="A5134">
        <v>528831727</v>
      </c>
      <c r="B5134" s="1">
        <v>45137</v>
      </c>
      <c r="C5134" t="s">
        <v>27</v>
      </c>
      <c r="D5134" t="s">
        <v>16</v>
      </c>
      <c r="E5134">
        <v>1</v>
      </c>
      <c r="F5134">
        <v>1</v>
      </c>
      <c r="G5134" t="s">
        <v>148</v>
      </c>
      <c r="H5134">
        <v>1</v>
      </c>
      <c r="I5134">
        <v>1</v>
      </c>
      <c r="J5134" t="s">
        <v>14</v>
      </c>
      <c r="K5134" s="40" t="s">
        <v>149</v>
      </c>
    </row>
    <row r="5135" spans="1:11" x14ac:dyDescent="0.25">
      <c r="A5135">
        <v>225713292</v>
      </c>
      <c r="B5135" s="1">
        <v>43418</v>
      </c>
      <c r="C5135" t="s">
        <v>11</v>
      </c>
      <c r="D5135" t="s">
        <v>16</v>
      </c>
      <c r="E5135">
        <v>1</v>
      </c>
      <c r="F5135">
        <v>0.88</v>
      </c>
      <c r="G5135" t="s">
        <v>149</v>
      </c>
      <c r="H5135">
        <v>1</v>
      </c>
      <c r="I5135">
        <v>1</v>
      </c>
      <c r="J5135" t="s">
        <v>14</v>
      </c>
      <c r="K5135" s="40" t="s">
        <v>149</v>
      </c>
    </row>
    <row r="5136" spans="1:11" x14ac:dyDescent="0.25">
      <c r="A5136">
        <v>128437708</v>
      </c>
      <c r="B5136" s="1">
        <v>42856</v>
      </c>
      <c r="C5136" t="s">
        <v>11</v>
      </c>
      <c r="D5136" t="s">
        <v>12</v>
      </c>
      <c r="F5136">
        <v>1</v>
      </c>
      <c r="G5136" t="s">
        <v>148</v>
      </c>
      <c r="H5136">
        <v>3</v>
      </c>
      <c r="I5136">
        <v>3</v>
      </c>
      <c r="J5136" t="s">
        <v>18</v>
      </c>
      <c r="K5136" s="40" t="s">
        <v>149</v>
      </c>
    </row>
    <row r="5137" spans="1:11" x14ac:dyDescent="0.25">
      <c r="A5137">
        <v>513092716</v>
      </c>
      <c r="B5137" s="1">
        <v>45050</v>
      </c>
      <c r="C5137" t="s">
        <v>11</v>
      </c>
      <c r="D5137" t="s">
        <v>12</v>
      </c>
      <c r="F5137">
        <v>1</v>
      </c>
      <c r="G5137" t="s">
        <v>148</v>
      </c>
      <c r="H5137">
        <v>4</v>
      </c>
      <c r="I5137">
        <v>6</v>
      </c>
      <c r="J5137" t="s">
        <v>14</v>
      </c>
      <c r="K5137" s="40" t="s">
        <v>149</v>
      </c>
    </row>
    <row r="5138" spans="1:11" x14ac:dyDescent="0.25">
      <c r="A5138">
        <v>540624085</v>
      </c>
      <c r="B5138" s="1">
        <v>45205</v>
      </c>
      <c r="C5138" t="s">
        <v>27</v>
      </c>
      <c r="D5138" t="s">
        <v>17</v>
      </c>
      <c r="E5138">
        <v>1</v>
      </c>
      <c r="G5138" t="s">
        <v>148</v>
      </c>
      <c r="H5138">
        <v>1</v>
      </c>
      <c r="I5138">
        <v>1</v>
      </c>
      <c r="J5138" t="s">
        <v>14</v>
      </c>
      <c r="K5138" s="40" t="s">
        <v>149</v>
      </c>
    </row>
    <row r="5139" spans="1:11" x14ac:dyDescent="0.25">
      <c r="A5139">
        <v>497390338</v>
      </c>
      <c r="B5139" s="1">
        <v>44948</v>
      </c>
      <c r="C5139" t="s">
        <v>27</v>
      </c>
      <c r="D5139" t="s">
        <v>16</v>
      </c>
      <c r="E5139">
        <v>1</v>
      </c>
      <c r="F5139">
        <v>1</v>
      </c>
      <c r="G5139" t="s">
        <v>149</v>
      </c>
      <c r="H5139">
        <v>1</v>
      </c>
      <c r="I5139">
        <v>1</v>
      </c>
      <c r="J5139" t="s">
        <v>14</v>
      </c>
      <c r="K5139" s="40" t="s">
        <v>149</v>
      </c>
    </row>
    <row r="5140" spans="1:11" x14ac:dyDescent="0.25">
      <c r="A5140">
        <v>165625334</v>
      </c>
      <c r="B5140" s="1">
        <v>43103</v>
      </c>
      <c r="C5140" t="s">
        <v>11</v>
      </c>
      <c r="D5140" t="s">
        <v>16</v>
      </c>
      <c r="E5140">
        <v>1</v>
      </c>
      <c r="F5140">
        <v>1</v>
      </c>
      <c r="G5140" t="s">
        <v>149</v>
      </c>
      <c r="H5140">
        <v>1</v>
      </c>
      <c r="I5140">
        <v>2</v>
      </c>
      <c r="J5140" t="s">
        <v>14</v>
      </c>
      <c r="K5140" s="40" t="s">
        <v>149</v>
      </c>
    </row>
    <row r="5141" spans="1:11" x14ac:dyDescent="0.25">
      <c r="A5141">
        <v>512468097</v>
      </c>
      <c r="B5141" s="1">
        <v>45046</v>
      </c>
      <c r="C5141" t="s">
        <v>27</v>
      </c>
      <c r="D5141" t="s">
        <v>12</v>
      </c>
      <c r="F5141">
        <v>0.5</v>
      </c>
      <c r="G5141" t="s">
        <v>148</v>
      </c>
      <c r="H5141">
        <v>1</v>
      </c>
      <c r="I5141">
        <v>1</v>
      </c>
      <c r="J5141" t="s">
        <v>22</v>
      </c>
      <c r="K5141" s="40" t="s">
        <v>149</v>
      </c>
    </row>
    <row r="5142" spans="1:11" x14ac:dyDescent="0.25">
      <c r="A5142">
        <v>77001299</v>
      </c>
      <c r="B5142" s="1">
        <v>42531</v>
      </c>
      <c r="C5142" t="s">
        <v>11</v>
      </c>
      <c r="D5142" t="s">
        <v>16</v>
      </c>
      <c r="E5142">
        <v>1</v>
      </c>
      <c r="F5142">
        <v>0.71</v>
      </c>
      <c r="G5142" t="s">
        <v>149</v>
      </c>
      <c r="H5142">
        <v>2</v>
      </c>
      <c r="I5142">
        <v>2</v>
      </c>
      <c r="J5142" t="s">
        <v>14</v>
      </c>
      <c r="K5142" s="40" t="s">
        <v>149</v>
      </c>
    </row>
    <row r="5143" spans="1:11" x14ac:dyDescent="0.25">
      <c r="A5143">
        <v>143283631</v>
      </c>
      <c r="B5143" s="1">
        <v>42946</v>
      </c>
      <c r="C5143" t="s">
        <v>27</v>
      </c>
      <c r="D5143" t="s">
        <v>16</v>
      </c>
      <c r="E5143">
        <v>0.98</v>
      </c>
      <c r="F5143">
        <v>0.85</v>
      </c>
      <c r="G5143" t="s">
        <v>148</v>
      </c>
      <c r="H5143">
        <v>15</v>
      </c>
      <c r="I5143">
        <v>15</v>
      </c>
      <c r="J5143" t="s">
        <v>14</v>
      </c>
      <c r="K5143" s="40" t="s">
        <v>149</v>
      </c>
    </row>
    <row r="5144" spans="1:11" x14ac:dyDescent="0.25">
      <c r="A5144">
        <v>537289015</v>
      </c>
      <c r="B5144" s="1">
        <v>45184</v>
      </c>
      <c r="C5144" t="s">
        <v>11</v>
      </c>
      <c r="D5144" t="s">
        <v>21</v>
      </c>
      <c r="E5144">
        <v>0.75</v>
      </c>
      <c r="F5144">
        <v>0.59</v>
      </c>
      <c r="G5144" t="s">
        <v>149</v>
      </c>
      <c r="H5144">
        <v>1</v>
      </c>
      <c r="I5144">
        <v>3</v>
      </c>
      <c r="J5144" t="s">
        <v>14</v>
      </c>
      <c r="K5144" s="40" t="s">
        <v>149</v>
      </c>
    </row>
    <row r="5145" spans="1:11" x14ac:dyDescent="0.25">
      <c r="A5145">
        <v>483028813</v>
      </c>
      <c r="B5145" s="1">
        <v>44844</v>
      </c>
      <c r="C5145" t="s">
        <v>27</v>
      </c>
      <c r="D5145" t="s">
        <v>16</v>
      </c>
      <c r="E5145">
        <v>1</v>
      </c>
      <c r="F5145">
        <v>0.91</v>
      </c>
      <c r="G5145" t="s">
        <v>27</v>
      </c>
      <c r="H5145">
        <v>13</v>
      </c>
      <c r="I5145">
        <v>16</v>
      </c>
      <c r="J5145" t="s">
        <v>14</v>
      </c>
      <c r="K5145" s="40" t="s">
        <v>149</v>
      </c>
    </row>
    <row r="5146" spans="1:11" x14ac:dyDescent="0.25">
      <c r="A5146">
        <v>7073570</v>
      </c>
      <c r="B5146" s="1">
        <v>41448</v>
      </c>
      <c r="C5146" t="s">
        <v>11</v>
      </c>
      <c r="D5146" t="s">
        <v>17</v>
      </c>
      <c r="E5146">
        <v>1</v>
      </c>
      <c r="F5146">
        <v>0.56000000000000005</v>
      </c>
      <c r="G5146" t="s">
        <v>148</v>
      </c>
      <c r="H5146">
        <v>1</v>
      </c>
      <c r="I5146">
        <v>1</v>
      </c>
      <c r="J5146" t="s">
        <v>14</v>
      </c>
      <c r="K5146" s="40" t="s">
        <v>149</v>
      </c>
    </row>
    <row r="5147" spans="1:11" x14ac:dyDescent="0.25">
      <c r="A5147">
        <v>223388322</v>
      </c>
      <c r="B5147" s="1">
        <v>43403</v>
      </c>
      <c r="C5147" t="s">
        <v>11</v>
      </c>
      <c r="D5147" t="s">
        <v>20</v>
      </c>
      <c r="E5147">
        <v>0</v>
      </c>
      <c r="F5147">
        <v>0</v>
      </c>
      <c r="G5147" t="s">
        <v>148</v>
      </c>
      <c r="H5147">
        <v>1</v>
      </c>
      <c r="I5147">
        <v>1</v>
      </c>
      <c r="J5147" t="s">
        <v>14</v>
      </c>
      <c r="K5147" s="40" t="s">
        <v>149</v>
      </c>
    </row>
    <row r="5148" spans="1:11" x14ac:dyDescent="0.25">
      <c r="A5148">
        <v>467418585</v>
      </c>
      <c r="B5148" s="1">
        <v>44745</v>
      </c>
      <c r="C5148" t="s">
        <v>11</v>
      </c>
      <c r="D5148" t="s">
        <v>17</v>
      </c>
      <c r="E5148">
        <v>1</v>
      </c>
      <c r="F5148">
        <v>0.7</v>
      </c>
      <c r="G5148" t="s">
        <v>148</v>
      </c>
      <c r="H5148">
        <v>1</v>
      </c>
      <c r="I5148">
        <v>1</v>
      </c>
      <c r="J5148" t="s">
        <v>14</v>
      </c>
      <c r="K5148" s="40" t="s">
        <v>149</v>
      </c>
    </row>
    <row r="5149" spans="1:11" x14ac:dyDescent="0.25">
      <c r="A5149">
        <v>346490078</v>
      </c>
      <c r="B5149" s="1">
        <v>43967</v>
      </c>
      <c r="C5149" t="s">
        <v>27</v>
      </c>
      <c r="D5149" t="s">
        <v>20</v>
      </c>
      <c r="E5149">
        <v>0</v>
      </c>
      <c r="F5149">
        <v>0</v>
      </c>
      <c r="G5149" t="s">
        <v>148</v>
      </c>
      <c r="H5149">
        <v>1</v>
      </c>
      <c r="I5149">
        <v>1</v>
      </c>
      <c r="J5149" t="s">
        <v>22</v>
      </c>
      <c r="K5149" s="40" t="s">
        <v>149</v>
      </c>
    </row>
    <row r="5150" spans="1:11" x14ac:dyDescent="0.25">
      <c r="A5150">
        <v>198828808</v>
      </c>
      <c r="B5150" s="1">
        <v>43280</v>
      </c>
      <c r="C5150" t="s">
        <v>11</v>
      </c>
      <c r="D5150" t="s">
        <v>16</v>
      </c>
      <c r="E5150">
        <v>1</v>
      </c>
      <c r="F5150">
        <v>1</v>
      </c>
      <c r="G5150" t="s">
        <v>149</v>
      </c>
      <c r="H5150">
        <v>1</v>
      </c>
      <c r="I5150">
        <v>2</v>
      </c>
      <c r="J5150" t="s">
        <v>14</v>
      </c>
      <c r="K5150" s="40" t="s">
        <v>149</v>
      </c>
    </row>
    <row r="5151" spans="1:11" x14ac:dyDescent="0.25">
      <c r="A5151">
        <v>537860313</v>
      </c>
      <c r="B5151" s="1">
        <v>45188</v>
      </c>
      <c r="C5151" t="s">
        <v>27</v>
      </c>
      <c r="D5151" t="s">
        <v>16</v>
      </c>
      <c r="E5151">
        <v>1</v>
      </c>
      <c r="F5151">
        <v>1</v>
      </c>
      <c r="G5151" t="s">
        <v>149</v>
      </c>
      <c r="H5151">
        <v>1</v>
      </c>
      <c r="I5151">
        <v>1</v>
      </c>
      <c r="J5151" t="s">
        <v>14</v>
      </c>
      <c r="K5151" s="40" t="s">
        <v>149</v>
      </c>
    </row>
    <row r="5152" spans="1:11" x14ac:dyDescent="0.25">
      <c r="A5152">
        <v>390629854</v>
      </c>
      <c r="B5152" s="1">
        <v>44256</v>
      </c>
      <c r="C5152" t="s">
        <v>27</v>
      </c>
      <c r="D5152" t="s">
        <v>17</v>
      </c>
      <c r="E5152">
        <v>0.78</v>
      </c>
      <c r="F5152">
        <v>0.8</v>
      </c>
      <c r="G5152" t="s">
        <v>148</v>
      </c>
      <c r="H5152">
        <v>1</v>
      </c>
      <c r="I5152">
        <v>1</v>
      </c>
      <c r="J5152" t="s">
        <v>14</v>
      </c>
      <c r="K5152" s="40" t="s">
        <v>149</v>
      </c>
    </row>
    <row r="5153" spans="1:11" x14ac:dyDescent="0.25">
      <c r="A5153">
        <v>527984312</v>
      </c>
      <c r="B5153" s="1">
        <v>45133</v>
      </c>
      <c r="C5153" t="s">
        <v>27</v>
      </c>
      <c r="D5153" t="s">
        <v>16</v>
      </c>
      <c r="E5153">
        <v>0.98</v>
      </c>
      <c r="F5153">
        <v>1</v>
      </c>
      <c r="G5153" t="s">
        <v>149</v>
      </c>
      <c r="H5153">
        <v>3</v>
      </c>
      <c r="I5153">
        <v>3</v>
      </c>
      <c r="J5153" t="s">
        <v>14</v>
      </c>
      <c r="K5153" s="40" t="s">
        <v>149</v>
      </c>
    </row>
    <row r="5154" spans="1:11" x14ac:dyDescent="0.25">
      <c r="A5154">
        <v>514272498</v>
      </c>
      <c r="B5154" s="1">
        <v>45057</v>
      </c>
      <c r="C5154" t="s">
        <v>27</v>
      </c>
      <c r="D5154" t="s">
        <v>16</v>
      </c>
      <c r="E5154">
        <v>0.92</v>
      </c>
      <c r="F5154">
        <v>1</v>
      </c>
      <c r="G5154" t="s">
        <v>149</v>
      </c>
      <c r="H5154">
        <v>2</v>
      </c>
      <c r="I5154">
        <v>2</v>
      </c>
      <c r="J5154" t="s">
        <v>14</v>
      </c>
      <c r="K5154" s="40" t="s">
        <v>149</v>
      </c>
    </row>
    <row r="5155" spans="1:11" x14ac:dyDescent="0.25">
      <c r="A5155">
        <v>4909698</v>
      </c>
      <c r="B5155" s="1">
        <v>41304</v>
      </c>
      <c r="C5155" t="s">
        <v>11</v>
      </c>
      <c r="D5155" t="s">
        <v>16</v>
      </c>
      <c r="E5155">
        <v>1</v>
      </c>
      <c r="F5155">
        <v>1</v>
      </c>
      <c r="G5155" t="s">
        <v>148</v>
      </c>
      <c r="H5155">
        <v>2</v>
      </c>
      <c r="I5155">
        <v>2</v>
      </c>
      <c r="J5155" t="s">
        <v>14</v>
      </c>
      <c r="K5155" s="40" t="s">
        <v>149</v>
      </c>
    </row>
    <row r="5156" spans="1:11" x14ac:dyDescent="0.25">
      <c r="A5156">
        <v>394022680</v>
      </c>
      <c r="B5156" s="1">
        <v>44279</v>
      </c>
      <c r="C5156" t="s">
        <v>11</v>
      </c>
      <c r="D5156" t="s">
        <v>21</v>
      </c>
      <c r="E5156">
        <v>0.5</v>
      </c>
      <c r="F5156">
        <v>0.67</v>
      </c>
      <c r="G5156" t="s">
        <v>148</v>
      </c>
      <c r="H5156">
        <v>1</v>
      </c>
      <c r="I5156">
        <v>1</v>
      </c>
      <c r="J5156" t="s">
        <v>14</v>
      </c>
      <c r="K5156" s="40" t="s">
        <v>149</v>
      </c>
    </row>
    <row r="5157" spans="1:11" x14ac:dyDescent="0.25">
      <c r="A5157">
        <v>540922630</v>
      </c>
      <c r="B5157" s="1">
        <v>45207</v>
      </c>
      <c r="C5157" t="s">
        <v>27</v>
      </c>
      <c r="D5157" t="s">
        <v>17</v>
      </c>
      <c r="E5157">
        <v>0.75</v>
      </c>
      <c r="F5157">
        <v>0.45</v>
      </c>
      <c r="G5157" t="s">
        <v>148</v>
      </c>
      <c r="H5157">
        <v>1</v>
      </c>
      <c r="I5157">
        <v>2</v>
      </c>
      <c r="J5157" t="s">
        <v>14</v>
      </c>
      <c r="K5157" s="40" t="s">
        <v>149</v>
      </c>
    </row>
    <row r="5158" spans="1:11" x14ac:dyDescent="0.25">
      <c r="A5158">
        <v>541206197</v>
      </c>
      <c r="B5158" s="1">
        <v>45209</v>
      </c>
      <c r="C5158" t="s">
        <v>27</v>
      </c>
      <c r="D5158" t="s">
        <v>16</v>
      </c>
      <c r="E5158">
        <v>1</v>
      </c>
      <c r="F5158">
        <v>1</v>
      </c>
      <c r="G5158" t="s">
        <v>148</v>
      </c>
      <c r="H5158">
        <v>1</v>
      </c>
      <c r="I5158">
        <v>1</v>
      </c>
      <c r="J5158" t="s">
        <v>14</v>
      </c>
      <c r="K5158" s="40" t="s">
        <v>149</v>
      </c>
    </row>
    <row r="5159" spans="1:11" x14ac:dyDescent="0.25">
      <c r="A5159">
        <v>541334694</v>
      </c>
      <c r="B5159" s="1">
        <v>45210</v>
      </c>
      <c r="C5159" t="s">
        <v>27</v>
      </c>
      <c r="D5159" t="s">
        <v>16</v>
      </c>
      <c r="E5159">
        <v>1</v>
      </c>
      <c r="F5159">
        <v>0.99</v>
      </c>
      <c r="G5159" t="s">
        <v>148</v>
      </c>
      <c r="H5159">
        <v>2</v>
      </c>
      <c r="I5159">
        <v>2</v>
      </c>
      <c r="J5159" t="s">
        <v>14</v>
      </c>
      <c r="K5159" s="40" t="s">
        <v>149</v>
      </c>
    </row>
    <row r="5160" spans="1:11" x14ac:dyDescent="0.25">
      <c r="A5160">
        <v>541804486</v>
      </c>
      <c r="B5160" s="1">
        <v>45213</v>
      </c>
      <c r="C5160" t="s">
        <v>27</v>
      </c>
      <c r="D5160" t="s">
        <v>16</v>
      </c>
      <c r="E5160">
        <v>1</v>
      </c>
      <c r="F5160">
        <v>1</v>
      </c>
      <c r="G5160" t="s">
        <v>148</v>
      </c>
      <c r="H5160">
        <v>1</v>
      </c>
      <c r="I5160">
        <v>1</v>
      </c>
      <c r="J5160" t="s">
        <v>14</v>
      </c>
      <c r="K5160" s="40" t="s">
        <v>149</v>
      </c>
    </row>
    <row r="5161" spans="1:11" x14ac:dyDescent="0.25">
      <c r="A5161">
        <v>305196048</v>
      </c>
      <c r="B5161" s="1">
        <v>43767</v>
      </c>
      <c r="C5161" t="s">
        <v>11</v>
      </c>
      <c r="D5161" t="s">
        <v>16</v>
      </c>
      <c r="E5161">
        <v>1</v>
      </c>
      <c r="F5161">
        <v>0.96</v>
      </c>
      <c r="G5161" t="s">
        <v>149</v>
      </c>
      <c r="H5161">
        <v>4</v>
      </c>
      <c r="I5161">
        <v>4</v>
      </c>
      <c r="J5161" t="s">
        <v>14</v>
      </c>
      <c r="K5161" s="40" t="s">
        <v>149</v>
      </c>
    </row>
    <row r="5162" spans="1:11" x14ac:dyDescent="0.25">
      <c r="A5162">
        <v>455477797</v>
      </c>
      <c r="B5162" s="1">
        <v>44673</v>
      </c>
      <c r="C5162" t="s">
        <v>27</v>
      </c>
      <c r="D5162" t="s">
        <v>17</v>
      </c>
      <c r="E5162">
        <v>1</v>
      </c>
      <c r="F5162">
        <v>0.5</v>
      </c>
      <c r="G5162" t="s">
        <v>148</v>
      </c>
      <c r="H5162">
        <v>1</v>
      </c>
      <c r="I5162">
        <v>1</v>
      </c>
      <c r="J5162" t="s">
        <v>14</v>
      </c>
      <c r="K5162" s="40" t="s">
        <v>149</v>
      </c>
    </row>
    <row r="5163" spans="1:11" x14ac:dyDescent="0.25">
      <c r="A5163">
        <v>541036633</v>
      </c>
      <c r="B5163" s="1">
        <v>45208</v>
      </c>
      <c r="C5163" t="s">
        <v>27</v>
      </c>
      <c r="D5163" t="s">
        <v>16</v>
      </c>
      <c r="E5163">
        <v>1</v>
      </c>
      <c r="F5163">
        <v>0.87</v>
      </c>
      <c r="G5163" t="s">
        <v>149</v>
      </c>
      <c r="H5163">
        <v>1</v>
      </c>
      <c r="I5163">
        <v>1</v>
      </c>
      <c r="J5163" t="s">
        <v>14</v>
      </c>
      <c r="K5163" s="40" t="s">
        <v>149</v>
      </c>
    </row>
    <row r="5164" spans="1:11" x14ac:dyDescent="0.25">
      <c r="A5164">
        <v>540667887</v>
      </c>
      <c r="B5164" s="1">
        <v>45205</v>
      </c>
      <c r="C5164" t="s">
        <v>27</v>
      </c>
      <c r="D5164" t="s">
        <v>16</v>
      </c>
      <c r="E5164">
        <v>1</v>
      </c>
      <c r="F5164">
        <v>1</v>
      </c>
      <c r="G5164" t="s">
        <v>149</v>
      </c>
      <c r="H5164">
        <v>1</v>
      </c>
      <c r="I5164">
        <v>1</v>
      </c>
      <c r="J5164" t="s">
        <v>14</v>
      </c>
      <c r="K5164" s="40" t="s">
        <v>149</v>
      </c>
    </row>
    <row r="5165" spans="1:11" x14ac:dyDescent="0.25">
      <c r="A5165">
        <v>520712263</v>
      </c>
      <c r="B5165" s="1">
        <v>45095</v>
      </c>
      <c r="C5165" t="s">
        <v>27</v>
      </c>
      <c r="D5165" t="s">
        <v>16</v>
      </c>
      <c r="E5165">
        <v>0.95</v>
      </c>
      <c r="F5165">
        <v>0.57999999999999996</v>
      </c>
      <c r="G5165" t="s">
        <v>148</v>
      </c>
      <c r="H5165">
        <v>1</v>
      </c>
      <c r="I5165">
        <v>1</v>
      </c>
      <c r="J5165" t="s">
        <v>14</v>
      </c>
      <c r="K5165" s="40" t="s">
        <v>149</v>
      </c>
    </row>
    <row r="5166" spans="1:11" x14ac:dyDescent="0.25">
      <c r="A5166">
        <v>541904996</v>
      </c>
      <c r="B5166" s="1">
        <v>45214</v>
      </c>
      <c r="C5166" t="s">
        <v>11</v>
      </c>
      <c r="D5166" t="s">
        <v>17</v>
      </c>
      <c r="E5166">
        <v>1</v>
      </c>
      <c r="F5166">
        <v>0.71</v>
      </c>
      <c r="G5166" t="s">
        <v>148</v>
      </c>
      <c r="H5166">
        <v>1</v>
      </c>
      <c r="I5166">
        <v>1</v>
      </c>
      <c r="J5166" t="s">
        <v>14</v>
      </c>
      <c r="K5166" s="40" t="s">
        <v>149</v>
      </c>
    </row>
    <row r="5167" spans="1:11" x14ac:dyDescent="0.25">
      <c r="A5167">
        <v>403617663</v>
      </c>
      <c r="B5167" s="1">
        <v>44342</v>
      </c>
      <c r="C5167" t="s">
        <v>27</v>
      </c>
      <c r="D5167" t="s">
        <v>16</v>
      </c>
      <c r="E5167">
        <v>1</v>
      </c>
      <c r="F5167">
        <v>1</v>
      </c>
      <c r="G5167" t="s">
        <v>148</v>
      </c>
      <c r="H5167">
        <v>1</v>
      </c>
      <c r="I5167">
        <v>2</v>
      </c>
      <c r="J5167" t="s">
        <v>14</v>
      </c>
      <c r="K5167" s="40" t="s">
        <v>149</v>
      </c>
    </row>
    <row r="5168" spans="1:11" x14ac:dyDescent="0.25">
      <c r="A5168">
        <v>541203350</v>
      </c>
      <c r="B5168" s="1">
        <v>45209</v>
      </c>
      <c r="C5168" t="s">
        <v>27</v>
      </c>
      <c r="D5168" t="s">
        <v>17</v>
      </c>
      <c r="E5168">
        <v>1</v>
      </c>
      <c r="F5168">
        <v>0.82</v>
      </c>
      <c r="G5168" t="s">
        <v>148</v>
      </c>
      <c r="H5168">
        <v>1</v>
      </c>
      <c r="I5168">
        <v>1</v>
      </c>
      <c r="J5168" t="s">
        <v>22</v>
      </c>
      <c r="K5168" s="40" t="s">
        <v>149</v>
      </c>
    </row>
    <row r="5169" spans="1:11" x14ac:dyDescent="0.25">
      <c r="A5169">
        <v>541211423</v>
      </c>
      <c r="B5169" s="1">
        <v>45209</v>
      </c>
      <c r="C5169" t="s">
        <v>27</v>
      </c>
      <c r="D5169" t="s">
        <v>16</v>
      </c>
      <c r="E5169">
        <v>0.97</v>
      </c>
      <c r="F5169">
        <v>1</v>
      </c>
      <c r="G5169" t="s">
        <v>148</v>
      </c>
      <c r="H5169">
        <v>4</v>
      </c>
      <c r="I5169">
        <v>4</v>
      </c>
      <c r="J5169" t="s">
        <v>14</v>
      </c>
      <c r="K5169" s="40" t="s">
        <v>149</v>
      </c>
    </row>
    <row r="5170" spans="1:11" x14ac:dyDescent="0.25">
      <c r="A5170">
        <v>57028394</v>
      </c>
      <c r="B5170" s="1">
        <v>42401</v>
      </c>
      <c r="C5170" t="s">
        <v>11</v>
      </c>
      <c r="D5170" t="s">
        <v>17</v>
      </c>
      <c r="E5170">
        <v>0.92</v>
      </c>
      <c r="F5170">
        <v>0.87</v>
      </c>
      <c r="G5170" t="s">
        <v>149</v>
      </c>
      <c r="H5170">
        <v>1</v>
      </c>
      <c r="I5170">
        <v>1</v>
      </c>
      <c r="J5170" t="s">
        <v>14</v>
      </c>
      <c r="K5170" s="40" t="s">
        <v>149</v>
      </c>
    </row>
    <row r="5171" spans="1:11" x14ac:dyDescent="0.25">
      <c r="A5171">
        <v>451602665</v>
      </c>
      <c r="B5171" s="1">
        <v>44648</v>
      </c>
      <c r="C5171" t="s">
        <v>11</v>
      </c>
      <c r="D5171" t="s">
        <v>16</v>
      </c>
      <c r="E5171">
        <v>1</v>
      </c>
      <c r="F5171">
        <v>0.99</v>
      </c>
      <c r="G5171" t="s">
        <v>149</v>
      </c>
      <c r="H5171">
        <v>1</v>
      </c>
      <c r="I5171">
        <v>1</v>
      </c>
      <c r="J5171" t="s">
        <v>14</v>
      </c>
      <c r="K5171" s="40" t="s">
        <v>149</v>
      </c>
    </row>
    <row r="5172" spans="1:11" x14ac:dyDescent="0.25">
      <c r="A5172">
        <v>4294898</v>
      </c>
      <c r="B5172" s="1">
        <v>41244</v>
      </c>
      <c r="C5172" t="s">
        <v>11</v>
      </c>
      <c r="D5172" t="s">
        <v>16</v>
      </c>
      <c r="E5172">
        <v>1</v>
      </c>
      <c r="F5172">
        <v>0.99</v>
      </c>
      <c r="G5172" t="s">
        <v>148</v>
      </c>
      <c r="H5172">
        <v>1</v>
      </c>
      <c r="I5172">
        <v>1</v>
      </c>
      <c r="J5172" t="s">
        <v>14</v>
      </c>
      <c r="K5172" s="40" t="s">
        <v>149</v>
      </c>
    </row>
    <row r="5173" spans="1:11" x14ac:dyDescent="0.25">
      <c r="A5173">
        <v>105113798</v>
      </c>
      <c r="B5173" s="1">
        <v>42699</v>
      </c>
      <c r="C5173" t="s">
        <v>11</v>
      </c>
      <c r="D5173" t="s">
        <v>16</v>
      </c>
      <c r="E5173">
        <v>1</v>
      </c>
      <c r="F5173">
        <v>1</v>
      </c>
      <c r="G5173" t="s">
        <v>148</v>
      </c>
      <c r="H5173">
        <v>1</v>
      </c>
      <c r="I5173">
        <v>4</v>
      </c>
      <c r="J5173" t="s">
        <v>14</v>
      </c>
      <c r="K5173" s="40" t="s">
        <v>149</v>
      </c>
    </row>
    <row r="5174" spans="1:11" x14ac:dyDescent="0.25">
      <c r="A5174">
        <v>502614387</v>
      </c>
      <c r="B5174" s="1">
        <v>44981</v>
      </c>
      <c r="C5174" t="s">
        <v>27</v>
      </c>
      <c r="D5174" t="s">
        <v>21</v>
      </c>
      <c r="E5174">
        <v>0.73</v>
      </c>
      <c r="F5174">
        <v>0.83</v>
      </c>
      <c r="G5174" t="s">
        <v>148</v>
      </c>
      <c r="H5174">
        <v>1</v>
      </c>
      <c r="I5174">
        <v>7</v>
      </c>
      <c r="J5174" t="s">
        <v>22</v>
      </c>
      <c r="K5174" s="40" t="s">
        <v>149</v>
      </c>
    </row>
    <row r="5175" spans="1:11" x14ac:dyDescent="0.25">
      <c r="A5175">
        <v>358985357</v>
      </c>
      <c r="B5175" s="1">
        <v>44040</v>
      </c>
      <c r="C5175" t="s">
        <v>11</v>
      </c>
      <c r="D5175" t="s">
        <v>16</v>
      </c>
      <c r="E5175">
        <v>1</v>
      </c>
      <c r="F5175">
        <v>1</v>
      </c>
      <c r="G5175" t="s">
        <v>27</v>
      </c>
      <c r="H5175">
        <v>5</v>
      </c>
      <c r="I5175">
        <v>5</v>
      </c>
      <c r="J5175" t="s">
        <v>22</v>
      </c>
      <c r="K5175" s="40" t="s">
        <v>149</v>
      </c>
    </row>
    <row r="5176" spans="1:11" x14ac:dyDescent="0.25">
      <c r="A5176">
        <v>38723300</v>
      </c>
      <c r="B5176" s="1">
        <v>42202</v>
      </c>
      <c r="C5176" t="s">
        <v>11</v>
      </c>
      <c r="D5176" t="s">
        <v>17</v>
      </c>
      <c r="E5176">
        <v>1</v>
      </c>
      <c r="F5176">
        <v>0.53</v>
      </c>
      <c r="G5176" t="s">
        <v>149</v>
      </c>
      <c r="H5176">
        <v>1</v>
      </c>
      <c r="I5176">
        <v>1</v>
      </c>
      <c r="J5176" t="s">
        <v>14</v>
      </c>
      <c r="K5176" s="40" t="s">
        <v>149</v>
      </c>
    </row>
    <row r="5177" spans="1:11" x14ac:dyDescent="0.25">
      <c r="A5177">
        <v>462605679</v>
      </c>
      <c r="B5177" s="1">
        <v>44716</v>
      </c>
      <c r="C5177" t="s">
        <v>11</v>
      </c>
      <c r="D5177" t="s">
        <v>21</v>
      </c>
      <c r="E5177">
        <v>1</v>
      </c>
      <c r="F5177">
        <v>0.81</v>
      </c>
      <c r="G5177" t="s">
        <v>149</v>
      </c>
      <c r="H5177">
        <v>1</v>
      </c>
      <c r="I5177">
        <v>1</v>
      </c>
      <c r="J5177" t="s">
        <v>14</v>
      </c>
      <c r="K5177" s="40" t="s">
        <v>149</v>
      </c>
    </row>
    <row r="5178" spans="1:11" x14ac:dyDescent="0.25">
      <c r="A5178">
        <v>542099189</v>
      </c>
      <c r="B5178" s="1">
        <v>45215</v>
      </c>
      <c r="C5178" t="s">
        <v>11</v>
      </c>
      <c r="D5178" t="s">
        <v>17</v>
      </c>
      <c r="E5178">
        <v>0.9</v>
      </c>
      <c r="F5178">
        <v>0.7</v>
      </c>
      <c r="G5178" t="s">
        <v>148</v>
      </c>
      <c r="H5178">
        <v>1</v>
      </c>
      <c r="I5178">
        <v>1</v>
      </c>
      <c r="J5178" t="s">
        <v>14</v>
      </c>
      <c r="K5178" s="40" t="s">
        <v>149</v>
      </c>
    </row>
    <row r="5179" spans="1:11" x14ac:dyDescent="0.25">
      <c r="A5179">
        <v>2536524</v>
      </c>
      <c r="B5179" s="1">
        <v>41063</v>
      </c>
      <c r="C5179" t="s">
        <v>11</v>
      </c>
      <c r="D5179" t="s">
        <v>16</v>
      </c>
      <c r="E5179">
        <v>1</v>
      </c>
      <c r="F5179">
        <v>1</v>
      </c>
      <c r="G5179" t="s">
        <v>27</v>
      </c>
      <c r="H5179">
        <v>11</v>
      </c>
      <c r="I5179">
        <v>11</v>
      </c>
      <c r="J5179" t="s">
        <v>14</v>
      </c>
      <c r="K5179" s="40" t="s">
        <v>149</v>
      </c>
    </row>
    <row r="5180" spans="1:11" x14ac:dyDescent="0.25">
      <c r="A5180">
        <v>465990977</v>
      </c>
      <c r="B5180" s="1">
        <v>44737</v>
      </c>
      <c r="C5180" t="s">
        <v>27</v>
      </c>
      <c r="D5180" t="s">
        <v>20</v>
      </c>
      <c r="E5180">
        <v>0.33</v>
      </c>
      <c r="F5180">
        <v>0</v>
      </c>
      <c r="G5180" t="s">
        <v>148</v>
      </c>
      <c r="H5180">
        <v>1</v>
      </c>
      <c r="I5180">
        <v>1</v>
      </c>
      <c r="J5180" t="s">
        <v>22</v>
      </c>
      <c r="K5180" s="40" t="s">
        <v>149</v>
      </c>
    </row>
    <row r="5181" spans="1:11" x14ac:dyDescent="0.25">
      <c r="A5181">
        <v>486157429</v>
      </c>
      <c r="B5181" s="1">
        <v>44868</v>
      </c>
      <c r="C5181" t="s">
        <v>11</v>
      </c>
      <c r="D5181" t="s">
        <v>16</v>
      </c>
      <c r="E5181">
        <v>1</v>
      </c>
      <c r="F5181">
        <v>0.85</v>
      </c>
      <c r="G5181" t="s">
        <v>148</v>
      </c>
      <c r="H5181">
        <v>1</v>
      </c>
      <c r="I5181">
        <v>2</v>
      </c>
      <c r="J5181" t="s">
        <v>14</v>
      </c>
      <c r="K5181" s="40" t="s">
        <v>149</v>
      </c>
    </row>
    <row r="5182" spans="1:11" x14ac:dyDescent="0.25">
      <c r="A5182">
        <v>430251460</v>
      </c>
      <c r="B5182" s="1">
        <v>44503</v>
      </c>
      <c r="C5182" t="s">
        <v>27</v>
      </c>
      <c r="D5182" t="s">
        <v>16</v>
      </c>
      <c r="E5182">
        <v>0.95</v>
      </c>
      <c r="F5182">
        <v>1</v>
      </c>
      <c r="G5182" t="s">
        <v>27</v>
      </c>
      <c r="H5182">
        <v>4</v>
      </c>
      <c r="I5182">
        <v>4</v>
      </c>
      <c r="J5182" t="s">
        <v>14</v>
      </c>
      <c r="K5182" s="40" t="s">
        <v>149</v>
      </c>
    </row>
    <row r="5183" spans="1:11" x14ac:dyDescent="0.25">
      <c r="A5183">
        <v>483588616</v>
      </c>
      <c r="B5183" s="1">
        <v>44848</v>
      </c>
      <c r="C5183" t="s">
        <v>27</v>
      </c>
      <c r="D5183" t="s">
        <v>16</v>
      </c>
      <c r="E5183">
        <v>1</v>
      </c>
      <c r="F5183">
        <v>1</v>
      </c>
      <c r="G5183" t="s">
        <v>149</v>
      </c>
      <c r="H5183">
        <v>2</v>
      </c>
      <c r="I5183">
        <v>2</v>
      </c>
      <c r="J5183" t="s">
        <v>14</v>
      </c>
      <c r="K5183" s="40" t="s">
        <v>149</v>
      </c>
    </row>
    <row r="5184" spans="1:11" x14ac:dyDescent="0.25">
      <c r="A5184">
        <v>17160544</v>
      </c>
      <c r="B5184" s="1">
        <v>41813</v>
      </c>
      <c r="C5184" t="s">
        <v>11</v>
      </c>
      <c r="D5184" t="s">
        <v>16</v>
      </c>
      <c r="E5184">
        <v>1</v>
      </c>
      <c r="F5184">
        <v>1</v>
      </c>
      <c r="G5184" t="s">
        <v>149</v>
      </c>
      <c r="H5184">
        <v>9</v>
      </c>
      <c r="I5184">
        <v>9</v>
      </c>
      <c r="J5184" t="s">
        <v>14</v>
      </c>
      <c r="K5184" s="40" t="s">
        <v>149</v>
      </c>
    </row>
    <row r="5185" spans="1:11" x14ac:dyDescent="0.25">
      <c r="A5185">
        <v>16664066</v>
      </c>
      <c r="B5185" s="1">
        <v>41801</v>
      </c>
      <c r="C5185" t="s">
        <v>11</v>
      </c>
      <c r="D5185" t="s">
        <v>21</v>
      </c>
      <c r="E5185">
        <v>1</v>
      </c>
      <c r="F5185">
        <v>1</v>
      </c>
      <c r="G5185" t="s">
        <v>149</v>
      </c>
      <c r="H5185">
        <v>5</v>
      </c>
      <c r="I5185">
        <v>6</v>
      </c>
      <c r="J5185" t="s">
        <v>14</v>
      </c>
      <c r="K5185" s="40" t="s">
        <v>149</v>
      </c>
    </row>
    <row r="5186" spans="1:11" x14ac:dyDescent="0.25">
      <c r="A5186">
        <v>540610307</v>
      </c>
      <c r="B5186" s="1">
        <v>45205</v>
      </c>
      <c r="C5186" t="s">
        <v>27</v>
      </c>
      <c r="D5186" t="s">
        <v>16</v>
      </c>
      <c r="E5186">
        <v>1</v>
      </c>
      <c r="F5186">
        <v>1</v>
      </c>
      <c r="G5186" t="s">
        <v>148</v>
      </c>
      <c r="H5186">
        <v>5</v>
      </c>
      <c r="I5186">
        <v>5</v>
      </c>
      <c r="J5186" t="s">
        <v>14</v>
      </c>
      <c r="K5186" s="40" t="s">
        <v>149</v>
      </c>
    </row>
    <row r="5187" spans="1:11" x14ac:dyDescent="0.25">
      <c r="A5187">
        <v>490107843</v>
      </c>
      <c r="B5187" s="1">
        <v>44898</v>
      </c>
      <c r="C5187" t="s">
        <v>11</v>
      </c>
      <c r="D5187" t="s">
        <v>16</v>
      </c>
      <c r="E5187">
        <v>1</v>
      </c>
      <c r="F5187">
        <v>0.42</v>
      </c>
      <c r="G5187" t="s">
        <v>148</v>
      </c>
      <c r="H5187">
        <v>1</v>
      </c>
      <c r="I5187">
        <v>2</v>
      </c>
      <c r="J5187" t="s">
        <v>14</v>
      </c>
      <c r="K5187" s="40" t="s">
        <v>149</v>
      </c>
    </row>
    <row r="5188" spans="1:11" x14ac:dyDescent="0.25">
      <c r="A5188">
        <v>160581352</v>
      </c>
      <c r="B5188" s="1">
        <v>43068</v>
      </c>
      <c r="C5188" t="s">
        <v>27</v>
      </c>
      <c r="D5188" t="s">
        <v>21</v>
      </c>
      <c r="E5188">
        <v>1</v>
      </c>
      <c r="F5188">
        <v>0.4</v>
      </c>
      <c r="G5188" t="s">
        <v>148</v>
      </c>
      <c r="H5188">
        <v>2</v>
      </c>
      <c r="I5188">
        <v>2</v>
      </c>
      <c r="J5188" t="s">
        <v>14</v>
      </c>
      <c r="K5188" s="40" t="s">
        <v>149</v>
      </c>
    </row>
    <row r="5189" spans="1:11" x14ac:dyDescent="0.25">
      <c r="A5189">
        <v>542922747</v>
      </c>
      <c r="B5189" s="1">
        <v>45221</v>
      </c>
      <c r="C5189" t="s">
        <v>27</v>
      </c>
      <c r="D5189" t="s">
        <v>16</v>
      </c>
      <c r="E5189">
        <v>1</v>
      </c>
      <c r="F5189">
        <v>1</v>
      </c>
      <c r="G5189" t="s">
        <v>149</v>
      </c>
      <c r="H5189">
        <v>1</v>
      </c>
      <c r="I5189">
        <v>1</v>
      </c>
      <c r="J5189" t="s">
        <v>14</v>
      </c>
      <c r="K5189" s="40" t="s">
        <v>149</v>
      </c>
    </row>
    <row r="5190" spans="1:11" x14ac:dyDescent="0.25">
      <c r="A5190">
        <v>375432383</v>
      </c>
      <c r="B5190" s="1">
        <v>44147</v>
      </c>
      <c r="C5190" t="s">
        <v>11</v>
      </c>
      <c r="D5190" t="s">
        <v>16</v>
      </c>
      <c r="E5190">
        <v>1</v>
      </c>
      <c r="F5190">
        <v>0.92</v>
      </c>
      <c r="G5190" t="s">
        <v>149</v>
      </c>
      <c r="H5190">
        <v>2</v>
      </c>
      <c r="I5190">
        <v>2</v>
      </c>
      <c r="J5190" t="s">
        <v>14</v>
      </c>
      <c r="K5190" s="40" t="s">
        <v>149</v>
      </c>
    </row>
    <row r="5191" spans="1:11" x14ac:dyDescent="0.25">
      <c r="A5191">
        <v>542942724</v>
      </c>
      <c r="B5191" s="1">
        <v>45221</v>
      </c>
      <c r="C5191" t="s">
        <v>27</v>
      </c>
      <c r="D5191" t="s">
        <v>16</v>
      </c>
      <c r="E5191">
        <v>1</v>
      </c>
      <c r="F5191">
        <v>0.93</v>
      </c>
      <c r="G5191" t="s">
        <v>149</v>
      </c>
      <c r="H5191">
        <v>1</v>
      </c>
      <c r="I5191">
        <v>1</v>
      </c>
      <c r="J5191" t="s">
        <v>14</v>
      </c>
      <c r="K5191" s="40" t="s">
        <v>148</v>
      </c>
    </row>
    <row r="5192" spans="1:11" x14ac:dyDescent="0.25">
      <c r="A5192">
        <v>51230380</v>
      </c>
      <c r="B5192" s="1">
        <v>42351</v>
      </c>
      <c r="C5192" t="s">
        <v>19</v>
      </c>
      <c r="D5192" t="s">
        <v>12</v>
      </c>
      <c r="G5192" t="s">
        <v>148</v>
      </c>
      <c r="H5192">
        <v>1</v>
      </c>
      <c r="I5192">
        <v>1</v>
      </c>
      <c r="J5192" t="s">
        <v>14</v>
      </c>
      <c r="K5192" s="40" t="s">
        <v>149</v>
      </c>
    </row>
    <row r="5193" spans="1:11" x14ac:dyDescent="0.25">
      <c r="A5193">
        <v>58840783</v>
      </c>
      <c r="B5193" s="1">
        <v>42415</v>
      </c>
      <c r="C5193" t="s">
        <v>11</v>
      </c>
      <c r="D5193" t="s">
        <v>17</v>
      </c>
      <c r="E5193">
        <v>1</v>
      </c>
      <c r="F5193">
        <v>0.65</v>
      </c>
      <c r="G5193" t="s">
        <v>148</v>
      </c>
      <c r="H5193">
        <v>2</v>
      </c>
      <c r="I5193">
        <v>2</v>
      </c>
      <c r="J5193" t="s">
        <v>14</v>
      </c>
      <c r="K5193" s="40" t="s">
        <v>149</v>
      </c>
    </row>
    <row r="5194" spans="1:11" x14ac:dyDescent="0.25">
      <c r="A5194">
        <v>294678826</v>
      </c>
      <c r="B5194" s="1">
        <v>43721</v>
      </c>
      <c r="C5194" t="s">
        <v>11</v>
      </c>
      <c r="D5194" t="s">
        <v>16</v>
      </c>
      <c r="E5194">
        <v>1</v>
      </c>
      <c r="F5194">
        <v>0.85</v>
      </c>
      <c r="G5194" t="s">
        <v>149</v>
      </c>
      <c r="H5194">
        <v>2</v>
      </c>
      <c r="I5194">
        <v>2</v>
      </c>
      <c r="J5194" t="s">
        <v>14</v>
      </c>
      <c r="K5194" s="40" t="s">
        <v>149</v>
      </c>
    </row>
    <row r="5195" spans="1:11" x14ac:dyDescent="0.25">
      <c r="A5195">
        <v>132602457</v>
      </c>
      <c r="B5195" s="1">
        <v>42885</v>
      </c>
      <c r="C5195" t="s">
        <v>11</v>
      </c>
      <c r="D5195" t="s">
        <v>21</v>
      </c>
      <c r="E5195">
        <v>0.5</v>
      </c>
      <c r="F5195">
        <v>0.85</v>
      </c>
      <c r="G5195" t="s">
        <v>149</v>
      </c>
      <c r="H5195">
        <v>1</v>
      </c>
      <c r="I5195">
        <v>1</v>
      </c>
      <c r="J5195" t="s">
        <v>14</v>
      </c>
      <c r="K5195" s="40" t="s">
        <v>149</v>
      </c>
    </row>
    <row r="5196" spans="1:11" x14ac:dyDescent="0.25">
      <c r="A5196">
        <v>337827286</v>
      </c>
      <c r="B5196" s="1">
        <v>43881</v>
      </c>
      <c r="C5196" t="s">
        <v>27</v>
      </c>
      <c r="D5196" t="s">
        <v>16</v>
      </c>
      <c r="E5196">
        <v>1</v>
      </c>
      <c r="F5196">
        <v>0.91</v>
      </c>
      <c r="G5196" t="s">
        <v>148</v>
      </c>
      <c r="H5196">
        <v>1</v>
      </c>
      <c r="I5196">
        <v>1</v>
      </c>
      <c r="J5196" t="s">
        <v>22</v>
      </c>
      <c r="K5196" s="40" t="s">
        <v>149</v>
      </c>
    </row>
    <row r="5197" spans="1:11" x14ac:dyDescent="0.25">
      <c r="A5197">
        <v>4231218</v>
      </c>
      <c r="B5197" s="1">
        <v>41237</v>
      </c>
      <c r="C5197" t="s">
        <v>11</v>
      </c>
      <c r="D5197" t="s">
        <v>16</v>
      </c>
      <c r="E5197">
        <v>1</v>
      </c>
      <c r="F5197">
        <v>1</v>
      </c>
      <c r="G5197" t="s">
        <v>148</v>
      </c>
      <c r="H5197">
        <v>2</v>
      </c>
      <c r="I5197">
        <v>10</v>
      </c>
      <c r="J5197" t="s">
        <v>14</v>
      </c>
      <c r="K5197" s="40" t="s">
        <v>149</v>
      </c>
    </row>
    <row r="5198" spans="1:11" x14ac:dyDescent="0.25">
      <c r="A5198">
        <v>531146587</v>
      </c>
      <c r="B5198" s="1">
        <v>45148</v>
      </c>
      <c r="C5198" t="s">
        <v>11</v>
      </c>
      <c r="D5198" t="s">
        <v>16</v>
      </c>
      <c r="E5198">
        <v>1</v>
      </c>
      <c r="F5198">
        <v>1</v>
      </c>
      <c r="G5198" t="s">
        <v>148</v>
      </c>
      <c r="H5198">
        <v>1</v>
      </c>
      <c r="I5198">
        <v>1</v>
      </c>
      <c r="J5198" t="s">
        <v>22</v>
      </c>
      <c r="K5198" s="40" t="s">
        <v>149</v>
      </c>
    </row>
    <row r="5199" spans="1:11" x14ac:dyDescent="0.25">
      <c r="A5199">
        <v>47637205</v>
      </c>
      <c r="B5199" s="1">
        <v>42305</v>
      </c>
      <c r="C5199" t="s">
        <v>27</v>
      </c>
      <c r="D5199" t="s">
        <v>16</v>
      </c>
      <c r="E5199">
        <v>1</v>
      </c>
      <c r="F5199">
        <v>0.6</v>
      </c>
      <c r="G5199" t="s">
        <v>148</v>
      </c>
      <c r="H5199">
        <v>1</v>
      </c>
      <c r="I5199">
        <v>1</v>
      </c>
      <c r="J5199" t="s">
        <v>14</v>
      </c>
      <c r="K5199" s="40" t="s">
        <v>149</v>
      </c>
    </row>
    <row r="5200" spans="1:11" x14ac:dyDescent="0.25">
      <c r="A5200">
        <v>92860341</v>
      </c>
      <c r="B5200" s="1">
        <v>42613</v>
      </c>
      <c r="C5200" t="s">
        <v>11</v>
      </c>
      <c r="D5200" t="s">
        <v>16</v>
      </c>
      <c r="E5200">
        <v>1</v>
      </c>
      <c r="F5200">
        <v>1</v>
      </c>
      <c r="G5200" t="s">
        <v>149</v>
      </c>
      <c r="H5200">
        <v>1</v>
      </c>
      <c r="I5200">
        <v>1</v>
      </c>
      <c r="J5200" t="s">
        <v>22</v>
      </c>
      <c r="K5200" s="40" t="s">
        <v>149</v>
      </c>
    </row>
    <row r="5201" spans="1:11" x14ac:dyDescent="0.25">
      <c r="A5201">
        <v>441442790</v>
      </c>
      <c r="B5201" s="1">
        <v>44582</v>
      </c>
      <c r="C5201" t="s">
        <v>27</v>
      </c>
      <c r="D5201" t="s">
        <v>16</v>
      </c>
      <c r="E5201">
        <v>1</v>
      </c>
      <c r="F5201">
        <v>1</v>
      </c>
      <c r="G5201" t="s">
        <v>148</v>
      </c>
      <c r="H5201">
        <v>1</v>
      </c>
      <c r="I5201">
        <v>1</v>
      </c>
      <c r="J5201" t="s">
        <v>14</v>
      </c>
      <c r="K5201" s="40" t="s">
        <v>149</v>
      </c>
    </row>
    <row r="5202" spans="1:11" x14ac:dyDescent="0.25">
      <c r="A5202">
        <v>542522687</v>
      </c>
      <c r="B5202" s="1">
        <v>45218</v>
      </c>
      <c r="C5202" t="s">
        <v>27</v>
      </c>
      <c r="D5202" t="s">
        <v>16</v>
      </c>
      <c r="E5202">
        <v>0.94</v>
      </c>
      <c r="F5202">
        <v>0.99</v>
      </c>
      <c r="G5202" t="s">
        <v>149</v>
      </c>
      <c r="H5202">
        <v>4</v>
      </c>
      <c r="I5202">
        <v>5</v>
      </c>
      <c r="J5202" t="s">
        <v>14</v>
      </c>
      <c r="K5202" s="40" t="s">
        <v>149</v>
      </c>
    </row>
    <row r="5203" spans="1:11" x14ac:dyDescent="0.25">
      <c r="A5203">
        <v>543094374</v>
      </c>
      <c r="B5203" s="1">
        <v>45222</v>
      </c>
      <c r="C5203" t="s">
        <v>11</v>
      </c>
      <c r="D5203" t="s">
        <v>16</v>
      </c>
      <c r="E5203">
        <v>1</v>
      </c>
      <c r="F5203">
        <v>1</v>
      </c>
      <c r="G5203" t="s">
        <v>148</v>
      </c>
      <c r="H5203">
        <v>17</v>
      </c>
      <c r="I5203">
        <v>18</v>
      </c>
      <c r="J5203" t="s">
        <v>14</v>
      </c>
      <c r="K5203" s="40" t="s">
        <v>149</v>
      </c>
    </row>
    <row r="5204" spans="1:11" x14ac:dyDescent="0.25">
      <c r="A5204">
        <v>543098786</v>
      </c>
      <c r="B5204" s="1">
        <v>45222</v>
      </c>
      <c r="C5204" t="s">
        <v>11</v>
      </c>
      <c r="D5204" t="s">
        <v>16</v>
      </c>
      <c r="E5204">
        <v>1</v>
      </c>
      <c r="F5204">
        <v>1</v>
      </c>
      <c r="G5204" t="s">
        <v>148</v>
      </c>
      <c r="H5204">
        <v>2</v>
      </c>
      <c r="I5204">
        <v>2</v>
      </c>
      <c r="J5204" t="s">
        <v>14</v>
      </c>
      <c r="K5204" s="40" t="s">
        <v>149</v>
      </c>
    </row>
    <row r="5205" spans="1:11" x14ac:dyDescent="0.25">
      <c r="A5205">
        <v>508938922</v>
      </c>
      <c r="B5205" s="1">
        <v>45023</v>
      </c>
      <c r="C5205" t="s">
        <v>27</v>
      </c>
      <c r="D5205" t="s">
        <v>12</v>
      </c>
      <c r="F5205">
        <v>0.49</v>
      </c>
      <c r="G5205" t="s">
        <v>149</v>
      </c>
      <c r="H5205">
        <v>1</v>
      </c>
      <c r="I5205">
        <v>2</v>
      </c>
      <c r="J5205" t="s">
        <v>14</v>
      </c>
      <c r="K5205" s="40" t="s">
        <v>149</v>
      </c>
    </row>
    <row r="5206" spans="1:11" x14ac:dyDescent="0.25">
      <c r="A5206">
        <v>48602040</v>
      </c>
      <c r="B5206" s="1">
        <v>42317</v>
      </c>
      <c r="C5206" t="s">
        <v>11</v>
      </c>
      <c r="D5206" t="s">
        <v>16</v>
      </c>
      <c r="E5206">
        <v>1</v>
      </c>
      <c r="F5206">
        <v>1</v>
      </c>
      <c r="G5206" t="s">
        <v>148</v>
      </c>
      <c r="H5206">
        <v>2</v>
      </c>
      <c r="I5206">
        <v>2</v>
      </c>
      <c r="J5206" t="s">
        <v>14</v>
      </c>
      <c r="K5206" s="40" t="s">
        <v>149</v>
      </c>
    </row>
    <row r="5207" spans="1:11" x14ac:dyDescent="0.25">
      <c r="A5207">
        <v>543154755</v>
      </c>
      <c r="B5207" s="1">
        <v>45222</v>
      </c>
      <c r="C5207" t="s">
        <v>27</v>
      </c>
      <c r="D5207" t="s">
        <v>20</v>
      </c>
      <c r="E5207">
        <v>0.1</v>
      </c>
      <c r="F5207">
        <v>0.17</v>
      </c>
      <c r="G5207" t="s">
        <v>148</v>
      </c>
      <c r="H5207">
        <v>4</v>
      </c>
      <c r="I5207">
        <v>4</v>
      </c>
      <c r="J5207" t="s">
        <v>22</v>
      </c>
      <c r="K5207" s="40" t="s">
        <v>149</v>
      </c>
    </row>
    <row r="5208" spans="1:11" x14ac:dyDescent="0.25">
      <c r="A5208">
        <v>272965797</v>
      </c>
      <c r="B5208" s="1">
        <v>43648</v>
      </c>
      <c r="C5208" t="s">
        <v>11</v>
      </c>
      <c r="D5208" t="s">
        <v>20</v>
      </c>
      <c r="E5208">
        <v>0.1</v>
      </c>
      <c r="F5208">
        <v>0</v>
      </c>
      <c r="G5208" t="s">
        <v>148</v>
      </c>
      <c r="H5208">
        <v>1</v>
      </c>
      <c r="I5208">
        <v>2</v>
      </c>
      <c r="J5208" t="s">
        <v>22</v>
      </c>
      <c r="K5208" s="40" t="s">
        <v>149</v>
      </c>
    </row>
    <row r="5209" spans="1:11" x14ac:dyDescent="0.25">
      <c r="A5209">
        <v>533679118</v>
      </c>
      <c r="B5209" s="1">
        <v>45162</v>
      </c>
      <c r="C5209" t="s">
        <v>11</v>
      </c>
      <c r="D5209" t="s">
        <v>21</v>
      </c>
      <c r="E5209">
        <v>0.7</v>
      </c>
      <c r="F5209">
        <v>0.69</v>
      </c>
      <c r="G5209" t="s">
        <v>148</v>
      </c>
      <c r="H5209">
        <v>1</v>
      </c>
      <c r="I5209">
        <v>4</v>
      </c>
      <c r="J5209" t="s">
        <v>22</v>
      </c>
      <c r="K5209" s="40" t="s">
        <v>149</v>
      </c>
    </row>
    <row r="5210" spans="1:11" x14ac:dyDescent="0.25">
      <c r="A5210">
        <v>542387953</v>
      </c>
      <c r="B5210" s="1">
        <v>45217</v>
      </c>
      <c r="C5210" t="s">
        <v>27</v>
      </c>
      <c r="D5210" t="s">
        <v>16</v>
      </c>
      <c r="E5210">
        <v>1</v>
      </c>
      <c r="F5210">
        <v>1</v>
      </c>
      <c r="G5210" t="s">
        <v>148</v>
      </c>
      <c r="H5210">
        <v>1</v>
      </c>
      <c r="I5210">
        <v>1</v>
      </c>
      <c r="J5210" t="s">
        <v>14</v>
      </c>
      <c r="K5210" s="40" t="s">
        <v>149</v>
      </c>
    </row>
    <row r="5211" spans="1:11" x14ac:dyDescent="0.25">
      <c r="A5211">
        <v>47784023</v>
      </c>
      <c r="B5211" s="1">
        <v>42307</v>
      </c>
      <c r="C5211" t="s">
        <v>11</v>
      </c>
      <c r="D5211" t="s">
        <v>12</v>
      </c>
      <c r="F5211">
        <v>0.22</v>
      </c>
      <c r="G5211" t="s">
        <v>148</v>
      </c>
      <c r="H5211">
        <v>1</v>
      </c>
      <c r="I5211">
        <v>3</v>
      </c>
      <c r="J5211" t="s">
        <v>14</v>
      </c>
      <c r="K5211" s="40" t="s">
        <v>149</v>
      </c>
    </row>
    <row r="5212" spans="1:11" x14ac:dyDescent="0.25">
      <c r="A5212">
        <v>542456403</v>
      </c>
      <c r="B5212" s="1">
        <v>45217</v>
      </c>
      <c r="C5212" t="s">
        <v>11</v>
      </c>
      <c r="D5212" t="s">
        <v>16</v>
      </c>
      <c r="E5212">
        <v>1</v>
      </c>
      <c r="F5212">
        <v>0.99</v>
      </c>
      <c r="G5212" t="s">
        <v>149</v>
      </c>
      <c r="H5212">
        <v>5</v>
      </c>
      <c r="I5212">
        <v>7</v>
      </c>
      <c r="J5212" t="s">
        <v>14</v>
      </c>
      <c r="K5212" s="40" t="s">
        <v>149</v>
      </c>
    </row>
    <row r="5213" spans="1:11" x14ac:dyDescent="0.25">
      <c r="A5213">
        <v>44887447</v>
      </c>
      <c r="B5213" s="1">
        <v>42269</v>
      </c>
      <c r="C5213" t="s">
        <v>11</v>
      </c>
      <c r="D5213" t="s">
        <v>16</v>
      </c>
      <c r="E5213">
        <v>1</v>
      </c>
      <c r="F5213">
        <v>1</v>
      </c>
      <c r="G5213" t="s">
        <v>149</v>
      </c>
      <c r="H5213">
        <v>2</v>
      </c>
      <c r="I5213">
        <v>2</v>
      </c>
      <c r="J5213" t="s">
        <v>14</v>
      </c>
      <c r="K5213" s="40" t="s">
        <v>149</v>
      </c>
    </row>
    <row r="5214" spans="1:11" x14ac:dyDescent="0.25">
      <c r="A5214">
        <v>542522977</v>
      </c>
      <c r="B5214" s="1">
        <v>45218</v>
      </c>
      <c r="C5214" t="s">
        <v>27</v>
      </c>
      <c r="D5214" t="s">
        <v>16</v>
      </c>
      <c r="E5214">
        <v>1</v>
      </c>
      <c r="F5214">
        <v>1</v>
      </c>
      <c r="G5214" t="s">
        <v>149</v>
      </c>
      <c r="H5214">
        <v>1</v>
      </c>
      <c r="I5214">
        <v>1</v>
      </c>
      <c r="J5214" t="s">
        <v>14</v>
      </c>
      <c r="K5214" s="40" t="s">
        <v>149</v>
      </c>
    </row>
    <row r="5215" spans="1:11" x14ac:dyDescent="0.25">
      <c r="A5215">
        <v>22562675</v>
      </c>
      <c r="B5215" s="1">
        <v>41927</v>
      </c>
      <c r="C5215" t="s">
        <v>11</v>
      </c>
      <c r="D5215" t="s">
        <v>16</v>
      </c>
      <c r="E5215">
        <v>1</v>
      </c>
      <c r="F5215">
        <v>0.97</v>
      </c>
      <c r="G5215" t="s">
        <v>148</v>
      </c>
      <c r="H5215">
        <v>5</v>
      </c>
      <c r="I5215">
        <v>6</v>
      </c>
      <c r="J5215" t="s">
        <v>18</v>
      </c>
      <c r="K5215" s="40" t="s">
        <v>149</v>
      </c>
    </row>
    <row r="5216" spans="1:11" x14ac:dyDescent="0.25">
      <c r="A5216">
        <v>364210023</v>
      </c>
      <c r="B5216" s="1">
        <v>44067</v>
      </c>
      <c r="C5216" t="s">
        <v>11</v>
      </c>
      <c r="D5216" t="s">
        <v>20</v>
      </c>
      <c r="E5216">
        <v>0.33</v>
      </c>
      <c r="F5216">
        <v>0</v>
      </c>
      <c r="G5216" t="s">
        <v>148</v>
      </c>
      <c r="H5216">
        <v>1</v>
      </c>
      <c r="I5216">
        <v>1</v>
      </c>
      <c r="J5216" t="s">
        <v>22</v>
      </c>
      <c r="K5216" s="40" t="s">
        <v>149</v>
      </c>
    </row>
    <row r="5217" spans="1:11" x14ac:dyDescent="0.25">
      <c r="A5217">
        <v>351670559</v>
      </c>
      <c r="B5217" s="1">
        <v>44006</v>
      </c>
      <c r="C5217" t="s">
        <v>11</v>
      </c>
      <c r="D5217" t="s">
        <v>16</v>
      </c>
      <c r="E5217">
        <v>1</v>
      </c>
      <c r="F5217">
        <v>0.66</v>
      </c>
      <c r="G5217" t="s">
        <v>149</v>
      </c>
      <c r="H5217">
        <v>1</v>
      </c>
      <c r="I5217">
        <v>1</v>
      </c>
      <c r="J5217" t="s">
        <v>22</v>
      </c>
      <c r="K5217" s="40" t="s">
        <v>149</v>
      </c>
    </row>
    <row r="5218" spans="1:11" x14ac:dyDescent="0.25">
      <c r="A5218">
        <v>503880865</v>
      </c>
      <c r="B5218" s="1">
        <v>44989</v>
      </c>
      <c r="C5218" t="s">
        <v>11</v>
      </c>
      <c r="D5218" t="s">
        <v>17</v>
      </c>
      <c r="E5218">
        <v>1</v>
      </c>
      <c r="F5218">
        <v>0.99</v>
      </c>
      <c r="G5218" t="s">
        <v>149</v>
      </c>
      <c r="H5218">
        <v>1</v>
      </c>
      <c r="I5218">
        <v>1</v>
      </c>
      <c r="J5218" t="s">
        <v>22</v>
      </c>
      <c r="K5218" s="40" t="s">
        <v>149</v>
      </c>
    </row>
    <row r="5219" spans="1:11" x14ac:dyDescent="0.25">
      <c r="A5219">
        <v>543013439</v>
      </c>
      <c r="B5219" s="1">
        <v>45221</v>
      </c>
      <c r="C5219" t="s">
        <v>27</v>
      </c>
      <c r="D5219" t="s">
        <v>16</v>
      </c>
      <c r="E5219">
        <v>1</v>
      </c>
      <c r="F5219">
        <v>1</v>
      </c>
      <c r="G5219" t="s">
        <v>149</v>
      </c>
      <c r="H5219">
        <v>1</v>
      </c>
      <c r="I5219">
        <v>2</v>
      </c>
      <c r="J5219" t="s">
        <v>22</v>
      </c>
      <c r="K5219" s="40" t="s">
        <v>148</v>
      </c>
    </row>
    <row r="5220" spans="1:11" x14ac:dyDescent="0.25">
      <c r="A5220">
        <v>15369494</v>
      </c>
      <c r="B5220" s="1">
        <v>41770</v>
      </c>
      <c r="C5220" t="s">
        <v>11</v>
      </c>
      <c r="D5220" t="s">
        <v>16</v>
      </c>
      <c r="E5220">
        <v>1</v>
      </c>
      <c r="F5220">
        <v>1</v>
      </c>
      <c r="G5220" t="s">
        <v>149</v>
      </c>
      <c r="H5220">
        <v>1</v>
      </c>
      <c r="I5220">
        <v>1</v>
      </c>
      <c r="J5220" t="s">
        <v>14</v>
      </c>
      <c r="K5220" s="40" t="s">
        <v>149</v>
      </c>
    </row>
    <row r="5221" spans="1:11" x14ac:dyDescent="0.25">
      <c r="A5221">
        <v>542548747</v>
      </c>
      <c r="B5221" s="1">
        <v>45218</v>
      </c>
      <c r="C5221" t="s">
        <v>27</v>
      </c>
      <c r="D5221" t="s">
        <v>20</v>
      </c>
      <c r="E5221">
        <v>0.17</v>
      </c>
      <c r="F5221">
        <v>0.76</v>
      </c>
      <c r="G5221" t="s">
        <v>148</v>
      </c>
      <c r="H5221">
        <v>4</v>
      </c>
      <c r="I5221">
        <v>6</v>
      </c>
      <c r="J5221" t="s">
        <v>14</v>
      </c>
      <c r="K5221" s="40" t="s">
        <v>149</v>
      </c>
    </row>
    <row r="5222" spans="1:11" x14ac:dyDescent="0.25">
      <c r="A5222">
        <v>521545745</v>
      </c>
      <c r="B5222" s="1">
        <v>45100</v>
      </c>
      <c r="C5222" t="s">
        <v>11</v>
      </c>
      <c r="D5222" t="s">
        <v>21</v>
      </c>
      <c r="E5222">
        <v>0.8</v>
      </c>
      <c r="F5222">
        <v>0.15</v>
      </c>
      <c r="G5222" t="s">
        <v>148</v>
      </c>
      <c r="H5222">
        <v>12</v>
      </c>
      <c r="I5222">
        <v>15</v>
      </c>
      <c r="J5222" t="s">
        <v>18</v>
      </c>
      <c r="K5222" s="40" t="s">
        <v>149</v>
      </c>
    </row>
    <row r="5223" spans="1:11" x14ac:dyDescent="0.25">
      <c r="A5223">
        <v>11730479</v>
      </c>
      <c r="B5223" s="1">
        <v>41667</v>
      </c>
      <c r="C5223" t="s">
        <v>11</v>
      </c>
      <c r="D5223" t="s">
        <v>16</v>
      </c>
      <c r="E5223">
        <v>1</v>
      </c>
      <c r="F5223">
        <v>1</v>
      </c>
      <c r="G5223" t="s">
        <v>149</v>
      </c>
      <c r="H5223">
        <v>1</v>
      </c>
      <c r="I5223">
        <v>2</v>
      </c>
      <c r="J5223" t="s">
        <v>14</v>
      </c>
      <c r="K5223" s="40" t="s">
        <v>149</v>
      </c>
    </row>
    <row r="5224" spans="1:11" x14ac:dyDescent="0.25">
      <c r="A5224">
        <v>169143459</v>
      </c>
      <c r="B5224" s="1">
        <v>43121</v>
      </c>
      <c r="C5224" t="s">
        <v>11</v>
      </c>
      <c r="D5224" t="s">
        <v>21</v>
      </c>
      <c r="E5224">
        <v>1</v>
      </c>
      <c r="F5224">
        <v>0.16</v>
      </c>
      <c r="G5224" t="s">
        <v>148</v>
      </c>
      <c r="H5224">
        <v>1</v>
      </c>
      <c r="I5224">
        <v>1</v>
      </c>
      <c r="J5224" t="s">
        <v>14</v>
      </c>
      <c r="K5224" s="40" t="s">
        <v>149</v>
      </c>
    </row>
    <row r="5225" spans="1:11" x14ac:dyDescent="0.25">
      <c r="A5225">
        <v>543325777</v>
      </c>
      <c r="B5225" s="1">
        <v>45223</v>
      </c>
      <c r="C5225" t="s">
        <v>27</v>
      </c>
      <c r="D5225" t="s">
        <v>16</v>
      </c>
      <c r="E5225">
        <v>1</v>
      </c>
      <c r="F5225">
        <v>1</v>
      </c>
      <c r="G5225" t="s">
        <v>148</v>
      </c>
      <c r="H5225">
        <v>1</v>
      </c>
      <c r="I5225">
        <v>1</v>
      </c>
      <c r="J5225" t="s">
        <v>14</v>
      </c>
      <c r="K5225" s="40" t="s">
        <v>149</v>
      </c>
    </row>
    <row r="5226" spans="1:11" x14ac:dyDescent="0.25">
      <c r="A5226">
        <v>541351857</v>
      </c>
      <c r="B5226" s="1">
        <v>45210</v>
      </c>
      <c r="C5226" t="s">
        <v>27</v>
      </c>
      <c r="D5226" t="s">
        <v>16</v>
      </c>
      <c r="E5226">
        <v>1</v>
      </c>
      <c r="F5226">
        <v>1</v>
      </c>
      <c r="G5226" t="s">
        <v>149</v>
      </c>
      <c r="H5226">
        <v>2</v>
      </c>
      <c r="I5226">
        <v>2</v>
      </c>
      <c r="J5226" t="s">
        <v>14</v>
      </c>
      <c r="K5226" s="40" t="s">
        <v>149</v>
      </c>
    </row>
    <row r="5227" spans="1:11" x14ac:dyDescent="0.25">
      <c r="A5227">
        <v>479800603</v>
      </c>
      <c r="B5227" s="1">
        <v>44820</v>
      </c>
      <c r="C5227" t="s">
        <v>11</v>
      </c>
      <c r="D5227" t="s">
        <v>17</v>
      </c>
      <c r="E5227">
        <v>0.96</v>
      </c>
      <c r="F5227">
        <v>0.19</v>
      </c>
      <c r="G5227" t="s">
        <v>149</v>
      </c>
      <c r="H5227">
        <v>2</v>
      </c>
      <c r="I5227">
        <v>2</v>
      </c>
      <c r="J5227" t="s">
        <v>22</v>
      </c>
      <c r="K5227" s="40" t="s">
        <v>149</v>
      </c>
    </row>
    <row r="5228" spans="1:11" x14ac:dyDescent="0.25">
      <c r="A5228">
        <v>516636798</v>
      </c>
      <c r="B5228" s="1">
        <v>45072</v>
      </c>
      <c r="C5228" t="s">
        <v>27</v>
      </c>
      <c r="D5228" t="s">
        <v>17</v>
      </c>
      <c r="E5228">
        <v>0.92</v>
      </c>
      <c r="F5228">
        <v>0.94</v>
      </c>
      <c r="G5228" t="s">
        <v>148</v>
      </c>
      <c r="H5228">
        <v>5</v>
      </c>
      <c r="I5228">
        <v>10</v>
      </c>
      <c r="J5228" t="s">
        <v>14</v>
      </c>
      <c r="K5228" s="40" t="s">
        <v>149</v>
      </c>
    </row>
    <row r="5229" spans="1:11" x14ac:dyDescent="0.25">
      <c r="A5229">
        <v>7841643</v>
      </c>
      <c r="B5229" s="1">
        <v>41486</v>
      </c>
      <c r="C5229" t="s">
        <v>11</v>
      </c>
      <c r="D5229" t="s">
        <v>16</v>
      </c>
      <c r="E5229">
        <v>1</v>
      </c>
      <c r="F5229">
        <v>1</v>
      </c>
      <c r="G5229" t="s">
        <v>148</v>
      </c>
      <c r="H5229">
        <v>1</v>
      </c>
      <c r="I5229">
        <v>3</v>
      </c>
      <c r="J5229" t="s">
        <v>14</v>
      </c>
      <c r="K5229" s="40" t="s">
        <v>149</v>
      </c>
    </row>
    <row r="5230" spans="1:11" x14ac:dyDescent="0.25">
      <c r="A5230">
        <v>336855340</v>
      </c>
      <c r="B5230" s="1">
        <v>43878</v>
      </c>
      <c r="C5230" t="s">
        <v>11</v>
      </c>
      <c r="D5230" t="s">
        <v>12</v>
      </c>
      <c r="G5230" t="s">
        <v>148</v>
      </c>
      <c r="H5230">
        <v>1</v>
      </c>
      <c r="I5230">
        <v>1</v>
      </c>
      <c r="J5230" t="s">
        <v>14</v>
      </c>
      <c r="K5230" s="40" t="s">
        <v>149</v>
      </c>
    </row>
    <row r="5231" spans="1:11" x14ac:dyDescent="0.25">
      <c r="A5231">
        <v>543388769</v>
      </c>
      <c r="B5231" s="1">
        <v>45224</v>
      </c>
      <c r="C5231" t="s">
        <v>27</v>
      </c>
      <c r="D5231" t="s">
        <v>16</v>
      </c>
      <c r="E5231">
        <v>1</v>
      </c>
      <c r="F5231">
        <v>1</v>
      </c>
      <c r="G5231" t="s">
        <v>149</v>
      </c>
      <c r="H5231">
        <v>1</v>
      </c>
      <c r="I5231">
        <v>2</v>
      </c>
      <c r="J5231" t="s">
        <v>14</v>
      </c>
      <c r="K5231" s="40" t="s">
        <v>149</v>
      </c>
    </row>
    <row r="5232" spans="1:11" x14ac:dyDescent="0.25">
      <c r="A5232">
        <v>436774995</v>
      </c>
      <c r="B5232" s="1">
        <v>44550</v>
      </c>
      <c r="C5232" t="s">
        <v>27</v>
      </c>
      <c r="D5232" t="s">
        <v>16</v>
      </c>
      <c r="E5232">
        <v>1</v>
      </c>
      <c r="F5232">
        <v>0.94</v>
      </c>
      <c r="G5232" t="s">
        <v>148</v>
      </c>
      <c r="H5232">
        <v>9</v>
      </c>
      <c r="I5232">
        <v>16</v>
      </c>
      <c r="J5232" t="s">
        <v>14</v>
      </c>
      <c r="K5232" s="40" t="s">
        <v>149</v>
      </c>
    </row>
    <row r="5233" spans="1:11" x14ac:dyDescent="0.25">
      <c r="A5233">
        <v>416434602</v>
      </c>
      <c r="B5233" s="1">
        <v>44410</v>
      </c>
      <c r="C5233" t="s">
        <v>11</v>
      </c>
      <c r="D5233" t="s">
        <v>17</v>
      </c>
      <c r="E5233">
        <v>1</v>
      </c>
      <c r="F5233">
        <v>0.78</v>
      </c>
      <c r="G5233" t="s">
        <v>148</v>
      </c>
      <c r="H5233">
        <v>1</v>
      </c>
      <c r="I5233">
        <v>1</v>
      </c>
      <c r="J5233" t="s">
        <v>22</v>
      </c>
      <c r="K5233" s="40" t="s">
        <v>149</v>
      </c>
    </row>
    <row r="5234" spans="1:11" x14ac:dyDescent="0.25">
      <c r="A5234">
        <v>23097461</v>
      </c>
      <c r="B5234" s="1">
        <v>41941</v>
      </c>
      <c r="C5234" t="s">
        <v>27</v>
      </c>
      <c r="D5234" t="s">
        <v>17</v>
      </c>
      <c r="E5234">
        <v>0.75</v>
      </c>
      <c r="F5234">
        <v>0.24</v>
      </c>
      <c r="G5234" t="s">
        <v>148</v>
      </c>
      <c r="H5234">
        <v>3</v>
      </c>
      <c r="I5234">
        <v>9</v>
      </c>
      <c r="J5234" t="s">
        <v>14</v>
      </c>
      <c r="K5234" s="40" t="s">
        <v>149</v>
      </c>
    </row>
    <row r="5235" spans="1:11" x14ac:dyDescent="0.25">
      <c r="A5235">
        <v>544125318</v>
      </c>
      <c r="B5235" s="1">
        <v>45229</v>
      </c>
      <c r="C5235" t="s">
        <v>27</v>
      </c>
      <c r="D5235" t="s">
        <v>16</v>
      </c>
      <c r="E5235">
        <v>1</v>
      </c>
      <c r="F5235">
        <v>1</v>
      </c>
      <c r="G5235" t="s">
        <v>149</v>
      </c>
      <c r="H5235">
        <v>1</v>
      </c>
      <c r="I5235">
        <v>1</v>
      </c>
      <c r="J5235" t="s">
        <v>14</v>
      </c>
      <c r="K5235" s="40" t="s">
        <v>149</v>
      </c>
    </row>
    <row r="5236" spans="1:11" x14ac:dyDescent="0.25">
      <c r="A5236">
        <v>543438901</v>
      </c>
      <c r="B5236" s="1">
        <v>45224</v>
      </c>
      <c r="C5236" t="s">
        <v>27</v>
      </c>
      <c r="D5236" t="s">
        <v>16</v>
      </c>
      <c r="E5236">
        <v>1</v>
      </c>
      <c r="F5236">
        <v>0.91</v>
      </c>
      <c r="G5236" t="s">
        <v>148</v>
      </c>
      <c r="H5236">
        <v>4</v>
      </c>
      <c r="I5236">
        <v>4</v>
      </c>
      <c r="J5236" t="s">
        <v>22</v>
      </c>
      <c r="K5236" s="40" t="s">
        <v>149</v>
      </c>
    </row>
    <row r="5237" spans="1:11" x14ac:dyDescent="0.25">
      <c r="A5237">
        <v>16554204</v>
      </c>
      <c r="B5237" s="1">
        <v>41799</v>
      </c>
      <c r="C5237" t="s">
        <v>11</v>
      </c>
      <c r="D5237" t="s">
        <v>16</v>
      </c>
      <c r="E5237">
        <v>1</v>
      </c>
      <c r="F5237">
        <v>0.86</v>
      </c>
      <c r="G5237" t="s">
        <v>148</v>
      </c>
      <c r="H5237">
        <v>1</v>
      </c>
      <c r="I5237">
        <v>2</v>
      </c>
      <c r="J5237" t="s">
        <v>14</v>
      </c>
      <c r="K5237" s="40" t="s">
        <v>149</v>
      </c>
    </row>
    <row r="5238" spans="1:11" x14ac:dyDescent="0.25">
      <c r="A5238">
        <v>543569141</v>
      </c>
      <c r="B5238" s="1">
        <v>45225</v>
      </c>
      <c r="C5238" t="s">
        <v>11</v>
      </c>
      <c r="D5238" t="s">
        <v>16</v>
      </c>
      <c r="E5238">
        <v>1</v>
      </c>
      <c r="F5238">
        <v>0.99</v>
      </c>
      <c r="G5238" t="s">
        <v>149</v>
      </c>
      <c r="H5238">
        <v>1</v>
      </c>
      <c r="I5238">
        <v>1</v>
      </c>
      <c r="J5238" t="s">
        <v>14</v>
      </c>
      <c r="K5238" s="40" t="s">
        <v>149</v>
      </c>
    </row>
    <row r="5239" spans="1:11" x14ac:dyDescent="0.25">
      <c r="A5239">
        <v>544601385</v>
      </c>
      <c r="B5239" s="1">
        <v>45232</v>
      </c>
      <c r="C5239" t="s">
        <v>11</v>
      </c>
      <c r="D5239" t="s">
        <v>17</v>
      </c>
      <c r="E5239">
        <v>1</v>
      </c>
      <c r="F5239">
        <v>0.9</v>
      </c>
      <c r="G5239" t="s">
        <v>149</v>
      </c>
      <c r="H5239">
        <v>1</v>
      </c>
      <c r="I5239">
        <v>1</v>
      </c>
      <c r="J5239" t="s">
        <v>22</v>
      </c>
      <c r="K5239" s="40" t="s">
        <v>149</v>
      </c>
    </row>
    <row r="5240" spans="1:11" x14ac:dyDescent="0.25">
      <c r="A5240">
        <v>508795255</v>
      </c>
      <c r="B5240" s="1">
        <v>45022</v>
      </c>
      <c r="C5240" t="s">
        <v>27</v>
      </c>
      <c r="D5240" t="s">
        <v>20</v>
      </c>
      <c r="E5240">
        <v>0</v>
      </c>
      <c r="F5240">
        <v>0</v>
      </c>
      <c r="G5240" t="s">
        <v>148</v>
      </c>
      <c r="H5240">
        <v>2</v>
      </c>
      <c r="I5240">
        <v>2</v>
      </c>
      <c r="J5240" t="s">
        <v>14</v>
      </c>
      <c r="K5240" s="40" t="s">
        <v>149</v>
      </c>
    </row>
    <row r="5241" spans="1:11" x14ac:dyDescent="0.25">
      <c r="A5241">
        <v>537265236</v>
      </c>
      <c r="B5241" s="1">
        <v>45184</v>
      </c>
      <c r="C5241" t="s">
        <v>27</v>
      </c>
      <c r="D5241" t="s">
        <v>16</v>
      </c>
      <c r="E5241">
        <v>0.8</v>
      </c>
      <c r="F5241">
        <v>0.99</v>
      </c>
      <c r="G5241" t="s">
        <v>149</v>
      </c>
      <c r="H5241">
        <v>1</v>
      </c>
      <c r="I5241">
        <v>1</v>
      </c>
      <c r="J5241" t="s">
        <v>14</v>
      </c>
      <c r="K5241" s="40" t="s">
        <v>149</v>
      </c>
    </row>
    <row r="5242" spans="1:11" x14ac:dyDescent="0.25">
      <c r="A5242">
        <v>144117390</v>
      </c>
      <c r="B5242" s="1">
        <v>42950</v>
      </c>
      <c r="C5242" t="s">
        <v>11</v>
      </c>
      <c r="D5242" t="s">
        <v>16</v>
      </c>
      <c r="E5242">
        <v>1</v>
      </c>
      <c r="F5242">
        <v>0.98</v>
      </c>
      <c r="G5242" t="s">
        <v>148</v>
      </c>
      <c r="H5242">
        <v>1</v>
      </c>
      <c r="I5242">
        <v>1</v>
      </c>
      <c r="J5242" t="s">
        <v>14</v>
      </c>
      <c r="K5242" s="40" t="s">
        <v>149</v>
      </c>
    </row>
    <row r="5243" spans="1:11" x14ac:dyDescent="0.25">
      <c r="A5243">
        <v>193605261</v>
      </c>
      <c r="B5243" s="1">
        <v>43256</v>
      </c>
      <c r="C5243" t="s">
        <v>27</v>
      </c>
      <c r="D5243" t="s">
        <v>16</v>
      </c>
      <c r="E5243">
        <v>1</v>
      </c>
      <c r="F5243">
        <v>0.97</v>
      </c>
      <c r="G5243" t="s">
        <v>148</v>
      </c>
      <c r="H5243">
        <v>2</v>
      </c>
      <c r="I5243">
        <v>2</v>
      </c>
      <c r="J5243" t="s">
        <v>14</v>
      </c>
      <c r="K5243" s="40" t="s">
        <v>149</v>
      </c>
    </row>
    <row r="5244" spans="1:11" x14ac:dyDescent="0.25">
      <c r="A5244">
        <v>543927721</v>
      </c>
      <c r="B5244" s="1">
        <v>45228</v>
      </c>
      <c r="C5244" t="s">
        <v>11</v>
      </c>
      <c r="D5244" t="s">
        <v>16</v>
      </c>
      <c r="E5244">
        <v>1</v>
      </c>
      <c r="F5244">
        <v>0.91</v>
      </c>
      <c r="G5244" t="s">
        <v>149</v>
      </c>
      <c r="H5244">
        <v>8</v>
      </c>
      <c r="I5244">
        <v>14</v>
      </c>
      <c r="J5244" t="s">
        <v>14</v>
      </c>
      <c r="K5244" s="40" t="s">
        <v>149</v>
      </c>
    </row>
    <row r="5245" spans="1:11" x14ac:dyDescent="0.25">
      <c r="A5245">
        <v>543946231</v>
      </c>
      <c r="B5245" s="1">
        <v>45228</v>
      </c>
      <c r="C5245" t="s">
        <v>11</v>
      </c>
      <c r="D5245" t="s">
        <v>16</v>
      </c>
      <c r="E5245">
        <v>1</v>
      </c>
      <c r="F5245">
        <v>0.98</v>
      </c>
      <c r="G5245" t="s">
        <v>149</v>
      </c>
      <c r="H5245">
        <v>2</v>
      </c>
      <c r="I5245">
        <v>2</v>
      </c>
      <c r="J5245" t="s">
        <v>22</v>
      </c>
      <c r="K5245" s="40" t="s">
        <v>149</v>
      </c>
    </row>
    <row r="5246" spans="1:11" x14ac:dyDescent="0.25">
      <c r="A5246">
        <v>543949945</v>
      </c>
      <c r="B5246" s="1">
        <v>45228</v>
      </c>
      <c r="C5246" t="s">
        <v>11</v>
      </c>
      <c r="D5246" t="s">
        <v>16</v>
      </c>
      <c r="E5246">
        <v>1</v>
      </c>
      <c r="F5246">
        <v>0.95</v>
      </c>
      <c r="G5246" t="s">
        <v>148</v>
      </c>
      <c r="H5246">
        <v>2</v>
      </c>
      <c r="I5246">
        <v>2</v>
      </c>
      <c r="J5246" t="s">
        <v>14</v>
      </c>
      <c r="K5246" s="40" t="s">
        <v>149</v>
      </c>
    </row>
    <row r="5247" spans="1:11" x14ac:dyDescent="0.25">
      <c r="A5247">
        <v>543956287</v>
      </c>
      <c r="B5247" s="1">
        <v>45228</v>
      </c>
      <c r="C5247" t="s">
        <v>11</v>
      </c>
      <c r="D5247" t="s">
        <v>16</v>
      </c>
      <c r="E5247">
        <v>1</v>
      </c>
      <c r="F5247">
        <v>0.97</v>
      </c>
      <c r="G5247" t="s">
        <v>149</v>
      </c>
      <c r="H5247">
        <v>1</v>
      </c>
      <c r="I5247">
        <v>1</v>
      </c>
      <c r="J5247" t="s">
        <v>22</v>
      </c>
      <c r="K5247" s="40" t="s">
        <v>149</v>
      </c>
    </row>
    <row r="5248" spans="1:11" x14ac:dyDescent="0.25">
      <c r="A5248">
        <v>388501073</v>
      </c>
      <c r="B5248" s="1">
        <v>44241</v>
      </c>
      <c r="C5248" t="s">
        <v>11</v>
      </c>
      <c r="D5248" t="s">
        <v>16</v>
      </c>
      <c r="E5248">
        <v>1</v>
      </c>
      <c r="F5248">
        <v>0.98</v>
      </c>
      <c r="G5248" t="s">
        <v>148</v>
      </c>
      <c r="H5248">
        <v>6</v>
      </c>
      <c r="I5248">
        <v>6</v>
      </c>
      <c r="J5248" t="s">
        <v>22</v>
      </c>
      <c r="K5248" s="40" t="s">
        <v>149</v>
      </c>
    </row>
    <row r="5249" spans="1:11" x14ac:dyDescent="0.25">
      <c r="A5249">
        <v>519139418</v>
      </c>
      <c r="B5249" s="1">
        <v>45086</v>
      </c>
      <c r="C5249" t="s">
        <v>11</v>
      </c>
      <c r="D5249" t="s">
        <v>12</v>
      </c>
      <c r="G5249" t="s">
        <v>148</v>
      </c>
      <c r="H5249">
        <v>1</v>
      </c>
      <c r="I5249">
        <v>3</v>
      </c>
      <c r="J5249" t="s">
        <v>14</v>
      </c>
      <c r="K5249" s="40" t="s">
        <v>149</v>
      </c>
    </row>
    <row r="5250" spans="1:11" x14ac:dyDescent="0.25">
      <c r="A5250">
        <v>5264032</v>
      </c>
      <c r="B5250" s="1">
        <v>41333</v>
      </c>
      <c r="C5250" t="s">
        <v>11</v>
      </c>
      <c r="D5250" t="s">
        <v>16</v>
      </c>
      <c r="E5250">
        <v>1</v>
      </c>
      <c r="F5250">
        <v>0.98</v>
      </c>
      <c r="G5250" t="s">
        <v>149</v>
      </c>
      <c r="H5250">
        <v>1</v>
      </c>
      <c r="I5250">
        <v>3</v>
      </c>
      <c r="J5250" t="s">
        <v>18</v>
      </c>
      <c r="K5250" s="40" t="s">
        <v>149</v>
      </c>
    </row>
    <row r="5251" spans="1:11" x14ac:dyDescent="0.25">
      <c r="A5251">
        <v>543681223</v>
      </c>
      <c r="B5251" s="1">
        <v>45226</v>
      </c>
      <c r="C5251" t="s">
        <v>27</v>
      </c>
      <c r="D5251" t="s">
        <v>16</v>
      </c>
      <c r="E5251">
        <v>1</v>
      </c>
      <c r="F5251">
        <v>1</v>
      </c>
      <c r="G5251" t="s">
        <v>149</v>
      </c>
      <c r="H5251">
        <v>2</v>
      </c>
      <c r="I5251">
        <v>2</v>
      </c>
      <c r="J5251" t="s">
        <v>14</v>
      </c>
      <c r="K5251" s="40" t="s">
        <v>149</v>
      </c>
    </row>
    <row r="5252" spans="1:11" x14ac:dyDescent="0.25">
      <c r="A5252">
        <v>543991095</v>
      </c>
      <c r="B5252" s="1">
        <v>45228</v>
      </c>
      <c r="C5252" t="s">
        <v>11</v>
      </c>
      <c r="D5252" t="s">
        <v>16</v>
      </c>
      <c r="E5252">
        <v>1</v>
      </c>
      <c r="F5252">
        <v>0.99</v>
      </c>
      <c r="G5252" t="s">
        <v>148</v>
      </c>
      <c r="H5252">
        <v>1</v>
      </c>
      <c r="I5252">
        <v>1</v>
      </c>
      <c r="J5252" t="s">
        <v>14</v>
      </c>
      <c r="K5252" s="40" t="s">
        <v>149</v>
      </c>
    </row>
    <row r="5253" spans="1:11" x14ac:dyDescent="0.25">
      <c r="A5253">
        <v>543428383</v>
      </c>
      <c r="B5253" s="1">
        <v>45224</v>
      </c>
      <c r="C5253" t="s">
        <v>27</v>
      </c>
      <c r="D5253" t="s">
        <v>16</v>
      </c>
      <c r="E5253">
        <v>1</v>
      </c>
      <c r="F5253">
        <v>0.92</v>
      </c>
      <c r="G5253" t="s">
        <v>148</v>
      </c>
      <c r="H5253">
        <v>2</v>
      </c>
      <c r="I5253">
        <v>2</v>
      </c>
      <c r="J5253" t="s">
        <v>14</v>
      </c>
      <c r="K5253" s="40" t="s">
        <v>149</v>
      </c>
    </row>
    <row r="5254" spans="1:11" x14ac:dyDescent="0.25">
      <c r="A5254">
        <v>542522886</v>
      </c>
      <c r="B5254" s="1">
        <v>45218</v>
      </c>
      <c r="C5254" t="s">
        <v>11</v>
      </c>
      <c r="D5254" t="s">
        <v>16</v>
      </c>
      <c r="E5254">
        <v>1</v>
      </c>
      <c r="F5254">
        <v>1</v>
      </c>
      <c r="G5254" t="s">
        <v>148</v>
      </c>
      <c r="H5254">
        <v>1</v>
      </c>
      <c r="I5254">
        <v>1</v>
      </c>
      <c r="J5254" t="s">
        <v>14</v>
      </c>
      <c r="K5254" s="40" t="s">
        <v>149</v>
      </c>
    </row>
    <row r="5255" spans="1:11" x14ac:dyDescent="0.25">
      <c r="A5255">
        <v>389059363</v>
      </c>
      <c r="B5255" s="1">
        <v>44245</v>
      </c>
      <c r="C5255" t="s">
        <v>27</v>
      </c>
      <c r="D5255" t="s">
        <v>16</v>
      </c>
      <c r="E5255">
        <v>1</v>
      </c>
      <c r="F5255">
        <v>1</v>
      </c>
      <c r="G5255" t="s">
        <v>149</v>
      </c>
      <c r="H5255">
        <v>4</v>
      </c>
      <c r="I5255">
        <v>4</v>
      </c>
      <c r="J5255" t="s">
        <v>14</v>
      </c>
      <c r="K5255" s="40" t="s">
        <v>149</v>
      </c>
    </row>
    <row r="5256" spans="1:11" x14ac:dyDescent="0.25">
      <c r="A5256">
        <v>544722595</v>
      </c>
      <c r="B5256" s="1">
        <v>45233</v>
      </c>
      <c r="C5256" t="s">
        <v>11</v>
      </c>
      <c r="D5256" t="s">
        <v>16</v>
      </c>
      <c r="E5256">
        <v>1</v>
      </c>
      <c r="F5256">
        <v>0.61</v>
      </c>
      <c r="G5256" t="s">
        <v>148</v>
      </c>
      <c r="H5256">
        <v>1</v>
      </c>
      <c r="I5256">
        <v>1</v>
      </c>
      <c r="J5256" t="s">
        <v>14</v>
      </c>
      <c r="K5256" s="40" t="s">
        <v>149</v>
      </c>
    </row>
    <row r="5257" spans="1:11" x14ac:dyDescent="0.25">
      <c r="A5257">
        <v>544728331</v>
      </c>
      <c r="B5257" s="1">
        <v>45233</v>
      </c>
      <c r="C5257" t="s">
        <v>11</v>
      </c>
      <c r="D5257" t="s">
        <v>20</v>
      </c>
      <c r="E5257">
        <v>0</v>
      </c>
      <c r="F5257">
        <v>0</v>
      </c>
      <c r="G5257" t="s">
        <v>148</v>
      </c>
      <c r="H5257">
        <v>1</v>
      </c>
      <c r="I5257">
        <v>1</v>
      </c>
      <c r="J5257" t="s">
        <v>22</v>
      </c>
      <c r="K5257" s="40" t="s">
        <v>149</v>
      </c>
    </row>
    <row r="5258" spans="1:11" x14ac:dyDescent="0.25">
      <c r="A5258">
        <v>544843209</v>
      </c>
      <c r="B5258" s="1">
        <v>45234</v>
      </c>
      <c r="C5258" t="s">
        <v>11</v>
      </c>
      <c r="D5258" t="s">
        <v>16</v>
      </c>
      <c r="E5258">
        <v>1</v>
      </c>
      <c r="F5258">
        <v>1</v>
      </c>
      <c r="G5258" t="s">
        <v>149</v>
      </c>
      <c r="H5258">
        <v>1</v>
      </c>
      <c r="I5258">
        <v>1</v>
      </c>
      <c r="J5258" t="s">
        <v>14</v>
      </c>
      <c r="K5258" s="40" t="s">
        <v>149</v>
      </c>
    </row>
    <row r="5259" spans="1:11" x14ac:dyDescent="0.25">
      <c r="A5259">
        <v>182265593</v>
      </c>
      <c r="B5259" s="1">
        <v>43193</v>
      </c>
      <c r="C5259" t="s">
        <v>11</v>
      </c>
      <c r="D5259" t="s">
        <v>16</v>
      </c>
      <c r="E5259">
        <v>1</v>
      </c>
      <c r="F5259">
        <v>0.56000000000000005</v>
      </c>
      <c r="G5259" t="s">
        <v>148</v>
      </c>
      <c r="H5259">
        <v>1</v>
      </c>
      <c r="I5259">
        <v>1</v>
      </c>
      <c r="J5259" t="s">
        <v>14</v>
      </c>
      <c r="K5259" s="40" t="s">
        <v>149</v>
      </c>
    </row>
    <row r="5260" spans="1:11" x14ac:dyDescent="0.25">
      <c r="A5260">
        <v>543789247</v>
      </c>
      <c r="B5260" s="1">
        <v>45227</v>
      </c>
      <c r="C5260" t="s">
        <v>27</v>
      </c>
      <c r="D5260" t="s">
        <v>20</v>
      </c>
      <c r="E5260">
        <v>0.1</v>
      </c>
      <c r="F5260">
        <v>0.13</v>
      </c>
      <c r="G5260" t="s">
        <v>148</v>
      </c>
      <c r="H5260">
        <v>1</v>
      </c>
      <c r="I5260">
        <v>2</v>
      </c>
      <c r="J5260" t="s">
        <v>22</v>
      </c>
      <c r="K5260" s="40" t="s">
        <v>149</v>
      </c>
    </row>
    <row r="5261" spans="1:11" x14ac:dyDescent="0.25">
      <c r="A5261">
        <v>335336594</v>
      </c>
      <c r="B5261" s="1">
        <v>43872</v>
      </c>
      <c r="C5261" t="s">
        <v>27</v>
      </c>
      <c r="D5261" t="s">
        <v>16</v>
      </c>
      <c r="E5261">
        <v>1</v>
      </c>
      <c r="F5261">
        <v>1</v>
      </c>
      <c r="G5261" t="s">
        <v>149</v>
      </c>
      <c r="H5261">
        <v>1</v>
      </c>
      <c r="I5261">
        <v>1</v>
      </c>
      <c r="J5261" t="s">
        <v>14</v>
      </c>
      <c r="K5261" s="40" t="s">
        <v>149</v>
      </c>
    </row>
    <row r="5262" spans="1:11" x14ac:dyDescent="0.25">
      <c r="A5262">
        <v>467251190</v>
      </c>
      <c r="B5262" s="1">
        <v>44744</v>
      </c>
      <c r="C5262" t="s">
        <v>11</v>
      </c>
      <c r="D5262" t="s">
        <v>12</v>
      </c>
      <c r="F5262">
        <v>0</v>
      </c>
      <c r="G5262" t="s">
        <v>148</v>
      </c>
      <c r="H5262">
        <v>1</v>
      </c>
      <c r="I5262">
        <v>1</v>
      </c>
      <c r="J5262" t="s">
        <v>22</v>
      </c>
      <c r="K5262" s="40" t="s">
        <v>149</v>
      </c>
    </row>
    <row r="5263" spans="1:11" x14ac:dyDescent="0.25">
      <c r="A5263">
        <v>84859804</v>
      </c>
      <c r="B5263" s="1">
        <v>42571</v>
      </c>
      <c r="C5263" t="s">
        <v>27</v>
      </c>
      <c r="D5263" t="s">
        <v>16</v>
      </c>
      <c r="E5263">
        <v>1</v>
      </c>
      <c r="F5263">
        <v>0.5</v>
      </c>
      <c r="G5263" t="s">
        <v>148</v>
      </c>
      <c r="H5263">
        <v>1</v>
      </c>
      <c r="I5263">
        <v>4</v>
      </c>
      <c r="J5263" t="s">
        <v>14</v>
      </c>
      <c r="K5263" s="40" t="s">
        <v>149</v>
      </c>
    </row>
    <row r="5264" spans="1:11" x14ac:dyDescent="0.25">
      <c r="A5264">
        <v>507902611</v>
      </c>
      <c r="B5264" s="1">
        <v>45016</v>
      </c>
      <c r="C5264" t="s">
        <v>11</v>
      </c>
      <c r="D5264" t="s">
        <v>16</v>
      </c>
      <c r="E5264">
        <v>1</v>
      </c>
      <c r="F5264">
        <v>1</v>
      </c>
      <c r="G5264" t="s">
        <v>148</v>
      </c>
      <c r="H5264">
        <v>1</v>
      </c>
      <c r="I5264">
        <v>1</v>
      </c>
      <c r="J5264" t="s">
        <v>22</v>
      </c>
      <c r="K5264" s="40" t="s">
        <v>149</v>
      </c>
    </row>
    <row r="5265" spans="1:11" x14ac:dyDescent="0.25">
      <c r="A5265">
        <v>14286612</v>
      </c>
      <c r="B5265" s="1">
        <v>41743</v>
      </c>
      <c r="C5265" t="s">
        <v>11</v>
      </c>
      <c r="D5265" t="s">
        <v>16</v>
      </c>
      <c r="E5265">
        <v>1</v>
      </c>
      <c r="F5265">
        <v>0.99</v>
      </c>
      <c r="G5265" t="s">
        <v>149</v>
      </c>
      <c r="H5265">
        <v>1</v>
      </c>
      <c r="I5265">
        <v>1</v>
      </c>
      <c r="J5265" t="s">
        <v>18</v>
      </c>
      <c r="K5265" s="40" t="s">
        <v>149</v>
      </c>
    </row>
    <row r="5266" spans="1:11" x14ac:dyDescent="0.25">
      <c r="A5266">
        <v>418399257</v>
      </c>
      <c r="B5266" s="1">
        <v>44422</v>
      </c>
      <c r="C5266" t="s">
        <v>11</v>
      </c>
      <c r="D5266" t="s">
        <v>20</v>
      </c>
      <c r="E5266">
        <v>0</v>
      </c>
      <c r="F5266">
        <v>0.67</v>
      </c>
      <c r="G5266" t="s">
        <v>148</v>
      </c>
      <c r="H5266">
        <v>1</v>
      </c>
      <c r="I5266">
        <v>2</v>
      </c>
      <c r="J5266" t="s">
        <v>14</v>
      </c>
      <c r="K5266" s="40" t="s">
        <v>149</v>
      </c>
    </row>
    <row r="5267" spans="1:11" x14ac:dyDescent="0.25">
      <c r="A5267">
        <v>22061018</v>
      </c>
      <c r="B5267" s="1">
        <v>41914</v>
      </c>
      <c r="C5267" t="s">
        <v>30</v>
      </c>
      <c r="D5267" t="s">
        <v>16</v>
      </c>
      <c r="E5267">
        <v>1</v>
      </c>
      <c r="F5267">
        <v>0.92</v>
      </c>
      <c r="G5267" t="s">
        <v>149</v>
      </c>
      <c r="H5267">
        <v>5</v>
      </c>
      <c r="I5267">
        <v>6</v>
      </c>
      <c r="J5267" t="s">
        <v>14</v>
      </c>
      <c r="K5267" s="40" t="s">
        <v>149</v>
      </c>
    </row>
    <row r="5268" spans="1:11" x14ac:dyDescent="0.25">
      <c r="A5268">
        <v>221280822</v>
      </c>
      <c r="B5268" s="1">
        <v>43391</v>
      </c>
      <c r="C5268" t="s">
        <v>11</v>
      </c>
      <c r="D5268" t="s">
        <v>16</v>
      </c>
      <c r="E5268">
        <v>1</v>
      </c>
      <c r="F5268">
        <v>1</v>
      </c>
      <c r="G5268" t="s">
        <v>149</v>
      </c>
      <c r="H5268">
        <v>3</v>
      </c>
      <c r="I5268">
        <v>3</v>
      </c>
      <c r="J5268" t="s">
        <v>14</v>
      </c>
      <c r="K5268" s="40" t="s">
        <v>149</v>
      </c>
    </row>
    <row r="5269" spans="1:11" x14ac:dyDescent="0.25">
      <c r="A5269">
        <v>315939462</v>
      </c>
      <c r="B5269" s="1">
        <v>43808</v>
      </c>
      <c r="C5269" t="s">
        <v>27</v>
      </c>
      <c r="D5269" t="s">
        <v>16</v>
      </c>
      <c r="E5269">
        <v>1</v>
      </c>
      <c r="F5269">
        <v>0.83</v>
      </c>
      <c r="G5269" t="s">
        <v>148</v>
      </c>
      <c r="H5269">
        <v>3</v>
      </c>
      <c r="I5269">
        <v>3</v>
      </c>
      <c r="J5269" t="s">
        <v>14</v>
      </c>
      <c r="K5269" s="40" t="s">
        <v>149</v>
      </c>
    </row>
    <row r="5270" spans="1:11" x14ac:dyDescent="0.25">
      <c r="A5270">
        <v>544415815</v>
      </c>
      <c r="B5270" s="1">
        <v>45231</v>
      </c>
      <c r="C5270" t="s">
        <v>11</v>
      </c>
      <c r="D5270" t="s">
        <v>16</v>
      </c>
      <c r="E5270">
        <v>1</v>
      </c>
      <c r="F5270">
        <v>0.99</v>
      </c>
      <c r="G5270" t="s">
        <v>148</v>
      </c>
      <c r="H5270">
        <v>2</v>
      </c>
      <c r="I5270">
        <v>2</v>
      </c>
      <c r="J5270" t="s">
        <v>14</v>
      </c>
      <c r="K5270" s="40" t="s">
        <v>149</v>
      </c>
    </row>
    <row r="5271" spans="1:11" x14ac:dyDescent="0.25">
      <c r="A5271">
        <v>399961266</v>
      </c>
      <c r="B5271" s="1">
        <v>44320</v>
      </c>
      <c r="C5271" t="s">
        <v>27</v>
      </c>
      <c r="D5271" t="s">
        <v>16</v>
      </c>
      <c r="E5271">
        <v>1</v>
      </c>
      <c r="F5271">
        <v>1</v>
      </c>
      <c r="G5271" t="s">
        <v>148</v>
      </c>
      <c r="H5271">
        <v>91</v>
      </c>
      <c r="I5271">
        <v>107</v>
      </c>
      <c r="J5271" t="s">
        <v>14</v>
      </c>
      <c r="K5271" s="40" t="s">
        <v>149</v>
      </c>
    </row>
    <row r="5272" spans="1:11" x14ac:dyDescent="0.25">
      <c r="A5272">
        <v>544572087</v>
      </c>
      <c r="B5272" s="1">
        <v>45232</v>
      </c>
      <c r="C5272" t="s">
        <v>11</v>
      </c>
      <c r="D5272" t="s">
        <v>16</v>
      </c>
      <c r="E5272">
        <v>1</v>
      </c>
      <c r="F5272">
        <v>1</v>
      </c>
      <c r="G5272" t="s">
        <v>149</v>
      </c>
      <c r="H5272">
        <v>2</v>
      </c>
      <c r="I5272">
        <v>2</v>
      </c>
      <c r="J5272" t="s">
        <v>22</v>
      </c>
      <c r="K5272" s="40" t="s">
        <v>149</v>
      </c>
    </row>
    <row r="5273" spans="1:11" x14ac:dyDescent="0.25">
      <c r="A5273">
        <v>544985170</v>
      </c>
      <c r="B5273" s="1">
        <v>45235</v>
      </c>
      <c r="C5273" t="s">
        <v>11</v>
      </c>
      <c r="D5273" t="s">
        <v>16</v>
      </c>
      <c r="E5273">
        <v>1</v>
      </c>
      <c r="F5273">
        <v>0.99</v>
      </c>
      <c r="G5273" t="s">
        <v>149</v>
      </c>
      <c r="H5273">
        <v>1</v>
      </c>
      <c r="I5273">
        <v>1</v>
      </c>
      <c r="J5273" t="s">
        <v>14</v>
      </c>
      <c r="K5273" s="40" t="s">
        <v>149</v>
      </c>
    </row>
    <row r="5274" spans="1:11" x14ac:dyDescent="0.25">
      <c r="A5274">
        <v>143458747</v>
      </c>
      <c r="B5274" s="1">
        <v>42947</v>
      </c>
      <c r="C5274" t="s">
        <v>11</v>
      </c>
      <c r="D5274" t="s">
        <v>16</v>
      </c>
      <c r="E5274">
        <v>1</v>
      </c>
      <c r="F5274">
        <v>0.97</v>
      </c>
      <c r="G5274" t="s">
        <v>148</v>
      </c>
      <c r="H5274">
        <v>3</v>
      </c>
      <c r="I5274">
        <v>3</v>
      </c>
      <c r="J5274" t="s">
        <v>14</v>
      </c>
      <c r="K5274" s="40" t="s">
        <v>149</v>
      </c>
    </row>
    <row r="5275" spans="1:11" x14ac:dyDescent="0.25">
      <c r="A5275">
        <v>520910093</v>
      </c>
      <c r="B5275" s="1">
        <v>45096</v>
      </c>
      <c r="C5275" t="s">
        <v>27</v>
      </c>
      <c r="D5275" t="s">
        <v>16</v>
      </c>
      <c r="E5275">
        <v>0.89</v>
      </c>
      <c r="F5275">
        <v>1</v>
      </c>
      <c r="G5275" t="s">
        <v>149</v>
      </c>
      <c r="H5275">
        <v>1</v>
      </c>
      <c r="I5275">
        <v>4</v>
      </c>
      <c r="J5275" t="s">
        <v>14</v>
      </c>
      <c r="K5275" s="40" t="s">
        <v>149</v>
      </c>
    </row>
    <row r="5276" spans="1:11" x14ac:dyDescent="0.25">
      <c r="A5276">
        <v>545532478</v>
      </c>
      <c r="B5276" s="1">
        <v>45238</v>
      </c>
      <c r="C5276" t="s">
        <v>27</v>
      </c>
      <c r="D5276" t="s">
        <v>16</v>
      </c>
      <c r="E5276">
        <v>1</v>
      </c>
      <c r="F5276">
        <v>0.99</v>
      </c>
      <c r="G5276" t="s">
        <v>149</v>
      </c>
      <c r="H5276">
        <v>1</v>
      </c>
      <c r="I5276">
        <v>1</v>
      </c>
      <c r="J5276" t="s">
        <v>14</v>
      </c>
      <c r="K5276" s="40" t="s">
        <v>149</v>
      </c>
    </row>
    <row r="5277" spans="1:11" x14ac:dyDescent="0.25">
      <c r="A5277">
        <v>537864820</v>
      </c>
      <c r="B5277" s="1">
        <v>45188</v>
      </c>
      <c r="C5277" t="s">
        <v>11</v>
      </c>
      <c r="D5277" t="s">
        <v>16</v>
      </c>
      <c r="E5277">
        <v>1</v>
      </c>
      <c r="F5277">
        <v>0.62</v>
      </c>
      <c r="G5277" t="s">
        <v>149</v>
      </c>
      <c r="H5277">
        <v>1</v>
      </c>
      <c r="I5277">
        <v>1</v>
      </c>
      <c r="J5277" t="s">
        <v>22</v>
      </c>
      <c r="K5277" s="40" t="s">
        <v>149</v>
      </c>
    </row>
    <row r="5278" spans="1:11" x14ac:dyDescent="0.25">
      <c r="A5278">
        <v>156223006</v>
      </c>
      <c r="B5278" s="1">
        <v>43033</v>
      </c>
      <c r="C5278" t="s">
        <v>27</v>
      </c>
      <c r="D5278" t="s">
        <v>20</v>
      </c>
      <c r="E5278">
        <v>0.33</v>
      </c>
      <c r="F5278">
        <v>0</v>
      </c>
      <c r="G5278" t="s">
        <v>148</v>
      </c>
      <c r="H5278">
        <v>1</v>
      </c>
      <c r="I5278">
        <v>1</v>
      </c>
      <c r="J5278" t="s">
        <v>14</v>
      </c>
      <c r="K5278" s="40" t="s">
        <v>149</v>
      </c>
    </row>
    <row r="5279" spans="1:11" x14ac:dyDescent="0.25">
      <c r="A5279">
        <v>2993477</v>
      </c>
      <c r="B5279" s="1">
        <v>41109</v>
      </c>
      <c r="C5279" t="s">
        <v>27</v>
      </c>
      <c r="D5279" t="s">
        <v>16</v>
      </c>
      <c r="E5279">
        <v>0.95</v>
      </c>
      <c r="F5279">
        <v>0.93</v>
      </c>
      <c r="G5279" t="s">
        <v>148</v>
      </c>
      <c r="H5279">
        <v>8</v>
      </c>
      <c r="I5279">
        <v>10</v>
      </c>
      <c r="J5279" t="s">
        <v>14</v>
      </c>
      <c r="K5279" s="40" t="s">
        <v>148</v>
      </c>
    </row>
    <row r="5280" spans="1:11" x14ac:dyDescent="0.25">
      <c r="A5280">
        <v>545059674</v>
      </c>
      <c r="B5280" s="1">
        <v>45235</v>
      </c>
      <c r="C5280" t="s">
        <v>27</v>
      </c>
      <c r="D5280" t="s">
        <v>12</v>
      </c>
      <c r="G5280" t="s">
        <v>148</v>
      </c>
      <c r="H5280">
        <v>1</v>
      </c>
      <c r="I5280">
        <v>1</v>
      </c>
      <c r="J5280" t="s">
        <v>14</v>
      </c>
      <c r="K5280" s="40" t="s">
        <v>149</v>
      </c>
    </row>
    <row r="5281" spans="1:11" x14ac:dyDescent="0.25">
      <c r="A5281">
        <v>545570229</v>
      </c>
      <c r="B5281" s="1">
        <v>45238</v>
      </c>
      <c r="C5281" t="s">
        <v>27</v>
      </c>
      <c r="D5281" t="s">
        <v>16</v>
      </c>
      <c r="E5281">
        <v>1</v>
      </c>
      <c r="F5281">
        <v>0.63</v>
      </c>
      <c r="G5281" t="s">
        <v>148</v>
      </c>
      <c r="H5281">
        <v>2</v>
      </c>
      <c r="I5281">
        <v>2</v>
      </c>
      <c r="J5281" t="s">
        <v>14</v>
      </c>
      <c r="K5281" s="40" t="s">
        <v>149</v>
      </c>
    </row>
    <row r="5282" spans="1:11" x14ac:dyDescent="0.25">
      <c r="A5282">
        <v>63334355</v>
      </c>
      <c r="B5282" s="1">
        <v>42446</v>
      </c>
      <c r="C5282" t="s">
        <v>11</v>
      </c>
      <c r="D5282" t="s">
        <v>12</v>
      </c>
      <c r="F5282">
        <v>0.94</v>
      </c>
      <c r="G5282" t="s">
        <v>148</v>
      </c>
      <c r="H5282">
        <v>1</v>
      </c>
      <c r="I5282">
        <v>3</v>
      </c>
      <c r="J5282" t="s">
        <v>18</v>
      </c>
      <c r="K5282" s="40" t="s">
        <v>149</v>
      </c>
    </row>
    <row r="5283" spans="1:11" x14ac:dyDescent="0.25">
      <c r="A5283">
        <v>383302726</v>
      </c>
      <c r="B5283" s="1">
        <v>44202</v>
      </c>
      <c r="C5283" t="s">
        <v>11</v>
      </c>
      <c r="D5283" t="s">
        <v>12</v>
      </c>
      <c r="G5283" t="s">
        <v>148</v>
      </c>
      <c r="H5283">
        <v>1</v>
      </c>
      <c r="I5283">
        <v>3</v>
      </c>
      <c r="J5283" t="s">
        <v>14</v>
      </c>
      <c r="K5283" s="40" t="s">
        <v>149</v>
      </c>
    </row>
    <row r="5284" spans="1:11" x14ac:dyDescent="0.25">
      <c r="A5284">
        <v>544987165</v>
      </c>
      <c r="B5284" s="1">
        <v>45235</v>
      </c>
      <c r="C5284" t="s">
        <v>27</v>
      </c>
      <c r="D5284" t="s">
        <v>12</v>
      </c>
      <c r="F5284">
        <v>1</v>
      </c>
      <c r="G5284" t="s">
        <v>148</v>
      </c>
      <c r="H5284">
        <v>1</v>
      </c>
      <c r="I5284">
        <v>2</v>
      </c>
      <c r="J5284" t="s">
        <v>14</v>
      </c>
      <c r="K5284" s="40" t="s">
        <v>149</v>
      </c>
    </row>
    <row r="5285" spans="1:11" x14ac:dyDescent="0.25">
      <c r="A5285">
        <v>907548</v>
      </c>
      <c r="B5285" s="1">
        <v>40757</v>
      </c>
      <c r="C5285" t="s">
        <v>27</v>
      </c>
      <c r="D5285" t="s">
        <v>16</v>
      </c>
      <c r="E5285">
        <v>1</v>
      </c>
      <c r="F5285">
        <v>0.86</v>
      </c>
      <c r="G5285" t="s">
        <v>149</v>
      </c>
      <c r="H5285">
        <v>2</v>
      </c>
      <c r="I5285">
        <v>6</v>
      </c>
      <c r="J5285" t="s">
        <v>18</v>
      </c>
      <c r="K5285" s="40" t="s">
        <v>149</v>
      </c>
    </row>
    <row r="5286" spans="1:11" x14ac:dyDescent="0.25">
      <c r="A5286">
        <v>545160550</v>
      </c>
      <c r="B5286" s="1">
        <v>45236</v>
      </c>
      <c r="C5286" t="s">
        <v>27</v>
      </c>
      <c r="D5286" t="s">
        <v>16</v>
      </c>
      <c r="E5286">
        <v>1</v>
      </c>
      <c r="F5286">
        <v>1</v>
      </c>
      <c r="G5286" t="s">
        <v>148</v>
      </c>
      <c r="H5286">
        <v>6</v>
      </c>
      <c r="I5286">
        <v>11</v>
      </c>
      <c r="J5286" t="s">
        <v>14</v>
      </c>
      <c r="K5286" s="40" t="s">
        <v>149</v>
      </c>
    </row>
    <row r="5287" spans="1:11" x14ac:dyDescent="0.25">
      <c r="A5287">
        <v>221672615</v>
      </c>
      <c r="B5287" s="1">
        <v>43393</v>
      </c>
      <c r="C5287" t="s">
        <v>27</v>
      </c>
      <c r="D5287" t="s">
        <v>16</v>
      </c>
      <c r="E5287">
        <v>1</v>
      </c>
      <c r="F5287">
        <v>1</v>
      </c>
      <c r="G5287" t="s">
        <v>148</v>
      </c>
      <c r="H5287">
        <v>9</v>
      </c>
      <c r="I5287">
        <v>12</v>
      </c>
      <c r="J5287" t="s">
        <v>14</v>
      </c>
      <c r="K5287" s="40" t="s">
        <v>149</v>
      </c>
    </row>
    <row r="5288" spans="1:11" x14ac:dyDescent="0.25">
      <c r="A5288">
        <v>267011996</v>
      </c>
      <c r="B5288" s="1">
        <v>43623</v>
      </c>
      <c r="C5288" t="s">
        <v>11</v>
      </c>
      <c r="D5288" t="s">
        <v>16</v>
      </c>
      <c r="E5288">
        <v>1</v>
      </c>
      <c r="F5288">
        <v>0.78</v>
      </c>
      <c r="G5288" t="s">
        <v>148</v>
      </c>
      <c r="H5288">
        <v>9</v>
      </c>
      <c r="I5288">
        <v>10</v>
      </c>
      <c r="J5288" t="s">
        <v>14</v>
      </c>
      <c r="K5288" s="40" t="s">
        <v>149</v>
      </c>
    </row>
    <row r="5289" spans="1:11" x14ac:dyDescent="0.25">
      <c r="A5289">
        <v>545707068</v>
      </c>
      <c r="B5289" s="1">
        <v>45239</v>
      </c>
      <c r="C5289" t="s">
        <v>11</v>
      </c>
      <c r="D5289" t="s">
        <v>20</v>
      </c>
      <c r="E5289">
        <v>0.1</v>
      </c>
      <c r="F5289">
        <v>0</v>
      </c>
      <c r="G5289" t="s">
        <v>148</v>
      </c>
      <c r="H5289">
        <v>1</v>
      </c>
      <c r="I5289">
        <v>1</v>
      </c>
      <c r="J5289" t="s">
        <v>22</v>
      </c>
      <c r="K5289" s="40" t="s">
        <v>149</v>
      </c>
    </row>
    <row r="5290" spans="1:11" x14ac:dyDescent="0.25">
      <c r="A5290">
        <v>194248625</v>
      </c>
      <c r="B5290" s="1">
        <v>43259</v>
      </c>
      <c r="C5290" t="s">
        <v>11</v>
      </c>
      <c r="D5290" t="s">
        <v>21</v>
      </c>
      <c r="E5290">
        <v>1</v>
      </c>
      <c r="G5290" t="s">
        <v>148</v>
      </c>
      <c r="H5290">
        <v>3</v>
      </c>
      <c r="I5290">
        <v>3</v>
      </c>
      <c r="J5290" t="s">
        <v>14</v>
      </c>
      <c r="K5290" s="40" t="s">
        <v>149</v>
      </c>
    </row>
    <row r="5291" spans="1:11" x14ac:dyDescent="0.25">
      <c r="A5291">
        <v>545710421</v>
      </c>
      <c r="B5291" s="1">
        <v>45239</v>
      </c>
      <c r="C5291" t="s">
        <v>27</v>
      </c>
      <c r="D5291" t="s">
        <v>16</v>
      </c>
      <c r="E5291">
        <v>1</v>
      </c>
      <c r="F5291">
        <v>0.91</v>
      </c>
      <c r="G5291" t="s">
        <v>149</v>
      </c>
      <c r="H5291">
        <v>1</v>
      </c>
      <c r="I5291">
        <v>1</v>
      </c>
      <c r="J5291" t="s">
        <v>14</v>
      </c>
      <c r="K5291" s="40" t="s">
        <v>149</v>
      </c>
    </row>
    <row r="5292" spans="1:11" x14ac:dyDescent="0.25">
      <c r="A5292">
        <v>545735320</v>
      </c>
      <c r="B5292" s="1">
        <v>45239</v>
      </c>
      <c r="C5292" t="s">
        <v>27</v>
      </c>
      <c r="D5292" t="s">
        <v>16</v>
      </c>
      <c r="E5292">
        <v>1</v>
      </c>
      <c r="F5292">
        <v>1</v>
      </c>
      <c r="G5292" t="s">
        <v>149</v>
      </c>
      <c r="H5292">
        <v>1</v>
      </c>
      <c r="I5292">
        <v>3</v>
      </c>
      <c r="J5292" t="s">
        <v>14</v>
      </c>
      <c r="K5292" s="40" t="s">
        <v>149</v>
      </c>
    </row>
    <row r="5293" spans="1:11" x14ac:dyDescent="0.25">
      <c r="A5293">
        <v>544256667</v>
      </c>
      <c r="B5293" s="1">
        <v>45230</v>
      </c>
      <c r="C5293" t="s">
        <v>27</v>
      </c>
      <c r="D5293" t="s">
        <v>16</v>
      </c>
      <c r="E5293">
        <v>1</v>
      </c>
      <c r="F5293">
        <v>1</v>
      </c>
      <c r="G5293" t="s">
        <v>149</v>
      </c>
      <c r="H5293">
        <v>1</v>
      </c>
      <c r="I5293">
        <v>1</v>
      </c>
      <c r="J5293" t="s">
        <v>14</v>
      </c>
      <c r="K5293" s="40" t="s">
        <v>149</v>
      </c>
    </row>
    <row r="5294" spans="1:11" x14ac:dyDescent="0.25">
      <c r="A5294">
        <v>56676992</v>
      </c>
      <c r="B5294" s="1">
        <v>42399</v>
      </c>
      <c r="C5294" t="s">
        <v>27</v>
      </c>
      <c r="D5294" t="s">
        <v>16</v>
      </c>
      <c r="E5294">
        <v>1</v>
      </c>
      <c r="F5294">
        <v>0.84</v>
      </c>
      <c r="G5294" t="s">
        <v>149</v>
      </c>
      <c r="H5294">
        <v>1</v>
      </c>
      <c r="I5294">
        <v>1</v>
      </c>
      <c r="J5294" t="s">
        <v>14</v>
      </c>
      <c r="K5294" s="40" t="s">
        <v>149</v>
      </c>
    </row>
    <row r="5295" spans="1:11" x14ac:dyDescent="0.25">
      <c r="A5295">
        <v>355683152</v>
      </c>
      <c r="B5295" s="1">
        <v>44023</v>
      </c>
      <c r="C5295" t="s">
        <v>11</v>
      </c>
      <c r="D5295" t="s">
        <v>20</v>
      </c>
      <c r="E5295">
        <v>0.3</v>
      </c>
      <c r="F5295">
        <v>0.56999999999999995</v>
      </c>
      <c r="G5295" t="s">
        <v>148</v>
      </c>
      <c r="H5295">
        <v>2</v>
      </c>
      <c r="I5295">
        <v>2</v>
      </c>
      <c r="J5295" t="s">
        <v>14</v>
      </c>
      <c r="K5295" s="40" t="s">
        <v>149</v>
      </c>
    </row>
    <row r="5296" spans="1:11" x14ac:dyDescent="0.25">
      <c r="A5296">
        <v>545778778</v>
      </c>
      <c r="B5296" s="1">
        <v>45239</v>
      </c>
      <c r="C5296" t="s">
        <v>11</v>
      </c>
      <c r="D5296" t="s">
        <v>16</v>
      </c>
      <c r="E5296">
        <v>1</v>
      </c>
      <c r="F5296">
        <v>1</v>
      </c>
      <c r="G5296" t="s">
        <v>148</v>
      </c>
      <c r="H5296">
        <v>1</v>
      </c>
      <c r="I5296">
        <v>1</v>
      </c>
      <c r="J5296" t="s">
        <v>22</v>
      </c>
      <c r="K5296" s="40" t="s">
        <v>149</v>
      </c>
    </row>
    <row r="5297" spans="1:11" x14ac:dyDescent="0.25">
      <c r="A5297">
        <v>65738053</v>
      </c>
      <c r="B5297" s="1">
        <v>42464</v>
      </c>
      <c r="C5297" t="s">
        <v>11</v>
      </c>
      <c r="D5297" t="s">
        <v>16</v>
      </c>
      <c r="E5297">
        <v>1</v>
      </c>
      <c r="F5297">
        <v>1</v>
      </c>
      <c r="G5297" t="s">
        <v>149</v>
      </c>
      <c r="H5297">
        <v>1</v>
      </c>
      <c r="I5297">
        <v>1</v>
      </c>
      <c r="J5297" t="s">
        <v>14</v>
      </c>
      <c r="K5297" s="40" t="s">
        <v>149</v>
      </c>
    </row>
    <row r="5298" spans="1:11" x14ac:dyDescent="0.25">
      <c r="A5298">
        <v>1847346</v>
      </c>
      <c r="B5298" s="1">
        <v>40971</v>
      </c>
      <c r="C5298" t="s">
        <v>11</v>
      </c>
      <c r="D5298" t="s">
        <v>16</v>
      </c>
      <c r="E5298">
        <v>1</v>
      </c>
      <c r="F5298">
        <v>1</v>
      </c>
      <c r="G5298" t="s">
        <v>149</v>
      </c>
      <c r="H5298">
        <v>1</v>
      </c>
      <c r="I5298">
        <v>1</v>
      </c>
      <c r="J5298" t="s">
        <v>14</v>
      </c>
      <c r="K5298" s="40" t="s">
        <v>149</v>
      </c>
    </row>
    <row r="5299" spans="1:11" x14ac:dyDescent="0.25">
      <c r="A5299">
        <v>57555160</v>
      </c>
      <c r="B5299" s="1">
        <v>42405</v>
      </c>
      <c r="C5299" t="s">
        <v>11</v>
      </c>
      <c r="D5299" t="s">
        <v>21</v>
      </c>
      <c r="E5299">
        <v>1</v>
      </c>
      <c r="F5299">
        <v>0.61</v>
      </c>
      <c r="G5299" t="s">
        <v>148</v>
      </c>
      <c r="H5299">
        <v>1</v>
      </c>
      <c r="I5299">
        <v>3</v>
      </c>
      <c r="J5299" t="s">
        <v>14</v>
      </c>
      <c r="K5299" s="40" t="s">
        <v>149</v>
      </c>
    </row>
    <row r="5300" spans="1:11" x14ac:dyDescent="0.25">
      <c r="A5300">
        <v>228182094</v>
      </c>
      <c r="B5300" s="1">
        <v>43433</v>
      </c>
      <c r="C5300" t="s">
        <v>11</v>
      </c>
      <c r="D5300" t="s">
        <v>16</v>
      </c>
      <c r="E5300">
        <v>1</v>
      </c>
      <c r="F5300">
        <v>1</v>
      </c>
      <c r="G5300" t="s">
        <v>27</v>
      </c>
      <c r="H5300">
        <v>3</v>
      </c>
      <c r="I5300">
        <v>4</v>
      </c>
      <c r="J5300" t="s">
        <v>14</v>
      </c>
      <c r="K5300" s="40" t="s">
        <v>149</v>
      </c>
    </row>
    <row r="5301" spans="1:11" x14ac:dyDescent="0.25">
      <c r="A5301">
        <v>145922098</v>
      </c>
      <c r="B5301" s="1">
        <v>42961</v>
      </c>
      <c r="C5301" t="s">
        <v>11</v>
      </c>
      <c r="D5301" t="s">
        <v>12</v>
      </c>
      <c r="G5301" t="s">
        <v>148</v>
      </c>
      <c r="H5301">
        <v>1</v>
      </c>
      <c r="I5301">
        <v>2</v>
      </c>
      <c r="J5301" t="s">
        <v>14</v>
      </c>
      <c r="K5301" s="40" t="s">
        <v>149</v>
      </c>
    </row>
    <row r="5302" spans="1:11" x14ac:dyDescent="0.25">
      <c r="A5302">
        <v>43848867</v>
      </c>
      <c r="B5302" s="1">
        <v>42257</v>
      </c>
      <c r="C5302" t="s">
        <v>11</v>
      </c>
      <c r="D5302" t="s">
        <v>16</v>
      </c>
      <c r="E5302">
        <v>1</v>
      </c>
      <c r="F5302">
        <v>1</v>
      </c>
      <c r="G5302" t="s">
        <v>149</v>
      </c>
      <c r="H5302">
        <v>1</v>
      </c>
      <c r="I5302">
        <v>1</v>
      </c>
      <c r="J5302" t="s">
        <v>18</v>
      </c>
      <c r="K5302" s="40" t="s">
        <v>149</v>
      </c>
    </row>
    <row r="5303" spans="1:11" x14ac:dyDescent="0.25">
      <c r="A5303">
        <v>7238727</v>
      </c>
      <c r="B5303" s="1">
        <v>41457</v>
      </c>
      <c r="C5303" t="s">
        <v>11</v>
      </c>
      <c r="D5303" t="s">
        <v>17</v>
      </c>
      <c r="E5303">
        <v>1</v>
      </c>
      <c r="F5303">
        <v>0.84</v>
      </c>
      <c r="G5303" t="s">
        <v>149</v>
      </c>
      <c r="H5303">
        <v>2</v>
      </c>
      <c r="I5303">
        <v>2</v>
      </c>
      <c r="J5303" t="s">
        <v>14</v>
      </c>
      <c r="K5303" s="40" t="s">
        <v>149</v>
      </c>
    </row>
    <row r="5304" spans="1:11" x14ac:dyDescent="0.25">
      <c r="A5304">
        <v>238099184</v>
      </c>
      <c r="B5304" s="1">
        <v>43486</v>
      </c>
      <c r="C5304" t="s">
        <v>11</v>
      </c>
      <c r="D5304" t="s">
        <v>17</v>
      </c>
      <c r="E5304">
        <v>1</v>
      </c>
      <c r="F5304">
        <v>1</v>
      </c>
      <c r="G5304" t="s">
        <v>149</v>
      </c>
      <c r="H5304">
        <v>1</v>
      </c>
      <c r="I5304">
        <v>1</v>
      </c>
      <c r="J5304" t="s">
        <v>14</v>
      </c>
      <c r="K5304" s="40" t="s">
        <v>149</v>
      </c>
    </row>
    <row r="5305" spans="1:11" x14ac:dyDescent="0.25">
      <c r="A5305">
        <v>546109930</v>
      </c>
      <c r="B5305" s="1">
        <v>45242</v>
      </c>
      <c r="C5305" t="s">
        <v>27</v>
      </c>
      <c r="D5305" t="s">
        <v>20</v>
      </c>
      <c r="E5305">
        <v>0</v>
      </c>
      <c r="F5305">
        <v>0</v>
      </c>
      <c r="G5305" t="s">
        <v>148</v>
      </c>
      <c r="H5305">
        <v>1</v>
      </c>
      <c r="I5305">
        <v>1</v>
      </c>
      <c r="J5305" t="s">
        <v>14</v>
      </c>
      <c r="K5305" s="40" t="s">
        <v>149</v>
      </c>
    </row>
    <row r="5306" spans="1:11" x14ac:dyDescent="0.25">
      <c r="A5306">
        <v>498037348</v>
      </c>
      <c r="B5306" s="1">
        <v>44952</v>
      </c>
      <c r="C5306" t="s">
        <v>27</v>
      </c>
      <c r="D5306" t="s">
        <v>16</v>
      </c>
      <c r="E5306">
        <v>1</v>
      </c>
      <c r="F5306">
        <v>0.99</v>
      </c>
      <c r="G5306" t="s">
        <v>148</v>
      </c>
      <c r="H5306">
        <v>2</v>
      </c>
      <c r="I5306">
        <v>4</v>
      </c>
      <c r="J5306" t="s">
        <v>14</v>
      </c>
      <c r="K5306" s="40" t="s">
        <v>149</v>
      </c>
    </row>
    <row r="5307" spans="1:11" x14ac:dyDescent="0.25">
      <c r="A5307">
        <v>545722581</v>
      </c>
      <c r="B5307" s="1">
        <v>45239</v>
      </c>
      <c r="C5307" t="s">
        <v>27</v>
      </c>
      <c r="D5307" t="s">
        <v>12</v>
      </c>
      <c r="G5307" t="s">
        <v>148</v>
      </c>
      <c r="H5307">
        <v>1</v>
      </c>
      <c r="I5307">
        <v>1</v>
      </c>
      <c r="J5307" t="s">
        <v>56</v>
      </c>
      <c r="K5307" s="40" t="s">
        <v>149</v>
      </c>
    </row>
    <row r="5308" spans="1:11" x14ac:dyDescent="0.25">
      <c r="A5308">
        <v>544236241</v>
      </c>
      <c r="B5308" s="1">
        <v>45230</v>
      </c>
      <c r="C5308" t="s">
        <v>27</v>
      </c>
      <c r="D5308" t="s">
        <v>16</v>
      </c>
      <c r="E5308">
        <v>1</v>
      </c>
      <c r="F5308">
        <v>1</v>
      </c>
      <c r="G5308" t="s">
        <v>149</v>
      </c>
      <c r="H5308">
        <v>2</v>
      </c>
      <c r="I5308">
        <v>2</v>
      </c>
      <c r="J5308" t="s">
        <v>14</v>
      </c>
      <c r="K5308" s="40" t="s">
        <v>149</v>
      </c>
    </row>
    <row r="5309" spans="1:11" x14ac:dyDescent="0.25">
      <c r="A5309">
        <v>546148116</v>
      </c>
      <c r="B5309" s="1">
        <v>45242</v>
      </c>
      <c r="C5309" t="s">
        <v>27</v>
      </c>
      <c r="D5309" t="s">
        <v>16</v>
      </c>
      <c r="E5309">
        <v>1</v>
      </c>
      <c r="F5309">
        <v>0.99</v>
      </c>
      <c r="G5309" t="s">
        <v>148</v>
      </c>
      <c r="H5309">
        <v>1</v>
      </c>
      <c r="I5309">
        <v>1</v>
      </c>
      <c r="J5309" t="s">
        <v>14</v>
      </c>
      <c r="K5309" s="40" t="s">
        <v>149</v>
      </c>
    </row>
    <row r="5310" spans="1:11" x14ac:dyDescent="0.25">
      <c r="A5310">
        <v>546174027</v>
      </c>
      <c r="B5310" s="1">
        <v>45242</v>
      </c>
      <c r="C5310" t="s">
        <v>11</v>
      </c>
      <c r="D5310" t="s">
        <v>16</v>
      </c>
      <c r="E5310">
        <v>1</v>
      </c>
      <c r="F5310">
        <v>0.96</v>
      </c>
      <c r="G5310" t="s">
        <v>148</v>
      </c>
      <c r="H5310">
        <v>1</v>
      </c>
      <c r="I5310">
        <v>1</v>
      </c>
      <c r="J5310" t="s">
        <v>14</v>
      </c>
      <c r="K5310" s="40" t="s">
        <v>149</v>
      </c>
    </row>
    <row r="5311" spans="1:11" x14ac:dyDescent="0.25">
      <c r="A5311">
        <v>546177175</v>
      </c>
      <c r="B5311" s="1">
        <v>45242</v>
      </c>
      <c r="C5311" t="s">
        <v>11</v>
      </c>
      <c r="D5311" t="s">
        <v>16</v>
      </c>
      <c r="E5311">
        <v>1</v>
      </c>
      <c r="F5311">
        <v>1</v>
      </c>
      <c r="G5311" t="s">
        <v>149</v>
      </c>
      <c r="H5311">
        <v>2</v>
      </c>
      <c r="I5311">
        <v>3</v>
      </c>
      <c r="J5311" t="s">
        <v>14</v>
      </c>
      <c r="K5311" s="40" t="s">
        <v>149</v>
      </c>
    </row>
    <row r="5312" spans="1:11" x14ac:dyDescent="0.25">
      <c r="A5312">
        <v>546187890</v>
      </c>
      <c r="B5312" s="1">
        <v>45242</v>
      </c>
      <c r="C5312" t="s">
        <v>25</v>
      </c>
      <c r="D5312" t="s">
        <v>16</v>
      </c>
      <c r="E5312">
        <v>0.96</v>
      </c>
      <c r="F5312">
        <v>1</v>
      </c>
      <c r="G5312" t="s">
        <v>148</v>
      </c>
      <c r="H5312">
        <v>3</v>
      </c>
      <c r="I5312">
        <v>3</v>
      </c>
      <c r="J5312" t="s">
        <v>22</v>
      </c>
      <c r="K5312" s="40" t="s">
        <v>149</v>
      </c>
    </row>
    <row r="5313" spans="1:11" x14ac:dyDescent="0.25">
      <c r="A5313">
        <v>336862223</v>
      </c>
      <c r="B5313" s="1">
        <v>43878</v>
      </c>
      <c r="C5313" t="s">
        <v>11</v>
      </c>
      <c r="D5313" t="s">
        <v>16</v>
      </c>
      <c r="E5313">
        <v>1</v>
      </c>
      <c r="F5313">
        <v>1</v>
      </c>
      <c r="G5313" t="s">
        <v>148</v>
      </c>
      <c r="H5313">
        <v>1</v>
      </c>
      <c r="I5313">
        <v>1</v>
      </c>
      <c r="J5313" t="s">
        <v>14</v>
      </c>
      <c r="K5313" s="40" t="s">
        <v>149</v>
      </c>
    </row>
    <row r="5314" spans="1:11" x14ac:dyDescent="0.25">
      <c r="A5314">
        <v>144132150</v>
      </c>
      <c r="B5314" s="1">
        <v>42950</v>
      </c>
      <c r="C5314" t="s">
        <v>11</v>
      </c>
      <c r="D5314" t="s">
        <v>17</v>
      </c>
      <c r="E5314">
        <v>1</v>
      </c>
      <c r="F5314">
        <v>0.91</v>
      </c>
      <c r="G5314" t="s">
        <v>148</v>
      </c>
      <c r="H5314">
        <v>1</v>
      </c>
      <c r="I5314">
        <v>5</v>
      </c>
      <c r="J5314" t="s">
        <v>18</v>
      </c>
      <c r="K5314" s="40" t="s">
        <v>149</v>
      </c>
    </row>
    <row r="5315" spans="1:11" x14ac:dyDescent="0.25">
      <c r="A5315">
        <v>546279500</v>
      </c>
      <c r="B5315" s="1">
        <v>45243</v>
      </c>
      <c r="C5315" t="s">
        <v>27</v>
      </c>
      <c r="D5315" t="s">
        <v>16</v>
      </c>
      <c r="E5315">
        <v>1</v>
      </c>
      <c r="F5315">
        <v>1</v>
      </c>
      <c r="G5315" t="s">
        <v>148</v>
      </c>
      <c r="H5315">
        <v>10</v>
      </c>
      <c r="I5315">
        <v>10</v>
      </c>
      <c r="J5315" t="s">
        <v>14</v>
      </c>
      <c r="K5315" s="40" t="s">
        <v>149</v>
      </c>
    </row>
    <row r="5316" spans="1:11" x14ac:dyDescent="0.25">
      <c r="A5316">
        <v>30013983</v>
      </c>
      <c r="B5316" s="1">
        <v>42088</v>
      </c>
      <c r="C5316" t="s">
        <v>11</v>
      </c>
      <c r="D5316" t="s">
        <v>16</v>
      </c>
      <c r="E5316">
        <v>1</v>
      </c>
      <c r="F5316">
        <v>0.97</v>
      </c>
      <c r="G5316" t="s">
        <v>149</v>
      </c>
      <c r="H5316">
        <v>1</v>
      </c>
      <c r="I5316">
        <v>1</v>
      </c>
      <c r="J5316" t="s">
        <v>14</v>
      </c>
      <c r="K5316" s="40" t="s">
        <v>149</v>
      </c>
    </row>
    <row r="5317" spans="1:11" x14ac:dyDescent="0.25">
      <c r="A5317">
        <v>546299793</v>
      </c>
      <c r="B5317" s="1">
        <v>45243</v>
      </c>
      <c r="C5317" t="s">
        <v>27</v>
      </c>
      <c r="D5317" t="s">
        <v>16</v>
      </c>
      <c r="E5317">
        <v>1</v>
      </c>
      <c r="F5317">
        <v>1</v>
      </c>
      <c r="G5317" t="s">
        <v>149</v>
      </c>
      <c r="H5317">
        <v>4</v>
      </c>
      <c r="I5317">
        <v>4</v>
      </c>
      <c r="J5317" t="s">
        <v>14</v>
      </c>
      <c r="K5317" s="40" t="s">
        <v>148</v>
      </c>
    </row>
    <row r="5318" spans="1:11" x14ac:dyDescent="0.25">
      <c r="A5318">
        <v>161136674</v>
      </c>
      <c r="B5318" s="1">
        <v>43072</v>
      </c>
      <c r="C5318" t="s">
        <v>11</v>
      </c>
      <c r="D5318" t="s">
        <v>16</v>
      </c>
      <c r="E5318">
        <v>1</v>
      </c>
      <c r="F5318">
        <v>0.93</v>
      </c>
      <c r="G5318" t="s">
        <v>149</v>
      </c>
      <c r="H5318">
        <v>2</v>
      </c>
      <c r="I5318">
        <v>2</v>
      </c>
      <c r="J5318" t="s">
        <v>14</v>
      </c>
      <c r="K5318" s="40" t="s">
        <v>149</v>
      </c>
    </row>
    <row r="5319" spans="1:11" x14ac:dyDescent="0.25">
      <c r="A5319">
        <v>467361675</v>
      </c>
      <c r="B5319" s="1">
        <v>44745</v>
      </c>
      <c r="C5319" t="s">
        <v>11</v>
      </c>
      <c r="D5319" t="s">
        <v>16</v>
      </c>
      <c r="E5319">
        <v>1</v>
      </c>
      <c r="F5319">
        <v>0.97</v>
      </c>
      <c r="G5319" t="s">
        <v>27</v>
      </c>
      <c r="H5319">
        <v>18</v>
      </c>
      <c r="I5319">
        <v>46</v>
      </c>
      <c r="J5319" t="s">
        <v>14</v>
      </c>
      <c r="K5319" s="40" t="s">
        <v>149</v>
      </c>
    </row>
    <row r="5320" spans="1:11" x14ac:dyDescent="0.25">
      <c r="A5320">
        <v>546500162</v>
      </c>
      <c r="B5320" s="1">
        <v>45244</v>
      </c>
      <c r="C5320" t="s">
        <v>11</v>
      </c>
      <c r="D5320" t="s">
        <v>20</v>
      </c>
      <c r="E5320">
        <v>0.2</v>
      </c>
      <c r="F5320">
        <v>0.18</v>
      </c>
      <c r="G5320" t="s">
        <v>148</v>
      </c>
      <c r="H5320">
        <v>1</v>
      </c>
      <c r="I5320">
        <v>1</v>
      </c>
      <c r="J5320" t="s">
        <v>14</v>
      </c>
      <c r="K5320" s="40" t="s">
        <v>149</v>
      </c>
    </row>
    <row r="5321" spans="1:11" x14ac:dyDescent="0.25">
      <c r="A5321">
        <v>546463167</v>
      </c>
      <c r="B5321" s="1">
        <v>45244</v>
      </c>
      <c r="C5321" t="s">
        <v>27</v>
      </c>
      <c r="D5321" t="s">
        <v>16</v>
      </c>
      <c r="E5321">
        <v>0.94</v>
      </c>
      <c r="F5321">
        <v>0.98</v>
      </c>
      <c r="G5321" t="s">
        <v>149</v>
      </c>
      <c r="H5321">
        <v>1</v>
      </c>
      <c r="I5321">
        <v>1</v>
      </c>
      <c r="J5321" t="s">
        <v>22</v>
      </c>
      <c r="K5321" s="40" t="s">
        <v>149</v>
      </c>
    </row>
    <row r="5322" spans="1:11" x14ac:dyDescent="0.25">
      <c r="A5322">
        <v>15786137</v>
      </c>
      <c r="B5322" s="1">
        <v>41779</v>
      </c>
      <c r="C5322" t="s">
        <v>11</v>
      </c>
      <c r="D5322" t="s">
        <v>17</v>
      </c>
      <c r="E5322">
        <v>1</v>
      </c>
      <c r="F5322">
        <v>0.85</v>
      </c>
      <c r="G5322" t="s">
        <v>148</v>
      </c>
      <c r="H5322">
        <v>1</v>
      </c>
      <c r="I5322">
        <v>2</v>
      </c>
      <c r="J5322" t="s">
        <v>14</v>
      </c>
      <c r="K5322" s="40" t="s">
        <v>149</v>
      </c>
    </row>
    <row r="5323" spans="1:11" x14ac:dyDescent="0.25">
      <c r="A5323">
        <v>531963518</v>
      </c>
      <c r="B5323" s="1">
        <v>45153</v>
      </c>
      <c r="C5323" t="s">
        <v>11</v>
      </c>
      <c r="D5323" t="s">
        <v>21</v>
      </c>
      <c r="E5323">
        <v>0.9</v>
      </c>
      <c r="F5323">
        <v>0.86</v>
      </c>
      <c r="G5323" t="s">
        <v>148</v>
      </c>
      <c r="H5323">
        <v>1</v>
      </c>
      <c r="I5323">
        <v>1</v>
      </c>
      <c r="J5323" t="s">
        <v>14</v>
      </c>
      <c r="K5323" s="40" t="s">
        <v>149</v>
      </c>
    </row>
    <row r="5324" spans="1:11" x14ac:dyDescent="0.25">
      <c r="A5324">
        <v>102941865</v>
      </c>
      <c r="B5324" s="1">
        <v>42682</v>
      </c>
      <c r="C5324" t="s">
        <v>33</v>
      </c>
      <c r="D5324" t="s">
        <v>16</v>
      </c>
      <c r="E5324">
        <v>1</v>
      </c>
      <c r="F5324">
        <v>1</v>
      </c>
      <c r="G5324" t="s">
        <v>149</v>
      </c>
      <c r="H5324">
        <v>11</v>
      </c>
      <c r="I5324">
        <v>11</v>
      </c>
      <c r="J5324" t="s">
        <v>14</v>
      </c>
      <c r="K5324" s="40" t="s">
        <v>149</v>
      </c>
    </row>
    <row r="5325" spans="1:11" x14ac:dyDescent="0.25">
      <c r="A5325">
        <v>546528203</v>
      </c>
      <c r="B5325" s="1">
        <v>45244</v>
      </c>
      <c r="C5325" t="s">
        <v>27</v>
      </c>
      <c r="D5325" t="s">
        <v>20</v>
      </c>
      <c r="E5325">
        <v>0</v>
      </c>
      <c r="F5325">
        <v>0</v>
      </c>
      <c r="G5325" t="s">
        <v>148</v>
      </c>
      <c r="H5325">
        <v>1</v>
      </c>
      <c r="I5325">
        <v>1</v>
      </c>
      <c r="J5325" t="s">
        <v>22</v>
      </c>
      <c r="K5325" s="40" t="s">
        <v>149</v>
      </c>
    </row>
    <row r="5326" spans="1:11" x14ac:dyDescent="0.25">
      <c r="A5326">
        <v>203278339</v>
      </c>
      <c r="B5326" s="1">
        <v>43299</v>
      </c>
      <c r="C5326" t="s">
        <v>11</v>
      </c>
      <c r="D5326" t="s">
        <v>17</v>
      </c>
      <c r="E5326">
        <v>0.97</v>
      </c>
      <c r="F5326">
        <v>0.96</v>
      </c>
      <c r="G5326" t="s">
        <v>148</v>
      </c>
      <c r="H5326">
        <v>3</v>
      </c>
      <c r="I5326">
        <v>3</v>
      </c>
      <c r="J5326" t="s">
        <v>14</v>
      </c>
      <c r="K5326" s="40" t="s">
        <v>149</v>
      </c>
    </row>
    <row r="5327" spans="1:11" x14ac:dyDescent="0.25">
      <c r="A5327">
        <v>78085071</v>
      </c>
      <c r="B5327" s="1">
        <v>42537</v>
      </c>
      <c r="C5327" t="s">
        <v>11</v>
      </c>
      <c r="D5327" t="s">
        <v>12</v>
      </c>
      <c r="F5327">
        <v>0.77</v>
      </c>
      <c r="G5327" t="s">
        <v>148</v>
      </c>
      <c r="H5327">
        <v>1</v>
      </c>
      <c r="I5327">
        <v>1</v>
      </c>
      <c r="J5327" t="s">
        <v>14</v>
      </c>
      <c r="K5327" s="40" t="s">
        <v>149</v>
      </c>
    </row>
    <row r="5328" spans="1:11" x14ac:dyDescent="0.25">
      <c r="A5328">
        <v>143695713</v>
      </c>
      <c r="B5328" s="1">
        <v>42948</v>
      </c>
      <c r="C5328" t="s">
        <v>11</v>
      </c>
      <c r="D5328" t="s">
        <v>16</v>
      </c>
      <c r="E5328">
        <v>1</v>
      </c>
      <c r="F5328">
        <v>1</v>
      </c>
      <c r="G5328" t="s">
        <v>149</v>
      </c>
      <c r="H5328">
        <v>1</v>
      </c>
      <c r="I5328">
        <v>1</v>
      </c>
      <c r="J5328" t="s">
        <v>14</v>
      </c>
      <c r="K5328" s="40" t="s">
        <v>149</v>
      </c>
    </row>
    <row r="5329" spans="1:11" x14ac:dyDescent="0.25">
      <c r="A5329">
        <v>546369815</v>
      </c>
      <c r="B5329" s="1">
        <v>45243</v>
      </c>
      <c r="C5329" t="s">
        <v>11</v>
      </c>
      <c r="D5329" t="s">
        <v>16</v>
      </c>
      <c r="E5329">
        <v>1</v>
      </c>
      <c r="F5329">
        <v>0.89</v>
      </c>
      <c r="G5329" t="s">
        <v>149</v>
      </c>
      <c r="H5329">
        <v>1</v>
      </c>
      <c r="I5329">
        <v>2</v>
      </c>
      <c r="J5329" t="s">
        <v>14</v>
      </c>
      <c r="K5329" s="40" t="s">
        <v>149</v>
      </c>
    </row>
    <row r="5330" spans="1:11" x14ac:dyDescent="0.25">
      <c r="A5330">
        <v>399388684</v>
      </c>
      <c r="B5330" s="1">
        <v>44316</v>
      </c>
      <c r="C5330" t="s">
        <v>11</v>
      </c>
      <c r="D5330" t="s">
        <v>20</v>
      </c>
      <c r="E5330">
        <v>0</v>
      </c>
      <c r="F5330">
        <v>0</v>
      </c>
      <c r="G5330" t="s">
        <v>148</v>
      </c>
      <c r="H5330">
        <v>1</v>
      </c>
      <c r="I5330">
        <v>1</v>
      </c>
      <c r="J5330" t="s">
        <v>22</v>
      </c>
      <c r="K5330" s="40" t="s">
        <v>149</v>
      </c>
    </row>
    <row r="5331" spans="1:11" x14ac:dyDescent="0.25">
      <c r="A5331">
        <v>546596245</v>
      </c>
      <c r="B5331" s="1">
        <v>45245</v>
      </c>
      <c r="C5331" t="s">
        <v>27</v>
      </c>
      <c r="D5331" t="s">
        <v>12</v>
      </c>
      <c r="F5331">
        <v>0</v>
      </c>
      <c r="G5331" t="s">
        <v>148</v>
      </c>
      <c r="H5331">
        <v>1</v>
      </c>
      <c r="I5331">
        <v>1</v>
      </c>
      <c r="J5331" t="s">
        <v>22</v>
      </c>
      <c r="K5331" s="40" t="s">
        <v>149</v>
      </c>
    </row>
    <row r="5332" spans="1:11" x14ac:dyDescent="0.25">
      <c r="A5332">
        <v>539344885</v>
      </c>
      <c r="B5332" s="1">
        <v>45197</v>
      </c>
      <c r="C5332" t="s">
        <v>11</v>
      </c>
      <c r="D5332" t="s">
        <v>16</v>
      </c>
      <c r="E5332">
        <v>0.93</v>
      </c>
      <c r="F5332">
        <v>1</v>
      </c>
      <c r="G5332" t="s">
        <v>149</v>
      </c>
      <c r="H5332">
        <v>3</v>
      </c>
      <c r="I5332">
        <v>5</v>
      </c>
      <c r="J5332" t="s">
        <v>14</v>
      </c>
      <c r="K5332" s="40" t="s">
        <v>149</v>
      </c>
    </row>
    <row r="5333" spans="1:11" x14ac:dyDescent="0.25">
      <c r="A5333">
        <v>545877769</v>
      </c>
      <c r="B5333" s="1">
        <v>45240</v>
      </c>
      <c r="C5333" t="s">
        <v>27</v>
      </c>
      <c r="D5333" t="s">
        <v>21</v>
      </c>
      <c r="E5333">
        <v>0.67</v>
      </c>
      <c r="F5333">
        <v>0.79</v>
      </c>
      <c r="G5333" t="s">
        <v>148</v>
      </c>
      <c r="H5333">
        <v>10</v>
      </c>
      <c r="I5333">
        <v>34</v>
      </c>
      <c r="J5333" t="s">
        <v>22</v>
      </c>
      <c r="K5333" s="40" t="s">
        <v>148</v>
      </c>
    </row>
    <row r="5334" spans="1:11" x14ac:dyDescent="0.25">
      <c r="A5334">
        <v>120056214</v>
      </c>
      <c r="B5334" s="1">
        <v>42804</v>
      </c>
      <c r="C5334" t="s">
        <v>11</v>
      </c>
      <c r="D5334" t="s">
        <v>12</v>
      </c>
      <c r="F5334">
        <v>0.11</v>
      </c>
      <c r="G5334" t="s">
        <v>148</v>
      </c>
      <c r="H5334">
        <v>1</v>
      </c>
      <c r="I5334">
        <v>1</v>
      </c>
      <c r="J5334" t="s">
        <v>18</v>
      </c>
      <c r="K5334" s="40" t="s">
        <v>149</v>
      </c>
    </row>
    <row r="5335" spans="1:11" x14ac:dyDescent="0.25">
      <c r="A5335">
        <v>546419983</v>
      </c>
      <c r="B5335" s="1">
        <v>45244</v>
      </c>
      <c r="C5335" t="s">
        <v>27</v>
      </c>
      <c r="D5335" t="s">
        <v>16</v>
      </c>
      <c r="E5335">
        <v>1</v>
      </c>
      <c r="F5335">
        <v>0.99</v>
      </c>
      <c r="G5335" t="s">
        <v>148</v>
      </c>
      <c r="H5335">
        <v>1</v>
      </c>
      <c r="I5335">
        <v>1</v>
      </c>
      <c r="J5335" t="s">
        <v>22</v>
      </c>
      <c r="K5335" s="40" t="s">
        <v>149</v>
      </c>
    </row>
    <row r="5336" spans="1:11" x14ac:dyDescent="0.25">
      <c r="A5336">
        <v>448584511</v>
      </c>
      <c r="B5336" s="1">
        <v>44628</v>
      </c>
      <c r="C5336" t="s">
        <v>27</v>
      </c>
      <c r="D5336" t="s">
        <v>21</v>
      </c>
      <c r="E5336">
        <v>0.6</v>
      </c>
      <c r="F5336">
        <v>0.33</v>
      </c>
      <c r="G5336" t="s">
        <v>148</v>
      </c>
      <c r="H5336">
        <v>1</v>
      </c>
      <c r="I5336">
        <v>1</v>
      </c>
      <c r="J5336" t="s">
        <v>22</v>
      </c>
      <c r="K5336" s="40" t="s">
        <v>149</v>
      </c>
    </row>
    <row r="5337" spans="1:11" x14ac:dyDescent="0.25">
      <c r="A5337">
        <v>546005264</v>
      </c>
      <c r="B5337" s="1">
        <v>45241</v>
      </c>
      <c r="C5337" t="s">
        <v>11</v>
      </c>
      <c r="D5337" t="s">
        <v>12</v>
      </c>
      <c r="F5337">
        <v>0.61</v>
      </c>
      <c r="G5337" t="s">
        <v>148</v>
      </c>
      <c r="H5337">
        <v>2</v>
      </c>
      <c r="I5337">
        <v>3</v>
      </c>
      <c r="J5337" t="s">
        <v>14</v>
      </c>
      <c r="K5337" s="40" t="s">
        <v>149</v>
      </c>
    </row>
    <row r="5338" spans="1:11" x14ac:dyDescent="0.25">
      <c r="A5338">
        <v>38763175</v>
      </c>
      <c r="B5338" s="1">
        <v>42202</v>
      </c>
      <c r="C5338" t="s">
        <v>11</v>
      </c>
      <c r="D5338" t="s">
        <v>21</v>
      </c>
      <c r="E5338">
        <v>0.96</v>
      </c>
      <c r="F5338">
        <v>0.51</v>
      </c>
      <c r="G5338" t="s">
        <v>149</v>
      </c>
      <c r="H5338">
        <v>1</v>
      </c>
      <c r="I5338">
        <v>1</v>
      </c>
      <c r="J5338" t="s">
        <v>14</v>
      </c>
      <c r="K5338" s="40" t="s">
        <v>149</v>
      </c>
    </row>
    <row r="5339" spans="1:11" x14ac:dyDescent="0.25">
      <c r="A5339">
        <v>349366638</v>
      </c>
      <c r="B5339" s="1">
        <v>43991</v>
      </c>
      <c r="C5339" t="s">
        <v>11</v>
      </c>
      <c r="D5339" t="s">
        <v>16</v>
      </c>
      <c r="E5339">
        <v>1</v>
      </c>
      <c r="F5339">
        <v>0.89</v>
      </c>
      <c r="G5339" t="s">
        <v>149</v>
      </c>
      <c r="H5339">
        <v>1</v>
      </c>
      <c r="I5339">
        <v>1</v>
      </c>
      <c r="J5339" t="s">
        <v>14</v>
      </c>
      <c r="K5339" s="40" t="s">
        <v>149</v>
      </c>
    </row>
    <row r="5340" spans="1:11" x14ac:dyDescent="0.25">
      <c r="A5340">
        <v>503503367</v>
      </c>
      <c r="B5340" s="1">
        <v>44987</v>
      </c>
      <c r="C5340" t="s">
        <v>11</v>
      </c>
      <c r="D5340" t="s">
        <v>16</v>
      </c>
      <c r="E5340">
        <v>1</v>
      </c>
      <c r="F5340">
        <v>0.97</v>
      </c>
      <c r="G5340" t="s">
        <v>149</v>
      </c>
      <c r="H5340">
        <v>1</v>
      </c>
      <c r="I5340">
        <v>1</v>
      </c>
      <c r="J5340" t="s">
        <v>22</v>
      </c>
      <c r="K5340" s="40" t="s">
        <v>148</v>
      </c>
    </row>
    <row r="5341" spans="1:11" x14ac:dyDescent="0.25">
      <c r="A5341">
        <v>467775015</v>
      </c>
      <c r="B5341" s="1">
        <v>44747</v>
      </c>
      <c r="C5341" t="s">
        <v>11</v>
      </c>
      <c r="D5341" t="s">
        <v>16</v>
      </c>
      <c r="E5341">
        <v>1</v>
      </c>
      <c r="F5341">
        <v>1</v>
      </c>
      <c r="G5341" t="s">
        <v>148</v>
      </c>
      <c r="H5341">
        <v>11</v>
      </c>
      <c r="I5341">
        <v>13</v>
      </c>
      <c r="J5341" t="s">
        <v>14</v>
      </c>
      <c r="K5341" s="40" t="s">
        <v>149</v>
      </c>
    </row>
    <row r="5342" spans="1:11" x14ac:dyDescent="0.25">
      <c r="A5342">
        <v>547360988</v>
      </c>
      <c r="B5342" s="1">
        <v>45250</v>
      </c>
      <c r="C5342" t="s">
        <v>27</v>
      </c>
      <c r="D5342" t="s">
        <v>16</v>
      </c>
      <c r="E5342">
        <v>0.9</v>
      </c>
      <c r="F5342">
        <v>1</v>
      </c>
      <c r="G5342" t="s">
        <v>149</v>
      </c>
      <c r="H5342">
        <v>1</v>
      </c>
      <c r="I5342">
        <v>1</v>
      </c>
      <c r="J5342" t="s">
        <v>14</v>
      </c>
      <c r="K5342" s="40" t="s">
        <v>149</v>
      </c>
    </row>
    <row r="5343" spans="1:11" x14ac:dyDescent="0.25">
      <c r="A5343">
        <v>547364180</v>
      </c>
      <c r="B5343" s="1">
        <v>45250</v>
      </c>
      <c r="C5343" t="s">
        <v>27</v>
      </c>
      <c r="D5343" t="s">
        <v>16</v>
      </c>
      <c r="E5343">
        <v>1</v>
      </c>
      <c r="F5343">
        <v>1</v>
      </c>
      <c r="G5343" t="s">
        <v>149</v>
      </c>
      <c r="H5343">
        <v>1</v>
      </c>
      <c r="I5343">
        <v>1</v>
      </c>
      <c r="J5343" t="s">
        <v>14</v>
      </c>
      <c r="K5343" s="40" t="s">
        <v>149</v>
      </c>
    </row>
    <row r="5344" spans="1:11" x14ac:dyDescent="0.25">
      <c r="A5344">
        <v>546748289</v>
      </c>
      <c r="B5344" s="1">
        <v>45246</v>
      </c>
      <c r="C5344" t="s">
        <v>11</v>
      </c>
      <c r="D5344" t="s">
        <v>16</v>
      </c>
      <c r="E5344">
        <v>1</v>
      </c>
      <c r="F5344">
        <v>0.8</v>
      </c>
      <c r="G5344" t="s">
        <v>149</v>
      </c>
      <c r="H5344">
        <v>1</v>
      </c>
      <c r="I5344">
        <v>1</v>
      </c>
      <c r="J5344" t="s">
        <v>14</v>
      </c>
      <c r="K5344" s="40" t="s">
        <v>149</v>
      </c>
    </row>
    <row r="5345" spans="1:11" x14ac:dyDescent="0.25">
      <c r="A5345">
        <v>512954195</v>
      </c>
      <c r="B5345" s="1">
        <v>45049</v>
      </c>
      <c r="C5345" t="s">
        <v>27</v>
      </c>
      <c r="D5345" t="s">
        <v>16</v>
      </c>
      <c r="E5345">
        <v>0.97</v>
      </c>
      <c r="F5345">
        <v>0.97</v>
      </c>
      <c r="G5345" t="s">
        <v>148</v>
      </c>
      <c r="H5345">
        <v>7</v>
      </c>
      <c r="I5345">
        <v>8</v>
      </c>
      <c r="J5345" t="s">
        <v>14</v>
      </c>
      <c r="K5345" s="40" t="s">
        <v>149</v>
      </c>
    </row>
    <row r="5346" spans="1:11" x14ac:dyDescent="0.25">
      <c r="A5346">
        <v>547700843</v>
      </c>
      <c r="B5346" s="1">
        <v>45252</v>
      </c>
      <c r="C5346" t="s">
        <v>11</v>
      </c>
      <c r="D5346" t="s">
        <v>16</v>
      </c>
      <c r="E5346">
        <v>1</v>
      </c>
      <c r="F5346">
        <v>0.97</v>
      </c>
      <c r="G5346" t="s">
        <v>149</v>
      </c>
      <c r="H5346">
        <v>2</v>
      </c>
      <c r="I5346">
        <v>2</v>
      </c>
      <c r="J5346" t="s">
        <v>14</v>
      </c>
      <c r="K5346" s="40" t="s">
        <v>149</v>
      </c>
    </row>
    <row r="5347" spans="1:11" x14ac:dyDescent="0.25">
      <c r="A5347">
        <v>546752699</v>
      </c>
      <c r="B5347" s="1">
        <v>45246</v>
      </c>
      <c r="C5347" t="s">
        <v>27</v>
      </c>
      <c r="D5347" t="s">
        <v>16</v>
      </c>
      <c r="E5347">
        <v>1</v>
      </c>
      <c r="F5347">
        <v>1</v>
      </c>
      <c r="G5347" t="s">
        <v>149</v>
      </c>
      <c r="H5347">
        <v>3</v>
      </c>
      <c r="I5347">
        <v>3</v>
      </c>
      <c r="J5347" t="s">
        <v>14</v>
      </c>
      <c r="K5347" s="40" t="s">
        <v>149</v>
      </c>
    </row>
    <row r="5348" spans="1:11" x14ac:dyDescent="0.25">
      <c r="A5348">
        <v>517394939</v>
      </c>
      <c r="B5348" s="1">
        <v>45076</v>
      </c>
      <c r="C5348" t="s">
        <v>11</v>
      </c>
      <c r="D5348" t="s">
        <v>17</v>
      </c>
      <c r="E5348">
        <v>1</v>
      </c>
      <c r="F5348">
        <v>0.89</v>
      </c>
      <c r="G5348" t="s">
        <v>148</v>
      </c>
      <c r="H5348">
        <v>3</v>
      </c>
      <c r="I5348">
        <v>7</v>
      </c>
      <c r="J5348" t="s">
        <v>14</v>
      </c>
      <c r="K5348" s="40" t="s">
        <v>149</v>
      </c>
    </row>
    <row r="5349" spans="1:11" x14ac:dyDescent="0.25">
      <c r="A5349">
        <v>547670008</v>
      </c>
      <c r="B5349" s="1">
        <v>45252</v>
      </c>
      <c r="C5349" t="s">
        <v>27</v>
      </c>
      <c r="D5349" t="s">
        <v>16</v>
      </c>
      <c r="E5349">
        <v>0.92</v>
      </c>
      <c r="F5349">
        <v>0.96</v>
      </c>
      <c r="G5349" t="s">
        <v>148</v>
      </c>
      <c r="H5349">
        <v>1</v>
      </c>
      <c r="I5349">
        <v>1</v>
      </c>
      <c r="J5349" t="s">
        <v>14</v>
      </c>
      <c r="K5349" s="40" t="s">
        <v>149</v>
      </c>
    </row>
    <row r="5350" spans="1:11" x14ac:dyDescent="0.25">
      <c r="A5350">
        <v>35947181</v>
      </c>
      <c r="B5350" s="1">
        <v>42171</v>
      </c>
      <c r="C5350" t="s">
        <v>11</v>
      </c>
      <c r="D5350" t="s">
        <v>16</v>
      </c>
      <c r="E5350">
        <v>1</v>
      </c>
      <c r="F5350">
        <v>1</v>
      </c>
      <c r="G5350" t="s">
        <v>148</v>
      </c>
      <c r="H5350">
        <v>1</v>
      </c>
      <c r="I5350">
        <v>1</v>
      </c>
      <c r="J5350" t="s">
        <v>14</v>
      </c>
      <c r="K5350" s="40" t="s">
        <v>149</v>
      </c>
    </row>
    <row r="5351" spans="1:11" x14ac:dyDescent="0.25">
      <c r="A5351">
        <v>537293279</v>
      </c>
      <c r="B5351" s="1">
        <v>45184</v>
      </c>
      <c r="C5351" t="s">
        <v>11</v>
      </c>
      <c r="D5351" t="s">
        <v>16</v>
      </c>
      <c r="E5351">
        <v>1</v>
      </c>
      <c r="F5351">
        <v>1</v>
      </c>
      <c r="G5351" t="s">
        <v>149</v>
      </c>
      <c r="H5351">
        <v>1</v>
      </c>
      <c r="I5351">
        <v>1</v>
      </c>
      <c r="J5351" t="s">
        <v>14</v>
      </c>
      <c r="K5351" s="40" t="s">
        <v>149</v>
      </c>
    </row>
    <row r="5352" spans="1:11" x14ac:dyDescent="0.25">
      <c r="A5352">
        <v>544866036</v>
      </c>
      <c r="B5352" s="1">
        <v>45234</v>
      </c>
      <c r="C5352" t="s">
        <v>27</v>
      </c>
      <c r="D5352" t="s">
        <v>16</v>
      </c>
      <c r="E5352">
        <v>1</v>
      </c>
      <c r="F5352">
        <v>1</v>
      </c>
      <c r="G5352" t="s">
        <v>148</v>
      </c>
      <c r="H5352">
        <v>2</v>
      </c>
      <c r="I5352">
        <v>2</v>
      </c>
      <c r="J5352" t="s">
        <v>14</v>
      </c>
      <c r="K5352" s="40" t="s">
        <v>149</v>
      </c>
    </row>
    <row r="5353" spans="1:11" x14ac:dyDescent="0.25">
      <c r="A5353">
        <v>547380295</v>
      </c>
      <c r="B5353" s="1">
        <v>45250</v>
      </c>
      <c r="C5353" t="s">
        <v>27</v>
      </c>
      <c r="D5353" t="s">
        <v>21</v>
      </c>
      <c r="E5353">
        <v>0.75</v>
      </c>
      <c r="F5353">
        <v>1</v>
      </c>
      <c r="G5353" t="s">
        <v>148</v>
      </c>
      <c r="H5353">
        <v>12</v>
      </c>
      <c r="I5353">
        <v>12</v>
      </c>
      <c r="J5353" t="s">
        <v>14</v>
      </c>
      <c r="K5353" s="40" t="s">
        <v>149</v>
      </c>
    </row>
    <row r="5354" spans="1:11" x14ac:dyDescent="0.25">
      <c r="A5354">
        <v>544691625</v>
      </c>
      <c r="B5354" s="1">
        <v>45233</v>
      </c>
      <c r="C5354" t="s">
        <v>27</v>
      </c>
      <c r="D5354" t="s">
        <v>16</v>
      </c>
      <c r="E5354">
        <v>1</v>
      </c>
      <c r="F5354">
        <v>1</v>
      </c>
      <c r="G5354" t="s">
        <v>148</v>
      </c>
      <c r="H5354">
        <v>1</v>
      </c>
      <c r="I5354">
        <v>1</v>
      </c>
      <c r="J5354" t="s">
        <v>14</v>
      </c>
      <c r="K5354" s="40" t="s">
        <v>149</v>
      </c>
    </row>
    <row r="5355" spans="1:11" x14ac:dyDescent="0.25">
      <c r="A5355">
        <v>41534580</v>
      </c>
      <c r="B5355" s="1">
        <v>42231</v>
      </c>
      <c r="C5355" t="s">
        <v>11</v>
      </c>
      <c r="D5355" t="s">
        <v>21</v>
      </c>
      <c r="E5355">
        <v>1</v>
      </c>
      <c r="F5355">
        <v>0.75</v>
      </c>
      <c r="G5355" t="s">
        <v>148</v>
      </c>
      <c r="H5355">
        <v>1</v>
      </c>
      <c r="I5355">
        <v>2</v>
      </c>
      <c r="J5355" t="s">
        <v>14</v>
      </c>
      <c r="K5355" s="40" t="s">
        <v>149</v>
      </c>
    </row>
    <row r="5356" spans="1:11" x14ac:dyDescent="0.25">
      <c r="A5356">
        <v>546806084</v>
      </c>
      <c r="B5356" s="1">
        <v>45246</v>
      </c>
      <c r="C5356" t="s">
        <v>27</v>
      </c>
      <c r="D5356" t="s">
        <v>12</v>
      </c>
      <c r="F5356">
        <v>1</v>
      </c>
      <c r="G5356" t="s">
        <v>148</v>
      </c>
      <c r="H5356">
        <v>1</v>
      </c>
      <c r="I5356">
        <v>1</v>
      </c>
      <c r="J5356" t="s">
        <v>14</v>
      </c>
      <c r="K5356" s="40" t="s">
        <v>149</v>
      </c>
    </row>
    <row r="5357" spans="1:11" x14ac:dyDescent="0.25">
      <c r="A5357">
        <v>547859662</v>
      </c>
      <c r="B5357" s="1">
        <v>45253</v>
      </c>
      <c r="C5357" t="s">
        <v>27</v>
      </c>
      <c r="D5357" t="s">
        <v>16</v>
      </c>
      <c r="E5357">
        <v>1</v>
      </c>
      <c r="F5357">
        <v>0.99</v>
      </c>
      <c r="G5357" t="s">
        <v>148</v>
      </c>
      <c r="H5357">
        <v>1</v>
      </c>
      <c r="I5357">
        <v>1</v>
      </c>
      <c r="J5357" t="s">
        <v>14</v>
      </c>
      <c r="K5357" s="40" t="s">
        <v>149</v>
      </c>
    </row>
    <row r="5358" spans="1:11" x14ac:dyDescent="0.25">
      <c r="A5358">
        <v>120405773</v>
      </c>
      <c r="B5358" s="1">
        <v>42806</v>
      </c>
      <c r="C5358" t="s">
        <v>11</v>
      </c>
      <c r="D5358" t="s">
        <v>21</v>
      </c>
      <c r="E5358">
        <v>0.67</v>
      </c>
      <c r="F5358">
        <v>0.83</v>
      </c>
      <c r="G5358" t="s">
        <v>148</v>
      </c>
      <c r="H5358">
        <v>1</v>
      </c>
      <c r="I5358">
        <v>1</v>
      </c>
      <c r="J5358" t="s">
        <v>14</v>
      </c>
      <c r="K5358" s="40" t="s">
        <v>149</v>
      </c>
    </row>
    <row r="5359" spans="1:11" x14ac:dyDescent="0.25">
      <c r="A5359">
        <v>34600944</v>
      </c>
      <c r="B5359" s="1">
        <v>42154</v>
      </c>
      <c r="C5359" t="s">
        <v>11</v>
      </c>
      <c r="D5359" t="s">
        <v>20</v>
      </c>
      <c r="E5359">
        <v>0</v>
      </c>
      <c r="F5359">
        <v>0</v>
      </c>
      <c r="G5359" t="s">
        <v>148</v>
      </c>
      <c r="H5359">
        <v>1</v>
      </c>
      <c r="I5359">
        <v>1</v>
      </c>
      <c r="J5359" t="s">
        <v>22</v>
      </c>
      <c r="K5359" s="40" t="s">
        <v>149</v>
      </c>
    </row>
    <row r="5360" spans="1:11" x14ac:dyDescent="0.25">
      <c r="A5360">
        <v>417315759</v>
      </c>
      <c r="B5360" s="1">
        <v>44415</v>
      </c>
      <c r="C5360" t="s">
        <v>11</v>
      </c>
      <c r="D5360" t="s">
        <v>21</v>
      </c>
      <c r="E5360">
        <v>0.5</v>
      </c>
      <c r="F5360">
        <v>0.15</v>
      </c>
      <c r="G5360" t="s">
        <v>148</v>
      </c>
      <c r="H5360">
        <v>2</v>
      </c>
      <c r="I5360">
        <v>4</v>
      </c>
      <c r="J5360" t="s">
        <v>14</v>
      </c>
      <c r="K5360" s="40" t="s">
        <v>149</v>
      </c>
    </row>
    <row r="5361" spans="1:11" x14ac:dyDescent="0.25">
      <c r="A5361">
        <v>546459030</v>
      </c>
      <c r="B5361" s="1">
        <v>45244</v>
      </c>
      <c r="C5361" t="s">
        <v>27</v>
      </c>
      <c r="D5361" t="s">
        <v>16</v>
      </c>
      <c r="E5361">
        <v>1</v>
      </c>
      <c r="F5361">
        <v>0.99</v>
      </c>
      <c r="G5361" t="s">
        <v>148</v>
      </c>
      <c r="H5361">
        <v>4</v>
      </c>
      <c r="I5361">
        <v>6</v>
      </c>
      <c r="J5361" t="s">
        <v>14</v>
      </c>
      <c r="K5361" s="40" t="s">
        <v>149</v>
      </c>
    </row>
    <row r="5362" spans="1:11" x14ac:dyDescent="0.25">
      <c r="A5362">
        <v>546920813</v>
      </c>
      <c r="B5362" s="1">
        <v>45247</v>
      </c>
      <c r="C5362" t="s">
        <v>27</v>
      </c>
      <c r="D5362" t="s">
        <v>16</v>
      </c>
      <c r="E5362">
        <v>1</v>
      </c>
      <c r="F5362">
        <v>0.77</v>
      </c>
      <c r="G5362" t="s">
        <v>148</v>
      </c>
      <c r="H5362">
        <v>1</v>
      </c>
      <c r="I5362">
        <v>1</v>
      </c>
      <c r="J5362" t="s">
        <v>14</v>
      </c>
      <c r="K5362" s="40" t="s">
        <v>149</v>
      </c>
    </row>
    <row r="5363" spans="1:11" x14ac:dyDescent="0.25">
      <c r="A5363">
        <v>546897243</v>
      </c>
      <c r="B5363" s="1">
        <v>45247</v>
      </c>
      <c r="C5363" t="s">
        <v>27</v>
      </c>
      <c r="D5363" t="s">
        <v>16</v>
      </c>
      <c r="E5363">
        <v>1</v>
      </c>
      <c r="F5363">
        <v>1</v>
      </c>
      <c r="G5363" t="s">
        <v>148</v>
      </c>
      <c r="H5363">
        <v>1</v>
      </c>
      <c r="I5363">
        <v>1</v>
      </c>
      <c r="J5363" t="s">
        <v>22</v>
      </c>
      <c r="K5363" s="40" t="s">
        <v>149</v>
      </c>
    </row>
    <row r="5364" spans="1:11" x14ac:dyDescent="0.25">
      <c r="A5364">
        <v>66705036</v>
      </c>
      <c r="B5364" s="1">
        <v>42471</v>
      </c>
      <c r="C5364" t="s">
        <v>11</v>
      </c>
      <c r="D5364" t="s">
        <v>16</v>
      </c>
      <c r="E5364">
        <v>1</v>
      </c>
      <c r="F5364">
        <v>0.94</v>
      </c>
      <c r="G5364" t="s">
        <v>149</v>
      </c>
      <c r="H5364">
        <v>1</v>
      </c>
      <c r="I5364">
        <v>2</v>
      </c>
      <c r="J5364" t="s">
        <v>22</v>
      </c>
      <c r="K5364" s="40" t="s">
        <v>148</v>
      </c>
    </row>
    <row r="5365" spans="1:11" x14ac:dyDescent="0.25">
      <c r="A5365">
        <v>247382775</v>
      </c>
      <c r="B5365" s="1">
        <v>43531</v>
      </c>
      <c r="C5365" t="s">
        <v>11</v>
      </c>
      <c r="D5365" t="s">
        <v>16</v>
      </c>
      <c r="E5365">
        <v>1</v>
      </c>
      <c r="F5365">
        <v>1</v>
      </c>
      <c r="G5365" t="s">
        <v>149</v>
      </c>
      <c r="H5365">
        <v>1</v>
      </c>
      <c r="I5365">
        <v>3</v>
      </c>
      <c r="J5365" t="s">
        <v>14</v>
      </c>
      <c r="K5365" s="40" t="s">
        <v>149</v>
      </c>
    </row>
    <row r="5366" spans="1:11" x14ac:dyDescent="0.25">
      <c r="A5366">
        <v>18797457</v>
      </c>
      <c r="B5366" s="1">
        <v>41844</v>
      </c>
      <c r="C5366" t="s">
        <v>11</v>
      </c>
      <c r="D5366" t="s">
        <v>16</v>
      </c>
      <c r="E5366">
        <v>1</v>
      </c>
      <c r="F5366">
        <v>1</v>
      </c>
      <c r="G5366" t="s">
        <v>148</v>
      </c>
      <c r="H5366">
        <v>1</v>
      </c>
      <c r="I5366">
        <v>1</v>
      </c>
      <c r="J5366" t="s">
        <v>14</v>
      </c>
      <c r="K5366" s="40" t="s">
        <v>149</v>
      </c>
    </row>
    <row r="5367" spans="1:11" x14ac:dyDescent="0.25">
      <c r="A5367">
        <v>547995417</v>
      </c>
      <c r="B5367" s="1">
        <v>45254</v>
      </c>
      <c r="C5367" t="s">
        <v>11</v>
      </c>
      <c r="D5367" t="s">
        <v>12</v>
      </c>
      <c r="F5367">
        <v>0.08</v>
      </c>
      <c r="G5367" t="s">
        <v>148</v>
      </c>
      <c r="H5367">
        <v>1</v>
      </c>
      <c r="I5367">
        <v>1</v>
      </c>
      <c r="J5367" t="s">
        <v>14</v>
      </c>
      <c r="K5367" s="40" t="s">
        <v>149</v>
      </c>
    </row>
    <row r="5368" spans="1:11" x14ac:dyDescent="0.25">
      <c r="A5368">
        <v>548067120</v>
      </c>
      <c r="B5368" s="1">
        <v>45255</v>
      </c>
      <c r="C5368" t="s">
        <v>11</v>
      </c>
      <c r="D5368" t="s">
        <v>17</v>
      </c>
      <c r="E5368">
        <v>0.8</v>
      </c>
      <c r="F5368">
        <v>0.92</v>
      </c>
      <c r="G5368" t="s">
        <v>149</v>
      </c>
      <c r="H5368">
        <v>1</v>
      </c>
      <c r="I5368">
        <v>1</v>
      </c>
      <c r="J5368" t="s">
        <v>14</v>
      </c>
      <c r="K5368" s="40" t="s">
        <v>149</v>
      </c>
    </row>
    <row r="5369" spans="1:11" x14ac:dyDescent="0.25">
      <c r="A5369">
        <v>25547231</v>
      </c>
      <c r="B5369" s="1">
        <v>42007</v>
      </c>
      <c r="C5369" t="s">
        <v>11</v>
      </c>
      <c r="D5369" t="s">
        <v>16</v>
      </c>
      <c r="E5369">
        <v>1</v>
      </c>
      <c r="F5369">
        <v>0.81</v>
      </c>
      <c r="G5369" t="s">
        <v>149</v>
      </c>
      <c r="H5369">
        <v>1</v>
      </c>
      <c r="I5369">
        <v>1</v>
      </c>
      <c r="J5369" t="s">
        <v>14</v>
      </c>
      <c r="K5369" s="40" t="s">
        <v>149</v>
      </c>
    </row>
    <row r="5370" spans="1:11" x14ac:dyDescent="0.25">
      <c r="A5370">
        <v>479695398</v>
      </c>
      <c r="B5370" s="1">
        <v>44819</v>
      </c>
      <c r="C5370" t="s">
        <v>11</v>
      </c>
      <c r="D5370" t="s">
        <v>16</v>
      </c>
      <c r="E5370">
        <v>1</v>
      </c>
      <c r="F5370">
        <v>1</v>
      </c>
      <c r="G5370" t="s">
        <v>149</v>
      </c>
      <c r="H5370">
        <v>1</v>
      </c>
      <c r="I5370">
        <v>1</v>
      </c>
      <c r="J5370" t="s">
        <v>22</v>
      </c>
      <c r="K5370" s="40" t="s">
        <v>149</v>
      </c>
    </row>
    <row r="5371" spans="1:11" x14ac:dyDescent="0.25">
      <c r="A5371">
        <v>547217672</v>
      </c>
      <c r="B5371" s="1">
        <v>45249</v>
      </c>
      <c r="C5371" t="s">
        <v>27</v>
      </c>
      <c r="D5371" t="s">
        <v>16</v>
      </c>
      <c r="E5371">
        <v>1</v>
      </c>
      <c r="F5371">
        <v>0.97</v>
      </c>
      <c r="G5371" t="s">
        <v>149</v>
      </c>
      <c r="H5371">
        <v>2</v>
      </c>
      <c r="I5371">
        <v>2</v>
      </c>
      <c r="J5371" t="s">
        <v>14</v>
      </c>
      <c r="K5371" s="40" t="s">
        <v>149</v>
      </c>
    </row>
    <row r="5372" spans="1:11" x14ac:dyDescent="0.25">
      <c r="A5372">
        <v>437071576</v>
      </c>
      <c r="B5372" s="1">
        <v>44552</v>
      </c>
      <c r="C5372" t="s">
        <v>27</v>
      </c>
      <c r="D5372" t="s">
        <v>16</v>
      </c>
      <c r="E5372">
        <v>0.86</v>
      </c>
      <c r="F5372">
        <v>0.78</v>
      </c>
      <c r="G5372" t="s">
        <v>148</v>
      </c>
      <c r="H5372">
        <v>7</v>
      </c>
      <c r="I5372">
        <v>9</v>
      </c>
      <c r="J5372" t="s">
        <v>14</v>
      </c>
      <c r="K5372" s="40" t="s">
        <v>149</v>
      </c>
    </row>
    <row r="5373" spans="1:11" x14ac:dyDescent="0.25">
      <c r="A5373">
        <v>547803729</v>
      </c>
      <c r="B5373" s="1">
        <v>45253</v>
      </c>
      <c r="C5373" t="s">
        <v>27</v>
      </c>
      <c r="D5373" t="s">
        <v>16</v>
      </c>
      <c r="E5373">
        <v>1</v>
      </c>
      <c r="F5373">
        <v>1</v>
      </c>
      <c r="G5373" t="s">
        <v>149</v>
      </c>
      <c r="H5373">
        <v>1</v>
      </c>
      <c r="I5373">
        <v>1</v>
      </c>
      <c r="J5373" t="s">
        <v>14</v>
      </c>
      <c r="K5373" s="40" t="s">
        <v>149</v>
      </c>
    </row>
    <row r="5374" spans="1:11" x14ac:dyDescent="0.25">
      <c r="A5374">
        <v>547330152</v>
      </c>
      <c r="B5374" s="1">
        <v>45250</v>
      </c>
      <c r="C5374" t="s">
        <v>27</v>
      </c>
      <c r="D5374" t="s">
        <v>21</v>
      </c>
      <c r="E5374">
        <v>1</v>
      </c>
      <c r="F5374">
        <v>0.97</v>
      </c>
      <c r="G5374" t="s">
        <v>148</v>
      </c>
      <c r="H5374">
        <v>1</v>
      </c>
      <c r="I5374">
        <v>1</v>
      </c>
      <c r="J5374" t="s">
        <v>14</v>
      </c>
      <c r="K5374" s="40" t="s">
        <v>149</v>
      </c>
    </row>
    <row r="5375" spans="1:11" x14ac:dyDescent="0.25">
      <c r="A5375">
        <v>159587607</v>
      </c>
      <c r="B5375" s="1">
        <v>43060</v>
      </c>
      <c r="C5375" t="s">
        <v>11</v>
      </c>
      <c r="D5375" t="s">
        <v>20</v>
      </c>
      <c r="E5375">
        <v>0</v>
      </c>
      <c r="F5375">
        <v>0</v>
      </c>
      <c r="G5375" t="s">
        <v>148</v>
      </c>
      <c r="H5375">
        <v>1</v>
      </c>
      <c r="I5375">
        <v>1</v>
      </c>
      <c r="J5375" t="s">
        <v>14</v>
      </c>
      <c r="K5375" s="40" t="s">
        <v>149</v>
      </c>
    </row>
    <row r="5376" spans="1:11" x14ac:dyDescent="0.25">
      <c r="A5376">
        <v>241645501</v>
      </c>
      <c r="B5376" s="1">
        <v>43503</v>
      </c>
      <c r="C5376" t="s">
        <v>11</v>
      </c>
      <c r="D5376" t="s">
        <v>16</v>
      </c>
      <c r="E5376">
        <v>1</v>
      </c>
      <c r="F5376">
        <v>0.97</v>
      </c>
      <c r="G5376" t="s">
        <v>148</v>
      </c>
      <c r="H5376">
        <v>4</v>
      </c>
      <c r="I5376">
        <v>5</v>
      </c>
      <c r="J5376" t="s">
        <v>18</v>
      </c>
      <c r="K5376" s="40" t="s">
        <v>149</v>
      </c>
    </row>
    <row r="5377" spans="1:11" x14ac:dyDescent="0.25">
      <c r="A5377">
        <v>337088165</v>
      </c>
      <c r="B5377" s="1">
        <v>43879</v>
      </c>
      <c r="C5377" t="s">
        <v>11</v>
      </c>
      <c r="D5377" t="s">
        <v>17</v>
      </c>
      <c r="E5377">
        <v>1</v>
      </c>
      <c r="F5377">
        <v>0.59</v>
      </c>
      <c r="G5377" t="s">
        <v>148</v>
      </c>
      <c r="H5377">
        <v>1</v>
      </c>
      <c r="I5377">
        <v>1</v>
      </c>
      <c r="J5377" t="s">
        <v>14</v>
      </c>
      <c r="K5377" s="40" t="s">
        <v>149</v>
      </c>
    </row>
    <row r="5378" spans="1:11" x14ac:dyDescent="0.25">
      <c r="A5378">
        <v>852519</v>
      </c>
      <c r="B5378" s="1">
        <v>40746</v>
      </c>
      <c r="C5378" t="s">
        <v>11</v>
      </c>
      <c r="D5378" t="s">
        <v>17</v>
      </c>
      <c r="E5378">
        <v>1</v>
      </c>
      <c r="F5378">
        <v>0.26</v>
      </c>
      <c r="G5378" t="s">
        <v>148</v>
      </c>
      <c r="H5378">
        <v>1</v>
      </c>
      <c r="I5378">
        <v>2</v>
      </c>
      <c r="J5378" t="s">
        <v>18</v>
      </c>
      <c r="K5378" s="40" t="s">
        <v>149</v>
      </c>
    </row>
    <row r="5379" spans="1:11" x14ac:dyDescent="0.25">
      <c r="A5379">
        <v>10091412</v>
      </c>
      <c r="B5379" s="1">
        <v>41596</v>
      </c>
      <c r="C5379" t="s">
        <v>11</v>
      </c>
      <c r="D5379" t="s">
        <v>21</v>
      </c>
      <c r="E5379">
        <v>0.5</v>
      </c>
      <c r="F5379">
        <v>0.46</v>
      </c>
      <c r="G5379" t="s">
        <v>148</v>
      </c>
      <c r="H5379">
        <v>1</v>
      </c>
      <c r="I5379">
        <v>1</v>
      </c>
      <c r="J5379" t="s">
        <v>18</v>
      </c>
      <c r="K5379" s="40" t="s">
        <v>149</v>
      </c>
    </row>
    <row r="5380" spans="1:11" x14ac:dyDescent="0.25">
      <c r="A5380">
        <v>544256227</v>
      </c>
      <c r="B5380" s="1">
        <v>45230</v>
      </c>
      <c r="C5380" t="s">
        <v>27</v>
      </c>
      <c r="D5380" t="s">
        <v>16</v>
      </c>
      <c r="E5380">
        <v>1</v>
      </c>
      <c r="F5380">
        <v>1</v>
      </c>
      <c r="G5380" t="s">
        <v>148</v>
      </c>
      <c r="H5380">
        <v>1</v>
      </c>
      <c r="I5380">
        <v>1</v>
      </c>
      <c r="J5380" t="s">
        <v>14</v>
      </c>
      <c r="K5380" s="40" t="s">
        <v>149</v>
      </c>
    </row>
    <row r="5381" spans="1:11" x14ac:dyDescent="0.25">
      <c r="A5381">
        <v>547372416</v>
      </c>
      <c r="B5381" s="1">
        <v>45250</v>
      </c>
      <c r="C5381" t="s">
        <v>11</v>
      </c>
      <c r="D5381" t="s">
        <v>16</v>
      </c>
      <c r="E5381">
        <v>1</v>
      </c>
      <c r="F5381">
        <v>1</v>
      </c>
      <c r="G5381" t="s">
        <v>148</v>
      </c>
      <c r="H5381">
        <v>2</v>
      </c>
      <c r="I5381">
        <v>2</v>
      </c>
      <c r="J5381" t="s">
        <v>14</v>
      </c>
      <c r="K5381" s="40" t="s">
        <v>149</v>
      </c>
    </row>
    <row r="5382" spans="1:11" x14ac:dyDescent="0.25">
      <c r="A5382">
        <v>353345967</v>
      </c>
      <c r="B5382" s="1">
        <v>44016</v>
      </c>
      <c r="C5382" t="s">
        <v>11</v>
      </c>
      <c r="D5382" t="s">
        <v>20</v>
      </c>
      <c r="E5382">
        <v>0</v>
      </c>
      <c r="F5382">
        <v>0</v>
      </c>
      <c r="G5382" t="s">
        <v>148</v>
      </c>
      <c r="H5382">
        <v>1</v>
      </c>
      <c r="I5382">
        <v>3</v>
      </c>
      <c r="J5382" t="s">
        <v>22</v>
      </c>
      <c r="K5382" s="40" t="s">
        <v>149</v>
      </c>
    </row>
    <row r="5383" spans="1:11" x14ac:dyDescent="0.25">
      <c r="A5383">
        <v>548520371</v>
      </c>
      <c r="B5383" s="1">
        <v>45258</v>
      </c>
      <c r="C5383" t="s">
        <v>27</v>
      </c>
      <c r="D5383" t="s">
        <v>16</v>
      </c>
      <c r="E5383">
        <v>1</v>
      </c>
      <c r="F5383">
        <v>1</v>
      </c>
      <c r="G5383" t="s">
        <v>148</v>
      </c>
      <c r="H5383">
        <v>1</v>
      </c>
      <c r="I5383">
        <v>1</v>
      </c>
      <c r="J5383" t="s">
        <v>14</v>
      </c>
      <c r="K5383" s="40" t="s">
        <v>149</v>
      </c>
    </row>
    <row r="5384" spans="1:11" x14ac:dyDescent="0.25">
      <c r="A5384">
        <v>13824227</v>
      </c>
      <c r="B5384" s="1">
        <v>41731</v>
      </c>
      <c r="C5384" t="s">
        <v>11</v>
      </c>
      <c r="D5384" t="s">
        <v>21</v>
      </c>
      <c r="E5384">
        <v>0.83</v>
      </c>
      <c r="F5384">
        <v>0.82</v>
      </c>
      <c r="G5384" t="s">
        <v>149</v>
      </c>
      <c r="H5384">
        <v>1</v>
      </c>
      <c r="I5384">
        <v>2</v>
      </c>
      <c r="J5384" t="s">
        <v>18</v>
      </c>
      <c r="K5384" s="40" t="s">
        <v>149</v>
      </c>
    </row>
    <row r="5385" spans="1:11" x14ac:dyDescent="0.25">
      <c r="A5385">
        <v>507731620</v>
      </c>
      <c r="B5385" s="1">
        <v>45015</v>
      </c>
      <c r="C5385" t="s">
        <v>11</v>
      </c>
      <c r="D5385" t="s">
        <v>20</v>
      </c>
      <c r="E5385">
        <v>0.25</v>
      </c>
      <c r="F5385">
        <v>0</v>
      </c>
      <c r="G5385" t="s">
        <v>148</v>
      </c>
      <c r="H5385">
        <v>1</v>
      </c>
      <c r="I5385">
        <v>3</v>
      </c>
      <c r="J5385" t="s">
        <v>14</v>
      </c>
      <c r="K5385" s="40" t="s">
        <v>149</v>
      </c>
    </row>
    <row r="5386" spans="1:11" x14ac:dyDescent="0.25">
      <c r="A5386">
        <v>528957573</v>
      </c>
      <c r="B5386" s="1">
        <v>45138</v>
      </c>
      <c r="C5386" t="s">
        <v>27</v>
      </c>
      <c r="D5386" t="s">
        <v>20</v>
      </c>
      <c r="E5386">
        <v>0</v>
      </c>
      <c r="G5386" t="s">
        <v>148</v>
      </c>
      <c r="H5386">
        <v>3</v>
      </c>
      <c r="I5386">
        <v>6</v>
      </c>
      <c r="J5386" t="s">
        <v>14</v>
      </c>
      <c r="K5386" s="40" t="s">
        <v>149</v>
      </c>
    </row>
    <row r="5387" spans="1:11" x14ac:dyDescent="0.25">
      <c r="A5387">
        <v>548664711</v>
      </c>
      <c r="B5387" s="1">
        <v>45259</v>
      </c>
      <c r="C5387" t="s">
        <v>11</v>
      </c>
      <c r="D5387" t="s">
        <v>16</v>
      </c>
      <c r="E5387">
        <v>1</v>
      </c>
      <c r="F5387">
        <v>1</v>
      </c>
      <c r="G5387" t="s">
        <v>149</v>
      </c>
      <c r="H5387">
        <v>8</v>
      </c>
      <c r="I5387">
        <v>14</v>
      </c>
      <c r="J5387" t="s">
        <v>14</v>
      </c>
      <c r="K5387" s="40" t="s">
        <v>149</v>
      </c>
    </row>
    <row r="5388" spans="1:11" x14ac:dyDescent="0.25">
      <c r="A5388">
        <v>548662319</v>
      </c>
      <c r="B5388" s="1">
        <v>45259</v>
      </c>
      <c r="C5388" t="s">
        <v>27</v>
      </c>
      <c r="D5388" t="s">
        <v>16</v>
      </c>
      <c r="E5388">
        <v>1</v>
      </c>
      <c r="F5388">
        <v>1</v>
      </c>
      <c r="G5388" t="s">
        <v>148</v>
      </c>
      <c r="H5388">
        <v>1</v>
      </c>
      <c r="I5388">
        <v>1</v>
      </c>
      <c r="J5388" t="s">
        <v>22</v>
      </c>
      <c r="K5388" s="40" t="s">
        <v>149</v>
      </c>
    </row>
    <row r="5389" spans="1:11" x14ac:dyDescent="0.25">
      <c r="A5389">
        <v>547839689</v>
      </c>
      <c r="B5389" s="1">
        <v>45253</v>
      </c>
      <c r="C5389" t="s">
        <v>27</v>
      </c>
      <c r="D5389" t="s">
        <v>16</v>
      </c>
      <c r="E5389">
        <v>1</v>
      </c>
      <c r="F5389">
        <v>1</v>
      </c>
      <c r="G5389" t="s">
        <v>149</v>
      </c>
      <c r="H5389">
        <v>1</v>
      </c>
      <c r="I5389">
        <v>1</v>
      </c>
      <c r="J5389" t="s">
        <v>14</v>
      </c>
      <c r="K5389" s="40" t="s">
        <v>149</v>
      </c>
    </row>
    <row r="5390" spans="1:11" x14ac:dyDescent="0.25">
      <c r="A5390">
        <v>548514038</v>
      </c>
      <c r="B5390" s="1">
        <v>45258</v>
      </c>
      <c r="C5390" t="s">
        <v>27</v>
      </c>
      <c r="D5390" t="s">
        <v>16</v>
      </c>
      <c r="E5390">
        <v>1</v>
      </c>
      <c r="F5390">
        <v>1</v>
      </c>
      <c r="G5390" t="s">
        <v>149</v>
      </c>
      <c r="H5390">
        <v>1</v>
      </c>
      <c r="I5390">
        <v>2</v>
      </c>
      <c r="J5390" t="s">
        <v>14</v>
      </c>
      <c r="K5390" s="40" t="s">
        <v>149</v>
      </c>
    </row>
    <row r="5391" spans="1:11" x14ac:dyDescent="0.25">
      <c r="A5391">
        <v>9690322</v>
      </c>
      <c r="B5391" s="1">
        <v>41575</v>
      </c>
      <c r="C5391" t="s">
        <v>25</v>
      </c>
      <c r="D5391" t="s">
        <v>16</v>
      </c>
      <c r="E5391">
        <v>1</v>
      </c>
      <c r="F5391">
        <v>0.98</v>
      </c>
      <c r="G5391" t="s">
        <v>149</v>
      </c>
      <c r="H5391">
        <v>3</v>
      </c>
      <c r="I5391">
        <v>3</v>
      </c>
      <c r="J5391" t="s">
        <v>14</v>
      </c>
      <c r="K5391" s="40" t="s">
        <v>149</v>
      </c>
    </row>
    <row r="5392" spans="1:11" x14ac:dyDescent="0.25">
      <c r="A5392">
        <v>519981973</v>
      </c>
      <c r="B5392" s="1">
        <v>45091</v>
      </c>
      <c r="C5392" t="s">
        <v>11</v>
      </c>
      <c r="D5392" t="s">
        <v>16</v>
      </c>
      <c r="E5392">
        <v>1</v>
      </c>
      <c r="F5392">
        <v>1</v>
      </c>
      <c r="G5392" t="s">
        <v>148</v>
      </c>
      <c r="H5392">
        <v>1</v>
      </c>
      <c r="I5392">
        <v>1</v>
      </c>
      <c r="J5392" t="s">
        <v>14</v>
      </c>
      <c r="K5392" s="40" t="s">
        <v>149</v>
      </c>
    </row>
    <row r="5393" spans="1:11" x14ac:dyDescent="0.25">
      <c r="A5393">
        <v>531840</v>
      </c>
      <c r="B5393" s="1">
        <v>40657</v>
      </c>
      <c r="C5393" t="s">
        <v>11</v>
      </c>
      <c r="D5393" t="s">
        <v>17</v>
      </c>
      <c r="E5393">
        <v>1</v>
      </c>
      <c r="F5393">
        <v>0.92</v>
      </c>
      <c r="G5393" t="s">
        <v>149</v>
      </c>
      <c r="H5393">
        <v>2</v>
      </c>
      <c r="I5393">
        <v>2</v>
      </c>
      <c r="J5393" t="s">
        <v>14</v>
      </c>
      <c r="K5393" s="40" t="s">
        <v>149</v>
      </c>
    </row>
    <row r="5394" spans="1:11" x14ac:dyDescent="0.25">
      <c r="A5394">
        <v>547490115</v>
      </c>
      <c r="B5394" s="1">
        <v>45251</v>
      </c>
      <c r="C5394" t="s">
        <v>27</v>
      </c>
      <c r="D5394" t="s">
        <v>12</v>
      </c>
      <c r="F5394">
        <v>0</v>
      </c>
      <c r="G5394" t="s">
        <v>148</v>
      </c>
      <c r="H5394">
        <v>1</v>
      </c>
      <c r="I5394">
        <v>1</v>
      </c>
      <c r="J5394" t="s">
        <v>14</v>
      </c>
      <c r="K5394" s="40" t="s">
        <v>149</v>
      </c>
    </row>
    <row r="5395" spans="1:11" x14ac:dyDescent="0.25">
      <c r="A5395">
        <v>548811564</v>
      </c>
      <c r="B5395" s="1">
        <v>45260</v>
      </c>
      <c r="C5395" t="s">
        <v>27</v>
      </c>
      <c r="D5395" t="s">
        <v>12</v>
      </c>
      <c r="G5395" t="s">
        <v>148</v>
      </c>
      <c r="H5395">
        <v>3</v>
      </c>
      <c r="I5395">
        <v>3</v>
      </c>
      <c r="J5395" t="s">
        <v>14</v>
      </c>
      <c r="K5395" s="40" t="s">
        <v>149</v>
      </c>
    </row>
    <row r="5396" spans="1:11" x14ac:dyDescent="0.25">
      <c r="A5396">
        <v>339251568</v>
      </c>
      <c r="B5396" s="1">
        <v>43888</v>
      </c>
      <c r="C5396" t="s">
        <v>27</v>
      </c>
      <c r="D5396" t="s">
        <v>16</v>
      </c>
      <c r="E5396">
        <v>1</v>
      </c>
      <c r="F5396">
        <v>0.99</v>
      </c>
      <c r="G5396" t="s">
        <v>148</v>
      </c>
      <c r="H5396">
        <v>5</v>
      </c>
      <c r="I5396">
        <v>5</v>
      </c>
      <c r="J5396" t="s">
        <v>14</v>
      </c>
      <c r="K5396" s="40" t="s">
        <v>149</v>
      </c>
    </row>
    <row r="5397" spans="1:11" x14ac:dyDescent="0.25">
      <c r="A5397">
        <v>547450857</v>
      </c>
      <c r="B5397" s="1">
        <v>45250</v>
      </c>
      <c r="C5397" t="s">
        <v>11</v>
      </c>
      <c r="D5397" t="s">
        <v>16</v>
      </c>
      <c r="E5397">
        <v>1</v>
      </c>
      <c r="F5397">
        <v>0.98</v>
      </c>
      <c r="G5397" t="s">
        <v>149</v>
      </c>
      <c r="H5397">
        <v>1</v>
      </c>
      <c r="I5397">
        <v>1</v>
      </c>
      <c r="J5397" t="s">
        <v>14</v>
      </c>
      <c r="K5397" s="40" t="s">
        <v>149</v>
      </c>
    </row>
    <row r="5398" spans="1:11" x14ac:dyDescent="0.25">
      <c r="A5398">
        <v>548823864</v>
      </c>
      <c r="B5398" s="1">
        <v>45260</v>
      </c>
      <c r="C5398" t="s">
        <v>11</v>
      </c>
      <c r="D5398" t="s">
        <v>20</v>
      </c>
      <c r="E5398">
        <v>0</v>
      </c>
      <c r="F5398">
        <v>0.15</v>
      </c>
      <c r="G5398" t="s">
        <v>148</v>
      </c>
      <c r="H5398">
        <v>1</v>
      </c>
      <c r="I5398">
        <v>1</v>
      </c>
      <c r="J5398" t="s">
        <v>14</v>
      </c>
      <c r="K5398" s="40" t="s">
        <v>149</v>
      </c>
    </row>
    <row r="5399" spans="1:11" x14ac:dyDescent="0.25">
      <c r="A5399">
        <v>518891492</v>
      </c>
      <c r="B5399" s="1">
        <v>45085</v>
      </c>
      <c r="C5399" t="s">
        <v>27</v>
      </c>
      <c r="D5399" t="s">
        <v>16</v>
      </c>
      <c r="E5399">
        <v>1</v>
      </c>
      <c r="F5399">
        <v>0.95</v>
      </c>
      <c r="G5399" t="s">
        <v>149</v>
      </c>
      <c r="H5399">
        <v>4</v>
      </c>
      <c r="I5399">
        <v>5</v>
      </c>
      <c r="J5399" t="s">
        <v>14</v>
      </c>
      <c r="K5399" s="40" t="s">
        <v>149</v>
      </c>
    </row>
    <row r="5400" spans="1:11" x14ac:dyDescent="0.25">
      <c r="A5400">
        <v>549561354</v>
      </c>
      <c r="B5400" s="1">
        <v>45265</v>
      </c>
      <c r="C5400" t="s">
        <v>11</v>
      </c>
      <c r="D5400" t="s">
        <v>16</v>
      </c>
      <c r="E5400">
        <v>1</v>
      </c>
      <c r="F5400">
        <v>0.89</v>
      </c>
      <c r="G5400" t="s">
        <v>148</v>
      </c>
      <c r="H5400">
        <v>1</v>
      </c>
      <c r="I5400">
        <v>1</v>
      </c>
      <c r="J5400" t="s">
        <v>14</v>
      </c>
      <c r="K5400" s="40" t="s">
        <v>149</v>
      </c>
    </row>
    <row r="5401" spans="1:11" x14ac:dyDescent="0.25">
      <c r="A5401">
        <v>51939140</v>
      </c>
      <c r="B5401" s="1">
        <v>42359</v>
      </c>
      <c r="C5401" t="s">
        <v>11</v>
      </c>
      <c r="D5401" t="s">
        <v>16</v>
      </c>
      <c r="E5401">
        <v>1</v>
      </c>
      <c r="F5401">
        <v>0.99</v>
      </c>
      <c r="G5401" t="s">
        <v>148</v>
      </c>
      <c r="H5401">
        <v>20</v>
      </c>
      <c r="I5401">
        <v>20</v>
      </c>
      <c r="J5401" t="s">
        <v>14</v>
      </c>
      <c r="K5401" s="40" t="s">
        <v>149</v>
      </c>
    </row>
    <row r="5402" spans="1:11" x14ac:dyDescent="0.25">
      <c r="A5402">
        <v>55938570</v>
      </c>
      <c r="B5402" s="1">
        <v>42393</v>
      </c>
      <c r="C5402" t="s">
        <v>11</v>
      </c>
      <c r="D5402" t="s">
        <v>16</v>
      </c>
      <c r="E5402">
        <v>1</v>
      </c>
      <c r="F5402">
        <v>0.9</v>
      </c>
      <c r="G5402" t="s">
        <v>149</v>
      </c>
      <c r="H5402">
        <v>4</v>
      </c>
      <c r="I5402">
        <v>5</v>
      </c>
      <c r="J5402" t="s">
        <v>14</v>
      </c>
      <c r="K5402" s="40" t="s">
        <v>149</v>
      </c>
    </row>
    <row r="5403" spans="1:11" x14ac:dyDescent="0.25">
      <c r="A5403">
        <v>350104268</v>
      </c>
      <c r="B5403" s="1">
        <v>43997</v>
      </c>
      <c r="C5403" t="s">
        <v>11</v>
      </c>
      <c r="D5403" t="s">
        <v>16</v>
      </c>
      <c r="E5403">
        <v>1</v>
      </c>
      <c r="F5403">
        <v>0.83</v>
      </c>
      <c r="G5403" t="s">
        <v>27</v>
      </c>
      <c r="H5403">
        <v>7</v>
      </c>
      <c r="I5403">
        <v>8</v>
      </c>
      <c r="J5403" t="s">
        <v>18</v>
      </c>
      <c r="K5403" s="40" t="s">
        <v>149</v>
      </c>
    </row>
    <row r="5404" spans="1:11" x14ac:dyDescent="0.25">
      <c r="A5404">
        <v>24660046</v>
      </c>
      <c r="B5404" s="1">
        <v>41982</v>
      </c>
      <c r="C5404" t="s">
        <v>11</v>
      </c>
      <c r="D5404" t="s">
        <v>17</v>
      </c>
      <c r="E5404">
        <v>1</v>
      </c>
      <c r="F5404">
        <v>0.77</v>
      </c>
      <c r="G5404" t="s">
        <v>149</v>
      </c>
      <c r="H5404">
        <v>2</v>
      </c>
      <c r="I5404">
        <v>2</v>
      </c>
      <c r="J5404" t="s">
        <v>14</v>
      </c>
      <c r="K5404" s="40" t="s">
        <v>149</v>
      </c>
    </row>
    <row r="5405" spans="1:11" x14ac:dyDescent="0.25">
      <c r="A5405">
        <v>922269</v>
      </c>
      <c r="B5405" s="1">
        <v>40759</v>
      </c>
      <c r="C5405" t="s">
        <v>11</v>
      </c>
      <c r="D5405" t="s">
        <v>16</v>
      </c>
      <c r="E5405">
        <v>1</v>
      </c>
      <c r="F5405">
        <v>1</v>
      </c>
      <c r="G5405" t="s">
        <v>148</v>
      </c>
      <c r="H5405">
        <v>1</v>
      </c>
      <c r="I5405">
        <v>4</v>
      </c>
      <c r="J5405" t="s">
        <v>14</v>
      </c>
      <c r="K5405" s="40" t="s">
        <v>149</v>
      </c>
    </row>
    <row r="5406" spans="1:11" x14ac:dyDescent="0.25">
      <c r="A5406">
        <v>548855215</v>
      </c>
      <c r="B5406" s="1">
        <v>45260</v>
      </c>
      <c r="C5406" t="s">
        <v>27</v>
      </c>
      <c r="D5406" t="s">
        <v>16</v>
      </c>
      <c r="E5406">
        <v>1</v>
      </c>
      <c r="F5406">
        <v>1</v>
      </c>
      <c r="G5406" t="s">
        <v>149</v>
      </c>
      <c r="H5406">
        <v>2</v>
      </c>
      <c r="I5406">
        <v>2</v>
      </c>
      <c r="J5406" t="s">
        <v>14</v>
      </c>
      <c r="K5406" s="40" t="s">
        <v>149</v>
      </c>
    </row>
    <row r="5407" spans="1:11" x14ac:dyDescent="0.25">
      <c r="A5407">
        <v>548540681</v>
      </c>
      <c r="B5407" s="1">
        <v>45258</v>
      </c>
      <c r="C5407" t="s">
        <v>27</v>
      </c>
      <c r="D5407" t="s">
        <v>16</v>
      </c>
      <c r="E5407">
        <v>0.92</v>
      </c>
      <c r="F5407">
        <v>1</v>
      </c>
      <c r="G5407" t="s">
        <v>148</v>
      </c>
      <c r="H5407">
        <v>3</v>
      </c>
      <c r="I5407">
        <v>11</v>
      </c>
      <c r="J5407" t="s">
        <v>14</v>
      </c>
      <c r="K5407" s="40" t="s">
        <v>149</v>
      </c>
    </row>
    <row r="5408" spans="1:11" x14ac:dyDescent="0.25">
      <c r="A5408">
        <v>549276944</v>
      </c>
      <c r="B5408" s="1">
        <v>45263</v>
      </c>
      <c r="C5408" t="s">
        <v>11</v>
      </c>
      <c r="D5408" t="s">
        <v>12</v>
      </c>
      <c r="G5408" t="s">
        <v>148</v>
      </c>
      <c r="H5408">
        <v>1</v>
      </c>
      <c r="I5408">
        <v>2</v>
      </c>
      <c r="J5408" t="s">
        <v>14</v>
      </c>
      <c r="K5408" s="40" t="s">
        <v>149</v>
      </c>
    </row>
    <row r="5409" spans="1:11" x14ac:dyDescent="0.25">
      <c r="A5409">
        <v>264781790</v>
      </c>
      <c r="B5409" s="1">
        <v>43613</v>
      </c>
      <c r="C5409" t="s">
        <v>27</v>
      </c>
      <c r="D5409" t="s">
        <v>17</v>
      </c>
      <c r="E5409">
        <v>1</v>
      </c>
      <c r="F5409">
        <v>1</v>
      </c>
      <c r="G5409" t="s">
        <v>149</v>
      </c>
      <c r="H5409">
        <v>3</v>
      </c>
      <c r="I5409">
        <v>5</v>
      </c>
      <c r="J5409" t="s">
        <v>18</v>
      </c>
      <c r="K5409" s="40" t="s">
        <v>149</v>
      </c>
    </row>
    <row r="5410" spans="1:11" x14ac:dyDescent="0.25">
      <c r="A5410">
        <v>401860347</v>
      </c>
      <c r="B5410" s="1">
        <v>44332</v>
      </c>
      <c r="C5410" t="s">
        <v>27</v>
      </c>
      <c r="D5410" t="s">
        <v>16</v>
      </c>
      <c r="E5410">
        <v>1</v>
      </c>
      <c r="F5410">
        <v>0.75</v>
      </c>
      <c r="G5410" t="s">
        <v>148</v>
      </c>
      <c r="H5410">
        <v>2</v>
      </c>
      <c r="I5410">
        <v>2</v>
      </c>
      <c r="J5410" t="s">
        <v>14</v>
      </c>
      <c r="K5410" s="40" t="s">
        <v>149</v>
      </c>
    </row>
    <row r="5411" spans="1:11" x14ac:dyDescent="0.25">
      <c r="A5411">
        <v>541550604</v>
      </c>
      <c r="B5411" s="1">
        <v>45211</v>
      </c>
      <c r="C5411" t="s">
        <v>11</v>
      </c>
      <c r="D5411" t="s">
        <v>16</v>
      </c>
      <c r="E5411">
        <v>1</v>
      </c>
      <c r="F5411">
        <v>1</v>
      </c>
      <c r="G5411" t="s">
        <v>149</v>
      </c>
      <c r="H5411">
        <v>1</v>
      </c>
      <c r="I5411">
        <v>1</v>
      </c>
      <c r="J5411" t="s">
        <v>14</v>
      </c>
      <c r="K5411" s="40" t="s">
        <v>149</v>
      </c>
    </row>
    <row r="5412" spans="1:11" x14ac:dyDescent="0.25">
      <c r="A5412">
        <v>527819833</v>
      </c>
      <c r="B5412" s="1">
        <v>45132</v>
      </c>
      <c r="C5412" t="s">
        <v>11</v>
      </c>
      <c r="D5412" t="s">
        <v>16</v>
      </c>
      <c r="E5412">
        <v>1</v>
      </c>
      <c r="F5412">
        <v>0.99</v>
      </c>
      <c r="G5412" t="s">
        <v>148</v>
      </c>
      <c r="H5412">
        <v>9</v>
      </c>
      <c r="I5412">
        <v>9</v>
      </c>
      <c r="J5412" t="s">
        <v>22</v>
      </c>
      <c r="K5412" s="40" t="s">
        <v>149</v>
      </c>
    </row>
    <row r="5413" spans="1:11" x14ac:dyDescent="0.25">
      <c r="A5413">
        <v>27660291</v>
      </c>
      <c r="B5413" s="1">
        <v>42047</v>
      </c>
      <c r="C5413" t="s">
        <v>11</v>
      </c>
      <c r="D5413" t="s">
        <v>21</v>
      </c>
      <c r="E5413">
        <v>1</v>
      </c>
      <c r="F5413">
        <v>0.7</v>
      </c>
      <c r="G5413" t="s">
        <v>148</v>
      </c>
      <c r="H5413">
        <v>2</v>
      </c>
      <c r="I5413">
        <v>2</v>
      </c>
      <c r="J5413" t="s">
        <v>14</v>
      </c>
      <c r="K5413" s="40" t="s">
        <v>149</v>
      </c>
    </row>
    <row r="5414" spans="1:11" x14ac:dyDescent="0.25">
      <c r="A5414">
        <v>39756866</v>
      </c>
      <c r="B5414" s="1">
        <v>42212</v>
      </c>
      <c r="C5414" t="s">
        <v>11</v>
      </c>
      <c r="D5414" t="s">
        <v>12</v>
      </c>
      <c r="F5414">
        <v>0</v>
      </c>
      <c r="G5414" t="s">
        <v>148</v>
      </c>
      <c r="H5414">
        <v>1</v>
      </c>
      <c r="I5414">
        <v>1</v>
      </c>
      <c r="J5414" t="s">
        <v>14</v>
      </c>
      <c r="K5414" s="40" t="s">
        <v>149</v>
      </c>
    </row>
    <row r="5415" spans="1:11" x14ac:dyDescent="0.25">
      <c r="A5415">
        <v>520136050</v>
      </c>
      <c r="B5415" s="1">
        <v>45092</v>
      </c>
      <c r="C5415" t="s">
        <v>27</v>
      </c>
      <c r="D5415" t="s">
        <v>16</v>
      </c>
      <c r="E5415">
        <v>1</v>
      </c>
      <c r="F5415">
        <v>1</v>
      </c>
      <c r="G5415" t="s">
        <v>149</v>
      </c>
      <c r="H5415">
        <v>1</v>
      </c>
      <c r="I5415">
        <v>3</v>
      </c>
      <c r="J5415" t="s">
        <v>14</v>
      </c>
      <c r="K5415" s="40" t="s">
        <v>149</v>
      </c>
    </row>
    <row r="5416" spans="1:11" x14ac:dyDescent="0.25">
      <c r="A5416">
        <v>549728304</v>
      </c>
      <c r="B5416" s="1">
        <v>45266</v>
      </c>
      <c r="C5416" t="s">
        <v>11</v>
      </c>
      <c r="D5416" t="s">
        <v>16</v>
      </c>
      <c r="E5416">
        <v>1</v>
      </c>
      <c r="F5416">
        <v>0.96</v>
      </c>
      <c r="G5416" t="s">
        <v>148</v>
      </c>
      <c r="H5416">
        <v>1</v>
      </c>
      <c r="I5416">
        <v>1</v>
      </c>
      <c r="J5416" t="s">
        <v>22</v>
      </c>
      <c r="K5416" s="40" t="s">
        <v>149</v>
      </c>
    </row>
    <row r="5417" spans="1:11" x14ac:dyDescent="0.25">
      <c r="A5417">
        <v>69929979</v>
      </c>
      <c r="B5417" s="1">
        <v>42492</v>
      </c>
      <c r="C5417" t="s">
        <v>11</v>
      </c>
      <c r="D5417" t="s">
        <v>21</v>
      </c>
      <c r="E5417">
        <v>0.89</v>
      </c>
      <c r="F5417">
        <v>0.57999999999999996</v>
      </c>
      <c r="G5417" t="s">
        <v>148</v>
      </c>
      <c r="H5417">
        <v>1</v>
      </c>
      <c r="I5417">
        <v>2</v>
      </c>
      <c r="J5417" t="s">
        <v>14</v>
      </c>
      <c r="K5417" s="40" t="s">
        <v>149</v>
      </c>
    </row>
    <row r="5418" spans="1:11" x14ac:dyDescent="0.25">
      <c r="A5418">
        <v>510376330</v>
      </c>
      <c r="B5418" s="1">
        <v>45032</v>
      </c>
      <c r="C5418" t="s">
        <v>27</v>
      </c>
      <c r="D5418" t="s">
        <v>16</v>
      </c>
      <c r="E5418">
        <v>1</v>
      </c>
      <c r="F5418">
        <v>0.83</v>
      </c>
      <c r="G5418" t="s">
        <v>27</v>
      </c>
      <c r="H5418">
        <v>16</v>
      </c>
      <c r="I5418">
        <v>29</v>
      </c>
      <c r="J5418" t="s">
        <v>14</v>
      </c>
      <c r="K5418" s="40" t="s">
        <v>149</v>
      </c>
    </row>
    <row r="5419" spans="1:11" x14ac:dyDescent="0.25">
      <c r="A5419">
        <v>534365561</v>
      </c>
      <c r="B5419" s="1">
        <v>45166</v>
      </c>
      <c r="C5419" t="s">
        <v>11</v>
      </c>
      <c r="D5419" t="s">
        <v>16</v>
      </c>
      <c r="E5419">
        <v>1</v>
      </c>
      <c r="F5419">
        <v>1</v>
      </c>
      <c r="G5419" t="s">
        <v>148</v>
      </c>
      <c r="H5419">
        <v>3</v>
      </c>
      <c r="I5419">
        <v>3</v>
      </c>
      <c r="J5419" t="s">
        <v>14</v>
      </c>
      <c r="K5419" s="40" t="s">
        <v>149</v>
      </c>
    </row>
    <row r="5420" spans="1:11" x14ac:dyDescent="0.25">
      <c r="A5420">
        <v>45542932</v>
      </c>
      <c r="B5420" s="1">
        <v>42278</v>
      </c>
      <c r="C5420" t="s">
        <v>11</v>
      </c>
      <c r="D5420" t="s">
        <v>21</v>
      </c>
      <c r="E5420">
        <v>1</v>
      </c>
      <c r="F5420">
        <v>0.93</v>
      </c>
      <c r="G5420" t="s">
        <v>148</v>
      </c>
      <c r="H5420">
        <v>2</v>
      </c>
      <c r="I5420">
        <v>3</v>
      </c>
      <c r="J5420" t="s">
        <v>14</v>
      </c>
      <c r="K5420" s="40" t="s">
        <v>149</v>
      </c>
    </row>
    <row r="5421" spans="1:11" x14ac:dyDescent="0.25">
      <c r="A5421">
        <v>61987627</v>
      </c>
      <c r="B5421" s="1">
        <v>42436</v>
      </c>
      <c r="C5421" t="s">
        <v>11</v>
      </c>
      <c r="D5421" t="s">
        <v>17</v>
      </c>
      <c r="E5421">
        <v>1</v>
      </c>
      <c r="F5421">
        <v>0.97</v>
      </c>
      <c r="G5421" t="s">
        <v>149</v>
      </c>
      <c r="H5421">
        <v>1</v>
      </c>
      <c r="I5421">
        <v>1</v>
      </c>
      <c r="J5421" t="s">
        <v>14</v>
      </c>
      <c r="K5421" s="40" t="s">
        <v>149</v>
      </c>
    </row>
    <row r="5422" spans="1:11" x14ac:dyDescent="0.25">
      <c r="A5422">
        <v>525823060</v>
      </c>
      <c r="B5422" s="1">
        <v>45122</v>
      </c>
      <c r="C5422" t="s">
        <v>27</v>
      </c>
      <c r="D5422" t="s">
        <v>12</v>
      </c>
      <c r="G5422" t="s">
        <v>148</v>
      </c>
      <c r="H5422">
        <v>1</v>
      </c>
      <c r="I5422">
        <v>1</v>
      </c>
      <c r="J5422" t="s">
        <v>22</v>
      </c>
      <c r="K5422" s="40" t="s">
        <v>149</v>
      </c>
    </row>
    <row r="5423" spans="1:11" x14ac:dyDescent="0.25">
      <c r="A5423">
        <v>482441258</v>
      </c>
      <c r="B5423" s="1">
        <v>44840</v>
      </c>
      <c r="C5423" t="s">
        <v>27</v>
      </c>
      <c r="D5423" t="s">
        <v>20</v>
      </c>
      <c r="E5423">
        <v>0.18</v>
      </c>
      <c r="F5423">
        <v>0.02</v>
      </c>
      <c r="G5423" t="s">
        <v>148</v>
      </c>
      <c r="H5423">
        <v>1</v>
      </c>
      <c r="I5423">
        <v>1</v>
      </c>
      <c r="J5423" t="s">
        <v>22</v>
      </c>
      <c r="K5423" s="40" t="s">
        <v>149</v>
      </c>
    </row>
    <row r="5424" spans="1:11" x14ac:dyDescent="0.25">
      <c r="A5424">
        <v>246425568</v>
      </c>
      <c r="B5424" s="1">
        <v>43526</v>
      </c>
      <c r="C5424" t="s">
        <v>11</v>
      </c>
      <c r="D5424" t="s">
        <v>21</v>
      </c>
      <c r="E5424">
        <v>0.9</v>
      </c>
      <c r="F5424">
        <v>0.91</v>
      </c>
      <c r="G5424" t="s">
        <v>149</v>
      </c>
      <c r="H5424">
        <v>1</v>
      </c>
      <c r="I5424">
        <v>2</v>
      </c>
      <c r="J5424" t="s">
        <v>14</v>
      </c>
      <c r="K5424" s="40" t="s">
        <v>149</v>
      </c>
    </row>
    <row r="5425" spans="1:11" x14ac:dyDescent="0.25">
      <c r="A5425">
        <v>549491330</v>
      </c>
      <c r="B5425" s="1">
        <v>45264</v>
      </c>
      <c r="C5425" t="s">
        <v>27</v>
      </c>
      <c r="D5425" t="s">
        <v>12</v>
      </c>
      <c r="F5425">
        <v>0</v>
      </c>
      <c r="G5425" t="s">
        <v>148</v>
      </c>
      <c r="H5425">
        <v>1</v>
      </c>
      <c r="I5425">
        <v>2</v>
      </c>
      <c r="J5425" t="s">
        <v>22</v>
      </c>
      <c r="K5425" s="40" t="s">
        <v>149</v>
      </c>
    </row>
    <row r="5426" spans="1:11" x14ac:dyDescent="0.25">
      <c r="A5426">
        <v>2906562</v>
      </c>
      <c r="B5426" s="1">
        <v>41101</v>
      </c>
      <c r="C5426" t="s">
        <v>11</v>
      </c>
      <c r="D5426" t="s">
        <v>16</v>
      </c>
      <c r="E5426">
        <v>1</v>
      </c>
      <c r="F5426">
        <v>0.91</v>
      </c>
      <c r="G5426" t="s">
        <v>149</v>
      </c>
      <c r="H5426">
        <v>3</v>
      </c>
      <c r="I5426">
        <v>3</v>
      </c>
      <c r="J5426" t="s">
        <v>14</v>
      </c>
      <c r="K5426" s="40" t="s">
        <v>149</v>
      </c>
    </row>
    <row r="5427" spans="1:11" x14ac:dyDescent="0.25">
      <c r="A5427">
        <v>90832479</v>
      </c>
      <c r="B5427" s="1">
        <v>42601</v>
      </c>
      <c r="C5427" t="s">
        <v>11</v>
      </c>
      <c r="D5427" t="s">
        <v>17</v>
      </c>
      <c r="E5427">
        <v>0.8</v>
      </c>
      <c r="F5427">
        <v>0.68</v>
      </c>
      <c r="G5427" t="s">
        <v>148</v>
      </c>
      <c r="H5427">
        <v>1</v>
      </c>
      <c r="I5427">
        <v>1</v>
      </c>
      <c r="J5427" t="s">
        <v>14</v>
      </c>
      <c r="K5427" s="40" t="s">
        <v>149</v>
      </c>
    </row>
    <row r="5428" spans="1:11" x14ac:dyDescent="0.25">
      <c r="A5428">
        <v>106877189</v>
      </c>
      <c r="B5428" s="1">
        <v>42715</v>
      </c>
      <c r="C5428" t="s">
        <v>27</v>
      </c>
      <c r="D5428" t="s">
        <v>16</v>
      </c>
      <c r="E5428">
        <v>1</v>
      </c>
      <c r="F5428">
        <v>0.99</v>
      </c>
      <c r="G5428" t="s">
        <v>148</v>
      </c>
      <c r="H5428">
        <v>1</v>
      </c>
      <c r="I5428">
        <v>3</v>
      </c>
      <c r="J5428" t="s">
        <v>14</v>
      </c>
      <c r="K5428" s="40" t="s">
        <v>149</v>
      </c>
    </row>
    <row r="5429" spans="1:11" x14ac:dyDescent="0.25">
      <c r="A5429">
        <v>550537859</v>
      </c>
      <c r="B5429" s="1">
        <v>45271</v>
      </c>
      <c r="C5429" t="s">
        <v>27</v>
      </c>
      <c r="D5429" t="s">
        <v>20</v>
      </c>
      <c r="E5429">
        <v>0.17</v>
      </c>
      <c r="F5429">
        <v>0</v>
      </c>
      <c r="G5429" t="s">
        <v>148</v>
      </c>
      <c r="H5429">
        <v>1</v>
      </c>
      <c r="I5429">
        <v>1</v>
      </c>
      <c r="J5429" t="s">
        <v>22</v>
      </c>
      <c r="K5429" s="40" t="s">
        <v>149</v>
      </c>
    </row>
    <row r="5430" spans="1:11" x14ac:dyDescent="0.25">
      <c r="A5430">
        <v>475355535</v>
      </c>
      <c r="B5430" s="1">
        <v>44789</v>
      </c>
      <c r="C5430" t="s">
        <v>11</v>
      </c>
      <c r="D5430" t="s">
        <v>20</v>
      </c>
      <c r="E5430">
        <v>0.2</v>
      </c>
      <c r="F5430">
        <v>0</v>
      </c>
      <c r="G5430" t="s">
        <v>148</v>
      </c>
      <c r="H5430">
        <v>2</v>
      </c>
      <c r="I5430">
        <v>2</v>
      </c>
      <c r="J5430" t="s">
        <v>14</v>
      </c>
      <c r="K5430" s="40" t="s">
        <v>149</v>
      </c>
    </row>
    <row r="5431" spans="1:11" x14ac:dyDescent="0.25">
      <c r="A5431">
        <v>426383316</v>
      </c>
      <c r="B5431" s="1">
        <v>44476</v>
      </c>
      <c r="C5431" t="s">
        <v>11</v>
      </c>
      <c r="D5431" t="s">
        <v>20</v>
      </c>
      <c r="E5431">
        <v>0</v>
      </c>
      <c r="F5431">
        <v>0.32</v>
      </c>
      <c r="G5431" t="s">
        <v>148</v>
      </c>
      <c r="H5431">
        <v>1</v>
      </c>
      <c r="I5431">
        <v>2</v>
      </c>
      <c r="J5431" t="s">
        <v>14</v>
      </c>
      <c r="K5431" s="40" t="s">
        <v>149</v>
      </c>
    </row>
    <row r="5432" spans="1:11" x14ac:dyDescent="0.25">
      <c r="A5432">
        <v>530389152</v>
      </c>
      <c r="B5432" s="1">
        <v>45145</v>
      </c>
      <c r="C5432" t="s">
        <v>27</v>
      </c>
      <c r="D5432" t="s">
        <v>16</v>
      </c>
      <c r="E5432">
        <v>1</v>
      </c>
      <c r="F5432">
        <v>0.36</v>
      </c>
      <c r="G5432" t="s">
        <v>148</v>
      </c>
      <c r="H5432">
        <v>2</v>
      </c>
      <c r="I5432">
        <v>4</v>
      </c>
      <c r="J5432" t="s">
        <v>14</v>
      </c>
      <c r="K5432" s="40" t="s">
        <v>149</v>
      </c>
    </row>
    <row r="5433" spans="1:11" x14ac:dyDescent="0.25">
      <c r="A5433">
        <v>508624925</v>
      </c>
      <c r="B5433" s="1">
        <v>45021</v>
      </c>
      <c r="C5433" t="s">
        <v>27</v>
      </c>
      <c r="D5433" t="s">
        <v>16</v>
      </c>
      <c r="E5433">
        <v>1</v>
      </c>
      <c r="F5433">
        <v>1</v>
      </c>
      <c r="G5433" t="s">
        <v>149</v>
      </c>
      <c r="H5433">
        <v>1</v>
      </c>
      <c r="I5433">
        <v>1</v>
      </c>
      <c r="J5433" t="s">
        <v>22</v>
      </c>
      <c r="K5433" s="40" t="s">
        <v>149</v>
      </c>
    </row>
    <row r="5434" spans="1:11" x14ac:dyDescent="0.25">
      <c r="A5434">
        <v>40714130</v>
      </c>
      <c r="B5434" s="1">
        <v>42222</v>
      </c>
      <c r="C5434" t="s">
        <v>11</v>
      </c>
      <c r="D5434" t="s">
        <v>16</v>
      </c>
      <c r="E5434">
        <v>1</v>
      </c>
      <c r="F5434">
        <v>0.92</v>
      </c>
      <c r="G5434" t="s">
        <v>149</v>
      </c>
      <c r="H5434">
        <v>1</v>
      </c>
      <c r="I5434">
        <v>1</v>
      </c>
      <c r="J5434" t="s">
        <v>14</v>
      </c>
      <c r="K5434" s="40" t="s">
        <v>149</v>
      </c>
    </row>
    <row r="5435" spans="1:11" x14ac:dyDescent="0.25">
      <c r="A5435">
        <v>540003832</v>
      </c>
      <c r="B5435" s="1">
        <v>45201</v>
      </c>
      <c r="C5435" t="s">
        <v>27</v>
      </c>
      <c r="D5435" t="s">
        <v>16</v>
      </c>
      <c r="E5435">
        <v>1</v>
      </c>
      <c r="F5435">
        <v>0.7</v>
      </c>
      <c r="G5435" t="s">
        <v>148</v>
      </c>
      <c r="H5435">
        <v>2</v>
      </c>
      <c r="I5435">
        <v>2</v>
      </c>
      <c r="J5435" t="s">
        <v>18</v>
      </c>
      <c r="K5435" s="40" t="s">
        <v>149</v>
      </c>
    </row>
    <row r="5436" spans="1:11" x14ac:dyDescent="0.25">
      <c r="A5436">
        <v>276479401</v>
      </c>
      <c r="B5436" s="1">
        <v>43662</v>
      </c>
      <c r="C5436" t="s">
        <v>11</v>
      </c>
      <c r="D5436" t="s">
        <v>21</v>
      </c>
      <c r="E5436">
        <v>0.5</v>
      </c>
      <c r="F5436">
        <v>0.89</v>
      </c>
      <c r="G5436" t="s">
        <v>148</v>
      </c>
      <c r="H5436">
        <v>1</v>
      </c>
      <c r="I5436">
        <v>1</v>
      </c>
      <c r="J5436" t="s">
        <v>14</v>
      </c>
      <c r="K5436" s="40" t="s">
        <v>149</v>
      </c>
    </row>
    <row r="5437" spans="1:11" x14ac:dyDescent="0.25">
      <c r="A5437">
        <v>53665447</v>
      </c>
      <c r="B5437" s="1">
        <v>42376</v>
      </c>
      <c r="C5437" t="s">
        <v>11</v>
      </c>
      <c r="D5437" t="s">
        <v>20</v>
      </c>
      <c r="E5437">
        <v>0.4</v>
      </c>
      <c r="F5437">
        <v>0.05</v>
      </c>
      <c r="G5437" t="s">
        <v>148</v>
      </c>
      <c r="H5437">
        <v>1</v>
      </c>
      <c r="I5437">
        <v>1</v>
      </c>
      <c r="J5437" t="s">
        <v>14</v>
      </c>
      <c r="K5437" s="40" t="s">
        <v>149</v>
      </c>
    </row>
    <row r="5438" spans="1:11" x14ac:dyDescent="0.25">
      <c r="A5438">
        <v>29442549</v>
      </c>
      <c r="B5438" s="1">
        <v>42079</v>
      </c>
      <c r="C5438" t="s">
        <v>11</v>
      </c>
      <c r="D5438" t="s">
        <v>16</v>
      </c>
      <c r="E5438">
        <v>1</v>
      </c>
      <c r="F5438">
        <v>0.99</v>
      </c>
      <c r="G5438" t="s">
        <v>149</v>
      </c>
      <c r="H5438">
        <v>1</v>
      </c>
      <c r="I5438">
        <v>1</v>
      </c>
      <c r="J5438" t="s">
        <v>14</v>
      </c>
      <c r="K5438" s="40" t="s">
        <v>149</v>
      </c>
    </row>
    <row r="5439" spans="1:11" x14ac:dyDescent="0.25">
      <c r="A5439">
        <v>26190797</v>
      </c>
      <c r="B5439" s="1">
        <v>42020</v>
      </c>
      <c r="C5439" t="s">
        <v>11</v>
      </c>
      <c r="D5439" t="s">
        <v>17</v>
      </c>
      <c r="E5439">
        <v>1</v>
      </c>
      <c r="F5439">
        <v>0.97</v>
      </c>
      <c r="G5439" t="s">
        <v>149</v>
      </c>
      <c r="H5439">
        <v>1</v>
      </c>
      <c r="I5439">
        <v>1</v>
      </c>
      <c r="J5439" t="s">
        <v>14</v>
      </c>
      <c r="K5439" s="40" t="s">
        <v>149</v>
      </c>
    </row>
    <row r="5440" spans="1:11" x14ac:dyDescent="0.25">
      <c r="A5440">
        <v>550657485</v>
      </c>
      <c r="B5440" s="1">
        <v>45272</v>
      </c>
      <c r="C5440" t="s">
        <v>11</v>
      </c>
      <c r="D5440" t="s">
        <v>20</v>
      </c>
      <c r="E5440">
        <v>0.09</v>
      </c>
      <c r="F5440">
        <v>0</v>
      </c>
      <c r="G5440" t="s">
        <v>148</v>
      </c>
      <c r="H5440">
        <v>1</v>
      </c>
      <c r="I5440">
        <v>4</v>
      </c>
      <c r="J5440" t="s">
        <v>22</v>
      </c>
      <c r="K5440" s="40" t="s">
        <v>149</v>
      </c>
    </row>
    <row r="5441" spans="1:11" x14ac:dyDescent="0.25">
      <c r="A5441">
        <v>550509963</v>
      </c>
      <c r="B5441" s="1">
        <v>45271</v>
      </c>
      <c r="C5441" t="s">
        <v>11</v>
      </c>
      <c r="D5441" t="s">
        <v>20</v>
      </c>
      <c r="E5441">
        <v>0</v>
      </c>
      <c r="F5441">
        <v>0</v>
      </c>
      <c r="G5441" t="s">
        <v>148</v>
      </c>
      <c r="H5441">
        <v>1</v>
      </c>
      <c r="I5441">
        <v>1</v>
      </c>
      <c r="J5441" t="s">
        <v>14</v>
      </c>
      <c r="K5441" s="40" t="s">
        <v>149</v>
      </c>
    </row>
    <row r="5442" spans="1:11" x14ac:dyDescent="0.25">
      <c r="A5442">
        <v>24161930</v>
      </c>
      <c r="B5442" s="1">
        <v>41968</v>
      </c>
      <c r="C5442" t="s">
        <v>27</v>
      </c>
      <c r="D5442" t="s">
        <v>16</v>
      </c>
      <c r="E5442">
        <v>1</v>
      </c>
      <c r="F5442">
        <v>0.98</v>
      </c>
      <c r="G5442" t="s">
        <v>149</v>
      </c>
      <c r="H5442">
        <v>1</v>
      </c>
      <c r="I5442">
        <v>1</v>
      </c>
      <c r="J5442" t="s">
        <v>14</v>
      </c>
      <c r="K5442" s="40" t="s">
        <v>149</v>
      </c>
    </row>
    <row r="5443" spans="1:11" x14ac:dyDescent="0.25">
      <c r="A5443">
        <v>550683125</v>
      </c>
      <c r="B5443" s="1">
        <v>45272</v>
      </c>
      <c r="C5443" t="s">
        <v>27</v>
      </c>
      <c r="D5443" t="s">
        <v>16</v>
      </c>
      <c r="E5443">
        <v>1</v>
      </c>
      <c r="F5443">
        <v>1</v>
      </c>
      <c r="G5443" t="s">
        <v>148</v>
      </c>
      <c r="H5443">
        <v>1</v>
      </c>
      <c r="I5443">
        <v>1</v>
      </c>
      <c r="J5443" t="s">
        <v>22</v>
      </c>
      <c r="K5443" s="40" t="s">
        <v>149</v>
      </c>
    </row>
    <row r="5444" spans="1:11" x14ac:dyDescent="0.25">
      <c r="A5444">
        <v>411048839</v>
      </c>
      <c r="B5444" s="1">
        <v>44382</v>
      </c>
      <c r="C5444" t="s">
        <v>11</v>
      </c>
      <c r="D5444" t="s">
        <v>16</v>
      </c>
      <c r="E5444">
        <v>1</v>
      </c>
      <c r="F5444">
        <v>0.81</v>
      </c>
      <c r="G5444" t="s">
        <v>149</v>
      </c>
      <c r="H5444">
        <v>2</v>
      </c>
      <c r="I5444">
        <v>2</v>
      </c>
      <c r="J5444" t="s">
        <v>14</v>
      </c>
      <c r="K5444" s="40" t="s">
        <v>149</v>
      </c>
    </row>
    <row r="5445" spans="1:11" x14ac:dyDescent="0.25">
      <c r="A5445">
        <v>81122587</v>
      </c>
      <c r="B5445" s="1">
        <v>42552</v>
      </c>
      <c r="C5445" t="s">
        <v>27</v>
      </c>
      <c r="D5445" t="s">
        <v>16</v>
      </c>
      <c r="E5445">
        <v>1</v>
      </c>
      <c r="F5445">
        <v>1</v>
      </c>
      <c r="G5445" t="s">
        <v>149</v>
      </c>
      <c r="H5445">
        <v>3</v>
      </c>
      <c r="I5445">
        <v>4</v>
      </c>
      <c r="J5445" t="s">
        <v>14</v>
      </c>
      <c r="K5445" s="40" t="s">
        <v>149</v>
      </c>
    </row>
    <row r="5446" spans="1:11" x14ac:dyDescent="0.25">
      <c r="A5446">
        <v>82115062</v>
      </c>
      <c r="B5446" s="1">
        <v>42557</v>
      </c>
      <c r="C5446" t="s">
        <v>33</v>
      </c>
      <c r="D5446" t="s">
        <v>16</v>
      </c>
      <c r="E5446">
        <v>1</v>
      </c>
      <c r="F5446">
        <v>1</v>
      </c>
      <c r="G5446" t="s">
        <v>148</v>
      </c>
      <c r="H5446">
        <v>5</v>
      </c>
      <c r="I5446">
        <v>5</v>
      </c>
      <c r="J5446" t="s">
        <v>14</v>
      </c>
      <c r="K5446" s="40" t="s">
        <v>149</v>
      </c>
    </row>
    <row r="5447" spans="1:11" x14ac:dyDescent="0.25">
      <c r="A5447">
        <v>550308339</v>
      </c>
      <c r="B5447" s="1">
        <v>45270</v>
      </c>
      <c r="C5447" t="s">
        <v>57</v>
      </c>
      <c r="D5447" t="s">
        <v>16</v>
      </c>
      <c r="E5447">
        <v>0.94</v>
      </c>
      <c r="F5447">
        <v>0.9</v>
      </c>
      <c r="G5447" t="s">
        <v>148</v>
      </c>
      <c r="H5447">
        <v>7</v>
      </c>
      <c r="I5447">
        <v>8</v>
      </c>
      <c r="J5447" t="s">
        <v>22</v>
      </c>
      <c r="K5447" s="40" t="s">
        <v>149</v>
      </c>
    </row>
    <row r="5448" spans="1:11" x14ac:dyDescent="0.25">
      <c r="A5448">
        <v>544715764</v>
      </c>
      <c r="B5448" s="1">
        <v>45233</v>
      </c>
      <c r="C5448" t="s">
        <v>27</v>
      </c>
      <c r="D5448" t="s">
        <v>16</v>
      </c>
      <c r="E5448">
        <v>1</v>
      </c>
      <c r="F5448">
        <v>1</v>
      </c>
      <c r="G5448" t="s">
        <v>148</v>
      </c>
      <c r="H5448">
        <v>2</v>
      </c>
      <c r="I5448">
        <v>2</v>
      </c>
      <c r="J5448" t="s">
        <v>14</v>
      </c>
      <c r="K5448" s="40" t="s">
        <v>149</v>
      </c>
    </row>
    <row r="5449" spans="1:11" x14ac:dyDescent="0.25">
      <c r="A5449">
        <v>15143326</v>
      </c>
      <c r="B5449" s="1">
        <v>41764</v>
      </c>
      <c r="C5449" t="s">
        <v>11</v>
      </c>
      <c r="D5449" t="s">
        <v>20</v>
      </c>
      <c r="E5449">
        <v>0</v>
      </c>
      <c r="F5449">
        <v>0</v>
      </c>
      <c r="G5449" t="s">
        <v>148</v>
      </c>
      <c r="H5449">
        <v>1</v>
      </c>
      <c r="I5449">
        <v>1</v>
      </c>
      <c r="J5449" t="s">
        <v>18</v>
      </c>
      <c r="K5449" s="40" t="s">
        <v>149</v>
      </c>
    </row>
    <row r="5450" spans="1:11" x14ac:dyDescent="0.25">
      <c r="A5450">
        <v>401215824</v>
      </c>
      <c r="B5450" s="1">
        <v>44328</v>
      </c>
      <c r="C5450" t="s">
        <v>11</v>
      </c>
      <c r="D5450" t="s">
        <v>16</v>
      </c>
      <c r="E5450">
        <v>1</v>
      </c>
      <c r="F5450">
        <v>0.77</v>
      </c>
      <c r="G5450" t="s">
        <v>148</v>
      </c>
      <c r="H5450">
        <v>1</v>
      </c>
      <c r="I5450">
        <v>2</v>
      </c>
      <c r="J5450" t="s">
        <v>14</v>
      </c>
      <c r="K5450" s="40" t="s">
        <v>149</v>
      </c>
    </row>
    <row r="5451" spans="1:11" x14ac:dyDescent="0.25">
      <c r="A5451">
        <v>550067100</v>
      </c>
      <c r="B5451" s="1">
        <v>45268</v>
      </c>
      <c r="C5451" t="s">
        <v>27</v>
      </c>
      <c r="D5451" t="s">
        <v>12</v>
      </c>
      <c r="G5451" t="s">
        <v>148</v>
      </c>
      <c r="H5451">
        <v>1</v>
      </c>
      <c r="I5451">
        <v>1</v>
      </c>
      <c r="J5451" t="s">
        <v>22</v>
      </c>
      <c r="K5451" s="40" t="s">
        <v>149</v>
      </c>
    </row>
    <row r="5452" spans="1:11" x14ac:dyDescent="0.25">
      <c r="A5452">
        <v>550079260</v>
      </c>
      <c r="B5452" s="1">
        <v>45268</v>
      </c>
      <c r="C5452" t="s">
        <v>11</v>
      </c>
      <c r="D5452" t="s">
        <v>20</v>
      </c>
      <c r="E5452">
        <v>0</v>
      </c>
      <c r="F5452">
        <v>0</v>
      </c>
      <c r="G5452" t="s">
        <v>148</v>
      </c>
      <c r="H5452">
        <v>1</v>
      </c>
      <c r="I5452">
        <v>1</v>
      </c>
      <c r="J5452" t="s">
        <v>14</v>
      </c>
      <c r="K5452" s="40" t="s">
        <v>149</v>
      </c>
    </row>
    <row r="5453" spans="1:11" x14ac:dyDescent="0.25">
      <c r="A5453">
        <v>238061469</v>
      </c>
      <c r="B5453" s="1">
        <v>43486</v>
      </c>
      <c r="C5453" t="s">
        <v>27</v>
      </c>
      <c r="D5453" t="s">
        <v>16</v>
      </c>
      <c r="E5453">
        <v>0.75</v>
      </c>
      <c r="F5453">
        <v>1</v>
      </c>
      <c r="G5453" t="s">
        <v>148</v>
      </c>
      <c r="H5453">
        <v>2</v>
      </c>
      <c r="I5453">
        <v>15</v>
      </c>
      <c r="J5453" t="s">
        <v>14</v>
      </c>
      <c r="K5453" s="40" t="s">
        <v>149</v>
      </c>
    </row>
    <row r="5454" spans="1:11" x14ac:dyDescent="0.25">
      <c r="A5454">
        <v>112177094</v>
      </c>
      <c r="B5454" s="1">
        <v>42753</v>
      </c>
      <c r="C5454" t="s">
        <v>11</v>
      </c>
      <c r="D5454" t="s">
        <v>16</v>
      </c>
      <c r="E5454">
        <v>1</v>
      </c>
      <c r="F5454">
        <v>1</v>
      </c>
      <c r="G5454" t="s">
        <v>149</v>
      </c>
      <c r="H5454">
        <v>2</v>
      </c>
      <c r="I5454">
        <v>3</v>
      </c>
      <c r="J5454" t="s">
        <v>14</v>
      </c>
      <c r="K5454" s="40" t="s">
        <v>149</v>
      </c>
    </row>
    <row r="5455" spans="1:11" x14ac:dyDescent="0.25">
      <c r="A5455">
        <v>366439290</v>
      </c>
      <c r="B5455" s="1">
        <v>44081</v>
      </c>
      <c r="C5455" t="s">
        <v>11</v>
      </c>
      <c r="D5455" t="s">
        <v>16</v>
      </c>
      <c r="E5455">
        <v>1</v>
      </c>
      <c r="F5455">
        <v>0.98</v>
      </c>
      <c r="G5455" t="s">
        <v>148</v>
      </c>
      <c r="H5455">
        <v>5</v>
      </c>
      <c r="I5455">
        <v>5</v>
      </c>
      <c r="J5455" t="s">
        <v>14</v>
      </c>
      <c r="K5455" s="40" t="s">
        <v>149</v>
      </c>
    </row>
    <row r="5456" spans="1:11" x14ac:dyDescent="0.25">
      <c r="A5456">
        <v>24239786</v>
      </c>
      <c r="B5456" s="1">
        <v>41970</v>
      </c>
      <c r="C5456" t="s">
        <v>11</v>
      </c>
      <c r="D5456" t="s">
        <v>17</v>
      </c>
      <c r="E5456">
        <v>1</v>
      </c>
      <c r="F5456">
        <v>0.31</v>
      </c>
      <c r="G5456" t="s">
        <v>148</v>
      </c>
      <c r="H5456">
        <v>1</v>
      </c>
      <c r="I5456">
        <v>1</v>
      </c>
      <c r="J5456" t="s">
        <v>14</v>
      </c>
      <c r="K5456" s="40" t="s">
        <v>149</v>
      </c>
    </row>
    <row r="5457" spans="1:11" x14ac:dyDescent="0.25">
      <c r="A5457">
        <v>71657962</v>
      </c>
      <c r="B5457" s="1">
        <v>42502</v>
      </c>
      <c r="C5457" t="s">
        <v>27</v>
      </c>
      <c r="D5457" t="s">
        <v>20</v>
      </c>
      <c r="E5457">
        <v>0</v>
      </c>
      <c r="F5457">
        <v>0</v>
      </c>
      <c r="G5457" t="s">
        <v>148</v>
      </c>
      <c r="H5457">
        <v>1</v>
      </c>
      <c r="I5457">
        <v>4</v>
      </c>
      <c r="J5457" t="s">
        <v>14</v>
      </c>
      <c r="K5457" s="40" t="s">
        <v>149</v>
      </c>
    </row>
    <row r="5458" spans="1:11" x14ac:dyDescent="0.25">
      <c r="A5458">
        <v>550811463</v>
      </c>
      <c r="B5458" s="1">
        <v>45273</v>
      </c>
      <c r="C5458" t="s">
        <v>11</v>
      </c>
      <c r="D5458" t="s">
        <v>16</v>
      </c>
      <c r="E5458">
        <v>1</v>
      </c>
      <c r="F5458">
        <v>1</v>
      </c>
      <c r="G5458" t="s">
        <v>149</v>
      </c>
      <c r="H5458">
        <v>2</v>
      </c>
      <c r="I5458">
        <v>2</v>
      </c>
      <c r="J5458" t="s">
        <v>14</v>
      </c>
      <c r="K5458" s="40" t="s">
        <v>149</v>
      </c>
    </row>
    <row r="5459" spans="1:11" x14ac:dyDescent="0.25">
      <c r="A5459">
        <v>550814158</v>
      </c>
      <c r="B5459" s="1">
        <v>45273</v>
      </c>
      <c r="C5459" t="s">
        <v>27</v>
      </c>
      <c r="D5459" t="s">
        <v>17</v>
      </c>
      <c r="E5459">
        <v>0.8</v>
      </c>
      <c r="F5459">
        <v>0.73</v>
      </c>
      <c r="G5459" t="s">
        <v>148</v>
      </c>
      <c r="H5459">
        <v>1</v>
      </c>
      <c r="I5459">
        <v>2</v>
      </c>
      <c r="J5459" t="s">
        <v>14</v>
      </c>
      <c r="K5459" s="40" t="s">
        <v>149</v>
      </c>
    </row>
    <row r="5460" spans="1:11" x14ac:dyDescent="0.25">
      <c r="A5460">
        <v>448005127</v>
      </c>
      <c r="B5460" s="1">
        <v>44625</v>
      </c>
      <c r="C5460" t="s">
        <v>11</v>
      </c>
      <c r="D5460" t="s">
        <v>16</v>
      </c>
      <c r="E5460">
        <v>1</v>
      </c>
      <c r="F5460">
        <v>1</v>
      </c>
      <c r="G5460" t="s">
        <v>148</v>
      </c>
      <c r="H5460">
        <v>1</v>
      </c>
      <c r="I5460">
        <v>1</v>
      </c>
      <c r="J5460" t="s">
        <v>22</v>
      </c>
      <c r="K5460" s="40" t="s">
        <v>149</v>
      </c>
    </row>
    <row r="5461" spans="1:11" x14ac:dyDescent="0.25">
      <c r="A5461">
        <v>550826087</v>
      </c>
      <c r="B5461" s="1">
        <v>45273</v>
      </c>
      <c r="C5461" t="s">
        <v>27</v>
      </c>
      <c r="D5461" t="s">
        <v>12</v>
      </c>
      <c r="F5461">
        <v>1</v>
      </c>
      <c r="G5461" t="s">
        <v>148</v>
      </c>
      <c r="H5461">
        <v>5</v>
      </c>
      <c r="I5461">
        <v>5</v>
      </c>
      <c r="J5461" t="s">
        <v>14</v>
      </c>
      <c r="K5461" s="40" t="s">
        <v>148</v>
      </c>
    </row>
    <row r="5462" spans="1:11" x14ac:dyDescent="0.25">
      <c r="A5462">
        <v>550944645</v>
      </c>
      <c r="B5462" s="1">
        <v>45274</v>
      </c>
      <c r="C5462" t="s">
        <v>11</v>
      </c>
      <c r="D5462" t="s">
        <v>16</v>
      </c>
      <c r="E5462">
        <v>1</v>
      </c>
      <c r="F5462">
        <v>0.97</v>
      </c>
      <c r="G5462" t="s">
        <v>148</v>
      </c>
      <c r="H5462">
        <v>1</v>
      </c>
      <c r="I5462">
        <v>1</v>
      </c>
      <c r="J5462" t="s">
        <v>14</v>
      </c>
      <c r="K5462" s="40" t="s">
        <v>149</v>
      </c>
    </row>
    <row r="5463" spans="1:11" x14ac:dyDescent="0.25">
      <c r="A5463">
        <v>221833071</v>
      </c>
      <c r="B5463" s="1">
        <v>43394</v>
      </c>
      <c r="C5463" t="s">
        <v>11</v>
      </c>
      <c r="D5463" t="s">
        <v>12</v>
      </c>
      <c r="G5463" t="s">
        <v>148</v>
      </c>
      <c r="H5463">
        <v>1</v>
      </c>
      <c r="I5463">
        <v>4</v>
      </c>
      <c r="J5463" t="s">
        <v>14</v>
      </c>
      <c r="K5463" s="40" t="s">
        <v>149</v>
      </c>
    </row>
    <row r="5464" spans="1:11" x14ac:dyDescent="0.25">
      <c r="A5464">
        <v>550955957</v>
      </c>
      <c r="B5464" s="1">
        <v>45274</v>
      </c>
      <c r="C5464" t="s">
        <v>27</v>
      </c>
      <c r="D5464" t="s">
        <v>16</v>
      </c>
      <c r="E5464">
        <v>1</v>
      </c>
      <c r="F5464">
        <v>0.99</v>
      </c>
      <c r="G5464" t="s">
        <v>148</v>
      </c>
      <c r="H5464">
        <v>10</v>
      </c>
      <c r="I5464">
        <v>13</v>
      </c>
      <c r="J5464" t="s">
        <v>14</v>
      </c>
      <c r="K5464" s="40" t="s">
        <v>149</v>
      </c>
    </row>
    <row r="5465" spans="1:11" x14ac:dyDescent="0.25">
      <c r="A5465">
        <v>34739169</v>
      </c>
      <c r="B5465" s="1">
        <v>42156</v>
      </c>
      <c r="C5465" t="s">
        <v>11</v>
      </c>
      <c r="D5465" t="s">
        <v>12</v>
      </c>
      <c r="F5465">
        <v>1</v>
      </c>
      <c r="G5465" t="s">
        <v>148</v>
      </c>
      <c r="H5465">
        <v>1</v>
      </c>
      <c r="I5465">
        <v>1</v>
      </c>
      <c r="J5465" t="s">
        <v>14</v>
      </c>
      <c r="K5465" s="40" t="s">
        <v>149</v>
      </c>
    </row>
    <row r="5466" spans="1:11" x14ac:dyDescent="0.25">
      <c r="A5466">
        <v>41145792</v>
      </c>
      <c r="B5466" s="1">
        <v>42227</v>
      </c>
      <c r="C5466" t="s">
        <v>11</v>
      </c>
      <c r="D5466" t="s">
        <v>16</v>
      </c>
      <c r="E5466">
        <v>1</v>
      </c>
      <c r="F5466">
        <v>0.92</v>
      </c>
      <c r="G5466" t="s">
        <v>149</v>
      </c>
      <c r="H5466">
        <v>1</v>
      </c>
      <c r="I5466">
        <v>1</v>
      </c>
      <c r="J5466" t="s">
        <v>14</v>
      </c>
      <c r="K5466" s="40" t="s">
        <v>149</v>
      </c>
    </row>
    <row r="5467" spans="1:11" x14ac:dyDescent="0.25">
      <c r="A5467">
        <v>550337376</v>
      </c>
      <c r="B5467" s="1">
        <v>45270</v>
      </c>
      <c r="C5467" t="s">
        <v>27</v>
      </c>
      <c r="D5467" t="s">
        <v>17</v>
      </c>
      <c r="E5467">
        <v>1</v>
      </c>
      <c r="F5467">
        <v>0.49</v>
      </c>
      <c r="G5467" t="s">
        <v>149</v>
      </c>
      <c r="H5467">
        <v>1</v>
      </c>
      <c r="I5467">
        <v>1</v>
      </c>
      <c r="J5467" t="s">
        <v>14</v>
      </c>
      <c r="K5467" s="40" t="s">
        <v>149</v>
      </c>
    </row>
    <row r="5468" spans="1:11" x14ac:dyDescent="0.25">
      <c r="A5468">
        <v>85877598</v>
      </c>
      <c r="B5468" s="1">
        <v>42576</v>
      </c>
      <c r="C5468" t="s">
        <v>11</v>
      </c>
      <c r="D5468" t="s">
        <v>17</v>
      </c>
      <c r="E5468">
        <v>1</v>
      </c>
      <c r="F5468">
        <v>0.84</v>
      </c>
      <c r="G5468" t="s">
        <v>148</v>
      </c>
      <c r="H5468">
        <v>1</v>
      </c>
      <c r="I5468">
        <v>1</v>
      </c>
      <c r="J5468" t="s">
        <v>14</v>
      </c>
      <c r="K5468" s="40" t="s">
        <v>149</v>
      </c>
    </row>
    <row r="5469" spans="1:11" x14ac:dyDescent="0.25">
      <c r="A5469">
        <v>550448651</v>
      </c>
      <c r="B5469" s="1">
        <v>45271</v>
      </c>
      <c r="C5469" t="s">
        <v>27</v>
      </c>
      <c r="D5469" t="s">
        <v>16</v>
      </c>
      <c r="E5469">
        <v>1</v>
      </c>
      <c r="F5469">
        <v>0.99</v>
      </c>
      <c r="G5469" t="s">
        <v>148</v>
      </c>
      <c r="H5469">
        <v>1</v>
      </c>
      <c r="I5469">
        <v>1</v>
      </c>
      <c r="J5469" t="s">
        <v>14</v>
      </c>
      <c r="K5469" s="40" t="s">
        <v>149</v>
      </c>
    </row>
    <row r="5470" spans="1:11" x14ac:dyDescent="0.25">
      <c r="A5470">
        <v>105806614</v>
      </c>
      <c r="B5470" s="1">
        <v>42705</v>
      </c>
      <c r="C5470" t="s">
        <v>11</v>
      </c>
      <c r="D5470" t="s">
        <v>16</v>
      </c>
      <c r="E5470">
        <v>1</v>
      </c>
      <c r="F5470">
        <v>0.96</v>
      </c>
      <c r="G5470" t="s">
        <v>148</v>
      </c>
      <c r="H5470">
        <v>1</v>
      </c>
      <c r="I5470">
        <v>1</v>
      </c>
      <c r="J5470" t="s">
        <v>14</v>
      </c>
      <c r="K5470" s="40" t="s">
        <v>149</v>
      </c>
    </row>
    <row r="5471" spans="1:11" x14ac:dyDescent="0.25">
      <c r="A5471">
        <v>7931832</v>
      </c>
      <c r="B5471" s="1">
        <v>41490</v>
      </c>
      <c r="C5471" t="s">
        <v>27</v>
      </c>
      <c r="D5471" t="s">
        <v>16</v>
      </c>
      <c r="E5471">
        <v>1</v>
      </c>
      <c r="F5471">
        <v>1</v>
      </c>
      <c r="G5471" t="s">
        <v>149</v>
      </c>
      <c r="H5471">
        <v>1</v>
      </c>
      <c r="I5471">
        <v>1</v>
      </c>
      <c r="J5471" t="s">
        <v>14</v>
      </c>
      <c r="K5471" s="40" t="s">
        <v>149</v>
      </c>
    </row>
    <row r="5472" spans="1:11" x14ac:dyDescent="0.25">
      <c r="A5472">
        <v>49469201</v>
      </c>
      <c r="B5472" s="1">
        <v>42328</v>
      </c>
      <c r="C5472" t="s">
        <v>11</v>
      </c>
      <c r="D5472" t="s">
        <v>17</v>
      </c>
      <c r="E5472">
        <v>1</v>
      </c>
      <c r="F5472">
        <v>0.89</v>
      </c>
      <c r="G5472" t="s">
        <v>148</v>
      </c>
      <c r="H5472">
        <v>2</v>
      </c>
      <c r="I5472">
        <v>3</v>
      </c>
      <c r="J5472" t="s">
        <v>14</v>
      </c>
      <c r="K5472" s="40" t="s">
        <v>149</v>
      </c>
    </row>
    <row r="5473" spans="1:11" x14ac:dyDescent="0.25">
      <c r="A5473">
        <v>464356425</v>
      </c>
      <c r="B5473" s="1">
        <v>44727</v>
      </c>
      <c r="C5473" t="s">
        <v>27</v>
      </c>
      <c r="D5473" t="s">
        <v>16</v>
      </c>
      <c r="E5473">
        <v>1</v>
      </c>
      <c r="F5473">
        <v>1</v>
      </c>
      <c r="G5473" t="s">
        <v>149</v>
      </c>
      <c r="H5473">
        <v>2</v>
      </c>
      <c r="I5473">
        <v>2</v>
      </c>
      <c r="J5473" t="s">
        <v>14</v>
      </c>
      <c r="K5473" s="40" t="s">
        <v>149</v>
      </c>
    </row>
    <row r="5474" spans="1:11" x14ac:dyDescent="0.25">
      <c r="A5474">
        <v>242315690</v>
      </c>
      <c r="B5474" s="1">
        <v>43506</v>
      </c>
      <c r="C5474" t="s">
        <v>27</v>
      </c>
      <c r="D5474" t="s">
        <v>16</v>
      </c>
      <c r="E5474">
        <v>1</v>
      </c>
      <c r="F5474">
        <v>0.94</v>
      </c>
      <c r="G5474" t="s">
        <v>148</v>
      </c>
      <c r="H5474">
        <v>1</v>
      </c>
      <c r="I5474">
        <v>1</v>
      </c>
      <c r="J5474" t="s">
        <v>14</v>
      </c>
      <c r="K5474" s="40" t="s">
        <v>148</v>
      </c>
    </row>
    <row r="5475" spans="1:11" x14ac:dyDescent="0.25">
      <c r="A5475">
        <v>113697859</v>
      </c>
      <c r="B5475" s="1">
        <v>42763</v>
      </c>
      <c r="C5475" t="s">
        <v>11</v>
      </c>
      <c r="D5475" t="s">
        <v>16</v>
      </c>
      <c r="E5475">
        <v>1</v>
      </c>
      <c r="F5475">
        <v>0.98</v>
      </c>
      <c r="G5475" t="s">
        <v>148</v>
      </c>
      <c r="H5475">
        <v>2</v>
      </c>
      <c r="I5475">
        <v>3</v>
      </c>
      <c r="J5475" t="s">
        <v>14</v>
      </c>
      <c r="K5475" s="40" t="s">
        <v>149</v>
      </c>
    </row>
    <row r="5476" spans="1:11" x14ac:dyDescent="0.25">
      <c r="A5476">
        <v>496055825</v>
      </c>
      <c r="B5476" s="1">
        <v>44940</v>
      </c>
      <c r="C5476" t="s">
        <v>11</v>
      </c>
      <c r="D5476" t="s">
        <v>16</v>
      </c>
      <c r="E5476">
        <v>1</v>
      </c>
      <c r="F5476">
        <v>0.86</v>
      </c>
      <c r="G5476" t="s">
        <v>148</v>
      </c>
      <c r="H5476">
        <v>1</v>
      </c>
      <c r="I5476">
        <v>1</v>
      </c>
      <c r="J5476" t="s">
        <v>14</v>
      </c>
      <c r="K5476" s="40" t="s">
        <v>149</v>
      </c>
    </row>
    <row r="5477" spans="1:11" x14ac:dyDescent="0.25">
      <c r="A5477">
        <v>469619955</v>
      </c>
      <c r="B5477" s="1">
        <v>44757</v>
      </c>
      <c r="C5477" t="s">
        <v>11</v>
      </c>
      <c r="D5477" t="s">
        <v>17</v>
      </c>
      <c r="E5477">
        <v>1</v>
      </c>
      <c r="F5477">
        <v>0.6</v>
      </c>
      <c r="G5477" t="s">
        <v>148</v>
      </c>
      <c r="H5477">
        <v>1</v>
      </c>
      <c r="I5477">
        <v>1</v>
      </c>
      <c r="J5477" t="s">
        <v>14</v>
      </c>
      <c r="K5477" s="40" t="s">
        <v>149</v>
      </c>
    </row>
    <row r="5478" spans="1:11" x14ac:dyDescent="0.25">
      <c r="A5478">
        <v>21119380</v>
      </c>
      <c r="B5478" s="1">
        <v>41891</v>
      </c>
      <c r="C5478" t="s">
        <v>44</v>
      </c>
      <c r="D5478" t="s">
        <v>16</v>
      </c>
      <c r="E5478">
        <v>1</v>
      </c>
      <c r="F5478">
        <v>0.94</v>
      </c>
      <c r="G5478" t="s">
        <v>149</v>
      </c>
      <c r="H5478">
        <v>5</v>
      </c>
      <c r="I5478">
        <v>8</v>
      </c>
      <c r="J5478" t="s">
        <v>14</v>
      </c>
      <c r="K5478" s="40" t="s">
        <v>149</v>
      </c>
    </row>
    <row r="5479" spans="1:11" x14ac:dyDescent="0.25">
      <c r="A5479">
        <v>224181734</v>
      </c>
      <c r="B5479" s="1">
        <v>43408</v>
      </c>
      <c r="C5479" t="s">
        <v>11</v>
      </c>
      <c r="D5479" t="s">
        <v>16</v>
      </c>
      <c r="E5479">
        <v>1</v>
      </c>
      <c r="F5479">
        <v>0.93</v>
      </c>
      <c r="G5479" t="s">
        <v>148</v>
      </c>
      <c r="H5479">
        <v>2</v>
      </c>
      <c r="I5479">
        <v>4</v>
      </c>
      <c r="J5479" t="s">
        <v>14</v>
      </c>
      <c r="K5479" s="40" t="s">
        <v>149</v>
      </c>
    </row>
    <row r="5480" spans="1:11" x14ac:dyDescent="0.25">
      <c r="A5480">
        <v>551253588</v>
      </c>
      <c r="B5480" s="1">
        <v>45276</v>
      </c>
      <c r="C5480" t="s">
        <v>11</v>
      </c>
      <c r="D5480" t="s">
        <v>16</v>
      </c>
      <c r="E5480">
        <v>0.75</v>
      </c>
      <c r="F5480">
        <v>1</v>
      </c>
      <c r="G5480" t="s">
        <v>148</v>
      </c>
      <c r="H5480">
        <v>2</v>
      </c>
      <c r="I5480">
        <v>2</v>
      </c>
      <c r="J5480" t="s">
        <v>14</v>
      </c>
      <c r="K5480" s="40" t="s">
        <v>149</v>
      </c>
    </row>
    <row r="5481" spans="1:11" x14ac:dyDescent="0.25">
      <c r="A5481">
        <v>551253403</v>
      </c>
      <c r="B5481" s="1">
        <v>45276</v>
      </c>
      <c r="C5481" t="s">
        <v>11</v>
      </c>
      <c r="D5481" t="s">
        <v>16</v>
      </c>
      <c r="E5481">
        <v>1</v>
      </c>
      <c r="F5481">
        <v>0.98</v>
      </c>
      <c r="G5481" t="s">
        <v>149</v>
      </c>
      <c r="H5481">
        <v>2</v>
      </c>
      <c r="I5481">
        <v>2</v>
      </c>
      <c r="J5481" t="s">
        <v>14</v>
      </c>
      <c r="K5481" s="40" t="s">
        <v>149</v>
      </c>
    </row>
    <row r="5482" spans="1:11" x14ac:dyDescent="0.25">
      <c r="A5482">
        <v>551237332</v>
      </c>
      <c r="B5482" s="1">
        <v>45276</v>
      </c>
      <c r="C5482" t="s">
        <v>27</v>
      </c>
      <c r="D5482" t="s">
        <v>16</v>
      </c>
      <c r="E5482">
        <v>0.87</v>
      </c>
      <c r="F5482">
        <v>0.99</v>
      </c>
      <c r="G5482" t="s">
        <v>148</v>
      </c>
      <c r="H5482">
        <v>4</v>
      </c>
      <c r="I5482">
        <v>4</v>
      </c>
      <c r="J5482" t="s">
        <v>14</v>
      </c>
      <c r="K5482" s="40" t="s">
        <v>149</v>
      </c>
    </row>
    <row r="5483" spans="1:11" x14ac:dyDescent="0.25">
      <c r="A5483">
        <v>138553994</v>
      </c>
      <c r="B5483" s="1">
        <v>42920</v>
      </c>
      <c r="C5483" t="s">
        <v>11</v>
      </c>
      <c r="D5483" t="s">
        <v>21</v>
      </c>
      <c r="E5483">
        <v>1</v>
      </c>
      <c r="F5483">
        <v>0.92</v>
      </c>
      <c r="G5483" t="s">
        <v>149</v>
      </c>
      <c r="H5483">
        <v>1</v>
      </c>
      <c r="I5483">
        <v>1</v>
      </c>
      <c r="J5483" t="s">
        <v>14</v>
      </c>
      <c r="K5483" s="40" t="s">
        <v>149</v>
      </c>
    </row>
    <row r="5484" spans="1:11" x14ac:dyDescent="0.25">
      <c r="A5484">
        <v>552251973</v>
      </c>
      <c r="B5484" s="1">
        <v>45283</v>
      </c>
      <c r="C5484" t="s">
        <v>27</v>
      </c>
      <c r="D5484" t="s">
        <v>16</v>
      </c>
      <c r="E5484">
        <v>1</v>
      </c>
      <c r="F5484">
        <v>0.75</v>
      </c>
      <c r="G5484" t="s">
        <v>149</v>
      </c>
      <c r="H5484">
        <v>1</v>
      </c>
      <c r="I5484">
        <v>1</v>
      </c>
      <c r="J5484" t="s">
        <v>22</v>
      </c>
      <c r="K5484" s="40" t="s">
        <v>149</v>
      </c>
    </row>
    <row r="5485" spans="1:11" x14ac:dyDescent="0.25">
      <c r="A5485">
        <v>545205895</v>
      </c>
      <c r="B5485" s="1">
        <v>45236</v>
      </c>
      <c r="C5485" t="s">
        <v>27</v>
      </c>
      <c r="D5485" t="s">
        <v>16</v>
      </c>
      <c r="E5485">
        <v>1</v>
      </c>
      <c r="F5485">
        <v>1</v>
      </c>
      <c r="G5485" t="s">
        <v>148</v>
      </c>
      <c r="H5485">
        <v>1</v>
      </c>
      <c r="I5485">
        <v>1</v>
      </c>
      <c r="J5485" t="s">
        <v>14</v>
      </c>
      <c r="K5485" s="40" t="s">
        <v>149</v>
      </c>
    </row>
    <row r="5486" spans="1:11" x14ac:dyDescent="0.25">
      <c r="A5486">
        <v>28577319</v>
      </c>
      <c r="B5486" s="1">
        <v>42064</v>
      </c>
      <c r="C5486" t="s">
        <v>11</v>
      </c>
      <c r="D5486" t="s">
        <v>12</v>
      </c>
      <c r="F5486">
        <v>0.6</v>
      </c>
      <c r="G5486" t="s">
        <v>148</v>
      </c>
      <c r="H5486">
        <v>1</v>
      </c>
      <c r="I5486">
        <v>2</v>
      </c>
      <c r="J5486" t="s">
        <v>14</v>
      </c>
      <c r="K5486" s="40" t="s">
        <v>149</v>
      </c>
    </row>
    <row r="5487" spans="1:11" x14ac:dyDescent="0.25">
      <c r="A5487">
        <v>209525802</v>
      </c>
      <c r="B5487" s="1">
        <v>43326</v>
      </c>
      <c r="C5487" t="s">
        <v>11</v>
      </c>
      <c r="D5487" t="s">
        <v>20</v>
      </c>
      <c r="E5487">
        <v>0</v>
      </c>
      <c r="F5487">
        <v>0</v>
      </c>
      <c r="G5487" t="s">
        <v>148</v>
      </c>
      <c r="H5487">
        <v>1</v>
      </c>
      <c r="I5487">
        <v>1</v>
      </c>
      <c r="J5487" t="s">
        <v>14</v>
      </c>
      <c r="K5487" s="40" t="s">
        <v>149</v>
      </c>
    </row>
    <row r="5488" spans="1:11" x14ac:dyDescent="0.25">
      <c r="A5488">
        <v>168757142</v>
      </c>
      <c r="B5488" s="1">
        <v>43119</v>
      </c>
      <c r="C5488" t="s">
        <v>11</v>
      </c>
      <c r="D5488" t="s">
        <v>16</v>
      </c>
      <c r="E5488">
        <v>1</v>
      </c>
      <c r="F5488">
        <v>1</v>
      </c>
      <c r="G5488" t="s">
        <v>148</v>
      </c>
      <c r="H5488">
        <v>3</v>
      </c>
      <c r="I5488">
        <v>3</v>
      </c>
      <c r="J5488" t="s">
        <v>14</v>
      </c>
      <c r="K5488" s="40" t="s">
        <v>149</v>
      </c>
    </row>
    <row r="5489" spans="1:11" x14ac:dyDescent="0.25">
      <c r="A5489">
        <v>552305852</v>
      </c>
      <c r="B5489" s="1">
        <v>45283</v>
      </c>
      <c r="C5489" t="s">
        <v>11</v>
      </c>
      <c r="D5489" t="s">
        <v>16</v>
      </c>
      <c r="E5489">
        <v>1</v>
      </c>
      <c r="F5489">
        <v>0.97</v>
      </c>
      <c r="G5489" t="s">
        <v>149</v>
      </c>
      <c r="H5489">
        <v>11</v>
      </c>
      <c r="I5489">
        <v>11</v>
      </c>
      <c r="J5489" t="s">
        <v>14</v>
      </c>
      <c r="K5489" s="40" t="s">
        <v>149</v>
      </c>
    </row>
    <row r="5490" spans="1:11" x14ac:dyDescent="0.25">
      <c r="A5490">
        <v>479864963</v>
      </c>
      <c r="B5490" s="1">
        <v>44821</v>
      </c>
      <c r="C5490" t="s">
        <v>27</v>
      </c>
      <c r="D5490" t="s">
        <v>20</v>
      </c>
      <c r="E5490">
        <v>0</v>
      </c>
      <c r="F5490">
        <v>0</v>
      </c>
      <c r="G5490" t="s">
        <v>148</v>
      </c>
      <c r="H5490">
        <v>1</v>
      </c>
      <c r="I5490">
        <v>1</v>
      </c>
      <c r="J5490" t="s">
        <v>22</v>
      </c>
      <c r="K5490" s="40" t="s">
        <v>149</v>
      </c>
    </row>
    <row r="5491" spans="1:11" x14ac:dyDescent="0.25">
      <c r="A5491">
        <v>551864231</v>
      </c>
      <c r="B5491" s="1">
        <v>45280</v>
      </c>
      <c r="C5491" t="s">
        <v>27</v>
      </c>
      <c r="D5491" t="s">
        <v>12</v>
      </c>
      <c r="F5491">
        <v>0</v>
      </c>
      <c r="G5491" t="s">
        <v>148</v>
      </c>
      <c r="H5491">
        <v>1</v>
      </c>
      <c r="I5491">
        <v>1</v>
      </c>
      <c r="J5491" t="s">
        <v>22</v>
      </c>
      <c r="K5491" s="40" t="s">
        <v>149</v>
      </c>
    </row>
    <row r="5492" spans="1:11" x14ac:dyDescent="0.25">
      <c r="A5492">
        <v>552517861</v>
      </c>
      <c r="B5492" s="1">
        <v>45285</v>
      </c>
      <c r="C5492" t="s">
        <v>27</v>
      </c>
      <c r="D5492" t="s">
        <v>20</v>
      </c>
      <c r="E5492">
        <v>0</v>
      </c>
      <c r="F5492">
        <v>0.28999999999999998</v>
      </c>
      <c r="G5492" t="s">
        <v>148</v>
      </c>
      <c r="H5492">
        <v>1</v>
      </c>
      <c r="I5492">
        <v>1</v>
      </c>
      <c r="J5492" t="s">
        <v>22</v>
      </c>
      <c r="K5492" s="40" t="s">
        <v>149</v>
      </c>
    </row>
    <row r="5493" spans="1:11" x14ac:dyDescent="0.25">
      <c r="A5493">
        <v>552520189</v>
      </c>
      <c r="B5493" s="1">
        <v>45285</v>
      </c>
      <c r="C5493" t="s">
        <v>27</v>
      </c>
      <c r="D5493" t="s">
        <v>16</v>
      </c>
      <c r="E5493">
        <v>1</v>
      </c>
      <c r="F5493">
        <v>1</v>
      </c>
      <c r="G5493" t="s">
        <v>148</v>
      </c>
      <c r="H5493">
        <v>1</v>
      </c>
      <c r="I5493">
        <v>1</v>
      </c>
      <c r="J5493" t="s">
        <v>14</v>
      </c>
      <c r="K5493" s="40" t="s">
        <v>149</v>
      </c>
    </row>
    <row r="5494" spans="1:11" x14ac:dyDescent="0.25">
      <c r="A5494">
        <v>5016573</v>
      </c>
      <c r="B5494" s="1">
        <v>41313</v>
      </c>
      <c r="C5494" t="s">
        <v>11</v>
      </c>
      <c r="D5494" t="s">
        <v>16</v>
      </c>
      <c r="E5494">
        <v>1</v>
      </c>
      <c r="F5494">
        <v>0.92</v>
      </c>
      <c r="G5494" t="s">
        <v>149</v>
      </c>
      <c r="H5494">
        <v>2</v>
      </c>
      <c r="I5494">
        <v>2</v>
      </c>
      <c r="J5494" t="s">
        <v>14</v>
      </c>
      <c r="K5494" s="40" t="s">
        <v>149</v>
      </c>
    </row>
    <row r="5495" spans="1:11" x14ac:dyDescent="0.25">
      <c r="A5495">
        <v>548858736</v>
      </c>
      <c r="B5495" s="1">
        <v>45260</v>
      </c>
      <c r="C5495" t="s">
        <v>27</v>
      </c>
      <c r="D5495" t="s">
        <v>16</v>
      </c>
      <c r="E5495">
        <v>1</v>
      </c>
      <c r="F5495">
        <v>1</v>
      </c>
      <c r="G5495" t="s">
        <v>148</v>
      </c>
      <c r="H5495">
        <v>1</v>
      </c>
      <c r="I5495">
        <v>1</v>
      </c>
      <c r="J5495" t="s">
        <v>22</v>
      </c>
      <c r="K5495" s="40" t="s">
        <v>149</v>
      </c>
    </row>
    <row r="5496" spans="1:11" x14ac:dyDescent="0.25">
      <c r="A5496">
        <v>547856835</v>
      </c>
      <c r="B5496" s="1">
        <v>45253</v>
      </c>
      <c r="C5496" t="s">
        <v>11</v>
      </c>
      <c r="D5496" t="s">
        <v>16</v>
      </c>
      <c r="E5496">
        <v>1</v>
      </c>
      <c r="F5496">
        <v>0.95</v>
      </c>
      <c r="G5496" t="s">
        <v>149</v>
      </c>
      <c r="H5496">
        <v>5</v>
      </c>
      <c r="I5496">
        <v>9</v>
      </c>
      <c r="J5496" t="s">
        <v>14</v>
      </c>
      <c r="K5496" s="40" t="s">
        <v>149</v>
      </c>
    </row>
    <row r="5497" spans="1:11" x14ac:dyDescent="0.25">
      <c r="A5497">
        <v>495323097</v>
      </c>
      <c r="B5497" s="1">
        <v>44936</v>
      </c>
      <c r="C5497" t="s">
        <v>27</v>
      </c>
      <c r="D5497" t="s">
        <v>16</v>
      </c>
      <c r="E5497">
        <v>1</v>
      </c>
      <c r="F5497">
        <v>1</v>
      </c>
      <c r="G5497" t="s">
        <v>148</v>
      </c>
      <c r="H5497">
        <v>1</v>
      </c>
      <c r="I5497">
        <v>1</v>
      </c>
      <c r="J5497" t="s">
        <v>14</v>
      </c>
      <c r="K5497" s="40" t="s">
        <v>149</v>
      </c>
    </row>
    <row r="5498" spans="1:11" x14ac:dyDescent="0.25">
      <c r="A5498">
        <v>527136094</v>
      </c>
      <c r="B5498" s="1">
        <v>45128</v>
      </c>
      <c r="C5498" t="s">
        <v>27</v>
      </c>
      <c r="D5498" t="s">
        <v>12</v>
      </c>
      <c r="G5498" t="s">
        <v>148</v>
      </c>
      <c r="H5498">
        <v>1</v>
      </c>
      <c r="I5498">
        <v>1</v>
      </c>
      <c r="J5498" t="s">
        <v>35</v>
      </c>
      <c r="K5498" s="40" t="s">
        <v>149</v>
      </c>
    </row>
    <row r="5499" spans="1:11" x14ac:dyDescent="0.25">
      <c r="A5499">
        <v>552742843</v>
      </c>
      <c r="B5499" s="1">
        <v>45286</v>
      </c>
      <c r="C5499" t="s">
        <v>11</v>
      </c>
      <c r="D5499" t="s">
        <v>16</v>
      </c>
      <c r="E5499">
        <v>1</v>
      </c>
      <c r="F5499">
        <v>0.99</v>
      </c>
      <c r="G5499" t="s">
        <v>149</v>
      </c>
      <c r="H5499">
        <v>1</v>
      </c>
      <c r="I5499">
        <v>1</v>
      </c>
      <c r="J5499" t="s">
        <v>14</v>
      </c>
      <c r="K5499" s="40" t="s">
        <v>149</v>
      </c>
    </row>
    <row r="5500" spans="1:11" x14ac:dyDescent="0.25">
      <c r="A5500">
        <v>511763178</v>
      </c>
      <c r="B5500" s="1">
        <v>45041</v>
      </c>
      <c r="C5500" t="s">
        <v>27</v>
      </c>
      <c r="D5500" t="s">
        <v>16</v>
      </c>
      <c r="E5500">
        <v>1</v>
      </c>
      <c r="F5500">
        <v>0.99</v>
      </c>
      <c r="G5500" t="s">
        <v>149</v>
      </c>
      <c r="H5500">
        <v>80</v>
      </c>
      <c r="I5500">
        <v>87</v>
      </c>
      <c r="J5500" t="s">
        <v>22</v>
      </c>
      <c r="K5500" s="40" t="s">
        <v>149</v>
      </c>
    </row>
    <row r="5501" spans="1:11" x14ac:dyDescent="0.25">
      <c r="A5501">
        <v>552891121</v>
      </c>
      <c r="B5501" s="1">
        <v>45287</v>
      </c>
      <c r="C5501" t="s">
        <v>27</v>
      </c>
      <c r="D5501" t="s">
        <v>17</v>
      </c>
      <c r="E5501">
        <v>1</v>
      </c>
      <c r="F5501">
        <v>0.3</v>
      </c>
      <c r="G5501" t="s">
        <v>148</v>
      </c>
      <c r="H5501">
        <v>2</v>
      </c>
      <c r="I5501">
        <v>2</v>
      </c>
      <c r="J5501" t="s">
        <v>14</v>
      </c>
      <c r="K5501" s="40" t="s">
        <v>149</v>
      </c>
    </row>
    <row r="5502" spans="1:11" x14ac:dyDescent="0.25">
      <c r="A5502">
        <v>526657149</v>
      </c>
      <c r="B5502" s="1">
        <v>45126</v>
      </c>
      <c r="C5502" t="s">
        <v>11</v>
      </c>
      <c r="D5502" t="s">
        <v>16</v>
      </c>
      <c r="E5502">
        <v>1</v>
      </c>
      <c r="F5502">
        <v>1</v>
      </c>
      <c r="G5502" t="s">
        <v>149</v>
      </c>
      <c r="H5502">
        <v>1</v>
      </c>
      <c r="I5502">
        <v>1</v>
      </c>
      <c r="J5502" t="s">
        <v>22</v>
      </c>
      <c r="K5502" s="40" t="s">
        <v>149</v>
      </c>
    </row>
    <row r="5503" spans="1:11" x14ac:dyDescent="0.25">
      <c r="A5503">
        <v>221215806</v>
      </c>
      <c r="B5503" s="1">
        <v>43390</v>
      </c>
      <c r="C5503" t="s">
        <v>11</v>
      </c>
      <c r="D5503" t="s">
        <v>21</v>
      </c>
      <c r="E5503">
        <v>1</v>
      </c>
      <c r="F5503">
        <v>0.82</v>
      </c>
      <c r="G5503" t="s">
        <v>149</v>
      </c>
      <c r="H5503">
        <v>1</v>
      </c>
      <c r="I5503">
        <v>1</v>
      </c>
      <c r="J5503" t="s">
        <v>22</v>
      </c>
      <c r="K5503" s="40" t="s">
        <v>149</v>
      </c>
    </row>
    <row r="5504" spans="1:11" x14ac:dyDescent="0.25">
      <c r="A5504">
        <v>552911250</v>
      </c>
      <c r="B5504" s="1">
        <v>45287</v>
      </c>
      <c r="C5504" t="s">
        <v>30</v>
      </c>
      <c r="D5504" t="s">
        <v>16</v>
      </c>
      <c r="E5504">
        <v>0.9</v>
      </c>
      <c r="F5504">
        <v>0.84</v>
      </c>
      <c r="G5504" t="s">
        <v>148</v>
      </c>
      <c r="H5504">
        <v>3</v>
      </c>
      <c r="I5504">
        <v>3</v>
      </c>
      <c r="J5504" t="s">
        <v>14</v>
      </c>
      <c r="K5504" s="40" t="s">
        <v>149</v>
      </c>
    </row>
    <row r="5505" spans="1:11" x14ac:dyDescent="0.25">
      <c r="A5505">
        <v>25432504</v>
      </c>
      <c r="B5505" s="1">
        <v>42004</v>
      </c>
      <c r="C5505" t="s">
        <v>28</v>
      </c>
      <c r="D5505" t="s">
        <v>16</v>
      </c>
      <c r="E5505">
        <v>1</v>
      </c>
      <c r="F5505">
        <v>0.99</v>
      </c>
      <c r="G5505" t="s">
        <v>148</v>
      </c>
      <c r="H5505">
        <v>2</v>
      </c>
      <c r="I5505">
        <v>3</v>
      </c>
      <c r="J5505" t="s">
        <v>14</v>
      </c>
      <c r="K5505" s="40" t="s">
        <v>149</v>
      </c>
    </row>
    <row r="5506" spans="1:11" x14ac:dyDescent="0.25">
      <c r="A5506">
        <v>59140149</v>
      </c>
      <c r="B5506" s="1">
        <v>42417</v>
      </c>
      <c r="C5506" t="s">
        <v>11</v>
      </c>
      <c r="D5506" t="s">
        <v>20</v>
      </c>
      <c r="E5506">
        <v>0.3</v>
      </c>
      <c r="F5506">
        <v>0</v>
      </c>
      <c r="G5506" t="s">
        <v>148</v>
      </c>
      <c r="H5506">
        <v>2</v>
      </c>
      <c r="I5506">
        <v>2</v>
      </c>
      <c r="J5506" t="s">
        <v>14</v>
      </c>
      <c r="K5506" s="40" t="s">
        <v>149</v>
      </c>
    </row>
    <row r="5507" spans="1:11" x14ac:dyDescent="0.25">
      <c r="A5507">
        <v>39710838</v>
      </c>
      <c r="B5507" s="1">
        <v>42212</v>
      </c>
      <c r="C5507" t="s">
        <v>11</v>
      </c>
      <c r="D5507" t="s">
        <v>12</v>
      </c>
      <c r="F5507">
        <v>0</v>
      </c>
      <c r="G5507" t="s">
        <v>148</v>
      </c>
      <c r="H5507">
        <v>1</v>
      </c>
      <c r="I5507">
        <v>2</v>
      </c>
      <c r="J5507" t="s">
        <v>22</v>
      </c>
      <c r="K5507" s="40" t="s">
        <v>149</v>
      </c>
    </row>
    <row r="5508" spans="1:11" x14ac:dyDescent="0.25">
      <c r="A5508">
        <v>551648878</v>
      </c>
      <c r="B5508" s="1">
        <v>45279</v>
      </c>
      <c r="C5508" t="s">
        <v>27</v>
      </c>
      <c r="D5508" t="s">
        <v>16</v>
      </c>
      <c r="E5508">
        <v>0.91</v>
      </c>
      <c r="F5508">
        <v>0.98</v>
      </c>
      <c r="G5508" t="s">
        <v>149</v>
      </c>
      <c r="H5508">
        <v>1</v>
      </c>
      <c r="I5508">
        <v>1</v>
      </c>
      <c r="J5508" t="s">
        <v>14</v>
      </c>
      <c r="K5508" s="40" t="s">
        <v>149</v>
      </c>
    </row>
    <row r="5509" spans="1:11" x14ac:dyDescent="0.25">
      <c r="A5509">
        <v>553059355</v>
      </c>
      <c r="B5509" s="1">
        <v>45288</v>
      </c>
      <c r="C5509" t="s">
        <v>11</v>
      </c>
      <c r="D5509" t="s">
        <v>20</v>
      </c>
      <c r="E5509">
        <v>0.2</v>
      </c>
      <c r="F5509">
        <v>0</v>
      </c>
      <c r="G5509" t="s">
        <v>148</v>
      </c>
      <c r="H5509">
        <v>1</v>
      </c>
      <c r="I5509">
        <v>1</v>
      </c>
      <c r="J5509" t="s">
        <v>14</v>
      </c>
      <c r="K5509" s="40" t="s">
        <v>149</v>
      </c>
    </row>
    <row r="5510" spans="1:11" x14ac:dyDescent="0.25">
      <c r="A5510">
        <v>547346131</v>
      </c>
      <c r="B5510" s="1">
        <v>45250</v>
      </c>
      <c r="C5510" t="s">
        <v>27</v>
      </c>
      <c r="D5510" t="s">
        <v>16</v>
      </c>
      <c r="E5510">
        <v>0.9</v>
      </c>
      <c r="F5510">
        <v>0.99</v>
      </c>
      <c r="G5510" t="s">
        <v>149</v>
      </c>
      <c r="H5510">
        <v>3</v>
      </c>
      <c r="I5510">
        <v>5</v>
      </c>
      <c r="J5510" t="s">
        <v>14</v>
      </c>
      <c r="K5510" s="40" t="s">
        <v>149</v>
      </c>
    </row>
    <row r="5511" spans="1:11" x14ac:dyDescent="0.25">
      <c r="A5511">
        <v>315643441</v>
      </c>
      <c r="B5511" s="1">
        <v>43807</v>
      </c>
      <c r="C5511" t="s">
        <v>27</v>
      </c>
      <c r="D5511" t="s">
        <v>20</v>
      </c>
      <c r="E5511">
        <v>0</v>
      </c>
      <c r="F5511">
        <v>7.0000000000000007E-2</v>
      </c>
      <c r="G5511" t="s">
        <v>148</v>
      </c>
      <c r="H5511">
        <v>1</v>
      </c>
      <c r="I5511">
        <v>1</v>
      </c>
      <c r="J5511" t="s">
        <v>14</v>
      </c>
      <c r="K5511" s="40" t="s">
        <v>149</v>
      </c>
    </row>
    <row r="5512" spans="1:11" x14ac:dyDescent="0.25">
      <c r="A5512">
        <v>551668515</v>
      </c>
      <c r="B5512" s="1">
        <v>45279</v>
      </c>
      <c r="C5512" t="s">
        <v>27</v>
      </c>
      <c r="D5512" t="s">
        <v>17</v>
      </c>
      <c r="E5512">
        <v>1</v>
      </c>
      <c r="F5512">
        <v>0.97</v>
      </c>
      <c r="G5512" t="s">
        <v>148</v>
      </c>
      <c r="H5512">
        <v>1</v>
      </c>
      <c r="I5512">
        <v>1</v>
      </c>
      <c r="J5512" t="s">
        <v>14</v>
      </c>
      <c r="K5512" s="40" t="s">
        <v>149</v>
      </c>
    </row>
    <row r="5513" spans="1:11" x14ac:dyDescent="0.25">
      <c r="A5513">
        <v>553097969</v>
      </c>
      <c r="B5513" s="1">
        <v>45288</v>
      </c>
      <c r="C5513" t="s">
        <v>27</v>
      </c>
      <c r="D5513" t="s">
        <v>21</v>
      </c>
      <c r="E5513">
        <v>1</v>
      </c>
      <c r="F5513">
        <v>1</v>
      </c>
      <c r="G5513" t="s">
        <v>148</v>
      </c>
      <c r="H5513">
        <v>1</v>
      </c>
      <c r="I5513">
        <v>1</v>
      </c>
      <c r="J5513" t="s">
        <v>14</v>
      </c>
      <c r="K5513" s="40" t="s">
        <v>149</v>
      </c>
    </row>
    <row r="5514" spans="1:11" x14ac:dyDescent="0.25">
      <c r="A5514">
        <v>553252420</v>
      </c>
      <c r="B5514" s="1">
        <v>45289</v>
      </c>
      <c r="C5514" t="s">
        <v>11</v>
      </c>
      <c r="D5514" t="s">
        <v>16</v>
      </c>
      <c r="E5514">
        <v>1</v>
      </c>
      <c r="F5514">
        <v>1</v>
      </c>
      <c r="G5514" t="s">
        <v>148</v>
      </c>
      <c r="H5514">
        <v>2</v>
      </c>
      <c r="I5514">
        <v>2</v>
      </c>
      <c r="J5514" t="s">
        <v>14</v>
      </c>
      <c r="K5514" s="40" t="s">
        <v>149</v>
      </c>
    </row>
    <row r="5515" spans="1:11" x14ac:dyDescent="0.25">
      <c r="A5515">
        <v>553109309</v>
      </c>
      <c r="B5515" s="1">
        <v>45288</v>
      </c>
      <c r="C5515" t="s">
        <v>27</v>
      </c>
      <c r="D5515" t="s">
        <v>16</v>
      </c>
      <c r="E5515">
        <v>1</v>
      </c>
      <c r="F5515">
        <v>1</v>
      </c>
      <c r="G5515" t="s">
        <v>148</v>
      </c>
      <c r="H5515">
        <v>1</v>
      </c>
      <c r="I5515">
        <v>1</v>
      </c>
      <c r="J5515" t="s">
        <v>14</v>
      </c>
      <c r="K5515" s="40" t="s">
        <v>149</v>
      </c>
    </row>
    <row r="5516" spans="1:11" x14ac:dyDescent="0.25">
      <c r="A5516">
        <v>551808775</v>
      </c>
      <c r="B5516" s="1">
        <v>45280</v>
      </c>
      <c r="C5516" t="s">
        <v>27</v>
      </c>
      <c r="D5516" t="s">
        <v>12</v>
      </c>
      <c r="G5516" t="s">
        <v>148</v>
      </c>
      <c r="H5516">
        <v>1</v>
      </c>
      <c r="I5516">
        <v>2</v>
      </c>
      <c r="J5516" t="s">
        <v>14</v>
      </c>
      <c r="K5516" s="40" t="s">
        <v>149</v>
      </c>
    </row>
    <row r="5517" spans="1:11" x14ac:dyDescent="0.25">
      <c r="A5517">
        <v>551810332</v>
      </c>
      <c r="B5517" s="1">
        <v>45280</v>
      </c>
      <c r="C5517" t="s">
        <v>27</v>
      </c>
      <c r="D5517" t="s">
        <v>17</v>
      </c>
      <c r="E5517">
        <v>0.92</v>
      </c>
      <c r="F5517">
        <v>0.88</v>
      </c>
      <c r="G5517" t="s">
        <v>148</v>
      </c>
      <c r="H5517">
        <v>1</v>
      </c>
      <c r="I5517">
        <v>1</v>
      </c>
      <c r="J5517" t="s">
        <v>22</v>
      </c>
      <c r="K5517" s="40" t="s">
        <v>149</v>
      </c>
    </row>
    <row r="5518" spans="1:11" x14ac:dyDescent="0.25">
      <c r="A5518">
        <v>511587064</v>
      </c>
      <c r="B5518" s="1">
        <v>45040</v>
      </c>
      <c r="C5518" t="s">
        <v>27</v>
      </c>
      <c r="D5518" t="s">
        <v>20</v>
      </c>
      <c r="E5518">
        <v>0.42</v>
      </c>
      <c r="F5518">
        <v>0.44</v>
      </c>
      <c r="G5518" t="s">
        <v>148</v>
      </c>
      <c r="H5518">
        <v>8</v>
      </c>
      <c r="I5518">
        <v>8</v>
      </c>
      <c r="J5518" t="s">
        <v>14</v>
      </c>
      <c r="K5518" s="40" t="s">
        <v>149</v>
      </c>
    </row>
    <row r="5519" spans="1:11" x14ac:dyDescent="0.25">
      <c r="A5519">
        <v>526728170</v>
      </c>
      <c r="B5519" s="1">
        <v>45126</v>
      </c>
      <c r="C5519" t="s">
        <v>27</v>
      </c>
      <c r="D5519" t="s">
        <v>16</v>
      </c>
      <c r="E5519">
        <v>1</v>
      </c>
      <c r="F5519">
        <v>0.93</v>
      </c>
      <c r="G5519" t="s">
        <v>149</v>
      </c>
      <c r="H5519">
        <v>10</v>
      </c>
      <c r="I5519">
        <v>10</v>
      </c>
      <c r="J5519" t="s">
        <v>14</v>
      </c>
      <c r="K5519" s="40" t="s">
        <v>149</v>
      </c>
    </row>
    <row r="5520" spans="1:11" x14ac:dyDescent="0.25">
      <c r="A5520">
        <v>544524990</v>
      </c>
      <c r="B5520" s="1">
        <v>45232</v>
      </c>
      <c r="C5520" t="s">
        <v>27</v>
      </c>
      <c r="D5520" t="s">
        <v>16</v>
      </c>
      <c r="E5520">
        <v>1</v>
      </c>
      <c r="F5520">
        <v>0.9</v>
      </c>
      <c r="G5520" t="s">
        <v>148</v>
      </c>
      <c r="H5520">
        <v>1</v>
      </c>
      <c r="I5520">
        <v>1</v>
      </c>
      <c r="J5520" t="s">
        <v>14</v>
      </c>
      <c r="K5520" s="40" t="s">
        <v>149</v>
      </c>
    </row>
    <row r="5521" spans="1:11" x14ac:dyDescent="0.25">
      <c r="A5521">
        <v>125318745</v>
      </c>
      <c r="B5521" s="1">
        <v>42836</v>
      </c>
      <c r="C5521" t="s">
        <v>27</v>
      </c>
      <c r="D5521" t="s">
        <v>16</v>
      </c>
      <c r="E5521">
        <v>1</v>
      </c>
      <c r="F5521">
        <v>1</v>
      </c>
      <c r="G5521" t="s">
        <v>149</v>
      </c>
      <c r="H5521">
        <v>2</v>
      </c>
      <c r="I5521">
        <v>2</v>
      </c>
      <c r="J5521" t="s">
        <v>14</v>
      </c>
      <c r="K5521" s="40" t="s">
        <v>149</v>
      </c>
    </row>
    <row r="5522" spans="1:11" x14ac:dyDescent="0.25">
      <c r="A5522">
        <v>29084112</v>
      </c>
      <c r="B5522" s="1">
        <v>42073</v>
      </c>
      <c r="C5522" t="s">
        <v>11</v>
      </c>
      <c r="D5522" t="s">
        <v>16</v>
      </c>
      <c r="E5522">
        <v>1</v>
      </c>
      <c r="F5522">
        <v>1</v>
      </c>
      <c r="G5522" t="s">
        <v>149</v>
      </c>
      <c r="H5522">
        <v>5</v>
      </c>
      <c r="I5522">
        <v>21</v>
      </c>
      <c r="J5522" t="s">
        <v>14</v>
      </c>
      <c r="K5522" s="40" t="s">
        <v>149</v>
      </c>
    </row>
    <row r="5523" spans="1:11" x14ac:dyDescent="0.25">
      <c r="A5523">
        <v>551796400</v>
      </c>
      <c r="B5523" s="1">
        <v>45280</v>
      </c>
      <c r="C5523" t="s">
        <v>27</v>
      </c>
      <c r="D5523" t="s">
        <v>16</v>
      </c>
      <c r="E5523">
        <v>1</v>
      </c>
      <c r="F5523">
        <v>1</v>
      </c>
      <c r="G5523" t="s">
        <v>149</v>
      </c>
      <c r="H5523">
        <v>1</v>
      </c>
      <c r="I5523">
        <v>1</v>
      </c>
      <c r="J5523" t="s">
        <v>14</v>
      </c>
      <c r="K5523" s="40" t="s">
        <v>149</v>
      </c>
    </row>
    <row r="5524" spans="1:11" x14ac:dyDescent="0.25">
      <c r="A5524">
        <v>123493552</v>
      </c>
      <c r="B5524" s="1">
        <v>42824</v>
      </c>
      <c r="C5524" t="s">
        <v>11</v>
      </c>
      <c r="D5524" t="s">
        <v>16</v>
      </c>
      <c r="E5524">
        <v>1</v>
      </c>
      <c r="F5524">
        <v>0.96</v>
      </c>
      <c r="G5524" t="s">
        <v>149</v>
      </c>
      <c r="H5524">
        <v>3</v>
      </c>
      <c r="I5524">
        <v>3</v>
      </c>
      <c r="J5524" t="s">
        <v>14</v>
      </c>
      <c r="K5524" s="40" t="s">
        <v>149</v>
      </c>
    </row>
    <row r="5525" spans="1:11" x14ac:dyDescent="0.25">
      <c r="A5525">
        <v>501255059</v>
      </c>
      <c r="B5525" s="1">
        <v>44972</v>
      </c>
      <c r="C5525" t="s">
        <v>11</v>
      </c>
      <c r="D5525" t="s">
        <v>12</v>
      </c>
      <c r="F5525">
        <v>0</v>
      </c>
      <c r="G5525" t="s">
        <v>148</v>
      </c>
      <c r="H5525">
        <v>1</v>
      </c>
      <c r="I5525">
        <v>1</v>
      </c>
      <c r="J5525" t="s">
        <v>14</v>
      </c>
      <c r="K5525" s="40" t="s">
        <v>149</v>
      </c>
    </row>
    <row r="5526" spans="1:11" x14ac:dyDescent="0.25">
      <c r="A5526">
        <v>426357964</v>
      </c>
      <c r="B5526" s="1">
        <v>44476</v>
      </c>
      <c r="C5526" t="s">
        <v>27</v>
      </c>
      <c r="D5526" t="s">
        <v>17</v>
      </c>
      <c r="E5526">
        <v>0.94</v>
      </c>
      <c r="F5526">
        <v>0.97</v>
      </c>
      <c r="G5526" t="s">
        <v>148</v>
      </c>
      <c r="H5526">
        <v>1</v>
      </c>
      <c r="I5526">
        <v>1</v>
      </c>
      <c r="J5526" t="s">
        <v>22</v>
      </c>
      <c r="K5526" s="40" t="s">
        <v>149</v>
      </c>
    </row>
    <row r="5527" spans="1:11" x14ac:dyDescent="0.25">
      <c r="A5527">
        <v>515800987</v>
      </c>
      <c r="B5527" s="1">
        <v>45067</v>
      </c>
      <c r="C5527" t="s">
        <v>11</v>
      </c>
      <c r="D5527" t="s">
        <v>16</v>
      </c>
      <c r="E5527">
        <v>1</v>
      </c>
      <c r="F5527">
        <v>1</v>
      </c>
      <c r="G5527" t="s">
        <v>149</v>
      </c>
      <c r="H5527">
        <v>1</v>
      </c>
      <c r="I5527">
        <v>2</v>
      </c>
      <c r="J5527" t="s">
        <v>22</v>
      </c>
      <c r="K5527" s="40" t="s">
        <v>149</v>
      </c>
    </row>
    <row r="5528" spans="1:11" x14ac:dyDescent="0.25">
      <c r="A5528">
        <v>550941521</v>
      </c>
      <c r="B5528" s="1">
        <v>45274</v>
      </c>
      <c r="C5528" t="s">
        <v>11</v>
      </c>
      <c r="D5528" t="s">
        <v>16</v>
      </c>
      <c r="E5528">
        <v>1</v>
      </c>
      <c r="F5528">
        <v>1</v>
      </c>
      <c r="G5528" t="s">
        <v>148</v>
      </c>
      <c r="H5528">
        <v>3</v>
      </c>
      <c r="I5528">
        <v>4</v>
      </c>
      <c r="J5528" t="s">
        <v>14</v>
      </c>
      <c r="K5528" s="40" t="s">
        <v>149</v>
      </c>
    </row>
    <row r="5529" spans="1:11" x14ac:dyDescent="0.25">
      <c r="A5529">
        <v>275991449</v>
      </c>
      <c r="B5529" s="1">
        <v>43660</v>
      </c>
      <c r="C5529" t="s">
        <v>11</v>
      </c>
      <c r="D5529" t="s">
        <v>16</v>
      </c>
      <c r="E5529">
        <v>1</v>
      </c>
      <c r="F5529">
        <v>1</v>
      </c>
      <c r="G5529" t="s">
        <v>27</v>
      </c>
      <c r="H5529">
        <v>4</v>
      </c>
      <c r="I5529">
        <v>5</v>
      </c>
      <c r="J5529" t="s">
        <v>14</v>
      </c>
      <c r="K5529" s="40" t="s">
        <v>149</v>
      </c>
    </row>
    <row r="5530" spans="1:11" x14ac:dyDescent="0.25">
      <c r="A5530">
        <v>400462898</v>
      </c>
      <c r="B5530" s="1">
        <v>44323</v>
      </c>
      <c r="C5530" t="s">
        <v>27</v>
      </c>
      <c r="D5530" t="s">
        <v>20</v>
      </c>
      <c r="E5530">
        <v>0</v>
      </c>
      <c r="F5530">
        <v>0</v>
      </c>
      <c r="G5530" t="s">
        <v>148</v>
      </c>
      <c r="H5530">
        <v>1</v>
      </c>
      <c r="I5530">
        <v>2</v>
      </c>
      <c r="J5530" t="s">
        <v>14</v>
      </c>
      <c r="K5530" s="40" t="s">
        <v>149</v>
      </c>
    </row>
    <row r="5531" spans="1:11" x14ac:dyDescent="0.25">
      <c r="A5531">
        <v>553942117</v>
      </c>
      <c r="B5531" s="1">
        <v>45293</v>
      </c>
      <c r="C5531" t="s">
        <v>27</v>
      </c>
      <c r="D5531" t="s">
        <v>16</v>
      </c>
      <c r="E5531">
        <v>1</v>
      </c>
      <c r="F5531">
        <v>0.99</v>
      </c>
      <c r="G5531" t="s">
        <v>148</v>
      </c>
      <c r="H5531">
        <v>13</v>
      </c>
      <c r="I5531">
        <v>13</v>
      </c>
      <c r="J5531" t="s">
        <v>14</v>
      </c>
      <c r="K5531" s="40" t="s">
        <v>149</v>
      </c>
    </row>
    <row r="5532" spans="1:11" x14ac:dyDescent="0.25">
      <c r="A5532">
        <v>28342485</v>
      </c>
      <c r="B5532" s="1">
        <v>42060</v>
      </c>
      <c r="C5532" t="s">
        <v>30</v>
      </c>
      <c r="D5532" t="s">
        <v>16</v>
      </c>
      <c r="E5532">
        <v>1</v>
      </c>
      <c r="F5532">
        <v>0.94</v>
      </c>
      <c r="G5532" t="s">
        <v>149</v>
      </c>
      <c r="H5532">
        <v>1</v>
      </c>
      <c r="I5532">
        <v>1</v>
      </c>
      <c r="J5532" t="s">
        <v>18</v>
      </c>
      <c r="K5532" s="40" t="s">
        <v>149</v>
      </c>
    </row>
    <row r="5533" spans="1:11" x14ac:dyDescent="0.25">
      <c r="A5533">
        <v>508669809</v>
      </c>
      <c r="B5533" s="1">
        <v>45021</v>
      </c>
      <c r="C5533" t="s">
        <v>11</v>
      </c>
      <c r="D5533" t="s">
        <v>16</v>
      </c>
      <c r="E5533">
        <v>1</v>
      </c>
      <c r="F5533">
        <v>0.98</v>
      </c>
      <c r="G5533" t="s">
        <v>148</v>
      </c>
      <c r="H5533">
        <v>1</v>
      </c>
      <c r="I5533">
        <v>1</v>
      </c>
      <c r="J5533" t="s">
        <v>14</v>
      </c>
      <c r="K5533" s="40" t="s">
        <v>149</v>
      </c>
    </row>
    <row r="5534" spans="1:11" x14ac:dyDescent="0.25">
      <c r="A5534">
        <v>554041057</v>
      </c>
      <c r="B5534" s="1">
        <v>45293</v>
      </c>
      <c r="C5534" t="s">
        <v>11</v>
      </c>
      <c r="D5534" t="s">
        <v>16</v>
      </c>
      <c r="E5534">
        <v>1</v>
      </c>
      <c r="F5534">
        <v>0.99</v>
      </c>
      <c r="G5534" t="s">
        <v>149</v>
      </c>
      <c r="H5534">
        <v>1</v>
      </c>
      <c r="I5534">
        <v>1</v>
      </c>
      <c r="J5534" t="s">
        <v>14</v>
      </c>
      <c r="K5534" s="40" t="s">
        <v>149</v>
      </c>
    </row>
    <row r="5535" spans="1:11" x14ac:dyDescent="0.25">
      <c r="A5535">
        <v>540456518</v>
      </c>
      <c r="B5535" s="1">
        <v>45204</v>
      </c>
      <c r="C5535" t="s">
        <v>27</v>
      </c>
      <c r="D5535" t="s">
        <v>16</v>
      </c>
      <c r="E5535">
        <v>0.81</v>
      </c>
      <c r="F5535">
        <v>0.99</v>
      </c>
      <c r="G5535" t="s">
        <v>148</v>
      </c>
      <c r="H5535">
        <v>882</v>
      </c>
      <c r="I5535">
        <v>894</v>
      </c>
      <c r="J5535" t="s">
        <v>14</v>
      </c>
      <c r="K5535" s="40" t="s">
        <v>149</v>
      </c>
    </row>
    <row r="5536" spans="1:11" x14ac:dyDescent="0.25">
      <c r="A5536">
        <v>218470165</v>
      </c>
      <c r="B5536" s="1">
        <v>43375</v>
      </c>
      <c r="C5536" t="s">
        <v>27</v>
      </c>
      <c r="D5536" t="s">
        <v>16</v>
      </c>
      <c r="E5536">
        <v>1</v>
      </c>
      <c r="F5536">
        <v>1</v>
      </c>
      <c r="G5536" t="s">
        <v>148</v>
      </c>
      <c r="H5536">
        <v>5</v>
      </c>
      <c r="I5536">
        <v>5</v>
      </c>
      <c r="J5536" t="s">
        <v>14</v>
      </c>
      <c r="K5536" s="40" t="s">
        <v>149</v>
      </c>
    </row>
    <row r="5537" spans="1:11" x14ac:dyDescent="0.25">
      <c r="A5537">
        <v>555668314</v>
      </c>
      <c r="B5537" s="1">
        <v>45301</v>
      </c>
      <c r="C5537" t="s">
        <v>11</v>
      </c>
      <c r="D5537" t="s">
        <v>16</v>
      </c>
      <c r="E5537">
        <v>0.95</v>
      </c>
      <c r="F5537">
        <v>0.93</v>
      </c>
      <c r="G5537" t="s">
        <v>148</v>
      </c>
      <c r="H5537">
        <v>3</v>
      </c>
      <c r="I5537">
        <v>3</v>
      </c>
      <c r="J5537" t="s">
        <v>14</v>
      </c>
      <c r="K5537" s="40" t="s">
        <v>149</v>
      </c>
    </row>
    <row r="5538" spans="1:11" x14ac:dyDescent="0.25">
      <c r="A5538">
        <v>221863500</v>
      </c>
      <c r="B5538" s="1">
        <v>43394</v>
      </c>
      <c r="C5538" t="s">
        <v>11</v>
      </c>
      <c r="D5538" t="s">
        <v>16</v>
      </c>
      <c r="E5538">
        <v>1</v>
      </c>
      <c r="F5538">
        <v>1</v>
      </c>
      <c r="G5538" t="s">
        <v>149</v>
      </c>
      <c r="H5538">
        <v>1</v>
      </c>
      <c r="I5538">
        <v>1</v>
      </c>
      <c r="J5538" t="s">
        <v>14</v>
      </c>
      <c r="K5538" s="40" t="s">
        <v>149</v>
      </c>
    </row>
    <row r="5539" spans="1:11" x14ac:dyDescent="0.25">
      <c r="A5539">
        <v>553280471</v>
      </c>
      <c r="B5539" s="1">
        <v>45289</v>
      </c>
      <c r="C5539" t="s">
        <v>27</v>
      </c>
      <c r="D5539" t="s">
        <v>12</v>
      </c>
      <c r="F5539">
        <v>1</v>
      </c>
      <c r="G5539" t="s">
        <v>148</v>
      </c>
      <c r="H5539">
        <v>1</v>
      </c>
      <c r="I5539">
        <v>1</v>
      </c>
      <c r="J5539" t="s">
        <v>14</v>
      </c>
      <c r="K5539" s="40" t="s">
        <v>149</v>
      </c>
    </row>
    <row r="5540" spans="1:11" x14ac:dyDescent="0.25">
      <c r="A5540">
        <v>555745247</v>
      </c>
      <c r="B5540" s="1">
        <v>45301</v>
      </c>
      <c r="C5540" t="s">
        <v>11</v>
      </c>
      <c r="D5540" t="s">
        <v>16</v>
      </c>
      <c r="E5540">
        <v>1</v>
      </c>
      <c r="F5540">
        <v>0.77</v>
      </c>
      <c r="G5540" t="s">
        <v>27</v>
      </c>
      <c r="H5540">
        <v>3</v>
      </c>
      <c r="I5540">
        <v>3</v>
      </c>
      <c r="J5540" t="s">
        <v>22</v>
      </c>
      <c r="K5540" s="40" t="s">
        <v>149</v>
      </c>
    </row>
    <row r="5541" spans="1:11" x14ac:dyDescent="0.25">
      <c r="A5541">
        <v>555853660</v>
      </c>
      <c r="B5541" s="1">
        <v>45302</v>
      </c>
      <c r="C5541" t="s">
        <v>27</v>
      </c>
      <c r="D5541" t="s">
        <v>16</v>
      </c>
      <c r="E5541">
        <v>1</v>
      </c>
      <c r="F5541">
        <v>0.98</v>
      </c>
      <c r="G5541" t="s">
        <v>148</v>
      </c>
      <c r="H5541">
        <v>1</v>
      </c>
      <c r="I5541">
        <v>1</v>
      </c>
      <c r="J5541" t="s">
        <v>14</v>
      </c>
      <c r="K5541" s="40" t="s">
        <v>148</v>
      </c>
    </row>
    <row r="5542" spans="1:11" x14ac:dyDescent="0.25">
      <c r="A5542">
        <v>373004577</v>
      </c>
      <c r="B5542" s="1">
        <v>44127</v>
      </c>
      <c r="C5542" t="s">
        <v>27</v>
      </c>
      <c r="D5542" t="s">
        <v>16</v>
      </c>
      <c r="E5542">
        <v>1</v>
      </c>
      <c r="F5542">
        <v>0</v>
      </c>
      <c r="G5542" t="s">
        <v>148</v>
      </c>
      <c r="H5542">
        <v>1</v>
      </c>
      <c r="I5542">
        <v>44</v>
      </c>
      <c r="J5542" t="s">
        <v>22</v>
      </c>
      <c r="K5542" s="40" t="s">
        <v>149</v>
      </c>
    </row>
    <row r="5543" spans="1:11" x14ac:dyDescent="0.25">
      <c r="A5543">
        <v>551875562</v>
      </c>
      <c r="B5543" s="1">
        <v>45280</v>
      </c>
      <c r="C5543" t="s">
        <v>27</v>
      </c>
      <c r="D5543" t="s">
        <v>17</v>
      </c>
      <c r="E5543">
        <v>1</v>
      </c>
      <c r="F5543">
        <v>0.3</v>
      </c>
      <c r="G5543" t="s">
        <v>148</v>
      </c>
      <c r="H5543">
        <v>5</v>
      </c>
      <c r="I5543">
        <v>5</v>
      </c>
      <c r="J5543" t="s">
        <v>14</v>
      </c>
      <c r="K5543" s="40" t="s">
        <v>149</v>
      </c>
    </row>
    <row r="5544" spans="1:11" x14ac:dyDescent="0.25">
      <c r="A5544">
        <v>554386739</v>
      </c>
      <c r="B5544" s="1">
        <v>45295</v>
      </c>
      <c r="C5544" t="s">
        <v>27</v>
      </c>
      <c r="D5544" t="s">
        <v>16</v>
      </c>
      <c r="E5544">
        <v>1</v>
      </c>
      <c r="F5544">
        <v>1</v>
      </c>
      <c r="G5544" t="s">
        <v>149</v>
      </c>
      <c r="H5544">
        <v>1</v>
      </c>
      <c r="I5544">
        <v>1</v>
      </c>
      <c r="J5544" t="s">
        <v>14</v>
      </c>
      <c r="K5544" s="40" t="s">
        <v>149</v>
      </c>
    </row>
    <row r="5545" spans="1:11" x14ac:dyDescent="0.25">
      <c r="A5545">
        <v>555877496</v>
      </c>
      <c r="B5545" s="1">
        <v>45302</v>
      </c>
      <c r="C5545" t="s">
        <v>11</v>
      </c>
      <c r="D5545" t="s">
        <v>16</v>
      </c>
      <c r="E5545">
        <v>1</v>
      </c>
      <c r="F5545">
        <v>0.95</v>
      </c>
      <c r="G5545" t="s">
        <v>149</v>
      </c>
      <c r="H5545">
        <v>2</v>
      </c>
      <c r="I5545">
        <v>2</v>
      </c>
      <c r="J5545" t="s">
        <v>14</v>
      </c>
      <c r="K5545" s="40" t="s">
        <v>149</v>
      </c>
    </row>
    <row r="5546" spans="1:11" x14ac:dyDescent="0.25">
      <c r="A5546">
        <v>415882345</v>
      </c>
      <c r="B5546" s="1">
        <v>44406</v>
      </c>
      <c r="C5546" t="s">
        <v>11</v>
      </c>
      <c r="D5546" t="s">
        <v>16</v>
      </c>
      <c r="E5546">
        <v>1</v>
      </c>
      <c r="F5546">
        <v>1</v>
      </c>
      <c r="G5546" t="s">
        <v>149</v>
      </c>
      <c r="H5546">
        <v>3</v>
      </c>
      <c r="I5546">
        <v>3</v>
      </c>
      <c r="J5546" t="s">
        <v>14</v>
      </c>
      <c r="K5546" s="40" t="s">
        <v>149</v>
      </c>
    </row>
    <row r="5547" spans="1:11" x14ac:dyDescent="0.25">
      <c r="A5547">
        <v>555217520</v>
      </c>
      <c r="B5547" s="1">
        <v>45299</v>
      </c>
      <c r="C5547" t="s">
        <v>27</v>
      </c>
      <c r="D5547" t="s">
        <v>16</v>
      </c>
      <c r="E5547">
        <v>0.83</v>
      </c>
      <c r="F5547">
        <v>1</v>
      </c>
      <c r="G5547" t="s">
        <v>148</v>
      </c>
      <c r="H5547">
        <v>1</v>
      </c>
      <c r="I5547">
        <v>1</v>
      </c>
      <c r="J5547" t="s">
        <v>14</v>
      </c>
      <c r="K5547" s="40" t="s">
        <v>149</v>
      </c>
    </row>
    <row r="5548" spans="1:11" x14ac:dyDescent="0.25">
      <c r="A5548">
        <v>554458855</v>
      </c>
      <c r="B5548" s="1">
        <v>45295</v>
      </c>
      <c r="C5548" t="s">
        <v>11</v>
      </c>
      <c r="D5548" t="s">
        <v>20</v>
      </c>
      <c r="E5548">
        <v>0</v>
      </c>
      <c r="F5548">
        <v>0.6</v>
      </c>
      <c r="G5548" t="s">
        <v>149</v>
      </c>
      <c r="H5548">
        <v>3</v>
      </c>
      <c r="I5548">
        <v>3</v>
      </c>
      <c r="J5548" t="s">
        <v>14</v>
      </c>
      <c r="K5548" s="40" t="s">
        <v>149</v>
      </c>
    </row>
    <row r="5549" spans="1:11" x14ac:dyDescent="0.25">
      <c r="A5549">
        <v>5765108</v>
      </c>
      <c r="B5549" s="1">
        <v>41368</v>
      </c>
      <c r="C5549" t="s">
        <v>11</v>
      </c>
      <c r="D5549" t="s">
        <v>16</v>
      </c>
      <c r="E5549">
        <v>1</v>
      </c>
      <c r="F5549">
        <v>1</v>
      </c>
      <c r="G5549" t="s">
        <v>148</v>
      </c>
      <c r="H5549">
        <v>1</v>
      </c>
      <c r="I5549">
        <v>1</v>
      </c>
      <c r="J5549" t="s">
        <v>22</v>
      </c>
      <c r="K5549" s="40" t="s">
        <v>149</v>
      </c>
    </row>
    <row r="5550" spans="1:11" x14ac:dyDescent="0.25">
      <c r="A5550">
        <v>479186174</v>
      </c>
      <c r="B5550" s="1">
        <v>44816</v>
      </c>
      <c r="C5550" t="s">
        <v>11</v>
      </c>
      <c r="D5550" t="s">
        <v>16</v>
      </c>
      <c r="E5550">
        <v>1</v>
      </c>
      <c r="F5550">
        <v>1</v>
      </c>
      <c r="G5550" t="s">
        <v>149</v>
      </c>
      <c r="H5550">
        <v>2</v>
      </c>
      <c r="I5550">
        <v>2</v>
      </c>
      <c r="J5550" t="s">
        <v>14</v>
      </c>
      <c r="K5550" s="40" t="s">
        <v>149</v>
      </c>
    </row>
    <row r="5551" spans="1:11" x14ac:dyDescent="0.25">
      <c r="A5551">
        <v>555922229</v>
      </c>
      <c r="B5551" s="1">
        <v>45302</v>
      </c>
      <c r="C5551" t="s">
        <v>27</v>
      </c>
      <c r="D5551" t="s">
        <v>12</v>
      </c>
      <c r="F5551">
        <v>0</v>
      </c>
      <c r="G5551" t="s">
        <v>148</v>
      </c>
      <c r="H5551">
        <v>1</v>
      </c>
      <c r="I5551">
        <v>1</v>
      </c>
      <c r="J5551" t="s">
        <v>14</v>
      </c>
      <c r="K5551" s="40" t="s">
        <v>149</v>
      </c>
    </row>
    <row r="5552" spans="1:11" x14ac:dyDescent="0.25">
      <c r="A5552">
        <v>480261102</v>
      </c>
      <c r="B5552" s="1">
        <v>44824</v>
      </c>
      <c r="C5552" t="s">
        <v>27</v>
      </c>
      <c r="D5552" t="s">
        <v>16</v>
      </c>
      <c r="E5552">
        <v>1</v>
      </c>
      <c r="F5552">
        <v>1</v>
      </c>
      <c r="G5552" t="s">
        <v>148</v>
      </c>
      <c r="H5552">
        <v>81</v>
      </c>
      <c r="I5552">
        <v>190</v>
      </c>
      <c r="J5552" t="s">
        <v>14</v>
      </c>
      <c r="K5552" s="40" t="s">
        <v>149</v>
      </c>
    </row>
    <row r="5553" spans="1:11" x14ac:dyDescent="0.25">
      <c r="A5553">
        <v>555643497</v>
      </c>
      <c r="B5553" s="1">
        <v>45301</v>
      </c>
      <c r="C5553" t="s">
        <v>27</v>
      </c>
      <c r="D5553" t="s">
        <v>16</v>
      </c>
      <c r="E5553">
        <v>1</v>
      </c>
      <c r="F5553">
        <v>1</v>
      </c>
      <c r="G5553" t="s">
        <v>148</v>
      </c>
      <c r="H5553">
        <v>4</v>
      </c>
      <c r="I5553">
        <v>16</v>
      </c>
      <c r="J5553" t="s">
        <v>14</v>
      </c>
      <c r="K5553" s="40" t="s">
        <v>149</v>
      </c>
    </row>
    <row r="5554" spans="1:11" x14ac:dyDescent="0.25">
      <c r="A5554">
        <v>551082956</v>
      </c>
      <c r="B5554" s="1">
        <v>45275</v>
      </c>
      <c r="C5554" t="s">
        <v>27</v>
      </c>
      <c r="D5554" t="s">
        <v>16</v>
      </c>
      <c r="E5554">
        <v>1</v>
      </c>
      <c r="F5554">
        <v>0.99</v>
      </c>
      <c r="G5554" t="s">
        <v>148</v>
      </c>
      <c r="H5554">
        <v>1</v>
      </c>
      <c r="I5554">
        <v>1</v>
      </c>
      <c r="J5554" t="s">
        <v>14</v>
      </c>
      <c r="K5554" s="40" t="s">
        <v>149</v>
      </c>
    </row>
    <row r="5555" spans="1:11" x14ac:dyDescent="0.25">
      <c r="A5555">
        <v>519267251</v>
      </c>
      <c r="B5555" s="1">
        <v>45087</v>
      </c>
      <c r="C5555" t="s">
        <v>11</v>
      </c>
      <c r="D5555" t="s">
        <v>17</v>
      </c>
      <c r="E5555">
        <v>0.7</v>
      </c>
      <c r="F5555">
        <v>0.77</v>
      </c>
      <c r="G5555" t="s">
        <v>148</v>
      </c>
      <c r="H5555">
        <v>1</v>
      </c>
      <c r="I5555">
        <v>4</v>
      </c>
      <c r="J5555" t="s">
        <v>22</v>
      </c>
      <c r="K5555" s="40" t="s">
        <v>149</v>
      </c>
    </row>
    <row r="5556" spans="1:11" x14ac:dyDescent="0.25">
      <c r="A5556">
        <v>416470362</v>
      </c>
      <c r="B5556" s="1">
        <v>44410</v>
      </c>
      <c r="C5556" t="s">
        <v>11</v>
      </c>
      <c r="D5556" t="s">
        <v>16</v>
      </c>
      <c r="E5556">
        <v>1</v>
      </c>
      <c r="F5556">
        <v>0.17</v>
      </c>
      <c r="G5556" t="s">
        <v>148</v>
      </c>
      <c r="H5556">
        <v>2</v>
      </c>
      <c r="I5556">
        <v>2</v>
      </c>
      <c r="J5556" t="s">
        <v>14</v>
      </c>
      <c r="K5556" s="40" t="s">
        <v>149</v>
      </c>
    </row>
    <row r="5557" spans="1:11" x14ac:dyDescent="0.25">
      <c r="A5557">
        <v>470847700</v>
      </c>
      <c r="B5557" s="1">
        <v>44763</v>
      </c>
      <c r="C5557" t="s">
        <v>27</v>
      </c>
      <c r="D5557" t="s">
        <v>17</v>
      </c>
      <c r="E5557">
        <v>1</v>
      </c>
      <c r="F5557">
        <v>1</v>
      </c>
      <c r="G5557" t="s">
        <v>149</v>
      </c>
      <c r="H5557">
        <v>1</v>
      </c>
      <c r="I5557">
        <v>2</v>
      </c>
      <c r="J5557" t="s">
        <v>14</v>
      </c>
      <c r="K5557" s="40" t="s">
        <v>149</v>
      </c>
    </row>
    <row r="5558" spans="1:11" x14ac:dyDescent="0.25">
      <c r="A5558">
        <v>554795881</v>
      </c>
      <c r="B5558" s="1">
        <v>45297</v>
      </c>
      <c r="C5558" t="s">
        <v>11</v>
      </c>
      <c r="D5558" t="s">
        <v>16</v>
      </c>
      <c r="E5558">
        <v>1</v>
      </c>
      <c r="F5558">
        <v>0.97</v>
      </c>
      <c r="G5558" t="s">
        <v>149</v>
      </c>
      <c r="H5558">
        <v>1</v>
      </c>
      <c r="I5558">
        <v>1</v>
      </c>
      <c r="J5558" t="s">
        <v>22</v>
      </c>
      <c r="K5558" s="40" t="s">
        <v>149</v>
      </c>
    </row>
    <row r="5559" spans="1:11" x14ac:dyDescent="0.25">
      <c r="A5559">
        <v>554796973</v>
      </c>
      <c r="B5559" s="1">
        <v>45297</v>
      </c>
      <c r="C5559" t="s">
        <v>27</v>
      </c>
      <c r="D5559" t="s">
        <v>12</v>
      </c>
      <c r="F5559">
        <v>0</v>
      </c>
      <c r="G5559" t="s">
        <v>148</v>
      </c>
      <c r="H5559">
        <v>1</v>
      </c>
      <c r="I5559">
        <v>1</v>
      </c>
      <c r="J5559" t="s">
        <v>14</v>
      </c>
      <c r="K5559" s="40" t="s">
        <v>149</v>
      </c>
    </row>
    <row r="5560" spans="1:11" x14ac:dyDescent="0.25">
      <c r="A5560">
        <v>212640897</v>
      </c>
      <c r="B5560" s="1">
        <v>43342</v>
      </c>
      <c r="C5560" t="s">
        <v>11</v>
      </c>
      <c r="D5560" t="s">
        <v>16</v>
      </c>
      <c r="E5560">
        <v>1</v>
      </c>
      <c r="F5560">
        <v>0.33</v>
      </c>
      <c r="G5560" t="s">
        <v>148</v>
      </c>
      <c r="H5560">
        <v>1</v>
      </c>
      <c r="I5560">
        <v>1</v>
      </c>
      <c r="J5560" t="s">
        <v>14</v>
      </c>
      <c r="K5560" s="40" t="s">
        <v>149</v>
      </c>
    </row>
    <row r="5561" spans="1:11" x14ac:dyDescent="0.25">
      <c r="A5561">
        <v>369953601</v>
      </c>
      <c r="B5561" s="1">
        <v>44104</v>
      </c>
      <c r="C5561" t="s">
        <v>27</v>
      </c>
      <c r="D5561" t="s">
        <v>16</v>
      </c>
      <c r="E5561">
        <v>1</v>
      </c>
      <c r="F5561">
        <v>0.93</v>
      </c>
      <c r="G5561" t="s">
        <v>149</v>
      </c>
      <c r="H5561">
        <v>1</v>
      </c>
      <c r="I5561">
        <v>1</v>
      </c>
      <c r="J5561" t="s">
        <v>14</v>
      </c>
      <c r="K5561" s="40" t="s">
        <v>149</v>
      </c>
    </row>
    <row r="5562" spans="1:11" x14ac:dyDescent="0.25">
      <c r="A5562">
        <v>554826408</v>
      </c>
      <c r="B5562" s="1">
        <v>45297</v>
      </c>
      <c r="C5562" t="s">
        <v>27</v>
      </c>
      <c r="D5562" t="s">
        <v>12</v>
      </c>
      <c r="F5562">
        <v>0</v>
      </c>
      <c r="G5562" t="s">
        <v>148</v>
      </c>
      <c r="H5562">
        <v>1</v>
      </c>
      <c r="I5562">
        <v>1</v>
      </c>
      <c r="J5562" t="s">
        <v>22</v>
      </c>
      <c r="K5562" s="40" t="s">
        <v>149</v>
      </c>
    </row>
    <row r="5563" spans="1:11" x14ac:dyDescent="0.25">
      <c r="A5563">
        <v>187087770</v>
      </c>
      <c r="B5563" s="1">
        <v>43220</v>
      </c>
      <c r="C5563" t="s">
        <v>11</v>
      </c>
      <c r="D5563" t="s">
        <v>17</v>
      </c>
      <c r="E5563">
        <v>0.67</v>
      </c>
      <c r="F5563">
        <v>0.82</v>
      </c>
      <c r="G5563" t="s">
        <v>148</v>
      </c>
      <c r="H5563">
        <v>1</v>
      </c>
      <c r="I5563">
        <v>1</v>
      </c>
      <c r="J5563" t="s">
        <v>14</v>
      </c>
      <c r="K5563" s="40" t="s">
        <v>149</v>
      </c>
    </row>
    <row r="5564" spans="1:11" x14ac:dyDescent="0.25">
      <c r="A5564">
        <v>554854417</v>
      </c>
      <c r="B5564" s="1">
        <v>45297</v>
      </c>
      <c r="C5564" t="s">
        <v>27</v>
      </c>
      <c r="D5564" t="s">
        <v>12</v>
      </c>
      <c r="F5564">
        <v>0</v>
      </c>
      <c r="G5564" t="s">
        <v>148</v>
      </c>
      <c r="H5564">
        <v>1</v>
      </c>
      <c r="I5564">
        <v>1</v>
      </c>
      <c r="J5564" t="s">
        <v>22</v>
      </c>
      <c r="K5564" s="40" t="s">
        <v>149</v>
      </c>
    </row>
    <row r="5565" spans="1:11" x14ac:dyDescent="0.25">
      <c r="A5565">
        <v>556082194</v>
      </c>
      <c r="B5565" s="1">
        <v>45303</v>
      </c>
      <c r="C5565" t="s">
        <v>27</v>
      </c>
      <c r="D5565" t="s">
        <v>16</v>
      </c>
      <c r="E5565">
        <v>1</v>
      </c>
      <c r="F5565">
        <v>1</v>
      </c>
      <c r="G5565" t="s">
        <v>148</v>
      </c>
      <c r="H5565">
        <v>1</v>
      </c>
      <c r="I5565">
        <v>1</v>
      </c>
      <c r="J5565" t="s">
        <v>14</v>
      </c>
      <c r="K5565" s="40" t="s">
        <v>149</v>
      </c>
    </row>
    <row r="5566" spans="1:11" x14ac:dyDescent="0.25">
      <c r="A5566">
        <v>556287347</v>
      </c>
      <c r="B5566" s="1">
        <v>45304</v>
      </c>
      <c r="C5566" t="s">
        <v>11</v>
      </c>
      <c r="D5566" t="s">
        <v>20</v>
      </c>
      <c r="E5566">
        <v>0.08</v>
      </c>
      <c r="F5566">
        <v>0</v>
      </c>
      <c r="G5566" t="s">
        <v>148</v>
      </c>
      <c r="H5566">
        <v>1</v>
      </c>
      <c r="I5566">
        <v>1</v>
      </c>
      <c r="J5566" t="s">
        <v>14</v>
      </c>
      <c r="K5566" s="40" t="s">
        <v>149</v>
      </c>
    </row>
    <row r="5567" spans="1:11" x14ac:dyDescent="0.25">
      <c r="A5567">
        <v>215854094</v>
      </c>
      <c r="B5567" s="1">
        <v>43360</v>
      </c>
      <c r="C5567" t="s">
        <v>11</v>
      </c>
      <c r="D5567" t="s">
        <v>17</v>
      </c>
      <c r="E5567">
        <v>1</v>
      </c>
      <c r="F5567">
        <v>0.94</v>
      </c>
      <c r="G5567" t="s">
        <v>149</v>
      </c>
      <c r="H5567">
        <v>3</v>
      </c>
      <c r="I5567">
        <v>3</v>
      </c>
      <c r="J5567" t="s">
        <v>14</v>
      </c>
      <c r="K5567" s="40" t="s">
        <v>149</v>
      </c>
    </row>
    <row r="5568" spans="1:11" x14ac:dyDescent="0.25">
      <c r="A5568">
        <v>427264087</v>
      </c>
      <c r="B5568" s="1">
        <v>44482</v>
      </c>
      <c r="C5568" t="s">
        <v>27</v>
      </c>
      <c r="D5568" t="s">
        <v>20</v>
      </c>
      <c r="E5568">
        <v>0.1</v>
      </c>
      <c r="F5568">
        <v>0</v>
      </c>
      <c r="G5568" t="s">
        <v>148</v>
      </c>
      <c r="H5568">
        <v>1</v>
      </c>
      <c r="I5568">
        <v>1</v>
      </c>
      <c r="J5568" t="s">
        <v>22</v>
      </c>
      <c r="K5568" s="40" t="s">
        <v>149</v>
      </c>
    </row>
    <row r="5569" spans="1:11" x14ac:dyDescent="0.25">
      <c r="A5569">
        <v>69171215</v>
      </c>
      <c r="B5569" s="1">
        <v>42487</v>
      </c>
      <c r="C5569" t="s">
        <v>11</v>
      </c>
      <c r="D5569" t="s">
        <v>16</v>
      </c>
      <c r="E5569">
        <v>1</v>
      </c>
      <c r="F5569">
        <v>0.89</v>
      </c>
      <c r="G5569" t="s">
        <v>148</v>
      </c>
      <c r="H5569">
        <v>2</v>
      </c>
      <c r="I5569">
        <v>2</v>
      </c>
      <c r="J5569" t="s">
        <v>14</v>
      </c>
      <c r="K5569" s="40" t="s">
        <v>149</v>
      </c>
    </row>
    <row r="5570" spans="1:11" x14ac:dyDescent="0.25">
      <c r="A5570">
        <v>556259333</v>
      </c>
      <c r="B5570" s="1">
        <v>45304</v>
      </c>
      <c r="C5570" t="s">
        <v>11</v>
      </c>
      <c r="D5570" t="s">
        <v>16</v>
      </c>
      <c r="E5570">
        <v>1</v>
      </c>
      <c r="F5570">
        <v>1</v>
      </c>
      <c r="G5570" t="s">
        <v>148</v>
      </c>
      <c r="H5570">
        <v>16</v>
      </c>
      <c r="I5570">
        <v>16</v>
      </c>
      <c r="J5570" t="s">
        <v>14</v>
      </c>
      <c r="K5570" s="40" t="s">
        <v>149</v>
      </c>
    </row>
    <row r="5571" spans="1:11" x14ac:dyDescent="0.25">
      <c r="A5571">
        <v>231108875</v>
      </c>
      <c r="B5571" s="1">
        <v>43451</v>
      </c>
      <c r="C5571" t="s">
        <v>11</v>
      </c>
      <c r="D5571" t="s">
        <v>20</v>
      </c>
      <c r="E5571">
        <v>0.05</v>
      </c>
      <c r="F5571">
        <v>0</v>
      </c>
      <c r="G5571" t="s">
        <v>148</v>
      </c>
      <c r="H5571">
        <v>1</v>
      </c>
      <c r="I5571">
        <v>2</v>
      </c>
      <c r="J5571" t="s">
        <v>14</v>
      </c>
      <c r="K5571" s="40" t="s">
        <v>149</v>
      </c>
    </row>
    <row r="5572" spans="1:11" x14ac:dyDescent="0.25">
      <c r="A5572">
        <v>555642355</v>
      </c>
      <c r="B5572" s="1">
        <v>45301</v>
      </c>
      <c r="C5572" t="s">
        <v>27</v>
      </c>
      <c r="D5572" t="s">
        <v>16</v>
      </c>
      <c r="E5572">
        <v>1</v>
      </c>
      <c r="F5572">
        <v>1</v>
      </c>
      <c r="G5572" t="s">
        <v>148</v>
      </c>
      <c r="H5572">
        <v>9</v>
      </c>
      <c r="I5572">
        <v>10</v>
      </c>
      <c r="J5572" t="s">
        <v>14</v>
      </c>
      <c r="K5572" s="40" t="s">
        <v>149</v>
      </c>
    </row>
    <row r="5573" spans="1:11" x14ac:dyDescent="0.25">
      <c r="A5573">
        <v>556206331</v>
      </c>
      <c r="B5573" s="1">
        <v>45304</v>
      </c>
      <c r="C5573" t="s">
        <v>63</v>
      </c>
      <c r="D5573" t="s">
        <v>16</v>
      </c>
      <c r="E5573">
        <v>1</v>
      </c>
      <c r="F5573">
        <v>0.96</v>
      </c>
      <c r="G5573" t="s">
        <v>148</v>
      </c>
      <c r="H5573">
        <v>4</v>
      </c>
      <c r="I5573">
        <v>4</v>
      </c>
      <c r="J5573" t="s">
        <v>22</v>
      </c>
      <c r="K5573" s="40" t="s">
        <v>149</v>
      </c>
    </row>
    <row r="5574" spans="1:11" x14ac:dyDescent="0.25">
      <c r="A5574">
        <v>555335545</v>
      </c>
      <c r="B5574" s="1">
        <v>45299</v>
      </c>
      <c r="C5574" t="s">
        <v>27</v>
      </c>
      <c r="D5574" t="s">
        <v>12</v>
      </c>
      <c r="F5574">
        <v>1</v>
      </c>
      <c r="G5574" t="s">
        <v>148</v>
      </c>
      <c r="H5574">
        <v>1</v>
      </c>
      <c r="I5574">
        <v>1</v>
      </c>
      <c r="J5574" t="s">
        <v>14</v>
      </c>
      <c r="K5574" s="40" t="s">
        <v>149</v>
      </c>
    </row>
    <row r="5575" spans="1:11" x14ac:dyDescent="0.25">
      <c r="A5575">
        <v>555271147</v>
      </c>
      <c r="B5575" s="1">
        <v>45299</v>
      </c>
      <c r="C5575" t="s">
        <v>11</v>
      </c>
      <c r="D5575" t="s">
        <v>16</v>
      </c>
      <c r="E5575">
        <v>0.89</v>
      </c>
      <c r="F5575">
        <v>1</v>
      </c>
      <c r="G5575" t="s">
        <v>148</v>
      </c>
      <c r="H5575">
        <v>5</v>
      </c>
      <c r="I5575">
        <v>5</v>
      </c>
      <c r="J5575" t="s">
        <v>14</v>
      </c>
      <c r="K5575" s="40" t="s">
        <v>149</v>
      </c>
    </row>
    <row r="5576" spans="1:11" x14ac:dyDescent="0.25">
      <c r="A5576">
        <v>556524437</v>
      </c>
      <c r="B5576" s="1">
        <v>45305</v>
      </c>
      <c r="C5576" t="s">
        <v>27</v>
      </c>
      <c r="D5576" t="s">
        <v>12</v>
      </c>
      <c r="F5576">
        <v>0.6</v>
      </c>
      <c r="G5576" t="s">
        <v>149</v>
      </c>
      <c r="H5576">
        <v>1</v>
      </c>
      <c r="I5576">
        <v>1</v>
      </c>
      <c r="J5576" t="s">
        <v>14</v>
      </c>
      <c r="K5576" s="40" t="s">
        <v>148</v>
      </c>
    </row>
    <row r="5577" spans="1:11" x14ac:dyDescent="0.25">
      <c r="A5577">
        <v>556603914</v>
      </c>
      <c r="B5577" s="1">
        <v>45306</v>
      </c>
      <c r="C5577" t="s">
        <v>27</v>
      </c>
      <c r="D5577" t="s">
        <v>16</v>
      </c>
      <c r="E5577">
        <v>1</v>
      </c>
      <c r="F5577">
        <v>0.88</v>
      </c>
      <c r="G5577" t="s">
        <v>149</v>
      </c>
      <c r="H5577">
        <v>1</v>
      </c>
      <c r="I5577">
        <v>1</v>
      </c>
      <c r="J5577" t="s">
        <v>22</v>
      </c>
      <c r="K5577" s="40" t="s">
        <v>149</v>
      </c>
    </row>
    <row r="5578" spans="1:11" x14ac:dyDescent="0.25">
      <c r="A5578">
        <v>554702849</v>
      </c>
      <c r="B5578" s="1">
        <v>45296</v>
      </c>
      <c r="C5578" t="s">
        <v>11</v>
      </c>
      <c r="D5578" t="s">
        <v>16</v>
      </c>
      <c r="E5578">
        <v>1</v>
      </c>
      <c r="F5578">
        <v>0.99</v>
      </c>
      <c r="G5578" t="s">
        <v>27</v>
      </c>
      <c r="H5578">
        <v>14</v>
      </c>
      <c r="I5578">
        <v>17</v>
      </c>
      <c r="J5578" t="s">
        <v>14</v>
      </c>
      <c r="K5578" s="40" t="s">
        <v>149</v>
      </c>
    </row>
    <row r="5579" spans="1:11" x14ac:dyDescent="0.25">
      <c r="A5579">
        <v>556626133</v>
      </c>
      <c r="B5579" s="1">
        <v>45306</v>
      </c>
      <c r="C5579" t="s">
        <v>27</v>
      </c>
      <c r="D5579" t="s">
        <v>16</v>
      </c>
      <c r="E5579">
        <v>0.95</v>
      </c>
      <c r="F5579">
        <v>1</v>
      </c>
      <c r="G5579" t="s">
        <v>148</v>
      </c>
      <c r="H5579">
        <v>2</v>
      </c>
      <c r="I5579">
        <v>3</v>
      </c>
      <c r="J5579" t="s">
        <v>14</v>
      </c>
      <c r="K5579" s="40" t="s">
        <v>149</v>
      </c>
    </row>
    <row r="5580" spans="1:11" x14ac:dyDescent="0.25">
      <c r="A5580">
        <v>555515695</v>
      </c>
      <c r="B5580" s="1">
        <v>45300</v>
      </c>
      <c r="C5580" t="s">
        <v>27</v>
      </c>
      <c r="D5580" t="s">
        <v>16</v>
      </c>
      <c r="E5580">
        <v>1</v>
      </c>
      <c r="F5580">
        <v>0.99</v>
      </c>
      <c r="G5580" t="s">
        <v>148</v>
      </c>
      <c r="H5580">
        <v>1</v>
      </c>
      <c r="I5580">
        <v>1</v>
      </c>
      <c r="J5580" t="s">
        <v>14</v>
      </c>
      <c r="K5580" s="40" t="s">
        <v>149</v>
      </c>
    </row>
    <row r="5581" spans="1:11" x14ac:dyDescent="0.25">
      <c r="A5581">
        <v>406746227</v>
      </c>
      <c r="B5581" s="1">
        <v>44359</v>
      </c>
      <c r="C5581" t="s">
        <v>11</v>
      </c>
      <c r="D5581" t="s">
        <v>20</v>
      </c>
      <c r="E5581">
        <v>0</v>
      </c>
      <c r="F5581">
        <v>0.89</v>
      </c>
      <c r="G5581" t="s">
        <v>148</v>
      </c>
      <c r="H5581">
        <v>1</v>
      </c>
      <c r="I5581">
        <v>2</v>
      </c>
      <c r="J5581" t="s">
        <v>18</v>
      </c>
      <c r="K5581" s="40" t="s">
        <v>149</v>
      </c>
    </row>
    <row r="5582" spans="1:11" x14ac:dyDescent="0.25">
      <c r="A5582">
        <v>24938537</v>
      </c>
      <c r="B5582" s="1">
        <v>41990</v>
      </c>
      <c r="C5582" t="s">
        <v>11</v>
      </c>
      <c r="D5582" t="s">
        <v>21</v>
      </c>
      <c r="E5582">
        <v>1</v>
      </c>
      <c r="F5582">
        <v>0.89</v>
      </c>
      <c r="G5582" t="s">
        <v>148</v>
      </c>
      <c r="H5582">
        <v>1</v>
      </c>
      <c r="I5582">
        <v>2</v>
      </c>
      <c r="J5582" t="s">
        <v>14</v>
      </c>
      <c r="K5582" s="40" t="s">
        <v>149</v>
      </c>
    </row>
    <row r="5583" spans="1:11" x14ac:dyDescent="0.25">
      <c r="A5583">
        <v>555482666</v>
      </c>
      <c r="B5583" s="1">
        <v>45300</v>
      </c>
      <c r="C5583" t="s">
        <v>11</v>
      </c>
      <c r="D5583" t="s">
        <v>16</v>
      </c>
      <c r="E5583">
        <v>1</v>
      </c>
      <c r="F5583">
        <v>0.96</v>
      </c>
      <c r="G5583" t="s">
        <v>148</v>
      </c>
      <c r="H5583">
        <v>1</v>
      </c>
      <c r="I5583">
        <v>1</v>
      </c>
      <c r="J5583" t="s">
        <v>14</v>
      </c>
      <c r="K5583" s="40" t="s">
        <v>149</v>
      </c>
    </row>
    <row r="5584" spans="1:11" x14ac:dyDescent="0.25">
      <c r="A5584">
        <v>415416044</v>
      </c>
      <c r="B5584" s="1">
        <v>44404</v>
      </c>
      <c r="C5584" t="s">
        <v>27</v>
      </c>
      <c r="D5584" t="s">
        <v>16</v>
      </c>
      <c r="E5584">
        <v>1</v>
      </c>
      <c r="F5584">
        <v>1</v>
      </c>
      <c r="G5584" t="s">
        <v>149</v>
      </c>
      <c r="H5584">
        <v>1</v>
      </c>
      <c r="I5584">
        <v>1</v>
      </c>
      <c r="J5584" t="s">
        <v>14</v>
      </c>
      <c r="K5584" s="40" t="s">
        <v>149</v>
      </c>
    </row>
    <row r="5585" spans="1:11" x14ac:dyDescent="0.25">
      <c r="A5585">
        <v>556681688</v>
      </c>
      <c r="B5585" s="1">
        <v>45306</v>
      </c>
      <c r="C5585" t="s">
        <v>27</v>
      </c>
      <c r="D5585" t="s">
        <v>16</v>
      </c>
      <c r="E5585">
        <v>1</v>
      </c>
      <c r="F5585">
        <v>0.78</v>
      </c>
      <c r="G5585" t="s">
        <v>149</v>
      </c>
      <c r="H5585">
        <v>1</v>
      </c>
      <c r="I5585">
        <v>2</v>
      </c>
      <c r="J5585" t="s">
        <v>14</v>
      </c>
      <c r="K5585" s="40" t="s">
        <v>149</v>
      </c>
    </row>
    <row r="5586" spans="1:11" x14ac:dyDescent="0.25">
      <c r="A5586">
        <v>555940333</v>
      </c>
      <c r="B5586" s="1">
        <v>45302</v>
      </c>
      <c r="C5586" t="s">
        <v>27</v>
      </c>
      <c r="D5586" t="s">
        <v>20</v>
      </c>
      <c r="E5586">
        <v>0</v>
      </c>
      <c r="F5586">
        <v>0.06</v>
      </c>
      <c r="G5586" t="s">
        <v>148</v>
      </c>
      <c r="H5586">
        <v>1</v>
      </c>
      <c r="I5586">
        <v>2</v>
      </c>
      <c r="J5586" t="s">
        <v>22</v>
      </c>
      <c r="K5586" s="40" t="s">
        <v>149</v>
      </c>
    </row>
    <row r="5587" spans="1:11" x14ac:dyDescent="0.25">
      <c r="A5587">
        <v>26554006</v>
      </c>
      <c r="B5587" s="1">
        <v>42026</v>
      </c>
      <c r="C5587" t="s">
        <v>11</v>
      </c>
      <c r="D5587" t="s">
        <v>16</v>
      </c>
      <c r="E5587">
        <v>1</v>
      </c>
      <c r="F5587">
        <v>1</v>
      </c>
      <c r="G5587" t="s">
        <v>148</v>
      </c>
      <c r="H5587">
        <v>1</v>
      </c>
      <c r="I5587">
        <v>1</v>
      </c>
      <c r="J5587" t="s">
        <v>14</v>
      </c>
      <c r="K5587" s="40" t="s">
        <v>149</v>
      </c>
    </row>
    <row r="5588" spans="1:11" x14ac:dyDescent="0.25">
      <c r="A5588">
        <v>294538142</v>
      </c>
      <c r="B5588" s="1">
        <v>43721</v>
      </c>
      <c r="C5588" t="s">
        <v>27</v>
      </c>
      <c r="D5588" t="s">
        <v>16</v>
      </c>
      <c r="E5588">
        <v>1</v>
      </c>
      <c r="F5588">
        <v>1</v>
      </c>
      <c r="G5588" t="s">
        <v>27</v>
      </c>
      <c r="H5588">
        <v>3</v>
      </c>
      <c r="I5588">
        <v>4</v>
      </c>
      <c r="J5588" t="s">
        <v>14</v>
      </c>
      <c r="K5588" s="40" t="s">
        <v>149</v>
      </c>
    </row>
    <row r="5589" spans="1:11" x14ac:dyDescent="0.25">
      <c r="A5589">
        <v>558044851</v>
      </c>
      <c r="B5589" s="1">
        <v>45313</v>
      </c>
      <c r="C5589" t="s">
        <v>27</v>
      </c>
      <c r="D5589" t="s">
        <v>16</v>
      </c>
      <c r="E5589">
        <v>0.89</v>
      </c>
      <c r="F5589">
        <v>0.87</v>
      </c>
      <c r="G5589" t="s">
        <v>148</v>
      </c>
      <c r="H5589">
        <v>1</v>
      </c>
      <c r="I5589">
        <v>1</v>
      </c>
      <c r="J5589" t="s">
        <v>22</v>
      </c>
      <c r="K5589" s="40" t="s">
        <v>149</v>
      </c>
    </row>
    <row r="5590" spans="1:11" x14ac:dyDescent="0.25">
      <c r="A5590">
        <v>180690451</v>
      </c>
      <c r="B5590" s="1">
        <v>43185</v>
      </c>
      <c r="C5590" t="s">
        <v>11</v>
      </c>
      <c r="D5590" t="s">
        <v>16</v>
      </c>
      <c r="E5590">
        <v>1</v>
      </c>
      <c r="F5590">
        <v>0.99</v>
      </c>
      <c r="G5590" t="s">
        <v>148</v>
      </c>
      <c r="H5590">
        <v>3</v>
      </c>
      <c r="I5590">
        <v>3</v>
      </c>
      <c r="J5590" t="s">
        <v>14</v>
      </c>
      <c r="K5590" s="40" t="s">
        <v>149</v>
      </c>
    </row>
    <row r="5591" spans="1:11" x14ac:dyDescent="0.25">
      <c r="A5591">
        <v>510261588</v>
      </c>
      <c r="B5591" s="1">
        <v>45032</v>
      </c>
      <c r="C5591" t="s">
        <v>27</v>
      </c>
      <c r="D5591" t="s">
        <v>17</v>
      </c>
      <c r="E5591">
        <v>1</v>
      </c>
      <c r="F5591">
        <v>0.33</v>
      </c>
      <c r="G5591" t="s">
        <v>148</v>
      </c>
      <c r="H5591">
        <v>1</v>
      </c>
      <c r="I5591">
        <v>1</v>
      </c>
      <c r="J5591" t="s">
        <v>22</v>
      </c>
      <c r="K5591" s="40" t="s">
        <v>149</v>
      </c>
    </row>
    <row r="5592" spans="1:11" x14ac:dyDescent="0.25">
      <c r="A5592">
        <v>9324929</v>
      </c>
      <c r="B5592" s="1">
        <v>41556</v>
      </c>
      <c r="C5592" t="s">
        <v>11</v>
      </c>
      <c r="D5592" t="s">
        <v>16</v>
      </c>
      <c r="E5592">
        <v>1</v>
      </c>
      <c r="F5592">
        <v>1</v>
      </c>
      <c r="G5592" t="s">
        <v>149</v>
      </c>
      <c r="H5592">
        <v>1</v>
      </c>
      <c r="I5592">
        <v>3</v>
      </c>
      <c r="J5592" t="s">
        <v>14</v>
      </c>
      <c r="K5592" s="40" t="s">
        <v>149</v>
      </c>
    </row>
    <row r="5593" spans="1:11" x14ac:dyDescent="0.25">
      <c r="A5593">
        <v>556823440</v>
      </c>
      <c r="B5593" s="1">
        <v>45307</v>
      </c>
      <c r="C5593" t="s">
        <v>27</v>
      </c>
      <c r="D5593" t="s">
        <v>16</v>
      </c>
      <c r="E5593">
        <v>1</v>
      </c>
      <c r="F5593">
        <v>1</v>
      </c>
      <c r="G5593" t="s">
        <v>148</v>
      </c>
      <c r="H5593">
        <v>1</v>
      </c>
      <c r="I5593">
        <v>1</v>
      </c>
      <c r="J5593" t="s">
        <v>22</v>
      </c>
      <c r="K5593" s="40" t="s">
        <v>149</v>
      </c>
    </row>
    <row r="5594" spans="1:11" x14ac:dyDescent="0.25">
      <c r="A5594">
        <v>559514704</v>
      </c>
      <c r="B5594" s="1">
        <v>45321</v>
      </c>
      <c r="C5594" t="s">
        <v>27</v>
      </c>
      <c r="D5594" t="s">
        <v>12</v>
      </c>
      <c r="G5594" t="s">
        <v>148</v>
      </c>
      <c r="H5594">
        <v>1</v>
      </c>
      <c r="I5594">
        <v>1</v>
      </c>
      <c r="J5594" t="s">
        <v>14</v>
      </c>
      <c r="K5594" s="40" t="s">
        <v>149</v>
      </c>
    </row>
    <row r="5595" spans="1:11" x14ac:dyDescent="0.25">
      <c r="A5595">
        <v>262184452</v>
      </c>
      <c r="B5595" s="1">
        <v>43601</v>
      </c>
      <c r="C5595" t="s">
        <v>11</v>
      </c>
      <c r="D5595" t="s">
        <v>16</v>
      </c>
      <c r="E5595">
        <v>1</v>
      </c>
      <c r="F5595">
        <v>1</v>
      </c>
      <c r="G5595" t="s">
        <v>149</v>
      </c>
      <c r="H5595">
        <v>4</v>
      </c>
      <c r="I5595">
        <v>4</v>
      </c>
      <c r="J5595" t="s">
        <v>14</v>
      </c>
      <c r="K5595" s="40" t="s">
        <v>149</v>
      </c>
    </row>
    <row r="5596" spans="1:11" x14ac:dyDescent="0.25">
      <c r="A5596">
        <v>558135949</v>
      </c>
      <c r="B5596" s="1">
        <v>45314</v>
      </c>
      <c r="C5596" t="s">
        <v>11</v>
      </c>
      <c r="D5596" t="s">
        <v>16</v>
      </c>
      <c r="E5596">
        <v>1</v>
      </c>
      <c r="F5596">
        <v>1</v>
      </c>
      <c r="G5596" t="s">
        <v>149</v>
      </c>
      <c r="H5596">
        <v>1</v>
      </c>
      <c r="I5596">
        <v>1</v>
      </c>
      <c r="J5596" t="s">
        <v>14</v>
      </c>
      <c r="K5596" s="40" t="s">
        <v>149</v>
      </c>
    </row>
    <row r="5597" spans="1:11" x14ac:dyDescent="0.25">
      <c r="A5597">
        <v>103113162</v>
      </c>
      <c r="B5597" s="1">
        <v>42683</v>
      </c>
      <c r="C5597" t="s">
        <v>11</v>
      </c>
      <c r="D5597" t="s">
        <v>16</v>
      </c>
      <c r="E5597">
        <v>1</v>
      </c>
      <c r="F5597">
        <v>1</v>
      </c>
      <c r="G5597" t="s">
        <v>149</v>
      </c>
      <c r="H5597">
        <v>2</v>
      </c>
      <c r="I5597">
        <v>4</v>
      </c>
      <c r="J5597" t="s">
        <v>14</v>
      </c>
      <c r="K5597" s="40" t="s">
        <v>149</v>
      </c>
    </row>
    <row r="5598" spans="1:11" x14ac:dyDescent="0.25">
      <c r="A5598">
        <v>558136775</v>
      </c>
      <c r="B5598" s="1">
        <v>45314</v>
      </c>
      <c r="C5598" t="s">
        <v>27</v>
      </c>
      <c r="D5598" t="s">
        <v>12</v>
      </c>
      <c r="G5598" t="s">
        <v>148</v>
      </c>
      <c r="H5598">
        <v>1</v>
      </c>
      <c r="I5598">
        <v>1</v>
      </c>
      <c r="J5598" t="s">
        <v>22</v>
      </c>
      <c r="K5598" s="40" t="s">
        <v>149</v>
      </c>
    </row>
    <row r="5599" spans="1:11" x14ac:dyDescent="0.25">
      <c r="A5599">
        <v>558154199</v>
      </c>
      <c r="B5599" s="1">
        <v>45314</v>
      </c>
      <c r="C5599" t="s">
        <v>27</v>
      </c>
      <c r="D5599" t="s">
        <v>12</v>
      </c>
      <c r="F5599">
        <v>1</v>
      </c>
      <c r="G5599" t="s">
        <v>148</v>
      </c>
      <c r="H5599">
        <v>1</v>
      </c>
      <c r="I5599">
        <v>1</v>
      </c>
      <c r="J5599" t="s">
        <v>22</v>
      </c>
      <c r="K5599" s="40" t="s">
        <v>149</v>
      </c>
    </row>
    <row r="5600" spans="1:11" x14ac:dyDescent="0.25">
      <c r="A5600">
        <v>428148955</v>
      </c>
      <c r="B5600" s="1">
        <v>44488</v>
      </c>
      <c r="C5600" t="s">
        <v>27</v>
      </c>
      <c r="D5600" t="s">
        <v>16</v>
      </c>
      <c r="E5600">
        <v>1</v>
      </c>
      <c r="F5600">
        <v>1</v>
      </c>
      <c r="G5600" t="s">
        <v>149</v>
      </c>
      <c r="H5600">
        <v>2</v>
      </c>
      <c r="I5600">
        <v>3</v>
      </c>
      <c r="J5600" t="s">
        <v>14</v>
      </c>
      <c r="K5600" s="40" t="s">
        <v>149</v>
      </c>
    </row>
    <row r="5601" spans="1:11" x14ac:dyDescent="0.25">
      <c r="A5601">
        <v>558149729</v>
      </c>
      <c r="B5601" s="1">
        <v>45314</v>
      </c>
      <c r="C5601" t="s">
        <v>27</v>
      </c>
      <c r="D5601" t="s">
        <v>16</v>
      </c>
      <c r="E5601">
        <v>1</v>
      </c>
      <c r="F5601">
        <v>1</v>
      </c>
      <c r="G5601" t="s">
        <v>148</v>
      </c>
      <c r="H5601">
        <v>1</v>
      </c>
      <c r="I5601">
        <v>1</v>
      </c>
      <c r="J5601" t="s">
        <v>14</v>
      </c>
      <c r="K5601" s="40" t="s">
        <v>149</v>
      </c>
    </row>
    <row r="5602" spans="1:11" x14ac:dyDescent="0.25">
      <c r="A5602">
        <v>556873291</v>
      </c>
      <c r="B5602" s="1">
        <v>45307</v>
      </c>
      <c r="C5602" t="s">
        <v>11</v>
      </c>
      <c r="D5602" t="s">
        <v>21</v>
      </c>
      <c r="E5602">
        <v>1</v>
      </c>
      <c r="G5602" t="s">
        <v>148</v>
      </c>
      <c r="H5602">
        <v>1</v>
      </c>
      <c r="I5602">
        <v>1</v>
      </c>
      <c r="J5602" t="s">
        <v>14</v>
      </c>
      <c r="K5602" s="40" t="s">
        <v>149</v>
      </c>
    </row>
    <row r="5603" spans="1:11" x14ac:dyDescent="0.25">
      <c r="A5603">
        <v>439585642</v>
      </c>
      <c r="B5603" s="1">
        <v>44569</v>
      </c>
      <c r="C5603" t="s">
        <v>27</v>
      </c>
      <c r="D5603" t="s">
        <v>16</v>
      </c>
      <c r="E5603">
        <v>0.9</v>
      </c>
      <c r="F5603">
        <v>0.49</v>
      </c>
      <c r="G5603" t="s">
        <v>148</v>
      </c>
      <c r="H5603">
        <v>1</v>
      </c>
      <c r="I5603">
        <v>2</v>
      </c>
      <c r="J5603" t="s">
        <v>22</v>
      </c>
      <c r="K5603" s="40" t="s">
        <v>148</v>
      </c>
    </row>
    <row r="5604" spans="1:11" x14ac:dyDescent="0.25">
      <c r="A5604">
        <v>556901615</v>
      </c>
      <c r="B5604" s="1">
        <v>45307</v>
      </c>
      <c r="C5604" t="s">
        <v>11</v>
      </c>
      <c r="D5604" t="s">
        <v>16</v>
      </c>
      <c r="E5604">
        <v>1</v>
      </c>
      <c r="F5604">
        <v>1</v>
      </c>
      <c r="G5604" t="s">
        <v>149</v>
      </c>
      <c r="H5604">
        <v>1</v>
      </c>
      <c r="I5604">
        <v>1</v>
      </c>
      <c r="J5604" t="s">
        <v>14</v>
      </c>
      <c r="K5604" s="40" t="s">
        <v>149</v>
      </c>
    </row>
    <row r="5605" spans="1:11" x14ac:dyDescent="0.25">
      <c r="A5605">
        <v>556919332</v>
      </c>
      <c r="B5605" s="1">
        <v>45307</v>
      </c>
      <c r="C5605" t="s">
        <v>27</v>
      </c>
      <c r="D5605" t="s">
        <v>12</v>
      </c>
      <c r="F5605">
        <v>1</v>
      </c>
      <c r="G5605" t="s">
        <v>148</v>
      </c>
      <c r="H5605">
        <v>1</v>
      </c>
      <c r="I5605">
        <v>1</v>
      </c>
      <c r="J5605" t="s">
        <v>14</v>
      </c>
      <c r="K5605" s="40" t="s">
        <v>149</v>
      </c>
    </row>
    <row r="5606" spans="1:11" x14ac:dyDescent="0.25">
      <c r="A5606">
        <v>556921746</v>
      </c>
      <c r="B5606" s="1">
        <v>45307</v>
      </c>
      <c r="C5606" t="s">
        <v>11</v>
      </c>
      <c r="D5606" t="s">
        <v>16</v>
      </c>
      <c r="E5606">
        <v>1</v>
      </c>
      <c r="F5606">
        <v>0.99</v>
      </c>
      <c r="G5606" t="s">
        <v>149</v>
      </c>
      <c r="H5606">
        <v>1</v>
      </c>
      <c r="I5606">
        <v>1</v>
      </c>
      <c r="J5606" t="s">
        <v>14</v>
      </c>
      <c r="K5606" s="40" t="s">
        <v>149</v>
      </c>
    </row>
    <row r="5607" spans="1:11" x14ac:dyDescent="0.25">
      <c r="A5607">
        <v>265828483</v>
      </c>
      <c r="B5607" s="1">
        <v>43618</v>
      </c>
      <c r="C5607" t="s">
        <v>11</v>
      </c>
      <c r="D5607" t="s">
        <v>21</v>
      </c>
      <c r="E5607">
        <v>0.5</v>
      </c>
      <c r="F5607">
        <v>0.06</v>
      </c>
      <c r="G5607" t="s">
        <v>148</v>
      </c>
      <c r="H5607">
        <v>1</v>
      </c>
      <c r="I5607">
        <v>1</v>
      </c>
      <c r="J5607" t="s">
        <v>14</v>
      </c>
      <c r="K5607" s="40" t="s">
        <v>149</v>
      </c>
    </row>
    <row r="5608" spans="1:11" x14ac:dyDescent="0.25">
      <c r="A5608">
        <v>397698176</v>
      </c>
      <c r="B5608" s="1">
        <v>44305</v>
      </c>
      <c r="C5608" t="s">
        <v>27</v>
      </c>
      <c r="D5608" t="s">
        <v>16</v>
      </c>
      <c r="E5608">
        <v>1</v>
      </c>
      <c r="F5608">
        <v>0.79</v>
      </c>
      <c r="G5608" t="s">
        <v>148</v>
      </c>
      <c r="H5608">
        <v>9</v>
      </c>
      <c r="I5608">
        <v>10</v>
      </c>
      <c r="J5608" t="s">
        <v>14</v>
      </c>
      <c r="K5608" s="40" t="s">
        <v>149</v>
      </c>
    </row>
    <row r="5609" spans="1:11" x14ac:dyDescent="0.25">
      <c r="A5609">
        <v>12784494</v>
      </c>
      <c r="B5609" s="1">
        <v>41702</v>
      </c>
      <c r="C5609" t="s">
        <v>11</v>
      </c>
      <c r="D5609" t="s">
        <v>20</v>
      </c>
      <c r="E5609">
        <v>0</v>
      </c>
      <c r="F5609">
        <v>0.25</v>
      </c>
      <c r="G5609" t="s">
        <v>148</v>
      </c>
      <c r="H5609">
        <v>2</v>
      </c>
      <c r="I5609">
        <v>3</v>
      </c>
      <c r="J5609" t="s">
        <v>14</v>
      </c>
      <c r="K5609" s="40" t="s">
        <v>149</v>
      </c>
    </row>
    <row r="5610" spans="1:11" x14ac:dyDescent="0.25">
      <c r="A5610">
        <v>8670678</v>
      </c>
      <c r="B5610" s="1">
        <v>41523</v>
      </c>
      <c r="C5610" t="s">
        <v>11</v>
      </c>
      <c r="D5610" t="s">
        <v>21</v>
      </c>
      <c r="E5610">
        <v>1</v>
      </c>
      <c r="F5610">
        <v>0.63</v>
      </c>
      <c r="G5610" t="s">
        <v>148</v>
      </c>
      <c r="H5610">
        <v>1</v>
      </c>
      <c r="I5610">
        <v>1</v>
      </c>
      <c r="J5610" t="s">
        <v>14</v>
      </c>
      <c r="K5610" s="40" t="s">
        <v>149</v>
      </c>
    </row>
    <row r="5611" spans="1:11" x14ac:dyDescent="0.25">
      <c r="A5611">
        <v>426483512</v>
      </c>
      <c r="B5611" s="1">
        <v>44477</v>
      </c>
      <c r="C5611" t="s">
        <v>27</v>
      </c>
      <c r="D5611" t="s">
        <v>16</v>
      </c>
      <c r="E5611">
        <v>0.98</v>
      </c>
      <c r="F5611">
        <v>0.95</v>
      </c>
      <c r="G5611" t="s">
        <v>148</v>
      </c>
      <c r="H5611">
        <v>136</v>
      </c>
      <c r="I5611">
        <v>140</v>
      </c>
      <c r="J5611" t="s">
        <v>14</v>
      </c>
      <c r="K5611" s="40" t="s">
        <v>149</v>
      </c>
    </row>
    <row r="5612" spans="1:11" x14ac:dyDescent="0.25">
      <c r="A5612">
        <v>89876972</v>
      </c>
      <c r="B5612" s="1">
        <v>42596</v>
      </c>
      <c r="C5612" t="s">
        <v>11</v>
      </c>
      <c r="D5612" t="s">
        <v>21</v>
      </c>
      <c r="E5612">
        <v>1</v>
      </c>
      <c r="F5612">
        <v>0</v>
      </c>
      <c r="G5612" t="s">
        <v>148</v>
      </c>
      <c r="H5612">
        <v>4</v>
      </c>
      <c r="I5612">
        <v>4</v>
      </c>
      <c r="J5612" t="s">
        <v>18</v>
      </c>
      <c r="K5612" s="40" t="s">
        <v>149</v>
      </c>
    </row>
    <row r="5613" spans="1:11" x14ac:dyDescent="0.25">
      <c r="A5613">
        <v>557130632</v>
      </c>
      <c r="B5613" s="1">
        <v>45308</v>
      </c>
      <c r="C5613" t="s">
        <v>11</v>
      </c>
      <c r="D5613" t="s">
        <v>16</v>
      </c>
      <c r="E5613">
        <v>1</v>
      </c>
      <c r="F5613">
        <v>1</v>
      </c>
      <c r="G5613" t="s">
        <v>148</v>
      </c>
      <c r="H5613">
        <v>9</v>
      </c>
      <c r="I5613">
        <v>10</v>
      </c>
      <c r="J5613" t="s">
        <v>14</v>
      </c>
      <c r="K5613" s="40" t="s">
        <v>149</v>
      </c>
    </row>
    <row r="5614" spans="1:11" x14ac:dyDescent="0.25">
      <c r="A5614">
        <v>557200752</v>
      </c>
      <c r="B5614" s="1">
        <v>45309</v>
      </c>
      <c r="C5614" t="s">
        <v>11</v>
      </c>
      <c r="D5614" t="s">
        <v>16</v>
      </c>
      <c r="E5614">
        <v>1</v>
      </c>
      <c r="F5614">
        <v>1</v>
      </c>
      <c r="G5614" t="s">
        <v>149</v>
      </c>
      <c r="H5614">
        <v>1</v>
      </c>
      <c r="I5614">
        <v>1</v>
      </c>
      <c r="J5614" t="s">
        <v>14</v>
      </c>
      <c r="K5614" s="40" t="s">
        <v>149</v>
      </c>
    </row>
    <row r="5615" spans="1:11" x14ac:dyDescent="0.25">
      <c r="A5615">
        <v>558392329</v>
      </c>
      <c r="B5615" s="1">
        <v>45315</v>
      </c>
      <c r="C5615" t="s">
        <v>11</v>
      </c>
      <c r="D5615" t="s">
        <v>16</v>
      </c>
      <c r="E5615">
        <v>1</v>
      </c>
      <c r="F5615">
        <v>0.98</v>
      </c>
      <c r="G5615" t="s">
        <v>149</v>
      </c>
      <c r="H5615">
        <v>1</v>
      </c>
      <c r="I5615">
        <v>1</v>
      </c>
      <c r="J5615" t="s">
        <v>14</v>
      </c>
      <c r="K5615" s="40" t="s">
        <v>149</v>
      </c>
    </row>
    <row r="5616" spans="1:11" x14ac:dyDescent="0.25">
      <c r="A5616">
        <v>557224175</v>
      </c>
      <c r="B5616" s="1">
        <v>45309</v>
      </c>
      <c r="C5616" t="s">
        <v>27</v>
      </c>
      <c r="D5616" t="s">
        <v>16</v>
      </c>
      <c r="E5616">
        <v>1</v>
      </c>
      <c r="F5616">
        <v>0.77</v>
      </c>
      <c r="G5616" t="s">
        <v>148</v>
      </c>
      <c r="H5616">
        <v>1</v>
      </c>
      <c r="I5616">
        <v>1</v>
      </c>
      <c r="J5616" t="s">
        <v>14</v>
      </c>
      <c r="K5616" s="40" t="s">
        <v>149</v>
      </c>
    </row>
    <row r="5617" spans="1:11" x14ac:dyDescent="0.25">
      <c r="A5617">
        <v>33854629</v>
      </c>
      <c r="B5617" s="1">
        <v>42144</v>
      </c>
      <c r="C5617" t="s">
        <v>11</v>
      </c>
      <c r="D5617" t="s">
        <v>17</v>
      </c>
      <c r="E5617">
        <v>1</v>
      </c>
      <c r="F5617">
        <v>0.83</v>
      </c>
      <c r="G5617" t="s">
        <v>149</v>
      </c>
      <c r="H5617">
        <v>1</v>
      </c>
      <c r="I5617">
        <v>1</v>
      </c>
      <c r="J5617" t="s">
        <v>14</v>
      </c>
      <c r="K5617" s="40" t="s">
        <v>149</v>
      </c>
    </row>
    <row r="5618" spans="1:11" x14ac:dyDescent="0.25">
      <c r="A5618">
        <v>14944578</v>
      </c>
      <c r="B5618" s="1">
        <v>41759</v>
      </c>
      <c r="C5618" t="s">
        <v>11</v>
      </c>
      <c r="D5618" t="s">
        <v>16</v>
      </c>
      <c r="E5618">
        <v>1</v>
      </c>
      <c r="F5618">
        <v>0.98</v>
      </c>
      <c r="G5618" t="s">
        <v>149</v>
      </c>
      <c r="H5618">
        <v>1</v>
      </c>
      <c r="I5618">
        <v>1</v>
      </c>
      <c r="J5618" t="s">
        <v>14</v>
      </c>
      <c r="K5618" s="40" t="s">
        <v>149</v>
      </c>
    </row>
    <row r="5619" spans="1:11" x14ac:dyDescent="0.25">
      <c r="A5619">
        <v>11239563</v>
      </c>
      <c r="B5619" s="1">
        <v>41651</v>
      </c>
      <c r="C5619" t="s">
        <v>11</v>
      </c>
      <c r="D5619" t="s">
        <v>17</v>
      </c>
      <c r="E5619">
        <v>1</v>
      </c>
      <c r="F5619">
        <v>0.94</v>
      </c>
      <c r="G5619" t="s">
        <v>148</v>
      </c>
      <c r="H5619">
        <v>1</v>
      </c>
      <c r="I5619">
        <v>1</v>
      </c>
      <c r="J5619" t="s">
        <v>18</v>
      </c>
      <c r="K5619" s="40" t="s">
        <v>149</v>
      </c>
    </row>
    <row r="5620" spans="1:11" x14ac:dyDescent="0.25">
      <c r="A5620">
        <v>558376657</v>
      </c>
      <c r="B5620" s="1">
        <v>45315</v>
      </c>
      <c r="C5620" t="s">
        <v>27</v>
      </c>
      <c r="D5620" t="s">
        <v>12</v>
      </c>
      <c r="F5620">
        <v>0.25</v>
      </c>
      <c r="G5620" t="s">
        <v>148</v>
      </c>
      <c r="H5620">
        <v>1</v>
      </c>
      <c r="I5620">
        <v>1</v>
      </c>
      <c r="J5620" t="s">
        <v>22</v>
      </c>
      <c r="K5620" s="40" t="s">
        <v>149</v>
      </c>
    </row>
    <row r="5621" spans="1:11" x14ac:dyDescent="0.25">
      <c r="A5621">
        <v>19689355</v>
      </c>
      <c r="B5621" s="1">
        <v>41859</v>
      </c>
      <c r="C5621" t="s">
        <v>11</v>
      </c>
      <c r="D5621" t="s">
        <v>17</v>
      </c>
      <c r="E5621">
        <v>1</v>
      </c>
      <c r="F5621">
        <v>0.86</v>
      </c>
      <c r="G5621" t="s">
        <v>149</v>
      </c>
      <c r="H5621">
        <v>2</v>
      </c>
      <c r="I5621">
        <v>4</v>
      </c>
      <c r="J5621" t="s">
        <v>14</v>
      </c>
      <c r="K5621" s="40" t="s">
        <v>149</v>
      </c>
    </row>
    <row r="5622" spans="1:11" x14ac:dyDescent="0.25">
      <c r="A5622">
        <v>536563391</v>
      </c>
      <c r="B5622" s="1">
        <v>45180</v>
      </c>
      <c r="C5622" t="s">
        <v>27</v>
      </c>
      <c r="D5622" t="s">
        <v>16</v>
      </c>
      <c r="E5622">
        <v>0.9</v>
      </c>
      <c r="F5622">
        <v>0.94</v>
      </c>
      <c r="G5622" t="s">
        <v>148</v>
      </c>
      <c r="H5622">
        <v>1</v>
      </c>
      <c r="I5622">
        <v>1</v>
      </c>
      <c r="J5622" t="s">
        <v>14</v>
      </c>
      <c r="K5622" s="40" t="s">
        <v>149</v>
      </c>
    </row>
    <row r="5623" spans="1:11" x14ac:dyDescent="0.25">
      <c r="A5623">
        <v>543577337</v>
      </c>
      <c r="B5623" s="1">
        <v>45225</v>
      </c>
      <c r="C5623" t="s">
        <v>27</v>
      </c>
      <c r="D5623" t="s">
        <v>16</v>
      </c>
      <c r="E5623">
        <v>1</v>
      </c>
      <c r="F5623">
        <v>1</v>
      </c>
      <c r="G5623" t="s">
        <v>149</v>
      </c>
      <c r="H5623">
        <v>1</v>
      </c>
      <c r="I5623">
        <v>1</v>
      </c>
      <c r="J5623" t="s">
        <v>14</v>
      </c>
      <c r="K5623" s="40" t="s">
        <v>149</v>
      </c>
    </row>
    <row r="5624" spans="1:11" x14ac:dyDescent="0.25">
      <c r="A5624">
        <v>557252928</v>
      </c>
      <c r="B5624" s="1">
        <v>45309</v>
      </c>
      <c r="C5624" t="s">
        <v>27</v>
      </c>
      <c r="D5624" t="s">
        <v>12</v>
      </c>
      <c r="F5624">
        <v>1</v>
      </c>
      <c r="G5624" t="s">
        <v>148</v>
      </c>
      <c r="H5624">
        <v>1</v>
      </c>
      <c r="I5624">
        <v>1</v>
      </c>
      <c r="J5624" t="s">
        <v>14</v>
      </c>
      <c r="K5624" s="40" t="s">
        <v>149</v>
      </c>
    </row>
    <row r="5625" spans="1:11" x14ac:dyDescent="0.25">
      <c r="A5625">
        <v>551210564</v>
      </c>
      <c r="B5625" s="1">
        <v>45276</v>
      </c>
      <c r="C5625" t="s">
        <v>11</v>
      </c>
      <c r="D5625" t="s">
        <v>20</v>
      </c>
      <c r="E5625">
        <v>0</v>
      </c>
      <c r="F5625">
        <v>0</v>
      </c>
      <c r="G5625" t="s">
        <v>148</v>
      </c>
      <c r="H5625">
        <v>1</v>
      </c>
      <c r="I5625">
        <v>1</v>
      </c>
      <c r="J5625" t="s">
        <v>22</v>
      </c>
      <c r="K5625" s="40" t="s">
        <v>149</v>
      </c>
    </row>
    <row r="5626" spans="1:11" x14ac:dyDescent="0.25">
      <c r="A5626">
        <v>204155334</v>
      </c>
      <c r="B5626" s="1">
        <v>43303</v>
      </c>
      <c r="C5626" t="s">
        <v>11</v>
      </c>
      <c r="D5626" t="s">
        <v>12</v>
      </c>
      <c r="F5626">
        <v>0.89</v>
      </c>
      <c r="G5626" t="s">
        <v>148</v>
      </c>
      <c r="H5626">
        <v>1</v>
      </c>
      <c r="I5626">
        <v>2</v>
      </c>
      <c r="J5626" t="s">
        <v>14</v>
      </c>
      <c r="K5626" s="40" t="s">
        <v>149</v>
      </c>
    </row>
    <row r="5627" spans="1:11" x14ac:dyDescent="0.25">
      <c r="A5627">
        <v>558592819</v>
      </c>
      <c r="B5627" s="1">
        <v>45316</v>
      </c>
      <c r="C5627" t="s">
        <v>27</v>
      </c>
      <c r="D5627" t="s">
        <v>21</v>
      </c>
      <c r="E5627">
        <v>0.5</v>
      </c>
      <c r="F5627">
        <v>0</v>
      </c>
      <c r="G5627" t="s">
        <v>148</v>
      </c>
      <c r="H5627">
        <v>1</v>
      </c>
      <c r="I5627">
        <v>1</v>
      </c>
      <c r="J5627" t="s">
        <v>14</v>
      </c>
      <c r="K5627" s="40" t="s">
        <v>149</v>
      </c>
    </row>
    <row r="5628" spans="1:11" x14ac:dyDescent="0.25">
      <c r="A5628">
        <v>488958937</v>
      </c>
      <c r="B5628" s="1">
        <v>44889</v>
      </c>
      <c r="C5628" t="s">
        <v>11</v>
      </c>
      <c r="D5628" t="s">
        <v>16</v>
      </c>
      <c r="E5628">
        <v>0.94</v>
      </c>
      <c r="F5628">
        <v>1</v>
      </c>
      <c r="G5628" t="s">
        <v>149</v>
      </c>
      <c r="H5628">
        <v>1</v>
      </c>
      <c r="I5628">
        <v>3</v>
      </c>
      <c r="J5628" t="s">
        <v>14</v>
      </c>
      <c r="K5628" s="40" t="s">
        <v>149</v>
      </c>
    </row>
    <row r="5629" spans="1:11" x14ac:dyDescent="0.25">
      <c r="A5629">
        <v>490046211</v>
      </c>
      <c r="B5629" s="1">
        <v>44898</v>
      </c>
      <c r="C5629" t="s">
        <v>11</v>
      </c>
      <c r="D5629" t="s">
        <v>21</v>
      </c>
      <c r="E5629">
        <v>0.5</v>
      </c>
      <c r="F5629">
        <v>0.27</v>
      </c>
      <c r="G5629" t="s">
        <v>148</v>
      </c>
      <c r="H5629">
        <v>3</v>
      </c>
      <c r="I5629">
        <v>3</v>
      </c>
      <c r="J5629" t="s">
        <v>22</v>
      </c>
      <c r="K5629" s="40" t="s">
        <v>149</v>
      </c>
    </row>
    <row r="5630" spans="1:11" x14ac:dyDescent="0.25">
      <c r="A5630">
        <v>833952</v>
      </c>
      <c r="B5630" s="1">
        <v>40742</v>
      </c>
      <c r="C5630" t="s">
        <v>44</v>
      </c>
      <c r="D5630" t="s">
        <v>17</v>
      </c>
      <c r="E5630">
        <v>1</v>
      </c>
      <c r="F5630">
        <v>0.98</v>
      </c>
      <c r="G5630" t="s">
        <v>148</v>
      </c>
      <c r="H5630">
        <v>4</v>
      </c>
      <c r="I5630">
        <v>4</v>
      </c>
      <c r="J5630" t="s">
        <v>14</v>
      </c>
      <c r="K5630" s="40" t="s">
        <v>149</v>
      </c>
    </row>
    <row r="5631" spans="1:11" x14ac:dyDescent="0.25">
      <c r="A5631">
        <v>183697063</v>
      </c>
      <c r="B5631" s="1">
        <v>43201</v>
      </c>
      <c r="C5631" t="s">
        <v>11</v>
      </c>
      <c r="D5631" t="s">
        <v>12</v>
      </c>
      <c r="F5631">
        <v>0</v>
      </c>
      <c r="G5631" t="s">
        <v>148</v>
      </c>
      <c r="H5631">
        <v>1</v>
      </c>
      <c r="I5631">
        <v>1</v>
      </c>
      <c r="J5631" t="s">
        <v>14</v>
      </c>
      <c r="K5631" s="40" t="s">
        <v>149</v>
      </c>
    </row>
    <row r="5632" spans="1:11" x14ac:dyDescent="0.25">
      <c r="A5632">
        <v>509420247</v>
      </c>
      <c r="B5632" s="1">
        <v>45026</v>
      </c>
      <c r="C5632" t="s">
        <v>27</v>
      </c>
      <c r="D5632" t="s">
        <v>16</v>
      </c>
      <c r="E5632">
        <v>1</v>
      </c>
      <c r="F5632">
        <v>0.86</v>
      </c>
      <c r="G5632" t="s">
        <v>148</v>
      </c>
      <c r="H5632">
        <v>1</v>
      </c>
      <c r="I5632">
        <v>2</v>
      </c>
      <c r="J5632" t="s">
        <v>14</v>
      </c>
      <c r="K5632" s="40" t="s">
        <v>149</v>
      </c>
    </row>
    <row r="5633" spans="1:11" x14ac:dyDescent="0.25">
      <c r="A5633">
        <v>1738341</v>
      </c>
      <c r="B5633" s="1">
        <v>40951</v>
      </c>
      <c r="C5633" t="s">
        <v>11</v>
      </c>
      <c r="D5633" t="s">
        <v>16</v>
      </c>
      <c r="E5633">
        <v>1</v>
      </c>
      <c r="F5633">
        <v>0.93</v>
      </c>
      <c r="G5633" t="s">
        <v>148</v>
      </c>
      <c r="H5633">
        <v>3</v>
      </c>
      <c r="I5633">
        <v>9</v>
      </c>
      <c r="J5633" t="s">
        <v>14</v>
      </c>
      <c r="K5633" s="40" t="s">
        <v>149</v>
      </c>
    </row>
    <row r="5634" spans="1:11" x14ac:dyDescent="0.25">
      <c r="A5634">
        <v>467796988</v>
      </c>
      <c r="B5634" s="1">
        <v>44747</v>
      </c>
      <c r="C5634" t="s">
        <v>27</v>
      </c>
      <c r="D5634" t="s">
        <v>16</v>
      </c>
      <c r="E5634">
        <v>1</v>
      </c>
      <c r="F5634">
        <v>0.88</v>
      </c>
      <c r="G5634" t="s">
        <v>148</v>
      </c>
      <c r="H5634">
        <v>1</v>
      </c>
      <c r="I5634">
        <v>1</v>
      </c>
      <c r="J5634" t="s">
        <v>14</v>
      </c>
      <c r="K5634" s="40" t="s">
        <v>149</v>
      </c>
    </row>
    <row r="5635" spans="1:11" x14ac:dyDescent="0.25">
      <c r="A5635">
        <v>558681450</v>
      </c>
      <c r="B5635" s="1">
        <v>45317</v>
      </c>
      <c r="C5635" t="s">
        <v>27</v>
      </c>
      <c r="D5635" t="s">
        <v>17</v>
      </c>
      <c r="E5635">
        <v>1</v>
      </c>
      <c r="F5635">
        <v>0.94</v>
      </c>
      <c r="G5635" t="s">
        <v>148</v>
      </c>
      <c r="H5635">
        <v>1</v>
      </c>
      <c r="I5635">
        <v>1</v>
      </c>
      <c r="J5635" t="s">
        <v>14</v>
      </c>
      <c r="K5635" s="40" t="s">
        <v>149</v>
      </c>
    </row>
    <row r="5636" spans="1:11" x14ac:dyDescent="0.25">
      <c r="A5636">
        <v>13462483</v>
      </c>
      <c r="B5636" s="1">
        <v>41721</v>
      </c>
      <c r="C5636" t="s">
        <v>11</v>
      </c>
      <c r="D5636" t="s">
        <v>16</v>
      </c>
      <c r="E5636">
        <v>1</v>
      </c>
      <c r="F5636">
        <v>1</v>
      </c>
      <c r="G5636" t="s">
        <v>148</v>
      </c>
      <c r="H5636">
        <v>1</v>
      </c>
      <c r="I5636">
        <v>2</v>
      </c>
      <c r="J5636" t="s">
        <v>14</v>
      </c>
      <c r="K5636" s="40" t="s">
        <v>149</v>
      </c>
    </row>
    <row r="5637" spans="1:11" x14ac:dyDescent="0.25">
      <c r="A5637">
        <v>557775472</v>
      </c>
      <c r="B5637" s="1">
        <v>45312</v>
      </c>
      <c r="C5637" t="s">
        <v>11</v>
      </c>
      <c r="D5637" t="s">
        <v>16</v>
      </c>
      <c r="E5637">
        <v>1</v>
      </c>
      <c r="F5637">
        <v>0.83</v>
      </c>
      <c r="G5637" t="s">
        <v>148</v>
      </c>
      <c r="H5637">
        <v>1</v>
      </c>
      <c r="I5637">
        <v>1</v>
      </c>
      <c r="J5637" t="s">
        <v>14</v>
      </c>
      <c r="K5637" s="40" t="s">
        <v>149</v>
      </c>
    </row>
    <row r="5638" spans="1:11" x14ac:dyDescent="0.25">
      <c r="A5638">
        <v>557825173</v>
      </c>
      <c r="B5638" s="1">
        <v>45312</v>
      </c>
      <c r="C5638" t="s">
        <v>27</v>
      </c>
      <c r="D5638" t="s">
        <v>20</v>
      </c>
      <c r="E5638">
        <v>0</v>
      </c>
      <c r="F5638">
        <v>0</v>
      </c>
      <c r="G5638" t="s">
        <v>148</v>
      </c>
      <c r="H5638">
        <v>1</v>
      </c>
      <c r="I5638">
        <v>1</v>
      </c>
      <c r="J5638" t="s">
        <v>14</v>
      </c>
      <c r="K5638" s="40" t="s">
        <v>148</v>
      </c>
    </row>
    <row r="5639" spans="1:11" x14ac:dyDescent="0.25">
      <c r="A5639">
        <v>553951734</v>
      </c>
      <c r="B5639" s="1">
        <v>45293</v>
      </c>
      <c r="C5639" t="s">
        <v>27</v>
      </c>
      <c r="D5639" t="s">
        <v>16</v>
      </c>
      <c r="E5639">
        <v>1</v>
      </c>
      <c r="F5639">
        <v>1</v>
      </c>
      <c r="G5639" t="s">
        <v>148</v>
      </c>
      <c r="H5639">
        <v>1</v>
      </c>
      <c r="I5639">
        <v>1</v>
      </c>
      <c r="J5639" t="s">
        <v>14</v>
      </c>
      <c r="K5639" s="40" t="s">
        <v>149</v>
      </c>
    </row>
    <row r="5640" spans="1:11" x14ac:dyDescent="0.25">
      <c r="A5640">
        <v>28066467</v>
      </c>
      <c r="B5640" s="1">
        <v>42055</v>
      </c>
      <c r="C5640" t="s">
        <v>11</v>
      </c>
      <c r="D5640" t="s">
        <v>21</v>
      </c>
      <c r="E5640">
        <v>1</v>
      </c>
      <c r="F5640">
        <v>0.72</v>
      </c>
      <c r="G5640" t="s">
        <v>149</v>
      </c>
      <c r="H5640">
        <v>1</v>
      </c>
      <c r="I5640">
        <v>1</v>
      </c>
      <c r="J5640" t="s">
        <v>22</v>
      </c>
      <c r="K5640" s="40" t="s">
        <v>149</v>
      </c>
    </row>
    <row r="5641" spans="1:11" x14ac:dyDescent="0.25">
      <c r="A5641">
        <v>558716210</v>
      </c>
      <c r="B5641" s="1">
        <v>45317</v>
      </c>
      <c r="C5641" t="s">
        <v>27</v>
      </c>
      <c r="D5641" t="s">
        <v>20</v>
      </c>
      <c r="E5641">
        <v>0</v>
      </c>
      <c r="F5641">
        <v>0.04</v>
      </c>
      <c r="G5641" t="s">
        <v>148</v>
      </c>
      <c r="H5641">
        <v>1</v>
      </c>
      <c r="I5641">
        <v>2</v>
      </c>
      <c r="J5641" t="s">
        <v>14</v>
      </c>
      <c r="K5641" s="40" t="s">
        <v>149</v>
      </c>
    </row>
    <row r="5642" spans="1:11" x14ac:dyDescent="0.25">
      <c r="A5642">
        <v>555421324</v>
      </c>
      <c r="B5642" s="1">
        <v>45300</v>
      </c>
      <c r="C5642" t="s">
        <v>27</v>
      </c>
      <c r="D5642" t="s">
        <v>16</v>
      </c>
      <c r="E5642">
        <v>1</v>
      </c>
      <c r="F5642">
        <v>1</v>
      </c>
      <c r="G5642" t="s">
        <v>148</v>
      </c>
      <c r="H5642">
        <v>7</v>
      </c>
      <c r="I5642">
        <v>7</v>
      </c>
      <c r="J5642" t="s">
        <v>14</v>
      </c>
      <c r="K5642" s="40" t="s">
        <v>149</v>
      </c>
    </row>
    <row r="5643" spans="1:11" x14ac:dyDescent="0.25">
      <c r="A5643">
        <v>558757320</v>
      </c>
      <c r="B5643" s="1">
        <v>45317</v>
      </c>
      <c r="C5643" t="s">
        <v>11</v>
      </c>
      <c r="D5643" t="s">
        <v>16</v>
      </c>
      <c r="E5643">
        <v>1</v>
      </c>
      <c r="F5643">
        <v>0.99</v>
      </c>
      <c r="G5643" t="s">
        <v>149</v>
      </c>
      <c r="H5643">
        <v>2</v>
      </c>
      <c r="I5643">
        <v>2</v>
      </c>
      <c r="J5643" t="s">
        <v>14</v>
      </c>
      <c r="K5643" s="40" t="s">
        <v>149</v>
      </c>
    </row>
    <row r="5644" spans="1:11" x14ac:dyDescent="0.25">
      <c r="A5644">
        <v>558781207</v>
      </c>
      <c r="B5644" s="1">
        <v>45317</v>
      </c>
      <c r="C5644" t="s">
        <v>11</v>
      </c>
      <c r="D5644" t="s">
        <v>21</v>
      </c>
      <c r="E5644">
        <v>0.9</v>
      </c>
      <c r="F5644">
        <v>0.94</v>
      </c>
      <c r="G5644" t="s">
        <v>148</v>
      </c>
      <c r="H5644">
        <v>1</v>
      </c>
      <c r="I5644">
        <v>1</v>
      </c>
      <c r="J5644" t="s">
        <v>22</v>
      </c>
      <c r="K5644" s="40" t="s">
        <v>149</v>
      </c>
    </row>
    <row r="5645" spans="1:11" x14ac:dyDescent="0.25">
      <c r="A5645">
        <v>558790879</v>
      </c>
      <c r="B5645" s="1">
        <v>45317</v>
      </c>
      <c r="C5645" t="s">
        <v>11</v>
      </c>
      <c r="D5645" t="s">
        <v>17</v>
      </c>
      <c r="E5645">
        <v>0.83</v>
      </c>
      <c r="F5645">
        <v>0.43</v>
      </c>
      <c r="G5645" t="s">
        <v>148</v>
      </c>
      <c r="H5645">
        <v>10</v>
      </c>
      <c r="I5645">
        <v>10</v>
      </c>
      <c r="J5645" t="s">
        <v>22</v>
      </c>
      <c r="K5645" s="40" t="s">
        <v>149</v>
      </c>
    </row>
    <row r="5646" spans="1:11" x14ac:dyDescent="0.25">
      <c r="A5646">
        <v>557773316</v>
      </c>
      <c r="B5646" s="1">
        <v>45312</v>
      </c>
      <c r="C5646" t="s">
        <v>27</v>
      </c>
      <c r="D5646" t="s">
        <v>16</v>
      </c>
      <c r="E5646">
        <v>1</v>
      </c>
      <c r="F5646">
        <v>1</v>
      </c>
      <c r="G5646" t="s">
        <v>149</v>
      </c>
      <c r="H5646">
        <v>1</v>
      </c>
      <c r="I5646">
        <v>1</v>
      </c>
      <c r="J5646" t="s">
        <v>14</v>
      </c>
      <c r="K5646" s="40" t="s">
        <v>148</v>
      </c>
    </row>
    <row r="5647" spans="1:11" x14ac:dyDescent="0.25">
      <c r="A5647">
        <v>559076782</v>
      </c>
      <c r="B5647" s="1">
        <v>45319</v>
      </c>
      <c r="C5647" t="s">
        <v>11</v>
      </c>
      <c r="D5647" t="s">
        <v>20</v>
      </c>
      <c r="E5647">
        <v>0.1</v>
      </c>
      <c r="F5647">
        <v>0.04</v>
      </c>
      <c r="G5647" t="s">
        <v>148</v>
      </c>
      <c r="H5647">
        <v>1</v>
      </c>
      <c r="I5647">
        <v>1</v>
      </c>
      <c r="J5647" t="s">
        <v>22</v>
      </c>
      <c r="K5647" s="40" t="s">
        <v>149</v>
      </c>
    </row>
    <row r="5648" spans="1:11" x14ac:dyDescent="0.25">
      <c r="A5648">
        <v>8195907</v>
      </c>
      <c r="B5648" s="1">
        <v>41502</v>
      </c>
      <c r="C5648" t="s">
        <v>11</v>
      </c>
      <c r="D5648" t="s">
        <v>12</v>
      </c>
      <c r="F5648">
        <v>1</v>
      </c>
      <c r="G5648" t="s">
        <v>149</v>
      </c>
      <c r="H5648">
        <v>7</v>
      </c>
      <c r="I5648">
        <v>7</v>
      </c>
      <c r="J5648" t="s">
        <v>14</v>
      </c>
      <c r="K5648" s="40" t="s">
        <v>149</v>
      </c>
    </row>
    <row r="5649" spans="1:11" x14ac:dyDescent="0.25">
      <c r="A5649">
        <v>13184833</v>
      </c>
      <c r="B5649" s="1">
        <v>41714</v>
      </c>
      <c r="C5649" t="s">
        <v>11</v>
      </c>
      <c r="D5649" t="s">
        <v>17</v>
      </c>
      <c r="E5649">
        <v>1</v>
      </c>
      <c r="F5649">
        <v>0.95</v>
      </c>
      <c r="G5649" t="s">
        <v>149</v>
      </c>
      <c r="H5649">
        <v>1</v>
      </c>
      <c r="I5649">
        <v>1</v>
      </c>
      <c r="J5649" t="s">
        <v>14</v>
      </c>
      <c r="K5649" s="40" t="s">
        <v>149</v>
      </c>
    </row>
    <row r="5650" spans="1:11" x14ac:dyDescent="0.25">
      <c r="A5650">
        <v>124841195</v>
      </c>
      <c r="B5650" s="1">
        <v>42833</v>
      </c>
      <c r="C5650" t="s">
        <v>11</v>
      </c>
      <c r="D5650" t="s">
        <v>21</v>
      </c>
      <c r="E5650">
        <v>0.7</v>
      </c>
      <c r="F5650">
        <v>0.41</v>
      </c>
      <c r="G5650" t="s">
        <v>149</v>
      </c>
      <c r="H5650">
        <v>1</v>
      </c>
      <c r="I5650">
        <v>1</v>
      </c>
      <c r="J5650" t="s">
        <v>14</v>
      </c>
      <c r="K5650" s="40" t="s">
        <v>149</v>
      </c>
    </row>
    <row r="5651" spans="1:11" x14ac:dyDescent="0.25">
      <c r="A5651">
        <v>115852805</v>
      </c>
      <c r="B5651" s="1">
        <v>42776</v>
      </c>
      <c r="C5651" t="s">
        <v>11</v>
      </c>
      <c r="D5651" t="s">
        <v>16</v>
      </c>
      <c r="E5651">
        <v>1</v>
      </c>
      <c r="F5651">
        <v>1</v>
      </c>
      <c r="G5651" t="s">
        <v>148</v>
      </c>
      <c r="H5651">
        <v>3</v>
      </c>
      <c r="I5651">
        <v>6</v>
      </c>
      <c r="J5651" t="s">
        <v>14</v>
      </c>
      <c r="K5651" s="40" t="s">
        <v>149</v>
      </c>
    </row>
    <row r="5652" spans="1:11" x14ac:dyDescent="0.25">
      <c r="A5652">
        <v>8988472</v>
      </c>
      <c r="B5652" s="1">
        <v>41539</v>
      </c>
      <c r="C5652" t="s">
        <v>11</v>
      </c>
      <c r="D5652" t="s">
        <v>20</v>
      </c>
      <c r="E5652">
        <v>0.42</v>
      </c>
      <c r="F5652">
        <v>0.1</v>
      </c>
      <c r="G5652" t="s">
        <v>148</v>
      </c>
      <c r="H5652">
        <v>1</v>
      </c>
      <c r="I5652">
        <v>2</v>
      </c>
      <c r="J5652" t="s">
        <v>14</v>
      </c>
      <c r="K5652" s="40" t="s">
        <v>149</v>
      </c>
    </row>
    <row r="5653" spans="1:11" x14ac:dyDescent="0.25">
      <c r="A5653">
        <v>559318038</v>
      </c>
      <c r="B5653" s="1">
        <v>45320</v>
      </c>
      <c r="C5653" t="s">
        <v>11</v>
      </c>
      <c r="D5653" t="s">
        <v>16</v>
      </c>
      <c r="E5653">
        <v>0.67</v>
      </c>
      <c r="F5653">
        <v>0.48</v>
      </c>
      <c r="G5653" t="s">
        <v>148</v>
      </c>
      <c r="H5653">
        <v>1</v>
      </c>
      <c r="I5653">
        <v>1</v>
      </c>
      <c r="J5653" t="s">
        <v>22</v>
      </c>
      <c r="K5653" s="40" t="s">
        <v>149</v>
      </c>
    </row>
    <row r="5654" spans="1:11" x14ac:dyDescent="0.25">
      <c r="A5654">
        <v>110581781</v>
      </c>
      <c r="B5654" s="1">
        <v>42744</v>
      </c>
      <c r="C5654" t="s">
        <v>11</v>
      </c>
      <c r="D5654" t="s">
        <v>17</v>
      </c>
      <c r="E5654">
        <v>1</v>
      </c>
      <c r="F5654">
        <v>0.62</v>
      </c>
      <c r="G5654" t="s">
        <v>149</v>
      </c>
      <c r="H5654">
        <v>1</v>
      </c>
      <c r="I5654">
        <v>1</v>
      </c>
      <c r="J5654" t="s">
        <v>14</v>
      </c>
      <c r="K5654" s="40" t="s">
        <v>149</v>
      </c>
    </row>
    <row r="5655" spans="1:11" x14ac:dyDescent="0.25">
      <c r="A5655">
        <v>129031924</v>
      </c>
      <c r="B5655" s="1">
        <v>42860</v>
      </c>
      <c r="C5655" t="s">
        <v>64</v>
      </c>
      <c r="D5655" t="s">
        <v>16</v>
      </c>
      <c r="E5655">
        <v>1</v>
      </c>
      <c r="F5655">
        <v>1</v>
      </c>
      <c r="G5655" t="s">
        <v>149</v>
      </c>
      <c r="H5655">
        <v>19</v>
      </c>
      <c r="I5655">
        <v>23</v>
      </c>
      <c r="J5655" t="s">
        <v>14</v>
      </c>
      <c r="K5655" s="40" t="s">
        <v>149</v>
      </c>
    </row>
    <row r="5656" spans="1:11" x14ac:dyDescent="0.25">
      <c r="A5656">
        <v>98676578</v>
      </c>
      <c r="B5656" s="1">
        <v>42650</v>
      </c>
      <c r="C5656" t="s">
        <v>65</v>
      </c>
      <c r="D5656" t="s">
        <v>16</v>
      </c>
      <c r="E5656">
        <v>1</v>
      </c>
      <c r="F5656">
        <v>0.92</v>
      </c>
      <c r="G5656" t="s">
        <v>149</v>
      </c>
      <c r="H5656">
        <v>1</v>
      </c>
      <c r="I5656">
        <v>2</v>
      </c>
      <c r="J5656" t="s">
        <v>14</v>
      </c>
      <c r="K5656" s="40" t="s">
        <v>149</v>
      </c>
    </row>
    <row r="5657" spans="1:11" x14ac:dyDescent="0.25">
      <c r="A5657">
        <v>373238711</v>
      </c>
      <c r="B5657" s="1">
        <v>44129</v>
      </c>
      <c r="C5657" t="s">
        <v>11</v>
      </c>
      <c r="D5657" t="s">
        <v>16</v>
      </c>
      <c r="E5657">
        <v>1</v>
      </c>
      <c r="F5657">
        <v>0.8</v>
      </c>
      <c r="G5657" t="s">
        <v>149</v>
      </c>
      <c r="H5657">
        <v>2</v>
      </c>
      <c r="I5657">
        <v>2</v>
      </c>
      <c r="J5657" t="s">
        <v>14</v>
      </c>
      <c r="K5657" s="40" t="s">
        <v>149</v>
      </c>
    </row>
    <row r="5658" spans="1:11" x14ac:dyDescent="0.25">
      <c r="A5658">
        <v>24373538</v>
      </c>
      <c r="B5658" s="1">
        <v>41974</v>
      </c>
      <c r="C5658" t="s">
        <v>27</v>
      </c>
      <c r="D5658" t="s">
        <v>16</v>
      </c>
      <c r="E5658">
        <v>1</v>
      </c>
      <c r="F5658">
        <v>0.82</v>
      </c>
      <c r="G5658" t="s">
        <v>149</v>
      </c>
      <c r="H5658">
        <v>1</v>
      </c>
      <c r="I5658">
        <v>1</v>
      </c>
      <c r="J5658" t="s">
        <v>14</v>
      </c>
      <c r="K5658" s="40" t="s">
        <v>149</v>
      </c>
    </row>
    <row r="5659" spans="1:11" x14ac:dyDescent="0.25">
      <c r="A5659">
        <v>526028149</v>
      </c>
      <c r="B5659" s="1">
        <v>45123</v>
      </c>
      <c r="C5659" t="s">
        <v>11</v>
      </c>
      <c r="D5659" t="s">
        <v>16</v>
      </c>
      <c r="E5659">
        <v>1</v>
      </c>
      <c r="F5659">
        <v>1</v>
      </c>
      <c r="G5659" t="s">
        <v>149</v>
      </c>
      <c r="H5659">
        <v>4</v>
      </c>
      <c r="I5659">
        <v>4</v>
      </c>
      <c r="J5659" t="s">
        <v>14</v>
      </c>
      <c r="K5659" s="40" t="s">
        <v>149</v>
      </c>
    </row>
    <row r="5660" spans="1:11" x14ac:dyDescent="0.25">
      <c r="A5660">
        <v>513699882</v>
      </c>
      <c r="B5660" s="1">
        <v>45054</v>
      </c>
      <c r="C5660" t="s">
        <v>11</v>
      </c>
      <c r="D5660" t="s">
        <v>17</v>
      </c>
      <c r="E5660">
        <v>1</v>
      </c>
      <c r="F5660">
        <v>0.95</v>
      </c>
      <c r="G5660" t="s">
        <v>148</v>
      </c>
      <c r="H5660">
        <v>1</v>
      </c>
      <c r="I5660">
        <v>1</v>
      </c>
      <c r="J5660" t="s">
        <v>14</v>
      </c>
      <c r="K5660" s="40" t="s">
        <v>149</v>
      </c>
    </row>
    <row r="5661" spans="1:11" x14ac:dyDescent="0.25">
      <c r="A5661">
        <v>27003139</v>
      </c>
      <c r="B5661" s="1">
        <v>42035</v>
      </c>
      <c r="C5661" t="s">
        <v>11</v>
      </c>
      <c r="D5661" t="s">
        <v>16</v>
      </c>
      <c r="E5661">
        <v>1</v>
      </c>
      <c r="F5661">
        <v>1</v>
      </c>
      <c r="G5661" t="s">
        <v>149</v>
      </c>
      <c r="H5661">
        <v>1</v>
      </c>
      <c r="I5661">
        <v>2</v>
      </c>
      <c r="J5661" t="s">
        <v>14</v>
      </c>
      <c r="K5661" s="40" t="s">
        <v>149</v>
      </c>
    </row>
    <row r="5662" spans="1:11" x14ac:dyDescent="0.25">
      <c r="A5662">
        <v>120961384</v>
      </c>
      <c r="B5662" s="1">
        <v>42809</v>
      </c>
      <c r="C5662" t="s">
        <v>27</v>
      </c>
      <c r="D5662" t="s">
        <v>16</v>
      </c>
      <c r="E5662">
        <v>0.9</v>
      </c>
      <c r="F5662">
        <v>0.95</v>
      </c>
      <c r="G5662" t="s">
        <v>148</v>
      </c>
      <c r="H5662">
        <v>12</v>
      </c>
      <c r="I5662">
        <v>16</v>
      </c>
      <c r="J5662" t="s">
        <v>14</v>
      </c>
      <c r="K5662" s="40" t="s">
        <v>149</v>
      </c>
    </row>
    <row r="5663" spans="1:11" x14ac:dyDescent="0.25">
      <c r="A5663">
        <v>559074510</v>
      </c>
      <c r="B5663" s="1">
        <v>45319</v>
      </c>
      <c r="C5663" t="s">
        <v>27</v>
      </c>
      <c r="D5663" t="s">
        <v>20</v>
      </c>
      <c r="E5663">
        <v>0</v>
      </c>
      <c r="F5663">
        <v>0</v>
      </c>
      <c r="G5663" t="s">
        <v>148</v>
      </c>
      <c r="H5663">
        <v>1</v>
      </c>
      <c r="I5663">
        <v>1</v>
      </c>
      <c r="J5663" t="s">
        <v>22</v>
      </c>
      <c r="K5663" s="40" t="s">
        <v>149</v>
      </c>
    </row>
    <row r="5664" spans="1:11" x14ac:dyDescent="0.25">
      <c r="A5664">
        <v>275052346</v>
      </c>
      <c r="B5664" s="1">
        <v>43656</v>
      </c>
      <c r="C5664" t="s">
        <v>11</v>
      </c>
      <c r="D5664" t="s">
        <v>16</v>
      </c>
      <c r="E5664">
        <v>1</v>
      </c>
      <c r="F5664">
        <v>0.83</v>
      </c>
      <c r="G5664" t="s">
        <v>149</v>
      </c>
      <c r="H5664">
        <v>2</v>
      </c>
      <c r="I5664">
        <v>4</v>
      </c>
      <c r="J5664" t="s">
        <v>14</v>
      </c>
      <c r="K5664" s="40" t="s">
        <v>149</v>
      </c>
    </row>
    <row r="5665" spans="1:11" x14ac:dyDescent="0.25">
      <c r="A5665">
        <v>357177339</v>
      </c>
      <c r="B5665" s="1">
        <v>44031</v>
      </c>
      <c r="C5665" t="s">
        <v>27</v>
      </c>
      <c r="D5665" t="s">
        <v>20</v>
      </c>
      <c r="E5665">
        <v>0</v>
      </c>
      <c r="F5665">
        <v>0</v>
      </c>
      <c r="G5665" t="s">
        <v>148</v>
      </c>
      <c r="H5665">
        <v>3</v>
      </c>
      <c r="I5665">
        <v>4</v>
      </c>
      <c r="J5665" t="s">
        <v>22</v>
      </c>
      <c r="K5665" s="40" t="s">
        <v>149</v>
      </c>
    </row>
    <row r="5666" spans="1:11" x14ac:dyDescent="0.25">
      <c r="A5666">
        <v>560447349</v>
      </c>
      <c r="B5666" s="1">
        <v>45327</v>
      </c>
      <c r="C5666" t="s">
        <v>27</v>
      </c>
      <c r="D5666" t="s">
        <v>12</v>
      </c>
      <c r="F5666">
        <v>0</v>
      </c>
      <c r="G5666" t="s">
        <v>148</v>
      </c>
      <c r="H5666">
        <v>1</v>
      </c>
      <c r="I5666">
        <v>1</v>
      </c>
      <c r="J5666" t="s">
        <v>22</v>
      </c>
      <c r="K5666" s="40" t="s">
        <v>149</v>
      </c>
    </row>
    <row r="5667" spans="1:11" x14ac:dyDescent="0.25">
      <c r="A5667">
        <v>4036376</v>
      </c>
      <c r="B5667" s="1">
        <v>41214</v>
      </c>
      <c r="C5667" t="s">
        <v>11</v>
      </c>
      <c r="D5667" t="s">
        <v>16</v>
      </c>
      <c r="E5667">
        <v>1</v>
      </c>
      <c r="F5667">
        <v>0.87</v>
      </c>
      <c r="G5667" t="s">
        <v>148</v>
      </c>
      <c r="H5667">
        <v>2</v>
      </c>
      <c r="I5667">
        <v>7</v>
      </c>
      <c r="J5667" t="s">
        <v>14</v>
      </c>
      <c r="K5667" s="40" t="s">
        <v>149</v>
      </c>
    </row>
    <row r="5668" spans="1:11" x14ac:dyDescent="0.25">
      <c r="A5668">
        <v>3491855</v>
      </c>
      <c r="B5668" s="1">
        <v>41158</v>
      </c>
      <c r="C5668" t="s">
        <v>11</v>
      </c>
      <c r="D5668" t="s">
        <v>16</v>
      </c>
      <c r="E5668">
        <v>1</v>
      </c>
      <c r="F5668">
        <v>0.93</v>
      </c>
      <c r="G5668" t="s">
        <v>148</v>
      </c>
      <c r="H5668">
        <v>1</v>
      </c>
      <c r="I5668">
        <v>1</v>
      </c>
      <c r="J5668" t="s">
        <v>14</v>
      </c>
      <c r="K5668" s="40" t="s">
        <v>149</v>
      </c>
    </row>
    <row r="5669" spans="1:11" x14ac:dyDescent="0.25">
      <c r="A5669">
        <v>492368657</v>
      </c>
      <c r="B5669" s="1">
        <v>44917</v>
      </c>
      <c r="C5669" t="s">
        <v>27</v>
      </c>
      <c r="D5669" t="s">
        <v>16</v>
      </c>
      <c r="E5669">
        <v>1</v>
      </c>
      <c r="F5669">
        <v>1</v>
      </c>
      <c r="G5669" t="s">
        <v>148</v>
      </c>
      <c r="H5669">
        <v>2</v>
      </c>
      <c r="I5669">
        <v>2</v>
      </c>
      <c r="J5669" t="s">
        <v>14</v>
      </c>
      <c r="K5669" s="40" t="s">
        <v>149</v>
      </c>
    </row>
    <row r="5670" spans="1:11" x14ac:dyDescent="0.25">
      <c r="A5670">
        <v>559625499</v>
      </c>
      <c r="B5670" s="1">
        <v>45322</v>
      </c>
      <c r="C5670" t="s">
        <v>27</v>
      </c>
      <c r="D5670" t="s">
        <v>16</v>
      </c>
      <c r="E5670">
        <v>1</v>
      </c>
      <c r="F5670">
        <v>1</v>
      </c>
      <c r="G5670" t="s">
        <v>148</v>
      </c>
      <c r="H5670">
        <v>1</v>
      </c>
      <c r="I5670">
        <v>1</v>
      </c>
      <c r="J5670" t="s">
        <v>14</v>
      </c>
      <c r="K5670" s="40" t="s">
        <v>149</v>
      </c>
    </row>
    <row r="5671" spans="1:11" x14ac:dyDescent="0.25">
      <c r="A5671">
        <v>485031509</v>
      </c>
      <c r="B5671" s="1">
        <v>44859</v>
      </c>
      <c r="C5671" t="s">
        <v>11</v>
      </c>
      <c r="D5671" t="s">
        <v>16</v>
      </c>
      <c r="E5671">
        <v>1</v>
      </c>
      <c r="F5671">
        <v>0.84</v>
      </c>
      <c r="G5671" t="s">
        <v>149</v>
      </c>
      <c r="H5671">
        <v>1</v>
      </c>
      <c r="I5671">
        <v>1</v>
      </c>
      <c r="J5671" t="s">
        <v>14</v>
      </c>
      <c r="K5671" s="40" t="s">
        <v>149</v>
      </c>
    </row>
    <row r="5672" spans="1:11" x14ac:dyDescent="0.25">
      <c r="A5672">
        <v>536088258</v>
      </c>
      <c r="B5672" s="1">
        <v>45177</v>
      </c>
      <c r="C5672" t="s">
        <v>11</v>
      </c>
      <c r="D5672" t="s">
        <v>21</v>
      </c>
      <c r="E5672">
        <v>1</v>
      </c>
      <c r="F5672">
        <v>1</v>
      </c>
      <c r="G5672" t="s">
        <v>148</v>
      </c>
      <c r="H5672">
        <v>1</v>
      </c>
      <c r="I5672">
        <v>1</v>
      </c>
      <c r="J5672" t="s">
        <v>22</v>
      </c>
      <c r="K5672" s="40" t="s">
        <v>148</v>
      </c>
    </row>
    <row r="5673" spans="1:11" x14ac:dyDescent="0.25">
      <c r="A5673">
        <v>559761898</v>
      </c>
      <c r="B5673" s="1">
        <v>45323</v>
      </c>
      <c r="C5673" t="s">
        <v>27</v>
      </c>
      <c r="D5673" t="s">
        <v>16</v>
      </c>
      <c r="E5673">
        <v>0.8</v>
      </c>
      <c r="F5673">
        <v>1</v>
      </c>
      <c r="G5673" t="s">
        <v>148</v>
      </c>
      <c r="H5673">
        <v>5</v>
      </c>
      <c r="I5673">
        <v>5</v>
      </c>
      <c r="J5673" t="s">
        <v>14</v>
      </c>
      <c r="K5673" s="40" t="s">
        <v>149</v>
      </c>
    </row>
    <row r="5674" spans="1:11" x14ac:dyDescent="0.25">
      <c r="A5674">
        <v>559739044</v>
      </c>
      <c r="B5674" s="1">
        <v>45323</v>
      </c>
      <c r="C5674" t="s">
        <v>27</v>
      </c>
      <c r="D5674" t="s">
        <v>16</v>
      </c>
      <c r="E5674">
        <v>1</v>
      </c>
      <c r="F5674">
        <v>0.99</v>
      </c>
      <c r="G5674" t="s">
        <v>148</v>
      </c>
      <c r="H5674">
        <v>1</v>
      </c>
      <c r="I5674">
        <v>1</v>
      </c>
      <c r="J5674" t="s">
        <v>22</v>
      </c>
      <c r="K5674" s="40" t="s">
        <v>149</v>
      </c>
    </row>
    <row r="5675" spans="1:11" x14ac:dyDescent="0.25">
      <c r="A5675">
        <v>38508097</v>
      </c>
      <c r="B5675" s="1">
        <v>42199</v>
      </c>
      <c r="C5675" t="s">
        <v>11</v>
      </c>
      <c r="D5675" t="s">
        <v>16</v>
      </c>
      <c r="E5675">
        <v>0.9</v>
      </c>
      <c r="F5675">
        <v>0.88</v>
      </c>
      <c r="G5675" t="s">
        <v>148</v>
      </c>
      <c r="H5675">
        <v>1</v>
      </c>
      <c r="I5675">
        <v>3</v>
      </c>
      <c r="J5675" t="s">
        <v>22</v>
      </c>
      <c r="K5675" s="40" t="s">
        <v>149</v>
      </c>
    </row>
    <row r="5676" spans="1:11" x14ac:dyDescent="0.25">
      <c r="A5676">
        <v>280656245</v>
      </c>
      <c r="B5676" s="1">
        <v>43676</v>
      </c>
      <c r="C5676" t="s">
        <v>11</v>
      </c>
      <c r="D5676" t="s">
        <v>16</v>
      </c>
      <c r="E5676">
        <v>1</v>
      </c>
      <c r="F5676">
        <v>1</v>
      </c>
      <c r="G5676" t="s">
        <v>149</v>
      </c>
      <c r="H5676">
        <v>1</v>
      </c>
      <c r="I5676">
        <v>2</v>
      </c>
      <c r="J5676" t="s">
        <v>14</v>
      </c>
      <c r="K5676" s="40" t="s">
        <v>149</v>
      </c>
    </row>
    <row r="5677" spans="1:11" x14ac:dyDescent="0.25">
      <c r="A5677">
        <v>137452123</v>
      </c>
      <c r="B5677" s="1">
        <v>42914</v>
      </c>
      <c r="C5677" t="s">
        <v>11</v>
      </c>
      <c r="D5677" t="s">
        <v>16</v>
      </c>
      <c r="E5677">
        <v>1</v>
      </c>
      <c r="F5677">
        <v>0.99</v>
      </c>
      <c r="G5677" t="s">
        <v>148</v>
      </c>
      <c r="H5677">
        <v>17</v>
      </c>
      <c r="I5677">
        <v>17</v>
      </c>
      <c r="J5677" t="s">
        <v>14</v>
      </c>
      <c r="K5677" s="40" t="s">
        <v>149</v>
      </c>
    </row>
    <row r="5678" spans="1:11" x14ac:dyDescent="0.25">
      <c r="A5678">
        <v>560513727</v>
      </c>
      <c r="B5678" s="1">
        <v>45327</v>
      </c>
      <c r="C5678" t="s">
        <v>27</v>
      </c>
      <c r="D5678" t="s">
        <v>16</v>
      </c>
      <c r="E5678">
        <v>1</v>
      </c>
      <c r="F5678">
        <v>0.99</v>
      </c>
      <c r="G5678" t="s">
        <v>149</v>
      </c>
      <c r="H5678">
        <v>9</v>
      </c>
      <c r="I5678">
        <v>9</v>
      </c>
      <c r="J5678" t="s">
        <v>14</v>
      </c>
      <c r="K5678" s="40" t="s">
        <v>149</v>
      </c>
    </row>
    <row r="5679" spans="1:11" x14ac:dyDescent="0.25">
      <c r="A5679">
        <v>559842789</v>
      </c>
      <c r="B5679" s="1">
        <v>45323</v>
      </c>
      <c r="C5679" t="s">
        <v>27</v>
      </c>
      <c r="D5679" t="s">
        <v>16</v>
      </c>
      <c r="E5679">
        <v>1</v>
      </c>
      <c r="F5679">
        <v>0.99</v>
      </c>
      <c r="G5679" t="s">
        <v>148</v>
      </c>
      <c r="H5679">
        <v>1</v>
      </c>
      <c r="I5679">
        <v>2</v>
      </c>
      <c r="J5679" t="s">
        <v>22</v>
      </c>
      <c r="K5679" s="40" t="s">
        <v>149</v>
      </c>
    </row>
    <row r="5680" spans="1:11" x14ac:dyDescent="0.25">
      <c r="A5680">
        <v>558158373</v>
      </c>
      <c r="B5680" s="1">
        <v>45314</v>
      </c>
      <c r="C5680" t="s">
        <v>27</v>
      </c>
      <c r="D5680" t="s">
        <v>16</v>
      </c>
      <c r="E5680">
        <v>1</v>
      </c>
      <c r="F5680">
        <v>1</v>
      </c>
      <c r="G5680" t="s">
        <v>148</v>
      </c>
      <c r="H5680">
        <v>5</v>
      </c>
      <c r="I5680">
        <v>5</v>
      </c>
      <c r="J5680" t="s">
        <v>14</v>
      </c>
      <c r="K5680" s="40" t="s">
        <v>149</v>
      </c>
    </row>
    <row r="5681" spans="1:11" x14ac:dyDescent="0.25">
      <c r="A5681">
        <v>558378561</v>
      </c>
      <c r="B5681" s="1">
        <v>45315</v>
      </c>
      <c r="C5681" t="s">
        <v>27</v>
      </c>
      <c r="D5681" t="s">
        <v>17</v>
      </c>
      <c r="E5681">
        <v>1</v>
      </c>
      <c r="F5681">
        <v>1</v>
      </c>
      <c r="G5681" t="s">
        <v>149</v>
      </c>
      <c r="H5681">
        <v>1</v>
      </c>
      <c r="I5681">
        <v>1</v>
      </c>
      <c r="J5681" t="s">
        <v>14</v>
      </c>
      <c r="K5681" s="40" t="s">
        <v>149</v>
      </c>
    </row>
    <row r="5682" spans="1:11" x14ac:dyDescent="0.25">
      <c r="A5682">
        <v>445871488</v>
      </c>
      <c r="B5682" s="1">
        <v>44611</v>
      </c>
      <c r="C5682" t="s">
        <v>27</v>
      </c>
      <c r="D5682" t="s">
        <v>16</v>
      </c>
      <c r="E5682">
        <v>0.87</v>
      </c>
      <c r="F5682">
        <v>0.94</v>
      </c>
      <c r="G5682" t="s">
        <v>148</v>
      </c>
      <c r="H5682">
        <v>6</v>
      </c>
      <c r="I5682">
        <v>8</v>
      </c>
      <c r="J5682" t="s">
        <v>14</v>
      </c>
      <c r="K5682" s="40" t="s">
        <v>149</v>
      </c>
    </row>
    <row r="5683" spans="1:11" x14ac:dyDescent="0.25">
      <c r="A5683">
        <v>559951200</v>
      </c>
      <c r="B5683" s="1">
        <v>45324</v>
      </c>
      <c r="C5683" t="s">
        <v>11</v>
      </c>
      <c r="D5683" t="s">
        <v>16</v>
      </c>
      <c r="E5683">
        <v>1</v>
      </c>
      <c r="F5683">
        <v>0.97</v>
      </c>
      <c r="G5683" t="s">
        <v>149</v>
      </c>
      <c r="H5683">
        <v>2</v>
      </c>
      <c r="I5683">
        <v>2</v>
      </c>
      <c r="J5683" t="s">
        <v>14</v>
      </c>
      <c r="K5683" s="40" t="s">
        <v>149</v>
      </c>
    </row>
    <row r="5684" spans="1:11" x14ac:dyDescent="0.25">
      <c r="A5684">
        <v>542556642</v>
      </c>
      <c r="B5684" s="1">
        <v>45218</v>
      </c>
      <c r="C5684" t="s">
        <v>27</v>
      </c>
      <c r="D5684" t="s">
        <v>12</v>
      </c>
      <c r="G5684" t="s">
        <v>148</v>
      </c>
      <c r="H5684">
        <v>1</v>
      </c>
      <c r="I5684">
        <v>2</v>
      </c>
      <c r="J5684" t="s">
        <v>14</v>
      </c>
      <c r="K5684" s="40" t="s">
        <v>149</v>
      </c>
    </row>
    <row r="5685" spans="1:11" x14ac:dyDescent="0.25">
      <c r="A5685">
        <v>560674970</v>
      </c>
      <c r="B5685" s="1">
        <v>45328</v>
      </c>
      <c r="C5685" t="s">
        <v>11</v>
      </c>
      <c r="D5685" t="s">
        <v>16</v>
      </c>
      <c r="E5685">
        <v>0.92</v>
      </c>
      <c r="F5685">
        <v>0.98</v>
      </c>
      <c r="G5685" t="s">
        <v>149</v>
      </c>
      <c r="H5685">
        <v>1</v>
      </c>
      <c r="I5685">
        <v>1</v>
      </c>
      <c r="J5685" t="s">
        <v>14</v>
      </c>
      <c r="K5685" s="40" t="s">
        <v>149</v>
      </c>
    </row>
    <row r="5686" spans="1:11" x14ac:dyDescent="0.25">
      <c r="A5686">
        <v>559767285</v>
      </c>
      <c r="B5686" s="1">
        <v>45323</v>
      </c>
      <c r="C5686" t="s">
        <v>11</v>
      </c>
      <c r="D5686" t="s">
        <v>16</v>
      </c>
      <c r="E5686">
        <v>1</v>
      </c>
      <c r="F5686">
        <v>1</v>
      </c>
      <c r="G5686" t="s">
        <v>148</v>
      </c>
      <c r="H5686">
        <v>1</v>
      </c>
      <c r="I5686">
        <v>1</v>
      </c>
      <c r="J5686" t="s">
        <v>14</v>
      </c>
      <c r="K5686" s="40" t="s">
        <v>149</v>
      </c>
    </row>
    <row r="5687" spans="1:11" x14ac:dyDescent="0.25">
      <c r="A5687">
        <v>559467811</v>
      </c>
      <c r="B5687" s="1">
        <v>45321</v>
      </c>
      <c r="C5687" t="s">
        <v>11</v>
      </c>
      <c r="D5687" t="s">
        <v>16</v>
      </c>
      <c r="E5687">
        <v>1</v>
      </c>
      <c r="F5687">
        <v>0.83</v>
      </c>
      <c r="G5687" t="s">
        <v>149</v>
      </c>
      <c r="H5687">
        <v>1</v>
      </c>
      <c r="I5687">
        <v>1</v>
      </c>
      <c r="J5687" t="s">
        <v>14</v>
      </c>
      <c r="K5687" s="40" t="s">
        <v>149</v>
      </c>
    </row>
    <row r="5688" spans="1:11" x14ac:dyDescent="0.25">
      <c r="A5688">
        <v>36636448</v>
      </c>
      <c r="B5688" s="1">
        <v>42179</v>
      </c>
      <c r="C5688" t="s">
        <v>11</v>
      </c>
      <c r="D5688" t="s">
        <v>16</v>
      </c>
      <c r="E5688">
        <v>1</v>
      </c>
      <c r="F5688">
        <v>0.68</v>
      </c>
      <c r="G5688" t="s">
        <v>149</v>
      </c>
      <c r="H5688">
        <v>1</v>
      </c>
      <c r="I5688">
        <v>1</v>
      </c>
      <c r="J5688" t="s">
        <v>14</v>
      </c>
      <c r="K5688" s="40" t="s">
        <v>149</v>
      </c>
    </row>
    <row r="5689" spans="1:11" x14ac:dyDescent="0.25">
      <c r="A5689">
        <v>341851651</v>
      </c>
      <c r="B5689" s="1">
        <v>43907</v>
      </c>
      <c r="C5689" t="s">
        <v>27</v>
      </c>
      <c r="D5689" t="s">
        <v>21</v>
      </c>
      <c r="E5689">
        <v>1</v>
      </c>
      <c r="F5689">
        <v>1</v>
      </c>
      <c r="G5689" t="s">
        <v>148</v>
      </c>
      <c r="H5689">
        <v>1</v>
      </c>
      <c r="I5689">
        <v>3</v>
      </c>
      <c r="J5689" t="s">
        <v>14</v>
      </c>
      <c r="K5689" s="40" t="s">
        <v>149</v>
      </c>
    </row>
    <row r="5690" spans="1:11" x14ac:dyDescent="0.25">
      <c r="A5690">
        <v>546752081</v>
      </c>
      <c r="B5690" s="1">
        <v>45246</v>
      </c>
      <c r="C5690" t="s">
        <v>27</v>
      </c>
      <c r="D5690" t="s">
        <v>16</v>
      </c>
      <c r="E5690">
        <v>1</v>
      </c>
      <c r="F5690">
        <v>1</v>
      </c>
      <c r="G5690" t="s">
        <v>148</v>
      </c>
      <c r="H5690">
        <v>7</v>
      </c>
      <c r="I5690">
        <v>7</v>
      </c>
      <c r="J5690" t="s">
        <v>14</v>
      </c>
      <c r="K5690" s="40" t="s">
        <v>149</v>
      </c>
    </row>
    <row r="5691" spans="1:11" x14ac:dyDescent="0.25">
      <c r="A5691">
        <v>40445332</v>
      </c>
      <c r="B5691" s="1">
        <v>42220</v>
      </c>
      <c r="C5691" t="s">
        <v>11</v>
      </c>
      <c r="D5691" t="s">
        <v>12</v>
      </c>
      <c r="F5691">
        <v>0.53</v>
      </c>
      <c r="G5691" t="s">
        <v>148</v>
      </c>
      <c r="H5691">
        <v>1</v>
      </c>
      <c r="I5691">
        <v>2</v>
      </c>
      <c r="J5691" t="s">
        <v>14</v>
      </c>
      <c r="K5691" s="40" t="s">
        <v>149</v>
      </c>
    </row>
    <row r="5692" spans="1:11" x14ac:dyDescent="0.25">
      <c r="A5692">
        <v>548667336</v>
      </c>
      <c r="B5692" s="1">
        <v>45259</v>
      </c>
      <c r="C5692" t="s">
        <v>27</v>
      </c>
      <c r="D5692" t="s">
        <v>12</v>
      </c>
      <c r="F5692">
        <v>1</v>
      </c>
      <c r="G5692" t="s">
        <v>149</v>
      </c>
      <c r="H5692">
        <v>1</v>
      </c>
      <c r="I5692">
        <v>2</v>
      </c>
      <c r="J5692" t="s">
        <v>14</v>
      </c>
      <c r="K5692" s="40" t="s">
        <v>149</v>
      </c>
    </row>
    <row r="5693" spans="1:11" x14ac:dyDescent="0.25">
      <c r="A5693">
        <v>293350164</v>
      </c>
      <c r="B5693" s="1">
        <v>43717</v>
      </c>
      <c r="C5693" t="s">
        <v>11</v>
      </c>
      <c r="D5693" t="s">
        <v>16</v>
      </c>
      <c r="E5693">
        <v>1</v>
      </c>
      <c r="F5693">
        <v>0.85</v>
      </c>
      <c r="G5693" t="s">
        <v>148</v>
      </c>
      <c r="H5693">
        <v>3</v>
      </c>
      <c r="I5693">
        <v>3</v>
      </c>
      <c r="J5693" t="s">
        <v>14</v>
      </c>
      <c r="K5693" s="40" t="s">
        <v>149</v>
      </c>
    </row>
    <row r="5694" spans="1:11" x14ac:dyDescent="0.25">
      <c r="A5694">
        <v>561409072</v>
      </c>
      <c r="B5694" s="1">
        <v>45332</v>
      </c>
      <c r="C5694" t="s">
        <v>27</v>
      </c>
      <c r="D5694" t="s">
        <v>12</v>
      </c>
      <c r="F5694">
        <v>0</v>
      </c>
      <c r="G5694" t="s">
        <v>148</v>
      </c>
      <c r="H5694">
        <v>1</v>
      </c>
      <c r="I5694">
        <v>1</v>
      </c>
      <c r="J5694" t="s">
        <v>14</v>
      </c>
      <c r="K5694" s="40" t="s">
        <v>149</v>
      </c>
    </row>
    <row r="5695" spans="1:11" x14ac:dyDescent="0.25">
      <c r="A5695">
        <v>431429966</v>
      </c>
      <c r="B5695" s="1">
        <v>44511</v>
      </c>
      <c r="C5695" t="s">
        <v>27</v>
      </c>
      <c r="D5695" t="s">
        <v>16</v>
      </c>
      <c r="E5695">
        <v>1</v>
      </c>
      <c r="F5695">
        <v>1</v>
      </c>
      <c r="G5695" t="s">
        <v>27</v>
      </c>
      <c r="H5695">
        <v>7</v>
      </c>
      <c r="I5695">
        <v>8</v>
      </c>
      <c r="J5695" t="s">
        <v>14</v>
      </c>
      <c r="K5695" s="40" t="s">
        <v>149</v>
      </c>
    </row>
    <row r="5696" spans="1:11" x14ac:dyDescent="0.25">
      <c r="A5696">
        <v>561456461</v>
      </c>
      <c r="B5696" s="1">
        <v>45333</v>
      </c>
      <c r="C5696" t="s">
        <v>11</v>
      </c>
      <c r="D5696" t="s">
        <v>17</v>
      </c>
      <c r="E5696">
        <v>1</v>
      </c>
      <c r="F5696">
        <v>0.9</v>
      </c>
      <c r="G5696" t="s">
        <v>149</v>
      </c>
      <c r="H5696">
        <v>1</v>
      </c>
      <c r="I5696">
        <v>1</v>
      </c>
      <c r="J5696" t="s">
        <v>14</v>
      </c>
      <c r="K5696" s="40" t="s">
        <v>149</v>
      </c>
    </row>
    <row r="5697" spans="1:11" x14ac:dyDescent="0.25">
      <c r="A5697">
        <v>560172103</v>
      </c>
      <c r="B5697" s="1">
        <v>45325</v>
      </c>
      <c r="C5697" t="s">
        <v>11</v>
      </c>
      <c r="D5697" t="s">
        <v>16</v>
      </c>
      <c r="E5697">
        <v>1</v>
      </c>
      <c r="F5697">
        <v>1</v>
      </c>
      <c r="G5697" t="s">
        <v>148</v>
      </c>
      <c r="H5697">
        <v>1</v>
      </c>
      <c r="I5697">
        <v>1</v>
      </c>
      <c r="J5697" t="s">
        <v>14</v>
      </c>
      <c r="K5697" s="40" t="s">
        <v>149</v>
      </c>
    </row>
    <row r="5698" spans="1:11" x14ac:dyDescent="0.25">
      <c r="A5698">
        <v>561411543</v>
      </c>
      <c r="B5698" s="1">
        <v>45332</v>
      </c>
      <c r="C5698" t="s">
        <v>11</v>
      </c>
      <c r="D5698" t="s">
        <v>12</v>
      </c>
      <c r="F5698">
        <v>0</v>
      </c>
      <c r="G5698" t="s">
        <v>148</v>
      </c>
      <c r="H5698">
        <v>1</v>
      </c>
      <c r="I5698">
        <v>1</v>
      </c>
      <c r="J5698" t="s">
        <v>14</v>
      </c>
      <c r="K5698" s="40" t="s">
        <v>149</v>
      </c>
    </row>
    <row r="5699" spans="1:11" x14ac:dyDescent="0.25">
      <c r="A5699">
        <v>561660117</v>
      </c>
      <c r="B5699" s="1">
        <v>45334</v>
      </c>
      <c r="C5699" t="s">
        <v>27</v>
      </c>
      <c r="D5699" t="s">
        <v>16</v>
      </c>
      <c r="E5699">
        <v>1</v>
      </c>
      <c r="F5699">
        <v>1</v>
      </c>
      <c r="G5699" t="s">
        <v>148</v>
      </c>
      <c r="H5699">
        <v>1</v>
      </c>
      <c r="I5699">
        <v>1</v>
      </c>
      <c r="J5699" t="s">
        <v>14</v>
      </c>
      <c r="K5699" s="40" t="s">
        <v>149</v>
      </c>
    </row>
    <row r="5700" spans="1:11" x14ac:dyDescent="0.25">
      <c r="A5700">
        <v>300337119</v>
      </c>
      <c r="B5700" s="1">
        <v>43743</v>
      </c>
      <c r="C5700" t="s">
        <v>27</v>
      </c>
      <c r="D5700" t="s">
        <v>16</v>
      </c>
      <c r="E5700">
        <v>1</v>
      </c>
      <c r="F5700">
        <v>1</v>
      </c>
      <c r="G5700" t="s">
        <v>149</v>
      </c>
      <c r="H5700">
        <v>2</v>
      </c>
      <c r="I5700">
        <v>3</v>
      </c>
      <c r="J5700" t="s">
        <v>14</v>
      </c>
      <c r="K5700" s="40" t="s">
        <v>149</v>
      </c>
    </row>
    <row r="5701" spans="1:11" x14ac:dyDescent="0.25">
      <c r="A5701">
        <v>561632717</v>
      </c>
      <c r="B5701" s="1">
        <v>45334</v>
      </c>
      <c r="C5701" t="s">
        <v>11</v>
      </c>
      <c r="D5701" t="s">
        <v>21</v>
      </c>
      <c r="E5701">
        <v>0.69</v>
      </c>
      <c r="F5701">
        <v>0.45</v>
      </c>
      <c r="G5701" t="s">
        <v>148</v>
      </c>
      <c r="H5701">
        <v>1</v>
      </c>
      <c r="I5701">
        <v>2</v>
      </c>
      <c r="J5701" t="s">
        <v>14</v>
      </c>
      <c r="K5701" s="40" t="s">
        <v>149</v>
      </c>
    </row>
    <row r="5702" spans="1:11" x14ac:dyDescent="0.25">
      <c r="A5702">
        <v>44587781</v>
      </c>
      <c r="B5702" s="1">
        <v>42266</v>
      </c>
      <c r="C5702" t="s">
        <v>34</v>
      </c>
      <c r="D5702" t="s">
        <v>16</v>
      </c>
      <c r="E5702">
        <v>1</v>
      </c>
      <c r="F5702">
        <v>0.79</v>
      </c>
      <c r="G5702" t="s">
        <v>148</v>
      </c>
      <c r="H5702">
        <v>1</v>
      </c>
      <c r="I5702">
        <v>5</v>
      </c>
      <c r="J5702" t="s">
        <v>14</v>
      </c>
      <c r="K5702" s="40" t="s">
        <v>149</v>
      </c>
    </row>
    <row r="5703" spans="1:11" x14ac:dyDescent="0.25">
      <c r="A5703">
        <v>86149274</v>
      </c>
      <c r="B5703" s="1">
        <v>42577</v>
      </c>
      <c r="C5703" t="s">
        <v>11</v>
      </c>
      <c r="D5703" t="s">
        <v>16</v>
      </c>
      <c r="E5703">
        <v>1</v>
      </c>
      <c r="F5703">
        <v>1</v>
      </c>
      <c r="G5703" t="s">
        <v>148</v>
      </c>
      <c r="H5703">
        <v>1</v>
      </c>
      <c r="I5703">
        <v>1</v>
      </c>
      <c r="J5703" t="s">
        <v>18</v>
      </c>
      <c r="K5703" s="40" t="s">
        <v>149</v>
      </c>
    </row>
    <row r="5704" spans="1:11" x14ac:dyDescent="0.25">
      <c r="A5704">
        <v>149830680</v>
      </c>
      <c r="B5704" s="1">
        <v>42987</v>
      </c>
      <c r="C5704" t="s">
        <v>11</v>
      </c>
      <c r="D5704" t="s">
        <v>16</v>
      </c>
      <c r="E5704">
        <v>1</v>
      </c>
      <c r="F5704">
        <v>0.99</v>
      </c>
      <c r="G5704" t="s">
        <v>149</v>
      </c>
      <c r="H5704">
        <v>1</v>
      </c>
      <c r="I5704">
        <v>1</v>
      </c>
      <c r="J5704" t="s">
        <v>14</v>
      </c>
      <c r="K5704" s="40" t="s">
        <v>149</v>
      </c>
    </row>
    <row r="5705" spans="1:11" x14ac:dyDescent="0.25">
      <c r="A5705">
        <v>335424886</v>
      </c>
      <c r="B5705" s="1">
        <v>43872</v>
      </c>
      <c r="C5705" t="s">
        <v>11</v>
      </c>
      <c r="D5705" t="s">
        <v>20</v>
      </c>
      <c r="E5705">
        <v>0</v>
      </c>
      <c r="F5705">
        <v>0</v>
      </c>
      <c r="G5705" t="s">
        <v>148</v>
      </c>
      <c r="H5705">
        <v>2</v>
      </c>
      <c r="I5705">
        <v>3</v>
      </c>
      <c r="J5705" t="s">
        <v>14</v>
      </c>
      <c r="K5705" s="40" t="s">
        <v>149</v>
      </c>
    </row>
    <row r="5706" spans="1:11" x14ac:dyDescent="0.25">
      <c r="A5706">
        <v>561041528</v>
      </c>
      <c r="B5706" s="1">
        <v>45330</v>
      </c>
      <c r="C5706" t="s">
        <v>27</v>
      </c>
      <c r="D5706" t="s">
        <v>16</v>
      </c>
      <c r="E5706">
        <v>1</v>
      </c>
      <c r="F5706">
        <v>0.99</v>
      </c>
      <c r="G5706" t="s">
        <v>148</v>
      </c>
      <c r="H5706">
        <v>5</v>
      </c>
      <c r="I5706">
        <v>5</v>
      </c>
      <c r="J5706" t="s">
        <v>14</v>
      </c>
      <c r="K5706" s="40" t="s">
        <v>149</v>
      </c>
    </row>
    <row r="5707" spans="1:11" x14ac:dyDescent="0.25">
      <c r="A5707">
        <v>561043259</v>
      </c>
      <c r="B5707" s="1">
        <v>45330</v>
      </c>
      <c r="C5707" t="s">
        <v>27</v>
      </c>
      <c r="D5707" t="s">
        <v>20</v>
      </c>
      <c r="E5707">
        <v>0</v>
      </c>
      <c r="F5707">
        <v>0.44</v>
      </c>
      <c r="G5707" t="s">
        <v>148</v>
      </c>
      <c r="H5707">
        <v>2</v>
      </c>
      <c r="I5707">
        <v>3</v>
      </c>
      <c r="J5707" t="s">
        <v>22</v>
      </c>
      <c r="K5707" s="40" t="s">
        <v>149</v>
      </c>
    </row>
    <row r="5708" spans="1:11" x14ac:dyDescent="0.25">
      <c r="A5708">
        <v>561700090</v>
      </c>
      <c r="B5708" s="1">
        <v>45334</v>
      </c>
      <c r="C5708" t="s">
        <v>27</v>
      </c>
      <c r="D5708" t="s">
        <v>17</v>
      </c>
      <c r="E5708">
        <v>1</v>
      </c>
      <c r="F5708">
        <v>0.84</v>
      </c>
      <c r="G5708" t="s">
        <v>148</v>
      </c>
      <c r="H5708">
        <v>2</v>
      </c>
      <c r="I5708">
        <v>2</v>
      </c>
      <c r="J5708" t="s">
        <v>14</v>
      </c>
      <c r="K5708" s="40" t="s">
        <v>149</v>
      </c>
    </row>
    <row r="5709" spans="1:11" x14ac:dyDescent="0.25">
      <c r="A5709">
        <v>464599262</v>
      </c>
      <c r="B5709" s="1">
        <v>44728</v>
      </c>
      <c r="C5709" t="s">
        <v>27</v>
      </c>
      <c r="D5709" t="s">
        <v>12</v>
      </c>
      <c r="F5709">
        <v>1</v>
      </c>
      <c r="G5709" t="s">
        <v>148</v>
      </c>
      <c r="H5709">
        <v>1</v>
      </c>
      <c r="I5709">
        <v>1</v>
      </c>
      <c r="J5709" t="s">
        <v>14</v>
      </c>
      <c r="K5709" s="40" t="s">
        <v>149</v>
      </c>
    </row>
    <row r="5710" spans="1:11" x14ac:dyDescent="0.25">
      <c r="A5710">
        <v>437676641</v>
      </c>
      <c r="B5710" s="1">
        <v>44557</v>
      </c>
      <c r="C5710" t="s">
        <v>27</v>
      </c>
      <c r="D5710" t="s">
        <v>16</v>
      </c>
      <c r="E5710">
        <v>0.9</v>
      </c>
      <c r="F5710">
        <v>1</v>
      </c>
      <c r="G5710" t="s">
        <v>148</v>
      </c>
      <c r="H5710">
        <v>1</v>
      </c>
      <c r="I5710">
        <v>3</v>
      </c>
      <c r="J5710" t="s">
        <v>22</v>
      </c>
      <c r="K5710" s="40" t="s">
        <v>149</v>
      </c>
    </row>
    <row r="5711" spans="1:11" x14ac:dyDescent="0.25">
      <c r="A5711">
        <v>561076331</v>
      </c>
      <c r="B5711" s="1">
        <v>45330</v>
      </c>
      <c r="C5711" t="s">
        <v>11</v>
      </c>
      <c r="D5711" t="s">
        <v>16</v>
      </c>
      <c r="E5711">
        <v>1</v>
      </c>
      <c r="F5711">
        <v>1</v>
      </c>
      <c r="G5711" t="s">
        <v>148</v>
      </c>
      <c r="H5711">
        <v>1</v>
      </c>
      <c r="I5711">
        <v>1</v>
      </c>
      <c r="J5711" t="s">
        <v>22</v>
      </c>
      <c r="K5711" s="40" t="s">
        <v>149</v>
      </c>
    </row>
    <row r="5712" spans="1:11" x14ac:dyDescent="0.25">
      <c r="A5712">
        <v>510125104</v>
      </c>
      <c r="B5712" s="1">
        <v>45031</v>
      </c>
      <c r="C5712" t="s">
        <v>11</v>
      </c>
      <c r="D5712" t="s">
        <v>12</v>
      </c>
      <c r="F5712">
        <v>0.96</v>
      </c>
      <c r="G5712" t="s">
        <v>149</v>
      </c>
      <c r="H5712">
        <v>3</v>
      </c>
      <c r="I5712">
        <v>9</v>
      </c>
      <c r="J5712" t="s">
        <v>14</v>
      </c>
      <c r="K5712" s="40" t="s">
        <v>149</v>
      </c>
    </row>
    <row r="5713" spans="1:11" x14ac:dyDescent="0.25">
      <c r="A5713">
        <v>111127491</v>
      </c>
      <c r="B5713" s="1">
        <v>42747</v>
      </c>
      <c r="C5713" t="s">
        <v>11</v>
      </c>
      <c r="D5713" t="s">
        <v>16</v>
      </c>
      <c r="E5713">
        <v>1</v>
      </c>
      <c r="F5713">
        <v>1</v>
      </c>
      <c r="G5713" t="s">
        <v>27</v>
      </c>
      <c r="H5713">
        <v>13</v>
      </c>
      <c r="I5713">
        <v>21</v>
      </c>
      <c r="J5713" t="s">
        <v>14</v>
      </c>
      <c r="K5713" s="40" t="s">
        <v>149</v>
      </c>
    </row>
    <row r="5714" spans="1:11" x14ac:dyDescent="0.25">
      <c r="A5714">
        <v>436376792</v>
      </c>
      <c r="B5714" s="1">
        <v>44547</v>
      </c>
      <c r="C5714" t="s">
        <v>27</v>
      </c>
      <c r="D5714" t="s">
        <v>16</v>
      </c>
      <c r="E5714">
        <v>1</v>
      </c>
      <c r="F5714">
        <v>0.99</v>
      </c>
      <c r="G5714" t="s">
        <v>148</v>
      </c>
      <c r="H5714">
        <v>1</v>
      </c>
      <c r="I5714">
        <v>11</v>
      </c>
      <c r="J5714" t="s">
        <v>14</v>
      </c>
      <c r="K5714" s="40" t="s">
        <v>149</v>
      </c>
    </row>
    <row r="5715" spans="1:11" x14ac:dyDescent="0.25">
      <c r="A5715">
        <v>173645958</v>
      </c>
      <c r="B5715" s="1">
        <v>43147</v>
      </c>
      <c r="C5715" t="s">
        <v>11</v>
      </c>
      <c r="D5715" t="s">
        <v>16</v>
      </c>
      <c r="E5715">
        <v>1</v>
      </c>
      <c r="F5715">
        <v>0.99</v>
      </c>
      <c r="G5715" t="s">
        <v>149</v>
      </c>
      <c r="H5715">
        <v>1</v>
      </c>
      <c r="I5715">
        <v>1</v>
      </c>
      <c r="J5715" t="s">
        <v>14</v>
      </c>
      <c r="K5715" s="40" t="s">
        <v>149</v>
      </c>
    </row>
    <row r="5716" spans="1:11" x14ac:dyDescent="0.25">
      <c r="A5716">
        <v>324512285</v>
      </c>
      <c r="B5716" s="1">
        <v>43835</v>
      </c>
      <c r="C5716" t="s">
        <v>11</v>
      </c>
      <c r="D5716" t="s">
        <v>16</v>
      </c>
      <c r="E5716">
        <v>1</v>
      </c>
      <c r="F5716">
        <v>0.99</v>
      </c>
      <c r="G5716" t="s">
        <v>149</v>
      </c>
      <c r="H5716">
        <v>3</v>
      </c>
      <c r="I5716">
        <v>3</v>
      </c>
      <c r="J5716" t="s">
        <v>14</v>
      </c>
      <c r="K5716" s="40" t="s">
        <v>149</v>
      </c>
    </row>
    <row r="5717" spans="1:11" x14ac:dyDescent="0.25">
      <c r="A5717">
        <v>408541904</v>
      </c>
      <c r="B5717" s="1">
        <v>44369</v>
      </c>
      <c r="C5717" t="s">
        <v>11</v>
      </c>
      <c r="D5717" t="s">
        <v>12</v>
      </c>
      <c r="F5717">
        <v>0.57999999999999996</v>
      </c>
      <c r="G5717" t="s">
        <v>148</v>
      </c>
      <c r="H5717">
        <v>3</v>
      </c>
      <c r="I5717">
        <v>3</v>
      </c>
      <c r="J5717" t="s">
        <v>14</v>
      </c>
      <c r="K5717" s="40" t="s">
        <v>149</v>
      </c>
    </row>
    <row r="5718" spans="1:11" x14ac:dyDescent="0.25">
      <c r="A5718">
        <v>562377940</v>
      </c>
      <c r="B5718" s="1">
        <v>45338</v>
      </c>
      <c r="C5718" t="s">
        <v>27</v>
      </c>
      <c r="D5718" t="s">
        <v>20</v>
      </c>
      <c r="E5718">
        <v>0</v>
      </c>
      <c r="F5718">
        <v>0</v>
      </c>
      <c r="G5718" t="s">
        <v>148</v>
      </c>
      <c r="H5718">
        <v>1</v>
      </c>
      <c r="I5718">
        <v>1</v>
      </c>
      <c r="J5718" t="s">
        <v>22</v>
      </c>
      <c r="K5718" s="40" t="s">
        <v>149</v>
      </c>
    </row>
    <row r="5719" spans="1:11" x14ac:dyDescent="0.25">
      <c r="A5719">
        <v>50072899</v>
      </c>
      <c r="B5719" s="1">
        <v>42336</v>
      </c>
      <c r="C5719" t="s">
        <v>11</v>
      </c>
      <c r="D5719" t="s">
        <v>21</v>
      </c>
      <c r="E5719">
        <v>1</v>
      </c>
      <c r="F5719">
        <v>0.61</v>
      </c>
      <c r="G5719" t="s">
        <v>149</v>
      </c>
      <c r="H5719">
        <v>1</v>
      </c>
      <c r="I5719">
        <v>2</v>
      </c>
      <c r="J5719" t="s">
        <v>14</v>
      </c>
      <c r="K5719" s="40" t="s">
        <v>149</v>
      </c>
    </row>
    <row r="5720" spans="1:11" x14ac:dyDescent="0.25">
      <c r="A5720">
        <v>562093209</v>
      </c>
      <c r="B5720" s="1">
        <v>45336</v>
      </c>
      <c r="C5720" t="s">
        <v>27</v>
      </c>
      <c r="D5720" t="s">
        <v>12</v>
      </c>
      <c r="F5720">
        <v>1</v>
      </c>
      <c r="G5720" t="s">
        <v>148</v>
      </c>
      <c r="H5720">
        <v>1</v>
      </c>
      <c r="I5720">
        <v>2</v>
      </c>
      <c r="J5720" t="s">
        <v>22</v>
      </c>
      <c r="K5720" s="40" t="s">
        <v>149</v>
      </c>
    </row>
    <row r="5721" spans="1:11" x14ac:dyDescent="0.25">
      <c r="A5721">
        <v>274168869</v>
      </c>
      <c r="B5721" s="1">
        <v>43653</v>
      </c>
      <c r="C5721" t="s">
        <v>11</v>
      </c>
      <c r="D5721" t="s">
        <v>16</v>
      </c>
      <c r="E5721">
        <v>1</v>
      </c>
      <c r="F5721">
        <v>0.95</v>
      </c>
      <c r="G5721" t="s">
        <v>148</v>
      </c>
      <c r="H5721">
        <v>2</v>
      </c>
      <c r="I5721">
        <v>2</v>
      </c>
      <c r="J5721" t="s">
        <v>14</v>
      </c>
      <c r="K5721" s="40" t="s">
        <v>149</v>
      </c>
    </row>
    <row r="5722" spans="1:11" x14ac:dyDescent="0.25">
      <c r="A5722">
        <v>453557145</v>
      </c>
      <c r="B5722" s="1">
        <v>44661</v>
      </c>
      <c r="C5722" t="s">
        <v>11</v>
      </c>
      <c r="D5722" t="s">
        <v>16</v>
      </c>
      <c r="E5722">
        <v>1</v>
      </c>
      <c r="F5722">
        <v>0.94</v>
      </c>
      <c r="G5722" t="s">
        <v>148</v>
      </c>
      <c r="H5722">
        <v>1</v>
      </c>
      <c r="I5722">
        <v>1</v>
      </c>
      <c r="J5722" t="s">
        <v>14</v>
      </c>
      <c r="K5722" s="40" t="s">
        <v>149</v>
      </c>
    </row>
    <row r="5723" spans="1:11" x14ac:dyDescent="0.25">
      <c r="A5723">
        <v>562561365</v>
      </c>
      <c r="B5723" s="1">
        <v>45339</v>
      </c>
      <c r="C5723" t="s">
        <v>11</v>
      </c>
      <c r="D5723" t="s">
        <v>21</v>
      </c>
      <c r="E5723">
        <v>0.86</v>
      </c>
      <c r="F5723">
        <v>0.95</v>
      </c>
      <c r="G5723" t="s">
        <v>149</v>
      </c>
      <c r="H5723">
        <v>1</v>
      </c>
      <c r="I5723">
        <v>1</v>
      </c>
      <c r="J5723" t="s">
        <v>22</v>
      </c>
      <c r="K5723" s="40" t="s">
        <v>149</v>
      </c>
    </row>
    <row r="5724" spans="1:11" x14ac:dyDescent="0.25">
      <c r="A5724">
        <v>563215102</v>
      </c>
      <c r="B5724" s="1">
        <v>45343</v>
      </c>
      <c r="C5724" t="s">
        <v>27</v>
      </c>
      <c r="D5724" t="s">
        <v>16</v>
      </c>
      <c r="E5724">
        <v>1</v>
      </c>
      <c r="F5724">
        <v>1</v>
      </c>
      <c r="G5724" t="s">
        <v>148</v>
      </c>
      <c r="H5724">
        <v>1</v>
      </c>
      <c r="I5724">
        <v>1</v>
      </c>
      <c r="J5724" t="s">
        <v>22</v>
      </c>
      <c r="K5724" s="40" t="s">
        <v>149</v>
      </c>
    </row>
    <row r="5725" spans="1:11" x14ac:dyDescent="0.25">
      <c r="A5725">
        <v>563223290</v>
      </c>
      <c r="B5725" s="1">
        <v>45343</v>
      </c>
      <c r="C5725" t="s">
        <v>11</v>
      </c>
      <c r="D5725" t="s">
        <v>16</v>
      </c>
      <c r="E5725">
        <v>1</v>
      </c>
      <c r="F5725">
        <v>0.99</v>
      </c>
      <c r="G5725" t="s">
        <v>148</v>
      </c>
      <c r="H5725">
        <v>1</v>
      </c>
      <c r="I5725">
        <v>1</v>
      </c>
      <c r="J5725" t="s">
        <v>22</v>
      </c>
      <c r="K5725" s="40" t="s">
        <v>149</v>
      </c>
    </row>
    <row r="5726" spans="1:11" x14ac:dyDescent="0.25">
      <c r="A5726">
        <v>283340972</v>
      </c>
      <c r="B5726" s="1">
        <v>43683</v>
      </c>
      <c r="C5726" t="s">
        <v>11</v>
      </c>
      <c r="D5726" t="s">
        <v>16</v>
      </c>
      <c r="E5726">
        <v>1</v>
      </c>
      <c r="F5726">
        <v>0.9</v>
      </c>
      <c r="G5726" t="s">
        <v>149</v>
      </c>
      <c r="H5726">
        <v>1</v>
      </c>
      <c r="I5726">
        <v>1</v>
      </c>
      <c r="J5726" t="s">
        <v>14</v>
      </c>
      <c r="K5726" s="40" t="s">
        <v>149</v>
      </c>
    </row>
    <row r="5727" spans="1:11" x14ac:dyDescent="0.25">
      <c r="A5727">
        <v>70190053</v>
      </c>
      <c r="B5727" s="1">
        <v>42493</v>
      </c>
      <c r="C5727" t="s">
        <v>11</v>
      </c>
      <c r="D5727" t="s">
        <v>16</v>
      </c>
      <c r="E5727">
        <v>1</v>
      </c>
      <c r="F5727">
        <v>1</v>
      </c>
      <c r="G5727" t="s">
        <v>149</v>
      </c>
      <c r="H5727">
        <v>11</v>
      </c>
      <c r="I5727">
        <v>13</v>
      </c>
      <c r="J5727" t="s">
        <v>14</v>
      </c>
      <c r="K5727" s="40" t="s">
        <v>149</v>
      </c>
    </row>
    <row r="5728" spans="1:11" x14ac:dyDescent="0.25">
      <c r="A5728">
        <v>378837583</v>
      </c>
      <c r="B5728" s="1">
        <v>44173</v>
      </c>
      <c r="C5728" t="s">
        <v>11</v>
      </c>
      <c r="D5728" t="s">
        <v>16</v>
      </c>
      <c r="E5728">
        <v>1</v>
      </c>
      <c r="F5728">
        <v>1</v>
      </c>
      <c r="G5728" t="s">
        <v>148</v>
      </c>
      <c r="H5728">
        <v>27</v>
      </c>
      <c r="I5728">
        <v>29</v>
      </c>
      <c r="J5728" t="s">
        <v>14</v>
      </c>
      <c r="K5728" s="40" t="s">
        <v>149</v>
      </c>
    </row>
    <row r="5729" spans="1:11" x14ac:dyDescent="0.25">
      <c r="A5729">
        <v>2453041</v>
      </c>
      <c r="B5729" s="1">
        <v>41053</v>
      </c>
      <c r="C5729" t="s">
        <v>11</v>
      </c>
      <c r="D5729" t="s">
        <v>16</v>
      </c>
      <c r="E5729">
        <v>1</v>
      </c>
      <c r="F5729">
        <v>1</v>
      </c>
      <c r="G5729" t="s">
        <v>149</v>
      </c>
      <c r="H5729">
        <v>1</v>
      </c>
      <c r="I5729">
        <v>5</v>
      </c>
      <c r="J5729" t="s">
        <v>14</v>
      </c>
      <c r="K5729" s="40" t="s">
        <v>149</v>
      </c>
    </row>
    <row r="5730" spans="1:11" x14ac:dyDescent="0.25">
      <c r="A5730">
        <v>555328473</v>
      </c>
      <c r="B5730" s="1">
        <v>45299</v>
      </c>
      <c r="C5730" t="s">
        <v>27</v>
      </c>
      <c r="D5730" t="s">
        <v>16</v>
      </c>
      <c r="E5730">
        <v>1</v>
      </c>
      <c r="F5730">
        <v>1</v>
      </c>
      <c r="G5730" t="s">
        <v>148</v>
      </c>
      <c r="H5730">
        <v>1</v>
      </c>
      <c r="I5730">
        <v>1</v>
      </c>
      <c r="J5730" t="s">
        <v>14</v>
      </c>
      <c r="K5730" s="40" t="s">
        <v>149</v>
      </c>
    </row>
    <row r="5731" spans="1:11" x14ac:dyDescent="0.25">
      <c r="A5731">
        <v>134732319</v>
      </c>
      <c r="B5731" s="1">
        <v>42898</v>
      </c>
      <c r="C5731" t="s">
        <v>11</v>
      </c>
      <c r="D5731" t="s">
        <v>12</v>
      </c>
      <c r="F5731">
        <v>0.81</v>
      </c>
      <c r="G5731" t="s">
        <v>148</v>
      </c>
      <c r="H5731">
        <v>1</v>
      </c>
      <c r="I5731">
        <v>1</v>
      </c>
      <c r="J5731" t="s">
        <v>14</v>
      </c>
      <c r="K5731" s="40" t="s">
        <v>149</v>
      </c>
    </row>
    <row r="5732" spans="1:11" x14ac:dyDescent="0.25">
      <c r="A5732">
        <v>563377828</v>
      </c>
      <c r="B5732" s="1">
        <v>45344</v>
      </c>
      <c r="C5732" t="s">
        <v>27</v>
      </c>
      <c r="D5732" t="s">
        <v>21</v>
      </c>
      <c r="E5732">
        <v>1</v>
      </c>
      <c r="F5732">
        <v>0.06</v>
      </c>
      <c r="G5732" t="s">
        <v>148</v>
      </c>
      <c r="H5732">
        <v>3</v>
      </c>
      <c r="I5732">
        <v>3</v>
      </c>
      <c r="J5732" t="s">
        <v>22</v>
      </c>
      <c r="K5732" s="40" t="s">
        <v>149</v>
      </c>
    </row>
    <row r="5733" spans="1:11" x14ac:dyDescent="0.25">
      <c r="A5733">
        <v>563424961</v>
      </c>
      <c r="B5733" s="1">
        <v>45344</v>
      </c>
      <c r="C5733" t="s">
        <v>11</v>
      </c>
      <c r="D5733" t="s">
        <v>16</v>
      </c>
      <c r="E5733">
        <v>1</v>
      </c>
      <c r="F5733">
        <v>0.95</v>
      </c>
      <c r="G5733" t="s">
        <v>149</v>
      </c>
      <c r="H5733">
        <v>3</v>
      </c>
      <c r="I5733">
        <v>4</v>
      </c>
      <c r="J5733" t="s">
        <v>14</v>
      </c>
      <c r="K5733" s="40" t="s">
        <v>149</v>
      </c>
    </row>
    <row r="5734" spans="1:11" x14ac:dyDescent="0.25">
      <c r="A5734">
        <v>102568855</v>
      </c>
      <c r="B5734" s="1">
        <v>42679</v>
      </c>
      <c r="C5734" t="s">
        <v>11</v>
      </c>
      <c r="D5734" t="s">
        <v>12</v>
      </c>
      <c r="G5734" t="s">
        <v>148</v>
      </c>
      <c r="H5734">
        <v>1</v>
      </c>
      <c r="I5734">
        <v>1</v>
      </c>
      <c r="J5734" t="s">
        <v>14</v>
      </c>
      <c r="K5734" s="40" t="s">
        <v>149</v>
      </c>
    </row>
    <row r="5735" spans="1:11" x14ac:dyDescent="0.25">
      <c r="A5735">
        <v>4987009</v>
      </c>
      <c r="B5735" s="1">
        <v>41311</v>
      </c>
      <c r="C5735" t="s">
        <v>11</v>
      </c>
      <c r="D5735" t="s">
        <v>16</v>
      </c>
      <c r="E5735">
        <v>1</v>
      </c>
      <c r="F5735">
        <v>1</v>
      </c>
      <c r="G5735" t="s">
        <v>149</v>
      </c>
      <c r="H5735">
        <v>3</v>
      </c>
      <c r="I5735">
        <v>3</v>
      </c>
      <c r="J5735" t="s">
        <v>14</v>
      </c>
      <c r="K5735" s="40" t="s">
        <v>149</v>
      </c>
    </row>
    <row r="5736" spans="1:11" x14ac:dyDescent="0.25">
      <c r="A5736">
        <v>559450605</v>
      </c>
      <c r="B5736" s="1">
        <v>45321</v>
      </c>
      <c r="C5736" t="s">
        <v>27</v>
      </c>
      <c r="D5736" t="s">
        <v>16</v>
      </c>
      <c r="E5736">
        <v>1</v>
      </c>
      <c r="F5736">
        <v>1</v>
      </c>
      <c r="G5736" t="s">
        <v>148</v>
      </c>
      <c r="H5736">
        <v>1</v>
      </c>
      <c r="I5736">
        <v>1</v>
      </c>
      <c r="J5736" t="s">
        <v>14</v>
      </c>
      <c r="K5736" s="40" t="s">
        <v>149</v>
      </c>
    </row>
    <row r="5737" spans="1:11" x14ac:dyDescent="0.25">
      <c r="A5737">
        <v>70604</v>
      </c>
      <c r="B5737" s="1">
        <v>40192</v>
      </c>
      <c r="C5737" t="s">
        <v>11</v>
      </c>
      <c r="D5737" t="s">
        <v>17</v>
      </c>
      <c r="E5737">
        <v>1</v>
      </c>
      <c r="F5737">
        <v>0.63</v>
      </c>
      <c r="G5737" t="s">
        <v>149</v>
      </c>
      <c r="H5737">
        <v>1</v>
      </c>
      <c r="I5737">
        <v>3</v>
      </c>
      <c r="J5737" t="s">
        <v>14</v>
      </c>
      <c r="K5737" s="40" t="s">
        <v>149</v>
      </c>
    </row>
    <row r="5738" spans="1:11" x14ac:dyDescent="0.25">
      <c r="A5738">
        <v>555844879</v>
      </c>
      <c r="B5738" s="1">
        <v>45302</v>
      </c>
      <c r="C5738" t="s">
        <v>27</v>
      </c>
      <c r="D5738" t="s">
        <v>16</v>
      </c>
      <c r="E5738">
        <v>1</v>
      </c>
      <c r="F5738">
        <v>1</v>
      </c>
      <c r="G5738" t="s">
        <v>148</v>
      </c>
      <c r="H5738">
        <v>1</v>
      </c>
      <c r="I5738">
        <v>1</v>
      </c>
      <c r="J5738" t="s">
        <v>14</v>
      </c>
      <c r="K5738" s="40" t="s">
        <v>148</v>
      </c>
    </row>
    <row r="5739" spans="1:11" x14ac:dyDescent="0.25">
      <c r="A5739">
        <v>501580981</v>
      </c>
      <c r="B5739" s="1">
        <v>44974</v>
      </c>
      <c r="C5739" t="s">
        <v>27</v>
      </c>
      <c r="D5739" t="s">
        <v>12</v>
      </c>
      <c r="F5739">
        <v>0.25</v>
      </c>
      <c r="G5739" t="s">
        <v>148</v>
      </c>
      <c r="H5739">
        <v>2</v>
      </c>
      <c r="I5739">
        <v>3</v>
      </c>
      <c r="J5739" t="s">
        <v>14</v>
      </c>
      <c r="K5739" s="40" t="s">
        <v>149</v>
      </c>
    </row>
    <row r="5740" spans="1:11" x14ac:dyDescent="0.25">
      <c r="A5740">
        <v>553127522</v>
      </c>
      <c r="B5740" s="1">
        <v>45288</v>
      </c>
      <c r="C5740" t="s">
        <v>27</v>
      </c>
      <c r="D5740" t="s">
        <v>12</v>
      </c>
      <c r="F5740">
        <v>0.98</v>
      </c>
      <c r="G5740" t="s">
        <v>148</v>
      </c>
      <c r="H5740">
        <v>1</v>
      </c>
      <c r="I5740">
        <v>2</v>
      </c>
      <c r="J5740" t="s">
        <v>14</v>
      </c>
      <c r="K5740" s="40" t="s">
        <v>149</v>
      </c>
    </row>
    <row r="5741" spans="1:11" x14ac:dyDescent="0.25">
      <c r="A5741">
        <v>535926570</v>
      </c>
      <c r="B5741" s="1">
        <v>45176</v>
      </c>
      <c r="C5741" t="s">
        <v>27</v>
      </c>
      <c r="D5741" t="s">
        <v>16</v>
      </c>
      <c r="E5741">
        <v>1</v>
      </c>
      <c r="F5741">
        <v>0.98</v>
      </c>
      <c r="G5741" t="s">
        <v>148</v>
      </c>
      <c r="H5741">
        <v>1</v>
      </c>
      <c r="I5741">
        <v>1</v>
      </c>
      <c r="J5741" t="s">
        <v>14</v>
      </c>
      <c r="K5741" s="40" t="s">
        <v>149</v>
      </c>
    </row>
    <row r="5742" spans="1:11" x14ac:dyDescent="0.25">
      <c r="A5742">
        <v>41216653</v>
      </c>
      <c r="B5742" s="1">
        <v>42227</v>
      </c>
      <c r="C5742" t="s">
        <v>27</v>
      </c>
      <c r="D5742" t="s">
        <v>16</v>
      </c>
      <c r="E5742">
        <v>1</v>
      </c>
      <c r="F5742">
        <v>0.99</v>
      </c>
      <c r="G5742" t="s">
        <v>148</v>
      </c>
      <c r="H5742">
        <v>2</v>
      </c>
      <c r="I5742">
        <v>2</v>
      </c>
      <c r="J5742" t="s">
        <v>22</v>
      </c>
      <c r="K5742" s="40" t="s">
        <v>149</v>
      </c>
    </row>
    <row r="5743" spans="1:11" x14ac:dyDescent="0.25">
      <c r="A5743">
        <v>432374842</v>
      </c>
      <c r="B5743" s="1">
        <v>44517</v>
      </c>
      <c r="C5743" t="s">
        <v>27</v>
      </c>
      <c r="D5743" t="s">
        <v>16</v>
      </c>
      <c r="E5743">
        <v>1</v>
      </c>
      <c r="F5743">
        <v>1</v>
      </c>
      <c r="G5743" t="s">
        <v>148</v>
      </c>
      <c r="H5743">
        <v>1</v>
      </c>
      <c r="I5743">
        <v>1</v>
      </c>
      <c r="J5743" t="s">
        <v>22</v>
      </c>
      <c r="K5743" s="40" t="s">
        <v>149</v>
      </c>
    </row>
    <row r="5744" spans="1:11" x14ac:dyDescent="0.25">
      <c r="A5744">
        <v>120858280</v>
      </c>
      <c r="B5744" s="1">
        <v>42809</v>
      </c>
      <c r="C5744" t="s">
        <v>11</v>
      </c>
      <c r="D5744" t="s">
        <v>20</v>
      </c>
      <c r="E5744">
        <v>0.3</v>
      </c>
      <c r="F5744">
        <v>0</v>
      </c>
      <c r="G5744" t="s">
        <v>148</v>
      </c>
      <c r="H5744">
        <v>1</v>
      </c>
      <c r="I5744">
        <v>1</v>
      </c>
      <c r="J5744" t="s">
        <v>14</v>
      </c>
      <c r="K5744" s="40" t="s">
        <v>148</v>
      </c>
    </row>
    <row r="5745" spans="1:11" x14ac:dyDescent="0.25">
      <c r="A5745">
        <v>220410999</v>
      </c>
      <c r="B5745" s="1">
        <v>43386</v>
      </c>
      <c r="C5745" t="s">
        <v>11</v>
      </c>
      <c r="D5745" t="s">
        <v>12</v>
      </c>
      <c r="G5745" t="s">
        <v>148</v>
      </c>
      <c r="H5745">
        <v>1</v>
      </c>
      <c r="I5745">
        <v>1</v>
      </c>
      <c r="J5745" t="s">
        <v>14</v>
      </c>
      <c r="K5745" s="40" t="s">
        <v>149</v>
      </c>
    </row>
    <row r="5746" spans="1:11" x14ac:dyDescent="0.25">
      <c r="A5746">
        <v>43476343</v>
      </c>
      <c r="B5746" s="1">
        <v>42253</v>
      </c>
      <c r="C5746" t="s">
        <v>11</v>
      </c>
      <c r="D5746" t="s">
        <v>16</v>
      </c>
      <c r="E5746">
        <v>1</v>
      </c>
      <c r="F5746">
        <v>1</v>
      </c>
      <c r="G5746" t="s">
        <v>27</v>
      </c>
      <c r="H5746">
        <v>5</v>
      </c>
      <c r="I5746">
        <v>9</v>
      </c>
      <c r="J5746" t="s">
        <v>14</v>
      </c>
      <c r="K5746" s="40" t="s">
        <v>149</v>
      </c>
    </row>
    <row r="5747" spans="1:11" x14ac:dyDescent="0.25">
      <c r="A5747">
        <v>529558184</v>
      </c>
      <c r="B5747" s="1">
        <v>45140</v>
      </c>
      <c r="C5747" t="s">
        <v>11</v>
      </c>
      <c r="D5747" t="s">
        <v>16</v>
      </c>
      <c r="E5747">
        <v>0.8</v>
      </c>
      <c r="F5747">
        <v>0.76</v>
      </c>
      <c r="G5747" t="s">
        <v>148</v>
      </c>
      <c r="H5747">
        <v>2</v>
      </c>
      <c r="I5747">
        <v>4</v>
      </c>
      <c r="J5747" t="s">
        <v>14</v>
      </c>
      <c r="K5747" s="40" t="s">
        <v>149</v>
      </c>
    </row>
    <row r="5748" spans="1:11" x14ac:dyDescent="0.25">
      <c r="A5748">
        <v>562835295</v>
      </c>
      <c r="B5748" s="1">
        <v>45341</v>
      </c>
      <c r="C5748" t="s">
        <v>27</v>
      </c>
      <c r="D5748" t="s">
        <v>20</v>
      </c>
      <c r="E5748">
        <v>0</v>
      </c>
      <c r="F5748">
        <v>0.08</v>
      </c>
      <c r="G5748" t="s">
        <v>148</v>
      </c>
      <c r="H5748">
        <v>1</v>
      </c>
      <c r="I5748">
        <v>2</v>
      </c>
      <c r="J5748" t="s">
        <v>22</v>
      </c>
      <c r="K5748" s="40" t="s">
        <v>149</v>
      </c>
    </row>
    <row r="5749" spans="1:11" x14ac:dyDescent="0.25">
      <c r="A5749">
        <v>67721597</v>
      </c>
      <c r="B5749" s="1">
        <v>42478</v>
      </c>
      <c r="C5749" t="s">
        <v>11</v>
      </c>
      <c r="D5749" t="s">
        <v>17</v>
      </c>
      <c r="E5749">
        <v>1</v>
      </c>
      <c r="F5749">
        <v>0.52</v>
      </c>
      <c r="G5749" t="s">
        <v>149</v>
      </c>
      <c r="H5749">
        <v>1</v>
      </c>
      <c r="I5749">
        <v>1</v>
      </c>
      <c r="J5749" t="s">
        <v>14</v>
      </c>
      <c r="K5749" s="40" t="s">
        <v>149</v>
      </c>
    </row>
    <row r="5750" spans="1:11" x14ac:dyDescent="0.25">
      <c r="A5750">
        <v>178125162</v>
      </c>
      <c r="B5750" s="1">
        <v>43171</v>
      </c>
      <c r="C5750" t="s">
        <v>11</v>
      </c>
      <c r="D5750" t="s">
        <v>17</v>
      </c>
      <c r="E5750">
        <v>1</v>
      </c>
      <c r="F5750">
        <v>0.77</v>
      </c>
      <c r="G5750" t="s">
        <v>148</v>
      </c>
      <c r="H5750">
        <v>2</v>
      </c>
      <c r="I5750">
        <v>4</v>
      </c>
      <c r="J5750" t="s">
        <v>14</v>
      </c>
      <c r="K5750" s="40" t="s">
        <v>149</v>
      </c>
    </row>
    <row r="5751" spans="1:11" x14ac:dyDescent="0.25">
      <c r="A5751">
        <v>134788018</v>
      </c>
      <c r="B5751" s="1">
        <v>42898</v>
      </c>
      <c r="C5751" t="s">
        <v>11</v>
      </c>
      <c r="D5751" t="s">
        <v>12</v>
      </c>
      <c r="F5751">
        <v>1</v>
      </c>
      <c r="G5751" t="s">
        <v>148</v>
      </c>
      <c r="H5751">
        <v>1</v>
      </c>
      <c r="I5751">
        <v>2</v>
      </c>
      <c r="J5751" t="s">
        <v>14</v>
      </c>
      <c r="K5751" s="40" t="s">
        <v>149</v>
      </c>
    </row>
    <row r="5752" spans="1:11" x14ac:dyDescent="0.25">
      <c r="A5752">
        <v>518701999</v>
      </c>
      <c r="B5752" s="1">
        <v>45084</v>
      </c>
      <c r="C5752" t="s">
        <v>27</v>
      </c>
      <c r="D5752" t="s">
        <v>16</v>
      </c>
      <c r="E5752">
        <v>1</v>
      </c>
      <c r="F5752">
        <v>0.99</v>
      </c>
      <c r="G5752" t="s">
        <v>149</v>
      </c>
      <c r="H5752">
        <v>2</v>
      </c>
      <c r="I5752">
        <v>2</v>
      </c>
      <c r="J5752" t="s">
        <v>14</v>
      </c>
      <c r="K5752" s="40" t="s">
        <v>149</v>
      </c>
    </row>
    <row r="5753" spans="1:11" x14ac:dyDescent="0.25">
      <c r="A5753">
        <v>162413093</v>
      </c>
      <c r="B5753" s="1">
        <v>43081</v>
      </c>
      <c r="C5753" t="s">
        <v>11</v>
      </c>
      <c r="D5753" t="s">
        <v>16</v>
      </c>
      <c r="E5753">
        <v>0.95</v>
      </c>
      <c r="F5753">
        <v>0.53</v>
      </c>
      <c r="G5753" t="s">
        <v>148</v>
      </c>
      <c r="H5753">
        <v>8</v>
      </c>
      <c r="I5753">
        <v>11</v>
      </c>
      <c r="J5753" t="s">
        <v>22</v>
      </c>
      <c r="K5753" s="40" t="s">
        <v>149</v>
      </c>
    </row>
    <row r="5754" spans="1:11" x14ac:dyDescent="0.25">
      <c r="A5754">
        <v>129684758</v>
      </c>
      <c r="B5754" s="1">
        <v>42865</v>
      </c>
      <c r="C5754" t="s">
        <v>11</v>
      </c>
      <c r="D5754" t="s">
        <v>12</v>
      </c>
      <c r="F5754">
        <v>1</v>
      </c>
      <c r="G5754" t="s">
        <v>148</v>
      </c>
      <c r="H5754">
        <v>1</v>
      </c>
      <c r="I5754">
        <v>1</v>
      </c>
      <c r="J5754" t="s">
        <v>18</v>
      </c>
      <c r="K5754" s="40" t="s">
        <v>149</v>
      </c>
    </row>
    <row r="5755" spans="1:11" x14ac:dyDescent="0.25">
      <c r="A5755">
        <v>181588980</v>
      </c>
      <c r="B5755" s="1">
        <v>43190</v>
      </c>
      <c r="C5755" t="s">
        <v>27</v>
      </c>
      <c r="D5755" t="s">
        <v>16</v>
      </c>
      <c r="E5755">
        <v>1</v>
      </c>
      <c r="F5755">
        <v>0.91</v>
      </c>
      <c r="G5755" t="s">
        <v>148</v>
      </c>
      <c r="H5755">
        <v>1</v>
      </c>
      <c r="I5755">
        <v>2</v>
      </c>
      <c r="J5755" t="s">
        <v>14</v>
      </c>
      <c r="K5755" s="40" t="s">
        <v>148</v>
      </c>
    </row>
    <row r="5756" spans="1:11" x14ac:dyDescent="0.25">
      <c r="A5756">
        <v>30724896</v>
      </c>
      <c r="B5756" s="1">
        <v>42100</v>
      </c>
      <c r="C5756" t="s">
        <v>11</v>
      </c>
      <c r="D5756" t="s">
        <v>16</v>
      </c>
      <c r="E5756">
        <v>1</v>
      </c>
      <c r="F5756">
        <v>1</v>
      </c>
      <c r="G5756" t="s">
        <v>148</v>
      </c>
      <c r="H5756">
        <v>5</v>
      </c>
      <c r="I5756">
        <v>6</v>
      </c>
      <c r="J5756" t="s">
        <v>18</v>
      </c>
      <c r="K5756" s="40" t="s">
        <v>149</v>
      </c>
    </row>
    <row r="5757" spans="1:11" x14ac:dyDescent="0.25">
      <c r="A5757">
        <v>563590616</v>
      </c>
      <c r="B5757" s="1">
        <v>45345</v>
      </c>
      <c r="C5757" t="s">
        <v>27</v>
      </c>
      <c r="D5757" t="s">
        <v>16</v>
      </c>
      <c r="E5757">
        <v>1</v>
      </c>
      <c r="F5757">
        <v>1</v>
      </c>
      <c r="G5757" t="s">
        <v>148</v>
      </c>
      <c r="H5757">
        <v>1</v>
      </c>
      <c r="I5757">
        <v>1</v>
      </c>
      <c r="J5757" t="s">
        <v>14</v>
      </c>
      <c r="K5757" s="40" t="s">
        <v>149</v>
      </c>
    </row>
    <row r="5758" spans="1:11" x14ac:dyDescent="0.25">
      <c r="A5758">
        <v>34375413</v>
      </c>
      <c r="B5758" s="1">
        <v>42151</v>
      </c>
      <c r="C5758" t="s">
        <v>11</v>
      </c>
      <c r="D5758" t="s">
        <v>17</v>
      </c>
      <c r="E5758">
        <v>1</v>
      </c>
      <c r="F5758">
        <v>1</v>
      </c>
      <c r="G5758" t="s">
        <v>148</v>
      </c>
      <c r="H5758">
        <v>2</v>
      </c>
      <c r="I5758">
        <v>2</v>
      </c>
      <c r="J5758" t="s">
        <v>14</v>
      </c>
      <c r="K5758" s="40" t="s">
        <v>149</v>
      </c>
    </row>
    <row r="5759" spans="1:11" x14ac:dyDescent="0.25">
      <c r="A5759">
        <v>562162218</v>
      </c>
      <c r="B5759" s="1">
        <v>45337</v>
      </c>
      <c r="C5759" t="s">
        <v>27</v>
      </c>
      <c r="D5759" t="s">
        <v>20</v>
      </c>
      <c r="E5759">
        <v>0</v>
      </c>
      <c r="F5759">
        <v>0</v>
      </c>
      <c r="G5759" t="s">
        <v>148</v>
      </c>
      <c r="H5759">
        <v>1</v>
      </c>
      <c r="I5759">
        <v>1</v>
      </c>
      <c r="J5759" t="s">
        <v>22</v>
      </c>
      <c r="K5759" s="40" t="s">
        <v>149</v>
      </c>
    </row>
    <row r="5760" spans="1:11" x14ac:dyDescent="0.25">
      <c r="A5760">
        <v>207113547</v>
      </c>
      <c r="B5760" s="1">
        <v>43315</v>
      </c>
      <c r="C5760" t="s">
        <v>11</v>
      </c>
      <c r="D5760" t="s">
        <v>17</v>
      </c>
      <c r="E5760">
        <v>1</v>
      </c>
      <c r="F5760">
        <v>0.92</v>
      </c>
      <c r="G5760" t="s">
        <v>149</v>
      </c>
      <c r="H5760">
        <v>5</v>
      </c>
      <c r="I5760">
        <v>6</v>
      </c>
      <c r="J5760" t="s">
        <v>14</v>
      </c>
      <c r="K5760" s="40" t="s">
        <v>149</v>
      </c>
    </row>
    <row r="5761" spans="1:11" x14ac:dyDescent="0.25">
      <c r="A5761">
        <v>119895791</v>
      </c>
      <c r="B5761" s="1">
        <v>42803</v>
      </c>
      <c r="C5761" t="s">
        <v>11</v>
      </c>
      <c r="D5761" t="s">
        <v>16</v>
      </c>
      <c r="E5761">
        <v>1</v>
      </c>
      <c r="F5761">
        <v>1</v>
      </c>
      <c r="G5761" t="s">
        <v>148</v>
      </c>
      <c r="H5761">
        <v>2</v>
      </c>
      <c r="I5761">
        <v>2</v>
      </c>
      <c r="J5761" t="s">
        <v>14</v>
      </c>
      <c r="K5761" s="40" t="s">
        <v>149</v>
      </c>
    </row>
    <row r="5762" spans="1:11" x14ac:dyDescent="0.25">
      <c r="A5762">
        <v>558366669</v>
      </c>
      <c r="B5762" s="1">
        <v>45315</v>
      </c>
      <c r="C5762" t="s">
        <v>11</v>
      </c>
      <c r="D5762" t="s">
        <v>20</v>
      </c>
      <c r="E5762">
        <v>0</v>
      </c>
      <c r="F5762">
        <v>0.5</v>
      </c>
      <c r="G5762" t="s">
        <v>148</v>
      </c>
      <c r="H5762">
        <v>1</v>
      </c>
      <c r="I5762">
        <v>2</v>
      </c>
      <c r="J5762" t="s">
        <v>22</v>
      </c>
      <c r="K5762" s="40" t="s">
        <v>148</v>
      </c>
    </row>
    <row r="5763" spans="1:11" x14ac:dyDescent="0.25">
      <c r="A5763">
        <v>539508146</v>
      </c>
      <c r="B5763" s="1">
        <v>45198</v>
      </c>
      <c r="C5763" t="s">
        <v>27</v>
      </c>
      <c r="D5763" t="s">
        <v>16</v>
      </c>
      <c r="E5763">
        <v>1</v>
      </c>
      <c r="F5763">
        <v>0.99</v>
      </c>
      <c r="G5763" t="s">
        <v>148</v>
      </c>
      <c r="H5763">
        <v>1</v>
      </c>
      <c r="I5763">
        <v>3</v>
      </c>
      <c r="J5763" t="s">
        <v>22</v>
      </c>
      <c r="K5763" s="40" t="s">
        <v>149</v>
      </c>
    </row>
    <row r="5764" spans="1:11" x14ac:dyDescent="0.25">
      <c r="A5764">
        <v>560643853</v>
      </c>
      <c r="B5764" s="1">
        <v>45328</v>
      </c>
      <c r="C5764" t="s">
        <v>27</v>
      </c>
      <c r="D5764" t="s">
        <v>16</v>
      </c>
      <c r="E5764">
        <v>0.93</v>
      </c>
      <c r="F5764">
        <v>0.99</v>
      </c>
      <c r="G5764" t="s">
        <v>149</v>
      </c>
      <c r="H5764">
        <v>5</v>
      </c>
      <c r="I5764">
        <v>5</v>
      </c>
      <c r="J5764" t="s">
        <v>14</v>
      </c>
      <c r="K5764" s="40" t="s">
        <v>149</v>
      </c>
    </row>
    <row r="5765" spans="1:11" x14ac:dyDescent="0.25">
      <c r="A5765">
        <v>497811415</v>
      </c>
      <c r="B5765" s="1">
        <v>44950</v>
      </c>
      <c r="C5765" t="s">
        <v>11</v>
      </c>
      <c r="D5765" t="s">
        <v>16</v>
      </c>
      <c r="E5765">
        <v>1</v>
      </c>
      <c r="F5765">
        <v>0.97</v>
      </c>
      <c r="G5765" t="s">
        <v>148</v>
      </c>
      <c r="H5765">
        <v>4</v>
      </c>
      <c r="I5765">
        <v>6</v>
      </c>
      <c r="J5765" t="s">
        <v>14</v>
      </c>
      <c r="K5765" s="40" t="s">
        <v>149</v>
      </c>
    </row>
    <row r="5766" spans="1:11" x14ac:dyDescent="0.25">
      <c r="A5766">
        <v>51991086</v>
      </c>
      <c r="B5766" s="1">
        <v>42360</v>
      </c>
      <c r="C5766" t="s">
        <v>28</v>
      </c>
      <c r="D5766" t="s">
        <v>12</v>
      </c>
      <c r="F5766">
        <v>0.63</v>
      </c>
      <c r="G5766" t="s">
        <v>148</v>
      </c>
      <c r="H5766">
        <v>1</v>
      </c>
      <c r="I5766">
        <v>3</v>
      </c>
      <c r="J5766" t="s">
        <v>14</v>
      </c>
      <c r="K5766" s="40" t="s">
        <v>149</v>
      </c>
    </row>
    <row r="5767" spans="1:11" x14ac:dyDescent="0.25">
      <c r="A5767">
        <v>507427308</v>
      </c>
      <c r="B5767" s="1">
        <v>45013</v>
      </c>
      <c r="C5767" t="s">
        <v>11</v>
      </c>
      <c r="D5767" t="s">
        <v>16</v>
      </c>
      <c r="E5767">
        <v>1</v>
      </c>
      <c r="F5767">
        <v>0.67</v>
      </c>
      <c r="G5767" t="s">
        <v>149</v>
      </c>
      <c r="H5767">
        <v>1</v>
      </c>
      <c r="I5767">
        <v>1</v>
      </c>
      <c r="J5767" t="s">
        <v>14</v>
      </c>
      <c r="K5767" s="40" t="s">
        <v>149</v>
      </c>
    </row>
    <row r="5768" spans="1:11" x14ac:dyDescent="0.25">
      <c r="A5768">
        <v>429425228</v>
      </c>
      <c r="B5768" s="1">
        <v>44497</v>
      </c>
      <c r="C5768" t="s">
        <v>27</v>
      </c>
      <c r="D5768" t="s">
        <v>20</v>
      </c>
      <c r="E5768">
        <v>0</v>
      </c>
      <c r="G5768" t="s">
        <v>148</v>
      </c>
      <c r="H5768">
        <v>2</v>
      </c>
      <c r="I5768">
        <v>2</v>
      </c>
      <c r="J5768" t="s">
        <v>22</v>
      </c>
      <c r="K5768" s="40" t="s">
        <v>149</v>
      </c>
    </row>
    <row r="5769" spans="1:11" x14ac:dyDescent="0.25">
      <c r="A5769">
        <v>523834129</v>
      </c>
      <c r="B5769" s="1">
        <v>45112</v>
      </c>
      <c r="C5769" t="s">
        <v>27</v>
      </c>
      <c r="D5769" t="s">
        <v>12</v>
      </c>
      <c r="F5769">
        <v>1</v>
      </c>
      <c r="G5769" t="s">
        <v>148</v>
      </c>
      <c r="H5769">
        <v>1</v>
      </c>
      <c r="I5769">
        <v>1</v>
      </c>
      <c r="J5769" t="s">
        <v>14</v>
      </c>
      <c r="K5769" s="40" t="s">
        <v>149</v>
      </c>
    </row>
    <row r="5770" spans="1:11" x14ac:dyDescent="0.25">
      <c r="A5770">
        <v>564614548</v>
      </c>
      <c r="B5770" s="1">
        <v>45351</v>
      </c>
      <c r="C5770" t="s">
        <v>11</v>
      </c>
      <c r="D5770" t="s">
        <v>21</v>
      </c>
      <c r="E5770">
        <v>0.79</v>
      </c>
      <c r="F5770">
        <v>0.64</v>
      </c>
      <c r="G5770" t="s">
        <v>148</v>
      </c>
      <c r="H5770">
        <v>1</v>
      </c>
      <c r="I5770">
        <v>1</v>
      </c>
      <c r="J5770" t="s">
        <v>14</v>
      </c>
      <c r="K5770" s="40" t="s">
        <v>148</v>
      </c>
    </row>
    <row r="5771" spans="1:11" x14ac:dyDescent="0.25">
      <c r="A5771">
        <v>29476223</v>
      </c>
      <c r="B5771" s="1">
        <v>42079</v>
      </c>
      <c r="C5771" t="s">
        <v>25</v>
      </c>
      <c r="D5771" t="s">
        <v>12</v>
      </c>
      <c r="F5771">
        <v>0.67</v>
      </c>
      <c r="G5771" t="s">
        <v>148</v>
      </c>
      <c r="H5771">
        <v>2</v>
      </c>
      <c r="I5771">
        <v>5</v>
      </c>
      <c r="J5771" t="s">
        <v>14</v>
      </c>
      <c r="K5771" s="40" t="s">
        <v>149</v>
      </c>
    </row>
    <row r="5772" spans="1:11" x14ac:dyDescent="0.25">
      <c r="A5772">
        <v>564645194</v>
      </c>
      <c r="B5772" s="1">
        <v>45351</v>
      </c>
      <c r="C5772" t="s">
        <v>27</v>
      </c>
      <c r="D5772" t="s">
        <v>17</v>
      </c>
      <c r="E5772">
        <v>1</v>
      </c>
      <c r="F5772">
        <v>0.5</v>
      </c>
      <c r="G5772" t="s">
        <v>149</v>
      </c>
      <c r="H5772">
        <v>2</v>
      </c>
      <c r="I5772">
        <v>3</v>
      </c>
      <c r="J5772" t="s">
        <v>14</v>
      </c>
      <c r="K5772" s="40" t="s">
        <v>149</v>
      </c>
    </row>
    <row r="5773" spans="1:11" x14ac:dyDescent="0.25">
      <c r="A5773">
        <v>554171565</v>
      </c>
      <c r="B5773" s="1">
        <v>45294</v>
      </c>
      <c r="C5773" t="s">
        <v>11</v>
      </c>
      <c r="D5773" t="s">
        <v>16</v>
      </c>
      <c r="E5773">
        <v>1</v>
      </c>
      <c r="F5773">
        <v>0.99</v>
      </c>
      <c r="G5773" t="s">
        <v>149</v>
      </c>
      <c r="H5773">
        <v>2</v>
      </c>
      <c r="I5773">
        <v>2</v>
      </c>
      <c r="J5773" t="s">
        <v>14</v>
      </c>
      <c r="K5773" s="40" t="s">
        <v>149</v>
      </c>
    </row>
    <row r="5774" spans="1:11" x14ac:dyDescent="0.25">
      <c r="A5774">
        <v>563195845</v>
      </c>
      <c r="B5774" s="1">
        <v>45343</v>
      </c>
      <c r="C5774" t="s">
        <v>27</v>
      </c>
      <c r="D5774" t="s">
        <v>16</v>
      </c>
      <c r="E5774">
        <v>1</v>
      </c>
      <c r="F5774">
        <v>1</v>
      </c>
      <c r="G5774" t="s">
        <v>148</v>
      </c>
      <c r="H5774">
        <v>1</v>
      </c>
      <c r="I5774">
        <v>1</v>
      </c>
      <c r="J5774" t="s">
        <v>14</v>
      </c>
      <c r="K5774" s="40" t="s">
        <v>149</v>
      </c>
    </row>
    <row r="5775" spans="1:11" x14ac:dyDescent="0.25">
      <c r="A5775">
        <v>563198493</v>
      </c>
      <c r="B5775" s="1">
        <v>45343</v>
      </c>
      <c r="C5775" t="s">
        <v>27</v>
      </c>
      <c r="D5775" t="s">
        <v>17</v>
      </c>
      <c r="E5775">
        <v>1</v>
      </c>
      <c r="F5775">
        <v>0.98</v>
      </c>
      <c r="G5775" t="s">
        <v>148</v>
      </c>
      <c r="H5775">
        <v>3</v>
      </c>
      <c r="I5775">
        <v>3</v>
      </c>
      <c r="J5775" t="s">
        <v>14</v>
      </c>
      <c r="K5775" s="40" t="s">
        <v>149</v>
      </c>
    </row>
    <row r="5776" spans="1:11" x14ac:dyDescent="0.25">
      <c r="A5776">
        <v>18532160</v>
      </c>
      <c r="B5776" s="1">
        <v>41841</v>
      </c>
      <c r="C5776" t="s">
        <v>11</v>
      </c>
      <c r="D5776" t="s">
        <v>16</v>
      </c>
      <c r="E5776">
        <v>1</v>
      </c>
      <c r="F5776">
        <v>0.81</v>
      </c>
      <c r="G5776" t="s">
        <v>149</v>
      </c>
      <c r="H5776">
        <v>1</v>
      </c>
      <c r="I5776">
        <v>1</v>
      </c>
      <c r="J5776" t="s">
        <v>14</v>
      </c>
      <c r="K5776" s="40" t="s">
        <v>149</v>
      </c>
    </row>
    <row r="5777" spans="1:11" x14ac:dyDescent="0.25">
      <c r="A5777">
        <v>669689506</v>
      </c>
      <c r="B5777" s="1">
        <v>45656</v>
      </c>
      <c r="C5777" t="s">
        <v>27</v>
      </c>
      <c r="D5777" t="s">
        <v>12</v>
      </c>
      <c r="G5777" t="s">
        <v>148</v>
      </c>
      <c r="H5777">
        <v>7</v>
      </c>
      <c r="I5777">
        <v>7</v>
      </c>
      <c r="J5777" t="s">
        <v>14</v>
      </c>
      <c r="K5777" s="40" t="s">
        <v>149</v>
      </c>
    </row>
    <row r="5778" spans="1:11" x14ac:dyDescent="0.25">
      <c r="A5778">
        <v>564776565</v>
      </c>
      <c r="B5778" s="1">
        <v>45352</v>
      </c>
      <c r="C5778" t="s">
        <v>11</v>
      </c>
      <c r="D5778" t="s">
        <v>16</v>
      </c>
      <c r="E5778">
        <v>1</v>
      </c>
      <c r="F5778">
        <v>0.99</v>
      </c>
      <c r="G5778" t="s">
        <v>149</v>
      </c>
      <c r="H5778">
        <v>1</v>
      </c>
      <c r="I5778">
        <v>1</v>
      </c>
      <c r="J5778" t="s">
        <v>14</v>
      </c>
      <c r="K5778" s="40" t="s">
        <v>149</v>
      </c>
    </row>
    <row r="5779" spans="1:11" x14ac:dyDescent="0.25">
      <c r="A5779">
        <v>37375300</v>
      </c>
      <c r="B5779" s="1">
        <v>42188</v>
      </c>
      <c r="C5779" t="s">
        <v>30</v>
      </c>
      <c r="D5779" t="s">
        <v>16</v>
      </c>
      <c r="E5779">
        <v>1</v>
      </c>
      <c r="F5779">
        <v>0.95</v>
      </c>
      <c r="G5779" t="s">
        <v>27</v>
      </c>
      <c r="H5779">
        <v>4</v>
      </c>
      <c r="I5779">
        <v>4</v>
      </c>
      <c r="J5779" t="s">
        <v>14</v>
      </c>
      <c r="K5779" s="40" t="s">
        <v>149</v>
      </c>
    </row>
    <row r="5780" spans="1:11" x14ac:dyDescent="0.25">
      <c r="A5780">
        <v>125081382</v>
      </c>
      <c r="B5780" s="1">
        <v>42834</v>
      </c>
      <c r="C5780" t="s">
        <v>66</v>
      </c>
      <c r="D5780" t="s">
        <v>17</v>
      </c>
      <c r="E5780">
        <v>1</v>
      </c>
      <c r="F5780">
        <v>0.8</v>
      </c>
      <c r="G5780" t="s">
        <v>149</v>
      </c>
      <c r="H5780">
        <v>1</v>
      </c>
      <c r="I5780">
        <v>1</v>
      </c>
      <c r="J5780" t="s">
        <v>14</v>
      </c>
      <c r="K5780" s="40" t="s">
        <v>149</v>
      </c>
    </row>
    <row r="5781" spans="1:11" x14ac:dyDescent="0.25">
      <c r="A5781">
        <v>30340009</v>
      </c>
      <c r="B5781" s="1">
        <v>42094</v>
      </c>
      <c r="C5781" t="s">
        <v>11</v>
      </c>
      <c r="D5781" t="s">
        <v>16</v>
      </c>
      <c r="E5781">
        <v>0.99</v>
      </c>
      <c r="F5781">
        <v>1</v>
      </c>
      <c r="G5781" t="s">
        <v>149</v>
      </c>
      <c r="H5781">
        <v>10</v>
      </c>
      <c r="I5781">
        <v>11</v>
      </c>
      <c r="J5781" t="s">
        <v>14</v>
      </c>
      <c r="K5781" s="40" t="s">
        <v>149</v>
      </c>
    </row>
    <row r="5782" spans="1:11" x14ac:dyDescent="0.25">
      <c r="A5782">
        <v>565303413</v>
      </c>
      <c r="B5782" s="1">
        <v>45355</v>
      </c>
      <c r="C5782" t="s">
        <v>27</v>
      </c>
      <c r="D5782" t="s">
        <v>21</v>
      </c>
      <c r="E5782">
        <v>0.67</v>
      </c>
      <c r="F5782">
        <v>0.39</v>
      </c>
      <c r="G5782" t="s">
        <v>148</v>
      </c>
      <c r="H5782">
        <v>1</v>
      </c>
      <c r="I5782">
        <v>2</v>
      </c>
      <c r="J5782" t="s">
        <v>14</v>
      </c>
      <c r="K5782" s="40" t="s">
        <v>149</v>
      </c>
    </row>
    <row r="5783" spans="1:11" x14ac:dyDescent="0.25">
      <c r="A5783">
        <v>493877759</v>
      </c>
      <c r="B5783" s="1">
        <v>44928</v>
      </c>
      <c r="C5783" t="s">
        <v>27</v>
      </c>
      <c r="D5783" t="s">
        <v>20</v>
      </c>
      <c r="E5783">
        <v>0.2</v>
      </c>
      <c r="F5783">
        <v>0.06</v>
      </c>
      <c r="G5783" t="s">
        <v>148</v>
      </c>
      <c r="H5783">
        <v>2</v>
      </c>
      <c r="I5783">
        <v>2</v>
      </c>
      <c r="J5783" t="s">
        <v>22</v>
      </c>
      <c r="K5783" s="40" t="s">
        <v>149</v>
      </c>
    </row>
    <row r="5784" spans="1:11" x14ac:dyDescent="0.25">
      <c r="A5784">
        <v>414293577</v>
      </c>
      <c r="B5784" s="1">
        <v>44398</v>
      </c>
      <c r="C5784" t="s">
        <v>27</v>
      </c>
      <c r="D5784" t="s">
        <v>16</v>
      </c>
      <c r="E5784">
        <v>0.97</v>
      </c>
      <c r="F5784">
        <v>1</v>
      </c>
      <c r="G5784" t="s">
        <v>148</v>
      </c>
      <c r="H5784">
        <v>1</v>
      </c>
      <c r="I5784">
        <v>1</v>
      </c>
      <c r="J5784" t="s">
        <v>22</v>
      </c>
      <c r="K5784" s="40" t="s">
        <v>149</v>
      </c>
    </row>
    <row r="5785" spans="1:11" x14ac:dyDescent="0.25">
      <c r="A5785">
        <v>564927240</v>
      </c>
      <c r="B5785" s="1">
        <v>45353</v>
      </c>
      <c r="C5785" t="s">
        <v>27</v>
      </c>
      <c r="D5785" t="s">
        <v>16</v>
      </c>
      <c r="E5785">
        <v>1</v>
      </c>
      <c r="F5785">
        <v>1</v>
      </c>
      <c r="G5785" t="s">
        <v>148</v>
      </c>
      <c r="H5785">
        <v>2</v>
      </c>
      <c r="I5785">
        <v>2</v>
      </c>
      <c r="J5785" t="s">
        <v>14</v>
      </c>
      <c r="K5785" s="40" t="s">
        <v>149</v>
      </c>
    </row>
    <row r="5786" spans="1:11" x14ac:dyDescent="0.25">
      <c r="A5786">
        <v>564937318</v>
      </c>
      <c r="B5786" s="1">
        <v>45353</v>
      </c>
      <c r="C5786" t="s">
        <v>11</v>
      </c>
      <c r="D5786" t="s">
        <v>21</v>
      </c>
      <c r="E5786">
        <v>0.7</v>
      </c>
      <c r="F5786">
        <v>0.77</v>
      </c>
      <c r="G5786" t="s">
        <v>148</v>
      </c>
      <c r="H5786">
        <v>2</v>
      </c>
      <c r="I5786">
        <v>2</v>
      </c>
      <c r="J5786" t="s">
        <v>22</v>
      </c>
      <c r="K5786" s="40" t="s">
        <v>149</v>
      </c>
    </row>
    <row r="5787" spans="1:11" x14ac:dyDescent="0.25">
      <c r="A5787">
        <v>215322994</v>
      </c>
      <c r="B5787" s="1">
        <v>43357</v>
      </c>
      <c r="C5787" t="s">
        <v>11</v>
      </c>
      <c r="D5787" t="s">
        <v>16</v>
      </c>
      <c r="E5787">
        <v>1</v>
      </c>
      <c r="F5787">
        <v>0.85</v>
      </c>
      <c r="G5787" t="s">
        <v>148</v>
      </c>
      <c r="H5787">
        <v>1</v>
      </c>
      <c r="I5787">
        <v>1</v>
      </c>
      <c r="J5787" t="s">
        <v>14</v>
      </c>
      <c r="K5787" s="40" t="s">
        <v>149</v>
      </c>
    </row>
    <row r="5788" spans="1:11" x14ac:dyDescent="0.25">
      <c r="A5788">
        <v>5421833</v>
      </c>
      <c r="B5788" s="1">
        <v>41344</v>
      </c>
      <c r="C5788" t="s">
        <v>11</v>
      </c>
      <c r="D5788" t="s">
        <v>12</v>
      </c>
      <c r="F5788">
        <v>1</v>
      </c>
      <c r="G5788" t="s">
        <v>148</v>
      </c>
      <c r="H5788">
        <v>1</v>
      </c>
      <c r="I5788">
        <v>5</v>
      </c>
      <c r="J5788" t="s">
        <v>18</v>
      </c>
      <c r="K5788" s="40" t="s">
        <v>149</v>
      </c>
    </row>
    <row r="5789" spans="1:11" x14ac:dyDescent="0.25">
      <c r="A5789">
        <v>119909498</v>
      </c>
      <c r="B5789" s="1">
        <v>42803</v>
      </c>
      <c r="C5789" t="s">
        <v>11</v>
      </c>
      <c r="D5789" t="s">
        <v>16</v>
      </c>
      <c r="E5789">
        <v>1</v>
      </c>
      <c r="F5789">
        <v>0.94</v>
      </c>
      <c r="G5789" t="s">
        <v>149</v>
      </c>
      <c r="H5789">
        <v>2</v>
      </c>
      <c r="I5789">
        <v>2</v>
      </c>
      <c r="J5789" t="s">
        <v>14</v>
      </c>
      <c r="K5789" s="40" t="s">
        <v>149</v>
      </c>
    </row>
    <row r="5790" spans="1:11" x14ac:dyDescent="0.25">
      <c r="A5790">
        <v>130765797</v>
      </c>
      <c r="B5790" s="1">
        <v>42872</v>
      </c>
      <c r="C5790" t="s">
        <v>11</v>
      </c>
      <c r="D5790" t="s">
        <v>16</v>
      </c>
      <c r="E5790">
        <v>1</v>
      </c>
      <c r="F5790">
        <v>0.95</v>
      </c>
      <c r="G5790" t="s">
        <v>149</v>
      </c>
      <c r="H5790">
        <v>2</v>
      </c>
      <c r="I5790">
        <v>5</v>
      </c>
      <c r="J5790" t="s">
        <v>14</v>
      </c>
      <c r="K5790" s="40" t="s">
        <v>149</v>
      </c>
    </row>
    <row r="5791" spans="1:11" x14ac:dyDescent="0.25">
      <c r="A5791">
        <v>540496709</v>
      </c>
      <c r="B5791" s="1">
        <v>45204</v>
      </c>
      <c r="C5791" t="s">
        <v>11</v>
      </c>
      <c r="D5791" t="s">
        <v>17</v>
      </c>
      <c r="E5791">
        <v>1</v>
      </c>
      <c r="F5791">
        <v>0.93</v>
      </c>
      <c r="G5791" t="s">
        <v>149</v>
      </c>
      <c r="H5791">
        <v>1</v>
      </c>
      <c r="I5791">
        <v>2</v>
      </c>
      <c r="J5791" t="s">
        <v>14</v>
      </c>
      <c r="K5791" s="40" t="s">
        <v>149</v>
      </c>
    </row>
    <row r="5792" spans="1:11" x14ac:dyDescent="0.25">
      <c r="A5792">
        <v>139916899</v>
      </c>
      <c r="B5792" s="1">
        <v>42927</v>
      </c>
      <c r="C5792" t="s">
        <v>11</v>
      </c>
      <c r="D5792" t="s">
        <v>17</v>
      </c>
      <c r="E5792">
        <v>0.94</v>
      </c>
      <c r="F5792">
        <v>0.99</v>
      </c>
      <c r="G5792" t="s">
        <v>148</v>
      </c>
      <c r="H5792">
        <v>2</v>
      </c>
      <c r="I5792">
        <v>2</v>
      </c>
      <c r="J5792" t="s">
        <v>14</v>
      </c>
      <c r="K5792" s="40" t="s">
        <v>149</v>
      </c>
    </row>
    <row r="5793" spans="1:11" x14ac:dyDescent="0.25">
      <c r="A5793">
        <v>20421252</v>
      </c>
      <c r="B5793" s="1">
        <v>41874</v>
      </c>
      <c r="C5793" t="s">
        <v>11</v>
      </c>
      <c r="D5793" t="s">
        <v>17</v>
      </c>
      <c r="E5793">
        <v>1</v>
      </c>
      <c r="F5793">
        <v>0.82</v>
      </c>
      <c r="G5793" t="s">
        <v>148</v>
      </c>
      <c r="H5793">
        <v>3</v>
      </c>
      <c r="I5793">
        <v>3</v>
      </c>
      <c r="J5793" t="s">
        <v>14</v>
      </c>
      <c r="K5793" s="40" t="s">
        <v>149</v>
      </c>
    </row>
    <row r="5794" spans="1:11" x14ac:dyDescent="0.25">
      <c r="A5794">
        <v>564654676</v>
      </c>
      <c r="B5794" s="1">
        <v>45351</v>
      </c>
      <c r="C5794" t="s">
        <v>11</v>
      </c>
      <c r="D5794" t="s">
        <v>16</v>
      </c>
      <c r="E5794">
        <v>1</v>
      </c>
      <c r="F5794">
        <v>0.98</v>
      </c>
      <c r="G5794" t="s">
        <v>149</v>
      </c>
      <c r="H5794">
        <v>2</v>
      </c>
      <c r="I5794">
        <v>2</v>
      </c>
      <c r="J5794" t="s">
        <v>14</v>
      </c>
      <c r="K5794" s="40" t="s">
        <v>149</v>
      </c>
    </row>
    <row r="5795" spans="1:11" x14ac:dyDescent="0.25">
      <c r="A5795">
        <v>565014153</v>
      </c>
      <c r="B5795" s="1">
        <v>45353</v>
      </c>
      <c r="C5795" t="s">
        <v>11</v>
      </c>
      <c r="D5795" t="s">
        <v>16</v>
      </c>
      <c r="E5795">
        <v>1</v>
      </c>
      <c r="F5795">
        <v>0.96</v>
      </c>
      <c r="G5795" t="s">
        <v>149</v>
      </c>
      <c r="H5795">
        <v>1</v>
      </c>
      <c r="I5795">
        <v>1</v>
      </c>
      <c r="J5795" t="s">
        <v>14</v>
      </c>
      <c r="K5795" s="40" t="s">
        <v>149</v>
      </c>
    </row>
    <row r="5796" spans="1:11" x14ac:dyDescent="0.25">
      <c r="A5796">
        <v>78706235</v>
      </c>
      <c r="B5796" s="1">
        <v>42540</v>
      </c>
      <c r="C5796" t="s">
        <v>11</v>
      </c>
      <c r="D5796" t="s">
        <v>16</v>
      </c>
      <c r="E5796">
        <v>0.95</v>
      </c>
      <c r="F5796">
        <v>0.97</v>
      </c>
      <c r="G5796" t="s">
        <v>148</v>
      </c>
      <c r="H5796">
        <v>3</v>
      </c>
      <c r="I5796">
        <v>4</v>
      </c>
      <c r="J5796" t="s">
        <v>14</v>
      </c>
      <c r="K5796" s="40" t="s">
        <v>149</v>
      </c>
    </row>
    <row r="5797" spans="1:11" x14ac:dyDescent="0.25">
      <c r="A5797">
        <v>129601609</v>
      </c>
      <c r="B5797" s="1">
        <v>42864</v>
      </c>
      <c r="C5797" t="s">
        <v>11</v>
      </c>
      <c r="D5797" t="s">
        <v>12</v>
      </c>
      <c r="G5797" t="s">
        <v>148</v>
      </c>
      <c r="H5797">
        <v>1</v>
      </c>
      <c r="I5797">
        <v>1</v>
      </c>
      <c r="J5797" t="s">
        <v>14</v>
      </c>
      <c r="K5797" s="40" t="s">
        <v>149</v>
      </c>
    </row>
    <row r="5798" spans="1:11" x14ac:dyDescent="0.25">
      <c r="A5798">
        <v>541035702</v>
      </c>
      <c r="B5798" s="1">
        <v>45208</v>
      </c>
      <c r="C5798" t="s">
        <v>27</v>
      </c>
      <c r="D5798" t="s">
        <v>17</v>
      </c>
      <c r="E5798">
        <v>0.83</v>
      </c>
      <c r="F5798">
        <v>0.25</v>
      </c>
      <c r="G5798" t="s">
        <v>148</v>
      </c>
      <c r="H5798">
        <v>1</v>
      </c>
      <c r="I5798">
        <v>1</v>
      </c>
      <c r="J5798" t="s">
        <v>22</v>
      </c>
      <c r="K5798" s="40" t="s">
        <v>149</v>
      </c>
    </row>
    <row r="5799" spans="1:11" x14ac:dyDescent="0.25">
      <c r="A5799">
        <v>61006253</v>
      </c>
      <c r="B5799" s="1">
        <v>42429</v>
      </c>
      <c r="C5799" t="s">
        <v>11</v>
      </c>
      <c r="D5799" t="s">
        <v>16</v>
      </c>
      <c r="E5799">
        <v>1</v>
      </c>
      <c r="F5799">
        <v>0.99</v>
      </c>
      <c r="G5799" t="s">
        <v>149</v>
      </c>
      <c r="H5799">
        <v>2</v>
      </c>
      <c r="I5799">
        <v>2</v>
      </c>
      <c r="J5799" t="s">
        <v>14</v>
      </c>
      <c r="K5799" s="40" t="s">
        <v>148</v>
      </c>
    </row>
    <row r="5800" spans="1:11" x14ac:dyDescent="0.25">
      <c r="A5800">
        <v>564780740</v>
      </c>
      <c r="B5800" s="1">
        <v>45352</v>
      </c>
      <c r="C5800" t="s">
        <v>27</v>
      </c>
      <c r="D5800" t="s">
        <v>20</v>
      </c>
      <c r="E5800">
        <v>0.2</v>
      </c>
      <c r="F5800">
        <v>0.02</v>
      </c>
      <c r="G5800" t="s">
        <v>148</v>
      </c>
      <c r="H5800">
        <v>1</v>
      </c>
      <c r="I5800">
        <v>12</v>
      </c>
      <c r="J5800" t="s">
        <v>22</v>
      </c>
      <c r="K5800" s="40" t="s">
        <v>149</v>
      </c>
    </row>
    <row r="5801" spans="1:11" x14ac:dyDescent="0.25">
      <c r="A5801">
        <v>563450233</v>
      </c>
      <c r="B5801" s="1">
        <v>45344</v>
      </c>
      <c r="C5801" t="s">
        <v>27</v>
      </c>
      <c r="D5801" t="s">
        <v>16</v>
      </c>
      <c r="E5801">
        <v>1</v>
      </c>
      <c r="F5801">
        <v>1</v>
      </c>
      <c r="G5801" t="s">
        <v>149</v>
      </c>
      <c r="H5801">
        <v>1</v>
      </c>
      <c r="I5801">
        <v>1</v>
      </c>
      <c r="J5801" t="s">
        <v>14</v>
      </c>
      <c r="K5801" s="40" t="s">
        <v>149</v>
      </c>
    </row>
    <row r="5802" spans="1:11" x14ac:dyDescent="0.25">
      <c r="A5802">
        <v>117606186</v>
      </c>
      <c r="B5802" s="1">
        <v>42788</v>
      </c>
      <c r="C5802" t="s">
        <v>11</v>
      </c>
      <c r="D5802" t="s">
        <v>12</v>
      </c>
      <c r="F5802">
        <v>0</v>
      </c>
      <c r="G5802" t="s">
        <v>148</v>
      </c>
      <c r="H5802">
        <v>1</v>
      </c>
      <c r="I5802">
        <v>2</v>
      </c>
      <c r="J5802" t="s">
        <v>18</v>
      </c>
      <c r="K5802" s="40" t="s">
        <v>149</v>
      </c>
    </row>
    <row r="5803" spans="1:11" x14ac:dyDescent="0.25">
      <c r="A5803">
        <v>9189977</v>
      </c>
      <c r="B5803" s="1">
        <v>41549</v>
      </c>
      <c r="C5803" t="s">
        <v>11</v>
      </c>
      <c r="D5803" t="s">
        <v>16</v>
      </c>
      <c r="E5803">
        <v>1</v>
      </c>
      <c r="F5803">
        <v>1</v>
      </c>
      <c r="G5803" t="s">
        <v>149</v>
      </c>
      <c r="H5803">
        <v>2</v>
      </c>
      <c r="I5803">
        <v>2</v>
      </c>
      <c r="J5803" t="s">
        <v>14</v>
      </c>
      <c r="K5803" s="40" t="s">
        <v>149</v>
      </c>
    </row>
    <row r="5804" spans="1:11" x14ac:dyDescent="0.25">
      <c r="A5804">
        <v>495867416</v>
      </c>
      <c r="B5804" s="1">
        <v>44939</v>
      </c>
      <c r="C5804" t="s">
        <v>11</v>
      </c>
      <c r="D5804" t="s">
        <v>16</v>
      </c>
      <c r="E5804">
        <v>1</v>
      </c>
      <c r="F5804">
        <v>0.97</v>
      </c>
      <c r="G5804" t="s">
        <v>149</v>
      </c>
      <c r="H5804">
        <v>1</v>
      </c>
      <c r="I5804">
        <v>1</v>
      </c>
      <c r="J5804" t="s">
        <v>14</v>
      </c>
      <c r="K5804" s="40" t="s">
        <v>149</v>
      </c>
    </row>
    <row r="5805" spans="1:11" x14ac:dyDescent="0.25">
      <c r="A5805">
        <v>547242037</v>
      </c>
      <c r="B5805" s="1">
        <v>45249</v>
      </c>
      <c r="C5805" t="s">
        <v>27</v>
      </c>
      <c r="D5805" t="s">
        <v>16</v>
      </c>
      <c r="E5805">
        <v>1</v>
      </c>
      <c r="F5805">
        <v>1</v>
      </c>
      <c r="G5805" t="s">
        <v>148</v>
      </c>
      <c r="H5805">
        <v>1</v>
      </c>
      <c r="I5805">
        <v>1</v>
      </c>
      <c r="J5805" t="s">
        <v>22</v>
      </c>
      <c r="K5805" s="40" t="s">
        <v>149</v>
      </c>
    </row>
    <row r="5806" spans="1:11" x14ac:dyDescent="0.25">
      <c r="A5806">
        <v>565205859</v>
      </c>
      <c r="B5806" s="1">
        <v>45354</v>
      </c>
      <c r="C5806" t="s">
        <v>27</v>
      </c>
      <c r="D5806" t="s">
        <v>17</v>
      </c>
      <c r="E5806">
        <v>0.9</v>
      </c>
      <c r="F5806">
        <v>0.97</v>
      </c>
      <c r="G5806" t="s">
        <v>149</v>
      </c>
      <c r="H5806">
        <v>1</v>
      </c>
      <c r="I5806">
        <v>1</v>
      </c>
      <c r="J5806" t="s">
        <v>14</v>
      </c>
      <c r="K5806" s="40" t="s">
        <v>149</v>
      </c>
    </row>
    <row r="5807" spans="1:11" x14ac:dyDescent="0.25">
      <c r="A5807">
        <v>4804857</v>
      </c>
      <c r="B5807" s="1">
        <v>41296</v>
      </c>
      <c r="C5807" t="s">
        <v>11</v>
      </c>
      <c r="D5807" t="s">
        <v>16</v>
      </c>
      <c r="E5807">
        <v>1</v>
      </c>
      <c r="F5807">
        <v>0.88</v>
      </c>
      <c r="G5807" t="s">
        <v>149</v>
      </c>
      <c r="H5807">
        <v>1</v>
      </c>
      <c r="I5807">
        <v>1</v>
      </c>
      <c r="J5807" t="s">
        <v>14</v>
      </c>
      <c r="K5807" s="40" t="s">
        <v>149</v>
      </c>
    </row>
    <row r="5808" spans="1:11" x14ac:dyDescent="0.25">
      <c r="A5808">
        <v>388327187</v>
      </c>
      <c r="B5808" s="1">
        <v>44239</v>
      </c>
      <c r="C5808" t="s">
        <v>11</v>
      </c>
      <c r="D5808" t="s">
        <v>16</v>
      </c>
      <c r="E5808">
        <v>1</v>
      </c>
      <c r="F5808">
        <v>0.36</v>
      </c>
      <c r="G5808" t="s">
        <v>148</v>
      </c>
      <c r="H5808">
        <v>1</v>
      </c>
      <c r="I5808">
        <v>1</v>
      </c>
      <c r="J5808" t="s">
        <v>22</v>
      </c>
      <c r="K5808" s="40" t="s">
        <v>149</v>
      </c>
    </row>
    <row r="5809" spans="1:11" x14ac:dyDescent="0.25">
      <c r="A5809">
        <v>6913646</v>
      </c>
      <c r="B5809" s="1">
        <v>41439</v>
      </c>
      <c r="C5809" t="s">
        <v>11</v>
      </c>
      <c r="D5809" t="s">
        <v>16</v>
      </c>
      <c r="E5809">
        <v>0.73</v>
      </c>
      <c r="F5809">
        <v>1</v>
      </c>
      <c r="G5809" t="s">
        <v>148</v>
      </c>
      <c r="H5809">
        <v>4</v>
      </c>
      <c r="I5809">
        <v>6</v>
      </c>
      <c r="J5809" t="s">
        <v>14</v>
      </c>
      <c r="K5809" s="40" t="s">
        <v>149</v>
      </c>
    </row>
    <row r="5810" spans="1:11" x14ac:dyDescent="0.25">
      <c r="A5810">
        <v>564245999</v>
      </c>
      <c r="B5810" s="1">
        <v>45349</v>
      </c>
      <c r="C5810" t="s">
        <v>11</v>
      </c>
      <c r="D5810" t="s">
        <v>16</v>
      </c>
      <c r="E5810">
        <v>1</v>
      </c>
      <c r="F5810">
        <v>1</v>
      </c>
      <c r="G5810" t="s">
        <v>148</v>
      </c>
      <c r="H5810">
        <v>4</v>
      </c>
      <c r="I5810">
        <v>4</v>
      </c>
      <c r="J5810" t="s">
        <v>14</v>
      </c>
      <c r="K5810" s="40" t="s">
        <v>149</v>
      </c>
    </row>
    <row r="5811" spans="1:11" x14ac:dyDescent="0.25">
      <c r="A5811">
        <v>129015997</v>
      </c>
      <c r="B5811" s="1">
        <v>42860</v>
      </c>
      <c r="C5811" t="s">
        <v>11</v>
      </c>
      <c r="D5811" t="s">
        <v>20</v>
      </c>
      <c r="E5811">
        <v>0</v>
      </c>
      <c r="F5811">
        <v>0</v>
      </c>
      <c r="G5811" t="s">
        <v>148</v>
      </c>
      <c r="H5811">
        <v>1</v>
      </c>
      <c r="I5811">
        <v>2</v>
      </c>
      <c r="J5811" t="s">
        <v>14</v>
      </c>
      <c r="K5811" s="40" t="s">
        <v>149</v>
      </c>
    </row>
    <row r="5812" spans="1:11" x14ac:dyDescent="0.25">
      <c r="A5812">
        <v>20435395</v>
      </c>
      <c r="B5812" s="1">
        <v>41874</v>
      </c>
      <c r="C5812" t="s">
        <v>11</v>
      </c>
      <c r="D5812" t="s">
        <v>16</v>
      </c>
      <c r="E5812">
        <v>1</v>
      </c>
      <c r="F5812">
        <v>0.81</v>
      </c>
      <c r="G5812" t="s">
        <v>148</v>
      </c>
      <c r="H5812">
        <v>1</v>
      </c>
      <c r="I5812">
        <v>1</v>
      </c>
      <c r="J5812" t="s">
        <v>14</v>
      </c>
      <c r="K5812" s="40" t="s">
        <v>149</v>
      </c>
    </row>
    <row r="5813" spans="1:11" x14ac:dyDescent="0.25">
      <c r="A5813">
        <v>14871871</v>
      </c>
      <c r="B5813" s="1">
        <v>41758</v>
      </c>
      <c r="C5813" t="s">
        <v>11</v>
      </c>
      <c r="D5813" t="s">
        <v>16</v>
      </c>
      <c r="E5813">
        <v>1</v>
      </c>
      <c r="F5813">
        <v>0.95</v>
      </c>
      <c r="G5813" t="s">
        <v>149</v>
      </c>
      <c r="H5813">
        <v>1</v>
      </c>
      <c r="I5813">
        <v>1</v>
      </c>
      <c r="J5813" t="s">
        <v>14</v>
      </c>
      <c r="K5813" s="40" t="s">
        <v>149</v>
      </c>
    </row>
    <row r="5814" spans="1:11" x14ac:dyDescent="0.25">
      <c r="A5814">
        <v>548966859</v>
      </c>
      <c r="B5814" s="1">
        <v>45261</v>
      </c>
      <c r="C5814" t="s">
        <v>11</v>
      </c>
      <c r="D5814" t="s">
        <v>16</v>
      </c>
      <c r="E5814">
        <v>0.89</v>
      </c>
      <c r="F5814">
        <v>0.89</v>
      </c>
      <c r="G5814" t="s">
        <v>149</v>
      </c>
      <c r="H5814">
        <v>1</v>
      </c>
      <c r="I5814">
        <v>1</v>
      </c>
      <c r="J5814" t="s">
        <v>14</v>
      </c>
      <c r="K5814" s="40" t="s">
        <v>149</v>
      </c>
    </row>
    <row r="5815" spans="1:11" x14ac:dyDescent="0.25">
      <c r="A5815">
        <v>495023890</v>
      </c>
      <c r="B5815" s="1">
        <v>44934</v>
      </c>
      <c r="C5815" t="s">
        <v>11</v>
      </c>
      <c r="D5815" t="s">
        <v>16</v>
      </c>
      <c r="E5815">
        <v>1</v>
      </c>
      <c r="F5815">
        <v>1</v>
      </c>
      <c r="G5815" t="s">
        <v>149</v>
      </c>
      <c r="H5815">
        <v>1</v>
      </c>
      <c r="I5815">
        <v>1</v>
      </c>
      <c r="J5815" t="s">
        <v>22</v>
      </c>
      <c r="K5815" s="40" t="s">
        <v>149</v>
      </c>
    </row>
    <row r="5816" spans="1:11" x14ac:dyDescent="0.25">
      <c r="A5816">
        <v>106823606</v>
      </c>
      <c r="B5816" s="1">
        <v>42714</v>
      </c>
      <c r="C5816" t="s">
        <v>27</v>
      </c>
      <c r="D5816" t="s">
        <v>16</v>
      </c>
      <c r="E5816">
        <v>1</v>
      </c>
      <c r="F5816">
        <v>1</v>
      </c>
      <c r="G5816" t="s">
        <v>149</v>
      </c>
      <c r="H5816">
        <v>1</v>
      </c>
      <c r="I5816">
        <v>1</v>
      </c>
      <c r="J5816" t="s">
        <v>22</v>
      </c>
      <c r="K5816" s="40" t="s">
        <v>149</v>
      </c>
    </row>
    <row r="5817" spans="1:11" x14ac:dyDescent="0.25">
      <c r="A5817">
        <v>566261133</v>
      </c>
      <c r="B5817" s="1">
        <v>45360</v>
      </c>
      <c r="C5817" t="s">
        <v>27</v>
      </c>
      <c r="D5817" t="s">
        <v>20</v>
      </c>
      <c r="E5817">
        <v>0.19</v>
      </c>
      <c r="F5817">
        <v>0.19</v>
      </c>
      <c r="G5817" t="s">
        <v>148</v>
      </c>
      <c r="H5817">
        <v>2</v>
      </c>
      <c r="I5817">
        <v>4</v>
      </c>
      <c r="J5817" t="s">
        <v>14</v>
      </c>
      <c r="K5817" s="40" t="s">
        <v>149</v>
      </c>
    </row>
    <row r="5818" spans="1:11" x14ac:dyDescent="0.25">
      <c r="A5818">
        <v>566266276</v>
      </c>
      <c r="B5818" s="1">
        <v>45360</v>
      </c>
      <c r="C5818" t="s">
        <v>11</v>
      </c>
      <c r="D5818" t="s">
        <v>17</v>
      </c>
      <c r="E5818">
        <v>0.8</v>
      </c>
      <c r="F5818">
        <v>0.59</v>
      </c>
      <c r="G5818" t="s">
        <v>148</v>
      </c>
      <c r="H5818">
        <v>1</v>
      </c>
      <c r="I5818">
        <v>1</v>
      </c>
      <c r="J5818" t="s">
        <v>14</v>
      </c>
      <c r="K5818" s="40" t="s">
        <v>149</v>
      </c>
    </row>
    <row r="5819" spans="1:11" x14ac:dyDescent="0.25">
      <c r="A5819">
        <v>83879701</v>
      </c>
      <c r="B5819" s="1">
        <v>42566</v>
      </c>
      <c r="C5819" t="s">
        <v>27</v>
      </c>
      <c r="D5819" t="s">
        <v>16</v>
      </c>
      <c r="E5819">
        <v>1</v>
      </c>
      <c r="F5819">
        <v>1</v>
      </c>
      <c r="G5819" t="s">
        <v>149</v>
      </c>
      <c r="H5819">
        <v>10</v>
      </c>
      <c r="I5819">
        <v>10</v>
      </c>
      <c r="J5819" t="s">
        <v>14</v>
      </c>
      <c r="K5819" s="40" t="s">
        <v>148</v>
      </c>
    </row>
    <row r="5820" spans="1:11" x14ac:dyDescent="0.25">
      <c r="A5820">
        <v>207523135</v>
      </c>
      <c r="B5820" s="1">
        <v>43317</v>
      </c>
      <c r="C5820" t="s">
        <v>11</v>
      </c>
      <c r="D5820" t="s">
        <v>16</v>
      </c>
      <c r="E5820">
        <v>1</v>
      </c>
      <c r="F5820">
        <v>0.99</v>
      </c>
      <c r="G5820" t="s">
        <v>148</v>
      </c>
      <c r="H5820">
        <v>1</v>
      </c>
      <c r="I5820">
        <v>1</v>
      </c>
      <c r="J5820" t="s">
        <v>14</v>
      </c>
      <c r="K5820" s="40" t="s">
        <v>149</v>
      </c>
    </row>
    <row r="5821" spans="1:11" x14ac:dyDescent="0.25">
      <c r="A5821">
        <v>550974849</v>
      </c>
      <c r="B5821" s="1">
        <v>45274</v>
      </c>
      <c r="C5821" t="s">
        <v>11</v>
      </c>
      <c r="D5821" t="s">
        <v>16</v>
      </c>
      <c r="E5821">
        <v>1</v>
      </c>
      <c r="F5821">
        <v>0.95</v>
      </c>
      <c r="G5821" t="s">
        <v>148</v>
      </c>
      <c r="H5821">
        <v>7</v>
      </c>
      <c r="I5821">
        <v>7</v>
      </c>
      <c r="J5821" t="s">
        <v>14</v>
      </c>
      <c r="K5821" s="40" t="s">
        <v>149</v>
      </c>
    </row>
    <row r="5822" spans="1:11" x14ac:dyDescent="0.25">
      <c r="A5822">
        <v>132745784</v>
      </c>
      <c r="B5822" s="1">
        <v>42886</v>
      </c>
      <c r="C5822" t="s">
        <v>11</v>
      </c>
      <c r="D5822" t="s">
        <v>16</v>
      </c>
      <c r="E5822">
        <v>1</v>
      </c>
      <c r="F5822">
        <v>0.99</v>
      </c>
      <c r="G5822" t="s">
        <v>27</v>
      </c>
      <c r="H5822">
        <v>8</v>
      </c>
      <c r="I5822">
        <v>8</v>
      </c>
      <c r="J5822" t="s">
        <v>22</v>
      </c>
      <c r="K5822" s="40" t="s">
        <v>149</v>
      </c>
    </row>
    <row r="5823" spans="1:11" x14ac:dyDescent="0.25">
      <c r="A5823">
        <v>565656486</v>
      </c>
      <c r="B5823" s="1">
        <v>45357</v>
      </c>
      <c r="C5823" t="s">
        <v>27</v>
      </c>
      <c r="D5823" t="s">
        <v>16</v>
      </c>
      <c r="E5823">
        <v>1</v>
      </c>
      <c r="F5823">
        <v>1</v>
      </c>
      <c r="G5823" t="s">
        <v>148</v>
      </c>
      <c r="H5823">
        <v>1</v>
      </c>
      <c r="I5823">
        <v>1</v>
      </c>
      <c r="J5823" t="s">
        <v>14</v>
      </c>
      <c r="K5823" s="40" t="s">
        <v>149</v>
      </c>
    </row>
    <row r="5824" spans="1:11" x14ac:dyDescent="0.25">
      <c r="A5824">
        <v>565662038</v>
      </c>
      <c r="B5824" s="1">
        <v>45357</v>
      </c>
      <c r="C5824" t="s">
        <v>11</v>
      </c>
      <c r="D5824" t="s">
        <v>12</v>
      </c>
      <c r="G5824" t="s">
        <v>148</v>
      </c>
      <c r="H5824">
        <v>9</v>
      </c>
      <c r="I5824">
        <v>9</v>
      </c>
      <c r="J5824" t="s">
        <v>14</v>
      </c>
      <c r="K5824" s="40" t="s">
        <v>148</v>
      </c>
    </row>
    <row r="5825" spans="1:11" x14ac:dyDescent="0.25">
      <c r="A5825">
        <v>548658421</v>
      </c>
      <c r="B5825" s="1">
        <v>45259</v>
      </c>
      <c r="C5825" t="s">
        <v>27</v>
      </c>
      <c r="D5825" t="s">
        <v>17</v>
      </c>
      <c r="E5825">
        <v>0.9</v>
      </c>
      <c r="F5825">
        <v>0.86</v>
      </c>
      <c r="G5825" t="s">
        <v>148</v>
      </c>
      <c r="H5825">
        <v>5</v>
      </c>
      <c r="I5825">
        <v>5</v>
      </c>
      <c r="J5825" t="s">
        <v>14</v>
      </c>
      <c r="K5825" s="40" t="s">
        <v>149</v>
      </c>
    </row>
    <row r="5826" spans="1:11" x14ac:dyDescent="0.25">
      <c r="A5826">
        <v>414030796</v>
      </c>
      <c r="B5826" s="1">
        <v>44397</v>
      </c>
      <c r="C5826" t="s">
        <v>11</v>
      </c>
      <c r="D5826" t="s">
        <v>16</v>
      </c>
      <c r="E5826">
        <v>1</v>
      </c>
      <c r="F5826">
        <v>1</v>
      </c>
      <c r="G5826" t="s">
        <v>148</v>
      </c>
      <c r="H5826">
        <v>6</v>
      </c>
      <c r="I5826">
        <v>6</v>
      </c>
      <c r="J5826" t="s">
        <v>14</v>
      </c>
      <c r="K5826" s="40" t="s">
        <v>149</v>
      </c>
    </row>
    <row r="5827" spans="1:11" x14ac:dyDescent="0.25">
      <c r="A5827">
        <v>16105324</v>
      </c>
      <c r="B5827" s="1">
        <v>41787</v>
      </c>
      <c r="C5827" t="s">
        <v>11</v>
      </c>
      <c r="D5827" t="s">
        <v>12</v>
      </c>
      <c r="F5827">
        <v>0</v>
      </c>
      <c r="G5827" t="s">
        <v>148</v>
      </c>
      <c r="H5827">
        <v>1</v>
      </c>
      <c r="I5827">
        <v>2</v>
      </c>
      <c r="J5827" t="s">
        <v>14</v>
      </c>
      <c r="K5827" s="40" t="s">
        <v>149</v>
      </c>
    </row>
    <row r="5828" spans="1:11" x14ac:dyDescent="0.25">
      <c r="A5828">
        <v>524307237</v>
      </c>
      <c r="B5828" s="1">
        <v>45114</v>
      </c>
      <c r="C5828" t="s">
        <v>27</v>
      </c>
      <c r="D5828" t="s">
        <v>17</v>
      </c>
      <c r="E5828">
        <v>1</v>
      </c>
      <c r="F5828">
        <v>0.91</v>
      </c>
      <c r="G5828" t="s">
        <v>148</v>
      </c>
      <c r="H5828">
        <v>1</v>
      </c>
      <c r="I5828">
        <v>1</v>
      </c>
      <c r="J5828" t="s">
        <v>14</v>
      </c>
      <c r="K5828" s="40" t="s">
        <v>149</v>
      </c>
    </row>
    <row r="5829" spans="1:11" x14ac:dyDescent="0.25">
      <c r="A5829">
        <v>20803102</v>
      </c>
      <c r="B5829" s="1">
        <v>41883</v>
      </c>
      <c r="C5829" t="s">
        <v>11</v>
      </c>
      <c r="D5829" t="s">
        <v>16</v>
      </c>
      <c r="E5829">
        <v>1</v>
      </c>
      <c r="F5829">
        <v>0.99</v>
      </c>
      <c r="G5829" t="s">
        <v>149</v>
      </c>
      <c r="H5829">
        <v>5</v>
      </c>
      <c r="I5829">
        <v>7</v>
      </c>
      <c r="J5829" t="s">
        <v>14</v>
      </c>
      <c r="K5829" s="40" t="s">
        <v>149</v>
      </c>
    </row>
    <row r="5830" spans="1:11" x14ac:dyDescent="0.25">
      <c r="A5830">
        <v>566500662</v>
      </c>
      <c r="B5830" s="1">
        <v>45362</v>
      </c>
      <c r="C5830" t="s">
        <v>27</v>
      </c>
      <c r="D5830" t="s">
        <v>16</v>
      </c>
      <c r="E5830">
        <v>1</v>
      </c>
      <c r="F5830">
        <v>1</v>
      </c>
      <c r="G5830" t="s">
        <v>148</v>
      </c>
      <c r="H5830">
        <v>1</v>
      </c>
      <c r="I5830">
        <v>1</v>
      </c>
      <c r="J5830" t="s">
        <v>14</v>
      </c>
      <c r="K5830" s="40" t="s">
        <v>149</v>
      </c>
    </row>
    <row r="5831" spans="1:11" x14ac:dyDescent="0.25">
      <c r="A5831">
        <v>150318931</v>
      </c>
      <c r="B5831" s="1">
        <v>42990</v>
      </c>
      <c r="C5831" t="s">
        <v>11</v>
      </c>
      <c r="D5831" t="s">
        <v>21</v>
      </c>
      <c r="E5831">
        <v>0.9</v>
      </c>
      <c r="F5831">
        <v>0.87</v>
      </c>
      <c r="G5831" t="s">
        <v>149</v>
      </c>
      <c r="H5831">
        <v>1</v>
      </c>
      <c r="I5831">
        <v>1</v>
      </c>
      <c r="J5831" t="s">
        <v>22</v>
      </c>
      <c r="K5831" s="40" t="s">
        <v>149</v>
      </c>
    </row>
    <row r="5832" spans="1:11" x14ac:dyDescent="0.25">
      <c r="A5832">
        <v>565690967</v>
      </c>
      <c r="B5832" s="1">
        <v>45357</v>
      </c>
      <c r="C5832" t="s">
        <v>27</v>
      </c>
      <c r="D5832" t="s">
        <v>20</v>
      </c>
      <c r="E5832">
        <v>0</v>
      </c>
      <c r="F5832">
        <v>0</v>
      </c>
      <c r="G5832" t="s">
        <v>148</v>
      </c>
      <c r="H5832">
        <v>1</v>
      </c>
      <c r="I5832">
        <v>1</v>
      </c>
      <c r="J5832" t="s">
        <v>14</v>
      </c>
      <c r="K5832" s="40" t="s">
        <v>148</v>
      </c>
    </row>
    <row r="5833" spans="1:11" x14ac:dyDescent="0.25">
      <c r="A5833">
        <v>7055265</v>
      </c>
      <c r="B5833" s="1">
        <v>41447</v>
      </c>
      <c r="C5833" t="s">
        <v>11</v>
      </c>
      <c r="D5833" t="s">
        <v>16</v>
      </c>
      <c r="E5833">
        <v>1</v>
      </c>
      <c r="F5833">
        <v>1</v>
      </c>
      <c r="G5833" t="s">
        <v>149</v>
      </c>
      <c r="H5833">
        <v>1</v>
      </c>
      <c r="I5833">
        <v>1</v>
      </c>
      <c r="J5833" t="s">
        <v>14</v>
      </c>
      <c r="K5833" s="40" t="s">
        <v>149</v>
      </c>
    </row>
    <row r="5834" spans="1:11" x14ac:dyDescent="0.25">
      <c r="A5834">
        <v>70917795</v>
      </c>
      <c r="B5834" s="1">
        <v>42498</v>
      </c>
      <c r="C5834" t="s">
        <v>11</v>
      </c>
      <c r="D5834" t="s">
        <v>16</v>
      </c>
      <c r="E5834">
        <v>1</v>
      </c>
      <c r="F5834">
        <v>0.83</v>
      </c>
      <c r="G5834" t="s">
        <v>149</v>
      </c>
      <c r="H5834">
        <v>1</v>
      </c>
      <c r="I5834">
        <v>1</v>
      </c>
      <c r="J5834" t="s">
        <v>14</v>
      </c>
      <c r="K5834" s="40" t="s">
        <v>148</v>
      </c>
    </row>
    <row r="5835" spans="1:11" x14ac:dyDescent="0.25">
      <c r="A5835">
        <v>35502610</v>
      </c>
      <c r="B5835" s="1">
        <v>42165</v>
      </c>
      <c r="C5835" t="s">
        <v>11</v>
      </c>
      <c r="D5835" t="s">
        <v>16</v>
      </c>
      <c r="E5835">
        <v>1</v>
      </c>
      <c r="F5835">
        <v>0.95</v>
      </c>
      <c r="G5835" t="s">
        <v>148</v>
      </c>
      <c r="H5835">
        <v>1</v>
      </c>
      <c r="I5835">
        <v>1</v>
      </c>
      <c r="J5835" t="s">
        <v>22</v>
      </c>
      <c r="K5835" s="40" t="s">
        <v>149</v>
      </c>
    </row>
    <row r="5836" spans="1:11" x14ac:dyDescent="0.25">
      <c r="A5836">
        <v>565741723</v>
      </c>
      <c r="B5836" s="1">
        <v>45357</v>
      </c>
      <c r="C5836" t="s">
        <v>11</v>
      </c>
      <c r="D5836" t="s">
        <v>12</v>
      </c>
      <c r="F5836">
        <v>0.87</v>
      </c>
      <c r="G5836" t="s">
        <v>149</v>
      </c>
      <c r="H5836">
        <v>1</v>
      </c>
      <c r="I5836">
        <v>1</v>
      </c>
      <c r="J5836" t="s">
        <v>22</v>
      </c>
      <c r="K5836" s="40" t="s">
        <v>149</v>
      </c>
    </row>
    <row r="5837" spans="1:11" x14ac:dyDescent="0.25">
      <c r="A5837">
        <v>501203754</v>
      </c>
      <c r="B5837" s="1">
        <v>44972</v>
      </c>
      <c r="C5837" t="s">
        <v>11</v>
      </c>
      <c r="D5837" t="s">
        <v>16</v>
      </c>
      <c r="E5837">
        <v>0.7</v>
      </c>
      <c r="F5837">
        <v>0.93</v>
      </c>
      <c r="G5837" t="s">
        <v>149</v>
      </c>
      <c r="H5837">
        <v>1</v>
      </c>
      <c r="I5837">
        <v>2</v>
      </c>
      <c r="J5837" t="s">
        <v>22</v>
      </c>
      <c r="K5837" s="40" t="s">
        <v>149</v>
      </c>
    </row>
    <row r="5838" spans="1:11" x14ac:dyDescent="0.25">
      <c r="A5838">
        <v>919609</v>
      </c>
      <c r="B5838" s="1">
        <v>40759</v>
      </c>
      <c r="C5838" t="s">
        <v>30</v>
      </c>
      <c r="D5838" t="s">
        <v>16</v>
      </c>
      <c r="E5838">
        <v>1</v>
      </c>
      <c r="F5838">
        <v>0.99</v>
      </c>
      <c r="G5838" t="s">
        <v>148</v>
      </c>
      <c r="H5838">
        <v>6</v>
      </c>
      <c r="I5838">
        <v>7</v>
      </c>
      <c r="J5838" t="s">
        <v>14</v>
      </c>
      <c r="K5838" s="40" t="s">
        <v>149</v>
      </c>
    </row>
    <row r="5839" spans="1:11" x14ac:dyDescent="0.25">
      <c r="A5839">
        <v>566510782</v>
      </c>
      <c r="B5839" s="1">
        <v>45362</v>
      </c>
      <c r="C5839" t="s">
        <v>27</v>
      </c>
      <c r="D5839" t="s">
        <v>20</v>
      </c>
      <c r="E5839">
        <v>0.11</v>
      </c>
      <c r="F5839">
        <v>0.19</v>
      </c>
      <c r="G5839" t="s">
        <v>148</v>
      </c>
      <c r="H5839">
        <v>1</v>
      </c>
      <c r="I5839">
        <v>1</v>
      </c>
      <c r="J5839" t="s">
        <v>22</v>
      </c>
      <c r="K5839" s="40" t="s">
        <v>149</v>
      </c>
    </row>
    <row r="5840" spans="1:11" x14ac:dyDescent="0.25">
      <c r="A5840">
        <v>84236287</v>
      </c>
      <c r="B5840" s="1">
        <v>42568</v>
      </c>
      <c r="C5840" t="s">
        <v>11</v>
      </c>
      <c r="D5840" t="s">
        <v>21</v>
      </c>
      <c r="E5840">
        <v>1</v>
      </c>
      <c r="F5840">
        <v>0.79</v>
      </c>
      <c r="G5840" t="s">
        <v>148</v>
      </c>
      <c r="H5840">
        <v>1</v>
      </c>
      <c r="I5840">
        <v>2</v>
      </c>
      <c r="J5840" t="s">
        <v>14</v>
      </c>
      <c r="K5840" s="40" t="s">
        <v>149</v>
      </c>
    </row>
    <row r="5841" spans="1:11" x14ac:dyDescent="0.25">
      <c r="A5841">
        <v>566049334</v>
      </c>
      <c r="B5841" s="1">
        <v>45359</v>
      </c>
      <c r="C5841" t="s">
        <v>11</v>
      </c>
      <c r="D5841" t="s">
        <v>16</v>
      </c>
      <c r="E5841">
        <v>1</v>
      </c>
      <c r="F5841">
        <v>1</v>
      </c>
      <c r="G5841" t="s">
        <v>148</v>
      </c>
      <c r="H5841">
        <v>1</v>
      </c>
      <c r="I5841">
        <v>1</v>
      </c>
      <c r="J5841" t="s">
        <v>18</v>
      </c>
      <c r="K5841" s="40" t="s">
        <v>149</v>
      </c>
    </row>
    <row r="5842" spans="1:11" x14ac:dyDescent="0.25">
      <c r="A5842">
        <v>451645007</v>
      </c>
      <c r="B5842" s="1">
        <v>44648</v>
      </c>
      <c r="C5842" t="s">
        <v>11</v>
      </c>
      <c r="D5842" t="s">
        <v>16</v>
      </c>
      <c r="E5842">
        <v>1</v>
      </c>
      <c r="F5842">
        <v>1</v>
      </c>
      <c r="G5842" t="s">
        <v>27</v>
      </c>
      <c r="H5842">
        <v>2</v>
      </c>
      <c r="I5842">
        <v>2</v>
      </c>
      <c r="J5842" t="s">
        <v>14</v>
      </c>
      <c r="K5842" s="40" t="s">
        <v>149</v>
      </c>
    </row>
    <row r="5843" spans="1:11" x14ac:dyDescent="0.25">
      <c r="A5843">
        <v>380927448</v>
      </c>
      <c r="B5843" s="1">
        <v>44185</v>
      </c>
      <c r="C5843" t="s">
        <v>11</v>
      </c>
      <c r="D5843" t="s">
        <v>16</v>
      </c>
      <c r="E5843">
        <v>1</v>
      </c>
      <c r="F5843">
        <v>1</v>
      </c>
      <c r="G5843" t="s">
        <v>149</v>
      </c>
      <c r="H5843">
        <v>3</v>
      </c>
      <c r="I5843">
        <v>3</v>
      </c>
      <c r="J5843" t="s">
        <v>14</v>
      </c>
      <c r="K5843" s="40" t="s">
        <v>149</v>
      </c>
    </row>
    <row r="5844" spans="1:11" x14ac:dyDescent="0.25">
      <c r="A5844">
        <v>313505054</v>
      </c>
      <c r="B5844" s="1">
        <v>43800</v>
      </c>
      <c r="C5844" t="s">
        <v>11</v>
      </c>
      <c r="D5844" t="s">
        <v>16</v>
      </c>
      <c r="E5844">
        <v>1</v>
      </c>
      <c r="F5844">
        <v>0.89</v>
      </c>
      <c r="G5844" t="s">
        <v>148</v>
      </c>
      <c r="H5844">
        <v>4</v>
      </c>
      <c r="I5844">
        <v>10</v>
      </c>
      <c r="J5844" t="s">
        <v>18</v>
      </c>
      <c r="K5844" s="40" t="s">
        <v>149</v>
      </c>
    </row>
    <row r="5845" spans="1:11" x14ac:dyDescent="0.25">
      <c r="A5845">
        <v>565844043</v>
      </c>
      <c r="B5845" s="1">
        <v>45358</v>
      </c>
      <c r="C5845" t="s">
        <v>27</v>
      </c>
      <c r="D5845" t="s">
        <v>16</v>
      </c>
      <c r="E5845">
        <v>1</v>
      </c>
      <c r="F5845">
        <v>1</v>
      </c>
      <c r="G5845" t="s">
        <v>149</v>
      </c>
      <c r="H5845">
        <v>1</v>
      </c>
      <c r="I5845">
        <v>1</v>
      </c>
      <c r="J5845" t="s">
        <v>14</v>
      </c>
      <c r="K5845" s="40" t="s">
        <v>149</v>
      </c>
    </row>
    <row r="5846" spans="1:11" x14ac:dyDescent="0.25">
      <c r="A5846">
        <v>14497214</v>
      </c>
      <c r="B5846" s="1">
        <v>41749</v>
      </c>
      <c r="C5846" t="s">
        <v>11</v>
      </c>
      <c r="D5846" t="s">
        <v>17</v>
      </c>
      <c r="E5846">
        <v>0.8</v>
      </c>
      <c r="F5846">
        <v>0.68</v>
      </c>
      <c r="G5846" t="s">
        <v>148</v>
      </c>
      <c r="H5846">
        <v>2</v>
      </c>
      <c r="I5846">
        <v>3</v>
      </c>
      <c r="J5846" t="s">
        <v>22</v>
      </c>
      <c r="K5846" s="40" t="s">
        <v>149</v>
      </c>
    </row>
    <row r="5847" spans="1:11" x14ac:dyDescent="0.25">
      <c r="A5847">
        <v>564335886</v>
      </c>
      <c r="B5847" s="1">
        <v>45349</v>
      </c>
      <c r="C5847" t="s">
        <v>11</v>
      </c>
      <c r="D5847" t="s">
        <v>16</v>
      </c>
      <c r="E5847">
        <v>1</v>
      </c>
      <c r="F5847">
        <v>0.35</v>
      </c>
      <c r="G5847" t="s">
        <v>148</v>
      </c>
      <c r="H5847">
        <v>1</v>
      </c>
      <c r="I5847">
        <v>1</v>
      </c>
      <c r="J5847" t="s">
        <v>22</v>
      </c>
      <c r="K5847" s="40" t="s">
        <v>149</v>
      </c>
    </row>
    <row r="5848" spans="1:11" x14ac:dyDescent="0.25">
      <c r="A5848">
        <v>173465670</v>
      </c>
      <c r="B5848" s="1">
        <v>43146</v>
      </c>
      <c r="C5848" t="s">
        <v>27</v>
      </c>
      <c r="D5848" t="s">
        <v>20</v>
      </c>
      <c r="E5848">
        <v>0.4</v>
      </c>
      <c r="F5848">
        <v>0.06</v>
      </c>
      <c r="G5848" t="s">
        <v>148</v>
      </c>
      <c r="H5848">
        <v>1</v>
      </c>
      <c r="I5848">
        <v>1</v>
      </c>
      <c r="J5848" t="s">
        <v>22</v>
      </c>
      <c r="K5848" s="40" t="s">
        <v>149</v>
      </c>
    </row>
    <row r="5849" spans="1:11" x14ac:dyDescent="0.25">
      <c r="A5849">
        <v>44644093</v>
      </c>
      <c r="B5849" s="1">
        <v>42267</v>
      </c>
      <c r="C5849" t="s">
        <v>11</v>
      </c>
      <c r="D5849" t="s">
        <v>17</v>
      </c>
      <c r="E5849">
        <v>1</v>
      </c>
      <c r="F5849">
        <v>0.47</v>
      </c>
      <c r="G5849" t="s">
        <v>148</v>
      </c>
      <c r="H5849">
        <v>1</v>
      </c>
      <c r="I5849">
        <v>1</v>
      </c>
      <c r="J5849" t="s">
        <v>14</v>
      </c>
      <c r="K5849" s="40" t="s">
        <v>149</v>
      </c>
    </row>
    <row r="5850" spans="1:11" x14ac:dyDescent="0.25">
      <c r="A5850">
        <v>86894127</v>
      </c>
      <c r="B5850" s="1">
        <v>42581</v>
      </c>
      <c r="C5850" t="s">
        <v>11</v>
      </c>
      <c r="D5850" t="s">
        <v>20</v>
      </c>
      <c r="E5850">
        <v>0</v>
      </c>
      <c r="F5850">
        <v>0.06</v>
      </c>
      <c r="G5850" t="s">
        <v>148</v>
      </c>
      <c r="H5850">
        <v>1</v>
      </c>
      <c r="I5850">
        <v>1</v>
      </c>
      <c r="J5850" t="s">
        <v>14</v>
      </c>
      <c r="K5850" s="40" t="s">
        <v>149</v>
      </c>
    </row>
    <row r="5851" spans="1:11" x14ac:dyDescent="0.25">
      <c r="A5851">
        <v>447344287</v>
      </c>
      <c r="B5851" s="1">
        <v>44621</v>
      </c>
      <c r="C5851" t="s">
        <v>27</v>
      </c>
      <c r="D5851" t="s">
        <v>16</v>
      </c>
      <c r="E5851">
        <v>1</v>
      </c>
      <c r="F5851">
        <v>0.86</v>
      </c>
      <c r="G5851" t="s">
        <v>148</v>
      </c>
      <c r="H5851">
        <v>1</v>
      </c>
      <c r="I5851">
        <v>1</v>
      </c>
      <c r="J5851" t="s">
        <v>22</v>
      </c>
      <c r="K5851" s="40" t="s">
        <v>149</v>
      </c>
    </row>
    <row r="5852" spans="1:11" x14ac:dyDescent="0.25">
      <c r="A5852">
        <v>566883041</v>
      </c>
      <c r="B5852" s="1">
        <v>45364</v>
      </c>
      <c r="C5852" t="s">
        <v>27</v>
      </c>
      <c r="D5852" t="s">
        <v>16</v>
      </c>
      <c r="E5852">
        <v>1</v>
      </c>
      <c r="F5852">
        <v>0.89</v>
      </c>
      <c r="G5852" t="s">
        <v>148</v>
      </c>
      <c r="H5852">
        <v>1</v>
      </c>
      <c r="I5852">
        <v>1</v>
      </c>
      <c r="J5852" t="s">
        <v>14</v>
      </c>
      <c r="K5852" s="40" t="s">
        <v>149</v>
      </c>
    </row>
    <row r="5853" spans="1:11" x14ac:dyDescent="0.25">
      <c r="A5853">
        <v>322721624</v>
      </c>
      <c r="B5853" s="1">
        <v>43829</v>
      </c>
      <c r="C5853" t="s">
        <v>11</v>
      </c>
      <c r="D5853" t="s">
        <v>16</v>
      </c>
      <c r="E5853">
        <v>1</v>
      </c>
      <c r="F5853">
        <v>0.92</v>
      </c>
      <c r="G5853" t="s">
        <v>148</v>
      </c>
      <c r="H5853">
        <v>1</v>
      </c>
      <c r="I5853">
        <v>1</v>
      </c>
      <c r="J5853" t="s">
        <v>22</v>
      </c>
      <c r="K5853" s="40" t="s">
        <v>149</v>
      </c>
    </row>
    <row r="5854" spans="1:11" x14ac:dyDescent="0.25">
      <c r="A5854">
        <v>230147032</v>
      </c>
      <c r="B5854" s="1">
        <v>43445</v>
      </c>
      <c r="C5854" t="s">
        <v>11</v>
      </c>
      <c r="D5854" t="s">
        <v>16</v>
      </c>
      <c r="E5854">
        <v>1</v>
      </c>
      <c r="F5854">
        <v>1</v>
      </c>
      <c r="G5854" t="s">
        <v>148</v>
      </c>
      <c r="H5854">
        <v>2</v>
      </c>
      <c r="I5854">
        <v>3</v>
      </c>
      <c r="J5854" t="s">
        <v>14</v>
      </c>
      <c r="K5854" s="40" t="s">
        <v>149</v>
      </c>
    </row>
    <row r="5855" spans="1:11" x14ac:dyDescent="0.25">
      <c r="A5855">
        <v>565899264</v>
      </c>
      <c r="B5855" s="1">
        <v>45358</v>
      </c>
      <c r="C5855" t="s">
        <v>27</v>
      </c>
      <c r="D5855" t="s">
        <v>16</v>
      </c>
      <c r="E5855">
        <v>1</v>
      </c>
      <c r="F5855">
        <v>0.81</v>
      </c>
      <c r="G5855" t="s">
        <v>149</v>
      </c>
      <c r="H5855">
        <v>1</v>
      </c>
      <c r="I5855">
        <v>1</v>
      </c>
      <c r="J5855" t="s">
        <v>22</v>
      </c>
      <c r="K5855" s="40" t="s">
        <v>149</v>
      </c>
    </row>
    <row r="5856" spans="1:11" x14ac:dyDescent="0.25">
      <c r="A5856">
        <v>43862002</v>
      </c>
      <c r="B5856" s="1">
        <v>42257</v>
      </c>
      <c r="C5856" t="s">
        <v>11</v>
      </c>
      <c r="D5856" t="s">
        <v>16</v>
      </c>
      <c r="E5856">
        <v>1</v>
      </c>
      <c r="F5856">
        <v>0.8</v>
      </c>
      <c r="G5856" t="s">
        <v>148</v>
      </c>
      <c r="H5856">
        <v>3</v>
      </c>
      <c r="I5856">
        <v>3</v>
      </c>
      <c r="J5856" t="s">
        <v>14</v>
      </c>
      <c r="K5856" s="40" t="s">
        <v>149</v>
      </c>
    </row>
    <row r="5857" spans="1:11" x14ac:dyDescent="0.25">
      <c r="A5857">
        <v>567022537</v>
      </c>
      <c r="B5857" s="1">
        <v>45365</v>
      </c>
      <c r="C5857" t="s">
        <v>27</v>
      </c>
      <c r="D5857" t="s">
        <v>16</v>
      </c>
      <c r="E5857">
        <v>1</v>
      </c>
      <c r="F5857">
        <v>1</v>
      </c>
      <c r="G5857" t="s">
        <v>148</v>
      </c>
      <c r="H5857">
        <v>6</v>
      </c>
      <c r="I5857">
        <v>6</v>
      </c>
      <c r="J5857" t="s">
        <v>14</v>
      </c>
      <c r="K5857" s="40" t="s">
        <v>148</v>
      </c>
    </row>
    <row r="5858" spans="1:11" x14ac:dyDescent="0.25">
      <c r="A5858">
        <v>567049391</v>
      </c>
      <c r="B5858" s="1">
        <v>45365</v>
      </c>
      <c r="C5858" t="s">
        <v>11</v>
      </c>
      <c r="D5858" t="s">
        <v>17</v>
      </c>
      <c r="E5858">
        <v>0.8</v>
      </c>
      <c r="F5858">
        <v>0.92</v>
      </c>
      <c r="G5858" t="s">
        <v>148</v>
      </c>
      <c r="H5858">
        <v>4</v>
      </c>
      <c r="I5858">
        <v>5</v>
      </c>
      <c r="J5858" t="s">
        <v>14</v>
      </c>
      <c r="K5858" s="40" t="s">
        <v>149</v>
      </c>
    </row>
    <row r="5859" spans="1:11" x14ac:dyDescent="0.25">
      <c r="A5859">
        <v>84073667</v>
      </c>
      <c r="B5859" s="1">
        <v>42567</v>
      </c>
      <c r="C5859" t="s">
        <v>11</v>
      </c>
      <c r="D5859" t="s">
        <v>16</v>
      </c>
      <c r="E5859">
        <v>1</v>
      </c>
      <c r="F5859">
        <v>1</v>
      </c>
      <c r="G5859" t="s">
        <v>149</v>
      </c>
      <c r="H5859">
        <v>1</v>
      </c>
      <c r="I5859">
        <v>2</v>
      </c>
      <c r="J5859" t="s">
        <v>14</v>
      </c>
      <c r="K5859" s="40" t="s">
        <v>149</v>
      </c>
    </row>
    <row r="5860" spans="1:11" x14ac:dyDescent="0.25">
      <c r="A5860">
        <v>172716150</v>
      </c>
      <c r="B5860" s="1">
        <v>43141</v>
      </c>
      <c r="C5860" t="s">
        <v>27</v>
      </c>
      <c r="D5860" t="s">
        <v>16</v>
      </c>
      <c r="E5860">
        <v>1</v>
      </c>
      <c r="F5860">
        <v>0.98</v>
      </c>
      <c r="G5860" t="s">
        <v>148</v>
      </c>
      <c r="H5860">
        <v>1</v>
      </c>
      <c r="I5860">
        <v>1</v>
      </c>
      <c r="J5860" t="s">
        <v>14</v>
      </c>
      <c r="K5860" s="40" t="s">
        <v>149</v>
      </c>
    </row>
    <row r="5861" spans="1:11" x14ac:dyDescent="0.25">
      <c r="A5861">
        <v>382345194</v>
      </c>
      <c r="B5861" s="1">
        <v>44195</v>
      </c>
      <c r="C5861" t="s">
        <v>11</v>
      </c>
      <c r="D5861" t="s">
        <v>17</v>
      </c>
      <c r="E5861">
        <v>1</v>
      </c>
      <c r="F5861">
        <v>0.24</v>
      </c>
      <c r="G5861" t="s">
        <v>148</v>
      </c>
      <c r="H5861">
        <v>2</v>
      </c>
      <c r="I5861">
        <v>2</v>
      </c>
      <c r="J5861" t="s">
        <v>22</v>
      </c>
      <c r="K5861" s="40" t="s">
        <v>149</v>
      </c>
    </row>
    <row r="5862" spans="1:11" x14ac:dyDescent="0.25">
      <c r="A5862">
        <v>559591890</v>
      </c>
      <c r="B5862" s="1">
        <v>45322</v>
      </c>
      <c r="C5862" t="s">
        <v>27</v>
      </c>
      <c r="D5862" t="s">
        <v>21</v>
      </c>
      <c r="E5862">
        <v>1</v>
      </c>
      <c r="F5862">
        <v>0.37</v>
      </c>
      <c r="G5862" t="s">
        <v>148</v>
      </c>
      <c r="H5862">
        <v>25</v>
      </c>
      <c r="I5862">
        <v>25</v>
      </c>
      <c r="J5862" t="s">
        <v>14</v>
      </c>
      <c r="K5862" s="40" t="s">
        <v>149</v>
      </c>
    </row>
    <row r="5863" spans="1:11" x14ac:dyDescent="0.25">
      <c r="A5863">
        <v>567865129</v>
      </c>
      <c r="B5863" s="1">
        <v>45370</v>
      </c>
      <c r="C5863" t="s">
        <v>11</v>
      </c>
      <c r="D5863" t="s">
        <v>16</v>
      </c>
      <c r="E5863">
        <v>1</v>
      </c>
      <c r="F5863">
        <v>0.96</v>
      </c>
      <c r="G5863" t="s">
        <v>149</v>
      </c>
      <c r="H5863">
        <v>1</v>
      </c>
      <c r="I5863">
        <v>2</v>
      </c>
      <c r="J5863" t="s">
        <v>14</v>
      </c>
      <c r="K5863" s="40" t="s">
        <v>149</v>
      </c>
    </row>
    <row r="5864" spans="1:11" x14ac:dyDescent="0.25">
      <c r="A5864">
        <v>534648154</v>
      </c>
      <c r="B5864" s="1">
        <v>45168</v>
      </c>
      <c r="C5864" t="s">
        <v>27</v>
      </c>
      <c r="D5864" t="s">
        <v>16</v>
      </c>
      <c r="E5864">
        <v>1</v>
      </c>
      <c r="F5864">
        <v>1</v>
      </c>
      <c r="G5864" t="s">
        <v>149</v>
      </c>
      <c r="H5864">
        <v>1</v>
      </c>
      <c r="I5864">
        <v>1</v>
      </c>
      <c r="J5864" t="s">
        <v>14</v>
      </c>
      <c r="K5864" s="40" t="s">
        <v>149</v>
      </c>
    </row>
    <row r="5865" spans="1:11" x14ac:dyDescent="0.25">
      <c r="A5865">
        <v>567185140</v>
      </c>
      <c r="B5865" s="1">
        <v>45366</v>
      </c>
      <c r="C5865" t="s">
        <v>27</v>
      </c>
      <c r="D5865" t="s">
        <v>16</v>
      </c>
      <c r="E5865">
        <v>1</v>
      </c>
      <c r="F5865">
        <v>1</v>
      </c>
      <c r="G5865" t="s">
        <v>148</v>
      </c>
      <c r="H5865">
        <v>1</v>
      </c>
      <c r="I5865">
        <v>1</v>
      </c>
      <c r="J5865" t="s">
        <v>14</v>
      </c>
      <c r="K5865" s="40" t="s">
        <v>149</v>
      </c>
    </row>
    <row r="5866" spans="1:11" x14ac:dyDescent="0.25">
      <c r="A5866">
        <v>567523317</v>
      </c>
      <c r="B5866" s="1">
        <v>45368</v>
      </c>
      <c r="C5866" t="s">
        <v>11</v>
      </c>
      <c r="D5866" t="s">
        <v>16</v>
      </c>
      <c r="E5866">
        <v>1</v>
      </c>
      <c r="F5866">
        <v>1</v>
      </c>
      <c r="G5866" t="s">
        <v>148</v>
      </c>
      <c r="H5866">
        <v>1</v>
      </c>
      <c r="I5866">
        <v>1</v>
      </c>
      <c r="J5866" t="s">
        <v>14</v>
      </c>
      <c r="K5866" s="40" t="s">
        <v>149</v>
      </c>
    </row>
    <row r="5867" spans="1:11" x14ac:dyDescent="0.25">
      <c r="A5867">
        <v>567899690</v>
      </c>
      <c r="B5867" s="1">
        <v>45370</v>
      </c>
      <c r="C5867" t="s">
        <v>27</v>
      </c>
      <c r="D5867" t="s">
        <v>16</v>
      </c>
      <c r="E5867">
        <v>1</v>
      </c>
      <c r="F5867">
        <v>0.95</v>
      </c>
      <c r="G5867" t="s">
        <v>148</v>
      </c>
      <c r="H5867">
        <v>1</v>
      </c>
      <c r="I5867">
        <v>1</v>
      </c>
      <c r="J5867" t="s">
        <v>14</v>
      </c>
      <c r="K5867" s="40" t="s">
        <v>149</v>
      </c>
    </row>
    <row r="5868" spans="1:11" x14ac:dyDescent="0.25">
      <c r="A5868">
        <v>486744308</v>
      </c>
      <c r="B5868" s="1">
        <v>44872</v>
      </c>
      <c r="C5868" t="s">
        <v>11</v>
      </c>
      <c r="D5868" t="s">
        <v>16</v>
      </c>
      <c r="E5868">
        <v>1</v>
      </c>
      <c r="F5868">
        <v>1</v>
      </c>
      <c r="G5868" t="s">
        <v>148</v>
      </c>
      <c r="H5868">
        <v>2</v>
      </c>
      <c r="I5868">
        <v>2</v>
      </c>
      <c r="J5868" t="s">
        <v>14</v>
      </c>
      <c r="K5868" s="40" t="s">
        <v>149</v>
      </c>
    </row>
    <row r="5869" spans="1:11" x14ac:dyDescent="0.25">
      <c r="A5869">
        <v>567918034</v>
      </c>
      <c r="B5869" s="1">
        <v>45370</v>
      </c>
      <c r="C5869" t="s">
        <v>27</v>
      </c>
      <c r="D5869" t="s">
        <v>16</v>
      </c>
      <c r="E5869">
        <v>1</v>
      </c>
      <c r="F5869">
        <v>0.92</v>
      </c>
      <c r="G5869" t="s">
        <v>148</v>
      </c>
      <c r="H5869">
        <v>1</v>
      </c>
      <c r="I5869">
        <v>1</v>
      </c>
      <c r="J5869" t="s">
        <v>22</v>
      </c>
      <c r="K5869" s="40" t="s">
        <v>149</v>
      </c>
    </row>
    <row r="5870" spans="1:11" x14ac:dyDescent="0.25">
      <c r="A5870">
        <v>330873682</v>
      </c>
      <c r="B5870" s="1">
        <v>43856</v>
      </c>
      <c r="C5870" t="s">
        <v>28</v>
      </c>
      <c r="D5870" t="s">
        <v>17</v>
      </c>
      <c r="E5870">
        <v>0.88</v>
      </c>
      <c r="F5870">
        <v>1</v>
      </c>
      <c r="G5870" t="s">
        <v>148</v>
      </c>
      <c r="H5870">
        <v>12</v>
      </c>
      <c r="I5870">
        <v>12</v>
      </c>
      <c r="J5870" t="s">
        <v>14</v>
      </c>
      <c r="K5870" s="40" t="s">
        <v>149</v>
      </c>
    </row>
    <row r="5871" spans="1:11" x14ac:dyDescent="0.25">
      <c r="A5871">
        <v>59209486</v>
      </c>
      <c r="B5871" s="1">
        <v>42417</v>
      </c>
      <c r="C5871" t="s">
        <v>11</v>
      </c>
      <c r="D5871" t="s">
        <v>21</v>
      </c>
      <c r="E5871">
        <v>1</v>
      </c>
      <c r="G5871" t="s">
        <v>148</v>
      </c>
      <c r="H5871">
        <v>2</v>
      </c>
      <c r="I5871">
        <v>4</v>
      </c>
      <c r="J5871" t="s">
        <v>14</v>
      </c>
      <c r="K5871" s="40" t="s">
        <v>149</v>
      </c>
    </row>
    <row r="5872" spans="1:11" x14ac:dyDescent="0.25">
      <c r="A5872">
        <v>218056428</v>
      </c>
      <c r="B5872" s="1">
        <v>43373</v>
      </c>
      <c r="C5872" t="s">
        <v>11</v>
      </c>
      <c r="D5872" t="s">
        <v>16</v>
      </c>
      <c r="E5872">
        <v>1</v>
      </c>
      <c r="F5872">
        <v>0.69</v>
      </c>
      <c r="G5872" t="s">
        <v>148</v>
      </c>
      <c r="H5872">
        <v>2</v>
      </c>
      <c r="I5872">
        <v>2</v>
      </c>
      <c r="J5872" t="s">
        <v>14</v>
      </c>
      <c r="K5872" s="40" t="s">
        <v>149</v>
      </c>
    </row>
    <row r="5873" spans="1:11" x14ac:dyDescent="0.25">
      <c r="A5873">
        <v>567181096</v>
      </c>
      <c r="B5873" s="1">
        <v>45366</v>
      </c>
      <c r="C5873" t="s">
        <v>27</v>
      </c>
      <c r="D5873" t="s">
        <v>12</v>
      </c>
      <c r="F5873">
        <v>0.97</v>
      </c>
      <c r="G5873" t="s">
        <v>148</v>
      </c>
      <c r="H5873">
        <v>1</v>
      </c>
      <c r="I5873">
        <v>1</v>
      </c>
      <c r="J5873" t="s">
        <v>14</v>
      </c>
      <c r="K5873" s="40" t="s">
        <v>149</v>
      </c>
    </row>
    <row r="5874" spans="1:11" x14ac:dyDescent="0.25">
      <c r="A5874">
        <v>69329626</v>
      </c>
      <c r="B5874" s="1">
        <v>42488</v>
      </c>
      <c r="C5874" t="s">
        <v>11</v>
      </c>
      <c r="D5874" t="s">
        <v>12</v>
      </c>
      <c r="F5874">
        <v>0</v>
      </c>
      <c r="G5874" t="s">
        <v>148</v>
      </c>
      <c r="H5874">
        <v>1</v>
      </c>
      <c r="I5874">
        <v>1</v>
      </c>
      <c r="J5874" t="s">
        <v>14</v>
      </c>
      <c r="K5874" s="40" t="s">
        <v>148</v>
      </c>
    </row>
    <row r="5875" spans="1:11" x14ac:dyDescent="0.25">
      <c r="A5875">
        <v>9213735</v>
      </c>
      <c r="B5875" s="1">
        <v>41550</v>
      </c>
      <c r="C5875" t="s">
        <v>11</v>
      </c>
      <c r="D5875" t="s">
        <v>16</v>
      </c>
      <c r="E5875">
        <v>1</v>
      </c>
      <c r="F5875">
        <v>0.99</v>
      </c>
      <c r="G5875" t="s">
        <v>149</v>
      </c>
      <c r="H5875">
        <v>1</v>
      </c>
      <c r="I5875">
        <v>1</v>
      </c>
      <c r="J5875" t="s">
        <v>14</v>
      </c>
      <c r="K5875" s="40" t="s">
        <v>149</v>
      </c>
    </row>
    <row r="5876" spans="1:11" x14ac:dyDescent="0.25">
      <c r="A5876">
        <v>386293271</v>
      </c>
      <c r="B5876" s="1">
        <v>44223</v>
      </c>
      <c r="C5876" t="s">
        <v>11</v>
      </c>
      <c r="D5876" t="s">
        <v>17</v>
      </c>
      <c r="E5876">
        <v>1</v>
      </c>
      <c r="F5876">
        <v>0.95</v>
      </c>
      <c r="G5876" t="s">
        <v>148</v>
      </c>
      <c r="H5876">
        <v>2</v>
      </c>
      <c r="I5876">
        <v>2</v>
      </c>
      <c r="J5876" t="s">
        <v>14</v>
      </c>
      <c r="K5876" s="40" t="s">
        <v>149</v>
      </c>
    </row>
    <row r="5877" spans="1:11" x14ac:dyDescent="0.25">
      <c r="A5877">
        <v>294949526</v>
      </c>
      <c r="B5877" s="1">
        <v>43722</v>
      </c>
      <c r="C5877" t="s">
        <v>11</v>
      </c>
      <c r="D5877" t="s">
        <v>16</v>
      </c>
      <c r="E5877">
        <v>0.94</v>
      </c>
      <c r="F5877">
        <v>0.93</v>
      </c>
      <c r="G5877" t="s">
        <v>149</v>
      </c>
      <c r="H5877">
        <v>3</v>
      </c>
      <c r="I5877">
        <v>3</v>
      </c>
      <c r="J5877" t="s">
        <v>14</v>
      </c>
      <c r="K5877" s="40" t="s">
        <v>149</v>
      </c>
    </row>
    <row r="5878" spans="1:11" x14ac:dyDescent="0.25">
      <c r="A5878">
        <v>287769962</v>
      </c>
      <c r="B5878" s="1">
        <v>43698</v>
      </c>
      <c r="C5878" t="s">
        <v>11</v>
      </c>
      <c r="D5878" t="s">
        <v>20</v>
      </c>
      <c r="E5878">
        <v>0</v>
      </c>
      <c r="F5878">
        <v>0.4</v>
      </c>
      <c r="G5878" t="s">
        <v>148</v>
      </c>
      <c r="H5878">
        <v>1</v>
      </c>
      <c r="I5878">
        <v>1</v>
      </c>
      <c r="J5878" t="s">
        <v>22</v>
      </c>
      <c r="K5878" s="40" t="s">
        <v>149</v>
      </c>
    </row>
    <row r="5879" spans="1:11" x14ac:dyDescent="0.25">
      <c r="A5879">
        <v>150128214</v>
      </c>
      <c r="B5879" s="1">
        <v>42989</v>
      </c>
      <c r="C5879" t="s">
        <v>27</v>
      </c>
      <c r="D5879" t="s">
        <v>17</v>
      </c>
      <c r="E5879">
        <v>1</v>
      </c>
      <c r="F5879">
        <v>0.93</v>
      </c>
      <c r="G5879" t="s">
        <v>148</v>
      </c>
      <c r="H5879">
        <v>1</v>
      </c>
      <c r="I5879">
        <v>1</v>
      </c>
      <c r="J5879" t="s">
        <v>14</v>
      </c>
      <c r="K5879" s="40" t="s">
        <v>149</v>
      </c>
    </row>
    <row r="5880" spans="1:11" x14ac:dyDescent="0.25">
      <c r="A5880">
        <v>277704592</v>
      </c>
      <c r="B5880" s="1">
        <v>43666</v>
      </c>
      <c r="C5880" t="s">
        <v>11</v>
      </c>
      <c r="D5880" t="s">
        <v>20</v>
      </c>
      <c r="E5880">
        <v>0</v>
      </c>
      <c r="F5880">
        <v>0.39</v>
      </c>
      <c r="G5880" t="s">
        <v>148</v>
      </c>
      <c r="H5880">
        <v>1</v>
      </c>
      <c r="I5880">
        <v>1</v>
      </c>
      <c r="J5880" t="s">
        <v>14</v>
      </c>
      <c r="K5880" s="40" t="s">
        <v>149</v>
      </c>
    </row>
    <row r="5881" spans="1:11" x14ac:dyDescent="0.25">
      <c r="A5881">
        <v>563128760</v>
      </c>
      <c r="B5881" s="1">
        <v>45342</v>
      </c>
      <c r="C5881" t="s">
        <v>11</v>
      </c>
      <c r="D5881" t="s">
        <v>16</v>
      </c>
      <c r="E5881">
        <v>1</v>
      </c>
      <c r="F5881">
        <v>1</v>
      </c>
      <c r="G5881" t="s">
        <v>149</v>
      </c>
      <c r="H5881">
        <v>1</v>
      </c>
      <c r="I5881">
        <v>1</v>
      </c>
      <c r="J5881" t="s">
        <v>22</v>
      </c>
      <c r="K5881" s="40" t="s">
        <v>149</v>
      </c>
    </row>
    <row r="5882" spans="1:11" x14ac:dyDescent="0.25">
      <c r="A5882">
        <v>51058078</v>
      </c>
      <c r="B5882" s="1">
        <v>42349</v>
      </c>
      <c r="C5882" t="s">
        <v>11</v>
      </c>
      <c r="D5882" t="s">
        <v>16</v>
      </c>
      <c r="E5882">
        <v>1</v>
      </c>
      <c r="F5882">
        <v>0.93</v>
      </c>
      <c r="G5882" t="s">
        <v>148</v>
      </c>
      <c r="H5882">
        <v>1</v>
      </c>
      <c r="I5882">
        <v>2</v>
      </c>
      <c r="J5882" t="s">
        <v>14</v>
      </c>
      <c r="K5882" s="40" t="s">
        <v>149</v>
      </c>
    </row>
    <row r="5883" spans="1:11" x14ac:dyDescent="0.25">
      <c r="A5883">
        <v>33373224</v>
      </c>
      <c r="B5883" s="1">
        <v>42138</v>
      </c>
      <c r="C5883" t="s">
        <v>11</v>
      </c>
      <c r="D5883" t="s">
        <v>16</v>
      </c>
      <c r="E5883">
        <v>1</v>
      </c>
      <c r="F5883">
        <v>0.86</v>
      </c>
      <c r="G5883" t="s">
        <v>149</v>
      </c>
      <c r="H5883">
        <v>2</v>
      </c>
      <c r="I5883">
        <v>3</v>
      </c>
      <c r="J5883" t="s">
        <v>14</v>
      </c>
      <c r="K5883" s="40" t="s">
        <v>149</v>
      </c>
    </row>
    <row r="5884" spans="1:11" x14ac:dyDescent="0.25">
      <c r="A5884">
        <v>567327895</v>
      </c>
      <c r="B5884" s="1">
        <v>45367</v>
      </c>
      <c r="C5884" t="s">
        <v>11</v>
      </c>
      <c r="D5884" t="s">
        <v>16</v>
      </c>
      <c r="E5884">
        <v>1</v>
      </c>
      <c r="F5884">
        <v>0.71</v>
      </c>
      <c r="G5884" t="s">
        <v>148</v>
      </c>
      <c r="H5884">
        <v>116</v>
      </c>
      <c r="I5884">
        <v>120</v>
      </c>
      <c r="J5884" t="s">
        <v>14</v>
      </c>
      <c r="K5884" s="40" t="s">
        <v>149</v>
      </c>
    </row>
    <row r="5885" spans="1:11" x14ac:dyDescent="0.25">
      <c r="A5885">
        <v>567547005</v>
      </c>
      <c r="B5885" s="1">
        <v>45368</v>
      </c>
      <c r="C5885" t="s">
        <v>27</v>
      </c>
      <c r="D5885" t="s">
        <v>16</v>
      </c>
      <c r="E5885">
        <v>1</v>
      </c>
      <c r="F5885">
        <v>0.91</v>
      </c>
      <c r="G5885" t="s">
        <v>27</v>
      </c>
      <c r="H5885">
        <v>2</v>
      </c>
      <c r="I5885">
        <v>2</v>
      </c>
      <c r="J5885" t="s">
        <v>14</v>
      </c>
      <c r="K5885" s="40" t="s">
        <v>149</v>
      </c>
    </row>
    <row r="5886" spans="1:11" x14ac:dyDescent="0.25">
      <c r="A5886">
        <v>568179101</v>
      </c>
      <c r="B5886" s="1">
        <v>45372</v>
      </c>
      <c r="C5886" t="s">
        <v>11</v>
      </c>
      <c r="D5886" t="s">
        <v>12</v>
      </c>
      <c r="F5886">
        <v>0</v>
      </c>
      <c r="G5886" t="s">
        <v>148</v>
      </c>
      <c r="H5886">
        <v>1</v>
      </c>
      <c r="I5886">
        <v>1</v>
      </c>
      <c r="J5886" t="s">
        <v>22</v>
      </c>
      <c r="K5886" s="40" t="s">
        <v>148</v>
      </c>
    </row>
    <row r="5887" spans="1:11" x14ac:dyDescent="0.25">
      <c r="A5887">
        <v>567540346</v>
      </c>
      <c r="B5887" s="1">
        <v>45368</v>
      </c>
      <c r="C5887" t="s">
        <v>27</v>
      </c>
      <c r="D5887" t="s">
        <v>16</v>
      </c>
      <c r="E5887">
        <v>0.94</v>
      </c>
      <c r="F5887">
        <v>0.98</v>
      </c>
      <c r="G5887" t="s">
        <v>149</v>
      </c>
      <c r="H5887">
        <v>2</v>
      </c>
      <c r="I5887">
        <v>2</v>
      </c>
      <c r="J5887" t="s">
        <v>22</v>
      </c>
      <c r="K5887" s="40" t="s">
        <v>149</v>
      </c>
    </row>
    <row r="5888" spans="1:11" x14ac:dyDescent="0.25">
      <c r="A5888">
        <v>135219045</v>
      </c>
      <c r="B5888" s="1">
        <v>42901</v>
      </c>
      <c r="C5888" t="s">
        <v>11</v>
      </c>
      <c r="D5888" t="s">
        <v>16</v>
      </c>
      <c r="E5888">
        <v>1</v>
      </c>
      <c r="F5888">
        <v>1</v>
      </c>
      <c r="G5888" t="s">
        <v>27</v>
      </c>
      <c r="H5888">
        <v>8</v>
      </c>
      <c r="I5888">
        <v>8</v>
      </c>
      <c r="J5888" t="s">
        <v>14</v>
      </c>
      <c r="K5888" s="40" t="s">
        <v>149</v>
      </c>
    </row>
    <row r="5889" spans="1:11" x14ac:dyDescent="0.25">
      <c r="A5889">
        <v>567015970</v>
      </c>
      <c r="B5889" s="1">
        <v>45365</v>
      </c>
      <c r="C5889" t="s">
        <v>27</v>
      </c>
      <c r="D5889" t="s">
        <v>16</v>
      </c>
      <c r="E5889">
        <v>0.95</v>
      </c>
      <c r="F5889">
        <v>0.98</v>
      </c>
      <c r="G5889" t="s">
        <v>148</v>
      </c>
      <c r="H5889">
        <v>17</v>
      </c>
      <c r="I5889">
        <v>25</v>
      </c>
      <c r="J5889" t="s">
        <v>14</v>
      </c>
      <c r="K5889" s="40" t="s">
        <v>149</v>
      </c>
    </row>
    <row r="5890" spans="1:11" x14ac:dyDescent="0.25">
      <c r="A5890">
        <v>567699634</v>
      </c>
      <c r="B5890" s="1">
        <v>45369</v>
      </c>
      <c r="C5890" t="s">
        <v>27</v>
      </c>
      <c r="D5890" t="s">
        <v>16</v>
      </c>
      <c r="E5890">
        <v>1</v>
      </c>
      <c r="F5890">
        <v>1</v>
      </c>
      <c r="G5890" t="s">
        <v>149</v>
      </c>
      <c r="H5890">
        <v>1</v>
      </c>
      <c r="I5890">
        <v>1</v>
      </c>
      <c r="J5890" t="s">
        <v>22</v>
      </c>
      <c r="K5890" s="40" t="s">
        <v>149</v>
      </c>
    </row>
    <row r="5891" spans="1:11" x14ac:dyDescent="0.25">
      <c r="A5891">
        <v>14704231</v>
      </c>
      <c r="B5891" s="1">
        <v>41754</v>
      </c>
      <c r="C5891" t="s">
        <v>11</v>
      </c>
      <c r="D5891" t="s">
        <v>16</v>
      </c>
      <c r="E5891">
        <v>1</v>
      </c>
      <c r="F5891">
        <v>0.92</v>
      </c>
      <c r="G5891" t="s">
        <v>149</v>
      </c>
      <c r="H5891">
        <v>1</v>
      </c>
      <c r="I5891">
        <v>1</v>
      </c>
      <c r="J5891" t="s">
        <v>14</v>
      </c>
      <c r="K5891" s="40" t="s">
        <v>149</v>
      </c>
    </row>
    <row r="5892" spans="1:11" x14ac:dyDescent="0.25">
      <c r="A5892">
        <v>357150995</v>
      </c>
      <c r="B5892" s="1">
        <v>44030</v>
      </c>
      <c r="C5892" t="s">
        <v>11</v>
      </c>
      <c r="D5892" t="s">
        <v>12</v>
      </c>
      <c r="F5892">
        <v>1</v>
      </c>
      <c r="G5892" t="s">
        <v>148</v>
      </c>
      <c r="H5892">
        <v>1</v>
      </c>
      <c r="I5892">
        <v>1</v>
      </c>
      <c r="J5892" t="s">
        <v>14</v>
      </c>
      <c r="K5892" s="40" t="s">
        <v>149</v>
      </c>
    </row>
    <row r="5893" spans="1:11" x14ac:dyDescent="0.25">
      <c r="A5893">
        <v>7359059</v>
      </c>
      <c r="B5893" s="1">
        <v>41463</v>
      </c>
      <c r="C5893" t="s">
        <v>34</v>
      </c>
      <c r="D5893" t="s">
        <v>17</v>
      </c>
      <c r="E5893">
        <v>1</v>
      </c>
      <c r="F5893">
        <v>0.54</v>
      </c>
      <c r="G5893" t="s">
        <v>149</v>
      </c>
      <c r="H5893">
        <v>2</v>
      </c>
      <c r="I5893">
        <v>2</v>
      </c>
      <c r="J5893" t="s">
        <v>14</v>
      </c>
      <c r="K5893" s="40" t="s">
        <v>149</v>
      </c>
    </row>
    <row r="5894" spans="1:11" x14ac:dyDescent="0.25">
      <c r="A5894">
        <v>560626205</v>
      </c>
      <c r="B5894" s="1">
        <v>45328</v>
      </c>
      <c r="C5894" t="s">
        <v>11</v>
      </c>
      <c r="D5894" t="s">
        <v>16</v>
      </c>
      <c r="E5894">
        <v>1</v>
      </c>
      <c r="F5894">
        <v>0.93</v>
      </c>
      <c r="G5894" t="s">
        <v>148</v>
      </c>
      <c r="H5894">
        <v>3</v>
      </c>
      <c r="I5894">
        <v>4</v>
      </c>
      <c r="J5894" t="s">
        <v>22</v>
      </c>
      <c r="K5894" s="40" t="s">
        <v>149</v>
      </c>
    </row>
    <row r="5895" spans="1:11" x14ac:dyDescent="0.25">
      <c r="A5895">
        <v>568401712</v>
      </c>
      <c r="B5895" s="1">
        <v>45373</v>
      </c>
      <c r="C5895" t="s">
        <v>11</v>
      </c>
      <c r="D5895" t="s">
        <v>12</v>
      </c>
      <c r="F5895">
        <v>0.33</v>
      </c>
      <c r="G5895" t="s">
        <v>148</v>
      </c>
      <c r="H5895">
        <v>1</v>
      </c>
      <c r="I5895">
        <v>1</v>
      </c>
      <c r="J5895" t="s">
        <v>22</v>
      </c>
      <c r="K5895" s="40" t="s">
        <v>149</v>
      </c>
    </row>
    <row r="5896" spans="1:11" x14ac:dyDescent="0.25">
      <c r="A5896">
        <v>514270998</v>
      </c>
      <c r="B5896" s="1">
        <v>45057</v>
      </c>
      <c r="C5896" t="s">
        <v>27</v>
      </c>
      <c r="D5896" t="s">
        <v>16</v>
      </c>
      <c r="E5896">
        <v>0.97</v>
      </c>
      <c r="F5896">
        <v>1</v>
      </c>
      <c r="G5896" t="s">
        <v>149</v>
      </c>
      <c r="H5896">
        <v>2</v>
      </c>
      <c r="I5896">
        <v>4</v>
      </c>
      <c r="J5896" t="s">
        <v>14</v>
      </c>
      <c r="K5896" s="40" t="s">
        <v>149</v>
      </c>
    </row>
    <row r="5897" spans="1:11" x14ac:dyDescent="0.25">
      <c r="A5897">
        <v>14904228</v>
      </c>
      <c r="B5897" s="1">
        <v>41758</v>
      </c>
      <c r="C5897" t="s">
        <v>11</v>
      </c>
      <c r="D5897" t="s">
        <v>16</v>
      </c>
      <c r="E5897">
        <v>1</v>
      </c>
      <c r="F5897">
        <v>0.82</v>
      </c>
      <c r="G5897" t="s">
        <v>148</v>
      </c>
      <c r="H5897">
        <v>1</v>
      </c>
      <c r="I5897">
        <v>1</v>
      </c>
      <c r="J5897" t="s">
        <v>14</v>
      </c>
      <c r="K5897" s="40" t="s">
        <v>149</v>
      </c>
    </row>
    <row r="5898" spans="1:11" x14ac:dyDescent="0.25">
      <c r="A5898">
        <v>568273430</v>
      </c>
      <c r="B5898" s="1">
        <v>45372</v>
      </c>
      <c r="C5898" t="s">
        <v>27</v>
      </c>
      <c r="D5898" t="s">
        <v>17</v>
      </c>
      <c r="E5898">
        <v>1</v>
      </c>
      <c r="F5898">
        <v>0.67</v>
      </c>
      <c r="G5898" t="s">
        <v>149</v>
      </c>
      <c r="H5898">
        <v>1</v>
      </c>
      <c r="I5898">
        <v>1</v>
      </c>
      <c r="J5898" t="s">
        <v>14</v>
      </c>
      <c r="K5898" s="40" t="s">
        <v>149</v>
      </c>
    </row>
    <row r="5899" spans="1:11" x14ac:dyDescent="0.25">
      <c r="A5899">
        <v>52454284</v>
      </c>
      <c r="B5899" s="1">
        <v>42365</v>
      </c>
      <c r="C5899" t="s">
        <v>11</v>
      </c>
      <c r="D5899" t="s">
        <v>16</v>
      </c>
      <c r="E5899">
        <v>1</v>
      </c>
      <c r="F5899">
        <v>0.73</v>
      </c>
      <c r="G5899" t="s">
        <v>149</v>
      </c>
      <c r="H5899">
        <v>7</v>
      </c>
      <c r="I5899">
        <v>7</v>
      </c>
      <c r="J5899" t="s">
        <v>14</v>
      </c>
      <c r="K5899" s="40" t="s">
        <v>149</v>
      </c>
    </row>
    <row r="5900" spans="1:11" x14ac:dyDescent="0.25">
      <c r="A5900">
        <v>417291355</v>
      </c>
      <c r="B5900" s="1">
        <v>44415</v>
      </c>
      <c r="C5900" t="s">
        <v>27</v>
      </c>
      <c r="D5900" t="s">
        <v>17</v>
      </c>
      <c r="E5900">
        <v>1</v>
      </c>
      <c r="F5900">
        <v>0.94</v>
      </c>
      <c r="G5900" t="s">
        <v>149</v>
      </c>
      <c r="H5900">
        <v>1</v>
      </c>
      <c r="I5900">
        <v>1</v>
      </c>
      <c r="J5900" t="s">
        <v>22</v>
      </c>
      <c r="K5900" s="40" t="s">
        <v>149</v>
      </c>
    </row>
    <row r="5901" spans="1:11" x14ac:dyDescent="0.25">
      <c r="A5901">
        <v>254318301</v>
      </c>
      <c r="B5901" s="1">
        <v>43564</v>
      </c>
      <c r="C5901" t="s">
        <v>11</v>
      </c>
      <c r="D5901" t="s">
        <v>16</v>
      </c>
      <c r="E5901">
        <v>1</v>
      </c>
      <c r="F5901">
        <v>0.97</v>
      </c>
      <c r="G5901" t="s">
        <v>149</v>
      </c>
      <c r="H5901">
        <v>1</v>
      </c>
      <c r="I5901">
        <v>1</v>
      </c>
      <c r="J5901" t="s">
        <v>14</v>
      </c>
      <c r="K5901" s="40" t="s">
        <v>149</v>
      </c>
    </row>
    <row r="5902" spans="1:11" x14ac:dyDescent="0.25">
      <c r="A5902">
        <v>31128884</v>
      </c>
      <c r="B5902" s="1">
        <v>42107</v>
      </c>
      <c r="C5902" t="s">
        <v>11</v>
      </c>
      <c r="D5902" t="s">
        <v>17</v>
      </c>
      <c r="E5902">
        <v>1</v>
      </c>
      <c r="F5902">
        <v>0.84</v>
      </c>
      <c r="G5902" t="s">
        <v>148</v>
      </c>
      <c r="H5902">
        <v>2</v>
      </c>
      <c r="I5902">
        <v>2</v>
      </c>
      <c r="J5902" t="s">
        <v>14</v>
      </c>
      <c r="K5902" s="40" t="s">
        <v>148</v>
      </c>
    </row>
    <row r="5903" spans="1:11" x14ac:dyDescent="0.25">
      <c r="A5903">
        <v>248424485</v>
      </c>
      <c r="B5903" s="1">
        <v>43536</v>
      </c>
      <c r="C5903" t="s">
        <v>11</v>
      </c>
      <c r="D5903" t="s">
        <v>21</v>
      </c>
      <c r="E5903">
        <v>0.67</v>
      </c>
      <c r="F5903">
        <v>0.1</v>
      </c>
      <c r="G5903" t="s">
        <v>148</v>
      </c>
      <c r="H5903">
        <v>1</v>
      </c>
      <c r="I5903">
        <v>3</v>
      </c>
      <c r="J5903" t="s">
        <v>14</v>
      </c>
      <c r="K5903" s="40" t="s">
        <v>149</v>
      </c>
    </row>
    <row r="5904" spans="1:11" x14ac:dyDescent="0.25">
      <c r="A5904">
        <v>566771205</v>
      </c>
      <c r="B5904" s="1">
        <v>45363</v>
      </c>
      <c r="C5904" t="s">
        <v>27</v>
      </c>
      <c r="D5904" t="s">
        <v>16</v>
      </c>
      <c r="E5904">
        <v>1</v>
      </c>
      <c r="F5904">
        <v>0.98</v>
      </c>
      <c r="G5904" t="s">
        <v>148</v>
      </c>
      <c r="H5904">
        <v>4</v>
      </c>
      <c r="I5904">
        <v>4</v>
      </c>
      <c r="J5904" t="s">
        <v>14</v>
      </c>
      <c r="K5904" s="40" t="s">
        <v>149</v>
      </c>
    </row>
    <row r="5905" spans="1:11" x14ac:dyDescent="0.25">
      <c r="A5905">
        <v>492509386</v>
      </c>
      <c r="B5905" s="1">
        <v>44918</v>
      </c>
      <c r="C5905" t="s">
        <v>27</v>
      </c>
      <c r="D5905" t="s">
        <v>16</v>
      </c>
      <c r="E5905">
        <v>1</v>
      </c>
      <c r="F5905">
        <v>0.99</v>
      </c>
      <c r="G5905" t="s">
        <v>148</v>
      </c>
      <c r="H5905">
        <v>1</v>
      </c>
      <c r="I5905">
        <v>2</v>
      </c>
      <c r="J5905" t="s">
        <v>14</v>
      </c>
      <c r="K5905" s="40" t="s">
        <v>149</v>
      </c>
    </row>
    <row r="5906" spans="1:11" x14ac:dyDescent="0.25">
      <c r="A5906">
        <v>247562476</v>
      </c>
      <c r="B5906" s="1">
        <v>43532</v>
      </c>
      <c r="C5906" t="s">
        <v>11</v>
      </c>
      <c r="D5906" t="s">
        <v>12</v>
      </c>
      <c r="F5906">
        <v>0.28999999999999998</v>
      </c>
      <c r="G5906" t="s">
        <v>148</v>
      </c>
      <c r="H5906">
        <v>1</v>
      </c>
      <c r="I5906">
        <v>2</v>
      </c>
      <c r="J5906" t="s">
        <v>14</v>
      </c>
      <c r="K5906" s="40" t="s">
        <v>149</v>
      </c>
    </row>
    <row r="5907" spans="1:11" x14ac:dyDescent="0.25">
      <c r="A5907">
        <v>27226295</v>
      </c>
      <c r="B5907" s="1">
        <v>42039</v>
      </c>
      <c r="C5907" t="s">
        <v>11</v>
      </c>
      <c r="D5907" t="s">
        <v>21</v>
      </c>
      <c r="E5907">
        <v>1</v>
      </c>
      <c r="F5907">
        <v>0.64</v>
      </c>
      <c r="G5907" t="s">
        <v>149</v>
      </c>
      <c r="H5907">
        <v>2</v>
      </c>
      <c r="I5907">
        <v>2</v>
      </c>
      <c r="J5907" t="s">
        <v>14</v>
      </c>
      <c r="K5907" s="40" t="s">
        <v>149</v>
      </c>
    </row>
    <row r="5908" spans="1:11" x14ac:dyDescent="0.25">
      <c r="A5908">
        <v>317362958</v>
      </c>
      <c r="B5908" s="1">
        <v>43813</v>
      </c>
      <c r="C5908" t="s">
        <v>11</v>
      </c>
      <c r="D5908" t="s">
        <v>12</v>
      </c>
      <c r="F5908">
        <v>0</v>
      </c>
      <c r="G5908" t="s">
        <v>148</v>
      </c>
      <c r="H5908">
        <v>1</v>
      </c>
      <c r="I5908">
        <v>2</v>
      </c>
      <c r="J5908" t="s">
        <v>22</v>
      </c>
      <c r="K5908" s="40" t="s">
        <v>149</v>
      </c>
    </row>
    <row r="5909" spans="1:11" x14ac:dyDescent="0.25">
      <c r="A5909">
        <v>26647857</v>
      </c>
      <c r="B5909" s="1">
        <v>42028</v>
      </c>
      <c r="C5909" t="s">
        <v>11</v>
      </c>
      <c r="D5909" t="s">
        <v>17</v>
      </c>
      <c r="E5909">
        <v>1</v>
      </c>
      <c r="F5909">
        <v>0.89</v>
      </c>
      <c r="G5909" t="s">
        <v>149</v>
      </c>
      <c r="H5909">
        <v>1</v>
      </c>
      <c r="I5909">
        <v>2</v>
      </c>
      <c r="J5909" t="s">
        <v>14</v>
      </c>
      <c r="K5909" s="40" t="s">
        <v>149</v>
      </c>
    </row>
    <row r="5910" spans="1:11" x14ac:dyDescent="0.25">
      <c r="A5910">
        <v>39594671</v>
      </c>
      <c r="B5910" s="1">
        <v>42211</v>
      </c>
      <c r="C5910" t="s">
        <v>11</v>
      </c>
      <c r="D5910" t="s">
        <v>16</v>
      </c>
      <c r="E5910">
        <v>1</v>
      </c>
      <c r="F5910">
        <v>0.68</v>
      </c>
      <c r="G5910" t="s">
        <v>148</v>
      </c>
      <c r="H5910">
        <v>2</v>
      </c>
      <c r="I5910">
        <v>3</v>
      </c>
      <c r="J5910" t="s">
        <v>14</v>
      </c>
      <c r="K5910" s="40" t="s">
        <v>149</v>
      </c>
    </row>
    <row r="5911" spans="1:11" x14ac:dyDescent="0.25">
      <c r="A5911">
        <v>567841232</v>
      </c>
      <c r="B5911" s="1">
        <v>45370</v>
      </c>
      <c r="C5911" t="s">
        <v>11</v>
      </c>
      <c r="D5911" t="s">
        <v>16</v>
      </c>
      <c r="E5911">
        <v>1</v>
      </c>
      <c r="F5911">
        <v>0.76</v>
      </c>
      <c r="G5911" t="s">
        <v>149</v>
      </c>
      <c r="H5911">
        <v>3</v>
      </c>
      <c r="I5911">
        <v>3</v>
      </c>
      <c r="J5911" t="s">
        <v>14</v>
      </c>
      <c r="K5911" s="40" t="s">
        <v>149</v>
      </c>
    </row>
    <row r="5912" spans="1:11" x14ac:dyDescent="0.25">
      <c r="A5912">
        <v>568840270</v>
      </c>
      <c r="B5912" s="1">
        <v>45376</v>
      </c>
      <c r="C5912" t="s">
        <v>27</v>
      </c>
      <c r="D5912" t="s">
        <v>16</v>
      </c>
      <c r="E5912">
        <v>1</v>
      </c>
      <c r="F5912">
        <v>1</v>
      </c>
      <c r="G5912" t="s">
        <v>148</v>
      </c>
      <c r="H5912">
        <v>1</v>
      </c>
      <c r="I5912">
        <v>1</v>
      </c>
      <c r="J5912" t="s">
        <v>14</v>
      </c>
      <c r="K5912" s="40" t="s">
        <v>149</v>
      </c>
    </row>
    <row r="5913" spans="1:11" x14ac:dyDescent="0.25">
      <c r="A5913">
        <v>133904884</v>
      </c>
      <c r="B5913" s="1">
        <v>42893</v>
      </c>
      <c r="C5913" t="s">
        <v>11</v>
      </c>
      <c r="D5913" t="s">
        <v>17</v>
      </c>
      <c r="E5913">
        <v>0.9</v>
      </c>
      <c r="F5913">
        <v>0.82</v>
      </c>
      <c r="G5913" t="s">
        <v>148</v>
      </c>
      <c r="H5913">
        <v>2</v>
      </c>
      <c r="I5913">
        <v>3</v>
      </c>
      <c r="J5913" t="s">
        <v>14</v>
      </c>
      <c r="K5913" s="40" t="s">
        <v>149</v>
      </c>
    </row>
    <row r="5914" spans="1:11" x14ac:dyDescent="0.25">
      <c r="A5914">
        <v>549133702</v>
      </c>
      <c r="B5914" s="1">
        <v>45262</v>
      </c>
      <c r="C5914" t="s">
        <v>11</v>
      </c>
      <c r="D5914" t="s">
        <v>12</v>
      </c>
      <c r="F5914">
        <v>0.9</v>
      </c>
      <c r="G5914" t="s">
        <v>148</v>
      </c>
      <c r="H5914">
        <v>1</v>
      </c>
      <c r="I5914">
        <v>3</v>
      </c>
      <c r="J5914" t="s">
        <v>22</v>
      </c>
      <c r="K5914" s="40" t="s">
        <v>149</v>
      </c>
    </row>
    <row r="5915" spans="1:11" x14ac:dyDescent="0.25">
      <c r="A5915">
        <v>379846867</v>
      </c>
      <c r="B5915" s="1">
        <v>44177</v>
      </c>
      <c r="C5915" t="s">
        <v>27</v>
      </c>
      <c r="D5915" t="s">
        <v>20</v>
      </c>
      <c r="E5915">
        <v>0</v>
      </c>
      <c r="F5915">
        <v>0</v>
      </c>
      <c r="G5915" t="s">
        <v>148</v>
      </c>
      <c r="H5915">
        <v>2</v>
      </c>
      <c r="I5915">
        <v>3</v>
      </c>
      <c r="J5915" t="s">
        <v>14</v>
      </c>
      <c r="K5915" s="40" t="s">
        <v>149</v>
      </c>
    </row>
    <row r="5916" spans="1:11" x14ac:dyDescent="0.25">
      <c r="A5916">
        <v>46052572</v>
      </c>
      <c r="B5916" s="1">
        <v>42285</v>
      </c>
      <c r="C5916" t="s">
        <v>11</v>
      </c>
      <c r="D5916" t="s">
        <v>17</v>
      </c>
      <c r="E5916">
        <v>1</v>
      </c>
      <c r="F5916">
        <v>0.92</v>
      </c>
      <c r="G5916" t="s">
        <v>149</v>
      </c>
      <c r="H5916">
        <v>2</v>
      </c>
      <c r="I5916">
        <v>2</v>
      </c>
      <c r="J5916" t="s">
        <v>22</v>
      </c>
      <c r="K5916" s="40" t="s">
        <v>149</v>
      </c>
    </row>
    <row r="5917" spans="1:11" x14ac:dyDescent="0.25">
      <c r="A5917">
        <v>568932130</v>
      </c>
      <c r="B5917" s="1">
        <v>45376</v>
      </c>
      <c r="C5917" t="s">
        <v>27</v>
      </c>
      <c r="D5917" t="s">
        <v>16</v>
      </c>
      <c r="E5917">
        <v>1</v>
      </c>
      <c r="F5917">
        <v>1</v>
      </c>
      <c r="G5917" t="s">
        <v>149</v>
      </c>
      <c r="H5917">
        <v>1</v>
      </c>
      <c r="I5917">
        <v>1</v>
      </c>
      <c r="J5917" t="s">
        <v>14</v>
      </c>
      <c r="K5917" s="40" t="s">
        <v>149</v>
      </c>
    </row>
    <row r="5918" spans="1:11" x14ac:dyDescent="0.25">
      <c r="A5918">
        <v>569729686</v>
      </c>
      <c r="B5918" s="1">
        <v>45381</v>
      </c>
      <c r="C5918" t="s">
        <v>34</v>
      </c>
      <c r="D5918" t="s">
        <v>16</v>
      </c>
      <c r="E5918">
        <v>1</v>
      </c>
      <c r="F5918">
        <v>0.8</v>
      </c>
      <c r="G5918" t="s">
        <v>148</v>
      </c>
      <c r="H5918">
        <v>1</v>
      </c>
      <c r="I5918">
        <v>2</v>
      </c>
      <c r="J5918" t="s">
        <v>22</v>
      </c>
      <c r="K5918" s="40" t="s">
        <v>149</v>
      </c>
    </row>
    <row r="5919" spans="1:11" x14ac:dyDescent="0.25">
      <c r="A5919">
        <v>448114176</v>
      </c>
      <c r="B5919" s="1">
        <v>44625</v>
      </c>
      <c r="C5919" t="s">
        <v>27</v>
      </c>
      <c r="D5919" t="s">
        <v>16</v>
      </c>
      <c r="E5919">
        <v>1</v>
      </c>
      <c r="F5919">
        <v>0.98</v>
      </c>
      <c r="G5919" t="s">
        <v>148</v>
      </c>
      <c r="H5919">
        <v>2</v>
      </c>
      <c r="I5919">
        <v>2</v>
      </c>
      <c r="J5919" t="s">
        <v>14</v>
      </c>
      <c r="K5919" s="40" t="s">
        <v>149</v>
      </c>
    </row>
    <row r="5920" spans="1:11" x14ac:dyDescent="0.25">
      <c r="A5920">
        <v>569021968</v>
      </c>
      <c r="B5920" s="1">
        <v>45377</v>
      </c>
      <c r="C5920" t="s">
        <v>11</v>
      </c>
      <c r="D5920" t="s">
        <v>16</v>
      </c>
      <c r="E5920">
        <v>1</v>
      </c>
      <c r="F5920">
        <v>0.98</v>
      </c>
      <c r="G5920" t="s">
        <v>149</v>
      </c>
      <c r="H5920">
        <v>1</v>
      </c>
      <c r="I5920">
        <v>1</v>
      </c>
      <c r="J5920" t="s">
        <v>14</v>
      </c>
      <c r="K5920" s="40" t="s">
        <v>149</v>
      </c>
    </row>
    <row r="5921" spans="1:11" x14ac:dyDescent="0.25">
      <c r="A5921">
        <v>100967641</v>
      </c>
      <c r="B5921" s="1">
        <v>42666</v>
      </c>
      <c r="C5921" t="s">
        <v>11</v>
      </c>
      <c r="D5921" t="s">
        <v>20</v>
      </c>
      <c r="E5921">
        <v>0</v>
      </c>
      <c r="F5921">
        <v>0.5</v>
      </c>
      <c r="G5921" t="s">
        <v>148</v>
      </c>
      <c r="H5921">
        <v>1</v>
      </c>
      <c r="I5921">
        <v>1</v>
      </c>
      <c r="J5921" t="s">
        <v>14</v>
      </c>
      <c r="K5921" s="40" t="s">
        <v>149</v>
      </c>
    </row>
    <row r="5922" spans="1:11" x14ac:dyDescent="0.25">
      <c r="A5922">
        <v>99204026</v>
      </c>
      <c r="B5922" s="1">
        <v>42654</v>
      </c>
      <c r="C5922" t="s">
        <v>67</v>
      </c>
      <c r="D5922" t="s">
        <v>17</v>
      </c>
      <c r="E5922">
        <v>1</v>
      </c>
      <c r="F5922">
        <v>0.95</v>
      </c>
      <c r="G5922" t="s">
        <v>148</v>
      </c>
      <c r="H5922">
        <v>1</v>
      </c>
      <c r="I5922">
        <v>1</v>
      </c>
      <c r="J5922" t="s">
        <v>14</v>
      </c>
      <c r="K5922" s="40" t="s">
        <v>149</v>
      </c>
    </row>
    <row r="5923" spans="1:11" x14ac:dyDescent="0.25">
      <c r="A5923">
        <v>569035789</v>
      </c>
      <c r="B5923" s="1">
        <v>45377</v>
      </c>
      <c r="C5923" t="s">
        <v>11</v>
      </c>
      <c r="D5923" t="s">
        <v>16</v>
      </c>
      <c r="E5923">
        <v>0.99</v>
      </c>
      <c r="F5923">
        <v>0.98</v>
      </c>
      <c r="G5923" t="s">
        <v>148</v>
      </c>
      <c r="H5923">
        <v>2</v>
      </c>
      <c r="I5923">
        <v>2</v>
      </c>
      <c r="J5923" t="s">
        <v>14</v>
      </c>
      <c r="K5923" s="40" t="s">
        <v>149</v>
      </c>
    </row>
    <row r="5924" spans="1:11" x14ac:dyDescent="0.25">
      <c r="A5924">
        <v>456468613</v>
      </c>
      <c r="B5924" s="1">
        <v>44679</v>
      </c>
      <c r="C5924" t="s">
        <v>27</v>
      </c>
      <c r="D5924" t="s">
        <v>12</v>
      </c>
      <c r="F5924">
        <v>0.25</v>
      </c>
      <c r="G5924" t="s">
        <v>148</v>
      </c>
      <c r="H5924">
        <v>1</v>
      </c>
      <c r="I5924">
        <v>1</v>
      </c>
      <c r="J5924" t="s">
        <v>22</v>
      </c>
      <c r="K5924" s="40" t="s">
        <v>149</v>
      </c>
    </row>
    <row r="5925" spans="1:11" x14ac:dyDescent="0.25">
      <c r="A5925">
        <v>17135777</v>
      </c>
      <c r="B5925" s="1">
        <v>41813</v>
      </c>
      <c r="C5925" t="s">
        <v>47</v>
      </c>
      <c r="D5925" t="s">
        <v>16</v>
      </c>
      <c r="E5925">
        <v>1</v>
      </c>
      <c r="F5925">
        <v>1</v>
      </c>
      <c r="G5925" t="s">
        <v>148</v>
      </c>
      <c r="H5925">
        <v>1</v>
      </c>
      <c r="I5925">
        <v>3</v>
      </c>
      <c r="J5925" t="s">
        <v>14</v>
      </c>
      <c r="K5925" s="40" t="s">
        <v>149</v>
      </c>
    </row>
    <row r="5926" spans="1:11" x14ac:dyDescent="0.25">
      <c r="A5926">
        <v>457719065</v>
      </c>
      <c r="B5926" s="1">
        <v>44687</v>
      </c>
      <c r="C5926" t="s">
        <v>11</v>
      </c>
      <c r="D5926" t="s">
        <v>17</v>
      </c>
      <c r="E5926">
        <v>1</v>
      </c>
      <c r="F5926">
        <v>0.98</v>
      </c>
      <c r="G5926" t="s">
        <v>148</v>
      </c>
      <c r="H5926">
        <v>2</v>
      </c>
      <c r="I5926">
        <v>2</v>
      </c>
      <c r="J5926" t="s">
        <v>14</v>
      </c>
      <c r="K5926" s="40" t="s">
        <v>149</v>
      </c>
    </row>
    <row r="5927" spans="1:11" x14ac:dyDescent="0.25">
      <c r="A5927">
        <v>472370908</v>
      </c>
      <c r="B5927" s="1">
        <v>44772</v>
      </c>
      <c r="C5927" t="s">
        <v>11</v>
      </c>
      <c r="D5927" t="s">
        <v>20</v>
      </c>
      <c r="E5927">
        <v>0</v>
      </c>
      <c r="F5927">
        <v>0.03</v>
      </c>
      <c r="G5927" t="s">
        <v>148</v>
      </c>
      <c r="H5927">
        <v>1</v>
      </c>
      <c r="I5927">
        <v>2</v>
      </c>
      <c r="J5927" t="s">
        <v>22</v>
      </c>
      <c r="K5927" s="40" t="s">
        <v>149</v>
      </c>
    </row>
    <row r="5928" spans="1:11" x14ac:dyDescent="0.25">
      <c r="A5928">
        <v>67379047</v>
      </c>
      <c r="B5928" s="1">
        <v>42475</v>
      </c>
      <c r="C5928" t="s">
        <v>11</v>
      </c>
      <c r="D5928" t="s">
        <v>16</v>
      </c>
      <c r="E5928">
        <v>1</v>
      </c>
      <c r="F5928">
        <v>0.28000000000000003</v>
      </c>
      <c r="G5928" t="s">
        <v>27</v>
      </c>
      <c r="H5928">
        <v>7</v>
      </c>
      <c r="I5928">
        <v>7</v>
      </c>
      <c r="J5928" t="s">
        <v>14</v>
      </c>
      <c r="K5928" s="40" t="s">
        <v>149</v>
      </c>
    </row>
    <row r="5929" spans="1:11" x14ac:dyDescent="0.25">
      <c r="A5929">
        <v>569208400</v>
      </c>
      <c r="B5929" s="1">
        <v>45378</v>
      </c>
      <c r="C5929" t="s">
        <v>11</v>
      </c>
      <c r="D5929" t="s">
        <v>16</v>
      </c>
      <c r="E5929">
        <v>1</v>
      </c>
      <c r="F5929">
        <v>0.99</v>
      </c>
      <c r="G5929" t="s">
        <v>148</v>
      </c>
      <c r="H5929">
        <v>1</v>
      </c>
      <c r="I5929">
        <v>1</v>
      </c>
      <c r="J5929" t="s">
        <v>14</v>
      </c>
      <c r="K5929" s="40" t="s">
        <v>149</v>
      </c>
    </row>
    <row r="5930" spans="1:11" x14ac:dyDescent="0.25">
      <c r="A5930">
        <v>569238989</v>
      </c>
      <c r="B5930" s="1">
        <v>45378</v>
      </c>
      <c r="C5930" t="s">
        <v>11</v>
      </c>
      <c r="D5930" t="s">
        <v>16</v>
      </c>
      <c r="E5930">
        <v>0.95</v>
      </c>
      <c r="F5930">
        <v>1</v>
      </c>
      <c r="G5930" t="s">
        <v>148</v>
      </c>
      <c r="H5930">
        <v>1</v>
      </c>
      <c r="I5930">
        <v>1</v>
      </c>
      <c r="J5930" t="s">
        <v>22</v>
      </c>
      <c r="K5930" s="40" t="s">
        <v>149</v>
      </c>
    </row>
    <row r="5931" spans="1:11" x14ac:dyDescent="0.25">
      <c r="A5931">
        <v>207075423</v>
      </c>
      <c r="B5931" s="1">
        <v>43315</v>
      </c>
      <c r="C5931" t="s">
        <v>27</v>
      </c>
      <c r="D5931" t="s">
        <v>16</v>
      </c>
      <c r="E5931">
        <v>1</v>
      </c>
      <c r="F5931">
        <v>1</v>
      </c>
      <c r="G5931" t="s">
        <v>148</v>
      </c>
      <c r="H5931">
        <v>1</v>
      </c>
      <c r="I5931">
        <v>4</v>
      </c>
      <c r="J5931" t="s">
        <v>14</v>
      </c>
      <c r="K5931" s="40" t="s">
        <v>149</v>
      </c>
    </row>
    <row r="5932" spans="1:11" x14ac:dyDescent="0.25">
      <c r="A5932">
        <v>251815254</v>
      </c>
      <c r="B5932" s="1">
        <v>43552</v>
      </c>
      <c r="C5932" t="s">
        <v>11</v>
      </c>
      <c r="D5932" t="s">
        <v>17</v>
      </c>
      <c r="E5932">
        <v>0.9</v>
      </c>
      <c r="F5932">
        <v>0.91</v>
      </c>
      <c r="G5932" t="s">
        <v>149</v>
      </c>
      <c r="H5932">
        <v>3</v>
      </c>
      <c r="I5932">
        <v>3</v>
      </c>
      <c r="J5932" t="s">
        <v>14</v>
      </c>
      <c r="K5932" s="40" t="s">
        <v>149</v>
      </c>
    </row>
    <row r="5933" spans="1:11" x14ac:dyDescent="0.25">
      <c r="A5933">
        <v>569982479</v>
      </c>
      <c r="B5933" s="1">
        <v>45383</v>
      </c>
      <c r="C5933" t="s">
        <v>11</v>
      </c>
      <c r="D5933" t="s">
        <v>20</v>
      </c>
      <c r="E5933">
        <v>0</v>
      </c>
      <c r="F5933">
        <v>0.53</v>
      </c>
      <c r="G5933" t="s">
        <v>148</v>
      </c>
      <c r="H5933">
        <v>4</v>
      </c>
      <c r="I5933">
        <v>4</v>
      </c>
      <c r="J5933" t="s">
        <v>14</v>
      </c>
      <c r="K5933" s="40" t="s">
        <v>149</v>
      </c>
    </row>
    <row r="5934" spans="1:11" x14ac:dyDescent="0.25">
      <c r="A5934">
        <v>136560280</v>
      </c>
      <c r="B5934" s="1">
        <v>42909</v>
      </c>
      <c r="C5934" t="s">
        <v>11</v>
      </c>
      <c r="D5934" t="s">
        <v>16</v>
      </c>
      <c r="E5934">
        <v>1</v>
      </c>
      <c r="F5934">
        <v>0.97</v>
      </c>
      <c r="G5934" t="s">
        <v>148</v>
      </c>
      <c r="H5934">
        <v>1</v>
      </c>
      <c r="I5934">
        <v>1</v>
      </c>
      <c r="J5934" t="s">
        <v>14</v>
      </c>
      <c r="K5934" s="40" t="s">
        <v>149</v>
      </c>
    </row>
    <row r="5935" spans="1:11" x14ac:dyDescent="0.25">
      <c r="A5935">
        <v>117774434</v>
      </c>
      <c r="B5935" s="1">
        <v>42789</v>
      </c>
      <c r="C5935" t="s">
        <v>11</v>
      </c>
      <c r="D5935" t="s">
        <v>17</v>
      </c>
      <c r="E5935">
        <v>1</v>
      </c>
      <c r="F5935">
        <v>0.84</v>
      </c>
      <c r="G5935" t="s">
        <v>149</v>
      </c>
      <c r="H5935">
        <v>1</v>
      </c>
      <c r="I5935">
        <v>1</v>
      </c>
      <c r="J5935" t="s">
        <v>14</v>
      </c>
      <c r="K5935" s="40" t="s">
        <v>149</v>
      </c>
    </row>
    <row r="5936" spans="1:11" x14ac:dyDescent="0.25">
      <c r="A5936">
        <v>466156841</v>
      </c>
      <c r="B5936" s="1">
        <v>44738</v>
      </c>
      <c r="C5936" t="s">
        <v>11</v>
      </c>
      <c r="D5936" t="s">
        <v>21</v>
      </c>
      <c r="E5936">
        <v>1</v>
      </c>
      <c r="F5936">
        <v>1</v>
      </c>
      <c r="G5936" t="s">
        <v>148</v>
      </c>
      <c r="H5936">
        <v>1</v>
      </c>
      <c r="I5936">
        <v>1</v>
      </c>
      <c r="J5936" t="s">
        <v>14</v>
      </c>
      <c r="K5936" s="40" t="s">
        <v>149</v>
      </c>
    </row>
    <row r="5937" spans="1:11" x14ac:dyDescent="0.25">
      <c r="A5937">
        <v>568187402</v>
      </c>
      <c r="B5937" s="1">
        <v>45372</v>
      </c>
      <c r="C5937" t="s">
        <v>27</v>
      </c>
      <c r="D5937" t="s">
        <v>16</v>
      </c>
      <c r="E5937">
        <v>1</v>
      </c>
      <c r="F5937">
        <v>0.91</v>
      </c>
      <c r="G5937" t="s">
        <v>148</v>
      </c>
      <c r="H5937">
        <v>8</v>
      </c>
      <c r="I5937">
        <v>11</v>
      </c>
      <c r="J5937" t="s">
        <v>14</v>
      </c>
      <c r="K5937" s="40" t="s">
        <v>149</v>
      </c>
    </row>
    <row r="5938" spans="1:11" x14ac:dyDescent="0.25">
      <c r="A5938">
        <v>539178525</v>
      </c>
      <c r="B5938" s="1">
        <v>45196</v>
      </c>
      <c r="C5938" t="s">
        <v>11</v>
      </c>
      <c r="D5938" t="s">
        <v>16</v>
      </c>
      <c r="E5938">
        <v>1</v>
      </c>
      <c r="F5938">
        <v>0.75</v>
      </c>
      <c r="G5938" t="s">
        <v>148</v>
      </c>
      <c r="H5938">
        <v>1</v>
      </c>
      <c r="I5938">
        <v>1</v>
      </c>
      <c r="J5938" t="s">
        <v>14</v>
      </c>
      <c r="K5938" s="40" t="s">
        <v>149</v>
      </c>
    </row>
    <row r="5939" spans="1:11" x14ac:dyDescent="0.25">
      <c r="A5939">
        <v>570366477</v>
      </c>
      <c r="B5939" s="1">
        <v>45385</v>
      </c>
      <c r="C5939" t="s">
        <v>30</v>
      </c>
      <c r="D5939" t="s">
        <v>20</v>
      </c>
      <c r="E5939">
        <v>0.4</v>
      </c>
      <c r="F5939">
        <v>0.5</v>
      </c>
      <c r="G5939" t="s">
        <v>148</v>
      </c>
      <c r="H5939">
        <v>3</v>
      </c>
      <c r="I5939">
        <v>3</v>
      </c>
      <c r="J5939" t="s">
        <v>22</v>
      </c>
      <c r="K5939" s="40" t="s">
        <v>149</v>
      </c>
    </row>
    <row r="5940" spans="1:11" x14ac:dyDescent="0.25">
      <c r="A5940">
        <v>570346256</v>
      </c>
      <c r="B5940" s="1">
        <v>45385</v>
      </c>
      <c r="C5940" t="s">
        <v>27</v>
      </c>
      <c r="D5940" t="s">
        <v>16</v>
      </c>
      <c r="E5940">
        <v>0.93</v>
      </c>
      <c r="F5940">
        <v>1</v>
      </c>
      <c r="G5940" t="s">
        <v>148</v>
      </c>
      <c r="H5940">
        <v>1</v>
      </c>
      <c r="I5940">
        <v>1</v>
      </c>
      <c r="J5940" t="s">
        <v>14</v>
      </c>
      <c r="K5940" s="40" t="s">
        <v>149</v>
      </c>
    </row>
    <row r="5941" spans="1:11" x14ac:dyDescent="0.25">
      <c r="A5941">
        <v>4905547</v>
      </c>
      <c r="B5941" s="1">
        <v>41304</v>
      </c>
      <c r="C5941" t="s">
        <v>41</v>
      </c>
      <c r="D5941" t="s">
        <v>16</v>
      </c>
      <c r="E5941">
        <v>1</v>
      </c>
      <c r="F5941">
        <v>0.86</v>
      </c>
      <c r="G5941" t="s">
        <v>148</v>
      </c>
      <c r="H5941">
        <v>7</v>
      </c>
      <c r="I5941">
        <v>7</v>
      </c>
      <c r="J5941" t="s">
        <v>14</v>
      </c>
      <c r="K5941" s="40" t="s">
        <v>149</v>
      </c>
    </row>
    <row r="5942" spans="1:11" x14ac:dyDescent="0.25">
      <c r="A5942">
        <v>570376836</v>
      </c>
      <c r="B5942" s="1">
        <v>45385</v>
      </c>
      <c r="C5942" t="s">
        <v>27</v>
      </c>
      <c r="D5942" t="s">
        <v>16</v>
      </c>
      <c r="E5942">
        <v>1</v>
      </c>
      <c r="F5942">
        <v>0.98</v>
      </c>
      <c r="G5942" t="s">
        <v>148</v>
      </c>
      <c r="H5942">
        <v>17</v>
      </c>
      <c r="I5942">
        <v>18</v>
      </c>
      <c r="J5942" t="s">
        <v>14</v>
      </c>
      <c r="K5942" s="40" t="s">
        <v>149</v>
      </c>
    </row>
    <row r="5943" spans="1:11" x14ac:dyDescent="0.25">
      <c r="A5943">
        <v>570040013</v>
      </c>
      <c r="B5943" s="1">
        <v>45383</v>
      </c>
      <c r="C5943" t="s">
        <v>11</v>
      </c>
      <c r="D5943" t="s">
        <v>21</v>
      </c>
      <c r="E5943">
        <v>0.9</v>
      </c>
      <c r="F5943">
        <v>0.91</v>
      </c>
      <c r="G5943" t="s">
        <v>149</v>
      </c>
      <c r="H5943">
        <v>1</v>
      </c>
      <c r="I5943">
        <v>1</v>
      </c>
      <c r="J5943" t="s">
        <v>14</v>
      </c>
      <c r="K5943" s="40" t="s">
        <v>149</v>
      </c>
    </row>
    <row r="5944" spans="1:11" x14ac:dyDescent="0.25">
      <c r="A5944">
        <v>428681759</v>
      </c>
      <c r="B5944" s="1">
        <v>44492</v>
      </c>
      <c r="C5944" t="s">
        <v>11</v>
      </c>
      <c r="D5944" t="s">
        <v>16</v>
      </c>
      <c r="E5944">
        <v>1</v>
      </c>
      <c r="F5944">
        <v>0.9</v>
      </c>
      <c r="G5944" t="s">
        <v>149</v>
      </c>
      <c r="H5944">
        <v>1</v>
      </c>
      <c r="I5944">
        <v>3</v>
      </c>
      <c r="J5944" t="s">
        <v>14</v>
      </c>
      <c r="K5944" s="40" t="s">
        <v>149</v>
      </c>
    </row>
    <row r="5945" spans="1:11" x14ac:dyDescent="0.25">
      <c r="A5945">
        <v>569255086</v>
      </c>
      <c r="B5945" s="1">
        <v>45378</v>
      </c>
      <c r="C5945" t="s">
        <v>11</v>
      </c>
      <c r="D5945" t="s">
        <v>17</v>
      </c>
      <c r="E5945">
        <v>1</v>
      </c>
      <c r="F5945">
        <v>1</v>
      </c>
      <c r="G5945" t="s">
        <v>149</v>
      </c>
      <c r="H5945">
        <v>1</v>
      </c>
      <c r="I5945">
        <v>1</v>
      </c>
      <c r="J5945" t="s">
        <v>14</v>
      </c>
      <c r="K5945" s="40" t="s">
        <v>149</v>
      </c>
    </row>
    <row r="5946" spans="1:11" x14ac:dyDescent="0.25">
      <c r="A5946">
        <v>570135663</v>
      </c>
      <c r="B5946" s="1">
        <v>45383</v>
      </c>
      <c r="C5946" t="s">
        <v>27</v>
      </c>
      <c r="D5946" t="s">
        <v>17</v>
      </c>
      <c r="E5946">
        <v>1</v>
      </c>
      <c r="F5946">
        <v>0.33</v>
      </c>
      <c r="G5946" t="s">
        <v>148</v>
      </c>
      <c r="H5946">
        <v>6</v>
      </c>
      <c r="I5946">
        <v>6</v>
      </c>
      <c r="J5946" t="s">
        <v>14</v>
      </c>
      <c r="K5946" s="40" t="s">
        <v>149</v>
      </c>
    </row>
    <row r="5947" spans="1:11" x14ac:dyDescent="0.25">
      <c r="A5947">
        <v>506325854</v>
      </c>
      <c r="B5947" s="1">
        <v>45005</v>
      </c>
      <c r="C5947" t="s">
        <v>11</v>
      </c>
      <c r="D5947" t="s">
        <v>21</v>
      </c>
      <c r="E5947">
        <v>1</v>
      </c>
      <c r="F5947">
        <v>0.38</v>
      </c>
      <c r="G5947" t="s">
        <v>148</v>
      </c>
      <c r="H5947">
        <v>1</v>
      </c>
      <c r="I5947">
        <v>1</v>
      </c>
      <c r="J5947" t="s">
        <v>22</v>
      </c>
      <c r="K5947" s="40" t="s">
        <v>149</v>
      </c>
    </row>
    <row r="5948" spans="1:11" x14ac:dyDescent="0.25">
      <c r="A5948">
        <v>506048695</v>
      </c>
      <c r="B5948" s="1">
        <v>45004</v>
      </c>
      <c r="C5948" t="s">
        <v>11</v>
      </c>
      <c r="D5948" t="s">
        <v>16</v>
      </c>
      <c r="E5948">
        <v>1</v>
      </c>
      <c r="F5948">
        <v>0.54</v>
      </c>
      <c r="G5948" t="s">
        <v>149</v>
      </c>
      <c r="H5948">
        <v>2</v>
      </c>
      <c r="I5948">
        <v>5</v>
      </c>
      <c r="J5948" t="s">
        <v>14</v>
      </c>
      <c r="K5948" s="40" t="s">
        <v>149</v>
      </c>
    </row>
    <row r="5949" spans="1:11" x14ac:dyDescent="0.25">
      <c r="A5949">
        <v>570437950</v>
      </c>
      <c r="B5949" s="1">
        <v>45385</v>
      </c>
      <c r="C5949" t="s">
        <v>11</v>
      </c>
      <c r="D5949" t="s">
        <v>16</v>
      </c>
      <c r="E5949">
        <v>1</v>
      </c>
      <c r="F5949">
        <v>0.99</v>
      </c>
      <c r="G5949" t="s">
        <v>149</v>
      </c>
      <c r="H5949">
        <v>1</v>
      </c>
      <c r="I5949">
        <v>1</v>
      </c>
      <c r="J5949" t="s">
        <v>14</v>
      </c>
      <c r="K5949" s="40" t="s">
        <v>149</v>
      </c>
    </row>
    <row r="5950" spans="1:11" x14ac:dyDescent="0.25">
      <c r="A5950">
        <v>121935577</v>
      </c>
      <c r="B5950" s="1">
        <v>42815</v>
      </c>
      <c r="C5950" t="s">
        <v>11</v>
      </c>
      <c r="D5950" t="s">
        <v>16</v>
      </c>
      <c r="E5950">
        <v>1</v>
      </c>
      <c r="F5950">
        <v>0.77</v>
      </c>
      <c r="G5950" t="s">
        <v>149</v>
      </c>
      <c r="H5950">
        <v>1</v>
      </c>
      <c r="I5950">
        <v>1</v>
      </c>
      <c r="J5950" t="s">
        <v>14</v>
      </c>
      <c r="K5950" s="40" t="s">
        <v>149</v>
      </c>
    </row>
    <row r="5951" spans="1:11" x14ac:dyDescent="0.25">
      <c r="A5951">
        <v>21987540</v>
      </c>
      <c r="B5951" s="1">
        <v>41913</v>
      </c>
      <c r="C5951" t="s">
        <v>27</v>
      </c>
      <c r="D5951" t="s">
        <v>17</v>
      </c>
      <c r="E5951">
        <v>1</v>
      </c>
      <c r="F5951">
        <v>0.6</v>
      </c>
      <c r="G5951" t="s">
        <v>148</v>
      </c>
      <c r="H5951">
        <v>1</v>
      </c>
      <c r="I5951">
        <v>1</v>
      </c>
      <c r="J5951" t="s">
        <v>14</v>
      </c>
      <c r="K5951" s="40" t="s">
        <v>149</v>
      </c>
    </row>
    <row r="5952" spans="1:11" x14ac:dyDescent="0.25">
      <c r="A5952">
        <v>20111903</v>
      </c>
      <c r="B5952" s="1">
        <v>41867</v>
      </c>
      <c r="C5952" t="s">
        <v>27</v>
      </c>
      <c r="D5952" t="s">
        <v>16</v>
      </c>
      <c r="E5952">
        <v>1</v>
      </c>
      <c r="F5952">
        <v>0.89</v>
      </c>
      <c r="G5952" t="s">
        <v>149</v>
      </c>
      <c r="H5952">
        <v>2</v>
      </c>
      <c r="I5952">
        <v>2</v>
      </c>
      <c r="J5952" t="s">
        <v>14</v>
      </c>
      <c r="K5952" s="40" t="s">
        <v>149</v>
      </c>
    </row>
    <row r="5953" spans="1:11" x14ac:dyDescent="0.25">
      <c r="A5953">
        <v>350163222</v>
      </c>
      <c r="B5953" s="1">
        <v>43997</v>
      </c>
      <c r="C5953" t="s">
        <v>11</v>
      </c>
      <c r="D5953" t="s">
        <v>12</v>
      </c>
      <c r="F5953">
        <v>0.38</v>
      </c>
      <c r="G5953" t="s">
        <v>148</v>
      </c>
      <c r="H5953">
        <v>1</v>
      </c>
      <c r="I5953">
        <v>1</v>
      </c>
      <c r="J5953" t="s">
        <v>14</v>
      </c>
      <c r="K5953" s="40" t="s">
        <v>149</v>
      </c>
    </row>
    <row r="5954" spans="1:11" x14ac:dyDescent="0.25">
      <c r="A5954">
        <v>504121118</v>
      </c>
      <c r="B5954" s="1">
        <v>44991</v>
      </c>
      <c r="C5954" t="s">
        <v>11</v>
      </c>
      <c r="D5954" t="s">
        <v>20</v>
      </c>
      <c r="E5954">
        <v>0.24</v>
      </c>
      <c r="F5954">
        <v>0.22</v>
      </c>
      <c r="G5954" t="s">
        <v>148</v>
      </c>
      <c r="H5954">
        <v>175</v>
      </c>
      <c r="I5954">
        <v>199</v>
      </c>
      <c r="J5954" t="s">
        <v>14</v>
      </c>
      <c r="K5954" s="40" t="s">
        <v>149</v>
      </c>
    </row>
    <row r="5955" spans="1:11" x14ac:dyDescent="0.25">
      <c r="A5955">
        <v>261529348</v>
      </c>
      <c r="B5955" s="1">
        <v>43598</v>
      </c>
      <c r="C5955" t="s">
        <v>11</v>
      </c>
      <c r="D5955" t="s">
        <v>16</v>
      </c>
      <c r="E5955">
        <v>1</v>
      </c>
      <c r="F5955">
        <v>0.95</v>
      </c>
      <c r="G5955" t="s">
        <v>148</v>
      </c>
      <c r="H5955">
        <v>1</v>
      </c>
      <c r="I5955">
        <v>1</v>
      </c>
      <c r="J5955" t="s">
        <v>14</v>
      </c>
      <c r="K5955" s="40" t="s">
        <v>149</v>
      </c>
    </row>
    <row r="5956" spans="1:11" x14ac:dyDescent="0.25">
      <c r="A5956">
        <v>410919599</v>
      </c>
      <c r="B5956" s="1">
        <v>44381</v>
      </c>
      <c r="C5956" t="s">
        <v>11</v>
      </c>
      <c r="D5956" t="s">
        <v>16</v>
      </c>
      <c r="E5956">
        <v>1</v>
      </c>
      <c r="F5956">
        <v>0.99</v>
      </c>
      <c r="G5956" t="s">
        <v>149</v>
      </c>
      <c r="H5956">
        <v>3</v>
      </c>
      <c r="I5956">
        <v>4</v>
      </c>
      <c r="J5956" t="s">
        <v>14</v>
      </c>
      <c r="K5956" s="40" t="s">
        <v>149</v>
      </c>
    </row>
    <row r="5957" spans="1:11" x14ac:dyDescent="0.25">
      <c r="A5957">
        <v>56554932</v>
      </c>
      <c r="B5957" s="1">
        <v>42398</v>
      </c>
      <c r="C5957" t="s">
        <v>33</v>
      </c>
      <c r="D5957" t="s">
        <v>16</v>
      </c>
      <c r="E5957">
        <v>1</v>
      </c>
      <c r="F5957">
        <v>0.95</v>
      </c>
      <c r="G5957" t="s">
        <v>148</v>
      </c>
      <c r="H5957">
        <v>2</v>
      </c>
      <c r="I5957">
        <v>2</v>
      </c>
      <c r="J5957" t="s">
        <v>18</v>
      </c>
      <c r="K5957" s="40" t="s">
        <v>149</v>
      </c>
    </row>
    <row r="5958" spans="1:11" x14ac:dyDescent="0.25">
      <c r="A5958">
        <v>57713090</v>
      </c>
      <c r="B5958" s="1">
        <v>42407</v>
      </c>
      <c r="C5958" t="s">
        <v>11</v>
      </c>
      <c r="D5958" t="s">
        <v>12</v>
      </c>
      <c r="F5958">
        <v>0.67</v>
      </c>
      <c r="G5958" t="s">
        <v>148</v>
      </c>
      <c r="H5958">
        <v>1</v>
      </c>
      <c r="I5958">
        <v>2</v>
      </c>
      <c r="J5958" t="s">
        <v>14</v>
      </c>
      <c r="K5958" s="40" t="s">
        <v>149</v>
      </c>
    </row>
    <row r="5959" spans="1:11" x14ac:dyDescent="0.25">
      <c r="A5959">
        <v>354257632</v>
      </c>
      <c r="B5959" s="1">
        <v>44019</v>
      </c>
      <c r="C5959" t="s">
        <v>11</v>
      </c>
      <c r="D5959" t="s">
        <v>20</v>
      </c>
      <c r="E5959">
        <v>0</v>
      </c>
      <c r="F5959">
        <v>0.22</v>
      </c>
      <c r="G5959" t="s">
        <v>148</v>
      </c>
      <c r="H5959">
        <v>1</v>
      </c>
      <c r="I5959">
        <v>2</v>
      </c>
      <c r="J5959" t="s">
        <v>14</v>
      </c>
      <c r="K5959" s="40" t="s">
        <v>149</v>
      </c>
    </row>
    <row r="5960" spans="1:11" x14ac:dyDescent="0.25">
      <c r="A5960">
        <v>570296442</v>
      </c>
      <c r="B5960" s="1">
        <v>45384</v>
      </c>
      <c r="C5960" t="s">
        <v>27</v>
      </c>
      <c r="D5960" t="s">
        <v>21</v>
      </c>
      <c r="E5960">
        <v>1</v>
      </c>
      <c r="F5960">
        <v>0.97</v>
      </c>
      <c r="G5960" t="s">
        <v>149</v>
      </c>
      <c r="H5960">
        <v>1</v>
      </c>
      <c r="I5960">
        <v>1</v>
      </c>
      <c r="J5960" t="s">
        <v>14</v>
      </c>
      <c r="K5960" s="40" t="s">
        <v>149</v>
      </c>
    </row>
    <row r="5961" spans="1:11" x14ac:dyDescent="0.25">
      <c r="A5961">
        <v>2598048</v>
      </c>
      <c r="B5961" s="1">
        <v>41070</v>
      </c>
      <c r="C5961" t="s">
        <v>11</v>
      </c>
      <c r="D5961" t="s">
        <v>16</v>
      </c>
      <c r="E5961">
        <v>1</v>
      </c>
      <c r="F5961">
        <v>0.3</v>
      </c>
      <c r="G5961" t="s">
        <v>148</v>
      </c>
      <c r="H5961">
        <v>1</v>
      </c>
      <c r="I5961">
        <v>2</v>
      </c>
      <c r="J5961" t="s">
        <v>14</v>
      </c>
      <c r="K5961" s="40" t="s">
        <v>149</v>
      </c>
    </row>
    <row r="5962" spans="1:11" x14ac:dyDescent="0.25">
      <c r="A5962">
        <v>562477246</v>
      </c>
      <c r="B5962" s="1">
        <v>45339</v>
      </c>
      <c r="C5962" t="s">
        <v>11</v>
      </c>
      <c r="D5962" t="s">
        <v>16</v>
      </c>
      <c r="E5962">
        <v>1</v>
      </c>
      <c r="F5962">
        <v>0.82</v>
      </c>
      <c r="G5962" t="s">
        <v>148</v>
      </c>
      <c r="H5962">
        <v>1</v>
      </c>
      <c r="I5962">
        <v>1</v>
      </c>
      <c r="J5962" t="s">
        <v>14</v>
      </c>
      <c r="K5962" s="40" t="s">
        <v>149</v>
      </c>
    </row>
    <row r="5963" spans="1:11" x14ac:dyDescent="0.25">
      <c r="A5963">
        <v>519052101</v>
      </c>
      <c r="B5963" s="1">
        <v>45086</v>
      </c>
      <c r="C5963" t="s">
        <v>11</v>
      </c>
      <c r="D5963" t="s">
        <v>12</v>
      </c>
      <c r="F5963">
        <v>0</v>
      </c>
      <c r="G5963" t="s">
        <v>148</v>
      </c>
      <c r="H5963">
        <v>1</v>
      </c>
      <c r="I5963">
        <v>1</v>
      </c>
      <c r="J5963" t="s">
        <v>22</v>
      </c>
      <c r="K5963" s="40" t="s">
        <v>149</v>
      </c>
    </row>
    <row r="5964" spans="1:11" x14ac:dyDescent="0.25">
      <c r="A5964">
        <v>548538099</v>
      </c>
      <c r="B5964" s="1">
        <v>45258</v>
      </c>
      <c r="C5964" t="s">
        <v>27</v>
      </c>
      <c r="D5964" t="s">
        <v>20</v>
      </c>
      <c r="E5964">
        <v>0</v>
      </c>
      <c r="F5964">
        <v>1</v>
      </c>
      <c r="G5964" t="s">
        <v>148</v>
      </c>
      <c r="H5964">
        <v>5</v>
      </c>
      <c r="I5964">
        <v>6</v>
      </c>
      <c r="J5964" t="s">
        <v>14</v>
      </c>
      <c r="K5964" s="40" t="s">
        <v>149</v>
      </c>
    </row>
    <row r="5965" spans="1:11" x14ac:dyDescent="0.25">
      <c r="A5965">
        <v>39786078</v>
      </c>
      <c r="B5965" s="1">
        <v>42213</v>
      </c>
      <c r="C5965" t="s">
        <v>11</v>
      </c>
      <c r="D5965" t="s">
        <v>16</v>
      </c>
      <c r="E5965">
        <v>1</v>
      </c>
      <c r="F5965">
        <v>0.96</v>
      </c>
      <c r="G5965" t="s">
        <v>148</v>
      </c>
      <c r="H5965">
        <v>1</v>
      </c>
      <c r="I5965">
        <v>1</v>
      </c>
      <c r="J5965" t="s">
        <v>18</v>
      </c>
      <c r="K5965" s="40" t="s">
        <v>149</v>
      </c>
    </row>
    <row r="5966" spans="1:11" x14ac:dyDescent="0.25">
      <c r="A5966">
        <v>568188395</v>
      </c>
      <c r="B5966" s="1">
        <v>45372</v>
      </c>
      <c r="C5966" t="s">
        <v>11</v>
      </c>
      <c r="D5966" t="s">
        <v>16</v>
      </c>
      <c r="E5966">
        <v>0.93</v>
      </c>
      <c r="F5966">
        <v>0.95</v>
      </c>
      <c r="G5966" t="s">
        <v>148</v>
      </c>
      <c r="H5966">
        <v>3</v>
      </c>
      <c r="I5966">
        <v>5</v>
      </c>
      <c r="J5966" t="s">
        <v>14</v>
      </c>
      <c r="K5966" s="40" t="s">
        <v>149</v>
      </c>
    </row>
    <row r="5967" spans="1:11" x14ac:dyDescent="0.25">
      <c r="A5967">
        <v>570882914</v>
      </c>
      <c r="B5967" s="1">
        <v>45388</v>
      </c>
      <c r="C5967" t="s">
        <v>27</v>
      </c>
      <c r="D5967" t="s">
        <v>16</v>
      </c>
      <c r="E5967">
        <v>0.75</v>
      </c>
      <c r="F5967">
        <v>0.89</v>
      </c>
      <c r="G5967" t="s">
        <v>148</v>
      </c>
      <c r="H5967">
        <v>1</v>
      </c>
      <c r="I5967">
        <v>2</v>
      </c>
      <c r="J5967" t="s">
        <v>14</v>
      </c>
      <c r="K5967" s="40" t="s">
        <v>149</v>
      </c>
    </row>
    <row r="5968" spans="1:11" x14ac:dyDescent="0.25">
      <c r="A5968">
        <v>43231459</v>
      </c>
      <c r="B5968" s="1">
        <v>42250</v>
      </c>
      <c r="C5968" t="s">
        <v>11</v>
      </c>
      <c r="D5968" t="s">
        <v>17</v>
      </c>
      <c r="E5968">
        <v>0.91</v>
      </c>
      <c r="F5968">
        <v>0.69</v>
      </c>
      <c r="G5968" t="s">
        <v>148</v>
      </c>
      <c r="H5968">
        <v>2</v>
      </c>
      <c r="I5968">
        <v>4</v>
      </c>
      <c r="J5968" t="s">
        <v>14</v>
      </c>
      <c r="K5968" s="40" t="s">
        <v>149</v>
      </c>
    </row>
    <row r="5969" spans="1:11" x14ac:dyDescent="0.25">
      <c r="A5969">
        <v>434909734</v>
      </c>
      <c r="B5969" s="1">
        <v>44536</v>
      </c>
      <c r="C5969" t="s">
        <v>27</v>
      </c>
      <c r="D5969" t="s">
        <v>12</v>
      </c>
      <c r="F5969">
        <v>0</v>
      </c>
      <c r="G5969" t="s">
        <v>148</v>
      </c>
      <c r="H5969">
        <v>1</v>
      </c>
      <c r="I5969">
        <v>2</v>
      </c>
      <c r="J5969" t="s">
        <v>14</v>
      </c>
      <c r="K5969" s="40" t="s">
        <v>149</v>
      </c>
    </row>
    <row r="5970" spans="1:11" x14ac:dyDescent="0.25">
      <c r="A5970">
        <v>570900051</v>
      </c>
      <c r="B5970" s="1">
        <v>45388</v>
      </c>
      <c r="C5970" t="s">
        <v>11</v>
      </c>
      <c r="D5970" t="s">
        <v>16</v>
      </c>
      <c r="E5970">
        <v>1</v>
      </c>
      <c r="F5970">
        <v>0.86</v>
      </c>
      <c r="G5970" t="s">
        <v>149</v>
      </c>
      <c r="H5970">
        <v>1</v>
      </c>
      <c r="I5970">
        <v>1</v>
      </c>
      <c r="J5970" t="s">
        <v>22</v>
      </c>
      <c r="K5970" s="40" t="s">
        <v>149</v>
      </c>
    </row>
    <row r="5971" spans="1:11" x14ac:dyDescent="0.25">
      <c r="A5971">
        <v>183809401</v>
      </c>
      <c r="B5971" s="1">
        <v>43201</v>
      </c>
      <c r="C5971" t="s">
        <v>27</v>
      </c>
      <c r="D5971" t="s">
        <v>16</v>
      </c>
      <c r="E5971">
        <v>1</v>
      </c>
      <c r="F5971">
        <v>0.99</v>
      </c>
      <c r="G5971" t="s">
        <v>149</v>
      </c>
      <c r="H5971">
        <v>1</v>
      </c>
      <c r="I5971">
        <v>1</v>
      </c>
      <c r="J5971" t="s">
        <v>14</v>
      </c>
      <c r="K5971" s="40" t="s">
        <v>149</v>
      </c>
    </row>
    <row r="5972" spans="1:11" x14ac:dyDescent="0.25">
      <c r="A5972">
        <v>176982750</v>
      </c>
      <c r="B5972" s="1">
        <v>43165</v>
      </c>
      <c r="C5972" t="s">
        <v>11</v>
      </c>
      <c r="D5972" t="s">
        <v>16</v>
      </c>
      <c r="E5972">
        <v>1</v>
      </c>
      <c r="F5972">
        <v>1</v>
      </c>
      <c r="G5972" t="s">
        <v>148</v>
      </c>
      <c r="H5972">
        <v>1</v>
      </c>
      <c r="I5972">
        <v>1</v>
      </c>
      <c r="J5972" t="s">
        <v>14</v>
      </c>
      <c r="K5972" s="40" t="s">
        <v>149</v>
      </c>
    </row>
    <row r="5973" spans="1:11" x14ac:dyDescent="0.25">
      <c r="A5973">
        <v>323700339</v>
      </c>
      <c r="B5973" s="1">
        <v>43832</v>
      </c>
      <c r="C5973" t="s">
        <v>11</v>
      </c>
      <c r="D5973" t="s">
        <v>20</v>
      </c>
      <c r="E5973">
        <v>0.28999999999999998</v>
      </c>
      <c r="F5973">
        <v>0.84</v>
      </c>
      <c r="G5973" t="s">
        <v>148</v>
      </c>
      <c r="H5973">
        <v>1</v>
      </c>
      <c r="I5973">
        <v>1</v>
      </c>
      <c r="J5973" t="s">
        <v>14</v>
      </c>
      <c r="K5973" s="40" t="s">
        <v>149</v>
      </c>
    </row>
    <row r="5974" spans="1:11" x14ac:dyDescent="0.25">
      <c r="A5974">
        <v>403489611</v>
      </c>
      <c r="B5974" s="1">
        <v>44341</v>
      </c>
      <c r="C5974" t="s">
        <v>11</v>
      </c>
      <c r="D5974" t="s">
        <v>17</v>
      </c>
      <c r="E5974">
        <v>1</v>
      </c>
      <c r="F5974">
        <v>0.6</v>
      </c>
      <c r="G5974" t="s">
        <v>148</v>
      </c>
      <c r="H5974">
        <v>1</v>
      </c>
      <c r="I5974">
        <v>1</v>
      </c>
      <c r="J5974" t="s">
        <v>22</v>
      </c>
      <c r="K5974" s="40" t="s">
        <v>149</v>
      </c>
    </row>
    <row r="5975" spans="1:11" x14ac:dyDescent="0.25">
      <c r="A5975">
        <v>99219757</v>
      </c>
      <c r="B5975" s="1">
        <v>42654</v>
      </c>
      <c r="C5975" t="s">
        <v>11</v>
      </c>
      <c r="D5975" t="s">
        <v>17</v>
      </c>
      <c r="E5975">
        <v>0.83</v>
      </c>
      <c r="F5975">
        <v>0.36</v>
      </c>
      <c r="G5975" t="s">
        <v>148</v>
      </c>
      <c r="H5975">
        <v>3</v>
      </c>
      <c r="I5975">
        <v>3</v>
      </c>
      <c r="J5975" t="s">
        <v>14</v>
      </c>
      <c r="K5975" s="40" t="s">
        <v>149</v>
      </c>
    </row>
    <row r="5976" spans="1:11" x14ac:dyDescent="0.25">
      <c r="A5976">
        <v>571099838</v>
      </c>
      <c r="B5976" s="1">
        <v>45389</v>
      </c>
      <c r="C5976" t="s">
        <v>11</v>
      </c>
      <c r="D5976" t="s">
        <v>16</v>
      </c>
      <c r="E5976">
        <v>1</v>
      </c>
      <c r="F5976">
        <v>1</v>
      </c>
      <c r="G5976" t="s">
        <v>149</v>
      </c>
      <c r="H5976">
        <v>1</v>
      </c>
      <c r="I5976">
        <v>1</v>
      </c>
      <c r="J5976" t="s">
        <v>14</v>
      </c>
      <c r="K5976" s="40" t="s">
        <v>149</v>
      </c>
    </row>
    <row r="5977" spans="1:11" x14ac:dyDescent="0.25">
      <c r="A5977">
        <v>571170190</v>
      </c>
      <c r="B5977" s="1">
        <v>45390</v>
      </c>
      <c r="C5977" t="s">
        <v>27</v>
      </c>
      <c r="D5977" t="s">
        <v>12</v>
      </c>
      <c r="F5977">
        <v>1</v>
      </c>
      <c r="G5977" t="s">
        <v>148</v>
      </c>
      <c r="H5977">
        <v>1</v>
      </c>
      <c r="I5977">
        <v>1</v>
      </c>
      <c r="J5977" t="s">
        <v>14</v>
      </c>
      <c r="K5977" s="40" t="s">
        <v>149</v>
      </c>
    </row>
    <row r="5978" spans="1:11" x14ac:dyDescent="0.25">
      <c r="A5978">
        <v>571572507</v>
      </c>
      <c r="B5978" s="1">
        <v>45392</v>
      </c>
      <c r="C5978" t="s">
        <v>11</v>
      </c>
      <c r="D5978" t="s">
        <v>16</v>
      </c>
      <c r="E5978">
        <v>1</v>
      </c>
      <c r="F5978">
        <v>1</v>
      </c>
      <c r="G5978" t="s">
        <v>149</v>
      </c>
      <c r="H5978">
        <v>1</v>
      </c>
      <c r="I5978">
        <v>1</v>
      </c>
      <c r="J5978" t="s">
        <v>14</v>
      </c>
      <c r="K5978" s="40" t="s">
        <v>149</v>
      </c>
    </row>
    <row r="5979" spans="1:11" x14ac:dyDescent="0.25">
      <c r="A5979">
        <v>459432476</v>
      </c>
      <c r="B5979" s="1">
        <v>44697</v>
      </c>
      <c r="C5979" t="s">
        <v>19</v>
      </c>
      <c r="D5979" t="s">
        <v>16</v>
      </c>
      <c r="E5979">
        <v>1</v>
      </c>
      <c r="F5979">
        <v>0.8</v>
      </c>
      <c r="G5979" t="s">
        <v>148</v>
      </c>
      <c r="H5979">
        <v>1</v>
      </c>
      <c r="I5979">
        <v>3</v>
      </c>
      <c r="J5979" t="s">
        <v>14</v>
      </c>
      <c r="K5979" s="40" t="s">
        <v>149</v>
      </c>
    </row>
    <row r="5980" spans="1:11" x14ac:dyDescent="0.25">
      <c r="A5980">
        <v>571207027</v>
      </c>
      <c r="B5980" s="1">
        <v>45390</v>
      </c>
      <c r="C5980" t="s">
        <v>27</v>
      </c>
      <c r="D5980" t="s">
        <v>16</v>
      </c>
      <c r="E5980">
        <v>1</v>
      </c>
      <c r="F5980">
        <v>1</v>
      </c>
      <c r="G5980" t="s">
        <v>148</v>
      </c>
      <c r="H5980">
        <v>33</v>
      </c>
      <c r="I5980">
        <v>33</v>
      </c>
      <c r="J5980" t="s">
        <v>14</v>
      </c>
      <c r="K5980" s="40" t="s">
        <v>149</v>
      </c>
    </row>
    <row r="5981" spans="1:11" x14ac:dyDescent="0.25">
      <c r="A5981">
        <v>261708789</v>
      </c>
      <c r="B5981" s="1">
        <v>43599</v>
      </c>
      <c r="C5981" t="s">
        <v>11</v>
      </c>
      <c r="D5981" t="s">
        <v>12</v>
      </c>
      <c r="F5981">
        <v>0.84</v>
      </c>
      <c r="G5981" t="s">
        <v>149</v>
      </c>
      <c r="H5981">
        <v>2</v>
      </c>
      <c r="I5981">
        <v>2</v>
      </c>
      <c r="J5981" t="s">
        <v>14</v>
      </c>
      <c r="K5981" s="40" t="s">
        <v>149</v>
      </c>
    </row>
    <row r="5982" spans="1:11" x14ac:dyDescent="0.25">
      <c r="A5982">
        <v>380805002</v>
      </c>
      <c r="B5982" s="1">
        <v>44184</v>
      </c>
      <c r="C5982" t="s">
        <v>27</v>
      </c>
      <c r="D5982" t="s">
        <v>16</v>
      </c>
      <c r="E5982">
        <v>1</v>
      </c>
      <c r="F5982">
        <v>1</v>
      </c>
      <c r="G5982" t="s">
        <v>148</v>
      </c>
      <c r="H5982">
        <v>14</v>
      </c>
      <c r="I5982">
        <v>14</v>
      </c>
      <c r="J5982" t="s">
        <v>14</v>
      </c>
      <c r="K5982" s="40" t="s">
        <v>149</v>
      </c>
    </row>
    <row r="5983" spans="1:11" x14ac:dyDescent="0.25">
      <c r="A5983">
        <v>162788201</v>
      </c>
      <c r="B5983" s="1">
        <v>43084</v>
      </c>
      <c r="C5983" t="s">
        <v>27</v>
      </c>
      <c r="D5983" t="s">
        <v>16</v>
      </c>
      <c r="E5983">
        <v>1</v>
      </c>
      <c r="F5983">
        <v>0.25</v>
      </c>
      <c r="G5983" t="s">
        <v>148</v>
      </c>
      <c r="H5983">
        <v>1</v>
      </c>
      <c r="I5983">
        <v>1</v>
      </c>
      <c r="J5983" t="s">
        <v>14</v>
      </c>
      <c r="K5983" s="40" t="s">
        <v>149</v>
      </c>
    </row>
    <row r="5984" spans="1:11" x14ac:dyDescent="0.25">
      <c r="A5984">
        <v>5157576</v>
      </c>
      <c r="B5984" s="1">
        <v>41325</v>
      </c>
      <c r="C5984" t="s">
        <v>11</v>
      </c>
      <c r="D5984" t="s">
        <v>17</v>
      </c>
      <c r="E5984">
        <v>1</v>
      </c>
      <c r="F5984">
        <v>0.59</v>
      </c>
      <c r="G5984" t="s">
        <v>149</v>
      </c>
      <c r="H5984">
        <v>1</v>
      </c>
      <c r="I5984">
        <v>1</v>
      </c>
      <c r="J5984" t="s">
        <v>14</v>
      </c>
      <c r="K5984" s="40" t="s">
        <v>149</v>
      </c>
    </row>
    <row r="5985" spans="1:11" x14ac:dyDescent="0.25">
      <c r="A5985">
        <v>174167258</v>
      </c>
      <c r="B5985" s="1">
        <v>43150</v>
      </c>
      <c r="C5985" t="s">
        <v>11</v>
      </c>
      <c r="D5985" t="s">
        <v>16</v>
      </c>
      <c r="E5985">
        <v>1</v>
      </c>
      <c r="F5985">
        <v>0.93</v>
      </c>
      <c r="G5985" t="s">
        <v>148</v>
      </c>
      <c r="H5985">
        <v>8</v>
      </c>
      <c r="I5985">
        <v>17</v>
      </c>
      <c r="J5985" t="s">
        <v>14</v>
      </c>
      <c r="K5985" s="40" t="s">
        <v>149</v>
      </c>
    </row>
    <row r="5986" spans="1:11" x14ac:dyDescent="0.25">
      <c r="A5986">
        <v>147672364</v>
      </c>
      <c r="B5986" s="1">
        <v>42972</v>
      </c>
      <c r="C5986" t="s">
        <v>11</v>
      </c>
      <c r="D5986" t="s">
        <v>17</v>
      </c>
      <c r="E5986">
        <v>1</v>
      </c>
      <c r="F5986">
        <v>0.44</v>
      </c>
      <c r="G5986" t="s">
        <v>149</v>
      </c>
      <c r="H5986">
        <v>2</v>
      </c>
      <c r="I5986">
        <v>3</v>
      </c>
      <c r="J5986" t="s">
        <v>14</v>
      </c>
      <c r="K5986" s="40" t="s">
        <v>148</v>
      </c>
    </row>
    <row r="5987" spans="1:11" x14ac:dyDescent="0.25">
      <c r="A5987">
        <v>116363697</v>
      </c>
      <c r="B5987" s="1">
        <v>42780</v>
      </c>
      <c r="C5987" t="s">
        <v>11</v>
      </c>
      <c r="D5987" t="s">
        <v>16</v>
      </c>
      <c r="E5987">
        <v>0.99</v>
      </c>
      <c r="F5987">
        <v>0.99</v>
      </c>
      <c r="G5987" t="s">
        <v>148</v>
      </c>
      <c r="H5987">
        <v>6</v>
      </c>
      <c r="I5987">
        <v>12</v>
      </c>
      <c r="J5987" t="s">
        <v>14</v>
      </c>
      <c r="K5987" s="40" t="s">
        <v>149</v>
      </c>
    </row>
    <row r="5988" spans="1:11" x14ac:dyDescent="0.25">
      <c r="A5988">
        <v>128693539</v>
      </c>
      <c r="B5988" s="1">
        <v>42858</v>
      </c>
      <c r="C5988" t="s">
        <v>11</v>
      </c>
      <c r="D5988" t="s">
        <v>16</v>
      </c>
      <c r="E5988">
        <v>1</v>
      </c>
      <c r="F5988">
        <v>0.97</v>
      </c>
      <c r="G5988" t="s">
        <v>149</v>
      </c>
      <c r="H5988">
        <v>3</v>
      </c>
      <c r="I5988">
        <v>4</v>
      </c>
      <c r="J5988" t="s">
        <v>14</v>
      </c>
      <c r="K5988" s="40" t="s">
        <v>149</v>
      </c>
    </row>
    <row r="5989" spans="1:11" x14ac:dyDescent="0.25">
      <c r="A5989">
        <v>510336528</v>
      </c>
      <c r="B5989" s="1">
        <v>45032</v>
      </c>
      <c r="C5989" t="s">
        <v>27</v>
      </c>
      <c r="D5989" t="s">
        <v>17</v>
      </c>
      <c r="E5989">
        <v>1</v>
      </c>
      <c r="F5989">
        <v>0.83</v>
      </c>
      <c r="G5989" t="s">
        <v>149</v>
      </c>
      <c r="H5989">
        <v>1</v>
      </c>
      <c r="I5989">
        <v>1</v>
      </c>
      <c r="J5989" t="s">
        <v>14</v>
      </c>
      <c r="K5989" s="40" t="s">
        <v>149</v>
      </c>
    </row>
    <row r="5990" spans="1:11" x14ac:dyDescent="0.25">
      <c r="A5990">
        <v>566094168</v>
      </c>
      <c r="B5990" s="1">
        <v>45359</v>
      </c>
      <c r="C5990" t="s">
        <v>11</v>
      </c>
      <c r="D5990" t="s">
        <v>12</v>
      </c>
      <c r="F5990">
        <v>0.95</v>
      </c>
      <c r="G5990" t="s">
        <v>148</v>
      </c>
      <c r="H5990">
        <v>1</v>
      </c>
      <c r="I5990">
        <v>1</v>
      </c>
      <c r="J5990" t="s">
        <v>14</v>
      </c>
      <c r="K5990" s="40" t="s">
        <v>149</v>
      </c>
    </row>
    <row r="5991" spans="1:11" x14ac:dyDescent="0.25">
      <c r="A5991">
        <v>484509573</v>
      </c>
      <c r="B5991" s="1">
        <v>44855</v>
      </c>
      <c r="C5991" t="s">
        <v>27</v>
      </c>
      <c r="D5991" t="s">
        <v>17</v>
      </c>
      <c r="E5991">
        <v>1</v>
      </c>
      <c r="F5991">
        <v>0.56000000000000005</v>
      </c>
      <c r="G5991" t="s">
        <v>148</v>
      </c>
      <c r="H5991">
        <v>1</v>
      </c>
      <c r="I5991">
        <v>1</v>
      </c>
      <c r="J5991" t="s">
        <v>14</v>
      </c>
      <c r="K5991" s="40" t="s">
        <v>149</v>
      </c>
    </row>
    <row r="5992" spans="1:11" x14ac:dyDescent="0.25">
      <c r="A5992">
        <v>6023871</v>
      </c>
      <c r="B5992" s="1">
        <v>41385</v>
      </c>
      <c r="C5992" t="s">
        <v>11</v>
      </c>
      <c r="D5992" t="s">
        <v>12</v>
      </c>
      <c r="F5992">
        <v>0</v>
      </c>
      <c r="G5992" t="s">
        <v>148</v>
      </c>
      <c r="H5992">
        <v>1</v>
      </c>
      <c r="I5992">
        <v>1</v>
      </c>
      <c r="J5992" t="s">
        <v>14</v>
      </c>
      <c r="K5992" s="40" t="s">
        <v>148</v>
      </c>
    </row>
    <row r="5993" spans="1:11" x14ac:dyDescent="0.25">
      <c r="A5993">
        <v>49442069</v>
      </c>
      <c r="B5993" s="1">
        <v>42327</v>
      </c>
      <c r="C5993" t="s">
        <v>11</v>
      </c>
      <c r="D5993" t="s">
        <v>16</v>
      </c>
      <c r="E5993">
        <v>0.9</v>
      </c>
      <c r="F5993">
        <v>1</v>
      </c>
      <c r="G5993" t="s">
        <v>148</v>
      </c>
      <c r="H5993">
        <v>1</v>
      </c>
      <c r="I5993">
        <v>5</v>
      </c>
      <c r="J5993" t="s">
        <v>14</v>
      </c>
      <c r="K5993" s="40" t="s">
        <v>149</v>
      </c>
    </row>
    <row r="5994" spans="1:11" x14ac:dyDescent="0.25">
      <c r="A5994">
        <v>571892942</v>
      </c>
      <c r="B5994" s="1">
        <v>45394</v>
      </c>
      <c r="C5994" t="s">
        <v>27</v>
      </c>
      <c r="D5994" t="s">
        <v>16</v>
      </c>
      <c r="E5994">
        <v>0.99</v>
      </c>
      <c r="F5994">
        <v>0.99</v>
      </c>
      <c r="G5994" t="s">
        <v>148</v>
      </c>
      <c r="H5994">
        <v>10</v>
      </c>
      <c r="I5994">
        <v>10</v>
      </c>
      <c r="J5994" t="s">
        <v>14</v>
      </c>
      <c r="K5994" s="40" t="s">
        <v>149</v>
      </c>
    </row>
    <row r="5995" spans="1:11" x14ac:dyDescent="0.25">
      <c r="A5995">
        <v>571210024</v>
      </c>
      <c r="B5995" s="1">
        <v>45390</v>
      </c>
      <c r="C5995" t="s">
        <v>27</v>
      </c>
      <c r="D5995" t="s">
        <v>16</v>
      </c>
      <c r="E5995">
        <v>1</v>
      </c>
      <c r="F5995">
        <v>1</v>
      </c>
      <c r="G5995" t="s">
        <v>148</v>
      </c>
      <c r="H5995">
        <v>1</v>
      </c>
      <c r="I5995">
        <v>1</v>
      </c>
      <c r="J5995" t="s">
        <v>14</v>
      </c>
      <c r="K5995" s="40" t="s">
        <v>149</v>
      </c>
    </row>
    <row r="5996" spans="1:11" x14ac:dyDescent="0.25">
      <c r="A5996">
        <v>2805918</v>
      </c>
      <c r="B5996" s="1">
        <v>41092</v>
      </c>
      <c r="C5996" t="s">
        <v>11</v>
      </c>
      <c r="D5996" t="s">
        <v>17</v>
      </c>
      <c r="E5996">
        <v>1</v>
      </c>
      <c r="F5996">
        <v>0.79</v>
      </c>
      <c r="G5996" t="s">
        <v>149</v>
      </c>
      <c r="H5996">
        <v>1</v>
      </c>
      <c r="I5996">
        <v>1</v>
      </c>
      <c r="J5996" t="s">
        <v>14</v>
      </c>
      <c r="K5996" s="40" t="s">
        <v>149</v>
      </c>
    </row>
    <row r="5997" spans="1:11" x14ac:dyDescent="0.25">
      <c r="A5997">
        <v>571370628</v>
      </c>
      <c r="B5997" s="1">
        <v>45391</v>
      </c>
      <c r="C5997" t="s">
        <v>27</v>
      </c>
      <c r="D5997" t="s">
        <v>16</v>
      </c>
      <c r="E5997">
        <v>1</v>
      </c>
      <c r="F5997">
        <v>1</v>
      </c>
      <c r="G5997" t="s">
        <v>148</v>
      </c>
      <c r="H5997">
        <v>1</v>
      </c>
      <c r="I5997">
        <v>1</v>
      </c>
      <c r="J5997" t="s">
        <v>14</v>
      </c>
      <c r="K5997" s="40" t="s">
        <v>149</v>
      </c>
    </row>
    <row r="5998" spans="1:11" x14ac:dyDescent="0.25">
      <c r="A5998">
        <v>144401614</v>
      </c>
      <c r="B5998" s="1">
        <v>42952</v>
      </c>
      <c r="C5998" t="s">
        <v>11</v>
      </c>
      <c r="D5998" t="s">
        <v>16</v>
      </c>
      <c r="E5998">
        <v>1</v>
      </c>
      <c r="F5998">
        <v>0.92</v>
      </c>
      <c r="G5998" t="s">
        <v>149</v>
      </c>
      <c r="H5998">
        <v>2</v>
      </c>
      <c r="I5998">
        <v>2</v>
      </c>
      <c r="J5998" t="s">
        <v>14</v>
      </c>
      <c r="K5998" s="40" t="s">
        <v>149</v>
      </c>
    </row>
    <row r="5999" spans="1:11" x14ac:dyDescent="0.25">
      <c r="A5999">
        <v>571927604</v>
      </c>
      <c r="B5999" s="1">
        <v>45394</v>
      </c>
      <c r="C5999" t="s">
        <v>27</v>
      </c>
      <c r="D5999" t="s">
        <v>21</v>
      </c>
      <c r="E5999">
        <v>0.85</v>
      </c>
      <c r="F5999">
        <v>0.52</v>
      </c>
      <c r="G5999" t="s">
        <v>149</v>
      </c>
      <c r="H5999">
        <v>2</v>
      </c>
      <c r="I5999">
        <v>2</v>
      </c>
      <c r="J5999" t="s">
        <v>14</v>
      </c>
      <c r="K5999" s="40" t="s">
        <v>149</v>
      </c>
    </row>
    <row r="6000" spans="1:11" x14ac:dyDescent="0.25">
      <c r="A6000">
        <v>571443277</v>
      </c>
      <c r="B6000" s="1">
        <v>45391</v>
      </c>
      <c r="C6000" t="s">
        <v>27</v>
      </c>
      <c r="D6000" t="s">
        <v>20</v>
      </c>
      <c r="E6000">
        <v>0.3</v>
      </c>
      <c r="F6000">
        <v>0.48</v>
      </c>
      <c r="G6000" t="s">
        <v>148</v>
      </c>
      <c r="H6000">
        <v>1</v>
      </c>
      <c r="I6000">
        <v>1</v>
      </c>
      <c r="J6000" t="s">
        <v>22</v>
      </c>
      <c r="K6000" s="40" t="s">
        <v>149</v>
      </c>
    </row>
    <row r="6001" spans="1:11" x14ac:dyDescent="0.25">
      <c r="A6001">
        <v>569390105</v>
      </c>
      <c r="B6001" s="1">
        <v>45379</v>
      </c>
      <c r="C6001" t="s">
        <v>27</v>
      </c>
      <c r="D6001" t="s">
        <v>16</v>
      </c>
      <c r="E6001">
        <v>1</v>
      </c>
      <c r="F6001">
        <v>0.95</v>
      </c>
      <c r="G6001" t="s">
        <v>148</v>
      </c>
      <c r="H6001">
        <v>1</v>
      </c>
      <c r="I6001">
        <v>2</v>
      </c>
      <c r="J6001" t="s">
        <v>14</v>
      </c>
      <c r="K6001" s="40" t="s">
        <v>149</v>
      </c>
    </row>
    <row r="6002" spans="1:11" x14ac:dyDescent="0.25">
      <c r="A6002">
        <v>122803547</v>
      </c>
      <c r="B6002" s="1">
        <v>42821</v>
      </c>
      <c r="C6002" t="s">
        <v>27</v>
      </c>
      <c r="D6002" t="s">
        <v>21</v>
      </c>
      <c r="E6002">
        <v>1</v>
      </c>
      <c r="F6002">
        <v>0.76</v>
      </c>
      <c r="G6002" t="s">
        <v>148</v>
      </c>
      <c r="H6002">
        <v>1</v>
      </c>
      <c r="I6002">
        <v>1</v>
      </c>
      <c r="J6002" t="s">
        <v>22</v>
      </c>
      <c r="K6002" s="40" t="s">
        <v>149</v>
      </c>
    </row>
    <row r="6003" spans="1:11" x14ac:dyDescent="0.25">
      <c r="A6003">
        <v>361740062</v>
      </c>
      <c r="B6003" s="1">
        <v>44054</v>
      </c>
      <c r="C6003" t="s">
        <v>11</v>
      </c>
      <c r="D6003" t="s">
        <v>12</v>
      </c>
      <c r="F6003">
        <v>1</v>
      </c>
      <c r="G6003" t="s">
        <v>27</v>
      </c>
      <c r="H6003">
        <v>5</v>
      </c>
      <c r="I6003">
        <v>5</v>
      </c>
      <c r="J6003" t="s">
        <v>14</v>
      </c>
      <c r="K6003" s="40" t="s">
        <v>149</v>
      </c>
    </row>
    <row r="6004" spans="1:11" x14ac:dyDescent="0.25">
      <c r="A6004">
        <v>568084964</v>
      </c>
      <c r="B6004" s="1">
        <v>45371</v>
      </c>
      <c r="C6004" t="s">
        <v>27</v>
      </c>
      <c r="D6004" t="s">
        <v>16</v>
      </c>
      <c r="E6004">
        <v>0.9</v>
      </c>
      <c r="F6004">
        <v>1</v>
      </c>
      <c r="G6004" t="s">
        <v>149</v>
      </c>
      <c r="H6004">
        <v>1</v>
      </c>
      <c r="I6004">
        <v>1</v>
      </c>
      <c r="J6004" t="s">
        <v>14</v>
      </c>
      <c r="K6004" s="40" t="s">
        <v>149</v>
      </c>
    </row>
    <row r="6005" spans="1:11" x14ac:dyDescent="0.25">
      <c r="A6005">
        <v>31425086</v>
      </c>
      <c r="B6005" s="1">
        <v>42111</v>
      </c>
      <c r="C6005" t="s">
        <v>27</v>
      </c>
      <c r="D6005" t="s">
        <v>20</v>
      </c>
      <c r="E6005">
        <v>0</v>
      </c>
      <c r="F6005">
        <v>0</v>
      </c>
      <c r="G6005" t="s">
        <v>148</v>
      </c>
      <c r="H6005">
        <v>1</v>
      </c>
      <c r="I6005">
        <v>2</v>
      </c>
      <c r="J6005" t="s">
        <v>14</v>
      </c>
      <c r="K6005" s="40" t="s">
        <v>149</v>
      </c>
    </row>
    <row r="6006" spans="1:11" x14ac:dyDescent="0.25">
      <c r="A6006">
        <v>8062626</v>
      </c>
      <c r="B6006" s="1">
        <v>41496</v>
      </c>
      <c r="C6006" t="s">
        <v>11</v>
      </c>
      <c r="D6006" t="s">
        <v>16</v>
      </c>
      <c r="E6006">
        <v>1</v>
      </c>
      <c r="F6006">
        <v>0</v>
      </c>
      <c r="G6006" t="s">
        <v>148</v>
      </c>
      <c r="H6006">
        <v>1</v>
      </c>
      <c r="I6006">
        <v>2</v>
      </c>
      <c r="J6006" t="s">
        <v>14</v>
      </c>
      <c r="K6006" s="40" t="s">
        <v>149</v>
      </c>
    </row>
    <row r="6007" spans="1:11" x14ac:dyDescent="0.25">
      <c r="A6007">
        <v>4176368</v>
      </c>
      <c r="B6007" s="1">
        <v>41230</v>
      </c>
      <c r="C6007" t="s">
        <v>11</v>
      </c>
      <c r="D6007" t="s">
        <v>21</v>
      </c>
      <c r="E6007">
        <v>0.9</v>
      </c>
      <c r="F6007">
        <v>0.52</v>
      </c>
      <c r="G6007" t="s">
        <v>148</v>
      </c>
      <c r="H6007">
        <v>1</v>
      </c>
      <c r="I6007">
        <v>2</v>
      </c>
      <c r="J6007" t="s">
        <v>14</v>
      </c>
      <c r="K6007" s="40" t="s">
        <v>149</v>
      </c>
    </row>
    <row r="6008" spans="1:11" x14ac:dyDescent="0.25">
      <c r="A6008">
        <v>572057929</v>
      </c>
      <c r="B6008" s="1">
        <v>45395</v>
      </c>
      <c r="C6008" t="s">
        <v>11</v>
      </c>
      <c r="D6008" t="s">
        <v>16</v>
      </c>
      <c r="E6008">
        <v>1</v>
      </c>
      <c r="F6008">
        <v>0.88</v>
      </c>
      <c r="G6008" t="s">
        <v>148</v>
      </c>
      <c r="H6008">
        <v>1</v>
      </c>
      <c r="I6008">
        <v>1</v>
      </c>
      <c r="J6008" t="s">
        <v>14</v>
      </c>
      <c r="K6008" s="40" t="s">
        <v>149</v>
      </c>
    </row>
    <row r="6009" spans="1:11" x14ac:dyDescent="0.25">
      <c r="A6009">
        <v>543606313</v>
      </c>
      <c r="B6009" s="1">
        <v>45225</v>
      </c>
      <c r="C6009" t="s">
        <v>27</v>
      </c>
      <c r="D6009" t="s">
        <v>16</v>
      </c>
      <c r="E6009">
        <v>1</v>
      </c>
      <c r="F6009">
        <v>0.98</v>
      </c>
      <c r="G6009" t="s">
        <v>148</v>
      </c>
      <c r="H6009">
        <v>1</v>
      </c>
      <c r="I6009">
        <v>2</v>
      </c>
      <c r="J6009" t="s">
        <v>14</v>
      </c>
      <c r="K6009" s="40" t="s">
        <v>149</v>
      </c>
    </row>
    <row r="6010" spans="1:11" x14ac:dyDescent="0.25">
      <c r="A6010">
        <v>539054974</v>
      </c>
      <c r="B6010" s="1">
        <v>45195</v>
      </c>
      <c r="C6010" t="s">
        <v>11</v>
      </c>
      <c r="D6010" t="s">
        <v>17</v>
      </c>
      <c r="E6010">
        <v>1</v>
      </c>
      <c r="F6010">
        <v>0.92</v>
      </c>
      <c r="G6010" t="s">
        <v>148</v>
      </c>
      <c r="H6010">
        <v>1</v>
      </c>
      <c r="I6010">
        <v>2</v>
      </c>
      <c r="J6010" t="s">
        <v>22</v>
      </c>
      <c r="K6010" s="40" t="s">
        <v>149</v>
      </c>
    </row>
    <row r="6011" spans="1:11" x14ac:dyDescent="0.25">
      <c r="A6011">
        <v>571993988</v>
      </c>
      <c r="B6011" s="1">
        <v>45394</v>
      </c>
      <c r="C6011" t="s">
        <v>11</v>
      </c>
      <c r="D6011" t="s">
        <v>12</v>
      </c>
      <c r="F6011">
        <v>0.25</v>
      </c>
      <c r="G6011" t="s">
        <v>148</v>
      </c>
      <c r="H6011">
        <v>1</v>
      </c>
      <c r="I6011">
        <v>1</v>
      </c>
      <c r="J6011" t="s">
        <v>14</v>
      </c>
      <c r="K6011" s="40" t="s">
        <v>149</v>
      </c>
    </row>
    <row r="6012" spans="1:11" x14ac:dyDescent="0.25">
      <c r="A6012">
        <v>97250306</v>
      </c>
      <c r="B6012" s="1">
        <v>42642</v>
      </c>
      <c r="C6012" t="s">
        <v>11</v>
      </c>
      <c r="D6012" t="s">
        <v>16</v>
      </c>
      <c r="E6012">
        <v>0.93</v>
      </c>
      <c r="F6012">
        <v>1</v>
      </c>
      <c r="G6012" t="s">
        <v>148</v>
      </c>
      <c r="H6012">
        <v>1</v>
      </c>
      <c r="I6012">
        <v>3</v>
      </c>
      <c r="J6012" t="s">
        <v>14</v>
      </c>
      <c r="K6012" s="40" t="s">
        <v>149</v>
      </c>
    </row>
    <row r="6013" spans="1:11" x14ac:dyDescent="0.25">
      <c r="A6013">
        <v>502326594</v>
      </c>
      <c r="B6013" s="1">
        <v>44979</v>
      </c>
      <c r="C6013" t="s">
        <v>27</v>
      </c>
      <c r="D6013" t="s">
        <v>16</v>
      </c>
      <c r="E6013">
        <v>1</v>
      </c>
      <c r="F6013">
        <v>0.97</v>
      </c>
      <c r="G6013" t="s">
        <v>148</v>
      </c>
      <c r="H6013">
        <v>5</v>
      </c>
      <c r="I6013">
        <v>7</v>
      </c>
      <c r="J6013" t="s">
        <v>14</v>
      </c>
      <c r="K6013" s="40" t="s">
        <v>149</v>
      </c>
    </row>
    <row r="6014" spans="1:11" x14ac:dyDescent="0.25">
      <c r="A6014">
        <v>540810781</v>
      </c>
      <c r="B6014" s="1">
        <v>45206</v>
      </c>
      <c r="C6014" t="s">
        <v>27</v>
      </c>
      <c r="D6014" t="s">
        <v>16</v>
      </c>
      <c r="E6014">
        <v>1</v>
      </c>
      <c r="F6014">
        <v>0.99</v>
      </c>
      <c r="G6014" t="s">
        <v>148</v>
      </c>
      <c r="H6014">
        <v>3</v>
      </c>
      <c r="I6014">
        <v>3</v>
      </c>
      <c r="J6014" t="s">
        <v>14</v>
      </c>
      <c r="K6014" s="40" t="s">
        <v>149</v>
      </c>
    </row>
    <row r="6015" spans="1:11" x14ac:dyDescent="0.25">
      <c r="A6015">
        <v>238035352</v>
      </c>
      <c r="B6015" s="1">
        <v>43486</v>
      </c>
      <c r="C6015" t="s">
        <v>11</v>
      </c>
      <c r="D6015" t="s">
        <v>20</v>
      </c>
      <c r="E6015">
        <v>0.2</v>
      </c>
      <c r="F6015">
        <v>0.86</v>
      </c>
      <c r="G6015" t="s">
        <v>148</v>
      </c>
      <c r="H6015">
        <v>7</v>
      </c>
      <c r="I6015">
        <v>10</v>
      </c>
      <c r="J6015" t="s">
        <v>14</v>
      </c>
      <c r="K6015" s="40" t="s">
        <v>149</v>
      </c>
    </row>
    <row r="6016" spans="1:11" x14ac:dyDescent="0.25">
      <c r="A6016">
        <v>572270717</v>
      </c>
      <c r="B6016" s="1">
        <v>45396</v>
      </c>
      <c r="C6016" t="s">
        <v>27</v>
      </c>
      <c r="D6016" t="s">
        <v>16</v>
      </c>
      <c r="E6016">
        <v>1</v>
      </c>
      <c r="F6016">
        <v>0.99</v>
      </c>
      <c r="G6016" t="s">
        <v>149</v>
      </c>
      <c r="H6016">
        <v>1</v>
      </c>
      <c r="I6016">
        <v>1</v>
      </c>
      <c r="J6016" t="s">
        <v>14</v>
      </c>
      <c r="K6016" s="40" t="s">
        <v>149</v>
      </c>
    </row>
    <row r="6017" spans="1:11" x14ac:dyDescent="0.25">
      <c r="A6017">
        <v>123241563</v>
      </c>
      <c r="B6017" s="1">
        <v>42823</v>
      </c>
      <c r="C6017" t="s">
        <v>11</v>
      </c>
      <c r="D6017" t="s">
        <v>16</v>
      </c>
      <c r="E6017">
        <v>1</v>
      </c>
      <c r="F6017">
        <v>0.97</v>
      </c>
      <c r="G6017" t="s">
        <v>149</v>
      </c>
      <c r="H6017">
        <v>2</v>
      </c>
      <c r="I6017">
        <v>5</v>
      </c>
      <c r="J6017" t="s">
        <v>14</v>
      </c>
      <c r="K6017" s="40" t="s">
        <v>149</v>
      </c>
    </row>
    <row r="6018" spans="1:11" x14ac:dyDescent="0.25">
      <c r="A6018">
        <v>525266509</v>
      </c>
      <c r="B6018" s="1">
        <v>45119</v>
      </c>
      <c r="C6018" t="s">
        <v>11</v>
      </c>
      <c r="D6018" t="s">
        <v>17</v>
      </c>
      <c r="E6018">
        <v>0.64</v>
      </c>
      <c r="F6018">
        <v>0.68</v>
      </c>
      <c r="G6018" t="s">
        <v>148</v>
      </c>
      <c r="H6018">
        <v>2</v>
      </c>
      <c r="I6018">
        <v>3</v>
      </c>
      <c r="J6018" t="s">
        <v>14</v>
      </c>
      <c r="K6018" s="40" t="s">
        <v>149</v>
      </c>
    </row>
    <row r="6019" spans="1:11" x14ac:dyDescent="0.25">
      <c r="A6019">
        <v>492133724</v>
      </c>
      <c r="B6019" s="1">
        <v>44915</v>
      </c>
      <c r="C6019" t="s">
        <v>27</v>
      </c>
      <c r="D6019" t="s">
        <v>16</v>
      </c>
      <c r="E6019">
        <v>1</v>
      </c>
      <c r="F6019">
        <v>0.94</v>
      </c>
      <c r="G6019" t="s">
        <v>149</v>
      </c>
      <c r="H6019">
        <v>1</v>
      </c>
      <c r="I6019">
        <v>1</v>
      </c>
      <c r="J6019" t="s">
        <v>14</v>
      </c>
      <c r="K6019" s="40" t="s">
        <v>149</v>
      </c>
    </row>
    <row r="6020" spans="1:11" x14ac:dyDescent="0.25">
      <c r="A6020">
        <v>35278057</v>
      </c>
      <c r="B6020" s="1">
        <v>42163</v>
      </c>
      <c r="C6020" t="s">
        <v>11</v>
      </c>
      <c r="D6020" t="s">
        <v>12</v>
      </c>
      <c r="F6020">
        <v>0.98</v>
      </c>
      <c r="G6020" t="s">
        <v>148</v>
      </c>
      <c r="H6020">
        <v>1</v>
      </c>
      <c r="I6020">
        <v>1</v>
      </c>
      <c r="J6020" t="s">
        <v>14</v>
      </c>
      <c r="K6020" s="40" t="s">
        <v>149</v>
      </c>
    </row>
    <row r="6021" spans="1:11" x14ac:dyDescent="0.25">
      <c r="A6021">
        <v>116368106</v>
      </c>
      <c r="B6021" s="1">
        <v>42780</v>
      </c>
      <c r="C6021" t="s">
        <v>11</v>
      </c>
      <c r="D6021" t="s">
        <v>17</v>
      </c>
      <c r="E6021">
        <v>1</v>
      </c>
      <c r="F6021">
        <v>0.93</v>
      </c>
      <c r="G6021" t="s">
        <v>149</v>
      </c>
      <c r="H6021">
        <v>1</v>
      </c>
      <c r="I6021">
        <v>3</v>
      </c>
      <c r="J6021" t="s">
        <v>14</v>
      </c>
      <c r="K6021" s="40" t="s">
        <v>149</v>
      </c>
    </row>
    <row r="6022" spans="1:11" x14ac:dyDescent="0.25">
      <c r="A6022">
        <v>501736624</v>
      </c>
      <c r="B6022" s="1">
        <v>44975</v>
      </c>
      <c r="C6022" t="s">
        <v>11</v>
      </c>
      <c r="D6022" t="s">
        <v>20</v>
      </c>
      <c r="E6022">
        <v>0</v>
      </c>
      <c r="F6022">
        <v>0</v>
      </c>
      <c r="G6022" t="s">
        <v>148</v>
      </c>
      <c r="H6022">
        <v>1</v>
      </c>
      <c r="I6022">
        <v>2</v>
      </c>
      <c r="J6022" t="s">
        <v>14</v>
      </c>
      <c r="K6022" s="40" t="s">
        <v>149</v>
      </c>
    </row>
    <row r="6023" spans="1:11" x14ac:dyDescent="0.25">
      <c r="A6023">
        <v>99446352</v>
      </c>
      <c r="B6023" s="1">
        <v>42656</v>
      </c>
      <c r="C6023" t="s">
        <v>11</v>
      </c>
      <c r="D6023" t="s">
        <v>16</v>
      </c>
      <c r="E6023">
        <v>1</v>
      </c>
      <c r="F6023">
        <v>0.9</v>
      </c>
      <c r="G6023" t="s">
        <v>27</v>
      </c>
      <c r="H6023">
        <v>2</v>
      </c>
      <c r="I6023">
        <v>2</v>
      </c>
      <c r="J6023" t="s">
        <v>14</v>
      </c>
      <c r="K6023" s="40" t="s">
        <v>149</v>
      </c>
    </row>
    <row r="6024" spans="1:11" x14ac:dyDescent="0.25">
      <c r="A6024">
        <v>572598546</v>
      </c>
      <c r="B6024" s="1">
        <v>45398</v>
      </c>
      <c r="C6024" t="s">
        <v>11</v>
      </c>
      <c r="D6024" t="s">
        <v>16</v>
      </c>
      <c r="E6024">
        <v>1</v>
      </c>
      <c r="F6024">
        <v>0.98</v>
      </c>
      <c r="G6024" t="s">
        <v>149</v>
      </c>
      <c r="H6024">
        <v>1</v>
      </c>
      <c r="I6024">
        <v>1</v>
      </c>
      <c r="J6024" t="s">
        <v>14</v>
      </c>
      <c r="K6024" s="40" t="s">
        <v>149</v>
      </c>
    </row>
    <row r="6025" spans="1:11" x14ac:dyDescent="0.25">
      <c r="A6025">
        <v>572602130</v>
      </c>
      <c r="B6025" s="1">
        <v>45398</v>
      </c>
      <c r="C6025" t="s">
        <v>11</v>
      </c>
      <c r="D6025" t="s">
        <v>16</v>
      </c>
      <c r="E6025">
        <v>1</v>
      </c>
      <c r="F6025">
        <v>0.89</v>
      </c>
      <c r="G6025" t="s">
        <v>149</v>
      </c>
      <c r="H6025">
        <v>1</v>
      </c>
      <c r="I6025">
        <v>1</v>
      </c>
      <c r="J6025" t="s">
        <v>14</v>
      </c>
      <c r="K6025" s="40" t="s">
        <v>149</v>
      </c>
    </row>
    <row r="6026" spans="1:11" x14ac:dyDescent="0.25">
      <c r="A6026">
        <v>564308188</v>
      </c>
      <c r="B6026" s="1">
        <v>45349</v>
      </c>
      <c r="C6026" t="s">
        <v>27</v>
      </c>
      <c r="D6026" t="s">
        <v>20</v>
      </c>
      <c r="E6026">
        <v>0.08</v>
      </c>
      <c r="F6026">
        <v>0.32</v>
      </c>
      <c r="G6026" t="s">
        <v>148</v>
      </c>
      <c r="H6026">
        <v>1</v>
      </c>
      <c r="I6026">
        <v>1</v>
      </c>
      <c r="J6026" t="s">
        <v>14</v>
      </c>
      <c r="K6026" s="40" t="s">
        <v>149</v>
      </c>
    </row>
    <row r="6027" spans="1:11" x14ac:dyDescent="0.25">
      <c r="A6027">
        <v>573283282</v>
      </c>
      <c r="B6027" s="1">
        <v>45402</v>
      </c>
      <c r="C6027" t="s">
        <v>27</v>
      </c>
      <c r="D6027" t="s">
        <v>16</v>
      </c>
      <c r="E6027">
        <v>1</v>
      </c>
      <c r="F6027">
        <v>1</v>
      </c>
      <c r="G6027" t="s">
        <v>27</v>
      </c>
      <c r="H6027">
        <v>32</v>
      </c>
      <c r="I6027">
        <v>35</v>
      </c>
      <c r="J6027" t="s">
        <v>22</v>
      </c>
      <c r="K6027" s="40" t="s">
        <v>149</v>
      </c>
    </row>
    <row r="6028" spans="1:11" x14ac:dyDescent="0.25">
      <c r="A6028">
        <v>13274316</v>
      </c>
      <c r="B6028" s="1">
        <v>41716</v>
      </c>
      <c r="C6028" t="s">
        <v>11</v>
      </c>
      <c r="D6028" t="s">
        <v>16</v>
      </c>
      <c r="E6028">
        <v>1</v>
      </c>
      <c r="F6028">
        <v>1</v>
      </c>
      <c r="G6028" t="s">
        <v>149</v>
      </c>
      <c r="H6028">
        <v>1</v>
      </c>
      <c r="I6028">
        <v>1</v>
      </c>
      <c r="J6028" t="s">
        <v>14</v>
      </c>
      <c r="K6028" s="40" t="s">
        <v>149</v>
      </c>
    </row>
    <row r="6029" spans="1:11" x14ac:dyDescent="0.25">
      <c r="A6029">
        <v>572615744</v>
      </c>
      <c r="B6029" s="1">
        <v>45398</v>
      </c>
      <c r="C6029" t="s">
        <v>27</v>
      </c>
      <c r="D6029" t="s">
        <v>16</v>
      </c>
      <c r="E6029">
        <v>1</v>
      </c>
      <c r="F6029">
        <v>1</v>
      </c>
      <c r="G6029" t="s">
        <v>149</v>
      </c>
      <c r="H6029">
        <v>1</v>
      </c>
      <c r="I6029">
        <v>1</v>
      </c>
      <c r="J6029" t="s">
        <v>14</v>
      </c>
      <c r="K6029" s="40" t="s">
        <v>149</v>
      </c>
    </row>
    <row r="6030" spans="1:11" x14ac:dyDescent="0.25">
      <c r="A6030">
        <v>245932020</v>
      </c>
      <c r="B6030" s="1">
        <v>43524</v>
      </c>
      <c r="C6030" t="s">
        <v>11</v>
      </c>
      <c r="D6030" t="s">
        <v>21</v>
      </c>
      <c r="E6030">
        <v>0.7</v>
      </c>
      <c r="F6030">
        <v>0.79</v>
      </c>
      <c r="G6030" t="s">
        <v>148</v>
      </c>
      <c r="H6030">
        <v>1</v>
      </c>
      <c r="I6030">
        <v>2</v>
      </c>
      <c r="J6030" t="s">
        <v>14</v>
      </c>
      <c r="K6030" s="40" t="s">
        <v>149</v>
      </c>
    </row>
    <row r="6031" spans="1:11" x14ac:dyDescent="0.25">
      <c r="A6031">
        <v>10587319</v>
      </c>
      <c r="B6031" s="1">
        <v>41620</v>
      </c>
      <c r="C6031" t="s">
        <v>11</v>
      </c>
      <c r="D6031" t="s">
        <v>16</v>
      </c>
      <c r="E6031">
        <v>0.88</v>
      </c>
      <c r="F6031">
        <v>0.94</v>
      </c>
      <c r="G6031" t="s">
        <v>148</v>
      </c>
      <c r="H6031">
        <v>1</v>
      </c>
      <c r="I6031">
        <v>1</v>
      </c>
      <c r="J6031" t="s">
        <v>18</v>
      </c>
      <c r="K6031" s="40" t="s">
        <v>149</v>
      </c>
    </row>
    <row r="6032" spans="1:11" x14ac:dyDescent="0.25">
      <c r="A6032">
        <v>176073436</v>
      </c>
      <c r="B6032" s="1">
        <v>43160</v>
      </c>
      <c r="C6032" t="s">
        <v>27</v>
      </c>
      <c r="D6032" t="s">
        <v>16</v>
      </c>
      <c r="E6032">
        <v>1</v>
      </c>
      <c r="F6032">
        <v>0.33</v>
      </c>
      <c r="G6032" t="s">
        <v>148</v>
      </c>
      <c r="H6032">
        <v>2</v>
      </c>
      <c r="I6032">
        <v>2</v>
      </c>
      <c r="J6032" t="s">
        <v>14</v>
      </c>
      <c r="K6032" s="40" t="s">
        <v>149</v>
      </c>
    </row>
    <row r="6033" spans="1:11" x14ac:dyDescent="0.25">
      <c r="A6033">
        <v>529015349</v>
      </c>
      <c r="B6033" s="1">
        <v>45138</v>
      </c>
      <c r="C6033" t="s">
        <v>27</v>
      </c>
      <c r="D6033" t="s">
        <v>16</v>
      </c>
      <c r="E6033">
        <v>1</v>
      </c>
      <c r="F6033">
        <v>0.99</v>
      </c>
      <c r="G6033" t="s">
        <v>148</v>
      </c>
      <c r="H6033">
        <v>2</v>
      </c>
      <c r="I6033">
        <v>22</v>
      </c>
      <c r="J6033" t="s">
        <v>14</v>
      </c>
      <c r="K6033" s="40" t="s">
        <v>149</v>
      </c>
    </row>
    <row r="6034" spans="1:11" x14ac:dyDescent="0.25">
      <c r="A6034">
        <v>13911133</v>
      </c>
      <c r="B6034" s="1">
        <v>41734</v>
      </c>
      <c r="C6034" t="s">
        <v>11</v>
      </c>
      <c r="D6034" t="s">
        <v>17</v>
      </c>
      <c r="E6034">
        <v>1</v>
      </c>
      <c r="F6034">
        <v>1</v>
      </c>
      <c r="G6034" t="s">
        <v>148</v>
      </c>
      <c r="H6034">
        <v>1</v>
      </c>
      <c r="I6034">
        <v>2</v>
      </c>
      <c r="J6034" t="s">
        <v>14</v>
      </c>
      <c r="K6034" s="40" t="s">
        <v>149</v>
      </c>
    </row>
    <row r="6035" spans="1:11" x14ac:dyDescent="0.25">
      <c r="A6035">
        <v>572757307</v>
      </c>
      <c r="B6035" s="1">
        <v>45399</v>
      </c>
      <c r="C6035" t="s">
        <v>27</v>
      </c>
      <c r="D6035" t="s">
        <v>17</v>
      </c>
      <c r="E6035">
        <v>0.83</v>
      </c>
      <c r="F6035">
        <v>0.69</v>
      </c>
      <c r="G6035" t="s">
        <v>148</v>
      </c>
      <c r="H6035">
        <v>1</v>
      </c>
      <c r="I6035">
        <v>1</v>
      </c>
      <c r="J6035" t="s">
        <v>14</v>
      </c>
      <c r="K6035" s="40" t="s">
        <v>149</v>
      </c>
    </row>
    <row r="6036" spans="1:11" x14ac:dyDescent="0.25">
      <c r="A6036">
        <v>571742692</v>
      </c>
      <c r="B6036" s="1">
        <v>45393</v>
      </c>
      <c r="C6036" t="s">
        <v>27</v>
      </c>
      <c r="D6036" t="s">
        <v>16</v>
      </c>
      <c r="E6036">
        <v>1</v>
      </c>
      <c r="F6036">
        <v>1</v>
      </c>
      <c r="G6036" t="s">
        <v>148</v>
      </c>
      <c r="H6036">
        <v>17</v>
      </c>
      <c r="I6036">
        <v>20</v>
      </c>
      <c r="J6036" t="s">
        <v>14</v>
      </c>
      <c r="K6036" s="40" t="s">
        <v>149</v>
      </c>
    </row>
    <row r="6037" spans="1:11" x14ac:dyDescent="0.25">
      <c r="A6037">
        <v>336379396</v>
      </c>
      <c r="B6037" s="1">
        <v>43876</v>
      </c>
      <c r="C6037" t="s">
        <v>11</v>
      </c>
      <c r="D6037" t="s">
        <v>16</v>
      </c>
      <c r="E6037">
        <v>1</v>
      </c>
      <c r="F6037">
        <v>0.92</v>
      </c>
      <c r="G6037" t="s">
        <v>149</v>
      </c>
      <c r="H6037">
        <v>2</v>
      </c>
      <c r="I6037">
        <v>2</v>
      </c>
      <c r="J6037" t="s">
        <v>22</v>
      </c>
      <c r="K6037" s="40" t="s">
        <v>149</v>
      </c>
    </row>
    <row r="6038" spans="1:11" x14ac:dyDescent="0.25">
      <c r="A6038">
        <v>101615687</v>
      </c>
      <c r="B6038" s="1">
        <v>42671</v>
      </c>
      <c r="C6038" t="s">
        <v>11</v>
      </c>
      <c r="D6038" t="s">
        <v>16</v>
      </c>
      <c r="E6038">
        <v>1</v>
      </c>
      <c r="F6038">
        <v>1</v>
      </c>
      <c r="G6038" t="s">
        <v>149</v>
      </c>
      <c r="H6038">
        <v>1</v>
      </c>
      <c r="I6038">
        <v>1</v>
      </c>
      <c r="J6038" t="s">
        <v>14</v>
      </c>
      <c r="K6038" s="40" t="s">
        <v>149</v>
      </c>
    </row>
    <row r="6039" spans="1:11" x14ac:dyDescent="0.25">
      <c r="A6039">
        <v>465750857</v>
      </c>
      <c r="B6039" s="1">
        <v>44735</v>
      </c>
      <c r="C6039" t="s">
        <v>27</v>
      </c>
      <c r="D6039" t="s">
        <v>16</v>
      </c>
      <c r="E6039">
        <v>1</v>
      </c>
      <c r="F6039">
        <v>1</v>
      </c>
      <c r="G6039" t="s">
        <v>27</v>
      </c>
      <c r="H6039">
        <v>15</v>
      </c>
      <c r="I6039">
        <v>16</v>
      </c>
      <c r="J6039" t="s">
        <v>14</v>
      </c>
      <c r="K6039" s="40" t="s">
        <v>149</v>
      </c>
    </row>
    <row r="6040" spans="1:11" x14ac:dyDescent="0.25">
      <c r="A6040">
        <v>248204365</v>
      </c>
      <c r="B6040" s="1">
        <v>43535</v>
      </c>
      <c r="C6040" t="s">
        <v>27</v>
      </c>
      <c r="D6040" t="s">
        <v>16</v>
      </c>
      <c r="E6040">
        <v>1</v>
      </c>
      <c r="F6040">
        <v>1</v>
      </c>
      <c r="G6040" t="s">
        <v>27</v>
      </c>
      <c r="H6040">
        <v>2</v>
      </c>
      <c r="I6040">
        <v>2</v>
      </c>
      <c r="J6040" t="s">
        <v>14</v>
      </c>
      <c r="K6040" s="40" t="s">
        <v>149</v>
      </c>
    </row>
    <row r="6041" spans="1:11" x14ac:dyDescent="0.25">
      <c r="A6041">
        <v>148071429</v>
      </c>
      <c r="B6041" s="1">
        <v>42975</v>
      </c>
      <c r="C6041" t="s">
        <v>27</v>
      </c>
      <c r="D6041" t="s">
        <v>12</v>
      </c>
      <c r="F6041">
        <v>1</v>
      </c>
      <c r="G6041" t="s">
        <v>149</v>
      </c>
      <c r="H6041">
        <v>1</v>
      </c>
      <c r="I6041">
        <v>8</v>
      </c>
      <c r="J6041" t="s">
        <v>14</v>
      </c>
      <c r="K6041" s="40" t="s">
        <v>149</v>
      </c>
    </row>
    <row r="6042" spans="1:11" x14ac:dyDescent="0.25">
      <c r="A6042">
        <v>572420341</v>
      </c>
      <c r="B6042" s="1">
        <v>45397</v>
      </c>
      <c r="C6042" t="s">
        <v>27</v>
      </c>
      <c r="D6042" t="s">
        <v>16</v>
      </c>
      <c r="E6042">
        <v>1</v>
      </c>
      <c r="F6042">
        <v>1</v>
      </c>
      <c r="G6042" t="s">
        <v>148</v>
      </c>
      <c r="H6042">
        <v>2</v>
      </c>
      <c r="I6042">
        <v>2</v>
      </c>
      <c r="J6042" t="s">
        <v>14</v>
      </c>
      <c r="K6042" s="40" t="s">
        <v>149</v>
      </c>
    </row>
    <row r="6043" spans="1:11" x14ac:dyDescent="0.25">
      <c r="A6043">
        <v>572831615</v>
      </c>
      <c r="B6043" s="1">
        <v>45399</v>
      </c>
      <c r="C6043" t="s">
        <v>11</v>
      </c>
      <c r="D6043" t="s">
        <v>16</v>
      </c>
      <c r="E6043">
        <v>1</v>
      </c>
      <c r="F6043">
        <v>1</v>
      </c>
      <c r="G6043" t="s">
        <v>148</v>
      </c>
      <c r="H6043">
        <v>1</v>
      </c>
      <c r="I6043">
        <v>1</v>
      </c>
      <c r="J6043" t="s">
        <v>14</v>
      </c>
      <c r="K6043" s="40" t="s">
        <v>149</v>
      </c>
    </row>
    <row r="6044" spans="1:11" x14ac:dyDescent="0.25">
      <c r="A6044">
        <v>385836918</v>
      </c>
      <c r="B6044" s="1">
        <v>44220</v>
      </c>
      <c r="C6044" t="s">
        <v>11</v>
      </c>
      <c r="D6044" t="s">
        <v>20</v>
      </c>
      <c r="E6044">
        <v>0.25</v>
      </c>
      <c r="F6044">
        <v>0.84</v>
      </c>
      <c r="G6044" t="s">
        <v>148</v>
      </c>
      <c r="H6044">
        <v>1</v>
      </c>
      <c r="I6044">
        <v>1</v>
      </c>
      <c r="J6044" t="s">
        <v>14</v>
      </c>
      <c r="K6044" s="40" t="s">
        <v>149</v>
      </c>
    </row>
    <row r="6045" spans="1:11" x14ac:dyDescent="0.25">
      <c r="A6045">
        <v>112591296</v>
      </c>
      <c r="B6045" s="1">
        <v>42756</v>
      </c>
      <c r="C6045" t="s">
        <v>11</v>
      </c>
      <c r="D6045" t="s">
        <v>12</v>
      </c>
      <c r="F6045">
        <v>0.89</v>
      </c>
      <c r="G6045" t="s">
        <v>148</v>
      </c>
      <c r="H6045">
        <v>1</v>
      </c>
      <c r="I6045">
        <v>1</v>
      </c>
      <c r="J6045" t="s">
        <v>14</v>
      </c>
      <c r="K6045" s="40" t="s">
        <v>149</v>
      </c>
    </row>
    <row r="6046" spans="1:11" x14ac:dyDescent="0.25">
      <c r="A6046">
        <v>571722949</v>
      </c>
      <c r="B6046" s="1">
        <v>45393</v>
      </c>
      <c r="C6046" t="s">
        <v>27</v>
      </c>
      <c r="D6046" t="s">
        <v>17</v>
      </c>
      <c r="E6046">
        <v>1</v>
      </c>
      <c r="F6046">
        <v>1</v>
      </c>
      <c r="G6046" t="s">
        <v>148</v>
      </c>
      <c r="H6046">
        <v>1</v>
      </c>
      <c r="I6046">
        <v>2</v>
      </c>
      <c r="J6046" t="s">
        <v>14</v>
      </c>
      <c r="K6046" s="40" t="s">
        <v>149</v>
      </c>
    </row>
    <row r="6047" spans="1:11" x14ac:dyDescent="0.25">
      <c r="A6047">
        <v>459574263</v>
      </c>
      <c r="B6047" s="1">
        <v>44698</v>
      </c>
      <c r="C6047" t="s">
        <v>11</v>
      </c>
      <c r="D6047" t="s">
        <v>16</v>
      </c>
      <c r="E6047">
        <v>1</v>
      </c>
      <c r="F6047">
        <v>0.88</v>
      </c>
      <c r="G6047" t="s">
        <v>148</v>
      </c>
      <c r="H6047">
        <v>1</v>
      </c>
      <c r="I6047">
        <v>1</v>
      </c>
      <c r="J6047" t="s">
        <v>14</v>
      </c>
      <c r="K6047" s="40" t="s">
        <v>149</v>
      </c>
    </row>
    <row r="6048" spans="1:11" x14ac:dyDescent="0.25">
      <c r="A6048">
        <v>457413693</v>
      </c>
      <c r="B6048" s="1">
        <v>44685</v>
      </c>
      <c r="C6048" t="s">
        <v>11</v>
      </c>
      <c r="D6048" t="s">
        <v>12</v>
      </c>
      <c r="F6048">
        <v>0.69</v>
      </c>
      <c r="G6048" t="s">
        <v>148</v>
      </c>
      <c r="H6048">
        <v>1</v>
      </c>
      <c r="I6048">
        <v>30</v>
      </c>
      <c r="J6048" t="s">
        <v>14</v>
      </c>
      <c r="K6048" s="40" t="s">
        <v>149</v>
      </c>
    </row>
    <row r="6049" spans="1:11" x14ac:dyDescent="0.25">
      <c r="A6049">
        <v>569556615</v>
      </c>
      <c r="B6049" s="1">
        <v>45380</v>
      </c>
      <c r="C6049" t="s">
        <v>27</v>
      </c>
      <c r="D6049" t="s">
        <v>16</v>
      </c>
      <c r="E6049">
        <v>0.94</v>
      </c>
      <c r="F6049">
        <v>1</v>
      </c>
      <c r="G6049" t="s">
        <v>148</v>
      </c>
      <c r="H6049">
        <v>4</v>
      </c>
      <c r="I6049">
        <v>10</v>
      </c>
      <c r="J6049" t="s">
        <v>14</v>
      </c>
      <c r="K6049" s="40" t="s">
        <v>149</v>
      </c>
    </row>
    <row r="6050" spans="1:11" x14ac:dyDescent="0.25">
      <c r="A6050">
        <v>569365137</v>
      </c>
      <c r="B6050" s="1">
        <v>45379</v>
      </c>
      <c r="C6050" t="s">
        <v>11</v>
      </c>
      <c r="D6050" t="s">
        <v>16</v>
      </c>
      <c r="E6050">
        <v>0.71</v>
      </c>
      <c r="F6050">
        <v>1</v>
      </c>
      <c r="G6050" t="s">
        <v>148</v>
      </c>
      <c r="H6050">
        <v>3</v>
      </c>
      <c r="I6050">
        <v>4</v>
      </c>
      <c r="J6050" t="s">
        <v>14</v>
      </c>
      <c r="K6050" s="40" t="s">
        <v>148</v>
      </c>
    </row>
    <row r="6051" spans="1:11" x14ac:dyDescent="0.25">
      <c r="A6051">
        <v>36108886</v>
      </c>
      <c r="B6051" s="1">
        <v>42173</v>
      </c>
      <c r="C6051" t="s">
        <v>11</v>
      </c>
      <c r="D6051" t="s">
        <v>17</v>
      </c>
      <c r="E6051">
        <v>1</v>
      </c>
      <c r="F6051">
        <v>1</v>
      </c>
      <c r="G6051" t="s">
        <v>148</v>
      </c>
      <c r="H6051">
        <v>1</v>
      </c>
      <c r="I6051">
        <v>1</v>
      </c>
      <c r="J6051" t="s">
        <v>18</v>
      </c>
      <c r="K6051" s="40" t="s">
        <v>149</v>
      </c>
    </row>
    <row r="6052" spans="1:11" x14ac:dyDescent="0.25">
      <c r="A6052">
        <v>573843777</v>
      </c>
      <c r="B6052" s="1">
        <v>45405</v>
      </c>
      <c r="C6052" t="s">
        <v>27</v>
      </c>
      <c r="D6052" t="s">
        <v>16</v>
      </c>
      <c r="E6052">
        <v>1</v>
      </c>
      <c r="F6052">
        <v>0.88</v>
      </c>
      <c r="G6052" t="s">
        <v>149</v>
      </c>
      <c r="H6052">
        <v>1</v>
      </c>
      <c r="I6052">
        <v>1</v>
      </c>
      <c r="J6052" t="s">
        <v>14</v>
      </c>
      <c r="K6052" s="40" t="s">
        <v>149</v>
      </c>
    </row>
    <row r="6053" spans="1:11" x14ac:dyDescent="0.25">
      <c r="A6053">
        <v>451932171</v>
      </c>
      <c r="B6053" s="1">
        <v>44650</v>
      </c>
      <c r="C6053" t="s">
        <v>11</v>
      </c>
      <c r="D6053" t="s">
        <v>16</v>
      </c>
      <c r="E6053">
        <v>1</v>
      </c>
      <c r="F6053">
        <v>0.56999999999999995</v>
      </c>
      <c r="G6053" t="s">
        <v>149</v>
      </c>
      <c r="H6053">
        <v>1</v>
      </c>
      <c r="I6053">
        <v>1</v>
      </c>
      <c r="J6053" t="s">
        <v>14</v>
      </c>
      <c r="K6053" s="40" t="s">
        <v>149</v>
      </c>
    </row>
    <row r="6054" spans="1:11" x14ac:dyDescent="0.25">
      <c r="A6054">
        <v>573908375</v>
      </c>
      <c r="B6054" s="1">
        <v>45405</v>
      </c>
      <c r="C6054" t="s">
        <v>11</v>
      </c>
      <c r="D6054" t="s">
        <v>16</v>
      </c>
      <c r="E6054">
        <v>1</v>
      </c>
      <c r="F6054">
        <v>0.95</v>
      </c>
      <c r="G6054" t="s">
        <v>148</v>
      </c>
      <c r="H6054">
        <v>1</v>
      </c>
      <c r="I6054">
        <v>1</v>
      </c>
      <c r="J6054" t="s">
        <v>22</v>
      </c>
      <c r="K6054" s="40" t="s">
        <v>149</v>
      </c>
    </row>
    <row r="6055" spans="1:11" x14ac:dyDescent="0.25">
      <c r="A6055">
        <v>533424208</v>
      </c>
      <c r="B6055" s="1">
        <v>45161</v>
      </c>
      <c r="C6055" t="s">
        <v>11</v>
      </c>
      <c r="D6055" t="s">
        <v>21</v>
      </c>
      <c r="E6055">
        <v>0.8</v>
      </c>
      <c r="F6055">
        <v>0.85</v>
      </c>
      <c r="G6055" t="s">
        <v>149</v>
      </c>
      <c r="H6055">
        <v>2</v>
      </c>
      <c r="I6055">
        <v>2</v>
      </c>
      <c r="J6055" t="s">
        <v>14</v>
      </c>
      <c r="K6055" s="40" t="s">
        <v>149</v>
      </c>
    </row>
    <row r="6056" spans="1:11" x14ac:dyDescent="0.25">
      <c r="A6056">
        <v>48769462</v>
      </c>
      <c r="B6056" s="1">
        <v>42319</v>
      </c>
      <c r="C6056" t="s">
        <v>11</v>
      </c>
      <c r="D6056" t="s">
        <v>17</v>
      </c>
      <c r="E6056">
        <v>1</v>
      </c>
      <c r="F6056">
        <v>0.81</v>
      </c>
      <c r="G6056" t="s">
        <v>148</v>
      </c>
      <c r="H6056">
        <v>4</v>
      </c>
      <c r="I6056">
        <v>6</v>
      </c>
      <c r="J6056" t="s">
        <v>14</v>
      </c>
      <c r="K6056" s="40" t="s">
        <v>149</v>
      </c>
    </row>
    <row r="6057" spans="1:11" x14ac:dyDescent="0.25">
      <c r="A6057">
        <v>253642609</v>
      </c>
      <c r="B6057" s="1">
        <v>43561</v>
      </c>
      <c r="C6057" t="s">
        <v>27</v>
      </c>
      <c r="D6057" t="s">
        <v>20</v>
      </c>
      <c r="E6057">
        <v>0.28999999999999998</v>
      </c>
      <c r="F6057">
        <v>7.0000000000000007E-2</v>
      </c>
      <c r="G6057" t="s">
        <v>148</v>
      </c>
      <c r="H6057">
        <v>1</v>
      </c>
      <c r="I6057">
        <v>2</v>
      </c>
      <c r="J6057" t="s">
        <v>14</v>
      </c>
      <c r="K6057" s="40" t="s">
        <v>149</v>
      </c>
    </row>
    <row r="6058" spans="1:11" x14ac:dyDescent="0.25">
      <c r="A6058">
        <v>573994096</v>
      </c>
      <c r="B6058" s="1">
        <v>45406</v>
      </c>
      <c r="C6058" t="s">
        <v>27</v>
      </c>
      <c r="D6058" t="s">
        <v>16</v>
      </c>
      <c r="E6058">
        <v>1</v>
      </c>
      <c r="F6058">
        <v>1</v>
      </c>
      <c r="G6058" t="s">
        <v>148</v>
      </c>
      <c r="H6058">
        <v>1</v>
      </c>
      <c r="I6058">
        <v>1</v>
      </c>
      <c r="J6058" t="s">
        <v>14</v>
      </c>
      <c r="K6058" s="40" t="s">
        <v>149</v>
      </c>
    </row>
    <row r="6059" spans="1:11" x14ac:dyDescent="0.25">
      <c r="A6059">
        <v>7443262</v>
      </c>
      <c r="B6059" s="1">
        <v>41467</v>
      </c>
      <c r="C6059" t="s">
        <v>11</v>
      </c>
      <c r="D6059" t="s">
        <v>21</v>
      </c>
      <c r="E6059">
        <v>1</v>
      </c>
      <c r="F6059">
        <v>0.3</v>
      </c>
      <c r="G6059" t="s">
        <v>148</v>
      </c>
      <c r="H6059">
        <v>1</v>
      </c>
      <c r="I6059">
        <v>4</v>
      </c>
      <c r="J6059" t="s">
        <v>14</v>
      </c>
      <c r="K6059" s="40" t="s">
        <v>149</v>
      </c>
    </row>
    <row r="6060" spans="1:11" x14ac:dyDescent="0.25">
      <c r="A6060">
        <v>574063445</v>
      </c>
      <c r="B6060" s="1">
        <v>45406</v>
      </c>
      <c r="C6060" t="s">
        <v>27</v>
      </c>
      <c r="D6060" t="s">
        <v>16</v>
      </c>
      <c r="E6060">
        <v>1</v>
      </c>
      <c r="F6060">
        <v>0</v>
      </c>
      <c r="G6060" t="s">
        <v>148</v>
      </c>
      <c r="H6060">
        <v>6</v>
      </c>
      <c r="I6060">
        <v>8</v>
      </c>
      <c r="J6060" t="s">
        <v>26</v>
      </c>
      <c r="K6060" s="40" t="s">
        <v>149</v>
      </c>
    </row>
    <row r="6061" spans="1:11" x14ac:dyDescent="0.25">
      <c r="A6061">
        <v>74931133</v>
      </c>
      <c r="B6061" s="1">
        <v>42521</v>
      </c>
      <c r="C6061" t="s">
        <v>11</v>
      </c>
      <c r="D6061" t="s">
        <v>17</v>
      </c>
      <c r="E6061">
        <v>0.93</v>
      </c>
      <c r="F6061">
        <v>0.76</v>
      </c>
      <c r="G6061" t="s">
        <v>148</v>
      </c>
      <c r="H6061">
        <v>1</v>
      </c>
      <c r="I6061">
        <v>2</v>
      </c>
      <c r="J6061" t="s">
        <v>14</v>
      </c>
      <c r="K6061" s="40" t="s">
        <v>149</v>
      </c>
    </row>
    <row r="6062" spans="1:11" x14ac:dyDescent="0.25">
      <c r="A6062">
        <v>573017479</v>
      </c>
      <c r="B6062" s="1">
        <v>45400</v>
      </c>
      <c r="C6062" t="s">
        <v>27</v>
      </c>
      <c r="D6062" t="s">
        <v>21</v>
      </c>
      <c r="E6062">
        <v>0.6</v>
      </c>
      <c r="F6062">
        <v>0.88</v>
      </c>
      <c r="G6062" t="s">
        <v>148</v>
      </c>
      <c r="H6062">
        <v>1</v>
      </c>
      <c r="I6062">
        <v>1</v>
      </c>
      <c r="J6062" t="s">
        <v>22</v>
      </c>
      <c r="K6062" s="40" t="s">
        <v>149</v>
      </c>
    </row>
    <row r="6063" spans="1:11" x14ac:dyDescent="0.25">
      <c r="A6063">
        <v>257555350</v>
      </c>
      <c r="B6063" s="1">
        <v>43578</v>
      </c>
      <c r="C6063" t="s">
        <v>11</v>
      </c>
      <c r="D6063" t="s">
        <v>12</v>
      </c>
      <c r="F6063">
        <v>1</v>
      </c>
      <c r="G6063" t="s">
        <v>148</v>
      </c>
      <c r="H6063">
        <v>1</v>
      </c>
      <c r="I6063">
        <v>1</v>
      </c>
      <c r="J6063" t="s">
        <v>14</v>
      </c>
      <c r="K6063" s="40" t="s">
        <v>149</v>
      </c>
    </row>
    <row r="6064" spans="1:11" x14ac:dyDescent="0.25">
      <c r="A6064">
        <v>570572412</v>
      </c>
      <c r="B6064" s="1">
        <v>45386</v>
      </c>
      <c r="C6064" t="s">
        <v>11</v>
      </c>
      <c r="D6064" t="s">
        <v>16</v>
      </c>
      <c r="E6064">
        <v>1</v>
      </c>
      <c r="F6064">
        <v>0.98</v>
      </c>
      <c r="G6064" t="s">
        <v>149</v>
      </c>
      <c r="H6064">
        <v>1</v>
      </c>
      <c r="I6064">
        <v>2</v>
      </c>
      <c r="J6064" t="s">
        <v>14</v>
      </c>
      <c r="K6064" s="40" t="s">
        <v>149</v>
      </c>
    </row>
    <row r="6065" spans="1:11" x14ac:dyDescent="0.25">
      <c r="A6065">
        <v>574146644</v>
      </c>
      <c r="B6065" s="1">
        <v>45407</v>
      </c>
      <c r="C6065" t="s">
        <v>27</v>
      </c>
      <c r="D6065" t="s">
        <v>16</v>
      </c>
      <c r="E6065">
        <v>1</v>
      </c>
      <c r="F6065">
        <v>0.43</v>
      </c>
      <c r="G6065" t="s">
        <v>149</v>
      </c>
      <c r="H6065">
        <v>38</v>
      </c>
      <c r="I6065">
        <v>38</v>
      </c>
      <c r="J6065" t="s">
        <v>14</v>
      </c>
      <c r="K6065" s="40" t="s">
        <v>149</v>
      </c>
    </row>
    <row r="6066" spans="1:11" x14ac:dyDescent="0.25">
      <c r="A6066">
        <v>574154380</v>
      </c>
      <c r="B6066" s="1">
        <v>45407</v>
      </c>
      <c r="C6066" t="s">
        <v>27</v>
      </c>
      <c r="D6066" t="s">
        <v>16</v>
      </c>
      <c r="E6066">
        <v>1</v>
      </c>
      <c r="F6066">
        <v>0.92</v>
      </c>
      <c r="G6066" t="s">
        <v>149</v>
      </c>
      <c r="H6066">
        <v>1</v>
      </c>
      <c r="I6066">
        <v>1</v>
      </c>
      <c r="J6066" t="s">
        <v>14</v>
      </c>
      <c r="K6066" s="40" t="s">
        <v>149</v>
      </c>
    </row>
    <row r="6067" spans="1:11" x14ac:dyDescent="0.25">
      <c r="A6067">
        <v>132439128</v>
      </c>
      <c r="B6067" s="1">
        <v>42884</v>
      </c>
      <c r="C6067" t="s">
        <v>11</v>
      </c>
      <c r="D6067" t="s">
        <v>12</v>
      </c>
      <c r="F6067">
        <v>1</v>
      </c>
      <c r="G6067" t="s">
        <v>148</v>
      </c>
      <c r="H6067">
        <v>1</v>
      </c>
      <c r="I6067">
        <v>1</v>
      </c>
      <c r="J6067" t="s">
        <v>14</v>
      </c>
      <c r="K6067" s="40" t="s">
        <v>148</v>
      </c>
    </row>
    <row r="6068" spans="1:11" x14ac:dyDescent="0.25">
      <c r="A6068">
        <v>574990734</v>
      </c>
      <c r="B6068" s="1">
        <v>45412</v>
      </c>
      <c r="C6068" t="s">
        <v>27</v>
      </c>
      <c r="D6068" t="s">
        <v>16</v>
      </c>
      <c r="E6068">
        <v>0.99</v>
      </c>
      <c r="F6068">
        <v>1</v>
      </c>
      <c r="G6068" t="s">
        <v>149</v>
      </c>
      <c r="H6068">
        <v>21</v>
      </c>
      <c r="I6068">
        <v>21</v>
      </c>
      <c r="J6068" t="s">
        <v>14</v>
      </c>
      <c r="K6068" s="40" t="s">
        <v>149</v>
      </c>
    </row>
    <row r="6069" spans="1:11" x14ac:dyDescent="0.25">
      <c r="A6069">
        <v>540490550</v>
      </c>
      <c r="B6069" s="1">
        <v>45204</v>
      </c>
      <c r="C6069" t="s">
        <v>11</v>
      </c>
      <c r="D6069" t="s">
        <v>16</v>
      </c>
      <c r="E6069">
        <v>1</v>
      </c>
      <c r="F6069">
        <v>1</v>
      </c>
      <c r="G6069" t="s">
        <v>149</v>
      </c>
      <c r="H6069">
        <v>3</v>
      </c>
      <c r="I6069">
        <v>3</v>
      </c>
      <c r="J6069" t="s">
        <v>14</v>
      </c>
      <c r="K6069" s="40" t="s">
        <v>149</v>
      </c>
    </row>
    <row r="6070" spans="1:11" x14ac:dyDescent="0.25">
      <c r="A6070">
        <v>267323766</v>
      </c>
      <c r="B6070" s="1">
        <v>43625</v>
      </c>
      <c r="C6070" t="s">
        <v>11</v>
      </c>
      <c r="D6070" t="s">
        <v>16</v>
      </c>
      <c r="E6070">
        <v>1</v>
      </c>
      <c r="F6070">
        <v>1</v>
      </c>
      <c r="G6070" t="s">
        <v>148</v>
      </c>
      <c r="H6070">
        <v>1</v>
      </c>
      <c r="I6070">
        <v>1</v>
      </c>
      <c r="J6070" t="s">
        <v>14</v>
      </c>
      <c r="K6070" s="40" t="s">
        <v>149</v>
      </c>
    </row>
    <row r="6071" spans="1:11" x14ac:dyDescent="0.25">
      <c r="A6071">
        <v>574210815</v>
      </c>
      <c r="B6071" s="1">
        <v>45407</v>
      </c>
      <c r="C6071" t="s">
        <v>11</v>
      </c>
      <c r="D6071" t="s">
        <v>17</v>
      </c>
      <c r="E6071">
        <v>0.97</v>
      </c>
      <c r="F6071">
        <v>0.82</v>
      </c>
      <c r="G6071" t="s">
        <v>149</v>
      </c>
      <c r="H6071">
        <v>7</v>
      </c>
      <c r="I6071">
        <v>7</v>
      </c>
      <c r="J6071" t="s">
        <v>14</v>
      </c>
      <c r="K6071" s="40" t="s">
        <v>149</v>
      </c>
    </row>
    <row r="6072" spans="1:11" x14ac:dyDescent="0.25">
      <c r="A6072">
        <v>37488625</v>
      </c>
      <c r="B6072" s="1">
        <v>42189</v>
      </c>
      <c r="C6072" t="s">
        <v>27</v>
      </c>
      <c r="D6072" t="s">
        <v>17</v>
      </c>
      <c r="E6072">
        <v>1</v>
      </c>
      <c r="F6072">
        <v>0.99</v>
      </c>
      <c r="G6072" t="s">
        <v>149</v>
      </c>
      <c r="H6072">
        <v>1</v>
      </c>
      <c r="I6072">
        <v>1</v>
      </c>
      <c r="J6072" t="s">
        <v>14</v>
      </c>
      <c r="K6072" s="40" t="s">
        <v>149</v>
      </c>
    </row>
    <row r="6073" spans="1:11" x14ac:dyDescent="0.25">
      <c r="A6073">
        <v>388535640</v>
      </c>
      <c r="B6073" s="1">
        <v>44241</v>
      </c>
      <c r="C6073" t="s">
        <v>11</v>
      </c>
      <c r="D6073" t="s">
        <v>21</v>
      </c>
      <c r="E6073">
        <v>1</v>
      </c>
      <c r="F6073">
        <v>0.9</v>
      </c>
      <c r="G6073" t="s">
        <v>149</v>
      </c>
      <c r="H6073">
        <v>1</v>
      </c>
      <c r="I6073">
        <v>2</v>
      </c>
      <c r="J6073" t="s">
        <v>14</v>
      </c>
      <c r="K6073" s="40" t="s">
        <v>149</v>
      </c>
    </row>
    <row r="6074" spans="1:11" x14ac:dyDescent="0.25">
      <c r="A6074">
        <v>574673234</v>
      </c>
      <c r="B6074" s="1">
        <v>45410</v>
      </c>
      <c r="C6074" t="s">
        <v>11</v>
      </c>
      <c r="D6074" t="s">
        <v>16</v>
      </c>
      <c r="E6074">
        <v>1</v>
      </c>
      <c r="F6074">
        <v>0.97</v>
      </c>
      <c r="G6074" t="s">
        <v>148</v>
      </c>
      <c r="H6074">
        <v>2</v>
      </c>
      <c r="I6074">
        <v>3</v>
      </c>
      <c r="J6074" t="s">
        <v>22</v>
      </c>
      <c r="K6074" s="40" t="s">
        <v>149</v>
      </c>
    </row>
    <row r="6075" spans="1:11" x14ac:dyDescent="0.25">
      <c r="A6075">
        <v>574229041</v>
      </c>
      <c r="B6075" s="1">
        <v>45407</v>
      </c>
      <c r="C6075" t="s">
        <v>11</v>
      </c>
      <c r="D6075" t="s">
        <v>16</v>
      </c>
      <c r="E6075">
        <v>1</v>
      </c>
      <c r="F6075">
        <v>0.98</v>
      </c>
      <c r="G6075" t="s">
        <v>149</v>
      </c>
      <c r="H6075">
        <v>1</v>
      </c>
      <c r="I6075">
        <v>1</v>
      </c>
      <c r="J6075" t="s">
        <v>14</v>
      </c>
      <c r="K6075" s="40" t="s">
        <v>149</v>
      </c>
    </row>
    <row r="6076" spans="1:11" x14ac:dyDescent="0.25">
      <c r="A6076">
        <v>371915661</v>
      </c>
      <c r="B6076" s="1">
        <v>44118</v>
      </c>
      <c r="C6076" t="s">
        <v>27</v>
      </c>
      <c r="D6076" t="s">
        <v>16</v>
      </c>
      <c r="E6076">
        <v>1</v>
      </c>
      <c r="F6076">
        <v>0.94</v>
      </c>
      <c r="G6076" t="s">
        <v>148</v>
      </c>
      <c r="H6076">
        <v>2</v>
      </c>
      <c r="I6076">
        <v>5</v>
      </c>
      <c r="J6076" t="s">
        <v>14</v>
      </c>
      <c r="K6076" s="40" t="s">
        <v>149</v>
      </c>
    </row>
    <row r="6077" spans="1:11" x14ac:dyDescent="0.25">
      <c r="A6077">
        <v>518318715</v>
      </c>
      <c r="B6077" s="1">
        <v>45082</v>
      </c>
      <c r="C6077" t="s">
        <v>11</v>
      </c>
      <c r="D6077" t="s">
        <v>16</v>
      </c>
      <c r="E6077">
        <v>1</v>
      </c>
      <c r="F6077">
        <v>1</v>
      </c>
      <c r="G6077" t="s">
        <v>148</v>
      </c>
      <c r="H6077">
        <v>2</v>
      </c>
      <c r="I6077">
        <v>2</v>
      </c>
      <c r="J6077" t="s">
        <v>22</v>
      </c>
      <c r="K6077" s="40" t="s">
        <v>149</v>
      </c>
    </row>
    <row r="6078" spans="1:11" x14ac:dyDescent="0.25">
      <c r="A6078">
        <v>575037051</v>
      </c>
      <c r="B6078" s="1">
        <v>45412</v>
      </c>
      <c r="C6078" t="s">
        <v>27</v>
      </c>
      <c r="D6078" t="s">
        <v>12</v>
      </c>
      <c r="F6078">
        <v>0</v>
      </c>
      <c r="G6078" t="s">
        <v>148</v>
      </c>
      <c r="H6078">
        <v>1</v>
      </c>
      <c r="I6078">
        <v>2</v>
      </c>
      <c r="J6078" t="s">
        <v>22</v>
      </c>
      <c r="K6078" s="40" t="s">
        <v>149</v>
      </c>
    </row>
    <row r="6079" spans="1:11" x14ac:dyDescent="0.25">
      <c r="A6079">
        <v>219499335</v>
      </c>
      <c r="B6079" s="1">
        <v>43381</v>
      </c>
      <c r="C6079" t="s">
        <v>11</v>
      </c>
      <c r="D6079" t="s">
        <v>17</v>
      </c>
      <c r="E6079">
        <v>1</v>
      </c>
      <c r="F6079">
        <v>0.97</v>
      </c>
      <c r="G6079" t="s">
        <v>148</v>
      </c>
      <c r="H6079">
        <v>1</v>
      </c>
      <c r="I6079">
        <v>1</v>
      </c>
      <c r="J6079" t="s">
        <v>14</v>
      </c>
      <c r="K6079" s="40" t="s">
        <v>149</v>
      </c>
    </row>
    <row r="6080" spans="1:11" x14ac:dyDescent="0.25">
      <c r="A6080">
        <v>237922085</v>
      </c>
      <c r="B6080" s="1">
        <v>43485</v>
      </c>
      <c r="C6080" t="s">
        <v>11</v>
      </c>
      <c r="D6080" t="s">
        <v>16</v>
      </c>
      <c r="E6080">
        <v>1</v>
      </c>
      <c r="F6080">
        <v>0.98</v>
      </c>
      <c r="G6080" t="s">
        <v>148</v>
      </c>
      <c r="H6080">
        <v>2</v>
      </c>
      <c r="I6080">
        <v>2</v>
      </c>
      <c r="J6080" t="s">
        <v>14</v>
      </c>
      <c r="K6080" s="40" t="s">
        <v>149</v>
      </c>
    </row>
    <row r="6081" spans="1:11" x14ac:dyDescent="0.25">
      <c r="A6081">
        <v>410258188</v>
      </c>
      <c r="B6081" s="1">
        <v>44378</v>
      </c>
      <c r="C6081" t="s">
        <v>11</v>
      </c>
      <c r="D6081" t="s">
        <v>16</v>
      </c>
      <c r="E6081">
        <v>1</v>
      </c>
      <c r="F6081">
        <v>1</v>
      </c>
      <c r="G6081" t="s">
        <v>149</v>
      </c>
      <c r="H6081">
        <v>1</v>
      </c>
      <c r="I6081">
        <v>1</v>
      </c>
      <c r="J6081" t="s">
        <v>14</v>
      </c>
      <c r="K6081" s="40" t="s">
        <v>149</v>
      </c>
    </row>
    <row r="6082" spans="1:11" x14ac:dyDescent="0.25">
      <c r="A6082">
        <v>575169474</v>
      </c>
      <c r="B6082" s="1">
        <v>45413</v>
      </c>
      <c r="C6082" t="s">
        <v>27</v>
      </c>
      <c r="D6082" t="s">
        <v>21</v>
      </c>
      <c r="E6082">
        <v>0.9</v>
      </c>
      <c r="F6082">
        <v>1</v>
      </c>
      <c r="G6082" t="s">
        <v>148</v>
      </c>
      <c r="H6082">
        <v>1</v>
      </c>
      <c r="I6082">
        <v>1</v>
      </c>
      <c r="J6082" t="s">
        <v>14</v>
      </c>
      <c r="K6082" s="40" t="s">
        <v>149</v>
      </c>
    </row>
    <row r="6083" spans="1:11" x14ac:dyDescent="0.25">
      <c r="A6083">
        <v>575173123</v>
      </c>
      <c r="B6083" s="1">
        <v>45413</v>
      </c>
      <c r="C6083" t="s">
        <v>11</v>
      </c>
      <c r="D6083" t="s">
        <v>17</v>
      </c>
      <c r="E6083">
        <v>1</v>
      </c>
      <c r="F6083">
        <v>0.98</v>
      </c>
      <c r="G6083" t="s">
        <v>149</v>
      </c>
      <c r="H6083">
        <v>1</v>
      </c>
      <c r="I6083">
        <v>1</v>
      </c>
      <c r="J6083" t="s">
        <v>14</v>
      </c>
      <c r="K6083" s="40" t="s">
        <v>149</v>
      </c>
    </row>
    <row r="6084" spans="1:11" x14ac:dyDescent="0.25">
      <c r="A6084">
        <v>575210363</v>
      </c>
      <c r="B6084" s="1">
        <v>45413</v>
      </c>
      <c r="C6084" t="s">
        <v>11</v>
      </c>
      <c r="D6084" t="s">
        <v>16</v>
      </c>
      <c r="E6084">
        <v>1</v>
      </c>
      <c r="F6084">
        <v>0.82</v>
      </c>
      <c r="G6084" t="s">
        <v>148</v>
      </c>
      <c r="H6084">
        <v>2</v>
      </c>
      <c r="I6084">
        <v>2</v>
      </c>
      <c r="J6084" t="s">
        <v>22</v>
      </c>
      <c r="K6084" s="40" t="s">
        <v>149</v>
      </c>
    </row>
    <row r="6085" spans="1:11" x14ac:dyDescent="0.25">
      <c r="A6085">
        <v>71818704</v>
      </c>
      <c r="B6085" s="1">
        <v>42503</v>
      </c>
      <c r="C6085" t="s">
        <v>11</v>
      </c>
      <c r="D6085" t="s">
        <v>16</v>
      </c>
      <c r="E6085">
        <v>1</v>
      </c>
      <c r="F6085">
        <v>0.78</v>
      </c>
      <c r="G6085" t="s">
        <v>148</v>
      </c>
      <c r="H6085">
        <v>5</v>
      </c>
      <c r="I6085">
        <v>10</v>
      </c>
      <c r="J6085" t="s">
        <v>14</v>
      </c>
      <c r="K6085" s="40" t="s">
        <v>149</v>
      </c>
    </row>
    <row r="6086" spans="1:11" x14ac:dyDescent="0.25">
      <c r="A6086">
        <v>408340864</v>
      </c>
      <c r="B6086" s="1">
        <v>44368</v>
      </c>
      <c r="C6086" t="s">
        <v>11</v>
      </c>
      <c r="D6086" t="s">
        <v>20</v>
      </c>
      <c r="E6086">
        <v>0</v>
      </c>
      <c r="F6086">
        <v>0.35</v>
      </c>
      <c r="G6086" t="s">
        <v>148</v>
      </c>
      <c r="H6086">
        <v>1</v>
      </c>
      <c r="I6086">
        <v>2</v>
      </c>
      <c r="J6086" t="s">
        <v>14</v>
      </c>
      <c r="K6086" s="40" t="s">
        <v>149</v>
      </c>
    </row>
    <row r="6087" spans="1:11" x14ac:dyDescent="0.25">
      <c r="A6087">
        <v>379099091</v>
      </c>
      <c r="B6087" s="1">
        <v>44174</v>
      </c>
      <c r="C6087" t="s">
        <v>27</v>
      </c>
      <c r="D6087" t="s">
        <v>16</v>
      </c>
      <c r="E6087">
        <v>1</v>
      </c>
      <c r="F6087">
        <v>1</v>
      </c>
      <c r="G6087" t="s">
        <v>27</v>
      </c>
      <c r="H6087">
        <v>8</v>
      </c>
      <c r="I6087">
        <v>11</v>
      </c>
      <c r="J6087" t="s">
        <v>14</v>
      </c>
      <c r="K6087" s="40" t="s">
        <v>149</v>
      </c>
    </row>
    <row r="6088" spans="1:11" x14ac:dyDescent="0.25">
      <c r="A6088">
        <v>100121800</v>
      </c>
      <c r="B6088" s="1">
        <v>42661</v>
      </c>
      <c r="C6088" t="s">
        <v>11</v>
      </c>
      <c r="D6088" t="s">
        <v>21</v>
      </c>
      <c r="E6088">
        <v>0.67</v>
      </c>
      <c r="F6088">
        <v>0.24</v>
      </c>
      <c r="G6088" t="s">
        <v>148</v>
      </c>
      <c r="H6088">
        <v>1</v>
      </c>
      <c r="I6088">
        <v>2</v>
      </c>
      <c r="J6088" t="s">
        <v>14</v>
      </c>
      <c r="K6088" s="40" t="s">
        <v>149</v>
      </c>
    </row>
    <row r="6089" spans="1:11" x14ac:dyDescent="0.25">
      <c r="A6089">
        <v>482013171</v>
      </c>
      <c r="B6089" s="1">
        <v>44837</v>
      </c>
      <c r="C6089" t="s">
        <v>11</v>
      </c>
      <c r="D6089" t="s">
        <v>16</v>
      </c>
      <c r="E6089">
        <v>1</v>
      </c>
      <c r="F6089">
        <v>0.92</v>
      </c>
      <c r="G6089" t="s">
        <v>149</v>
      </c>
      <c r="H6089">
        <v>1</v>
      </c>
      <c r="I6089">
        <v>1</v>
      </c>
      <c r="J6089" t="s">
        <v>14</v>
      </c>
      <c r="K6089" s="40" t="s">
        <v>149</v>
      </c>
    </row>
    <row r="6090" spans="1:11" x14ac:dyDescent="0.25">
      <c r="A6090">
        <v>164238204</v>
      </c>
      <c r="B6090" s="1">
        <v>43095</v>
      </c>
      <c r="C6090" t="s">
        <v>27</v>
      </c>
      <c r="D6090" t="s">
        <v>16</v>
      </c>
      <c r="E6090">
        <v>1</v>
      </c>
      <c r="F6090">
        <v>1</v>
      </c>
      <c r="G6090" t="s">
        <v>148</v>
      </c>
      <c r="H6090">
        <v>14</v>
      </c>
      <c r="I6090">
        <v>15</v>
      </c>
      <c r="J6090" t="s">
        <v>18</v>
      </c>
      <c r="K6090" s="40" t="s">
        <v>149</v>
      </c>
    </row>
    <row r="6091" spans="1:11" x14ac:dyDescent="0.25">
      <c r="A6091">
        <v>495342964</v>
      </c>
      <c r="B6091" s="1">
        <v>44936</v>
      </c>
      <c r="C6091" t="s">
        <v>11</v>
      </c>
      <c r="D6091" t="s">
        <v>12</v>
      </c>
      <c r="F6091">
        <v>1</v>
      </c>
      <c r="G6091" t="s">
        <v>148</v>
      </c>
      <c r="H6091">
        <v>1</v>
      </c>
      <c r="I6091">
        <v>1</v>
      </c>
      <c r="J6091" t="s">
        <v>14</v>
      </c>
      <c r="K6091" s="40" t="s">
        <v>149</v>
      </c>
    </row>
    <row r="6092" spans="1:11" x14ac:dyDescent="0.25">
      <c r="A6092">
        <v>574480800</v>
      </c>
      <c r="B6092" s="1">
        <v>45409</v>
      </c>
      <c r="C6092" t="s">
        <v>27</v>
      </c>
      <c r="D6092" t="s">
        <v>20</v>
      </c>
      <c r="E6092">
        <v>0.25</v>
      </c>
      <c r="F6092">
        <v>0</v>
      </c>
      <c r="G6092" t="s">
        <v>148</v>
      </c>
      <c r="H6092">
        <v>1</v>
      </c>
      <c r="I6092">
        <v>1</v>
      </c>
      <c r="J6092" t="s">
        <v>14</v>
      </c>
      <c r="K6092" s="40" t="s">
        <v>149</v>
      </c>
    </row>
    <row r="6093" spans="1:11" x14ac:dyDescent="0.25">
      <c r="A6093">
        <v>574513148</v>
      </c>
      <c r="B6093" s="1">
        <v>45409</v>
      </c>
      <c r="C6093" t="s">
        <v>27</v>
      </c>
      <c r="D6093" t="s">
        <v>20</v>
      </c>
      <c r="E6093">
        <v>0</v>
      </c>
      <c r="F6093">
        <v>1</v>
      </c>
      <c r="G6093" t="s">
        <v>148</v>
      </c>
      <c r="H6093">
        <v>1</v>
      </c>
      <c r="I6093">
        <v>1</v>
      </c>
      <c r="J6093" t="s">
        <v>22</v>
      </c>
      <c r="K6093" s="40" t="s">
        <v>149</v>
      </c>
    </row>
    <row r="6094" spans="1:11" x14ac:dyDescent="0.25">
      <c r="A6094">
        <v>21019113</v>
      </c>
      <c r="B6094" s="1">
        <v>41888</v>
      </c>
      <c r="C6094" t="s">
        <v>11</v>
      </c>
      <c r="D6094" t="s">
        <v>16</v>
      </c>
      <c r="E6094">
        <v>1</v>
      </c>
      <c r="F6094">
        <v>0.97</v>
      </c>
      <c r="G6094" t="s">
        <v>148</v>
      </c>
      <c r="H6094">
        <v>2</v>
      </c>
      <c r="I6094">
        <v>2</v>
      </c>
      <c r="J6094" t="s">
        <v>14</v>
      </c>
      <c r="K6094" s="40" t="s">
        <v>149</v>
      </c>
    </row>
    <row r="6095" spans="1:11" x14ac:dyDescent="0.25">
      <c r="A6095">
        <v>65709592</v>
      </c>
      <c r="B6095" s="1">
        <v>42464</v>
      </c>
      <c r="C6095" t="s">
        <v>11</v>
      </c>
      <c r="D6095" t="s">
        <v>17</v>
      </c>
      <c r="E6095">
        <v>1</v>
      </c>
      <c r="F6095">
        <v>0.93</v>
      </c>
      <c r="G6095" t="s">
        <v>148</v>
      </c>
      <c r="H6095">
        <v>1</v>
      </c>
      <c r="I6095">
        <v>1</v>
      </c>
      <c r="J6095" t="s">
        <v>14</v>
      </c>
      <c r="K6095" s="40" t="s">
        <v>149</v>
      </c>
    </row>
    <row r="6096" spans="1:11" x14ac:dyDescent="0.25">
      <c r="A6096">
        <v>390326535</v>
      </c>
      <c r="B6096" s="1">
        <v>44254</v>
      </c>
      <c r="C6096" t="s">
        <v>27</v>
      </c>
      <c r="D6096" t="s">
        <v>12</v>
      </c>
      <c r="F6096">
        <v>0</v>
      </c>
      <c r="G6096" t="s">
        <v>148</v>
      </c>
      <c r="H6096">
        <v>1</v>
      </c>
      <c r="I6096">
        <v>1</v>
      </c>
      <c r="J6096" t="s">
        <v>14</v>
      </c>
      <c r="K6096" s="40" t="s">
        <v>149</v>
      </c>
    </row>
    <row r="6097" spans="1:11" x14ac:dyDescent="0.25">
      <c r="A6097">
        <v>574987191</v>
      </c>
      <c r="B6097" s="1">
        <v>45412</v>
      </c>
      <c r="C6097" t="s">
        <v>27</v>
      </c>
      <c r="D6097" t="s">
        <v>12</v>
      </c>
      <c r="F6097">
        <v>0.14000000000000001</v>
      </c>
      <c r="G6097" t="s">
        <v>148</v>
      </c>
      <c r="H6097">
        <v>1</v>
      </c>
      <c r="I6097">
        <v>1</v>
      </c>
      <c r="J6097" t="s">
        <v>14</v>
      </c>
      <c r="K6097" s="40" t="s">
        <v>149</v>
      </c>
    </row>
    <row r="6098" spans="1:11" x14ac:dyDescent="0.25">
      <c r="A6098">
        <v>412529121</v>
      </c>
      <c r="B6098" s="1">
        <v>44389</v>
      </c>
      <c r="C6098" t="s">
        <v>11</v>
      </c>
      <c r="D6098" t="s">
        <v>16</v>
      </c>
      <c r="E6098">
        <v>1</v>
      </c>
      <c r="F6098">
        <v>1</v>
      </c>
      <c r="G6098" t="s">
        <v>149</v>
      </c>
      <c r="H6098">
        <v>2</v>
      </c>
      <c r="I6098">
        <v>2</v>
      </c>
      <c r="J6098" t="s">
        <v>14</v>
      </c>
      <c r="K6098" s="40" t="s">
        <v>149</v>
      </c>
    </row>
    <row r="6099" spans="1:11" x14ac:dyDescent="0.25">
      <c r="A6099">
        <v>570383243</v>
      </c>
      <c r="B6099" s="1">
        <v>45385</v>
      </c>
      <c r="C6099" t="s">
        <v>11</v>
      </c>
      <c r="D6099" t="s">
        <v>16</v>
      </c>
      <c r="E6099">
        <v>1</v>
      </c>
      <c r="F6099">
        <v>0.84</v>
      </c>
      <c r="G6099" t="s">
        <v>148</v>
      </c>
      <c r="H6099">
        <v>1</v>
      </c>
      <c r="I6099">
        <v>1</v>
      </c>
      <c r="J6099" t="s">
        <v>14</v>
      </c>
      <c r="K6099" s="40" t="s">
        <v>149</v>
      </c>
    </row>
    <row r="6100" spans="1:11" x14ac:dyDescent="0.25">
      <c r="A6100">
        <v>334751297</v>
      </c>
      <c r="B6100" s="1">
        <v>43870</v>
      </c>
      <c r="C6100" t="s">
        <v>11</v>
      </c>
      <c r="D6100" t="s">
        <v>16</v>
      </c>
      <c r="E6100">
        <v>0.94</v>
      </c>
      <c r="F6100">
        <v>0.46</v>
      </c>
      <c r="G6100" t="s">
        <v>148</v>
      </c>
      <c r="H6100">
        <v>2</v>
      </c>
      <c r="I6100">
        <v>2</v>
      </c>
      <c r="J6100" t="s">
        <v>14</v>
      </c>
      <c r="K6100" s="40" t="s">
        <v>149</v>
      </c>
    </row>
    <row r="6101" spans="1:11" x14ac:dyDescent="0.25">
      <c r="A6101">
        <v>486570998</v>
      </c>
      <c r="B6101" s="1">
        <v>44871</v>
      </c>
      <c r="C6101" t="s">
        <v>27</v>
      </c>
      <c r="D6101" t="s">
        <v>16</v>
      </c>
      <c r="E6101">
        <v>1</v>
      </c>
      <c r="F6101">
        <v>0.99</v>
      </c>
      <c r="G6101" t="s">
        <v>148</v>
      </c>
      <c r="H6101">
        <v>2</v>
      </c>
      <c r="I6101">
        <v>2</v>
      </c>
      <c r="J6101" t="s">
        <v>22</v>
      </c>
      <c r="K6101" s="40" t="s">
        <v>149</v>
      </c>
    </row>
    <row r="6102" spans="1:11" x14ac:dyDescent="0.25">
      <c r="A6102">
        <v>310210153</v>
      </c>
      <c r="B6102" s="1">
        <v>43786</v>
      </c>
      <c r="C6102" t="s">
        <v>11</v>
      </c>
      <c r="D6102" t="s">
        <v>16</v>
      </c>
      <c r="E6102">
        <v>1</v>
      </c>
      <c r="F6102">
        <v>0.68</v>
      </c>
      <c r="G6102" t="s">
        <v>148</v>
      </c>
      <c r="H6102">
        <v>1</v>
      </c>
      <c r="I6102">
        <v>2</v>
      </c>
      <c r="J6102" t="s">
        <v>14</v>
      </c>
      <c r="K6102" s="40" t="s">
        <v>149</v>
      </c>
    </row>
    <row r="6103" spans="1:11" x14ac:dyDescent="0.25">
      <c r="A6103">
        <v>69263790</v>
      </c>
      <c r="B6103" s="1">
        <v>42487</v>
      </c>
      <c r="C6103" t="s">
        <v>11</v>
      </c>
      <c r="D6103" t="s">
        <v>16</v>
      </c>
      <c r="E6103">
        <v>1</v>
      </c>
      <c r="F6103">
        <v>0.93</v>
      </c>
      <c r="G6103" t="s">
        <v>149</v>
      </c>
      <c r="H6103">
        <v>2</v>
      </c>
      <c r="I6103">
        <v>3</v>
      </c>
      <c r="J6103" t="s">
        <v>14</v>
      </c>
      <c r="K6103" s="40" t="s">
        <v>149</v>
      </c>
    </row>
    <row r="6104" spans="1:11" x14ac:dyDescent="0.25">
      <c r="A6104">
        <v>575413432</v>
      </c>
      <c r="B6104" s="1">
        <v>45414</v>
      </c>
      <c r="C6104" t="s">
        <v>11</v>
      </c>
      <c r="D6104" t="s">
        <v>16</v>
      </c>
      <c r="E6104">
        <v>0.8</v>
      </c>
      <c r="F6104">
        <v>0.99</v>
      </c>
      <c r="G6104" t="s">
        <v>148</v>
      </c>
      <c r="H6104">
        <v>2</v>
      </c>
      <c r="I6104">
        <v>3</v>
      </c>
      <c r="J6104" t="s">
        <v>22</v>
      </c>
      <c r="K6104" s="40" t="s">
        <v>149</v>
      </c>
    </row>
    <row r="6105" spans="1:11" x14ac:dyDescent="0.25">
      <c r="A6105">
        <v>46726547</v>
      </c>
      <c r="B6105" s="1">
        <v>42293</v>
      </c>
      <c r="C6105" t="s">
        <v>34</v>
      </c>
      <c r="D6105" t="s">
        <v>21</v>
      </c>
      <c r="E6105">
        <v>0.67</v>
      </c>
      <c r="F6105">
        <v>0</v>
      </c>
      <c r="G6105" t="s">
        <v>148</v>
      </c>
      <c r="H6105">
        <v>1</v>
      </c>
      <c r="I6105">
        <v>3</v>
      </c>
      <c r="J6105" t="s">
        <v>14</v>
      </c>
      <c r="K6105" s="40" t="s">
        <v>149</v>
      </c>
    </row>
    <row r="6106" spans="1:11" x14ac:dyDescent="0.25">
      <c r="A6106">
        <v>518435608</v>
      </c>
      <c r="B6106" s="1">
        <v>45082</v>
      </c>
      <c r="C6106" t="s">
        <v>27</v>
      </c>
      <c r="D6106" t="s">
        <v>16</v>
      </c>
      <c r="E6106">
        <v>1</v>
      </c>
      <c r="F6106">
        <v>0.99</v>
      </c>
      <c r="G6106" t="s">
        <v>148</v>
      </c>
      <c r="H6106">
        <v>5</v>
      </c>
      <c r="I6106">
        <v>5</v>
      </c>
      <c r="J6106" t="s">
        <v>14</v>
      </c>
      <c r="K6106" s="40" t="s">
        <v>149</v>
      </c>
    </row>
    <row r="6107" spans="1:11" x14ac:dyDescent="0.25">
      <c r="A6107">
        <v>352758312</v>
      </c>
      <c r="B6107" s="1">
        <v>44012</v>
      </c>
      <c r="C6107" t="s">
        <v>49</v>
      </c>
      <c r="D6107" t="s">
        <v>17</v>
      </c>
      <c r="E6107">
        <v>1</v>
      </c>
      <c r="F6107">
        <v>0.99</v>
      </c>
      <c r="G6107" t="s">
        <v>148</v>
      </c>
      <c r="H6107">
        <v>1</v>
      </c>
      <c r="I6107">
        <v>2</v>
      </c>
      <c r="J6107" t="s">
        <v>14</v>
      </c>
      <c r="K6107" s="40" t="s">
        <v>149</v>
      </c>
    </row>
    <row r="6108" spans="1:11" x14ac:dyDescent="0.25">
      <c r="A6108">
        <v>24067834</v>
      </c>
      <c r="B6108" s="1">
        <v>41966</v>
      </c>
      <c r="C6108" t="s">
        <v>11</v>
      </c>
      <c r="D6108" t="s">
        <v>17</v>
      </c>
      <c r="E6108">
        <v>1</v>
      </c>
      <c r="F6108">
        <v>0.97</v>
      </c>
      <c r="G6108" t="s">
        <v>149</v>
      </c>
      <c r="H6108">
        <v>1</v>
      </c>
      <c r="I6108">
        <v>1</v>
      </c>
      <c r="J6108" t="s">
        <v>22</v>
      </c>
      <c r="K6108" s="40" t="s">
        <v>148</v>
      </c>
    </row>
    <row r="6109" spans="1:11" x14ac:dyDescent="0.25">
      <c r="A6109">
        <v>575457134</v>
      </c>
      <c r="B6109" s="1">
        <v>45414</v>
      </c>
      <c r="C6109" t="s">
        <v>11</v>
      </c>
      <c r="D6109" t="s">
        <v>16</v>
      </c>
      <c r="E6109">
        <v>1</v>
      </c>
      <c r="F6109">
        <v>0.88</v>
      </c>
      <c r="G6109" t="s">
        <v>149</v>
      </c>
      <c r="H6109">
        <v>1</v>
      </c>
      <c r="I6109">
        <v>1</v>
      </c>
      <c r="J6109" t="s">
        <v>14</v>
      </c>
      <c r="K6109" s="40" t="s">
        <v>149</v>
      </c>
    </row>
    <row r="6110" spans="1:11" x14ac:dyDescent="0.25">
      <c r="A6110">
        <v>574637724</v>
      </c>
      <c r="B6110" s="1">
        <v>45410</v>
      </c>
      <c r="C6110" t="s">
        <v>27</v>
      </c>
      <c r="D6110" t="s">
        <v>16</v>
      </c>
      <c r="E6110">
        <v>0.79</v>
      </c>
      <c r="F6110">
        <v>0.67</v>
      </c>
      <c r="G6110" t="s">
        <v>148</v>
      </c>
      <c r="H6110">
        <v>1</v>
      </c>
      <c r="I6110">
        <v>2</v>
      </c>
      <c r="J6110" t="s">
        <v>14</v>
      </c>
      <c r="K6110" s="40" t="s">
        <v>149</v>
      </c>
    </row>
    <row r="6111" spans="1:11" x14ac:dyDescent="0.25">
      <c r="A6111">
        <v>557327176</v>
      </c>
      <c r="B6111" s="1">
        <v>45309</v>
      </c>
      <c r="C6111" t="s">
        <v>11</v>
      </c>
      <c r="D6111" t="s">
        <v>17</v>
      </c>
      <c r="E6111">
        <v>0.89</v>
      </c>
      <c r="F6111">
        <v>0.83</v>
      </c>
      <c r="G6111" t="s">
        <v>148</v>
      </c>
      <c r="H6111">
        <v>1</v>
      </c>
      <c r="I6111">
        <v>1</v>
      </c>
      <c r="J6111" t="s">
        <v>22</v>
      </c>
      <c r="K6111" s="40" t="s">
        <v>149</v>
      </c>
    </row>
    <row r="6112" spans="1:11" x14ac:dyDescent="0.25">
      <c r="A6112">
        <v>141186293</v>
      </c>
      <c r="B6112" s="1">
        <v>42934</v>
      </c>
      <c r="C6112" t="s">
        <v>11</v>
      </c>
      <c r="D6112" t="s">
        <v>17</v>
      </c>
      <c r="E6112">
        <v>0.92</v>
      </c>
      <c r="F6112">
        <v>0.81</v>
      </c>
      <c r="G6112" t="s">
        <v>148</v>
      </c>
      <c r="H6112">
        <v>1</v>
      </c>
      <c r="I6112">
        <v>3</v>
      </c>
      <c r="J6112" t="s">
        <v>14</v>
      </c>
      <c r="K6112" s="40" t="s">
        <v>149</v>
      </c>
    </row>
    <row r="6113" spans="1:11" x14ac:dyDescent="0.25">
      <c r="A6113">
        <v>420371974</v>
      </c>
      <c r="B6113" s="1">
        <v>44435</v>
      </c>
      <c r="C6113" t="s">
        <v>11</v>
      </c>
      <c r="D6113" t="s">
        <v>16</v>
      </c>
      <c r="E6113">
        <v>1</v>
      </c>
      <c r="F6113">
        <v>0.98</v>
      </c>
      <c r="G6113" t="s">
        <v>149</v>
      </c>
      <c r="H6113">
        <v>1</v>
      </c>
      <c r="I6113">
        <v>1</v>
      </c>
      <c r="J6113" t="s">
        <v>14</v>
      </c>
      <c r="K6113" s="40" t="s">
        <v>149</v>
      </c>
    </row>
    <row r="6114" spans="1:11" x14ac:dyDescent="0.25">
      <c r="A6114">
        <v>574823520</v>
      </c>
      <c r="B6114" s="1">
        <v>45411</v>
      </c>
      <c r="C6114" t="s">
        <v>11</v>
      </c>
      <c r="D6114" t="s">
        <v>16</v>
      </c>
      <c r="E6114">
        <v>1</v>
      </c>
      <c r="F6114">
        <v>0.98</v>
      </c>
      <c r="G6114" t="s">
        <v>149</v>
      </c>
      <c r="H6114">
        <v>1</v>
      </c>
      <c r="I6114">
        <v>1</v>
      </c>
      <c r="J6114" t="s">
        <v>14</v>
      </c>
      <c r="K6114" s="40" t="s">
        <v>149</v>
      </c>
    </row>
    <row r="6115" spans="1:11" x14ac:dyDescent="0.25">
      <c r="A6115">
        <v>5823012</v>
      </c>
      <c r="B6115" s="1">
        <v>41372</v>
      </c>
      <c r="C6115" t="s">
        <v>11</v>
      </c>
      <c r="D6115" t="s">
        <v>17</v>
      </c>
      <c r="E6115">
        <v>1</v>
      </c>
      <c r="F6115">
        <v>0.94</v>
      </c>
      <c r="G6115" t="s">
        <v>149</v>
      </c>
      <c r="H6115">
        <v>1</v>
      </c>
      <c r="I6115">
        <v>1</v>
      </c>
      <c r="J6115" t="s">
        <v>14</v>
      </c>
      <c r="K6115" s="40" t="s">
        <v>149</v>
      </c>
    </row>
    <row r="6116" spans="1:11" x14ac:dyDescent="0.25">
      <c r="A6116">
        <v>576464572</v>
      </c>
      <c r="B6116" s="1">
        <v>45420</v>
      </c>
      <c r="C6116" t="s">
        <v>11</v>
      </c>
      <c r="D6116" t="s">
        <v>12</v>
      </c>
      <c r="F6116">
        <v>0.72</v>
      </c>
      <c r="G6116" t="s">
        <v>148</v>
      </c>
      <c r="H6116">
        <v>185</v>
      </c>
      <c r="I6116">
        <v>191</v>
      </c>
      <c r="J6116" t="s">
        <v>22</v>
      </c>
      <c r="K6116" s="40" t="s">
        <v>148</v>
      </c>
    </row>
    <row r="6117" spans="1:11" x14ac:dyDescent="0.25">
      <c r="A6117">
        <v>25383089</v>
      </c>
      <c r="B6117" s="1">
        <v>42003</v>
      </c>
      <c r="C6117" t="s">
        <v>11</v>
      </c>
      <c r="D6117" t="s">
        <v>16</v>
      </c>
      <c r="E6117">
        <v>1</v>
      </c>
      <c r="F6117">
        <v>1</v>
      </c>
      <c r="G6117" t="s">
        <v>27</v>
      </c>
      <c r="H6117">
        <v>4</v>
      </c>
      <c r="I6117">
        <v>5</v>
      </c>
      <c r="J6117" t="s">
        <v>14</v>
      </c>
      <c r="K6117" s="40" t="s">
        <v>149</v>
      </c>
    </row>
    <row r="6118" spans="1:11" x14ac:dyDescent="0.25">
      <c r="A6118">
        <v>26809584</v>
      </c>
      <c r="B6118" s="1">
        <v>42031</v>
      </c>
      <c r="C6118" t="s">
        <v>11</v>
      </c>
      <c r="D6118" t="s">
        <v>16</v>
      </c>
      <c r="E6118">
        <v>1</v>
      </c>
      <c r="F6118">
        <v>0.99</v>
      </c>
      <c r="G6118" t="s">
        <v>148</v>
      </c>
      <c r="H6118">
        <v>1</v>
      </c>
      <c r="I6118">
        <v>1</v>
      </c>
      <c r="J6118" t="s">
        <v>14</v>
      </c>
      <c r="K6118" s="40" t="s">
        <v>149</v>
      </c>
    </row>
    <row r="6119" spans="1:11" x14ac:dyDescent="0.25">
      <c r="A6119">
        <v>457067337</v>
      </c>
      <c r="B6119" s="1">
        <v>44683</v>
      </c>
      <c r="C6119" t="s">
        <v>27</v>
      </c>
      <c r="D6119" t="s">
        <v>21</v>
      </c>
      <c r="E6119">
        <v>0.86</v>
      </c>
      <c r="F6119">
        <v>0.56000000000000005</v>
      </c>
      <c r="G6119" t="s">
        <v>148</v>
      </c>
      <c r="H6119">
        <v>1</v>
      </c>
      <c r="I6119">
        <v>1</v>
      </c>
      <c r="J6119" t="s">
        <v>22</v>
      </c>
      <c r="K6119" s="40" t="s">
        <v>149</v>
      </c>
    </row>
    <row r="6120" spans="1:11" x14ac:dyDescent="0.25">
      <c r="A6120">
        <v>97096838</v>
      </c>
      <c r="B6120" s="1">
        <v>42641</v>
      </c>
      <c r="C6120" t="s">
        <v>11</v>
      </c>
      <c r="D6120" t="s">
        <v>16</v>
      </c>
      <c r="E6120">
        <v>1</v>
      </c>
      <c r="F6120">
        <v>0.96</v>
      </c>
      <c r="G6120" t="s">
        <v>149</v>
      </c>
      <c r="H6120">
        <v>1</v>
      </c>
      <c r="I6120">
        <v>3</v>
      </c>
      <c r="J6120" t="s">
        <v>14</v>
      </c>
      <c r="K6120" s="40" t="s">
        <v>149</v>
      </c>
    </row>
    <row r="6121" spans="1:11" x14ac:dyDescent="0.25">
      <c r="A6121">
        <v>575285500</v>
      </c>
      <c r="B6121" s="1">
        <v>45413</v>
      </c>
      <c r="C6121" t="s">
        <v>27</v>
      </c>
      <c r="D6121" t="s">
        <v>16</v>
      </c>
      <c r="E6121">
        <v>0.93</v>
      </c>
      <c r="F6121">
        <v>0.98</v>
      </c>
      <c r="G6121" t="s">
        <v>149</v>
      </c>
      <c r="H6121">
        <v>2</v>
      </c>
      <c r="I6121">
        <v>6</v>
      </c>
      <c r="J6121" t="s">
        <v>14</v>
      </c>
      <c r="K6121" s="40" t="s">
        <v>149</v>
      </c>
    </row>
    <row r="6122" spans="1:11" x14ac:dyDescent="0.25">
      <c r="A6122">
        <v>294279529</v>
      </c>
      <c r="B6122" s="1">
        <v>43720</v>
      </c>
      <c r="C6122" t="s">
        <v>11</v>
      </c>
      <c r="D6122" t="s">
        <v>12</v>
      </c>
      <c r="F6122">
        <v>0.9</v>
      </c>
      <c r="G6122" t="s">
        <v>148</v>
      </c>
      <c r="H6122">
        <v>1</v>
      </c>
      <c r="I6122">
        <v>1</v>
      </c>
      <c r="J6122" t="s">
        <v>14</v>
      </c>
      <c r="K6122" s="40" t="s">
        <v>149</v>
      </c>
    </row>
    <row r="6123" spans="1:11" x14ac:dyDescent="0.25">
      <c r="A6123">
        <v>22310481</v>
      </c>
      <c r="B6123" s="1">
        <v>41921</v>
      </c>
      <c r="C6123" t="s">
        <v>11</v>
      </c>
      <c r="D6123" t="s">
        <v>17</v>
      </c>
      <c r="E6123">
        <v>0.9</v>
      </c>
      <c r="F6123">
        <v>0.93</v>
      </c>
      <c r="G6123" t="s">
        <v>149</v>
      </c>
      <c r="H6123">
        <v>1</v>
      </c>
      <c r="I6123">
        <v>1</v>
      </c>
      <c r="J6123" t="s">
        <v>14</v>
      </c>
      <c r="K6123" s="40" t="s">
        <v>149</v>
      </c>
    </row>
    <row r="6124" spans="1:11" x14ac:dyDescent="0.25">
      <c r="A6124">
        <v>1500745</v>
      </c>
      <c r="B6124" s="1">
        <v>40890</v>
      </c>
      <c r="C6124" t="s">
        <v>25</v>
      </c>
      <c r="D6124" t="s">
        <v>21</v>
      </c>
      <c r="E6124">
        <v>0.86</v>
      </c>
      <c r="F6124">
        <v>0.22</v>
      </c>
      <c r="G6124" t="s">
        <v>148</v>
      </c>
      <c r="H6124">
        <v>1</v>
      </c>
      <c r="I6124">
        <v>1</v>
      </c>
      <c r="J6124" t="s">
        <v>14</v>
      </c>
      <c r="K6124" s="40" t="s">
        <v>149</v>
      </c>
    </row>
    <row r="6125" spans="1:11" x14ac:dyDescent="0.25">
      <c r="A6125">
        <v>280753270</v>
      </c>
      <c r="B6125" s="1">
        <v>43676</v>
      </c>
      <c r="C6125" t="s">
        <v>11</v>
      </c>
      <c r="D6125" t="s">
        <v>16</v>
      </c>
      <c r="E6125">
        <v>1</v>
      </c>
      <c r="F6125">
        <v>1</v>
      </c>
      <c r="G6125" t="s">
        <v>148</v>
      </c>
      <c r="H6125">
        <v>1</v>
      </c>
      <c r="I6125">
        <v>1</v>
      </c>
      <c r="J6125" t="s">
        <v>14</v>
      </c>
      <c r="K6125" s="40" t="s">
        <v>149</v>
      </c>
    </row>
    <row r="6126" spans="1:11" x14ac:dyDescent="0.25">
      <c r="A6126">
        <v>150021607</v>
      </c>
      <c r="B6126" s="1">
        <v>42988</v>
      </c>
      <c r="C6126" t="s">
        <v>11</v>
      </c>
      <c r="D6126" t="s">
        <v>12</v>
      </c>
      <c r="F6126">
        <v>0.15</v>
      </c>
      <c r="G6126" t="s">
        <v>148</v>
      </c>
      <c r="H6126">
        <v>1</v>
      </c>
      <c r="I6126">
        <v>3</v>
      </c>
      <c r="J6126" t="s">
        <v>14</v>
      </c>
      <c r="K6126" s="40" t="s">
        <v>149</v>
      </c>
    </row>
    <row r="6127" spans="1:11" x14ac:dyDescent="0.25">
      <c r="A6127">
        <v>52010665</v>
      </c>
      <c r="B6127" s="1">
        <v>42360</v>
      </c>
      <c r="C6127" t="s">
        <v>11</v>
      </c>
      <c r="D6127" t="s">
        <v>21</v>
      </c>
      <c r="E6127">
        <v>0.73</v>
      </c>
      <c r="F6127">
        <v>0.62</v>
      </c>
      <c r="G6127" t="s">
        <v>148</v>
      </c>
      <c r="H6127">
        <v>1</v>
      </c>
      <c r="I6127">
        <v>1</v>
      </c>
      <c r="J6127" t="s">
        <v>14</v>
      </c>
      <c r="K6127" s="40" t="s">
        <v>148</v>
      </c>
    </row>
    <row r="6128" spans="1:11" x14ac:dyDescent="0.25">
      <c r="A6128">
        <v>484128803</v>
      </c>
      <c r="B6128" s="1">
        <v>44852</v>
      </c>
      <c r="C6128" t="s">
        <v>11</v>
      </c>
      <c r="D6128" t="s">
        <v>16</v>
      </c>
      <c r="E6128">
        <v>0.98</v>
      </c>
      <c r="F6128">
        <v>0.93</v>
      </c>
      <c r="G6128" t="s">
        <v>148</v>
      </c>
      <c r="H6128">
        <v>4</v>
      </c>
      <c r="I6128">
        <v>6</v>
      </c>
      <c r="J6128" t="s">
        <v>14</v>
      </c>
      <c r="K6128" s="40" t="s">
        <v>149</v>
      </c>
    </row>
    <row r="6129" spans="1:11" x14ac:dyDescent="0.25">
      <c r="A6129">
        <v>107779854</v>
      </c>
      <c r="B6129" s="1">
        <v>42723</v>
      </c>
      <c r="C6129" t="s">
        <v>11</v>
      </c>
      <c r="D6129" t="s">
        <v>16</v>
      </c>
      <c r="E6129">
        <v>1</v>
      </c>
      <c r="F6129">
        <v>0.98</v>
      </c>
      <c r="G6129" t="s">
        <v>149</v>
      </c>
      <c r="H6129">
        <v>1</v>
      </c>
      <c r="I6129">
        <v>1</v>
      </c>
      <c r="J6129" t="s">
        <v>18</v>
      </c>
      <c r="K6129" s="40" t="s">
        <v>149</v>
      </c>
    </row>
    <row r="6130" spans="1:11" x14ac:dyDescent="0.25">
      <c r="A6130">
        <v>213131642</v>
      </c>
      <c r="B6130" s="1">
        <v>43345</v>
      </c>
      <c r="C6130" t="s">
        <v>27</v>
      </c>
      <c r="D6130" t="s">
        <v>20</v>
      </c>
      <c r="E6130">
        <v>0</v>
      </c>
      <c r="F6130">
        <v>0.18</v>
      </c>
      <c r="G6130" t="s">
        <v>148</v>
      </c>
      <c r="H6130">
        <v>1</v>
      </c>
      <c r="I6130">
        <v>1</v>
      </c>
      <c r="J6130" t="s">
        <v>14</v>
      </c>
      <c r="K6130" s="40" t="s">
        <v>149</v>
      </c>
    </row>
    <row r="6131" spans="1:11" x14ac:dyDescent="0.25">
      <c r="A6131">
        <v>274324133</v>
      </c>
      <c r="B6131" s="1">
        <v>43653</v>
      </c>
      <c r="C6131" t="s">
        <v>11</v>
      </c>
      <c r="D6131" t="s">
        <v>16</v>
      </c>
      <c r="E6131">
        <v>1</v>
      </c>
      <c r="F6131">
        <v>1</v>
      </c>
      <c r="G6131" t="s">
        <v>148</v>
      </c>
      <c r="H6131">
        <v>1</v>
      </c>
      <c r="I6131">
        <v>2</v>
      </c>
      <c r="J6131" t="s">
        <v>14</v>
      </c>
      <c r="K6131" s="40" t="s">
        <v>149</v>
      </c>
    </row>
    <row r="6132" spans="1:11" x14ac:dyDescent="0.25">
      <c r="A6132">
        <v>472069408</v>
      </c>
      <c r="B6132" s="1">
        <v>44770</v>
      </c>
      <c r="C6132" t="s">
        <v>27</v>
      </c>
      <c r="D6132" t="s">
        <v>12</v>
      </c>
      <c r="G6132" t="s">
        <v>148</v>
      </c>
      <c r="H6132">
        <v>8</v>
      </c>
      <c r="I6132">
        <v>8</v>
      </c>
      <c r="J6132" t="s">
        <v>14</v>
      </c>
      <c r="K6132" s="40" t="s">
        <v>149</v>
      </c>
    </row>
    <row r="6133" spans="1:11" x14ac:dyDescent="0.25">
      <c r="A6133">
        <v>573875129</v>
      </c>
      <c r="B6133" s="1">
        <v>45405</v>
      </c>
      <c r="C6133" t="s">
        <v>27</v>
      </c>
      <c r="D6133" t="s">
        <v>17</v>
      </c>
      <c r="E6133">
        <v>0.8</v>
      </c>
      <c r="F6133">
        <v>0.44</v>
      </c>
      <c r="G6133" t="s">
        <v>148</v>
      </c>
      <c r="H6133">
        <v>1</v>
      </c>
      <c r="I6133">
        <v>2</v>
      </c>
      <c r="J6133" t="s">
        <v>14</v>
      </c>
      <c r="K6133" s="40" t="s">
        <v>149</v>
      </c>
    </row>
    <row r="6134" spans="1:11" x14ac:dyDescent="0.25">
      <c r="A6134">
        <v>77724225</v>
      </c>
      <c r="B6134" s="1">
        <v>42535</v>
      </c>
      <c r="C6134" t="s">
        <v>11</v>
      </c>
      <c r="D6134" t="s">
        <v>16</v>
      </c>
      <c r="E6134">
        <v>1</v>
      </c>
      <c r="F6134">
        <v>0.99</v>
      </c>
      <c r="G6134" t="s">
        <v>149</v>
      </c>
      <c r="H6134">
        <v>1</v>
      </c>
      <c r="I6134">
        <v>2</v>
      </c>
      <c r="J6134" t="s">
        <v>14</v>
      </c>
      <c r="K6134" s="40" t="s">
        <v>149</v>
      </c>
    </row>
    <row r="6135" spans="1:11" x14ac:dyDescent="0.25">
      <c r="A6135">
        <v>576733876</v>
      </c>
      <c r="B6135" s="1">
        <v>45421</v>
      </c>
      <c r="C6135" t="s">
        <v>27</v>
      </c>
      <c r="D6135" t="s">
        <v>16</v>
      </c>
      <c r="E6135">
        <v>1</v>
      </c>
      <c r="F6135">
        <v>0.98</v>
      </c>
      <c r="G6135" t="s">
        <v>148</v>
      </c>
      <c r="H6135">
        <v>1</v>
      </c>
      <c r="I6135">
        <v>1</v>
      </c>
      <c r="J6135" t="s">
        <v>22</v>
      </c>
      <c r="K6135" s="40" t="s">
        <v>149</v>
      </c>
    </row>
    <row r="6136" spans="1:11" x14ac:dyDescent="0.25">
      <c r="A6136">
        <v>483034095</v>
      </c>
      <c r="B6136" s="1">
        <v>44844</v>
      </c>
      <c r="C6136" t="s">
        <v>11</v>
      </c>
      <c r="D6136" t="s">
        <v>16</v>
      </c>
      <c r="E6136">
        <v>1</v>
      </c>
      <c r="F6136">
        <v>0.98</v>
      </c>
      <c r="G6136" t="s">
        <v>148</v>
      </c>
      <c r="H6136">
        <v>20</v>
      </c>
      <c r="I6136">
        <v>25</v>
      </c>
      <c r="J6136" t="s">
        <v>14</v>
      </c>
      <c r="K6136" s="40" t="s">
        <v>149</v>
      </c>
    </row>
    <row r="6137" spans="1:11" x14ac:dyDescent="0.25">
      <c r="A6137">
        <v>265753948</v>
      </c>
      <c r="B6137" s="1">
        <v>43618</v>
      </c>
      <c r="C6137" t="s">
        <v>11</v>
      </c>
      <c r="D6137" t="s">
        <v>16</v>
      </c>
      <c r="E6137">
        <v>1</v>
      </c>
      <c r="F6137">
        <v>0.93</v>
      </c>
      <c r="G6137" t="s">
        <v>148</v>
      </c>
      <c r="H6137">
        <v>2</v>
      </c>
      <c r="I6137">
        <v>2</v>
      </c>
      <c r="J6137" t="s">
        <v>14</v>
      </c>
      <c r="K6137" s="40" t="s">
        <v>149</v>
      </c>
    </row>
    <row r="6138" spans="1:11" x14ac:dyDescent="0.25">
      <c r="A6138">
        <v>540706268</v>
      </c>
      <c r="B6138" s="1">
        <v>45205</v>
      </c>
      <c r="C6138" t="s">
        <v>11</v>
      </c>
      <c r="D6138" t="s">
        <v>16</v>
      </c>
      <c r="E6138">
        <v>1</v>
      </c>
      <c r="F6138">
        <v>1</v>
      </c>
      <c r="G6138" t="s">
        <v>148</v>
      </c>
      <c r="H6138">
        <v>1</v>
      </c>
      <c r="I6138">
        <v>1</v>
      </c>
      <c r="J6138" t="s">
        <v>14</v>
      </c>
      <c r="K6138" s="40" t="s">
        <v>149</v>
      </c>
    </row>
    <row r="6139" spans="1:11" x14ac:dyDescent="0.25">
      <c r="A6139">
        <v>576249582</v>
      </c>
      <c r="B6139" s="1">
        <v>45419</v>
      </c>
      <c r="C6139" t="s">
        <v>11</v>
      </c>
      <c r="D6139" t="s">
        <v>16</v>
      </c>
      <c r="E6139">
        <v>1</v>
      </c>
      <c r="F6139">
        <v>0.91</v>
      </c>
      <c r="G6139" t="s">
        <v>148</v>
      </c>
      <c r="H6139">
        <v>1</v>
      </c>
      <c r="I6139">
        <v>1</v>
      </c>
      <c r="J6139" t="s">
        <v>14</v>
      </c>
      <c r="K6139" s="40" t="s">
        <v>149</v>
      </c>
    </row>
    <row r="6140" spans="1:11" x14ac:dyDescent="0.25">
      <c r="A6140">
        <v>496714730</v>
      </c>
      <c r="B6140" s="1">
        <v>44944</v>
      </c>
      <c r="C6140" t="s">
        <v>27</v>
      </c>
      <c r="D6140" t="s">
        <v>12</v>
      </c>
      <c r="F6140">
        <v>0</v>
      </c>
      <c r="G6140" t="s">
        <v>148</v>
      </c>
      <c r="H6140">
        <v>2</v>
      </c>
      <c r="I6140">
        <v>2</v>
      </c>
      <c r="J6140" t="s">
        <v>14</v>
      </c>
      <c r="K6140" s="40" t="s">
        <v>149</v>
      </c>
    </row>
    <row r="6141" spans="1:11" x14ac:dyDescent="0.25">
      <c r="A6141">
        <v>11990000</v>
      </c>
      <c r="B6141" s="1">
        <v>41676</v>
      </c>
      <c r="C6141" t="s">
        <v>27</v>
      </c>
      <c r="D6141" t="s">
        <v>12</v>
      </c>
      <c r="F6141">
        <v>0</v>
      </c>
      <c r="G6141" t="s">
        <v>148</v>
      </c>
      <c r="H6141">
        <v>1</v>
      </c>
      <c r="I6141">
        <v>1</v>
      </c>
      <c r="J6141" t="s">
        <v>14</v>
      </c>
      <c r="K6141" s="40" t="s">
        <v>149</v>
      </c>
    </row>
    <row r="6142" spans="1:11" x14ac:dyDescent="0.25">
      <c r="A6142">
        <v>576269368</v>
      </c>
      <c r="B6142" s="1">
        <v>45419</v>
      </c>
      <c r="C6142" t="s">
        <v>27</v>
      </c>
      <c r="D6142" t="s">
        <v>16</v>
      </c>
      <c r="E6142">
        <v>1</v>
      </c>
      <c r="F6142">
        <v>1</v>
      </c>
      <c r="G6142" t="s">
        <v>148</v>
      </c>
      <c r="H6142">
        <v>1</v>
      </c>
      <c r="I6142">
        <v>1</v>
      </c>
      <c r="J6142" t="s">
        <v>14</v>
      </c>
      <c r="K6142" s="40" t="s">
        <v>149</v>
      </c>
    </row>
    <row r="6143" spans="1:11" x14ac:dyDescent="0.25">
      <c r="A6143">
        <v>271882784</v>
      </c>
      <c r="B6143" s="1">
        <v>43643</v>
      </c>
      <c r="C6143" t="s">
        <v>27</v>
      </c>
      <c r="D6143" t="s">
        <v>12</v>
      </c>
      <c r="F6143">
        <v>0.5</v>
      </c>
      <c r="G6143" t="s">
        <v>148</v>
      </c>
      <c r="H6143">
        <v>1</v>
      </c>
      <c r="I6143">
        <v>1</v>
      </c>
      <c r="J6143" t="s">
        <v>14</v>
      </c>
      <c r="K6143" s="40" t="s">
        <v>149</v>
      </c>
    </row>
    <row r="6144" spans="1:11" x14ac:dyDescent="0.25">
      <c r="A6144">
        <v>576626737</v>
      </c>
      <c r="B6144" s="1">
        <v>45421</v>
      </c>
      <c r="C6144" t="s">
        <v>27</v>
      </c>
      <c r="D6144" t="s">
        <v>16</v>
      </c>
      <c r="E6144">
        <v>1</v>
      </c>
      <c r="F6144">
        <v>1</v>
      </c>
      <c r="G6144" t="s">
        <v>148</v>
      </c>
      <c r="H6144">
        <v>1</v>
      </c>
      <c r="I6144">
        <v>1</v>
      </c>
      <c r="J6144" t="s">
        <v>14</v>
      </c>
      <c r="K6144" s="40" t="s">
        <v>149</v>
      </c>
    </row>
    <row r="6145" spans="1:11" x14ac:dyDescent="0.25">
      <c r="A6145">
        <v>576322089</v>
      </c>
      <c r="B6145" s="1">
        <v>45419</v>
      </c>
      <c r="C6145" t="s">
        <v>11</v>
      </c>
      <c r="D6145" t="s">
        <v>17</v>
      </c>
      <c r="E6145">
        <v>1</v>
      </c>
      <c r="F6145">
        <v>1</v>
      </c>
      <c r="G6145" t="s">
        <v>148</v>
      </c>
      <c r="H6145">
        <v>1</v>
      </c>
      <c r="I6145">
        <v>2</v>
      </c>
      <c r="J6145" t="s">
        <v>14</v>
      </c>
      <c r="K6145" s="40" t="s">
        <v>149</v>
      </c>
    </row>
    <row r="6146" spans="1:11" x14ac:dyDescent="0.25">
      <c r="A6146">
        <v>33249197</v>
      </c>
      <c r="B6146" s="1">
        <v>42137</v>
      </c>
      <c r="C6146" t="s">
        <v>11</v>
      </c>
      <c r="D6146" t="s">
        <v>12</v>
      </c>
      <c r="F6146">
        <v>1</v>
      </c>
      <c r="G6146" t="s">
        <v>148</v>
      </c>
      <c r="H6146">
        <v>1</v>
      </c>
      <c r="I6146">
        <v>3</v>
      </c>
      <c r="J6146" t="s">
        <v>14</v>
      </c>
      <c r="K6146" s="40" t="s">
        <v>149</v>
      </c>
    </row>
    <row r="6147" spans="1:11" x14ac:dyDescent="0.25">
      <c r="A6147">
        <v>86729850</v>
      </c>
      <c r="B6147" s="1">
        <v>42580</v>
      </c>
      <c r="C6147" t="s">
        <v>11</v>
      </c>
      <c r="D6147" t="s">
        <v>17</v>
      </c>
      <c r="E6147">
        <v>1</v>
      </c>
      <c r="F6147">
        <v>0.89</v>
      </c>
      <c r="G6147" t="s">
        <v>148</v>
      </c>
      <c r="H6147">
        <v>2</v>
      </c>
      <c r="I6147">
        <v>2</v>
      </c>
      <c r="J6147" t="s">
        <v>14</v>
      </c>
      <c r="K6147" s="40" t="s">
        <v>149</v>
      </c>
    </row>
    <row r="6148" spans="1:11" x14ac:dyDescent="0.25">
      <c r="A6148">
        <v>576444108</v>
      </c>
      <c r="B6148" s="1">
        <v>45420</v>
      </c>
      <c r="C6148" t="s">
        <v>27</v>
      </c>
      <c r="D6148" t="s">
        <v>12</v>
      </c>
      <c r="F6148">
        <v>1</v>
      </c>
      <c r="G6148" t="s">
        <v>148</v>
      </c>
      <c r="H6148">
        <v>8</v>
      </c>
      <c r="I6148">
        <v>8</v>
      </c>
      <c r="J6148" t="s">
        <v>14</v>
      </c>
      <c r="K6148" s="40" t="s">
        <v>149</v>
      </c>
    </row>
    <row r="6149" spans="1:11" x14ac:dyDescent="0.25">
      <c r="A6149">
        <v>576444295</v>
      </c>
      <c r="B6149" s="1">
        <v>45420</v>
      </c>
      <c r="C6149" t="s">
        <v>27</v>
      </c>
      <c r="D6149" t="s">
        <v>12</v>
      </c>
      <c r="G6149" t="s">
        <v>148</v>
      </c>
      <c r="H6149">
        <v>6</v>
      </c>
      <c r="I6149">
        <v>6</v>
      </c>
      <c r="J6149" t="s">
        <v>14</v>
      </c>
      <c r="K6149" s="40" t="s">
        <v>149</v>
      </c>
    </row>
    <row r="6150" spans="1:11" x14ac:dyDescent="0.25">
      <c r="A6150">
        <v>576446087</v>
      </c>
      <c r="B6150" s="1">
        <v>45420</v>
      </c>
      <c r="C6150" t="s">
        <v>27</v>
      </c>
      <c r="D6150" t="s">
        <v>12</v>
      </c>
      <c r="F6150">
        <v>1</v>
      </c>
      <c r="G6150" t="s">
        <v>148</v>
      </c>
      <c r="H6150">
        <v>3</v>
      </c>
      <c r="I6150">
        <v>3</v>
      </c>
      <c r="J6150" t="s">
        <v>14</v>
      </c>
      <c r="K6150" s="40" t="s">
        <v>149</v>
      </c>
    </row>
    <row r="6151" spans="1:11" x14ac:dyDescent="0.25">
      <c r="A6151">
        <v>576448639</v>
      </c>
      <c r="B6151" s="1">
        <v>45420</v>
      </c>
      <c r="C6151" t="s">
        <v>27</v>
      </c>
      <c r="D6151" t="s">
        <v>12</v>
      </c>
      <c r="F6151">
        <v>1</v>
      </c>
      <c r="G6151" t="s">
        <v>148</v>
      </c>
      <c r="H6151">
        <v>4</v>
      </c>
      <c r="I6151">
        <v>4</v>
      </c>
      <c r="J6151" t="s">
        <v>14</v>
      </c>
      <c r="K6151" s="40" t="s">
        <v>149</v>
      </c>
    </row>
    <row r="6152" spans="1:11" x14ac:dyDescent="0.25">
      <c r="A6152">
        <v>576452783</v>
      </c>
      <c r="B6152" s="1">
        <v>45420</v>
      </c>
      <c r="C6152" t="s">
        <v>27</v>
      </c>
      <c r="D6152" t="s">
        <v>16</v>
      </c>
      <c r="E6152">
        <v>1</v>
      </c>
      <c r="F6152">
        <v>1</v>
      </c>
      <c r="G6152" t="s">
        <v>148</v>
      </c>
      <c r="H6152">
        <v>5</v>
      </c>
      <c r="I6152">
        <v>5</v>
      </c>
      <c r="J6152" t="s">
        <v>14</v>
      </c>
      <c r="K6152" s="40" t="s">
        <v>149</v>
      </c>
    </row>
    <row r="6153" spans="1:11" x14ac:dyDescent="0.25">
      <c r="A6153">
        <v>37551192</v>
      </c>
      <c r="B6153" s="1">
        <v>42190</v>
      </c>
      <c r="C6153" t="s">
        <v>11</v>
      </c>
      <c r="D6153" t="s">
        <v>16</v>
      </c>
      <c r="E6153">
        <v>0.9</v>
      </c>
      <c r="F6153">
        <v>0.87</v>
      </c>
      <c r="G6153" t="s">
        <v>148</v>
      </c>
      <c r="H6153">
        <v>2</v>
      </c>
      <c r="I6153">
        <v>2</v>
      </c>
      <c r="J6153" t="s">
        <v>14</v>
      </c>
      <c r="K6153" s="40" t="s">
        <v>149</v>
      </c>
    </row>
    <row r="6154" spans="1:11" x14ac:dyDescent="0.25">
      <c r="A6154">
        <v>191633686</v>
      </c>
      <c r="B6154" s="1">
        <v>43245</v>
      </c>
      <c r="C6154" t="s">
        <v>11</v>
      </c>
      <c r="D6154" t="s">
        <v>12</v>
      </c>
      <c r="F6154">
        <v>0.87</v>
      </c>
      <c r="G6154" t="s">
        <v>149</v>
      </c>
      <c r="H6154">
        <v>1</v>
      </c>
      <c r="I6154">
        <v>2</v>
      </c>
      <c r="J6154" t="s">
        <v>14</v>
      </c>
      <c r="K6154" s="40" t="s">
        <v>149</v>
      </c>
    </row>
    <row r="6155" spans="1:11" x14ac:dyDescent="0.25">
      <c r="A6155">
        <v>576953150</v>
      </c>
      <c r="B6155" s="1">
        <v>45423</v>
      </c>
      <c r="C6155" t="s">
        <v>27</v>
      </c>
      <c r="D6155" t="s">
        <v>16</v>
      </c>
      <c r="E6155">
        <v>1</v>
      </c>
      <c r="F6155">
        <v>0.96</v>
      </c>
      <c r="G6155" t="s">
        <v>148</v>
      </c>
      <c r="H6155">
        <v>3</v>
      </c>
      <c r="I6155">
        <v>3</v>
      </c>
      <c r="J6155" t="s">
        <v>22</v>
      </c>
      <c r="K6155" s="40" t="s">
        <v>148</v>
      </c>
    </row>
    <row r="6156" spans="1:11" x14ac:dyDescent="0.25">
      <c r="A6156">
        <v>576957027</v>
      </c>
      <c r="B6156" s="1">
        <v>45423</v>
      </c>
      <c r="C6156" t="s">
        <v>27</v>
      </c>
      <c r="D6156" t="s">
        <v>16</v>
      </c>
      <c r="E6156">
        <v>1</v>
      </c>
      <c r="F6156">
        <v>0.95</v>
      </c>
      <c r="G6156" t="s">
        <v>148</v>
      </c>
      <c r="H6156">
        <v>3</v>
      </c>
      <c r="I6156">
        <v>3</v>
      </c>
      <c r="J6156" t="s">
        <v>22</v>
      </c>
      <c r="K6156" s="40" t="s">
        <v>149</v>
      </c>
    </row>
    <row r="6157" spans="1:11" x14ac:dyDescent="0.25">
      <c r="A6157">
        <v>576606283</v>
      </c>
      <c r="B6157" s="1">
        <v>45421</v>
      </c>
      <c r="C6157" t="s">
        <v>27</v>
      </c>
      <c r="D6157" t="s">
        <v>16</v>
      </c>
      <c r="E6157">
        <v>1</v>
      </c>
      <c r="F6157">
        <v>1</v>
      </c>
      <c r="G6157" t="s">
        <v>148</v>
      </c>
      <c r="H6157">
        <v>1</v>
      </c>
      <c r="I6157">
        <v>1</v>
      </c>
      <c r="J6157" t="s">
        <v>14</v>
      </c>
      <c r="K6157" s="40" t="s">
        <v>149</v>
      </c>
    </row>
    <row r="6158" spans="1:11" x14ac:dyDescent="0.25">
      <c r="A6158">
        <v>577472285</v>
      </c>
      <c r="B6158" s="1">
        <v>45426</v>
      </c>
      <c r="C6158" t="s">
        <v>27</v>
      </c>
      <c r="D6158" t="s">
        <v>16</v>
      </c>
      <c r="E6158">
        <v>0.9</v>
      </c>
      <c r="F6158">
        <v>0.77</v>
      </c>
      <c r="G6158" t="s">
        <v>149</v>
      </c>
      <c r="H6158">
        <v>1</v>
      </c>
      <c r="I6158">
        <v>1</v>
      </c>
      <c r="J6158" t="s">
        <v>22</v>
      </c>
      <c r="K6158" s="40" t="s">
        <v>149</v>
      </c>
    </row>
    <row r="6159" spans="1:11" x14ac:dyDescent="0.25">
      <c r="A6159">
        <v>576796597</v>
      </c>
      <c r="B6159" s="1">
        <v>45422</v>
      </c>
      <c r="C6159" t="s">
        <v>27</v>
      </c>
      <c r="D6159" t="s">
        <v>16</v>
      </c>
      <c r="E6159">
        <v>1</v>
      </c>
      <c r="F6159">
        <v>0.82</v>
      </c>
      <c r="G6159" t="s">
        <v>149</v>
      </c>
      <c r="H6159">
        <v>2</v>
      </c>
      <c r="I6159">
        <v>2</v>
      </c>
      <c r="J6159" t="s">
        <v>14</v>
      </c>
      <c r="K6159" s="40" t="s">
        <v>149</v>
      </c>
    </row>
    <row r="6160" spans="1:11" x14ac:dyDescent="0.25">
      <c r="A6160">
        <v>504351955</v>
      </c>
      <c r="B6160" s="1">
        <v>44992</v>
      </c>
      <c r="C6160" t="s">
        <v>11</v>
      </c>
      <c r="D6160" t="s">
        <v>16</v>
      </c>
      <c r="E6160">
        <v>1</v>
      </c>
      <c r="F6160">
        <v>0.92</v>
      </c>
      <c r="G6160" t="s">
        <v>149</v>
      </c>
      <c r="H6160">
        <v>2</v>
      </c>
      <c r="I6160">
        <v>2</v>
      </c>
      <c r="J6160" t="s">
        <v>22</v>
      </c>
      <c r="K6160" s="40" t="s">
        <v>149</v>
      </c>
    </row>
    <row r="6161" spans="1:11" x14ac:dyDescent="0.25">
      <c r="A6161">
        <v>367551317</v>
      </c>
      <c r="B6161" s="1">
        <v>44088</v>
      </c>
      <c r="C6161" t="s">
        <v>11</v>
      </c>
      <c r="D6161" t="s">
        <v>16</v>
      </c>
      <c r="E6161">
        <v>1</v>
      </c>
      <c r="F6161">
        <v>1</v>
      </c>
      <c r="G6161" t="s">
        <v>149</v>
      </c>
      <c r="H6161">
        <v>3</v>
      </c>
      <c r="I6161">
        <v>3</v>
      </c>
      <c r="J6161" t="s">
        <v>14</v>
      </c>
      <c r="K6161" s="40" t="s">
        <v>149</v>
      </c>
    </row>
    <row r="6162" spans="1:11" x14ac:dyDescent="0.25">
      <c r="A6162">
        <v>576502621</v>
      </c>
      <c r="B6162" s="1">
        <v>45420</v>
      </c>
      <c r="C6162" t="s">
        <v>11</v>
      </c>
      <c r="D6162" t="s">
        <v>12</v>
      </c>
      <c r="F6162">
        <v>0.68</v>
      </c>
      <c r="G6162" t="s">
        <v>149</v>
      </c>
      <c r="H6162">
        <v>1</v>
      </c>
      <c r="I6162">
        <v>1</v>
      </c>
      <c r="J6162" t="s">
        <v>14</v>
      </c>
      <c r="K6162" s="40" t="s">
        <v>149</v>
      </c>
    </row>
    <row r="6163" spans="1:11" x14ac:dyDescent="0.25">
      <c r="A6163">
        <v>577297382</v>
      </c>
      <c r="B6163" s="1">
        <v>45425</v>
      </c>
      <c r="C6163" t="s">
        <v>27</v>
      </c>
      <c r="D6163" t="s">
        <v>12</v>
      </c>
      <c r="F6163">
        <v>1</v>
      </c>
      <c r="G6163" t="s">
        <v>148</v>
      </c>
      <c r="H6163">
        <v>1</v>
      </c>
      <c r="I6163">
        <v>1</v>
      </c>
      <c r="J6163" t="s">
        <v>14</v>
      </c>
      <c r="K6163" s="40" t="s">
        <v>149</v>
      </c>
    </row>
    <row r="6164" spans="1:11" x14ac:dyDescent="0.25">
      <c r="A6164">
        <v>158461753</v>
      </c>
      <c r="B6164" s="1">
        <v>43051</v>
      </c>
      <c r="C6164" t="s">
        <v>11</v>
      </c>
      <c r="D6164" t="s">
        <v>16</v>
      </c>
      <c r="E6164">
        <v>1</v>
      </c>
      <c r="F6164">
        <v>0.97</v>
      </c>
      <c r="G6164" t="s">
        <v>149</v>
      </c>
      <c r="H6164">
        <v>1</v>
      </c>
      <c r="I6164">
        <v>1</v>
      </c>
      <c r="J6164" t="s">
        <v>14</v>
      </c>
      <c r="K6164" s="40" t="s">
        <v>149</v>
      </c>
    </row>
    <row r="6165" spans="1:11" x14ac:dyDescent="0.25">
      <c r="A6165">
        <v>569754180</v>
      </c>
      <c r="B6165" s="1">
        <v>45381</v>
      </c>
      <c r="C6165" t="s">
        <v>11</v>
      </c>
      <c r="D6165" t="s">
        <v>20</v>
      </c>
      <c r="E6165">
        <v>0.13</v>
      </c>
      <c r="F6165">
        <v>0.12</v>
      </c>
      <c r="G6165" t="s">
        <v>148</v>
      </c>
      <c r="H6165">
        <v>2</v>
      </c>
      <c r="I6165">
        <v>3</v>
      </c>
      <c r="J6165" t="s">
        <v>14</v>
      </c>
      <c r="K6165" s="40" t="s">
        <v>149</v>
      </c>
    </row>
    <row r="6166" spans="1:11" x14ac:dyDescent="0.25">
      <c r="A6166">
        <v>544405121</v>
      </c>
      <c r="B6166" s="1">
        <v>45231</v>
      </c>
      <c r="C6166" t="s">
        <v>11</v>
      </c>
      <c r="D6166" t="s">
        <v>16</v>
      </c>
      <c r="E6166">
        <v>1</v>
      </c>
      <c r="F6166">
        <v>1</v>
      </c>
      <c r="G6166" t="s">
        <v>149</v>
      </c>
      <c r="H6166">
        <v>7</v>
      </c>
      <c r="I6166">
        <v>12</v>
      </c>
      <c r="J6166" t="s">
        <v>14</v>
      </c>
      <c r="K6166" s="40" t="s">
        <v>149</v>
      </c>
    </row>
    <row r="6167" spans="1:11" x14ac:dyDescent="0.25">
      <c r="A6167">
        <v>233639262</v>
      </c>
      <c r="B6167" s="1">
        <v>43466</v>
      </c>
      <c r="C6167" t="s">
        <v>27</v>
      </c>
      <c r="D6167" t="s">
        <v>16</v>
      </c>
      <c r="E6167">
        <v>1</v>
      </c>
      <c r="F6167">
        <v>0.86</v>
      </c>
      <c r="G6167" t="s">
        <v>148</v>
      </c>
      <c r="H6167">
        <v>3</v>
      </c>
      <c r="I6167">
        <v>3</v>
      </c>
      <c r="J6167" t="s">
        <v>14</v>
      </c>
      <c r="K6167" s="40" t="s">
        <v>149</v>
      </c>
    </row>
    <row r="6168" spans="1:11" x14ac:dyDescent="0.25">
      <c r="A6168">
        <v>467936836</v>
      </c>
      <c r="B6168" s="1">
        <v>44748</v>
      </c>
      <c r="C6168" t="s">
        <v>27</v>
      </c>
      <c r="D6168" t="s">
        <v>12</v>
      </c>
      <c r="F6168">
        <v>0</v>
      </c>
      <c r="G6168" t="s">
        <v>148</v>
      </c>
      <c r="H6168">
        <v>1</v>
      </c>
      <c r="I6168">
        <v>1</v>
      </c>
      <c r="J6168" t="s">
        <v>22</v>
      </c>
      <c r="K6168" s="40" t="s">
        <v>149</v>
      </c>
    </row>
    <row r="6169" spans="1:11" x14ac:dyDescent="0.25">
      <c r="A6169">
        <v>531449328</v>
      </c>
      <c r="B6169" s="1">
        <v>45150</v>
      </c>
      <c r="C6169" t="s">
        <v>27</v>
      </c>
      <c r="D6169" t="s">
        <v>20</v>
      </c>
      <c r="E6169">
        <v>0.1</v>
      </c>
      <c r="F6169">
        <v>0</v>
      </c>
      <c r="G6169" t="s">
        <v>148</v>
      </c>
      <c r="H6169">
        <v>2</v>
      </c>
      <c r="I6169">
        <v>2</v>
      </c>
      <c r="J6169" t="s">
        <v>22</v>
      </c>
      <c r="K6169" s="40" t="s">
        <v>149</v>
      </c>
    </row>
    <row r="6170" spans="1:11" x14ac:dyDescent="0.25">
      <c r="A6170">
        <v>67957196</v>
      </c>
      <c r="B6170" s="1">
        <v>42479</v>
      </c>
      <c r="C6170" t="s">
        <v>19</v>
      </c>
      <c r="D6170" t="s">
        <v>16</v>
      </c>
      <c r="E6170">
        <v>1</v>
      </c>
      <c r="F6170">
        <v>1</v>
      </c>
      <c r="G6170" t="s">
        <v>149</v>
      </c>
      <c r="H6170">
        <v>23</v>
      </c>
      <c r="I6170">
        <v>28</v>
      </c>
      <c r="J6170" t="s">
        <v>14</v>
      </c>
      <c r="K6170" s="40" t="s">
        <v>149</v>
      </c>
    </row>
    <row r="6171" spans="1:11" x14ac:dyDescent="0.25">
      <c r="A6171">
        <v>559943899</v>
      </c>
      <c r="B6171" s="1">
        <v>45324</v>
      </c>
      <c r="C6171" t="s">
        <v>27</v>
      </c>
      <c r="D6171" t="s">
        <v>20</v>
      </c>
      <c r="E6171">
        <v>0</v>
      </c>
      <c r="F6171">
        <v>0</v>
      </c>
      <c r="G6171" t="s">
        <v>148</v>
      </c>
      <c r="H6171">
        <v>1</v>
      </c>
      <c r="I6171">
        <v>1</v>
      </c>
      <c r="J6171" t="s">
        <v>14</v>
      </c>
      <c r="K6171" s="40" t="s">
        <v>149</v>
      </c>
    </row>
    <row r="6172" spans="1:11" x14ac:dyDescent="0.25">
      <c r="A6172">
        <v>224697171</v>
      </c>
      <c r="B6172" s="1">
        <v>43411</v>
      </c>
      <c r="C6172" t="s">
        <v>11</v>
      </c>
      <c r="D6172" t="s">
        <v>16</v>
      </c>
      <c r="E6172">
        <v>1</v>
      </c>
      <c r="F6172">
        <v>1</v>
      </c>
      <c r="G6172" t="s">
        <v>149</v>
      </c>
      <c r="H6172">
        <v>1</v>
      </c>
      <c r="I6172">
        <v>1</v>
      </c>
      <c r="J6172" t="s">
        <v>14</v>
      </c>
      <c r="K6172" s="40" t="s">
        <v>149</v>
      </c>
    </row>
    <row r="6173" spans="1:11" x14ac:dyDescent="0.25">
      <c r="A6173">
        <v>203316674</v>
      </c>
      <c r="B6173" s="1">
        <v>43299</v>
      </c>
      <c r="C6173" t="s">
        <v>11</v>
      </c>
      <c r="D6173" t="s">
        <v>16</v>
      </c>
      <c r="E6173">
        <v>1</v>
      </c>
      <c r="F6173">
        <v>1</v>
      </c>
      <c r="G6173" t="s">
        <v>149</v>
      </c>
      <c r="H6173">
        <v>1</v>
      </c>
      <c r="I6173">
        <v>2</v>
      </c>
      <c r="J6173" t="s">
        <v>14</v>
      </c>
      <c r="K6173" s="40" t="s">
        <v>149</v>
      </c>
    </row>
    <row r="6174" spans="1:11" x14ac:dyDescent="0.25">
      <c r="A6174">
        <v>577288450</v>
      </c>
      <c r="B6174" s="1">
        <v>45425</v>
      </c>
      <c r="C6174" t="s">
        <v>27</v>
      </c>
      <c r="D6174" t="s">
        <v>16</v>
      </c>
      <c r="E6174">
        <v>0.98</v>
      </c>
      <c r="F6174">
        <v>0.94</v>
      </c>
      <c r="G6174" t="s">
        <v>148</v>
      </c>
      <c r="H6174">
        <v>4</v>
      </c>
      <c r="I6174">
        <v>4</v>
      </c>
      <c r="J6174" t="s">
        <v>22</v>
      </c>
      <c r="K6174" s="40" t="s">
        <v>149</v>
      </c>
    </row>
    <row r="6175" spans="1:11" x14ac:dyDescent="0.25">
      <c r="A6175">
        <v>577286285</v>
      </c>
      <c r="B6175" s="1">
        <v>45425</v>
      </c>
      <c r="C6175" t="s">
        <v>27</v>
      </c>
      <c r="D6175" t="s">
        <v>16</v>
      </c>
      <c r="E6175">
        <v>1</v>
      </c>
      <c r="F6175">
        <v>0.92</v>
      </c>
      <c r="G6175" t="s">
        <v>148</v>
      </c>
      <c r="H6175">
        <v>3</v>
      </c>
      <c r="I6175">
        <v>3</v>
      </c>
      <c r="J6175" t="s">
        <v>22</v>
      </c>
      <c r="K6175" s="40" t="s">
        <v>149</v>
      </c>
    </row>
    <row r="6176" spans="1:11" x14ac:dyDescent="0.25">
      <c r="A6176">
        <v>18217510</v>
      </c>
      <c r="B6176" s="1">
        <v>41836</v>
      </c>
      <c r="C6176" t="s">
        <v>33</v>
      </c>
      <c r="D6176" t="s">
        <v>12</v>
      </c>
      <c r="F6176">
        <v>0</v>
      </c>
      <c r="G6176" t="s">
        <v>148</v>
      </c>
      <c r="H6176">
        <v>3</v>
      </c>
      <c r="I6176">
        <v>3</v>
      </c>
      <c r="J6176" t="s">
        <v>18</v>
      </c>
      <c r="K6176" s="40" t="s">
        <v>149</v>
      </c>
    </row>
    <row r="6177" spans="1:11" x14ac:dyDescent="0.25">
      <c r="A6177">
        <v>7640026</v>
      </c>
      <c r="B6177" s="1">
        <v>41477</v>
      </c>
      <c r="C6177" t="s">
        <v>11</v>
      </c>
      <c r="D6177" t="s">
        <v>12</v>
      </c>
      <c r="F6177">
        <v>0.82</v>
      </c>
      <c r="G6177" t="s">
        <v>148</v>
      </c>
      <c r="H6177">
        <v>1</v>
      </c>
      <c r="I6177">
        <v>3</v>
      </c>
      <c r="J6177" t="s">
        <v>18</v>
      </c>
      <c r="K6177" s="40" t="s">
        <v>149</v>
      </c>
    </row>
    <row r="6178" spans="1:11" x14ac:dyDescent="0.25">
      <c r="A6178">
        <v>442784934</v>
      </c>
      <c r="B6178" s="1">
        <v>44591</v>
      </c>
      <c r="C6178" t="s">
        <v>41</v>
      </c>
      <c r="D6178" t="s">
        <v>17</v>
      </c>
      <c r="E6178">
        <v>0.67</v>
      </c>
      <c r="F6178">
        <v>0.13</v>
      </c>
      <c r="G6178" t="s">
        <v>148</v>
      </c>
      <c r="H6178">
        <v>56</v>
      </c>
      <c r="I6178">
        <v>58</v>
      </c>
      <c r="J6178" t="s">
        <v>14</v>
      </c>
      <c r="K6178" s="40" t="s">
        <v>149</v>
      </c>
    </row>
    <row r="6179" spans="1:11" x14ac:dyDescent="0.25">
      <c r="A6179">
        <v>577327485</v>
      </c>
      <c r="B6179" s="1">
        <v>45425</v>
      </c>
      <c r="C6179" t="s">
        <v>27</v>
      </c>
      <c r="D6179" t="s">
        <v>17</v>
      </c>
      <c r="E6179">
        <v>1</v>
      </c>
      <c r="F6179">
        <v>0.5</v>
      </c>
      <c r="G6179" t="s">
        <v>148</v>
      </c>
      <c r="H6179">
        <v>1</v>
      </c>
      <c r="I6179">
        <v>1</v>
      </c>
      <c r="J6179" t="s">
        <v>22</v>
      </c>
      <c r="K6179" s="40" t="s">
        <v>148</v>
      </c>
    </row>
    <row r="6180" spans="1:11" x14ac:dyDescent="0.25">
      <c r="A6180">
        <v>303526106</v>
      </c>
      <c r="B6180" s="1">
        <v>43758</v>
      </c>
      <c r="C6180" t="s">
        <v>11</v>
      </c>
      <c r="D6180" t="s">
        <v>16</v>
      </c>
      <c r="E6180">
        <v>1</v>
      </c>
      <c r="F6180">
        <v>0.99</v>
      </c>
      <c r="G6180" t="s">
        <v>148</v>
      </c>
      <c r="H6180">
        <v>1</v>
      </c>
      <c r="I6180">
        <v>1</v>
      </c>
      <c r="J6180" t="s">
        <v>14</v>
      </c>
      <c r="K6180" s="40" t="s">
        <v>149</v>
      </c>
    </row>
    <row r="6181" spans="1:11" x14ac:dyDescent="0.25">
      <c r="A6181">
        <v>509590204</v>
      </c>
      <c r="B6181" s="1">
        <v>45027</v>
      </c>
      <c r="C6181" t="s">
        <v>27</v>
      </c>
      <c r="D6181" t="s">
        <v>16</v>
      </c>
      <c r="E6181">
        <v>1</v>
      </c>
      <c r="F6181">
        <v>0.96</v>
      </c>
      <c r="G6181" t="s">
        <v>149</v>
      </c>
      <c r="H6181">
        <v>3</v>
      </c>
      <c r="I6181">
        <v>3</v>
      </c>
      <c r="J6181" t="s">
        <v>14</v>
      </c>
      <c r="K6181" s="40" t="s">
        <v>149</v>
      </c>
    </row>
    <row r="6182" spans="1:11" x14ac:dyDescent="0.25">
      <c r="A6182">
        <v>577857204</v>
      </c>
      <c r="B6182" s="1">
        <v>45428</v>
      </c>
      <c r="C6182" t="s">
        <v>27</v>
      </c>
      <c r="D6182" t="s">
        <v>16</v>
      </c>
      <c r="E6182">
        <v>1</v>
      </c>
      <c r="F6182">
        <v>1</v>
      </c>
      <c r="G6182" t="s">
        <v>149</v>
      </c>
      <c r="H6182">
        <v>1</v>
      </c>
      <c r="I6182">
        <v>1</v>
      </c>
      <c r="J6182" t="s">
        <v>14</v>
      </c>
      <c r="K6182" s="40" t="s">
        <v>149</v>
      </c>
    </row>
    <row r="6183" spans="1:11" x14ac:dyDescent="0.25">
      <c r="A6183">
        <v>21161800</v>
      </c>
      <c r="B6183" s="1">
        <v>41892</v>
      </c>
      <c r="C6183" t="s">
        <v>11</v>
      </c>
      <c r="D6183" t="s">
        <v>12</v>
      </c>
      <c r="G6183" t="s">
        <v>148</v>
      </c>
      <c r="H6183">
        <v>1</v>
      </c>
      <c r="I6183">
        <v>2</v>
      </c>
      <c r="J6183" t="s">
        <v>14</v>
      </c>
      <c r="K6183" s="40" t="s">
        <v>149</v>
      </c>
    </row>
    <row r="6184" spans="1:11" x14ac:dyDescent="0.25">
      <c r="A6184">
        <v>147493047</v>
      </c>
      <c r="B6184" s="1">
        <v>42971</v>
      </c>
      <c r="C6184" t="s">
        <v>11</v>
      </c>
      <c r="D6184" t="s">
        <v>21</v>
      </c>
      <c r="E6184">
        <v>0.7</v>
      </c>
      <c r="F6184">
        <v>0.33</v>
      </c>
      <c r="G6184" t="s">
        <v>148</v>
      </c>
      <c r="H6184">
        <v>1</v>
      </c>
      <c r="I6184">
        <v>1</v>
      </c>
      <c r="J6184" t="s">
        <v>14</v>
      </c>
      <c r="K6184" s="40" t="s">
        <v>149</v>
      </c>
    </row>
    <row r="6185" spans="1:11" x14ac:dyDescent="0.25">
      <c r="A6185">
        <v>393116959</v>
      </c>
      <c r="B6185" s="1">
        <v>44273</v>
      </c>
      <c r="C6185" t="s">
        <v>11</v>
      </c>
      <c r="D6185" t="s">
        <v>16</v>
      </c>
      <c r="E6185">
        <v>1</v>
      </c>
      <c r="F6185">
        <v>0.89</v>
      </c>
      <c r="G6185" t="s">
        <v>149</v>
      </c>
      <c r="H6185">
        <v>2</v>
      </c>
      <c r="I6185">
        <v>3</v>
      </c>
      <c r="J6185" t="s">
        <v>14</v>
      </c>
      <c r="K6185" s="40" t="s">
        <v>149</v>
      </c>
    </row>
    <row r="6186" spans="1:11" x14ac:dyDescent="0.25">
      <c r="A6186">
        <v>577639047</v>
      </c>
      <c r="B6186" s="1">
        <v>45427</v>
      </c>
      <c r="C6186" t="s">
        <v>27</v>
      </c>
      <c r="D6186" t="s">
        <v>16</v>
      </c>
      <c r="E6186">
        <v>1</v>
      </c>
      <c r="F6186">
        <v>1</v>
      </c>
      <c r="G6186" t="s">
        <v>148</v>
      </c>
      <c r="H6186">
        <v>2</v>
      </c>
      <c r="I6186">
        <v>2</v>
      </c>
      <c r="J6186" t="s">
        <v>14</v>
      </c>
      <c r="K6186" s="40" t="s">
        <v>149</v>
      </c>
    </row>
    <row r="6187" spans="1:11" x14ac:dyDescent="0.25">
      <c r="A6187">
        <v>121054041</v>
      </c>
      <c r="B6187" s="1">
        <v>42810</v>
      </c>
      <c r="C6187" t="s">
        <v>11</v>
      </c>
      <c r="D6187" t="s">
        <v>16</v>
      </c>
      <c r="E6187">
        <v>1</v>
      </c>
      <c r="F6187">
        <v>0.9</v>
      </c>
      <c r="G6187" t="s">
        <v>149</v>
      </c>
      <c r="H6187">
        <v>2</v>
      </c>
      <c r="I6187">
        <v>2</v>
      </c>
      <c r="J6187" t="s">
        <v>14</v>
      </c>
      <c r="K6187" s="40" t="s">
        <v>149</v>
      </c>
    </row>
    <row r="6188" spans="1:11" x14ac:dyDescent="0.25">
      <c r="A6188">
        <v>577663633</v>
      </c>
      <c r="B6188" s="1">
        <v>45427</v>
      </c>
      <c r="C6188" t="s">
        <v>27</v>
      </c>
      <c r="D6188" t="s">
        <v>16</v>
      </c>
      <c r="E6188">
        <v>1</v>
      </c>
      <c r="F6188">
        <v>1</v>
      </c>
      <c r="G6188" t="s">
        <v>148</v>
      </c>
      <c r="H6188">
        <v>2</v>
      </c>
      <c r="I6188">
        <v>2</v>
      </c>
      <c r="J6188" t="s">
        <v>14</v>
      </c>
      <c r="K6188" s="40" t="s">
        <v>149</v>
      </c>
    </row>
    <row r="6189" spans="1:11" x14ac:dyDescent="0.25">
      <c r="A6189">
        <v>24498938</v>
      </c>
      <c r="B6189" s="1">
        <v>41977</v>
      </c>
      <c r="C6189" t="s">
        <v>59</v>
      </c>
      <c r="D6189" t="s">
        <v>16</v>
      </c>
      <c r="E6189">
        <v>1</v>
      </c>
      <c r="F6189">
        <v>0.89</v>
      </c>
      <c r="G6189" t="s">
        <v>149</v>
      </c>
      <c r="H6189">
        <v>2</v>
      </c>
      <c r="I6189">
        <v>2</v>
      </c>
      <c r="J6189" t="s">
        <v>14</v>
      </c>
      <c r="K6189" s="40" t="s">
        <v>149</v>
      </c>
    </row>
    <row r="6190" spans="1:11" x14ac:dyDescent="0.25">
      <c r="A6190">
        <v>344683785</v>
      </c>
      <c r="B6190" s="1">
        <v>43947</v>
      </c>
      <c r="C6190" t="s">
        <v>11</v>
      </c>
      <c r="D6190" t="s">
        <v>16</v>
      </c>
      <c r="E6190">
        <v>1</v>
      </c>
      <c r="F6190">
        <v>1</v>
      </c>
      <c r="G6190" t="s">
        <v>148</v>
      </c>
      <c r="H6190">
        <v>2</v>
      </c>
      <c r="I6190">
        <v>2</v>
      </c>
      <c r="J6190" t="s">
        <v>14</v>
      </c>
      <c r="K6190" s="40" t="s">
        <v>149</v>
      </c>
    </row>
    <row r="6191" spans="1:11" x14ac:dyDescent="0.25">
      <c r="A6191">
        <v>577683672</v>
      </c>
      <c r="B6191" s="1">
        <v>45427</v>
      </c>
      <c r="C6191" t="s">
        <v>27</v>
      </c>
      <c r="D6191" t="s">
        <v>17</v>
      </c>
      <c r="E6191">
        <v>0.87</v>
      </c>
      <c r="F6191">
        <v>1</v>
      </c>
      <c r="G6191" t="s">
        <v>148</v>
      </c>
      <c r="H6191">
        <v>4</v>
      </c>
      <c r="I6191">
        <v>9</v>
      </c>
      <c r="J6191" t="s">
        <v>22</v>
      </c>
      <c r="K6191" s="40" t="s">
        <v>149</v>
      </c>
    </row>
    <row r="6192" spans="1:11" x14ac:dyDescent="0.25">
      <c r="A6192">
        <v>132022481</v>
      </c>
      <c r="B6192" s="1">
        <v>42881</v>
      </c>
      <c r="C6192" t="s">
        <v>11</v>
      </c>
      <c r="D6192" t="s">
        <v>16</v>
      </c>
      <c r="E6192">
        <v>0.99</v>
      </c>
      <c r="F6192">
        <v>1</v>
      </c>
      <c r="G6192" t="s">
        <v>148</v>
      </c>
      <c r="H6192">
        <v>10</v>
      </c>
      <c r="I6192">
        <v>77</v>
      </c>
      <c r="J6192" t="s">
        <v>14</v>
      </c>
      <c r="K6192" s="40" t="s">
        <v>148</v>
      </c>
    </row>
    <row r="6193" spans="1:11" x14ac:dyDescent="0.25">
      <c r="A6193">
        <v>577780600</v>
      </c>
      <c r="B6193" s="1">
        <v>45427</v>
      </c>
      <c r="C6193" t="s">
        <v>11</v>
      </c>
      <c r="D6193" t="s">
        <v>16</v>
      </c>
      <c r="E6193">
        <v>0.8</v>
      </c>
      <c r="F6193">
        <v>0.81</v>
      </c>
      <c r="G6193" t="s">
        <v>148</v>
      </c>
      <c r="H6193">
        <v>4</v>
      </c>
      <c r="I6193">
        <v>7</v>
      </c>
      <c r="J6193" t="s">
        <v>22</v>
      </c>
      <c r="K6193" s="40" t="s">
        <v>149</v>
      </c>
    </row>
    <row r="6194" spans="1:11" x14ac:dyDescent="0.25">
      <c r="A6194">
        <v>466790447</v>
      </c>
      <c r="B6194" s="1">
        <v>44741</v>
      </c>
      <c r="C6194" t="s">
        <v>11</v>
      </c>
      <c r="D6194" t="s">
        <v>16</v>
      </c>
      <c r="E6194">
        <v>0.9</v>
      </c>
      <c r="F6194">
        <v>1</v>
      </c>
      <c r="G6194" t="s">
        <v>148</v>
      </c>
      <c r="H6194">
        <v>7</v>
      </c>
      <c r="I6194">
        <v>7</v>
      </c>
      <c r="J6194" t="s">
        <v>18</v>
      </c>
      <c r="K6194" s="40" t="s">
        <v>148</v>
      </c>
    </row>
    <row r="6195" spans="1:11" x14ac:dyDescent="0.25">
      <c r="A6195">
        <v>192206093</v>
      </c>
      <c r="B6195" s="1">
        <v>43249</v>
      </c>
      <c r="C6195" t="s">
        <v>11</v>
      </c>
      <c r="D6195" t="s">
        <v>16</v>
      </c>
      <c r="E6195">
        <v>1</v>
      </c>
      <c r="F6195">
        <v>1</v>
      </c>
      <c r="G6195" t="s">
        <v>149</v>
      </c>
      <c r="H6195">
        <v>2</v>
      </c>
      <c r="I6195">
        <v>2</v>
      </c>
      <c r="J6195" t="s">
        <v>14</v>
      </c>
      <c r="K6195" s="40" t="s">
        <v>149</v>
      </c>
    </row>
    <row r="6196" spans="1:11" x14ac:dyDescent="0.25">
      <c r="A6196">
        <v>37165847</v>
      </c>
      <c r="B6196" s="1">
        <v>42185</v>
      </c>
      <c r="C6196" t="s">
        <v>11</v>
      </c>
      <c r="D6196" t="s">
        <v>21</v>
      </c>
      <c r="E6196">
        <v>0.89</v>
      </c>
      <c r="F6196">
        <v>0.38</v>
      </c>
      <c r="G6196" t="s">
        <v>148</v>
      </c>
      <c r="H6196">
        <v>2</v>
      </c>
      <c r="I6196">
        <v>5</v>
      </c>
      <c r="J6196" t="s">
        <v>14</v>
      </c>
      <c r="K6196" s="40" t="s">
        <v>149</v>
      </c>
    </row>
    <row r="6197" spans="1:11" x14ac:dyDescent="0.25">
      <c r="A6197">
        <v>241852653</v>
      </c>
      <c r="B6197" s="1">
        <v>43504</v>
      </c>
      <c r="C6197" t="s">
        <v>11</v>
      </c>
      <c r="D6197" t="s">
        <v>16</v>
      </c>
      <c r="E6197">
        <v>1</v>
      </c>
      <c r="F6197">
        <v>0.78</v>
      </c>
      <c r="G6197" t="s">
        <v>148</v>
      </c>
      <c r="H6197">
        <v>1</v>
      </c>
      <c r="I6197">
        <v>1</v>
      </c>
      <c r="J6197" t="s">
        <v>14</v>
      </c>
      <c r="K6197" s="40" t="s">
        <v>149</v>
      </c>
    </row>
    <row r="6198" spans="1:11" x14ac:dyDescent="0.25">
      <c r="A6198">
        <v>577847669</v>
      </c>
      <c r="B6198" s="1">
        <v>45428</v>
      </c>
      <c r="C6198" t="s">
        <v>27</v>
      </c>
      <c r="D6198" t="s">
        <v>16</v>
      </c>
      <c r="E6198">
        <v>1</v>
      </c>
      <c r="F6198">
        <v>0.99</v>
      </c>
      <c r="G6198" t="s">
        <v>148</v>
      </c>
      <c r="H6198">
        <v>1</v>
      </c>
      <c r="I6198">
        <v>1</v>
      </c>
      <c r="J6198" t="s">
        <v>14</v>
      </c>
      <c r="K6198" s="40" t="s">
        <v>149</v>
      </c>
    </row>
    <row r="6199" spans="1:11" x14ac:dyDescent="0.25">
      <c r="A6199">
        <v>519750676</v>
      </c>
      <c r="B6199" s="1">
        <v>45090</v>
      </c>
      <c r="C6199" t="s">
        <v>27</v>
      </c>
      <c r="D6199" t="s">
        <v>16</v>
      </c>
      <c r="E6199">
        <v>1</v>
      </c>
      <c r="F6199">
        <v>1</v>
      </c>
      <c r="G6199" t="s">
        <v>27</v>
      </c>
      <c r="H6199">
        <v>4</v>
      </c>
      <c r="I6199">
        <v>4</v>
      </c>
      <c r="J6199" t="s">
        <v>14</v>
      </c>
      <c r="K6199" s="40" t="s">
        <v>149</v>
      </c>
    </row>
    <row r="6200" spans="1:11" x14ac:dyDescent="0.25">
      <c r="A6200">
        <v>569974434</v>
      </c>
      <c r="B6200" s="1">
        <v>45383</v>
      </c>
      <c r="C6200" t="s">
        <v>27</v>
      </c>
      <c r="D6200" t="s">
        <v>16</v>
      </c>
      <c r="E6200">
        <v>1</v>
      </c>
      <c r="F6200">
        <v>1</v>
      </c>
      <c r="G6200" t="s">
        <v>148</v>
      </c>
      <c r="H6200">
        <v>1</v>
      </c>
      <c r="I6200">
        <v>2</v>
      </c>
      <c r="J6200" t="s">
        <v>14</v>
      </c>
      <c r="K6200" s="40" t="s">
        <v>149</v>
      </c>
    </row>
    <row r="6201" spans="1:11" x14ac:dyDescent="0.25">
      <c r="A6201">
        <v>2316719</v>
      </c>
      <c r="B6201" s="1">
        <v>41036</v>
      </c>
      <c r="C6201" t="s">
        <v>44</v>
      </c>
      <c r="D6201" t="s">
        <v>16</v>
      </c>
      <c r="E6201">
        <v>1</v>
      </c>
      <c r="F6201">
        <v>0.66</v>
      </c>
      <c r="G6201" t="s">
        <v>149</v>
      </c>
      <c r="H6201">
        <v>14</v>
      </c>
      <c r="I6201">
        <v>16</v>
      </c>
      <c r="J6201" t="s">
        <v>22</v>
      </c>
      <c r="K6201" s="40" t="s">
        <v>149</v>
      </c>
    </row>
    <row r="6202" spans="1:11" x14ac:dyDescent="0.25">
      <c r="A6202">
        <v>577485093</v>
      </c>
      <c r="B6202" s="1">
        <v>45426</v>
      </c>
      <c r="C6202" t="s">
        <v>11</v>
      </c>
      <c r="D6202" t="s">
        <v>21</v>
      </c>
      <c r="E6202">
        <v>0.7</v>
      </c>
      <c r="F6202">
        <v>0.76</v>
      </c>
      <c r="G6202" t="s">
        <v>148</v>
      </c>
      <c r="H6202">
        <v>1</v>
      </c>
      <c r="I6202">
        <v>1</v>
      </c>
      <c r="J6202" t="s">
        <v>14</v>
      </c>
      <c r="K6202" s="40" t="s">
        <v>149</v>
      </c>
    </row>
    <row r="6203" spans="1:11" x14ac:dyDescent="0.25">
      <c r="A6203">
        <v>577926674</v>
      </c>
      <c r="B6203" s="1">
        <v>45428</v>
      </c>
      <c r="C6203" t="s">
        <v>27</v>
      </c>
      <c r="D6203" t="s">
        <v>17</v>
      </c>
      <c r="E6203">
        <v>0.93</v>
      </c>
      <c r="F6203">
        <v>0.18</v>
      </c>
      <c r="G6203" t="s">
        <v>149</v>
      </c>
      <c r="H6203">
        <v>17</v>
      </c>
      <c r="I6203">
        <v>19</v>
      </c>
      <c r="J6203" t="s">
        <v>14</v>
      </c>
      <c r="K6203" s="40" t="s">
        <v>149</v>
      </c>
    </row>
    <row r="6204" spans="1:11" x14ac:dyDescent="0.25">
      <c r="A6204">
        <v>577489299</v>
      </c>
      <c r="B6204" s="1">
        <v>45426</v>
      </c>
      <c r="C6204" t="s">
        <v>27</v>
      </c>
      <c r="D6204" t="s">
        <v>12</v>
      </c>
      <c r="F6204">
        <v>1</v>
      </c>
      <c r="G6204" t="s">
        <v>148</v>
      </c>
      <c r="H6204">
        <v>1</v>
      </c>
      <c r="I6204">
        <v>1</v>
      </c>
      <c r="J6204" t="s">
        <v>14</v>
      </c>
      <c r="K6204" s="40" t="s">
        <v>149</v>
      </c>
    </row>
    <row r="6205" spans="1:11" x14ac:dyDescent="0.25">
      <c r="A6205">
        <v>578842810</v>
      </c>
      <c r="B6205" s="1">
        <v>45433</v>
      </c>
      <c r="C6205" t="s">
        <v>27</v>
      </c>
      <c r="D6205" t="s">
        <v>16</v>
      </c>
      <c r="E6205">
        <v>1</v>
      </c>
      <c r="F6205">
        <v>1</v>
      </c>
      <c r="G6205" t="s">
        <v>148</v>
      </c>
      <c r="H6205">
        <v>1</v>
      </c>
      <c r="I6205">
        <v>1</v>
      </c>
      <c r="J6205" t="s">
        <v>22</v>
      </c>
      <c r="K6205" s="40" t="s">
        <v>149</v>
      </c>
    </row>
    <row r="6206" spans="1:11" x14ac:dyDescent="0.25">
      <c r="A6206">
        <v>423152032</v>
      </c>
      <c r="B6206" s="1">
        <v>44454</v>
      </c>
      <c r="C6206" t="s">
        <v>11</v>
      </c>
      <c r="D6206" t="s">
        <v>21</v>
      </c>
      <c r="E6206">
        <v>1</v>
      </c>
      <c r="F6206">
        <v>0.44</v>
      </c>
      <c r="G6206" t="s">
        <v>148</v>
      </c>
      <c r="H6206">
        <v>1</v>
      </c>
      <c r="I6206">
        <v>1</v>
      </c>
      <c r="J6206" t="s">
        <v>14</v>
      </c>
      <c r="K6206" s="40" t="s">
        <v>149</v>
      </c>
    </row>
    <row r="6207" spans="1:11" x14ac:dyDescent="0.25">
      <c r="A6207">
        <v>122712178</v>
      </c>
      <c r="B6207" s="1">
        <v>42820</v>
      </c>
      <c r="C6207" t="s">
        <v>11</v>
      </c>
      <c r="D6207" t="s">
        <v>16</v>
      </c>
      <c r="E6207">
        <v>1</v>
      </c>
      <c r="F6207">
        <v>0.99</v>
      </c>
      <c r="G6207" t="s">
        <v>149</v>
      </c>
      <c r="H6207">
        <v>1</v>
      </c>
      <c r="I6207">
        <v>1</v>
      </c>
      <c r="J6207" t="s">
        <v>14</v>
      </c>
      <c r="K6207" s="40" t="s">
        <v>149</v>
      </c>
    </row>
    <row r="6208" spans="1:11" x14ac:dyDescent="0.25">
      <c r="A6208">
        <v>436809387</v>
      </c>
      <c r="B6208" s="1">
        <v>44550</v>
      </c>
      <c r="C6208" t="s">
        <v>27</v>
      </c>
      <c r="D6208" t="s">
        <v>16</v>
      </c>
      <c r="E6208">
        <v>1</v>
      </c>
      <c r="F6208">
        <v>0.85</v>
      </c>
      <c r="G6208" t="s">
        <v>148</v>
      </c>
      <c r="H6208">
        <v>5</v>
      </c>
      <c r="I6208">
        <v>6</v>
      </c>
      <c r="J6208" t="s">
        <v>22</v>
      </c>
      <c r="K6208" s="40" t="s">
        <v>149</v>
      </c>
    </row>
    <row r="6209" spans="1:11" x14ac:dyDescent="0.25">
      <c r="A6209">
        <v>166167615</v>
      </c>
      <c r="B6209" s="1">
        <v>43106</v>
      </c>
      <c r="C6209" t="s">
        <v>11</v>
      </c>
      <c r="D6209" t="s">
        <v>16</v>
      </c>
      <c r="E6209">
        <v>0.99</v>
      </c>
      <c r="F6209">
        <v>0.36</v>
      </c>
      <c r="G6209" t="s">
        <v>149</v>
      </c>
      <c r="H6209">
        <v>14</v>
      </c>
      <c r="I6209">
        <v>39</v>
      </c>
      <c r="J6209" t="s">
        <v>18</v>
      </c>
      <c r="K6209" s="40" t="s">
        <v>149</v>
      </c>
    </row>
    <row r="6210" spans="1:11" x14ac:dyDescent="0.25">
      <c r="A6210">
        <v>578920585</v>
      </c>
      <c r="B6210" s="1">
        <v>45433</v>
      </c>
      <c r="C6210" t="s">
        <v>11</v>
      </c>
      <c r="D6210" t="s">
        <v>16</v>
      </c>
      <c r="E6210">
        <v>1</v>
      </c>
      <c r="F6210">
        <v>0.98</v>
      </c>
      <c r="G6210" t="s">
        <v>149</v>
      </c>
      <c r="H6210">
        <v>1</v>
      </c>
      <c r="I6210">
        <v>1</v>
      </c>
      <c r="J6210" t="s">
        <v>14</v>
      </c>
      <c r="K6210" s="40" t="s">
        <v>149</v>
      </c>
    </row>
    <row r="6211" spans="1:11" x14ac:dyDescent="0.25">
      <c r="A6211">
        <v>564974957</v>
      </c>
      <c r="B6211" s="1">
        <v>45353</v>
      </c>
      <c r="C6211" t="s">
        <v>11</v>
      </c>
      <c r="D6211" t="s">
        <v>12</v>
      </c>
      <c r="G6211" t="s">
        <v>148</v>
      </c>
      <c r="H6211">
        <v>2</v>
      </c>
      <c r="I6211">
        <v>2</v>
      </c>
      <c r="J6211" t="s">
        <v>22</v>
      </c>
      <c r="K6211" s="40" t="s">
        <v>149</v>
      </c>
    </row>
    <row r="6212" spans="1:11" x14ac:dyDescent="0.25">
      <c r="A6212">
        <v>529550350</v>
      </c>
      <c r="B6212" s="1">
        <v>45140</v>
      </c>
      <c r="C6212" t="s">
        <v>11</v>
      </c>
      <c r="D6212" t="s">
        <v>16</v>
      </c>
      <c r="E6212">
        <v>1</v>
      </c>
      <c r="F6212">
        <v>0.51</v>
      </c>
      <c r="G6212" t="s">
        <v>148</v>
      </c>
      <c r="H6212">
        <v>1</v>
      </c>
      <c r="I6212">
        <v>2</v>
      </c>
      <c r="J6212" t="s">
        <v>14</v>
      </c>
      <c r="K6212" s="40" t="s">
        <v>149</v>
      </c>
    </row>
    <row r="6213" spans="1:11" x14ac:dyDescent="0.25">
      <c r="A6213">
        <v>577684611</v>
      </c>
      <c r="B6213" s="1">
        <v>45427</v>
      </c>
      <c r="C6213" t="s">
        <v>27</v>
      </c>
      <c r="D6213" t="s">
        <v>16</v>
      </c>
      <c r="E6213">
        <v>1</v>
      </c>
      <c r="F6213">
        <v>0.63</v>
      </c>
      <c r="G6213" t="s">
        <v>148</v>
      </c>
      <c r="H6213">
        <v>2</v>
      </c>
      <c r="I6213">
        <v>3</v>
      </c>
      <c r="J6213" t="s">
        <v>14</v>
      </c>
      <c r="K6213" s="40" t="s">
        <v>149</v>
      </c>
    </row>
    <row r="6214" spans="1:11" x14ac:dyDescent="0.25">
      <c r="A6214">
        <v>105561360</v>
      </c>
      <c r="B6214" s="1">
        <v>42703</v>
      </c>
      <c r="C6214" t="s">
        <v>11</v>
      </c>
      <c r="D6214" t="s">
        <v>16</v>
      </c>
      <c r="E6214">
        <v>1</v>
      </c>
      <c r="F6214">
        <v>0.75</v>
      </c>
      <c r="G6214" t="s">
        <v>148</v>
      </c>
      <c r="H6214">
        <v>1</v>
      </c>
      <c r="I6214">
        <v>1</v>
      </c>
      <c r="J6214" t="s">
        <v>22</v>
      </c>
      <c r="K6214" s="40" t="s">
        <v>149</v>
      </c>
    </row>
    <row r="6215" spans="1:11" x14ac:dyDescent="0.25">
      <c r="A6215">
        <v>578416991</v>
      </c>
      <c r="B6215" s="1">
        <v>45431</v>
      </c>
      <c r="C6215" t="s">
        <v>27</v>
      </c>
      <c r="D6215" t="s">
        <v>17</v>
      </c>
      <c r="E6215">
        <v>1</v>
      </c>
      <c r="F6215">
        <v>1</v>
      </c>
      <c r="G6215" t="s">
        <v>148</v>
      </c>
      <c r="H6215">
        <v>1</v>
      </c>
      <c r="I6215">
        <v>1</v>
      </c>
      <c r="J6215" t="s">
        <v>22</v>
      </c>
      <c r="K6215" s="40" t="s">
        <v>149</v>
      </c>
    </row>
    <row r="6216" spans="1:11" x14ac:dyDescent="0.25">
      <c r="A6216">
        <v>578436996</v>
      </c>
      <c r="B6216" s="1">
        <v>45431</v>
      </c>
      <c r="C6216" t="s">
        <v>11</v>
      </c>
      <c r="D6216" t="s">
        <v>16</v>
      </c>
      <c r="E6216">
        <v>1</v>
      </c>
      <c r="F6216">
        <v>1</v>
      </c>
      <c r="G6216" t="s">
        <v>148</v>
      </c>
      <c r="H6216">
        <v>1</v>
      </c>
      <c r="I6216">
        <v>1</v>
      </c>
      <c r="J6216" t="s">
        <v>22</v>
      </c>
      <c r="K6216" s="40" t="s">
        <v>149</v>
      </c>
    </row>
    <row r="6217" spans="1:11" x14ac:dyDescent="0.25">
      <c r="A6217">
        <v>578992689</v>
      </c>
      <c r="B6217" s="1">
        <v>45434</v>
      </c>
      <c r="C6217" t="s">
        <v>11</v>
      </c>
      <c r="D6217" t="s">
        <v>16</v>
      </c>
      <c r="E6217">
        <v>1</v>
      </c>
      <c r="F6217">
        <v>0.99</v>
      </c>
      <c r="G6217" t="s">
        <v>149</v>
      </c>
      <c r="H6217">
        <v>6</v>
      </c>
      <c r="I6217">
        <v>6</v>
      </c>
      <c r="J6217" t="s">
        <v>14</v>
      </c>
      <c r="K6217" s="40" t="s">
        <v>149</v>
      </c>
    </row>
    <row r="6218" spans="1:11" x14ac:dyDescent="0.25">
      <c r="A6218">
        <v>151811160</v>
      </c>
      <c r="B6218" s="1">
        <v>43001</v>
      </c>
      <c r="C6218" t="s">
        <v>11</v>
      </c>
      <c r="D6218" t="s">
        <v>16</v>
      </c>
      <c r="E6218">
        <v>1</v>
      </c>
      <c r="F6218">
        <v>0.94</v>
      </c>
      <c r="G6218" t="s">
        <v>148</v>
      </c>
      <c r="H6218">
        <v>1</v>
      </c>
      <c r="I6218">
        <v>1</v>
      </c>
      <c r="J6218" t="s">
        <v>22</v>
      </c>
      <c r="K6218" s="40" t="s">
        <v>149</v>
      </c>
    </row>
    <row r="6219" spans="1:11" x14ac:dyDescent="0.25">
      <c r="A6219">
        <v>117944710</v>
      </c>
      <c r="B6219" s="1">
        <v>42790</v>
      </c>
      <c r="C6219" t="s">
        <v>11</v>
      </c>
      <c r="D6219" t="s">
        <v>12</v>
      </c>
      <c r="F6219">
        <v>1</v>
      </c>
      <c r="G6219" t="s">
        <v>148</v>
      </c>
      <c r="H6219">
        <v>1</v>
      </c>
      <c r="I6219">
        <v>1</v>
      </c>
      <c r="J6219" t="s">
        <v>18</v>
      </c>
      <c r="K6219" s="40" t="s">
        <v>149</v>
      </c>
    </row>
    <row r="6220" spans="1:11" x14ac:dyDescent="0.25">
      <c r="A6220">
        <v>578479773</v>
      </c>
      <c r="B6220" s="1">
        <v>45431</v>
      </c>
      <c r="C6220" t="s">
        <v>27</v>
      </c>
      <c r="D6220" t="s">
        <v>16</v>
      </c>
      <c r="E6220">
        <v>0.9</v>
      </c>
      <c r="F6220">
        <v>0.95</v>
      </c>
      <c r="G6220" t="s">
        <v>149</v>
      </c>
      <c r="H6220">
        <v>1</v>
      </c>
      <c r="I6220">
        <v>2</v>
      </c>
      <c r="J6220" t="s">
        <v>14</v>
      </c>
      <c r="K6220" s="40" t="s">
        <v>149</v>
      </c>
    </row>
    <row r="6221" spans="1:11" x14ac:dyDescent="0.25">
      <c r="A6221">
        <v>2625306</v>
      </c>
      <c r="B6221" s="1">
        <v>41073</v>
      </c>
      <c r="C6221" t="s">
        <v>11</v>
      </c>
      <c r="D6221" t="s">
        <v>16</v>
      </c>
      <c r="E6221">
        <v>1</v>
      </c>
      <c r="F6221">
        <v>1</v>
      </c>
      <c r="G6221" t="s">
        <v>149</v>
      </c>
      <c r="H6221">
        <v>13</v>
      </c>
      <c r="I6221">
        <v>16</v>
      </c>
      <c r="J6221" t="s">
        <v>18</v>
      </c>
      <c r="K6221" s="40" t="s">
        <v>149</v>
      </c>
    </row>
    <row r="6222" spans="1:11" x14ac:dyDescent="0.25">
      <c r="A6222">
        <v>471838490</v>
      </c>
      <c r="B6222" s="1">
        <v>44769</v>
      </c>
      <c r="C6222" t="s">
        <v>27</v>
      </c>
      <c r="D6222" t="s">
        <v>16</v>
      </c>
      <c r="E6222">
        <v>1</v>
      </c>
      <c r="F6222">
        <v>1</v>
      </c>
      <c r="G6222" t="s">
        <v>148</v>
      </c>
      <c r="H6222">
        <v>5</v>
      </c>
      <c r="I6222">
        <v>6</v>
      </c>
      <c r="J6222" t="s">
        <v>14</v>
      </c>
      <c r="K6222" s="40" t="s">
        <v>149</v>
      </c>
    </row>
    <row r="6223" spans="1:11" x14ac:dyDescent="0.25">
      <c r="A6223">
        <v>366680575</v>
      </c>
      <c r="B6223" s="1">
        <v>44083</v>
      </c>
      <c r="C6223" t="s">
        <v>11</v>
      </c>
      <c r="D6223" t="s">
        <v>16</v>
      </c>
      <c r="E6223">
        <v>1</v>
      </c>
      <c r="F6223">
        <v>0.84</v>
      </c>
      <c r="G6223" t="s">
        <v>148</v>
      </c>
      <c r="H6223">
        <v>2</v>
      </c>
      <c r="I6223">
        <v>2</v>
      </c>
      <c r="J6223" t="s">
        <v>14</v>
      </c>
      <c r="K6223" s="40" t="s">
        <v>149</v>
      </c>
    </row>
    <row r="6224" spans="1:11" x14ac:dyDescent="0.25">
      <c r="A6224">
        <v>279687453</v>
      </c>
      <c r="B6224" s="1">
        <v>43673</v>
      </c>
      <c r="C6224" t="s">
        <v>65</v>
      </c>
      <c r="D6224" t="s">
        <v>16</v>
      </c>
      <c r="E6224">
        <v>1</v>
      </c>
      <c r="F6224">
        <v>0.93</v>
      </c>
      <c r="G6224" t="s">
        <v>148</v>
      </c>
      <c r="H6224">
        <v>2</v>
      </c>
      <c r="I6224">
        <v>3</v>
      </c>
      <c r="J6224" t="s">
        <v>14</v>
      </c>
      <c r="K6224" s="40" t="s">
        <v>149</v>
      </c>
    </row>
    <row r="6225" spans="1:11" x14ac:dyDescent="0.25">
      <c r="A6225">
        <v>579007272</v>
      </c>
      <c r="B6225" s="1">
        <v>45434</v>
      </c>
      <c r="C6225" t="s">
        <v>11</v>
      </c>
      <c r="D6225" t="s">
        <v>16</v>
      </c>
      <c r="E6225">
        <v>1</v>
      </c>
      <c r="F6225">
        <v>0.98</v>
      </c>
      <c r="G6225" t="s">
        <v>148</v>
      </c>
      <c r="H6225">
        <v>1</v>
      </c>
      <c r="I6225">
        <v>1</v>
      </c>
      <c r="J6225" t="s">
        <v>22</v>
      </c>
      <c r="K6225" s="40" t="s">
        <v>149</v>
      </c>
    </row>
    <row r="6226" spans="1:11" x14ac:dyDescent="0.25">
      <c r="A6226">
        <v>308307617</v>
      </c>
      <c r="B6226" s="1">
        <v>43778</v>
      </c>
      <c r="C6226" t="s">
        <v>11</v>
      </c>
      <c r="D6226" t="s">
        <v>12</v>
      </c>
      <c r="F6226">
        <v>0</v>
      </c>
      <c r="G6226" t="s">
        <v>148</v>
      </c>
      <c r="H6226">
        <v>1</v>
      </c>
      <c r="I6226">
        <v>1</v>
      </c>
      <c r="J6226" t="s">
        <v>14</v>
      </c>
      <c r="K6226" s="40" t="s">
        <v>149</v>
      </c>
    </row>
    <row r="6227" spans="1:11" x14ac:dyDescent="0.25">
      <c r="A6227">
        <v>578627723</v>
      </c>
      <c r="B6227" s="1">
        <v>45432</v>
      </c>
      <c r="C6227" t="s">
        <v>11</v>
      </c>
      <c r="D6227" t="s">
        <v>17</v>
      </c>
      <c r="E6227">
        <v>1</v>
      </c>
      <c r="F6227">
        <v>0.86</v>
      </c>
      <c r="G6227" t="s">
        <v>148</v>
      </c>
      <c r="H6227">
        <v>2</v>
      </c>
      <c r="I6227">
        <v>2</v>
      </c>
      <c r="J6227" t="s">
        <v>14</v>
      </c>
      <c r="K6227" s="40" t="s">
        <v>149</v>
      </c>
    </row>
    <row r="6228" spans="1:11" x14ac:dyDescent="0.25">
      <c r="A6228">
        <v>43369677</v>
      </c>
      <c r="B6228" s="1">
        <v>42251</v>
      </c>
      <c r="C6228" t="s">
        <v>11</v>
      </c>
      <c r="D6228" t="s">
        <v>17</v>
      </c>
      <c r="E6228">
        <v>0.8</v>
      </c>
      <c r="F6228">
        <v>0.88</v>
      </c>
      <c r="G6228" t="s">
        <v>149</v>
      </c>
      <c r="H6228">
        <v>1</v>
      </c>
      <c r="I6228">
        <v>1</v>
      </c>
      <c r="J6228" t="s">
        <v>14</v>
      </c>
      <c r="K6228" s="40" t="s">
        <v>149</v>
      </c>
    </row>
    <row r="6229" spans="1:11" x14ac:dyDescent="0.25">
      <c r="A6229">
        <v>510952991</v>
      </c>
      <c r="B6229" s="1">
        <v>45036</v>
      </c>
      <c r="C6229" t="s">
        <v>11</v>
      </c>
      <c r="D6229" t="s">
        <v>16</v>
      </c>
      <c r="E6229">
        <v>1</v>
      </c>
      <c r="F6229">
        <v>0.93</v>
      </c>
      <c r="G6229" t="s">
        <v>149</v>
      </c>
      <c r="H6229">
        <v>1</v>
      </c>
      <c r="I6229">
        <v>1</v>
      </c>
      <c r="J6229" t="s">
        <v>14</v>
      </c>
      <c r="K6229" s="40" t="s">
        <v>149</v>
      </c>
    </row>
    <row r="6230" spans="1:11" x14ac:dyDescent="0.25">
      <c r="A6230">
        <v>579051554</v>
      </c>
      <c r="B6230" s="1">
        <v>45434</v>
      </c>
      <c r="C6230" t="s">
        <v>11</v>
      </c>
      <c r="D6230" t="s">
        <v>21</v>
      </c>
      <c r="E6230">
        <v>1</v>
      </c>
      <c r="F6230">
        <v>0.5</v>
      </c>
      <c r="G6230" t="s">
        <v>148</v>
      </c>
      <c r="H6230">
        <v>1</v>
      </c>
      <c r="I6230">
        <v>1</v>
      </c>
      <c r="J6230" t="s">
        <v>14</v>
      </c>
      <c r="K6230" s="40" t="s">
        <v>149</v>
      </c>
    </row>
    <row r="6231" spans="1:11" x14ac:dyDescent="0.25">
      <c r="A6231">
        <v>520139700</v>
      </c>
      <c r="B6231" s="1">
        <v>45092</v>
      </c>
      <c r="C6231" t="s">
        <v>27</v>
      </c>
      <c r="D6231" t="s">
        <v>20</v>
      </c>
      <c r="E6231">
        <v>0</v>
      </c>
      <c r="F6231">
        <v>1</v>
      </c>
      <c r="G6231" t="s">
        <v>148</v>
      </c>
      <c r="H6231">
        <v>8</v>
      </c>
      <c r="I6231">
        <v>8</v>
      </c>
      <c r="J6231" t="s">
        <v>14</v>
      </c>
      <c r="K6231" s="40" t="s">
        <v>149</v>
      </c>
    </row>
    <row r="6232" spans="1:11" x14ac:dyDescent="0.25">
      <c r="A6232">
        <v>579087587</v>
      </c>
      <c r="B6232" s="1">
        <v>45434</v>
      </c>
      <c r="C6232" t="s">
        <v>11</v>
      </c>
      <c r="D6232" t="s">
        <v>21</v>
      </c>
      <c r="E6232">
        <v>1</v>
      </c>
      <c r="F6232">
        <v>0.98</v>
      </c>
      <c r="G6232" t="s">
        <v>148</v>
      </c>
      <c r="H6232">
        <v>1</v>
      </c>
      <c r="I6232">
        <v>1</v>
      </c>
      <c r="J6232" t="s">
        <v>14</v>
      </c>
      <c r="K6232" s="40" t="s">
        <v>149</v>
      </c>
    </row>
    <row r="6233" spans="1:11" x14ac:dyDescent="0.25">
      <c r="A6233">
        <v>462892864</v>
      </c>
      <c r="B6233" s="1">
        <v>44718</v>
      </c>
      <c r="C6233" t="s">
        <v>11</v>
      </c>
      <c r="D6233" t="s">
        <v>20</v>
      </c>
      <c r="E6233">
        <v>0</v>
      </c>
      <c r="F6233">
        <v>7.0000000000000007E-2</v>
      </c>
      <c r="G6233" t="s">
        <v>148</v>
      </c>
      <c r="H6233">
        <v>3</v>
      </c>
      <c r="I6233">
        <v>3</v>
      </c>
      <c r="J6233" t="s">
        <v>22</v>
      </c>
      <c r="K6233" s="40" t="s">
        <v>149</v>
      </c>
    </row>
    <row r="6234" spans="1:11" x14ac:dyDescent="0.25">
      <c r="A6234">
        <v>578976866</v>
      </c>
      <c r="B6234" s="1">
        <v>45434</v>
      </c>
      <c r="C6234" t="s">
        <v>27</v>
      </c>
      <c r="D6234" t="s">
        <v>16</v>
      </c>
      <c r="E6234">
        <v>1</v>
      </c>
      <c r="F6234">
        <v>0.91</v>
      </c>
      <c r="G6234" t="s">
        <v>148</v>
      </c>
      <c r="H6234">
        <v>1</v>
      </c>
      <c r="I6234">
        <v>1</v>
      </c>
      <c r="J6234" t="s">
        <v>22</v>
      </c>
      <c r="K6234" s="40" t="s">
        <v>149</v>
      </c>
    </row>
    <row r="6235" spans="1:11" x14ac:dyDescent="0.25">
      <c r="A6235">
        <v>578820774</v>
      </c>
      <c r="B6235" s="1">
        <v>45433</v>
      </c>
      <c r="C6235" t="s">
        <v>27</v>
      </c>
      <c r="D6235" t="s">
        <v>16</v>
      </c>
      <c r="E6235">
        <v>1</v>
      </c>
      <c r="F6235">
        <v>1</v>
      </c>
      <c r="G6235" t="s">
        <v>148</v>
      </c>
      <c r="H6235">
        <v>1</v>
      </c>
      <c r="I6235">
        <v>1</v>
      </c>
      <c r="J6235" t="s">
        <v>22</v>
      </c>
      <c r="K6235" s="40" t="s">
        <v>149</v>
      </c>
    </row>
    <row r="6236" spans="1:11" x14ac:dyDescent="0.25">
      <c r="A6236">
        <v>188854731</v>
      </c>
      <c r="B6236" s="1">
        <v>43230</v>
      </c>
      <c r="C6236" t="s">
        <v>11</v>
      </c>
      <c r="D6236" t="s">
        <v>16</v>
      </c>
      <c r="E6236">
        <v>1</v>
      </c>
      <c r="F6236">
        <v>0.87</v>
      </c>
      <c r="G6236" t="s">
        <v>148</v>
      </c>
      <c r="H6236">
        <v>1</v>
      </c>
      <c r="I6236">
        <v>4</v>
      </c>
      <c r="J6236" t="s">
        <v>14</v>
      </c>
      <c r="K6236" s="40" t="s">
        <v>149</v>
      </c>
    </row>
    <row r="6237" spans="1:11" x14ac:dyDescent="0.25">
      <c r="A6237">
        <v>579163520</v>
      </c>
      <c r="B6237" s="1">
        <v>45435</v>
      </c>
      <c r="C6237" t="s">
        <v>27</v>
      </c>
      <c r="D6237" t="s">
        <v>16</v>
      </c>
      <c r="E6237">
        <v>1</v>
      </c>
      <c r="F6237">
        <v>1</v>
      </c>
      <c r="G6237" t="s">
        <v>149</v>
      </c>
      <c r="H6237">
        <v>1</v>
      </c>
      <c r="I6237">
        <v>1</v>
      </c>
      <c r="J6237" t="s">
        <v>14</v>
      </c>
      <c r="K6237" s="40" t="s">
        <v>149</v>
      </c>
    </row>
    <row r="6238" spans="1:11" x14ac:dyDescent="0.25">
      <c r="A6238">
        <v>12725640</v>
      </c>
      <c r="B6238" s="1">
        <v>41700</v>
      </c>
      <c r="C6238" t="s">
        <v>11</v>
      </c>
      <c r="D6238" t="s">
        <v>16</v>
      </c>
      <c r="E6238">
        <v>1</v>
      </c>
      <c r="F6238">
        <v>0.98</v>
      </c>
      <c r="G6238" t="s">
        <v>149</v>
      </c>
      <c r="H6238">
        <v>1</v>
      </c>
      <c r="I6238">
        <v>1</v>
      </c>
      <c r="J6238" t="s">
        <v>14</v>
      </c>
      <c r="K6238" s="40" t="s">
        <v>149</v>
      </c>
    </row>
    <row r="6239" spans="1:11" x14ac:dyDescent="0.25">
      <c r="A6239">
        <v>579410737</v>
      </c>
      <c r="B6239" s="1">
        <v>45436</v>
      </c>
      <c r="C6239" t="s">
        <v>27</v>
      </c>
      <c r="D6239" t="s">
        <v>16</v>
      </c>
      <c r="E6239">
        <v>0.68</v>
      </c>
      <c r="F6239">
        <v>0.85</v>
      </c>
      <c r="G6239" t="s">
        <v>148</v>
      </c>
      <c r="H6239">
        <v>12</v>
      </c>
      <c r="I6239">
        <v>13</v>
      </c>
      <c r="J6239" t="s">
        <v>14</v>
      </c>
      <c r="K6239" s="40" t="s">
        <v>149</v>
      </c>
    </row>
    <row r="6240" spans="1:11" x14ac:dyDescent="0.25">
      <c r="A6240">
        <v>579174021</v>
      </c>
      <c r="B6240" s="1">
        <v>45435</v>
      </c>
      <c r="C6240" t="s">
        <v>27</v>
      </c>
      <c r="D6240" t="s">
        <v>16</v>
      </c>
      <c r="E6240">
        <v>1</v>
      </c>
      <c r="F6240">
        <v>1</v>
      </c>
      <c r="G6240" t="s">
        <v>148</v>
      </c>
      <c r="H6240">
        <v>2</v>
      </c>
      <c r="I6240">
        <v>2</v>
      </c>
      <c r="J6240" t="s">
        <v>14</v>
      </c>
      <c r="K6240" s="40" t="s">
        <v>149</v>
      </c>
    </row>
    <row r="6241" spans="1:11" x14ac:dyDescent="0.25">
      <c r="A6241">
        <v>579280655</v>
      </c>
      <c r="B6241" s="1">
        <v>45435</v>
      </c>
      <c r="C6241" t="s">
        <v>27</v>
      </c>
      <c r="D6241" t="s">
        <v>16</v>
      </c>
      <c r="E6241">
        <v>1</v>
      </c>
      <c r="F6241">
        <v>1</v>
      </c>
      <c r="G6241" t="s">
        <v>148</v>
      </c>
      <c r="H6241">
        <v>1</v>
      </c>
      <c r="I6241">
        <v>1</v>
      </c>
      <c r="J6241" t="s">
        <v>14</v>
      </c>
      <c r="K6241" s="40" t="s">
        <v>149</v>
      </c>
    </row>
    <row r="6242" spans="1:11" x14ac:dyDescent="0.25">
      <c r="A6242">
        <v>579979763</v>
      </c>
      <c r="B6242" s="1">
        <v>45439</v>
      </c>
      <c r="C6242" t="s">
        <v>11</v>
      </c>
      <c r="D6242" t="s">
        <v>17</v>
      </c>
      <c r="E6242">
        <v>1</v>
      </c>
      <c r="F6242">
        <v>0.73</v>
      </c>
      <c r="G6242" t="s">
        <v>148</v>
      </c>
      <c r="H6242">
        <v>1</v>
      </c>
      <c r="I6242">
        <v>1</v>
      </c>
      <c r="J6242" t="s">
        <v>14</v>
      </c>
      <c r="K6242" s="40" t="s">
        <v>149</v>
      </c>
    </row>
    <row r="6243" spans="1:11" x14ac:dyDescent="0.25">
      <c r="A6243">
        <v>576469403</v>
      </c>
      <c r="B6243" s="1">
        <v>45420</v>
      </c>
      <c r="C6243" t="s">
        <v>11</v>
      </c>
      <c r="D6243" t="s">
        <v>16</v>
      </c>
      <c r="E6243">
        <v>1</v>
      </c>
      <c r="F6243">
        <v>0.88</v>
      </c>
      <c r="G6243" t="s">
        <v>148</v>
      </c>
      <c r="H6243">
        <v>1</v>
      </c>
      <c r="I6243">
        <v>1</v>
      </c>
      <c r="J6243" t="s">
        <v>14</v>
      </c>
      <c r="K6243" s="40" t="s">
        <v>149</v>
      </c>
    </row>
    <row r="6244" spans="1:11" x14ac:dyDescent="0.25">
      <c r="A6244">
        <v>579365322</v>
      </c>
      <c r="B6244" s="1">
        <v>45436</v>
      </c>
      <c r="C6244" t="s">
        <v>27</v>
      </c>
      <c r="D6244" t="s">
        <v>16</v>
      </c>
      <c r="E6244">
        <v>0.98</v>
      </c>
      <c r="F6244">
        <v>0.95</v>
      </c>
      <c r="G6244" t="s">
        <v>148</v>
      </c>
      <c r="H6244">
        <v>2</v>
      </c>
      <c r="I6244">
        <v>2</v>
      </c>
      <c r="J6244" t="s">
        <v>22</v>
      </c>
      <c r="K6244" s="40" t="s">
        <v>149</v>
      </c>
    </row>
    <row r="6245" spans="1:11" x14ac:dyDescent="0.25">
      <c r="A6245">
        <v>520150048</v>
      </c>
      <c r="B6245" s="1">
        <v>45092</v>
      </c>
      <c r="C6245" t="s">
        <v>11</v>
      </c>
      <c r="D6245" t="s">
        <v>16</v>
      </c>
      <c r="E6245">
        <v>1</v>
      </c>
      <c r="F6245">
        <v>0.98</v>
      </c>
      <c r="G6245" t="s">
        <v>149</v>
      </c>
      <c r="H6245">
        <v>1</v>
      </c>
      <c r="I6245">
        <v>2</v>
      </c>
      <c r="J6245" t="s">
        <v>22</v>
      </c>
      <c r="K6245" s="40" t="s">
        <v>149</v>
      </c>
    </row>
    <row r="6246" spans="1:11" x14ac:dyDescent="0.25">
      <c r="A6246">
        <v>31406048</v>
      </c>
      <c r="B6246" s="1">
        <v>42111</v>
      </c>
      <c r="C6246" t="s">
        <v>11</v>
      </c>
      <c r="D6246" t="s">
        <v>16</v>
      </c>
      <c r="E6246">
        <v>1</v>
      </c>
      <c r="F6246">
        <v>1</v>
      </c>
      <c r="G6246" t="s">
        <v>149</v>
      </c>
      <c r="H6246">
        <v>2</v>
      </c>
      <c r="I6246">
        <v>2</v>
      </c>
      <c r="J6246" t="s">
        <v>14</v>
      </c>
      <c r="K6246" s="40" t="s">
        <v>149</v>
      </c>
    </row>
    <row r="6247" spans="1:11" x14ac:dyDescent="0.25">
      <c r="A6247">
        <v>436754073</v>
      </c>
      <c r="B6247" s="1">
        <v>44550</v>
      </c>
      <c r="C6247" t="s">
        <v>11</v>
      </c>
      <c r="D6247" t="s">
        <v>16</v>
      </c>
      <c r="E6247">
        <v>1</v>
      </c>
      <c r="F6247">
        <v>0.98</v>
      </c>
      <c r="G6247" t="s">
        <v>148</v>
      </c>
      <c r="H6247">
        <v>2</v>
      </c>
      <c r="I6247">
        <v>3</v>
      </c>
      <c r="J6247" t="s">
        <v>14</v>
      </c>
      <c r="K6247" s="40" t="s">
        <v>149</v>
      </c>
    </row>
    <row r="6248" spans="1:11" x14ac:dyDescent="0.25">
      <c r="A6248">
        <v>277138348</v>
      </c>
      <c r="B6248" s="1">
        <v>43664</v>
      </c>
      <c r="C6248" t="s">
        <v>11</v>
      </c>
      <c r="D6248" t="s">
        <v>17</v>
      </c>
      <c r="E6248">
        <v>1</v>
      </c>
      <c r="F6248">
        <v>0.6</v>
      </c>
      <c r="G6248" t="s">
        <v>148</v>
      </c>
      <c r="H6248">
        <v>1</v>
      </c>
      <c r="I6248">
        <v>1</v>
      </c>
      <c r="J6248" t="s">
        <v>14</v>
      </c>
      <c r="K6248" s="40" t="s">
        <v>149</v>
      </c>
    </row>
    <row r="6249" spans="1:11" x14ac:dyDescent="0.25">
      <c r="A6249">
        <v>579527122</v>
      </c>
      <c r="B6249" s="1">
        <v>45437</v>
      </c>
      <c r="C6249" t="s">
        <v>11</v>
      </c>
      <c r="D6249" t="s">
        <v>16</v>
      </c>
      <c r="E6249">
        <v>1</v>
      </c>
      <c r="F6249">
        <v>0.99</v>
      </c>
      <c r="G6249" t="s">
        <v>149</v>
      </c>
      <c r="H6249">
        <v>1</v>
      </c>
      <c r="I6249">
        <v>1</v>
      </c>
      <c r="J6249" t="s">
        <v>14</v>
      </c>
      <c r="K6249" s="40" t="s">
        <v>149</v>
      </c>
    </row>
    <row r="6250" spans="1:11" x14ac:dyDescent="0.25">
      <c r="A6250">
        <v>549969113</v>
      </c>
      <c r="B6250" s="1">
        <v>45267</v>
      </c>
      <c r="C6250" t="s">
        <v>11</v>
      </c>
      <c r="D6250" t="s">
        <v>16</v>
      </c>
      <c r="E6250">
        <v>1</v>
      </c>
      <c r="F6250">
        <v>1</v>
      </c>
      <c r="G6250" t="s">
        <v>148</v>
      </c>
      <c r="H6250">
        <v>6</v>
      </c>
      <c r="I6250">
        <v>7</v>
      </c>
      <c r="J6250" t="s">
        <v>22</v>
      </c>
      <c r="K6250" s="40" t="s">
        <v>149</v>
      </c>
    </row>
    <row r="6251" spans="1:11" x14ac:dyDescent="0.25">
      <c r="A6251">
        <v>579055284</v>
      </c>
      <c r="B6251" s="1">
        <v>45434</v>
      </c>
      <c r="C6251" t="s">
        <v>27</v>
      </c>
      <c r="D6251" t="s">
        <v>16</v>
      </c>
      <c r="E6251">
        <v>1</v>
      </c>
      <c r="F6251">
        <v>1</v>
      </c>
      <c r="G6251" t="s">
        <v>148</v>
      </c>
      <c r="H6251">
        <v>1</v>
      </c>
      <c r="I6251">
        <v>1</v>
      </c>
      <c r="J6251" t="s">
        <v>22</v>
      </c>
      <c r="K6251" s="40" t="s">
        <v>149</v>
      </c>
    </row>
    <row r="6252" spans="1:11" x14ac:dyDescent="0.25">
      <c r="A6252">
        <v>286514428</v>
      </c>
      <c r="B6252" s="1">
        <v>43693</v>
      </c>
      <c r="C6252" t="s">
        <v>11</v>
      </c>
      <c r="D6252" t="s">
        <v>16</v>
      </c>
      <c r="E6252">
        <v>1</v>
      </c>
      <c r="F6252">
        <v>0.87</v>
      </c>
      <c r="G6252" t="s">
        <v>148</v>
      </c>
      <c r="H6252">
        <v>3</v>
      </c>
      <c r="I6252">
        <v>8</v>
      </c>
      <c r="J6252" t="s">
        <v>14</v>
      </c>
      <c r="K6252" s="40" t="s">
        <v>149</v>
      </c>
    </row>
    <row r="6253" spans="1:11" x14ac:dyDescent="0.25">
      <c r="A6253">
        <v>579610869</v>
      </c>
      <c r="B6253" s="1">
        <v>45437</v>
      </c>
      <c r="C6253" t="s">
        <v>27</v>
      </c>
      <c r="D6253" t="s">
        <v>16</v>
      </c>
      <c r="E6253">
        <v>1</v>
      </c>
      <c r="F6253">
        <v>0.93</v>
      </c>
      <c r="G6253" t="s">
        <v>148</v>
      </c>
      <c r="H6253">
        <v>1</v>
      </c>
      <c r="I6253">
        <v>2</v>
      </c>
      <c r="J6253" t="s">
        <v>14</v>
      </c>
      <c r="K6253" s="40" t="s">
        <v>149</v>
      </c>
    </row>
    <row r="6254" spans="1:11" x14ac:dyDescent="0.25">
      <c r="A6254">
        <v>580150902</v>
      </c>
      <c r="B6254" s="1">
        <v>45440</v>
      </c>
      <c r="C6254" t="s">
        <v>27</v>
      </c>
      <c r="D6254" t="s">
        <v>20</v>
      </c>
      <c r="E6254">
        <v>0.3</v>
      </c>
      <c r="F6254">
        <v>0.61</v>
      </c>
      <c r="G6254" t="s">
        <v>148</v>
      </c>
      <c r="H6254">
        <v>1</v>
      </c>
      <c r="I6254">
        <v>1</v>
      </c>
      <c r="J6254" t="s">
        <v>14</v>
      </c>
      <c r="K6254" s="40" t="s">
        <v>149</v>
      </c>
    </row>
    <row r="6255" spans="1:11" x14ac:dyDescent="0.25">
      <c r="A6255">
        <v>580164127</v>
      </c>
      <c r="B6255" s="1">
        <v>45440</v>
      </c>
      <c r="C6255" t="s">
        <v>27</v>
      </c>
      <c r="D6255" t="s">
        <v>12</v>
      </c>
      <c r="F6255">
        <v>1</v>
      </c>
      <c r="G6255" t="s">
        <v>148</v>
      </c>
      <c r="H6255">
        <v>1</v>
      </c>
      <c r="I6255">
        <v>2</v>
      </c>
      <c r="J6255" t="s">
        <v>14</v>
      </c>
      <c r="K6255" s="40" t="s">
        <v>149</v>
      </c>
    </row>
    <row r="6256" spans="1:11" x14ac:dyDescent="0.25">
      <c r="A6256">
        <v>140812492</v>
      </c>
      <c r="B6256" s="1">
        <v>42932</v>
      </c>
      <c r="C6256" t="s">
        <v>11</v>
      </c>
      <c r="D6256" t="s">
        <v>17</v>
      </c>
      <c r="E6256">
        <v>1</v>
      </c>
      <c r="F6256">
        <v>0.79</v>
      </c>
      <c r="G6256" t="s">
        <v>148</v>
      </c>
      <c r="H6256">
        <v>1</v>
      </c>
      <c r="I6256">
        <v>2</v>
      </c>
      <c r="J6256" t="s">
        <v>14</v>
      </c>
      <c r="K6256" s="40" t="s">
        <v>149</v>
      </c>
    </row>
    <row r="6257" spans="1:11" x14ac:dyDescent="0.25">
      <c r="A6257">
        <v>499152708</v>
      </c>
      <c r="B6257" s="1">
        <v>44959</v>
      </c>
      <c r="C6257" t="s">
        <v>27</v>
      </c>
      <c r="D6257" t="s">
        <v>16</v>
      </c>
      <c r="E6257">
        <v>1</v>
      </c>
      <c r="F6257">
        <v>0.92</v>
      </c>
      <c r="G6257" t="s">
        <v>149</v>
      </c>
      <c r="H6257">
        <v>4</v>
      </c>
      <c r="I6257">
        <v>4</v>
      </c>
      <c r="J6257" t="s">
        <v>14</v>
      </c>
      <c r="K6257" s="40" t="s">
        <v>149</v>
      </c>
    </row>
    <row r="6258" spans="1:11" x14ac:dyDescent="0.25">
      <c r="A6258">
        <v>579787261</v>
      </c>
      <c r="B6258" s="1">
        <v>45438</v>
      </c>
      <c r="C6258" t="s">
        <v>11</v>
      </c>
      <c r="D6258" t="s">
        <v>16</v>
      </c>
      <c r="E6258">
        <v>1</v>
      </c>
      <c r="F6258">
        <v>1</v>
      </c>
      <c r="G6258" t="s">
        <v>149</v>
      </c>
      <c r="H6258">
        <v>1</v>
      </c>
      <c r="I6258">
        <v>1</v>
      </c>
      <c r="J6258" t="s">
        <v>22</v>
      </c>
      <c r="K6258" s="40" t="s">
        <v>149</v>
      </c>
    </row>
    <row r="6259" spans="1:11" x14ac:dyDescent="0.25">
      <c r="A6259">
        <v>87497787</v>
      </c>
      <c r="B6259" s="1">
        <v>42584</v>
      </c>
      <c r="C6259" t="s">
        <v>11</v>
      </c>
      <c r="D6259" t="s">
        <v>16</v>
      </c>
      <c r="E6259">
        <v>1</v>
      </c>
      <c r="F6259">
        <v>0.99</v>
      </c>
      <c r="G6259" t="s">
        <v>149</v>
      </c>
      <c r="H6259">
        <v>1</v>
      </c>
      <c r="I6259">
        <v>1</v>
      </c>
      <c r="J6259" t="s">
        <v>14</v>
      </c>
      <c r="K6259" s="40" t="s">
        <v>149</v>
      </c>
    </row>
    <row r="6260" spans="1:11" x14ac:dyDescent="0.25">
      <c r="A6260">
        <v>577300768</v>
      </c>
      <c r="B6260" s="1">
        <v>45425</v>
      </c>
      <c r="C6260" t="s">
        <v>27</v>
      </c>
      <c r="D6260" t="s">
        <v>16</v>
      </c>
      <c r="E6260">
        <v>1</v>
      </c>
      <c r="F6260">
        <v>0.99</v>
      </c>
      <c r="G6260" t="s">
        <v>149</v>
      </c>
      <c r="H6260">
        <v>2</v>
      </c>
      <c r="I6260">
        <v>4</v>
      </c>
      <c r="J6260" t="s">
        <v>18</v>
      </c>
      <c r="K6260" s="40" t="s">
        <v>149</v>
      </c>
    </row>
    <row r="6261" spans="1:11" x14ac:dyDescent="0.25">
      <c r="A6261">
        <v>316795838</v>
      </c>
      <c r="B6261" s="1">
        <v>43811</v>
      </c>
      <c r="C6261" t="s">
        <v>27</v>
      </c>
      <c r="D6261" t="s">
        <v>16</v>
      </c>
      <c r="E6261">
        <v>0.79</v>
      </c>
      <c r="F6261">
        <v>1</v>
      </c>
      <c r="G6261" t="s">
        <v>148</v>
      </c>
      <c r="H6261">
        <v>118</v>
      </c>
      <c r="I6261">
        <v>144</v>
      </c>
      <c r="J6261" t="s">
        <v>14</v>
      </c>
      <c r="K6261" s="40" t="s">
        <v>149</v>
      </c>
    </row>
    <row r="6262" spans="1:11" x14ac:dyDescent="0.25">
      <c r="A6262">
        <v>487095</v>
      </c>
      <c r="B6262" s="1">
        <v>40638</v>
      </c>
      <c r="C6262" t="s">
        <v>11</v>
      </c>
      <c r="D6262" t="s">
        <v>16</v>
      </c>
      <c r="E6262">
        <v>1</v>
      </c>
      <c r="F6262">
        <v>0.92</v>
      </c>
      <c r="G6262" t="s">
        <v>148</v>
      </c>
      <c r="H6262">
        <v>1</v>
      </c>
      <c r="I6262">
        <v>1</v>
      </c>
      <c r="J6262" t="s">
        <v>18</v>
      </c>
      <c r="K6262" s="40" t="s">
        <v>149</v>
      </c>
    </row>
    <row r="6263" spans="1:11" x14ac:dyDescent="0.25">
      <c r="A6263">
        <v>580346750</v>
      </c>
      <c r="B6263" s="1">
        <v>45441</v>
      </c>
      <c r="C6263" t="s">
        <v>11</v>
      </c>
      <c r="D6263" t="s">
        <v>17</v>
      </c>
      <c r="E6263">
        <v>0.86</v>
      </c>
      <c r="F6263">
        <v>0.8</v>
      </c>
      <c r="G6263" t="s">
        <v>148</v>
      </c>
      <c r="H6263">
        <v>1</v>
      </c>
      <c r="I6263">
        <v>1</v>
      </c>
      <c r="J6263" t="s">
        <v>14</v>
      </c>
      <c r="K6263" s="40" t="s">
        <v>149</v>
      </c>
    </row>
    <row r="6264" spans="1:11" x14ac:dyDescent="0.25">
      <c r="A6264">
        <v>44777822</v>
      </c>
      <c r="B6264" s="1">
        <v>42268</v>
      </c>
      <c r="C6264" t="s">
        <v>11</v>
      </c>
      <c r="D6264" t="s">
        <v>16</v>
      </c>
      <c r="E6264">
        <v>1</v>
      </c>
      <c r="F6264">
        <v>0.94</v>
      </c>
      <c r="G6264" t="s">
        <v>149</v>
      </c>
      <c r="H6264">
        <v>1</v>
      </c>
      <c r="I6264">
        <v>1</v>
      </c>
      <c r="J6264" t="s">
        <v>14</v>
      </c>
      <c r="K6264" s="40" t="s">
        <v>149</v>
      </c>
    </row>
    <row r="6265" spans="1:11" x14ac:dyDescent="0.25">
      <c r="A6265">
        <v>580365491</v>
      </c>
      <c r="B6265" s="1">
        <v>45441</v>
      </c>
      <c r="C6265" t="s">
        <v>27</v>
      </c>
      <c r="D6265" t="s">
        <v>16</v>
      </c>
      <c r="E6265">
        <v>1</v>
      </c>
      <c r="F6265">
        <v>0.95</v>
      </c>
      <c r="G6265" t="s">
        <v>149</v>
      </c>
      <c r="H6265">
        <v>6</v>
      </c>
      <c r="I6265">
        <v>6</v>
      </c>
      <c r="J6265" t="s">
        <v>14</v>
      </c>
      <c r="K6265" s="40" t="s">
        <v>149</v>
      </c>
    </row>
    <row r="6266" spans="1:11" x14ac:dyDescent="0.25">
      <c r="A6266">
        <v>133686632</v>
      </c>
      <c r="B6266" s="1">
        <v>42892</v>
      </c>
      <c r="C6266" t="s">
        <v>11</v>
      </c>
      <c r="D6266" t="s">
        <v>17</v>
      </c>
      <c r="E6266">
        <v>1</v>
      </c>
      <c r="F6266">
        <v>0.81</v>
      </c>
      <c r="G6266" t="s">
        <v>148</v>
      </c>
      <c r="H6266">
        <v>2</v>
      </c>
      <c r="I6266">
        <v>3</v>
      </c>
      <c r="J6266" t="s">
        <v>14</v>
      </c>
      <c r="K6266" s="40" t="s">
        <v>149</v>
      </c>
    </row>
    <row r="6267" spans="1:11" x14ac:dyDescent="0.25">
      <c r="A6267">
        <v>513879915</v>
      </c>
      <c r="B6267" s="1">
        <v>45055</v>
      </c>
      <c r="C6267" t="s">
        <v>11</v>
      </c>
      <c r="D6267" t="s">
        <v>17</v>
      </c>
      <c r="E6267">
        <v>1</v>
      </c>
      <c r="F6267">
        <v>0.85</v>
      </c>
      <c r="G6267" t="s">
        <v>148</v>
      </c>
      <c r="H6267">
        <v>2</v>
      </c>
      <c r="I6267">
        <v>2</v>
      </c>
      <c r="J6267" t="s">
        <v>14</v>
      </c>
      <c r="K6267" s="40" t="s">
        <v>149</v>
      </c>
    </row>
    <row r="6268" spans="1:11" x14ac:dyDescent="0.25">
      <c r="A6268">
        <v>541538376</v>
      </c>
      <c r="B6268" s="1">
        <v>45211</v>
      </c>
      <c r="C6268" t="s">
        <v>11</v>
      </c>
      <c r="D6268" t="s">
        <v>16</v>
      </c>
      <c r="E6268">
        <v>1</v>
      </c>
      <c r="F6268">
        <v>1</v>
      </c>
      <c r="G6268" t="s">
        <v>149</v>
      </c>
      <c r="H6268">
        <v>1</v>
      </c>
      <c r="I6268">
        <v>2</v>
      </c>
      <c r="J6268" t="s">
        <v>14</v>
      </c>
      <c r="K6268" s="40" t="s">
        <v>149</v>
      </c>
    </row>
    <row r="6269" spans="1:11" x14ac:dyDescent="0.25">
      <c r="A6269">
        <v>81230792</v>
      </c>
      <c r="B6269" s="1">
        <v>42553</v>
      </c>
      <c r="C6269" t="s">
        <v>11</v>
      </c>
      <c r="D6269" t="s">
        <v>16</v>
      </c>
      <c r="E6269">
        <v>1</v>
      </c>
      <c r="F6269">
        <v>1</v>
      </c>
      <c r="G6269" t="s">
        <v>148</v>
      </c>
      <c r="H6269">
        <v>2</v>
      </c>
      <c r="I6269">
        <v>2</v>
      </c>
      <c r="J6269" t="s">
        <v>14</v>
      </c>
      <c r="K6269" s="40" t="s">
        <v>149</v>
      </c>
    </row>
    <row r="6270" spans="1:11" x14ac:dyDescent="0.25">
      <c r="A6270">
        <v>74978109</v>
      </c>
      <c r="B6270" s="1">
        <v>42521</v>
      </c>
      <c r="C6270" t="s">
        <v>11</v>
      </c>
      <c r="D6270" t="s">
        <v>12</v>
      </c>
      <c r="G6270" t="s">
        <v>148</v>
      </c>
      <c r="H6270">
        <v>1</v>
      </c>
      <c r="I6270">
        <v>1</v>
      </c>
      <c r="J6270" t="s">
        <v>14</v>
      </c>
      <c r="K6270" s="40" t="s">
        <v>149</v>
      </c>
    </row>
    <row r="6271" spans="1:11" x14ac:dyDescent="0.25">
      <c r="A6271">
        <v>50756860</v>
      </c>
      <c r="B6271" s="1">
        <v>42345</v>
      </c>
      <c r="C6271" t="s">
        <v>25</v>
      </c>
      <c r="D6271" t="s">
        <v>21</v>
      </c>
      <c r="E6271">
        <v>0.8</v>
      </c>
      <c r="F6271">
        <v>1</v>
      </c>
      <c r="G6271" t="s">
        <v>149</v>
      </c>
      <c r="H6271">
        <v>1</v>
      </c>
      <c r="I6271">
        <v>1</v>
      </c>
      <c r="J6271" t="s">
        <v>14</v>
      </c>
      <c r="K6271" s="40" t="s">
        <v>149</v>
      </c>
    </row>
    <row r="6272" spans="1:11" x14ac:dyDescent="0.25">
      <c r="A6272">
        <v>7322029</v>
      </c>
      <c r="B6272" s="1">
        <v>41461</v>
      </c>
      <c r="C6272" t="s">
        <v>11</v>
      </c>
      <c r="D6272" t="s">
        <v>16</v>
      </c>
      <c r="E6272">
        <v>1</v>
      </c>
      <c r="F6272">
        <v>1</v>
      </c>
      <c r="G6272" t="s">
        <v>149</v>
      </c>
      <c r="H6272">
        <v>2</v>
      </c>
      <c r="I6272">
        <v>2</v>
      </c>
      <c r="J6272" t="s">
        <v>14</v>
      </c>
      <c r="K6272" s="40" t="s">
        <v>149</v>
      </c>
    </row>
    <row r="6273" spans="1:11" x14ac:dyDescent="0.25">
      <c r="A6273">
        <v>580477973</v>
      </c>
      <c r="B6273" s="1">
        <v>45442</v>
      </c>
      <c r="C6273" t="s">
        <v>11</v>
      </c>
      <c r="D6273" t="s">
        <v>16</v>
      </c>
      <c r="E6273">
        <v>1</v>
      </c>
      <c r="F6273">
        <v>0.48</v>
      </c>
      <c r="G6273" t="s">
        <v>148</v>
      </c>
      <c r="H6273">
        <v>1</v>
      </c>
      <c r="I6273">
        <v>1</v>
      </c>
      <c r="J6273" t="s">
        <v>14</v>
      </c>
      <c r="K6273" s="40" t="s">
        <v>149</v>
      </c>
    </row>
    <row r="6274" spans="1:11" x14ac:dyDescent="0.25">
      <c r="A6274">
        <v>510778876</v>
      </c>
      <c r="B6274" s="1">
        <v>45035</v>
      </c>
      <c r="C6274" t="s">
        <v>27</v>
      </c>
      <c r="D6274" t="s">
        <v>21</v>
      </c>
      <c r="E6274">
        <v>0.5</v>
      </c>
      <c r="F6274">
        <v>0</v>
      </c>
      <c r="G6274" t="s">
        <v>148</v>
      </c>
      <c r="H6274">
        <v>5</v>
      </c>
      <c r="I6274">
        <v>7</v>
      </c>
      <c r="J6274" t="s">
        <v>14</v>
      </c>
      <c r="K6274" s="40" t="s">
        <v>149</v>
      </c>
    </row>
    <row r="6275" spans="1:11" x14ac:dyDescent="0.25">
      <c r="A6275">
        <v>303741797</v>
      </c>
      <c r="B6275" s="1">
        <v>43759</v>
      </c>
      <c r="C6275" t="s">
        <v>11</v>
      </c>
      <c r="D6275" t="s">
        <v>16</v>
      </c>
      <c r="E6275">
        <v>1</v>
      </c>
      <c r="F6275">
        <v>0.92</v>
      </c>
      <c r="G6275" t="s">
        <v>148</v>
      </c>
      <c r="H6275">
        <v>1</v>
      </c>
      <c r="I6275">
        <v>1</v>
      </c>
      <c r="J6275" t="s">
        <v>14</v>
      </c>
      <c r="K6275" s="40" t="s">
        <v>149</v>
      </c>
    </row>
    <row r="6276" spans="1:11" x14ac:dyDescent="0.25">
      <c r="A6276">
        <v>335021329</v>
      </c>
      <c r="B6276" s="1">
        <v>43871</v>
      </c>
      <c r="C6276" t="s">
        <v>11</v>
      </c>
      <c r="D6276" t="s">
        <v>16</v>
      </c>
      <c r="E6276">
        <v>1</v>
      </c>
      <c r="F6276">
        <v>1</v>
      </c>
      <c r="G6276" t="s">
        <v>148</v>
      </c>
      <c r="H6276">
        <v>1</v>
      </c>
      <c r="I6276">
        <v>1</v>
      </c>
      <c r="J6276" t="s">
        <v>14</v>
      </c>
      <c r="K6276" s="40" t="s">
        <v>149</v>
      </c>
    </row>
    <row r="6277" spans="1:11" x14ac:dyDescent="0.25">
      <c r="A6277">
        <v>579172308</v>
      </c>
      <c r="B6277" s="1">
        <v>45435</v>
      </c>
      <c r="C6277" t="s">
        <v>27</v>
      </c>
      <c r="D6277" t="s">
        <v>16</v>
      </c>
      <c r="E6277">
        <v>1</v>
      </c>
      <c r="F6277">
        <v>1</v>
      </c>
      <c r="G6277" t="s">
        <v>149</v>
      </c>
      <c r="H6277">
        <v>1</v>
      </c>
      <c r="I6277">
        <v>1</v>
      </c>
      <c r="J6277" t="s">
        <v>14</v>
      </c>
      <c r="K6277" s="40" t="s">
        <v>149</v>
      </c>
    </row>
    <row r="6278" spans="1:11" x14ac:dyDescent="0.25">
      <c r="A6278">
        <v>413942202</v>
      </c>
      <c r="B6278" s="1">
        <v>44396</v>
      </c>
      <c r="C6278" t="s">
        <v>27</v>
      </c>
      <c r="D6278" t="s">
        <v>12</v>
      </c>
      <c r="F6278">
        <v>0.3</v>
      </c>
      <c r="G6278" t="s">
        <v>148</v>
      </c>
      <c r="H6278">
        <v>2</v>
      </c>
      <c r="I6278">
        <v>4</v>
      </c>
      <c r="J6278" t="s">
        <v>14</v>
      </c>
      <c r="K6278" s="40" t="s">
        <v>149</v>
      </c>
    </row>
    <row r="6279" spans="1:11" x14ac:dyDescent="0.25">
      <c r="A6279">
        <v>131794179</v>
      </c>
      <c r="B6279" s="1">
        <v>42879</v>
      </c>
      <c r="C6279" t="s">
        <v>11</v>
      </c>
      <c r="D6279" t="s">
        <v>16</v>
      </c>
      <c r="E6279">
        <v>1</v>
      </c>
      <c r="F6279">
        <v>0.45</v>
      </c>
      <c r="G6279" t="s">
        <v>148</v>
      </c>
      <c r="H6279">
        <v>2</v>
      </c>
      <c r="I6279">
        <v>2</v>
      </c>
      <c r="J6279" t="s">
        <v>14</v>
      </c>
      <c r="K6279" s="40" t="s">
        <v>149</v>
      </c>
    </row>
    <row r="6280" spans="1:11" x14ac:dyDescent="0.25">
      <c r="A6280">
        <v>33725131</v>
      </c>
      <c r="B6280" s="1">
        <v>42143</v>
      </c>
      <c r="C6280" t="s">
        <v>11</v>
      </c>
      <c r="D6280" t="s">
        <v>16</v>
      </c>
      <c r="E6280">
        <v>1</v>
      </c>
      <c r="F6280">
        <v>0.95</v>
      </c>
      <c r="G6280" t="s">
        <v>149</v>
      </c>
      <c r="H6280">
        <v>6</v>
      </c>
      <c r="I6280">
        <v>7</v>
      </c>
      <c r="J6280" t="s">
        <v>14</v>
      </c>
      <c r="K6280" s="40" t="s">
        <v>149</v>
      </c>
    </row>
    <row r="6281" spans="1:11" x14ac:dyDescent="0.25">
      <c r="A6281">
        <v>580682623</v>
      </c>
      <c r="B6281" s="1">
        <v>45443</v>
      </c>
      <c r="C6281" t="s">
        <v>27</v>
      </c>
      <c r="D6281" t="s">
        <v>17</v>
      </c>
      <c r="E6281">
        <v>1</v>
      </c>
      <c r="F6281">
        <v>0.94</v>
      </c>
      <c r="G6281" t="s">
        <v>148</v>
      </c>
      <c r="H6281">
        <v>1</v>
      </c>
      <c r="I6281">
        <v>2</v>
      </c>
      <c r="J6281" t="s">
        <v>14</v>
      </c>
      <c r="K6281" s="40" t="s">
        <v>149</v>
      </c>
    </row>
    <row r="6282" spans="1:11" x14ac:dyDescent="0.25">
      <c r="A6282">
        <v>498052326</v>
      </c>
      <c r="B6282" s="1">
        <v>44952</v>
      </c>
      <c r="C6282" t="s">
        <v>27</v>
      </c>
      <c r="D6282" t="s">
        <v>16</v>
      </c>
      <c r="E6282">
        <v>1</v>
      </c>
      <c r="F6282">
        <v>0.97</v>
      </c>
      <c r="G6282" t="s">
        <v>149</v>
      </c>
      <c r="H6282">
        <v>1</v>
      </c>
      <c r="I6282">
        <v>4</v>
      </c>
      <c r="J6282" t="s">
        <v>14</v>
      </c>
      <c r="K6282" s="40" t="s">
        <v>149</v>
      </c>
    </row>
    <row r="6283" spans="1:11" x14ac:dyDescent="0.25">
      <c r="A6283">
        <v>10319948</v>
      </c>
      <c r="B6283" s="1">
        <v>41606</v>
      </c>
      <c r="C6283" t="s">
        <v>11</v>
      </c>
      <c r="D6283" t="s">
        <v>16</v>
      </c>
      <c r="E6283">
        <v>1</v>
      </c>
      <c r="F6283">
        <v>0.97</v>
      </c>
      <c r="G6283" t="s">
        <v>149</v>
      </c>
      <c r="H6283">
        <v>1</v>
      </c>
      <c r="I6283">
        <v>1</v>
      </c>
      <c r="J6283" t="s">
        <v>14</v>
      </c>
      <c r="K6283" s="40" t="s">
        <v>149</v>
      </c>
    </row>
    <row r="6284" spans="1:11" x14ac:dyDescent="0.25">
      <c r="A6284">
        <v>531372324</v>
      </c>
      <c r="B6284" s="1">
        <v>45150</v>
      </c>
      <c r="C6284" t="s">
        <v>11</v>
      </c>
      <c r="D6284" t="s">
        <v>16</v>
      </c>
      <c r="E6284">
        <v>1</v>
      </c>
      <c r="F6284">
        <v>0.98</v>
      </c>
      <c r="G6284" t="s">
        <v>148</v>
      </c>
      <c r="H6284">
        <v>4</v>
      </c>
      <c r="I6284">
        <v>4</v>
      </c>
      <c r="J6284" t="s">
        <v>14</v>
      </c>
      <c r="K6284" s="40" t="s">
        <v>149</v>
      </c>
    </row>
    <row r="6285" spans="1:11" x14ac:dyDescent="0.25">
      <c r="A6285">
        <v>578550778</v>
      </c>
      <c r="B6285" s="1">
        <v>45432</v>
      </c>
      <c r="C6285" t="s">
        <v>11</v>
      </c>
      <c r="D6285" t="s">
        <v>17</v>
      </c>
      <c r="E6285">
        <v>1</v>
      </c>
      <c r="F6285">
        <v>0.67</v>
      </c>
      <c r="G6285" t="s">
        <v>148</v>
      </c>
      <c r="H6285">
        <v>1</v>
      </c>
      <c r="I6285">
        <v>1</v>
      </c>
      <c r="J6285" t="s">
        <v>22</v>
      </c>
      <c r="K6285" s="40" t="s">
        <v>149</v>
      </c>
    </row>
    <row r="6286" spans="1:11" x14ac:dyDescent="0.25">
      <c r="A6286">
        <v>39412823</v>
      </c>
      <c r="B6286" s="1">
        <v>42209</v>
      </c>
      <c r="C6286" t="s">
        <v>11</v>
      </c>
      <c r="D6286" t="s">
        <v>16</v>
      </c>
      <c r="E6286">
        <v>1</v>
      </c>
      <c r="F6286">
        <v>1</v>
      </c>
      <c r="G6286" t="s">
        <v>148</v>
      </c>
      <c r="H6286">
        <v>2</v>
      </c>
      <c r="I6286">
        <v>3</v>
      </c>
      <c r="J6286" t="s">
        <v>22</v>
      </c>
      <c r="K6286" s="40" t="s">
        <v>149</v>
      </c>
    </row>
    <row r="6287" spans="1:11" x14ac:dyDescent="0.25">
      <c r="A6287">
        <v>581657450</v>
      </c>
      <c r="B6287" s="1">
        <v>45448</v>
      </c>
      <c r="C6287" t="s">
        <v>27</v>
      </c>
      <c r="D6287" t="s">
        <v>16</v>
      </c>
      <c r="E6287">
        <v>1</v>
      </c>
      <c r="F6287">
        <v>1</v>
      </c>
      <c r="G6287" t="s">
        <v>148</v>
      </c>
      <c r="H6287">
        <v>1</v>
      </c>
      <c r="I6287">
        <v>1</v>
      </c>
      <c r="J6287" t="s">
        <v>14</v>
      </c>
      <c r="K6287" s="40" t="s">
        <v>149</v>
      </c>
    </row>
    <row r="6288" spans="1:11" x14ac:dyDescent="0.25">
      <c r="A6288">
        <v>549149854</v>
      </c>
      <c r="B6288" s="1">
        <v>45262</v>
      </c>
      <c r="C6288" t="s">
        <v>11</v>
      </c>
      <c r="D6288" t="s">
        <v>20</v>
      </c>
      <c r="E6288">
        <v>0.1</v>
      </c>
      <c r="F6288">
        <v>0.64</v>
      </c>
      <c r="G6288" t="s">
        <v>148</v>
      </c>
      <c r="H6288">
        <v>1</v>
      </c>
      <c r="I6288">
        <v>2</v>
      </c>
      <c r="J6288" t="s">
        <v>22</v>
      </c>
      <c r="K6288" s="40" t="s">
        <v>149</v>
      </c>
    </row>
    <row r="6289" spans="1:11" x14ac:dyDescent="0.25">
      <c r="A6289">
        <v>37640304</v>
      </c>
      <c r="B6289" s="1">
        <v>42191</v>
      </c>
      <c r="C6289" t="s">
        <v>11</v>
      </c>
      <c r="D6289" t="s">
        <v>21</v>
      </c>
      <c r="E6289">
        <v>1</v>
      </c>
      <c r="F6289">
        <v>0.7</v>
      </c>
      <c r="G6289" t="s">
        <v>149</v>
      </c>
      <c r="H6289">
        <v>1</v>
      </c>
      <c r="I6289">
        <v>2</v>
      </c>
      <c r="J6289" t="s">
        <v>18</v>
      </c>
      <c r="K6289" s="40" t="s">
        <v>149</v>
      </c>
    </row>
    <row r="6290" spans="1:11" x14ac:dyDescent="0.25">
      <c r="A6290">
        <v>35814356</v>
      </c>
      <c r="B6290" s="1">
        <v>42169</v>
      </c>
      <c r="C6290" t="s">
        <v>11</v>
      </c>
      <c r="D6290" t="s">
        <v>21</v>
      </c>
      <c r="E6290">
        <v>0.7</v>
      </c>
      <c r="F6290">
        <v>0.61</v>
      </c>
      <c r="G6290" t="s">
        <v>148</v>
      </c>
      <c r="H6290">
        <v>2</v>
      </c>
      <c r="I6290">
        <v>2</v>
      </c>
      <c r="J6290" t="s">
        <v>14</v>
      </c>
      <c r="K6290" s="40" t="s">
        <v>149</v>
      </c>
    </row>
    <row r="6291" spans="1:11" x14ac:dyDescent="0.25">
      <c r="A6291">
        <v>290016158</v>
      </c>
      <c r="B6291" s="1">
        <v>43706</v>
      </c>
      <c r="C6291" t="s">
        <v>11</v>
      </c>
      <c r="D6291" t="s">
        <v>12</v>
      </c>
      <c r="F6291">
        <v>0.09</v>
      </c>
      <c r="G6291" t="s">
        <v>148</v>
      </c>
      <c r="H6291">
        <v>1</v>
      </c>
      <c r="I6291">
        <v>1</v>
      </c>
      <c r="J6291" t="s">
        <v>14</v>
      </c>
      <c r="K6291" s="40" t="s">
        <v>149</v>
      </c>
    </row>
    <row r="6292" spans="1:11" x14ac:dyDescent="0.25">
      <c r="A6292">
        <v>463738240</v>
      </c>
      <c r="B6292" s="1">
        <v>44723</v>
      </c>
      <c r="C6292" t="s">
        <v>11</v>
      </c>
      <c r="D6292" t="s">
        <v>16</v>
      </c>
      <c r="E6292">
        <v>1</v>
      </c>
      <c r="F6292">
        <v>0.99</v>
      </c>
      <c r="G6292" t="s">
        <v>149</v>
      </c>
      <c r="H6292">
        <v>8</v>
      </c>
      <c r="I6292">
        <v>8</v>
      </c>
      <c r="J6292" t="s">
        <v>14</v>
      </c>
      <c r="K6292" s="40" t="s">
        <v>148</v>
      </c>
    </row>
    <row r="6293" spans="1:11" x14ac:dyDescent="0.25">
      <c r="A6293">
        <v>158889064</v>
      </c>
      <c r="B6293" s="1">
        <v>43054</v>
      </c>
      <c r="C6293" t="s">
        <v>11</v>
      </c>
      <c r="D6293" t="s">
        <v>16</v>
      </c>
      <c r="E6293">
        <v>1</v>
      </c>
      <c r="F6293">
        <v>1</v>
      </c>
      <c r="G6293" t="s">
        <v>149</v>
      </c>
      <c r="H6293">
        <v>1</v>
      </c>
      <c r="I6293">
        <v>1</v>
      </c>
      <c r="J6293" t="s">
        <v>14</v>
      </c>
      <c r="K6293" s="40" t="s">
        <v>149</v>
      </c>
    </row>
    <row r="6294" spans="1:11" x14ac:dyDescent="0.25">
      <c r="A6294">
        <v>306491104</v>
      </c>
      <c r="B6294" s="1">
        <v>43772</v>
      </c>
      <c r="C6294" t="s">
        <v>11</v>
      </c>
      <c r="D6294" t="s">
        <v>21</v>
      </c>
      <c r="E6294">
        <v>1</v>
      </c>
      <c r="F6294">
        <v>0.44</v>
      </c>
      <c r="G6294" t="s">
        <v>148</v>
      </c>
      <c r="H6294">
        <v>1</v>
      </c>
      <c r="I6294">
        <v>1</v>
      </c>
      <c r="J6294" t="s">
        <v>22</v>
      </c>
      <c r="K6294" s="40" t="s">
        <v>149</v>
      </c>
    </row>
    <row r="6295" spans="1:11" x14ac:dyDescent="0.25">
      <c r="A6295">
        <v>103763812</v>
      </c>
      <c r="B6295" s="1">
        <v>42688</v>
      </c>
      <c r="C6295" t="s">
        <v>11</v>
      </c>
      <c r="D6295" t="s">
        <v>16</v>
      </c>
      <c r="E6295">
        <v>1</v>
      </c>
      <c r="F6295">
        <v>1</v>
      </c>
      <c r="G6295" t="s">
        <v>148</v>
      </c>
      <c r="H6295">
        <v>3</v>
      </c>
      <c r="I6295">
        <v>3</v>
      </c>
      <c r="J6295" t="s">
        <v>14</v>
      </c>
      <c r="K6295" s="40" t="s">
        <v>149</v>
      </c>
    </row>
    <row r="6296" spans="1:11" x14ac:dyDescent="0.25">
      <c r="A6296">
        <v>184873145</v>
      </c>
      <c r="B6296" s="1">
        <v>43207</v>
      </c>
      <c r="C6296" t="s">
        <v>11</v>
      </c>
      <c r="D6296" t="s">
        <v>16</v>
      </c>
      <c r="E6296">
        <v>1</v>
      </c>
      <c r="F6296">
        <v>0.87</v>
      </c>
      <c r="G6296" t="s">
        <v>148</v>
      </c>
      <c r="H6296">
        <v>1</v>
      </c>
      <c r="I6296">
        <v>1</v>
      </c>
      <c r="J6296" t="s">
        <v>14</v>
      </c>
      <c r="K6296" s="40" t="s">
        <v>149</v>
      </c>
    </row>
    <row r="6297" spans="1:11" x14ac:dyDescent="0.25">
      <c r="A6297">
        <v>380318370</v>
      </c>
      <c r="B6297" s="1">
        <v>44180</v>
      </c>
      <c r="C6297" t="s">
        <v>11</v>
      </c>
      <c r="D6297" t="s">
        <v>16</v>
      </c>
      <c r="E6297">
        <v>1</v>
      </c>
      <c r="F6297">
        <v>0.33</v>
      </c>
      <c r="G6297" t="s">
        <v>148</v>
      </c>
      <c r="H6297">
        <v>1</v>
      </c>
      <c r="I6297">
        <v>1</v>
      </c>
      <c r="J6297" t="s">
        <v>14</v>
      </c>
      <c r="K6297" s="40" t="s">
        <v>148</v>
      </c>
    </row>
    <row r="6298" spans="1:11" x14ac:dyDescent="0.25">
      <c r="A6298">
        <v>474856814</v>
      </c>
      <c r="B6298" s="1">
        <v>44786</v>
      </c>
      <c r="C6298" t="s">
        <v>27</v>
      </c>
      <c r="D6298" t="s">
        <v>16</v>
      </c>
      <c r="E6298">
        <v>1</v>
      </c>
      <c r="F6298">
        <v>0.99</v>
      </c>
      <c r="G6298" t="s">
        <v>149</v>
      </c>
      <c r="H6298">
        <v>2</v>
      </c>
      <c r="I6298">
        <v>2</v>
      </c>
      <c r="J6298" t="s">
        <v>14</v>
      </c>
      <c r="K6298" s="40" t="s">
        <v>149</v>
      </c>
    </row>
    <row r="6299" spans="1:11" x14ac:dyDescent="0.25">
      <c r="A6299">
        <v>293495996</v>
      </c>
      <c r="B6299" s="1">
        <v>43717</v>
      </c>
      <c r="C6299" t="s">
        <v>11</v>
      </c>
      <c r="D6299" t="s">
        <v>16</v>
      </c>
      <c r="E6299">
        <v>1</v>
      </c>
      <c r="F6299">
        <v>0.97</v>
      </c>
      <c r="G6299" t="s">
        <v>149</v>
      </c>
      <c r="H6299">
        <v>1</v>
      </c>
      <c r="I6299">
        <v>1</v>
      </c>
      <c r="J6299" t="s">
        <v>14</v>
      </c>
      <c r="K6299" s="40" t="s">
        <v>149</v>
      </c>
    </row>
    <row r="6300" spans="1:11" x14ac:dyDescent="0.25">
      <c r="A6300">
        <v>195366663</v>
      </c>
      <c r="B6300" s="1">
        <v>43264</v>
      </c>
      <c r="C6300" t="s">
        <v>27</v>
      </c>
      <c r="D6300" t="s">
        <v>12</v>
      </c>
      <c r="F6300">
        <v>0</v>
      </c>
      <c r="G6300" t="s">
        <v>148</v>
      </c>
      <c r="H6300">
        <v>1</v>
      </c>
      <c r="I6300">
        <v>1</v>
      </c>
      <c r="J6300" t="s">
        <v>14</v>
      </c>
      <c r="K6300" s="40" t="s">
        <v>149</v>
      </c>
    </row>
    <row r="6301" spans="1:11" x14ac:dyDescent="0.25">
      <c r="A6301">
        <v>526702091</v>
      </c>
      <c r="B6301" s="1">
        <v>45126</v>
      </c>
      <c r="C6301" t="s">
        <v>27</v>
      </c>
      <c r="D6301" t="s">
        <v>16</v>
      </c>
      <c r="E6301">
        <v>1</v>
      </c>
      <c r="F6301">
        <v>0.9</v>
      </c>
      <c r="G6301" t="s">
        <v>149</v>
      </c>
      <c r="H6301">
        <v>2</v>
      </c>
      <c r="I6301">
        <v>2</v>
      </c>
      <c r="J6301" t="s">
        <v>14</v>
      </c>
      <c r="K6301" s="40" t="s">
        <v>149</v>
      </c>
    </row>
    <row r="6302" spans="1:11" x14ac:dyDescent="0.25">
      <c r="A6302">
        <v>1215091</v>
      </c>
      <c r="B6302" s="1">
        <v>40813</v>
      </c>
      <c r="C6302" t="s">
        <v>11</v>
      </c>
      <c r="D6302" t="s">
        <v>16</v>
      </c>
      <c r="E6302">
        <v>1</v>
      </c>
      <c r="F6302">
        <v>0.5</v>
      </c>
      <c r="G6302" t="s">
        <v>148</v>
      </c>
      <c r="H6302">
        <v>1</v>
      </c>
      <c r="I6302">
        <v>7</v>
      </c>
      <c r="J6302" t="s">
        <v>18</v>
      </c>
      <c r="K6302" s="40" t="s">
        <v>149</v>
      </c>
    </row>
    <row r="6303" spans="1:11" x14ac:dyDescent="0.25">
      <c r="A6303">
        <v>65110315</v>
      </c>
      <c r="B6303" s="1">
        <v>42459</v>
      </c>
      <c r="C6303" t="s">
        <v>11</v>
      </c>
      <c r="D6303" t="s">
        <v>21</v>
      </c>
      <c r="E6303">
        <v>0.86</v>
      </c>
      <c r="F6303">
        <v>0.77</v>
      </c>
      <c r="G6303" t="s">
        <v>148</v>
      </c>
      <c r="H6303">
        <v>2</v>
      </c>
      <c r="I6303">
        <v>5</v>
      </c>
      <c r="J6303" t="s">
        <v>14</v>
      </c>
      <c r="K6303" s="40" t="s">
        <v>149</v>
      </c>
    </row>
    <row r="6304" spans="1:11" x14ac:dyDescent="0.25">
      <c r="A6304">
        <v>581230165</v>
      </c>
      <c r="B6304" s="1">
        <v>45446</v>
      </c>
      <c r="C6304" t="s">
        <v>27</v>
      </c>
      <c r="D6304" t="s">
        <v>21</v>
      </c>
      <c r="E6304">
        <v>1</v>
      </c>
      <c r="F6304">
        <v>0.1</v>
      </c>
      <c r="G6304" t="s">
        <v>148</v>
      </c>
      <c r="H6304">
        <v>1</v>
      </c>
      <c r="I6304">
        <v>1</v>
      </c>
      <c r="J6304" t="s">
        <v>22</v>
      </c>
      <c r="K6304" s="40" t="s">
        <v>149</v>
      </c>
    </row>
    <row r="6305" spans="1:11" x14ac:dyDescent="0.25">
      <c r="A6305">
        <v>528065635</v>
      </c>
      <c r="B6305" s="1">
        <v>45133</v>
      </c>
      <c r="C6305" t="s">
        <v>27</v>
      </c>
      <c r="D6305" t="s">
        <v>17</v>
      </c>
      <c r="E6305">
        <v>0.92</v>
      </c>
      <c r="F6305">
        <v>0.88</v>
      </c>
      <c r="G6305" t="s">
        <v>149</v>
      </c>
      <c r="H6305">
        <v>2</v>
      </c>
      <c r="I6305">
        <v>3</v>
      </c>
      <c r="J6305" t="s">
        <v>14</v>
      </c>
      <c r="K6305" s="40" t="s">
        <v>149</v>
      </c>
    </row>
    <row r="6306" spans="1:11" x14ac:dyDescent="0.25">
      <c r="A6306">
        <v>581846565</v>
      </c>
      <c r="B6306" s="1">
        <v>45449</v>
      </c>
      <c r="C6306" t="s">
        <v>27</v>
      </c>
      <c r="D6306" t="s">
        <v>16</v>
      </c>
      <c r="E6306">
        <v>1</v>
      </c>
      <c r="F6306">
        <v>1</v>
      </c>
      <c r="G6306" t="s">
        <v>149</v>
      </c>
      <c r="H6306">
        <v>4</v>
      </c>
      <c r="I6306">
        <v>4</v>
      </c>
      <c r="J6306" t="s">
        <v>14</v>
      </c>
      <c r="K6306" s="40" t="s">
        <v>149</v>
      </c>
    </row>
    <row r="6307" spans="1:11" x14ac:dyDescent="0.25">
      <c r="A6307">
        <v>205776218</v>
      </c>
      <c r="B6307" s="1">
        <v>43309</v>
      </c>
      <c r="C6307" t="s">
        <v>11</v>
      </c>
      <c r="D6307" t="s">
        <v>16</v>
      </c>
      <c r="E6307">
        <v>1</v>
      </c>
      <c r="F6307">
        <v>1</v>
      </c>
      <c r="G6307" t="s">
        <v>149</v>
      </c>
      <c r="H6307">
        <v>1</v>
      </c>
      <c r="I6307">
        <v>2</v>
      </c>
      <c r="J6307" t="s">
        <v>14</v>
      </c>
      <c r="K6307" s="40" t="s">
        <v>149</v>
      </c>
    </row>
    <row r="6308" spans="1:11" x14ac:dyDescent="0.25">
      <c r="A6308">
        <v>580373117</v>
      </c>
      <c r="B6308" s="1">
        <v>45441</v>
      </c>
      <c r="C6308" t="s">
        <v>11</v>
      </c>
      <c r="D6308" t="s">
        <v>16</v>
      </c>
      <c r="E6308">
        <v>1</v>
      </c>
      <c r="F6308">
        <v>0.88</v>
      </c>
      <c r="G6308" t="s">
        <v>148</v>
      </c>
      <c r="H6308">
        <v>1</v>
      </c>
      <c r="I6308">
        <v>1</v>
      </c>
      <c r="J6308" t="s">
        <v>22</v>
      </c>
      <c r="K6308" s="40" t="s">
        <v>149</v>
      </c>
    </row>
    <row r="6309" spans="1:11" x14ac:dyDescent="0.25">
      <c r="A6309">
        <v>47570971</v>
      </c>
      <c r="B6309" s="1">
        <v>42304</v>
      </c>
      <c r="C6309" t="s">
        <v>11</v>
      </c>
      <c r="D6309" t="s">
        <v>16</v>
      </c>
      <c r="E6309">
        <v>1</v>
      </c>
      <c r="F6309">
        <v>1</v>
      </c>
      <c r="G6309" t="s">
        <v>149</v>
      </c>
      <c r="H6309">
        <v>1</v>
      </c>
      <c r="I6309">
        <v>1</v>
      </c>
      <c r="J6309" t="s">
        <v>14</v>
      </c>
      <c r="K6309" s="40" t="s">
        <v>149</v>
      </c>
    </row>
    <row r="6310" spans="1:11" x14ac:dyDescent="0.25">
      <c r="A6310">
        <v>581867700</v>
      </c>
      <c r="B6310" s="1">
        <v>45449</v>
      </c>
      <c r="C6310" t="s">
        <v>27</v>
      </c>
      <c r="D6310" t="s">
        <v>16</v>
      </c>
      <c r="E6310">
        <v>1</v>
      </c>
      <c r="F6310">
        <v>1</v>
      </c>
      <c r="G6310" t="s">
        <v>148</v>
      </c>
      <c r="H6310">
        <v>2</v>
      </c>
      <c r="I6310">
        <v>2</v>
      </c>
      <c r="J6310" t="s">
        <v>14</v>
      </c>
      <c r="K6310" s="40" t="s">
        <v>149</v>
      </c>
    </row>
    <row r="6311" spans="1:11" x14ac:dyDescent="0.25">
      <c r="A6311">
        <v>546824831</v>
      </c>
      <c r="B6311" s="1">
        <v>45246</v>
      </c>
      <c r="C6311" t="s">
        <v>27</v>
      </c>
      <c r="D6311" t="s">
        <v>16</v>
      </c>
      <c r="E6311">
        <v>0.86</v>
      </c>
      <c r="F6311">
        <v>0.95</v>
      </c>
      <c r="G6311" t="s">
        <v>148</v>
      </c>
      <c r="H6311">
        <v>2</v>
      </c>
      <c r="I6311">
        <v>2</v>
      </c>
      <c r="J6311" t="s">
        <v>14</v>
      </c>
      <c r="K6311" s="40" t="s">
        <v>149</v>
      </c>
    </row>
    <row r="6312" spans="1:11" x14ac:dyDescent="0.25">
      <c r="A6312">
        <v>40878034</v>
      </c>
      <c r="B6312" s="1">
        <v>42224</v>
      </c>
      <c r="C6312" t="s">
        <v>11</v>
      </c>
      <c r="D6312" t="s">
        <v>16</v>
      </c>
      <c r="E6312">
        <v>1</v>
      </c>
      <c r="F6312">
        <v>1</v>
      </c>
      <c r="G6312" t="s">
        <v>148</v>
      </c>
      <c r="H6312">
        <v>1</v>
      </c>
      <c r="I6312">
        <v>1</v>
      </c>
      <c r="J6312" t="s">
        <v>14</v>
      </c>
      <c r="K6312" s="40" t="s">
        <v>149</v>
      </c>
    </row>
    <row r="6313" spans="1:11" x14ac:dyDescent="0.25">
      <c r="A6313">
        <v>268662650</v>
      </c>
      <c r="B6313" s="1">
        <v>43630</v>
      </c>
      <c r="C6313" t="s">
        <v>27</v>
      </c>
      <c r="D6313" t="s">
        <v>16</v>
      </c>
      <c r="E6313">
        <v>1</v>
      </c>
      <c r="F6313">
        <v>0.84</v>
      </c>
      <c r="G6313" t="s">
        <v>148</v>
      </c>
      <c r="H6313">
        <v>1</v>
      </c>
      <c r="I6313">
        <v>1</v>
      </c>
      <c r="J6313" t="s">
        <v>18</v>
      </c>
      <c r="K6313" s="40" t="s">
        <v>148</v>
      </c>
    </row>
    <row r="6314" spans="1:11" x14ac:dyDescent="0.25">
      <c r="A6314">
        <v>100996738</v>
      </c>
      <c r="B6314" s="1">
        <v>42667</v>
      </c>
      <c r="C6314" t="s">
        <v>11</v>
      </c>
      <c r="D6314" t="s">
        <v>16</v>
      </c>
      <c r="E6314">
        <v>1</v>
      </c>
      <c r="F6314">
        <v>0.97</v>
      </c>
      <c r="G6314" t="s">
        <v>149</v>
      </c>
      <c r="H6314">
        <v>1</v>
      </c>
      <c r="I6314">
        <v>1</v>
      </c>
      <c r="J6314" t="s">
        <v>14</v>
      </c>
      <c r="K6314" s="40" t="s">
        <v>149</v>
      </c>
    </row>
    <row r="6315" spans="1:11" x14ac:dyDescent="0.25">
      <c r="A6315">
        <v>581346189</v>
      </c>
      <c r="B6315" s="1">
        <v>45446</v>
      </c>
      <c r="C6315" t="s">
        <v>27</v>
      </c>
      <c r="D6315" t="s">
        <v>16</v>
      </c>
      <c r="E6315">
        <v>1</v>
      </c>
      <c r="F6315">
        <v>0.7</v>
      </c>
      <c r="G6315" t="s">
        <v>148</v>
      </c>
      <c r="H6315">
        <v>1</v>
      </c>
      <c r="I6315">
        <v>1</v>
      </c>
      <c r="J6315" t="s">
        <v>22</v>
      </c>
      <c r="K6315" s="40" t="s">
        <v>149</v>
      </c>
    </row>
    <row r="6316" spans="1:11" x14ac:dyDescent="0.25">
      <c r="A6316">
        <v>485286908</v>
      </c>
      <c r="B6316" s="1">
        <v>44861</v>
      </c>
      <c r="C6316" t="s">
        <v>27</v>
      </c>
      <c r="D6316" t="s">
        <v>16</v>
      </c>
      <c r="E6316">
        <v>1</v>
      </c>
      <c r="F6316">
        <v>1</v>
      </c>
      <c r="G6316" t="s">
        <v>148</v>
      </c>
      <c r="H6316">
        <v>2</v>
      </c>
      <c r="I6316">
        <v>2</v>
      </c>
      <c r="J6316" t="s">
        <v>14</v>
      </c>
      <c r="K6316" s="40" t="s">
        <v>149</v>
      </c>
    </row>
    <row r="6317" spans="1:11" x14ac:dyDescent="0.25">
      <c r="A6317">
        <v>512123205</v>
      </c>
      <c r="B6317" s="1">
        <v>45044</v>
      </c>
      <c r="C6317" t="s">
        <v>27</v>
      </c>
      <c r="D6317" t="s">
        <v>17</v>
      </c>
      <c r="E6317">
        <v>1</v>
      </c>
      <c r="F6317">
        <v>0.75</v>
      </c>
      <c r="G6317" t="s">
        <v>148</v>
      </c>
      <c r="H6317">
        <v>1</v>
      </c>
      <c r="I6317">
        <v>1</v>
      </c>
      <c r="J6317" t="s">
        <v>14</v>
      </c>
      <c r="K6317" s="40" t="s">
        <v>149</v>
      </c>
    </row>
    <row r="6318" spans="1:11" x14ac:dyDescent="0.25">
      <c r="A6318">
        <v>581898454</v>
      </c>
      <c r="B6318" s="1">
        <v>45449</v>
      </c>
      <c r="C6318" t="s">
        <v>27</v>
      </c>
      <c r="D6318" t="s">
        <v>16</v>
      </c>
      <c r="E6318">
        <v>1</v>
      </c>
      <c r="F6318">
        <v>1</v>
      </c>
      <c r="G6318" t="s">
        <v>148</v>
      </c>
      <c r="H6318">
        <v>1</v>
      </c>
      <c r="I6318">
        <v>1</v>
      </c>
      <c r="J6318" t="s">
        <v>22</v>
      </c>
      <c r="K6318" s="40" t="s">
        <v>149</v>
      </c>
    </row>
    <row r="6319" spans="1:11" x14ac:dyDescent="0.25">
      <c r="A6319">
        <v>14432619</v>
      </c>
      <c r="B6319" s="1">
        <v>41747</v>
      </c>
      <c r="C6319" t="s">
        <v>11</v>
      </c>
      <c r="D6319" t="s">
        <v>16</v>
      </c>
      <c r="E6319">
        <v>1</v>
      </c>
      <c r="F6319">
        <v>0.5</v>
      </c>
      <c r="G6319" t="s">
        <v>148</v>
      </c>
      <c r="H6319">
        <v>1</v>
      </c>
      <c r="I6319">
        <v>1</v>
      </c>
      <c r="J6319" t="s">
        <v>14</v>
      </c>
      <c r="K6319" s="40" t="s">
        <v>149</v>
      </c>
    </row>
    <row r="6320" spans="1:11" x14ac:dyDescent="0.25">
      <c r="A6320">
        <v>581570440</v>
      </c>
      <c r="B6320" s="1">
        <v>45447</v>
      </c>
      <c r="C6320" t="s">
        <v>11</v>
      </c>
      <c r="D6320" t="s">
        <v>17</v>
      </c>
      <c r="E6320">
        <v>1</v>
      </c>
      <c r="F6320">
        <v>0.77</v>
      </c>
      <c r="G6320" t="s">
        <v>148</v>
      </c>
      <c r="H6320">
        <v>1</v>
      </c>
      <c r="I6320">
        <v>1</v>
      </c>
      <c r="J6320" t="s">
        <v>14</v>
      </c>
      <c r="K6320" s="40" t="s">
        <v>149</v>
      </c>
    </row>
    <row r="6321" spans="1:11" x14ac:dyDescent="0.25">
      <c r="A6321">
        <v>581504869</v>
      </c>
      <c r="B6321" s="1">
        <v>45447</v>
      </c>
      <c r="C6321" t="s">
        <v>11</v>
      </c>
      <c r="D6321" t="s">
        <v>17</v>
      </c>
      <c r="E6321">
        <v>1</v>
      </c>
      <c r="F6321">
        <v>0.96</v>
      </c>
      <c r="G6321" t="s">
        <v>149</v>
      </c>
      <c r="H6321">
        <v>1</v>
      </c>
      <c r="I6321">
        <v>1</v>
      </c>
      <c r="J6321" t="s">
        <v>14</v>
      </c>
      <c r="K6321" s="40" t="s">
        <v>149</v>
      </c>
    </row>
    <row r="6322" spans="1:11" x14ac:dyDescent="0.25">
      <c r="A6322">
        <v>582043990</v>
      </c>
      <c r="B6322" s="1">
        <v>45450</v>
      </c>
      <c r="C6322" t="s">
        <v>27</v>
      </c>
      <c r="D6322" t="s">
        <v>16</v>
      </c>
      <c r="E6322">
        <v>1</v>
      </c>
      <c r="F6322">
        <v>1</v>
      </c>
      <c r="G6322" t="s">
        <v>149</v>
      </c>
      <c r="H6322">
        <v>5</v>
      </c>
      <c r="I6322">
        <v>5</v>
      </c>
      <c r="J6322" t="s">
        <v>14</v>
      </c>
      <c r="K6322" s="40" t="s">
        <v>149</v>
      </c>
    </row>
    <row r="6323" spans="1:11" x14ac:dyDescent="0.25">
      <c r="A6323">
        <v>28457212</v>
      </c>
      <c r="B6323" s="1">
        <v>42062</v>
      </c>
      <c r="C6323" t="s">
        <v>11</v>
      </c>
      <c r="D6323" t="s">
        <v>17</v>
      </c>
      <c r="E6323">
        <v>1</v>
      </c>
      <c r="F6323">
        <v>0.75</v>
      </c>
      <c r="G6323" t="s">
        <v>148</v>
      </c>
      <c r="H6323">
        <v>1</v>
      </c>
      <c r="I6323">
        <v>1</v>
      </c>
      <c r="J6323" t="s">
        <v>14</v>
      </c>
      <c r="K6323" s="40" t="s">
        <v>149</v>
      </c>
    </row>
    <row r="6324" spans="1:11" x14ac:dyDescent="0.25">
      <c r="A6324">
        <v>580338184</v>
      </c>
      <c r="B6324" s="1">
        <v>45441</v>
      </c>
      <c r="C6324" t="s">
        <v>11</v>
      </c>
      <c r="D6324" t="s">
        <v>17</v>
      </c>
      <c r="E6324">
        <v>1</v>
      </c>
      <c r="F6324">
        <v>0.38</v>
      </c>
      <c r="G6324" t="s">
        <v>148</v>
      </c>
      <c r="H6324">
        <v>1</v>
      </c>
      <c r="I6324">
        <v>1</v>
      </c>
      <c r="J6324" t="s">
        <v>14</v>
      </c>
      <c r="K6324" s="40" t="s">
        <v>149</v>
      </c>
    </row>
    <row r="6325" spans="1:11" x14ac:dyDescent="0.25">
      <c r="A6325">
        <v>291089430</v>
      </c>
      <c r="B6325" s="1">
        <v>43710</v>
      </c>
      <c r="C6325" t="s">
        <v>11</v>
      </c>
      <c r="D6325" t="s">
        <v>20</v>
      </c>
      <c r="E6325">
        <v>0</v>
      </c>
      <c r="F6325">
        <v>0</v>
      </c>
      <c r="G6325" t="s">
        <v>148</v>
      </c>
      <c r="H6325">
        <v>1</v>
      </c>
      <c r="I6325">
        <v>1</v>
      </c>
      <c r="J6325" t="s">
        <v>22</v>
      </c>
      <c r="K6325" s="40" t="s">
        <v>149</v>
      </c>
    </row>
    <row r="6326" spans="1:11" x14ac:dyDescent="0.25">
      <c r="A6326">
        <v>581570540</v>
      </c>
      <c r="B6326" s="1">
        <v>45447</v>
      </c>
      <c r="C6326" t="s">
        <v>27</v>
      </c>
      <c r="D6326" t="s">
        <v>12</v>
      </c>
      <c r="F6326">
        <v>0</v>
      </c>
      <c r="G6326" t="s">
        <v>148</v>
      </c>
      <c r="H6326">
        <v>1</v>
      </c>
      <c r="I6326">
        <v>1</v>
      </c>
      <c r="J6326" t="s">
        <v>22</v>
      </c>
      <c r="K6326" s="40" t="s">
        <v>149</v>
      </c>
    </row>
    <row r="6327" spans="1:11" x14ac:dyDescent="0.25">
      <c r="A6327">
        <v>85176260</v>
      </c>
      <c r="B6327" s="1">
        <v>42572</v>
      </c>
      <c r="C6327" t="s">
        <v>11</v>
      </c>
      <c r="D6327" t="s">
        <v>16</v>
      </c>
      <c r="E6327">
        <v>1</v>
      </c>
      <c r="F6327">
        <v>0.72</v>
      </c>
      <c r="G6327" t="s">
        <v>149</v>
      </c>
      <c r="H6327">
        <v>2</v>
      </c>
      <c r="I6327">
        <v>2</v>
      </c>
      <c r="J6327" t="s">
        <v>22</v>
      </c>
      <c r="K6327" s="40" t="s">
        <v>149</v>
      </c>
    </row>
    <row r="6328" spans="1:11" x14ac:dyDescent="0.25">
      <c r="A6328">
        <v>577306954</v>
      </c>
      <c r="B6328" s="1">
        <v>45425</v>
      </c>
      <c r="C6328" t="s">
        <v>27</v>
      </c>
      <c r="D6328" t="s">
        <v>16</v>
      </c>
      <c r="E6328">
        <v>1</v>
      </c>
      <c r="F6328">
        <v>0.97</v>
      </c>
      <c r="G6328" t="s">
        <v>149</v>
      </c>
      <c r="H6328">
        <v>5</v>
      </c>
      <c r="I6328">
        <v>6</v>
      </c>
      <c r="J6328" t="s">
        <v>14</v>
      </c>
      <c r="K6328" s="40" t="s">
        <v>149</v>
      </c>
    </row>
    <row r="6329" spans="1:11" x14ac:dyDescent="0.25">
      <c r="A6329">
        <v>583024860</v>
      </c>
      <c r="B6329" s="1">
        <v>45455</v>
      </c>
      <c r="C6329" t="s">
        <v>11</v>
      </c>
      <c r="D6329" t="s">
        <v>17</v>
      </c>
      <c r="E6329">
        <v>0.71</v>
      </c>
      <c r="F6329">
        <v>0.86</v>
      </c>
      <c r="G6329" t="s">
        <v>148</v>
      </c>
      <c r="H6329">
        <v>1</v>
      </c>
      <c r="I6329">
        <v>1</v>
      </c>
      <c r="J6329" t="s">
        <v>14</v>
      </c>
      <c r="K6329" s="40" t="s">
        <v>149</v>
      </c>
    </row>
    <row r="6330" spans="1:11" x14ac:dyDescent="0.25">
      <c r="A6330">
        <v>223106167</v>
      </c>
      <c r="B6330" s="1">
        <v>43402</v>
      </c>
      <c r="C6330" t="s">
        <v>27</v>
      </c>
      <c r="D6330" t="s">
        <v>16</v>
      </c>
      <c r="E6330">
        <v>1</v>
      </c>
      <c r="F6330">
        <v>1</v>
      </c>
      <c r="G6330" t="s">
        <v>148</v>
      </c>
      <c r="H6330">
        <v>1</v>
      </c>
      <c r="I6330">
        <v>1</v>
      </c>
      <c r="J6330" t="s">
        <v>14</v>
      </c>
      <c r="K6330" s="40" t="s">
        <v>149</v>
      </c>
    </row>
    <row r="6331" spans="1:11" x14ac:dyDescent="0.25">
      <c r="A6331">
        <v>420066300</v>
      </c>
      <c r="B6331" s="1">
        <v>44433</v>
      </c>
      <c r="C6331" t="s">
        <v>11</v>
      </c>
      <c r="D6331" t="s">
        <v>16</v>
      </c>
      <c r="E6331">
        <v>1</v>
      </c>
      <c r="F6331">
        <v>0.99</v>
      </c>
      <c r="G6331" t="s">
        <v>148</v>
      </c>
      <c r="H6331">
        <v>3</v>
      </c>
      <c r="I6331">
        <v>4</v>
      </c>
      <c r="J6331" t="s">
        <v>14</v>
      </c>
      <c r="K6331" s="40" t="s">
        <v>149</v>
      </c>
    </row>
    <row r="6332" spans="1:11" x14ac:dyDescent="0.25">
      <c r="A6332">
        <v>582821818</v>
      </c>
      <c r="B6332" s="1">
        <v>45454</v>
      </c>
      <c r="C6332" t="s">
        <v>27</v>
      </c>
      <c r="D6332" t="s">
        <v>16</v>
      </c>
      <c r="E6332">
        <v>1</v>
      </c>
      <c r="F6332">
        <v>1</v>
      </c>
      <c r="G6332" t="s">
        <v>148</v>
      </c>
      <c r="H6332">
        <v>1</v>
      </c>
      <c r="I6332">
        <v>1</v>
      </c>
      <c r="J6332" t="s">
        <v>14</v>
      </c>
      <c r="K6332" s="40" t="s">
        <v>149</v>
      </c>
    </row>
    <row r="6333" spans="1:11" x14ac:dyDescent="0.25">
      <c r="A6333">
        <v>144972386</v>
      </c>
      <c r="B6333" s="1">
        <v>42955</v>
      </c>
      <c r="C6333" t="s">
        <v>11</v>
      </c>
      <c r="D6333" t="s">
        <v>21</v>
      </c>
      <c r="E6333">
        <v>0.9</v>
      </c>
      <c r="F6333">
        <v>0.22</v>
      </c>
      <c r="G6333" t="s">
        <v>148</v>
      </c>
      <c r="H6333">
        <v>2</v>
      </c>
      <c r="I6333">
        <v>2</v>
      </c>
      <c r="J6333" t="s">
        <v>14</v>
      </c>
      <c r="K6333" s="40" t="s">
        <v>149</v>
      </c>
    </row>
    <row r="6334" spans="1:11" x14ac:dyDescent="0.25">
      <c r="A6334">
        <v>299513223</v>
      </c>
      <c r="B6334" s="1">
        <v>43740</v>
      </c>
      <c r="C6334" t="s">
        <v>11</v>
      </c>
      <c r="D6334" t="s">
        <v>16</v>
      </c>
      <c r="E6334">
        <v>0.91</v>
      </c>
      <c r="F6334">
        <v>0.99</v>
      </c>
      <c r="G6334" t="s">
        <v>148</v>
      </c>
      <c r="H6334">
        <v>2</v>
      </c>
      <c r="I6334">
        <v>3</v>
      </c>
      <c r="J6334" t="s">
        <v>14</v>
      </c>
      <c r="K6334" s="40" t="s">
        <v>149</v>
      </c>
    </row>
    <row r="6335" spans="1:11" x14ac:dyDescent="0.25">
      <c r="A6335">
        <v>517206212</v>
      </c>
      <c r="B6335" s="1">
        <v>45075</v>
      </c>
      <c r="C6335" t="s">
        <v>11</v>
      </c>
      <c r="D6335" t="s">
        <v>20</v>
      </c>
      <c r="E6335">
        <v>0</v>
      </c>
      <c r="F6335">
        <v>0.09</v>
      </c>
      <c r="G6335" t="s">
        <v>148</v>
      </c>
      <c r="H6335">
        <v>1</v>
      </c>
      <c r="I6335">
        <v>1</v>
      </c>
      <c r="J6335" t="s">
        <v>14</v>
      </c>
      <c r="K6335" s="40" t="s">
        <v>149</v>
      </c>
    </row>
    <row r="6336" spans="1:11" x14ac:dyDescent="0.25">
      <c r="A6336">
        <v>134494649</v>
      </c>
      <c r="B6336" s="1">
        <v>42897</v>
      </c>
      <c r="C6336" t="s">
        <v>11</v>
      </c>
      <c r="D6336" t="s">
        <v>16</v>
      </c>
      <c r="E6336">
        <v>1</v>
      </c>
      <c r="F6336">
        <v>0.98</v>
      </c>
      <c r="G6336" t="s">
        <v>149</v>
      </c>
      <c r="H6336">
        <v>2</v>
      </c>
      <c r="I6336">
        <v>2</v>
      </c>
      <c r="J6336" t="s">
        <v>18</v>
      </c>
      <c r="K6336" s="40" t="s">
        <v>149</v>
      </c>
    </row>
    <row r="6337" spans="1:11" x14ac:dyDescent="0.25">
      <c r="A6337">
        <v>244964293</v>
      </c>
      <c r="B6337" s="1">
        <v>43519</v>
      </c>
      <c r="C6337" t="s">
        <v>11</v>
      </c>
      <c r="D6337" t="s">
        <v>17</v>
      </c>
      <c r="E6337">
        <v>1</v>
      </c>
      <c r="F6337">
        <v>0.86</v>
      </c>
      <c r="G6337" t="s">
        <v>149</v>
      </c>
      <c r="H6337">
        <v>1</v>
      </c>
      <c r="I6337">
        <v>1</v>
      </c>
      <c r="J6337" t="s">
        <v>14</v>
      </c>
      <c r="K6337" s="40" t="s">
        <v>149</v>
      </c>
    </row>
    <row r="6338" spans="1:11" x14ac:dyDescent="0.25">
      <c r="A6338">
        <v>161139695</v>
      </c>
      <c r="B6338" s="1">
        <v>43072</v>
      </c>
      <c r="C6338" t="s">
        <v>11</v>
      </c>
      <c r="D6338" t="s">
        <v>17</v>
      </c>
      <c r="E6338">
        <v>0.9</v>
      </c>
      <c r="F6338">
        <v>0.83</v>
      </c>
      <c r="G6338" t="s">
        <v>149</v>
      </c>
      <c r="H6338">
        <v>1</v>
      </c>
      <c r="I6338">
        <v>1</v>
      </c>
      <c r="J6338" t="s">
        <v>22</v>
      </c>
      <c r="K6338" s="40" t="s">
        <v>149</v>
      </c>
    </row>
    <row r="6339" spans="1:11" x14ac:dyDescent="0.25">
      <c r="A6339">
        <v>582232869</v>
      </c>
      <c r="B6339" s="1">
        <v>45451</v>
      </c>
      <c r="C6339" t="s">
        <v>27</v>
      </c>
      <c r="D6339" t="s">
        <v>12</v>
      </c>
      <c r="F6339">
        <v>0.33</v>
      </c>
      <c r="G6339" t="s">
        <v>148</v>
      </c>
      <c r="H6339">
        <v>1</v>
      </c>
      <c r="I6339">
        <v>1</v>
      </c>
      <c r="J6339" t="s">
        <v>14</v>
      </c>
      <c r="K6339" s="40" t="s">
        <v>149</v>
      </c>
    </row>
    <row r="6340" spans="1:11" x14ac:dyDescent="0.25">
      <c r="A6340">
        <v>583143998</v>
      </c>
      <c r="B6340" s="1">
        <v>45455</v>
      </c>
      <c r="C6340" t="s">
        <v>11</v>
      </c>
      <c r="D6340" t="s">
        <v>17</v>
      </c>
      <c r="E6340">
        <v>1</v>
      </c>
      <c r="F6340">
        <v>0.73</v>
      </c>
      <c r="G6340" t="s">
        <v>148</v>
      </c>
      <c r="H6340">
        <v>1</v>
      </c>
      <c r="I6340">
        <v>1</v>
      </c>
      <c r="J6340" t="s">
        <v>14</v>
      </c>
      <c r="K6340" s="40" t="s">
        <v>149</v>
      </c>
    </row>
    <row r="6341" spans="1:11" x14ac:dyDescent="0.25">
      <c r="A6341">
        <v>472298738</v>
      </c>
      <c r="B6341" s="1">
        <v>44772</v>
      </c>
      <c r="C6341" t="s">
        <v>19</v>
      </c>
      <c r="D6341" t="s">
        <v>12</v>
      </c>
      <c r="F6341">
        <v>0.75</v>
      </c>
      <c r="G6341" t="s">
        <v>148</v>
      </c>
      <c r="H6341">
        <v>2</v>
      </c>
      <c r="I6341">
        <v>5</v>
      </c>
      <c r="J6341" t="s">
        <v>14</v>
      </c>
      <c r="K6341" s="40" t="s">
        <v>149</v>
      </c>
    </row>
    <row r="6342" spans="1:11" x14ac:dyDescent="0.25">
      <c r="A6342">
        <v>31505020</v>
      </c>
      <c r="B6342" s="1">
        <v>42113</v>
      </c>
      <c r="C6342" t="s">
        <v>11</v>
      </c>
      <c r="D6342" t="s">
        <v>20</v>
      </c>
      <c r="E6342">
        <v>0.4</v>
      </c>
      <c r="F6342">
        <v>0.37</v>
      </c>
      <c r="G6342" t="s">
        <v>148</v>
      </c>
      <c r="H6342">
        <v>1</v>
      </c>
      <c r="I6342">
        <v>1</v>
      </c>
      <c r="J6342" t="s">
        <v>14</v>
      </c>
      <c r="K6342" s="40" t="s">
        <v>149</v>
      </c>
    </row>
    <row r="6343" spans="1:11" x14ac:dyDescent="0.25">
      <c r="A6343">
        <v>78681527</v>
      </c>
      <c r="B6343" s="1">
        <v>42540</v>
      </c>
      <c r="C6343" t="s">
        <v>11</v>
      </c>
      <c r="D6343" t="s">
        <v>12</v>
      </c>
      <c r="F6343">
        <v>0.25</v>
      </c>
      <c r="G6343" t="s">
        <v>148</v>
      </c>
      <c r="H6343">
        <v>1</v>
      </c>
      <c r="I6343">
        <v>1</v>
      </c>
      <c r="J6343" t="s">
        <v>14</v>
      </c>
      <c r="K6343" s="40" t="s">
        <v>149</v>
      </c>
    </row>
    <row r="6344" spans="1:11" x14ac:dyDescent="0.25">
      <c r="A6344">
        <v>7387484</v>
      </c>
      <c r="B6344" s="1">
        <v>41464</v>
      </c>
      <c r="C6344" t="s">
        <v>11</v>
      </c>
      <c r="D6344" t="s">
        <v>16</v>
      </c>
      <c r="E6344">
        <v>1</v>
      </c>
      <c r="F6344">
        <v>0.98</v>
      </c>
      <c r="G6344" t="s">
        <v>149</v>
      </c>
      <c r="H6344">
        <v>3</v>
      </c>
      <c r="I6344">
        <v>4</v>
      </c>
      <c r="J6344" t="s">
        <v>14</v>
      </c>
      <c r="K6344" s="40" t="s">
        <v>149</v>
      </c>
    </row>
    <row r="6345" spans="1:11" x14ac:dyDescent="0.25">
      <c r="A6345">
        <v>582293735</v>
      </c>
      <c r="B6345" s="1">
        <v>45451</v>
      </c>
      <c r="C6345" t="s">
        <v>27</v>
      </c>
      <c r="D6345" t="s">
        <v>20</v>
      </c>
      <c r="E6345">
        <v>0.17</v>
      </c>
      <c r="F6345">
        <v>0.04</v>
      </c>
      <c r="G6345" t="s">
        <v>148</v>
      </c>
      <c r="H6345">
        <v>2</v>
      </c>
      <c r="I6345">
        <v>3</v>
      </c>
      <c r="J6345" t="s">
        <v>22</v>
      </c>
      <c r="K6345" s="40" t="s">
        <v>149</v>
      </c>
    </row>
    <row r="6346" spans="1:11" x14ac:dyDescent="0.25">
      <c r="A6346">
        <v>2642688</v>
      </c>
      <c r="B6346" s="1">
        <v>41075</v>
      </c>
      <c r="C6346" t="s">
        <v>11</v>
      </c>
      <c r="D6346" t="s">
        <v>16</v>
      </c>
      <c r="E6346">
        <v>1</v>
      </c>
      <c r="F6346">
        <v>0.98</v>
      </c>
      <c r="G6346" t="s">
        <v>148</v>
      </c>
      <c r="H6346">
        <v>3</v>
      </c>
      <c r="I6346">
        <v>13</v>
      </c>
      <c r="J6346" t="s">
        <v>22</v>
      </c>
      <c r="K6346" s="40" t="s">
        <v>149</v>
      </c>
    </row>
    <row r="6347" spans="1:11" x14ac:dyDescent="0.25">
      <c r="A6347">
        <v>583269283</v>
      </c>
      <c r="B6347" s="1">
        <v>45456</v>
      </c>
      <c r="C6347" t="s">
        <v>11</v>
      </c>
      <c r="D6347" t="s">
        <v>16</v>
      </c>
      <c r="E6347">
        <v>1</v>
      </c>
      <c r="F6347">
        <v>0.09</v>
      </c>
      <c r="G6347" t="s">
        <v>148</v>
      </c>
      <c r="H6347">
        <v>1</v>
      </c>
      <c r="I6347">
        <v>2</v>
      </c>
      <c r="J6347" t="s">
        <v>22</v>
      </c>
      <c r="K6347" s="40" t="s">
        <v>149</v>
      </c>
    </row>
    <row r="6348" spans="1:11" x14ac:dyDescent="0.25">
      <c r="A6348">
        <v>300015389</v>
      </c>
      <c r="B6348" s="1">
        <v>43742</v>
      </c>
      <c r="C6348" t="s">
        <v>11</v>
      </c>
      <c r="D6348" t="s">
        <v>12</v>
      </c>
      <c r="G6348" t="s">
        <v>148</v>
      </c>
      <c r="H6348">
        <v>1</v>
      </c>
      <c r="I6348">
        <v>1</v>
      </c>
      <c r="J6348" t="s">
        <v>14</v>
      </c>
      <c r="K6348" s="40" t="s">
        <v>149</v>
      </c>
    </row>
    <row r="6349" spans="1:11" x14ac:dyDescent="0.25">
      <c r="A6349">
        <v>330365719</v>
      </c>
      <c r="B6349" s="1">
        <v>43854</v>
      </c>
      <c r="C6349" t="s">
        <v>11</v>
      </c>
      <c r="D6349" t="s">
        <v>17</v>
      </c>
      <c r="E6349">
        <v>1</v>
      </c>
      <c r="F6349">
        <v>0.86</v>
      </c>
      <c r="G6349" t="s">
        <v>149</v>
      </c>
      <c r="H6349">
        <v>1</v>
      </c>
      <c r="I6349">
        <v>1</v>
      </c>
      <c r="J6349" t="s">
        <v>14</v>
      </c>
      <c r="K6349" s="40" t="s">
        <v>149</v>
      </c>
    </row>
    <row r="6350" spans="1:11" x14ac:dyDescent="0.25">
      <c r="A6350">
        <v>381347200</v>
      </c>
      <c r="B6350" s="1">
        <v>44188</v>
      </c>
      <c r="C6350" t="s">
        <v>11</v>
      </c>
      <c r="D6350" t="s">
        <v>16</v>
      </c>
      <c r="E6350">
        <v>1</v>
      </c>
      <c r="F6350">
        <v>0.97</v>
      </c>
      <c r="G6350" t="s">
        <v>149</v>
      </c>
      <c r="H6350">
        <v>1</v>
      </c>
      <c r="I6350">
        <v>2</v>
      </c>
      <c r="J6350" t="s">
        <v>14</v>
      </c>
      <c r="K6350" s="40" t="s">
        <v>149</v>
      </c>
    </row>
    <row r="6351" spans="1:11" x14ac:dyDescent="0.25">
      <c r="A6351">
        <v>35868637</v>
      </c>
      <c r="B6351" s="1">
        <v>42170</v>
      </c>
      <c r="C6351" t="s">
        <v>11</v>
      </c>
      <c r="D6351" t="s">
        <v>17</v>
      </c>
      <c r="E6351">
        <v>1</v>
      </c>
      <c r="F6351">
        <v>0</v>
      </c>
      <c r="G6351" t="s">
        <v>148</v>
      </c>
      <c r="H6351">
        <v>1</v>
      </c>
      <c r="I6351">
        <v>1</v>
      </c>
      <c r="J6351" t="s">
        <v>14</v>
      </c>
      <c r="K6351" s="40" t="s">
        <v>149</v>
      </c>
    </row>
    <row r="6352" spans="1:11" x14ac:dyDescent="0.25">
      <c r="A6352">
        <v>581488153</v>
      </c>
      <c r="B6352" s="1">
        <v>45447</v>
      </c>
      <c r="C6352" t="s">
        <v>11</v>
      </c>
      <c r="D6352" t="s">
        <v>16</v>
      </c>
      <c r="E6352">
        <v>1</v>
      </c>
      <c r="F6352">
        <v>1</v>
      </c>
      <c r="G6352" t="s">
        <v>148</v>
      </c>
      <c r="H6352">
        <v>1</v>
      </c>
      <c r="I6352">
        <v>1</v>
      </c>
      <c r="J6352" t="s">
        <v>14</v>
      </c>
      <c r="K6352" s="40" t="s">
        <v>149</v>
      </c>
    </row>
    <row r="6353" spans="1:11" x14ac:dyDescent="0.25">
      <c r="A6353">
        <v>582670560</v>
      </c>
      <c r="B6353" s="1">
        <v>45453</v>
      </c>
      <c r="C6353" t="s">
        <v>27</v>
      </c>
      <c r="D6353" t="s">
        <v>16</v>
      </c>
      <c r="E6353">
        <v>1</v>
      </c>
      <c r="F6353">
        <v>1</v>
      </c>
      <c r="G6353" t="s">
        <v>148</v>
      </c>
      <c r="H6353">
        <v>1</v>
      </c>
      <c r="I6353">
        <v>1</v>
      </c>
      <c r="J6353" t="s">
        <v>22</v>
      </c>
      <c r="K6353" s="40" t="s">
        <v>149</v>
      </c>
    </row>
    <row r="6354" spans="1:11" x14ac:dyDescent="0.25">
      <c r="A6354">
        <v>583336078</v>
      </c>
      <c r="B6354" s="1">
        <v>45456</v>
      </c>
      <c r="C6354" t="s">
        <v>27</v>
      </c>
      <c r="D6354" t="s">
        <v>17</v>
      </c>
      <c r="E6354">
        <v>0.96</v>
      </c>
      <c r="F6354">
        <v>0.97</v>
      </c>
      <c r="G6354" t="s">
        <v>148</v>
      </c>
      <c r="H6354">
        <v>1</v>
      </c>
      <c r="I6354">
        <v>1</v>
      </c>
      <c r="J6354" t="s">
        <v>14</v>
      </c>
      <c r="K6354" s="40" t="s">
        <v>149</v>
      </c>
    </row>
    <row r="6355" spans="1:11" x14ac:dyDescent="0.25">
      <c r="A6355">
        <v>566803114</v>
      </c>
      <c r="B6355" s="1">
        <v>45363</v>
      </c>
      <c r="C6355" t="s">
        <v>27</v>
      </c>
      <c r="D6355" t="s">
        <v>12</v>
      </c>
      <c r="F6355">
        <v>0.35</v>
      </c>
      <c r="G6355" t="s">
        <v>148</v>
      </c>
      <c r="H6355">
        <v>1</v>
      </c>
      <c r="I6355">
        <v>2</v>
      </c>
      <c r="J6355" t="s">
        <v>22</v>
      </c>
      <c r="K6355" s="40" t="s">
        <v>149</v>
      </c>
    </row>
    <row r="6356" spans="1:11" x14ac:dyDescent="0.25">
      <c r="A6356">
        <v>582727723</v>
      </c>
      <c r="B6356" s="1">
        <v>45453</v>
      </c>
      <c r="C6356" t="s">
        <v>11</v>
      </c>
      <c r="D6356" t="s">
        <v>12</v>
      </c>
      <c r="F6356">
        <v>1</v>
      </c>
      <c r="G6356" t="s">
        <v>148</v>
      </c>
      <c r="H6356">
        <v>1</v>
      </c>
      <c r="I6356">
        <v>1</v>
      </c>
      <c r="J6356" t="s">
        <v>22</v>
      </c>
      <c r="K6356" s="40" t="s">
        <v>149</v>
      </c>
    </row>
    <row r="6357" spans="1:11" x14ac:dyDescent="0.25">
      <c r="A6357">
        <v>129996032</v>
      </c>
      <c r="B6357" s="1">
        <v>42867</v>
      </c>
      <c r="C6357" t="s">
        <v>68</v>
      </c>
      <c r="D6357" t="s">
        <v>16</v>
      </c>
      <c r="E6357">
        <v>1</v>
      </c>
      <c r="F6357">
        <v>1</v>
      </c>
      <c r="G6357" t="s">
        <v>149</v>
      </c>
      <c r="H6357">
        <v>2</v>
      </c>
      <c r="I6357">
        <v>2</v>
      </c>
      <c r="J6357" t="s">
        <v>14</v>
      </c>
      <c r="K6357" s="40" t="s">
        <v>149</v>
      </c>
    </row>
    <row r="6358" spans="1:11" x14ac:dyDescent="0.25">
      <c r="A6358">
        <v>579167057</v>
      </c>
      <c r="B6358" s="1">
        <v>45435</v>
      </c>
      <c r="C6358" t="s">
        <v>27</v>
      </c>
      <c r="D6358" t="s">
        <v>16</v>
      </c>
      <c r="E6358">
        <v>1</v>
      </c>
      <c r="F6358">
        <v>1</v>
      </c>
      <c r="G6358" t="s">
        <v>149</v>
      </c>
      <c r="H6358">
        <v>2</v>
      </c>
      <c r="I6358">
        <v>2</v>
      </c>
      <c r="J6358" t="s">
        <v>22</v>
      </c>
      <c r="K6358" s="40" t="s">
        <v>149</v>
      </c>
    </row>
    <row r="6359" spans="1:11" x14ac:dyDescent="0.25">
      <c r="A6359">
        <v>351646632</v>
      </c>
      <c r="B6359" s="1">
        <v>44006</v>
      </c>
      <c r="C6359" t="s">
        <v>27</v>
      </c>
      <c r="D6359" t="s">
        <v>16</v>
      </c>
      <c r="E6359">
        <v>0.9</v>
      </c>
      <c r="F6359">
        <v>1</v>
      </c>
      <c r="G6359" t="s">
        <v>148</v>
      </c>
      <c r="H6359">
        <v>13</v>
      </c>
      <c r="I6359">
        <v>22</v>
      </c>
      <c r="J6359" t="s">
        <v>14</v>
      </c>
      <c r="K6359" s="40" t="s">
        <v>149</v>
      </c>
    </row>
    <row r="6360" spans="1:11" x14ac:dyDescent="0.25">
      <c r="A6360">
        <v>583428757</v>
      </c>
      <c r="B6360" s="1">
        <v>45457</v>
      </c>
      <c r="C6360" t="s">
        <v>27</v>
      </c>
      <c r="D6360" t="s">
        <v>16</v>
      </c>
      <c r="E6360">
        <v>1</v>
      </c>
      <c r="F6360">
        <v>1</v>
      </c>
      <c r="G6360" t="s">
        <v>149</v>
      </c>
      <c r="H6360">
        <v>5</v>
      </c>
      <c r="I6360">
        <v>5</v>
      </c>
      <c r="J6360" t="s">
        <v>14</v>
      </c>
      <c r="K6360" s="40" t="s">
        <v>149</v>
      </c>
    </row>
    <row r="6361" spans="1:11" x14ac:dyDescent="0.25">
      <c r="A6361">
        <v>565497174</v>
      </c>
      <c r="B6361" s="1">
        <v>45356</v>
      </c>
      <c r="C6361" t="s">
        <v>27</v>
      </c>
      <c r="D6361" t="s">
        <v>12</v>
      </c>
      <c r="F6361">
        <v>1</v>
      </c>
      <c r="G6361" t="s">
        <v>148</v>
      </c>
      <c r="H6361">
        <v>1</v>
      </c>
      <c r="I6361">
        <v>2</v>
      </c>
      <c r="J6361" t="s">
        <v>14</v>
      </c>
      <c r="K6361" s="40" t="s">
        <v>149</v>
      </c>
    </row>
    <row r="6362" spans="1:11" x14ac:dyDescent="0.25">
      <c r="A6362">
        <v>130456339</v>
      </c>
      <c r="B6362" s="1">
        <v>42870</v>
      </c>
      <c r="C6362" t="s">
        <v>25</v>
      </c>
      <c r="D6362" t="s">
        <v>16</v>
      </c>
      <c r="E6362">
        <v>1</v>
      </c>
      <c r="F6362">
        <v>0.98</v>
      </c>
      <c r="G6362" t="s">
        <v>148</v>
      </c>
      <c r="H6362">
        <v>2</v>
      </c>
      <c r="I6362">
        <v>5</v>
      </c>
      <c r="J6362" t="s">
        <v>14</v>
      </c>
      <c r="K6362" s="40" t="s">
        <v>149</v>
      </c>
    </row>
    <row r="6363" spans="1:11" x14ac:dyDescent="0.25">
      <c r="A6363">
        <v>73625317</v>
      </c>
      <c r="B6363" s="1">
        <v>42513</v>
      </c>
      <c r="C6363" t="s">
        <v>11</v>
      </c>
      <c r="D6363" t="s">
        <v>20</v>
      </c>
      <c r="E6363">
        <v>0</v>
      </c>
      <c r="F6363">
        <v>0.25</v>
      </c>
      <c r="G6363" t="s">
        <v>148</v>
      </c>
      <c r="H6363">
        <v>1</v>
      </c>
      <c r="I6363">
        <v>2</v>
      </c>
      <c r="J6363" t="s">
        <v>18</v>
      </c>
      <c r="K6363" s="40" t="s">
        <v>149</v>
      </c>
    </row>
    <row r="6364" spans="1:11" x14ac:dyDescent="0.25">
      <c r="A6364">
        <v>146863385</v>
      </c>
      <c r="B6364" s="1">
        <v>42967</v>
      </c>
      <c r="C6364" t="s">
        <v>11</v>
      </c>
      <c r="D6364" t="s">
        <v>12</v>
      </c>
      <c r="F6364">
        <v>0</v>
      </c>
      <c r="G6364" t="s">
        <v>148</v>
      </c>
      <c r="H6364">
        <v>1</v>
      </c>
      <c r="I6364">
        <v>1</v>
      </c>
      <c r="J6364" t="s">
        <v>22</v>
      </c>
      <c r="K6364" s="40" t="s">
        <v>149</v>
      </c>
    </row>
    <row r="6365" spans="1:11" x14ac:dyDescent="0.25">
      <c r="A6365">
        <v>410995300</v>
      </c>
      <c r="B6365" s="1">
        <v>44382</v>
      </c>
      <c r="C6365" t="s">
        <v>11</v>
      </c>
      <c r="D6365" t="s">
        <v>16</v>
      </c>
      <c r="E6365">
        <v>1</v>
      </c>
      <c r="F6365">
        <v>0.96</v>
      </c>
      <c r="G6365" t="s">
        <v>149</v>
      </c>
      <c r="H6365">
        <v>1</v>
      </c>
      <c r="I6365">
        <v>1</v>
      </c>
      <c r="J6365" t="s">
        <v>22</v>
      </c>
      <c r="K6365" s="40" t="s">
        <v>149</v>
      </c>
    </row>
    <row r="6366" spans="1:11" x14ac:dyDescent="0.25">
      <c r="A6366">
        <v>4421661</v>
      </c>
      <c r="B6366" s="1">
        <v>41259</v>
      </c>
      <c r="C6366" t="s">
        <v>11</v>
      </c>
      <c r="D6366" t="s">
        <v>17</v>
      </c>
      <c r="E6366">
        <v>1</v>
      </c>
      <c r="F6366">
        <v>0.68</v>
      </c>
      <c r="G6366" t="s">
        <v>149</v>
      </c>
      <c r="H6366">
        <v>1</v>
      </c>
      <c r="I6366">
        <v>1</v>
      </c>
      <c r="J6366" t="s">
        <v>14</v>
      </c>
      <c r="K6366" s="40" t="s">
        <v>149</v>
      </c>
    </row>
    <row r="6367" spans="1:11" x14ac:dyDescent="0.25">
      <c r="A6367">
        <v>43768347</v>
      </c>
      <c r="B6367" s="1">
        <v>42256</v>
      </c>
      <c r="C6367" t="s">
        <v>11</v>
      </c>
      <c r="D6367" t="s">
        <v>17</v>
      </c>
      <c r="E6367">
        <v>1</v>
      </c>
      <c r="F6367">
        <v>0.81</v>
      </c>
      <c r="G6367" t="s">
        <v>148</v>
      </c>
      <c r="H6367">
        <v>1</v>
      </c>
      <c r="I6367">
        <v>2</v>
      </c>
      <c r="J6367" t="s">
        <v>14</v>
      </c>
      <c r="K6367" s="40" t="s">
        <v>149</v>
      </c>
    </row>
    <row r="6368" spans="1:11" x14ac:dyDescent="0.25">
      <c r="A6368">
        <v>339033229</v>
      </c>
      <c r="B6368" s="1">
        <v>43887</v>
      </c>
      <c r="C6368" t="s">
        <v>11</v>
      </c>
      <c r="D6368" t="s">
        <v>16</v>
      </c>
      <c r="E6368">
        <v>1</v>
      </c>
      <c r="F6368">
        <v>0.87</v>
      </c>
      <c r="G6368" t="s">
        <v>148</v>
      </c>
      <c r="H6368">
        <v>1</v>
      </c>
      <c r="I6368">
        <v>3</v>
      </c>
      <c r="J6368" t="s">
        <v>14</v>
      </c>
      <c r="K6368" s="40" t="s">
        <v>149</v>
      </c>
    </row>
    <row r="6369" spans="1:11" x14ac:dyDescent="0.25">
      <c r="A6369">
        <v>22848983</v>
      </c>
      <c r="B6369" s="1">
        <v>41934</v>
      </c>
      <c r="C6369" t="s">
        <v>11</v>
      </c>
      <c r="D6369" t="s">
        <v>21</v>
      </c>
      <c r="E6369">
        <v>0.67</v>
      </c>
      <c r="F6369">
        <v>0.7</v>
      </c>
      <c r="G6369" t="s">
        <v>148</v>
      </c>
      <c r="H6369">
        <v>1</v>
      </c>
      <c r="I6369">
        <v>1</v>
      </c>
      <c r="J6369" t="s">
        <v>14</v>
      </c>
      <c r="K6369" s="40" t="s">
        <v>149</v>
      </c>
    </row>
    <row r="6370" spans="1:11" x14ac:dyDescent="0.25">
      <c r="A6370">
        <v>430633024</v>
      </c>
      <c r="B6370" s="1">
        <v>44506</v>
      </c>
      <c r="C6370" t="s">
        <v>11</v>
      </c>
      <c r="D6370" t="s">
        <v>16</v>
      </c>
      <c r="E6370">
        <v>1</v>
      </c>
      <c r="F6370">
        <v>0.5</v>
      </c>
      <c r="G6370" t="s">
        <v>148</v>
      </c>
      <c r="H6370">
        <v>1</v>
      </c>
      <c r="I6370">
        <v>1</v>
      </c>
      <c r="J6370" t="s">
        <v>14</v>
      </c>
      <c r="K6370" s="40" t="s">
        <v>149</v>
      </c>
    </row>
    <row r="6371" spans="1:11" x14ac:dyDescent="0.25">
      <c r="A6371">
        <v>46716845</v>
      </c>
      <c r="B6371" s="1">
        <v>42293</v>
      </c>
      <c r="C6371" t="s">
        <v>11</v>
      </c>
      <c r="D6371" t="s">
        <v>16</v>
      </c>
      <c r="E6371">
        <v>1</v>
      </c>
      <c r="F6371">
        <v>1</v>
      </c>
      <c r="G6371" t="s">
        <v>149</v>
      </c>
      <c r="H6371">
        <v>1</v>
      </c>
      <c r="I6371">
        <v>1</v>
      </c>
      <c r="J6371" t="s">
        <v>14</v>
      </c>
      <c r="K6371" s="40" t="s">
        <v>149</v>
      </c>
    </row>
    <row r="6372" spans="1:11" x14ac:dyDescent="0.25">
      <c r="A6372">
        <v>584100089</v>
      </c>
      <c r="B6372" s="1">
        <v>45460</v>
      </c>
      <c r="C6372" t="s">
        <v>11</v>
      </c>
      <c r="D6372" t="s">
        <v>16</v>
      </c>
      <c r="E6372">
        <v>1</v>
      </c>
      <c r="F6372">
        <v>0.86</v>
      </c>
      <c r="G6372" t="s">
        <v>149</v>
      </c>
      <c r="H6372">
        <v>1</v>
      </c>
      <c r="I6372">
        <v>1</v>
      </c>
      <c r="J6372" t="s">
        <v>14</v>
      </c>
      <c r="K6372" s="40" t="s">
        <v>149</v>
      </c>
    </row>
    <row r="6373" spans="1:11" x14ac:dyDescent="0.25">
      <c r="A6373">
        <v>533249880</v>
      </c>
      <c r="B6373" s="1">
        <v>45160</v>
      </c>
      <c r="C6373" t="s">
        <v>11</v>
      </c>
      <c r="D6373" t="s">
        <v>17</v>
      </c>
      <c r="E6373">
        <v>1</v>
      </c>
      <c r="F6373">
        <v>0.98</v>
      </c>
      <c r="G6373" t="s">
        <v>148</v>
      </c>
      <c r="H6373">
        <v>1</v>
      </c>
      <c r="I6373">
        <v>1</v>
      </c>
      <c r="J6373" t="s">
        <v>14</v>
      </c>
      <c r="K6373" s="40" t="s">
        <v>149</v>
      </c>
    </row>
    <row r="6374" spans="1:11" x14ac:dyDescent="0.25">
      <c r="A6374">
        <v>33429021</v>
      </c>
      <c r="B6374" s="1">
        <v>42139</v>
      </c>
      <c r="C6374" t="s">
        <v>11</v>
      </c>
      <c r="D6374" t="s">
        <v>16</v>
      </c>
      <c r="E6374">
        <v>0.86</v>
      </c>
      <c r="F6374">
        <v>1</v>
      </c>
      <c r="G6374" t="s">
        <v>148</v>
      </c>
      <c r="H6374">
        <v>1</v>
      </c>
      <c r="I6374">
        <v>1</v>
      </c>
      <c r="J6374" t="s">
        <v>14</v>
      </c>
      <c r="K6374" s="40" t="s">
        <v>149</v>
      </c>
    </row>
    <row r="6375" spans="1:11" x14ac:dyDescent="0.25">
      <c r="A6375">
        <v>584175207</v>
      </c>
      <c r="B6375" s="1">
        <v>45461</v>
      </c>
      <c r="C6375" t="s">
        <v>27</v>
      </c>
      <c r="D6375" t="s">
        <v>16</v>
      </c>
      <c r="E6375">
        <v>1</v>
      </c>
      <c r="F6375">
        <v>1</v>
      </c>
      <c r="G6375" t="s">
        <v>148</v>
      </c>
      <c r="H6375">
        <v>1</v>
      </c>
      <c r="I6375">
        <v>1</v>
      </c>
      <c r="J6375" t="s">
        <v>14</v>
      </c>
      <c r="K6375" s="40" t="s">
        <v>149</v>
      </c>
    </row>
    <row r="6376" spans="1:11" x14ac:dyDescent="0.25">
      <c r="A6376">
        <v>583986457</v>
      </c>
      <c r="B6376" s="1">
        <v>45460</v>
      </c>
      <c r="C6376" t="s">
        <v>27</v>
      </c>
      <c r="D6376" t="s">
        <v>16</v>
      </c>
      <c r="E6376">
        <v>1</v>
      </c>
      <c r="F6376">
        <v>0.89</v>
      </c>
      <c r="G6376" t="s">
        <v>149</v>
      </c>
      <c r="H6376">
        <v>1</v>
      </c>
      <c r="I6376">
        <v>1</v>
      </c>
      <c r="J6376" t="s">
        <v>14</v>
      </c>
      <c r="K6376" s="40" t="s">
        <v>149</v>
      </c>
    </row>
    <row r="6377" spans="1:11" x14ac:dyDescent="0.25">
      <c r="A6377">
        <v>584181199</v>
      </c>
      <c r="B6377" s="1">
        <v>45461</v>
      </c>
      <c r="C6377" t="s">
        <v>27</v>
      </c>
      <c r="D6377" t="s">
        <v>20</v>
      </c>
      <c r="E6377">
        <v>0.2</v>
      </c>
      <c r="F6377">
        <v>0.87</v>
      </c>
      <c r="G6377" t="s">
        <v>148</v>
      </c>
      <c r="H6377">
        <v>1</v>
      </c>
      <c r="I6377">
        <v>2</v>
      </c>
      <c r="J6377" t="s">
        <v>14</v>
      </c>
      <c r="K6377" s="40" t="s">
        <v>148</v>
      </c>
    </row>
    <row r="6378" spans="1:11" x14ac:dyDescent="0.25">
      <c r="A6378">
        <v>584195016</v>
      </c>
      <c r="B6378" s="1">
        <v>45461</v>
      </c>
      <c r="C6378" t="s">
        <v>11</v>
      </c>
      <c r="D6378" t="s">
        <v>16</v>
      </c>
      <c r="E6378">
        <v>1</v>
      </c>
      <c r="F6378">
        <v>0.84</v>
      </c>
      <c r="G6378" t="s">
        <v>149</v>
      </c>
      <c r="H6378">
        <v>1</v>
      </c>
      <c r="I6378">
        <v>1</v>
      </c>
      <c r="J6378" t="s">
        <v>22</v>
      </c>
      <c r="K6378" s="40" t="s">
        <v>149</v>
      </c>
    </row>
    <row r="6379" spans="1:11" x14ac:dyDescent="0.25">
      <c r="A6379">
        <v>584199194</v>
      </c>
      <c r="B6379" s="1">
        <v>45461</v>
      </c>
      <c r="C6379" t="s">
        <v>27</v>
      </c>
      <c r="D6379" t="s">
        <v>20</v>
      </c>
      <c r="E6379">
        <v>0</v>
      </c>
      <c r="F6379">
        <v>0</v>
      </c>
      <c r="G6379" t="s">
        <v>148</v>
      </c>
      <c r="H6379">
        <v>1</v>
      </c>
      <c r="I6379">
        <v>1</v>
      </c>
      <c r="J6379" t="s">
        <v>22</v>
      </c>
      <c r="K6379" s="40" t="s">
        <v>149</v>
      </c>
    </row>
    <row r="6380" spans="1:11" x14ac:dyDescent="0.25">
      <c r="A6380">
        <v>584406908</v>
      </c>
      <c r="B6380" s="1">
        <v>45462</v>
      </c>
      <c r="C6380" t="s">
        <v>27</v>
      </c>
      <c r="D6380" t="s">
        <v>16</v>
      </c>
      <c r="E6380">
        <v>1</v>
      </c>
      <c r="F6380">
        <v>0.91</v>
      </c>
      <c r="G6380" t="s">
        <v>148</v>
      </c>
      <c r="H6380">
        <v>2</v>
      </c>
      <c r="I6380">
        <v>3</v>
      </c>
      <c r="J6380" t="s">
        <v>14</v>
      </c>
      <c r="K6380" s="40" t="s">
        <v>148</v>
      </c>
    </row>
    <row r="6381" spans="1:11" x14ac:dyDescent="0.25">
      <c r="A6381">
        <v>584649389</v>
      </c>
      <c r="B6381" s="1">
        <v>45463</v>
      </c>
      <c r="C6381" t="s">
        <v>27</v>
      </c>
      <c r="D6381" t="s">
        <v>16</v>
      </c>
      <c r="E6381">
        <v>1</v>
      </c>
      <c r="F6381">
        <v>0.99</v>
      </c>
      <c r="G6381" t="s">
        <v>149</v>
      </c>
      <c r="H6381">
        <v>1</v>
      </c>
      <c r="I6381">
        <v>1</v>
      </c>
      <c r="J6381" t="s">
        <v>14</v>
      </c>
      <c r="K6381" s="40" t="s">
        <v>149</v>
      </c>
    </row>
    <row r="6382" spans="1:11" x14ac:dyDescent="0.25">
      <c r="A6382">
        <v>316330865</v>
      </c>
      <c r="B6382" s="1">
        <v>43810</v>
      </c>
      <c r="C6382" t="s">
        <v>11</v>
      </c>
      <c r="D6382" t="s">
        <v>16</v>
      </c>
      <c r="E6382">
        <v>1</v>
      </c>
      <c r="F6382">
        <v>1</v>
      </c>
      <c r="G6382" t="s">
        <v>148</v>
      </c>
      <c r="H6382">
        <v>3</v>
      </c>
      <c r="I6382">
        <v>4</v>
      </c>
      <c r="J6382" t="s">
        <v>14</v>
      </c>
      <c r="K6382" s="40" t="s">
        <v>149</v>
      </c>
    </row>
    <row r="6383" spans="1:11" x14ac:dyDescent="0.25">
      <c r="A6383">
        <v>537854527</v>
      </c>
      <c r="B6383" s="1">
        <v>45188</v>
      </c>
      <c r="C6383" t="s">
        <v>27</v>
      </c>
      <c r="D6383" t="s">
        <v>16</v>
      </c>
      <c r="E6383">
        <v>1</v>
      </c>
      <c r="F6383">
        <v>1</v>
      </c>
      <c r="G6383" t="s">
        <v>27</v>
      </c>
      <c r="H6383">
        <v>5</v>
      </c>
      <c r="I6383">
        <v>8</v>
      </c>
      <c r="J6383" t="s">
        <v>14</v>
      </c>
      <c r="K6383" s="40" t="s">
        <v>149</v>
      </c>
    </row>
    <row r="6384" spans="1:11" x14ac:dyDescent="0.25">
      <c r="A6384">
        <v>426706311</v>
      </c>
      <c r="B6384" s="1">
        <v>44479</v>
      </c>
      <c r="C6384" t="s">
        <v>27</v>
      </c>
      <c r="D6384" t="s">
        <v>17</v>
      </c>
      <c r="E6384">
        <v>1</v>
      </c>
      <c r="F6384">
        <v>0.83</v>
      </c>
      <c r="G6384" t="s">
        <v>148</v>
      </c>
      <c r="H6384">
        <v>1</v>
      </c>
      <c r="I6384">
        <v>1</v>
      </c>
      <c r="J6384" t="s">
        <v>14</v>
      </c>
      <c r="K6384" s="40" t="s">
        <v>149</v>
      </c>
    </row>
    <row r="6385" spans="1:11" x14ac:dyDescent="0.25">
      <c r="A6385">
        <v>579885737</v>
      </c>
      <c r="B6385" s="1">
        <v>45439</v>
      </c>
      <c r="C6385" t="s">
        <v>27</v>
      </c>
      <c r="D6385" t="s">
        <v>16</v>
      </c>
      <c r="E6385">
        <v>0.97</v>
      </c>
      <c r="F6385">
        <v>0.93</v>
      </c>
      <c r="G6385" t="s">
        <v>148</v>
      </c>
      <c r="H6385">
        <v>4</v>
      </c>
      <c r="I6385">
        <v>4</v>
      </c>
      <c r="J6385" t="s">
        <v>14</v>
      </c>
      <c r="K6385" s="40" t="s">
        <v>149</v>
      </c>
    </row>
    <row r="6386" spans="1:11" x14ac:dyDescent="0.25">
      <c r="A6386">
        <v>179992555</v>
      </c>
      <c r="B6386" s="1">
        <v>43181</v>
      </c>
      <c r="C6386" t="s">
        <v>11</v>
      </c>
      <c r="D6386" t="s">
        <v>16</v>
      </c>
      <c r="E6386">
        <v>1</v>
      </c>
      <c r="F6386">
        <v>1</v>
      </c>
      <c r="G6386" t="s">
        <v>148</v>
      </c>
      <c r="H6386">
        <v>2</v>
      </c>
      <c r="I6386">
        <v>2</v>
      </c>
      <c r="J6386" t="s">
        <v>14</v>
      </c>
      <c r="K6386" s="40" t="s">
        <v>149</v>
      </c>
    </row>
    <row r="6387" spans="1:11" x14ac:dyDescent="0.25">
      <c r="A6387">
        <v>584315610</v>
      </c>
      <c r="B6387" s="1">
        <v>45461</v>
      </c>
      <c r="C6387" t="s">
        <v>27</v>
      </c>
      <c r="D6387" t="s">
        <v>17</v>
      </c>
      <c r="E6387">
        <v>0.67</v>
      </c>
      <c r="F6387">
        <v>0.27</v>
      </c>
      <c r="G6387" t="s">
        <v>148</v>
      </c>
      <c r="H6387">
        <v>1</v>
      </c>
      <c r="I6387">
        <v>1</v>
      </c>
      <c r="J6387" t="s">
        <v>14</v>
      </c>
      <c r="K6387" s="40" t="s">
        <v>149</v>
      </c>
    </row>
    <row r="6388" spans="1:11" x14ac:dyDescent="0.25">
      <c r="A6388">
        <v>146321261</v>
      </c>
      <c r="B6388" s="1">
        <v>42963</v>
      </c>
      <c r="C6388" t="s">
        <v>11</v>
      </c>
      <c r="D6388" t="s">
        <v>16</v>
      </c>
      <c r="E6388">
        <v>1</v>
      </c>
      <c r="F6388">
        <v>0.68</v>
      </c>
      <c r="G6388" t="s">
        <v>148</v>
      </c>
      <c r="H6388">
        <v>1</v>
      </c>
      <c r="I6388">
        <v>3</v>
      </c>
      <c r="J6388" t="s">
        <v>14</v>
      </c>
      <c r="K6388" s="40" t="s">
        <v>149</v>
      </c>
    </row>
    <row r="6389" spans="1:11" x14ac:dyDescent="0.25">
      <c r="A6389">
        <v>15740581</v>
      </c>
      <c r="B6389" s="1">
        <v>41778</v>
      </c>
      <c r="C6389" t="s">
        <v>11</v>
      </c>
      <c r="D6389" t="s">
        <v>16</v>
      </c>
      <c r="E6389">
        <v>1</v>
      </c>
      <c r="F6389">
        <v>0.89</v>
      </c>
      <c r="G6389" t="s">
        <v>149</v>
      </c>
      <c r="H6389">
        <v>1</v>
      </c>
      <c r="I6389">
        <v>1</v>
      </c>
      <c r="J6389" t="s">
        <v>14</v>
      </c>
      <c r="K6389" s="40" t="s">
        <v>149</v>
      </c>
    </row>
    <row r="6390" spans="1:11" x14ac:dyDescent="0.25">
      <c r="A6390">
        <v>486908488</v>
      </c>
      <c r="B6390" s="1">
        <v>44873</v>
      </c>
      <c r="C6390" t="s">
        <v>27</v>
      </c>
      <c r="D6390" t="s">
        <v>17</v>
      </c>
      <c r="E6390">
        <v>1</v>
      </c>
      <c r="F6390">
        <v>0.46</v>
      </c>
      <c r="G6390" t="s">
        <v>148</v>
      </c>
      <c r="H6390">
        <v>1</v>
      </c>
      <c r="I6390">
        <v>7</v>
      </c>
      <c r="J6390" t="s">
        <v>14</v>
      </c>
      <c r="K6390" s="40" t="s">
        <v>149</v>
      </c>
    </row>
    <row r="6391" spans="1:11" x14ac:dyDescent="0.25">
      <c r="A6391">
        <v>559630245</v>
      </c>
      <c r="B6391" s="1">
        <v>45322</v>
      </c>
      <c r="C6391" t="s">
        <v>27</v>
      </c>
      <c r="D6391" t="s">
        <v>12</v>
      </c>
      <c r="F6391">
        <v>0.67</v>
      </c>
      <c r="G6391" t="s">
        <v>148</v>
      </c>
      <c r="H6391">
        <v>1</v>
      </c>
      <c r="I6391">
        <v>1</v>
      </c>
      <c r="J6391" t="s">
        <v>22</v>
      </c>
      <c r="K6391" s="40" t="s">
        <v>149</v>
      </c>
    </row>
    <row r="6392" spans="1:11" x14ac:dyDescent="0.25">
      <c r="A6392">
        <v>13176722</v>
      </c>
      <c r="B6392" s="1">
        <v>41714</v>
      </c>
      <c r="C6392" t="s">
        <v>11</v>
      </c>
      <c r="D6392" t="s">
        <v>17</v>
      </c>
      <c r="E6392">
        <v>1</v>
      </c>
      <c r="F6392">
        <v>0.8</v>
      </c>
      <c r="G6392" t="s">
        <v>149</v>
      </c>
      <c r="H6392">
        <v>1</v>
      </c>
      <c r="I6392">
        <v>2</v>
      </c>
      <c r="J6392" t="s">
        <v>14</v>
      </c>
      <c r="K6392" s="40" t="s">
        <v>149</v>
      </c>
    </row>
    <row r="6393" spans="1:11" x14ac:dyDescent="0.25">
      <c r="A6393">
        <v>154973978</v>
      </c>
      <c r="B6393" s="1">
        <v>43025</v>
      </c>
      <c r="C6393" t="s">
        <v>11</v>
      </c>
      <c r="D6393" t="s">
        <v>17</v>
      </c>
      <c r="E6393">
        <v>1</v>
      </c>
      <c r="F6393">
        <v>0.54</v>
      </c>
      <c r="G6393" t="s">
        <v>149</v>
      </c>
      <c r="H6393">
        <v>1</v>
      </c>
      <c r="I6393">
        <v>2</v>
      </c>
      <c r="J6393" t="s">
        <v>14</v>
      </c>
      <c r="K6393" s="40" t="s">
        <v>149</v>
      </c>
    </row>
    <row r="6394" spans="1:11" x14ac:dyDescent="0.25">
      <c r="A6394">
        <v>584810982</v>
      </c>
      <c r="B6394" s="1">
        <v>45464</v>
      </c>
      <c r="C6394" t="s">
        <v>27</v>
      </c>
      <c r="D6394" t="s">
        <v>16</v>
      </c>
      <c r="E6394">
        <v>1</v>
      </c>
      <c r="F6394">
        <v>0.97</v>
      </c>
      <c r="G6394" t="s">
        <v>149</v>
      </c>
      <c r="H6394">
        <v>1</v>
      </c>
      <c r="I6394">
        <v>1</v>
      </c>
      <c r="J6394" t="s">
        <v>14</v>
      </c>
      <c r="K6394" s="40" t="s">
        <v>149</v>
      </c>
    </row>
    <row r="6395" spans="1:11" x14ac:dyDescent="0.25">
      <c r="A6395">
        <v>578844789</v>
      </c>
      <c r="B6395" s="1">
        <v>45433</v>
      </c>
      <c r="C6395" t="s">
        <v>11</v>
      </c>
      <c r="D6395" t="s">
        <v>16</v>
      </c>
      <c r="E6395">
        <v>1</v>
      </c>
      <c r="F6395">
        <v>1</v>
      </c>
      <c r="G6395" t="s">
        <v>148</v>
      </c>
      <c r="H6395">
        <v>1</v>
      </c>
      <c r="I6395">
        <v>1</v>
      </c>
      <c r="J6395" t="s">
        <v>22</v>
      </c>
      <c r="K6395" s="40" t="s">
        <v>149</v>
      </c>
    </row>
    <row r="6396" spans="1:11" x14ac:dyDescent="0.25">
      <c r="A6396">
        <v>112289621</v>
      </c>
      <c r="B6396" s="1">
        <v>42754</v>
      </c>
      <c r="C6396" t="s">
        <v>11</v>
      </c>
      <c r="D6396" t="s">
        <v>16</v>
      </c>
      <c r="E6396">
        <v>1</v>
      </c>
      <c r="F6396">
        <v>0.76</v>
      </c>
      <c r="G6396" t="s">
        <v>149</v>
      </c>
      <c r="H6396">
        <v>1</v>
      </c>
      <c r="I6396">
        <v>1</v>
      </c>
      <c r="J6396" t="s">
        <v>14</v>
      </c>
      <c r="K6396" s="40" t="s">
        <v>149</v>
      </c>
    </row>
    <row r="6397" spans="1:11" x14ac:dyDescent="0.25">
      <c r="A6397">
        <v>33094014</v>
      </c>
      <c r="B6397" s="1">
        <v>42135</v>
      </c>
      <c r="C6397" t="s">
        <v>11</v>
      </c>
      <c r="D6397" t="s">
        <v>21</v>
      </c>
      <c r="E6397">
        <v>0.5</v>
      </c>
      <c r="F6397">
        <v>1</v>
      </c>
      <c r="G6397" t="s">
        <v>148</v>
      </c>
      <c r="H6397">
        <v>1</v>
      </c>
      <c r="I6397">
        <v>3</v>
      </c>
      <c r="J6397" t="s">
        <v>14</v>
      </c>
      <c r="K6397" s="40" t="s">
        <v>148</v>
      </c>
    </row>
    <row r="6398" spans="1:11" x14ac:dyDescent="0.25">
      <c r="A6398">
        <v>421361668</v>
      </c>
      <c r="B6398" s="1">
        <v>44442</v>
      </c>
      <c r="C6398" t="s">
        <v>11</v>
      </c>
      <c r="D6398" t="s">
        <v>16</v>
      </c>
      <c r="E6398">
        <v>1</v>
      </c>
      <c r="F6398">
        <v>1</v>
      </c>
      <c r="G6398" t="s">
        <v>148</v>
      </c>
      <c r="H6398">
        <v>1</v>
      </c>
      <c r="I6398">
        <v>1</v>
      </c>
      <c r="J6398" t="s">
        <v>14</v>
      </c>
      <c r="K6398" s="40" t="s">
        <v>149</v>
      </c>
    </row>
    <row r="6399" spans="1:11" x14ac:dyDescent="0.25">
      <c r="A6399">
        <v>576901445</v>
      </c>
      <c r="B6399" s="1">
        <v>45422</v>
      </c>
      <c r="C6399" t="s">
        <v>27</v>
      </c>
      <c r="D6399" t="s">
        <v>17</v>
      </c>
      <c r="E6399">
        <v>0.75</v>
      </c>
      <c r="F6399">
        <v>0.93</v>
      </c>
      <c r="G6399" t="s">
        <v>149</v>
      </c>
      <c r="H6399">
        <v>1</v>
      </c>
      <c r="I6399">
        <v>1</v>
      </c>
      <c r="J6399" t="s">
        <v>22</v>
      </c>
      <c r="K6399" s="40" t="s">
        <v>149</v>
      </c>
    </row>
    <row r="6400" spans="1:11" x14ac:dyDescent="0.25">
      <c r="A6400">
        <v>572951920</v>
      </c>
      <c r="B6400" s="1">
        <v>45400</v>
      </c>
      <c r="C6400" t="s">
        <v>11</v>
      </c>
      <c r="D6400" t="s">
        <v>16</v>
      </c>
      <c r="E6400">
        <v>1</v>
      </c>
      <c r="F6400">
        <v>0.99</v>
      </c>
      <c r="G6400" t="s">
        <v>149</v>
      </c>
      <c r="H6400">
        <v>3</v>
      </c>
      <c r="I6400">
        <v>3</v>
      </c>
      <c r="J6400" t="s">
        <v>22</v>
      </c>
      <c r="K6400" s="40" t="s">
        <v>149</v>
      </c>
    </row>
    <row r="6401" spans="1:11" x14ac:dyDescent="0.25">
      <c r="A6401">
        <v>584839374</v>
      </c>
      <c r="B6401" s="1">
        <v>45464</v>
      </c>
      <c r="C6401" t="s">
        <v>27</v>
      </c>
      <c r="D6401" t="s">
        <v>16</v>
      </c>
      <c r="E6401">
        <v>1</v>
      </c>
      <c r="F6401">
        <v>1</v>
      </c>
      <c r="G6401" t="s">
        <v>148</v>
      </c>
      <c r="H6401">
        <v>1</v>
      </c>
      <c r="I6401">
        <v>1</v>
      </c>
      <c r="J6401" t="s">
        <v>14</v>
      </c>
      <c r="K6401" s="40" t="s">
        <v>148</v>
      </c>
    </row>
    <row r="6402" spans="1:11" x14ac:dyDescent="0.25">
      <c r="A6402">
        <v>214620318</v>
      </c>
      <c r="B6402" s="1">
        <v>43353</v>
      </c>
      <c r="C6402" t="s">
        <v>69</v>
      </c>
      <c r="D6402" t="s">
        <v>12</v>
      </c>
      <c r="G6402" t="s">
        <v>148</v>
      </c>
      <c r="H6402">
        <v>1</v>
      </c>
      <c r="I6402">
        <v>1</v>
      </c>
      <c r="J6402" t="s">
        <v>14</v>
      </c>
      <c r="K6402" s="40" t="s">
        <v>149</v>
      </c>
    </row>
    <row r="6403" spans="1:11" x14ac:dyDescent="0.25">
      <c r="A6403">
        <v>584849959</v>
      </c>
      <c r="B6403" s="1">
        <v>45464</v>
      </c>
      <c r="C6403" t="s">
        <v>27</v>
      </c>
      <c r="D6403" t="s">
        <v>16</v>
      </c>
      <c r="E6403">
        <v>1</v>
      </c>
      <c r="F6403">
        <v>0.97</v>
      </c>
      <c r="G6403" t="s">
        <v>149</v>
      </c>
      <c r="H6403">
        <v>1</v>
      </c>
      <c r="I6403">
        <v>1</v>
      </c>
      <c r="J6403" t="s">
        <v>14</v>
      </c>
      <c r="K6403" s="40" t="s">
        <v>149</v>
      </c>
    </row>
    <row r="6404" spans="1:11" x14ac:dyDescent="0.25">
      <c r="A6404">
        <v>584599808</v>
      </c>
      <c r="B6404" s="1">
        <v>45463</v>
      </c>
      <c r="C6404" t="s">
        <v>27</v>
      </c>
      <c r="D6404" t="s">
        <v>16</v>
      </c>
      <c r="E6404">
        <v>1</v>
      </c>
      <c r="F6404">
        <v>1</v>
      </c>
      <c r="G6404" t="s">
        <v>148</v>
      </c>
      <c r="H6404">
        <v>2</v>
      </c>
      <c r="I6404">
        <v>3</v>
      </c>
      <c r="J6404" t="s">
        <v>22</v>
      </c>
      <c r="K6404" s="40" t="s">
        <v>149</v>
      </c>
    </row>
    <row r="6405" spans="1:11" x14ac:dyDescent="0.25">
      <c r="A6405">
        <v>584603741</v>
      </c>
      <c r="B6405" s="1">
        <v>45463</v>
      </c>
      <c r="C6405" t="s">
        <v>11</v>
      </c>
      <c r="D6405" t="s">
        <v>16</v>
      </c>
      <c r="E6405">
        <v>1</v>
      </c>
      <c r="F6405">
        <v>1</v>
      </c>
      <c r="G6405" t="s">
        <v>27</v>
      </c>
      <c r="H6405">
        <v>2</v>
      </c>
      <c r="I6405">
        <v>2</v>
      </c>
      <c r="J6405" t="s">
        <v>14</v>
      </c>
      <c r="K6405" s="40" t="s">
        <v>149</v>
      </c>
    </row>
    <row r="6406" spans="1:11" x14ac:dyDescent="0.25">
      <c r="A6406">
        <v>9928987</v>
      </c>
      <c r="B6406" s="1">
        <v>41588</v>
      </c>
      <c r="C6406" t="s">
        <v>11</v>
      </c>
      <c r="D6406" t="s">
        <v>17</v>
      </c>
      <c r="E6406">
        <v>0.8</v>
      </c>
      <c r="F6406">
        <v>0.6</v>
      </c>
      <c r="G6406" t="s">
        <v>149</v>
      </c>
      <c r="H6406">
        <v>3</v>
      </c>
      <c r="I6406">
        <v>3</v>
      </c>
      <c r="J6406" t="s">
        <v>14</v>
      </c>
      <c r="K6406" s="40" t="s">
        <v>149</v>
      </c>
    </row>
    <row r="6407" spans="1:11" x14ac:dyDescent="0.25">
      <c r="A6407">
        <v>577632529</v>
      </c>
      <c r="B6407" s="1">
        <v>45426</v>
      </c>
      <c r="C6407" t="s">
        <v>11</v>
      </c>
      <c r="D6407" t="s">
        <v>16</v>
      </c>
      <c r="E6407">
        <v>0.97</v>
      </c>
      <c r="F6407">
        <v>0.98</v>
      </c>
      <c r="G6407" t="s">
        <v>148</v>
      </c>
      <c r="H6407">
        <v>9</v>
      </c>
      <c r="I6407">
        <v>9</v>
      </c>
      <c r="J6407" t="s">
        <v>14</v>
      </c>
      <c r="K6407" s="40" t="s">
        <v>149</v>
      </c>
    </row>
    <row r="6408" spans="1:11" x14ac:dyDescent="0.25">
      <c r="A6408">
        <v>567369605</v>
      </c>
      <c r="B6408" s="1">
        <v>45367</v>
      </c>
      <c r="C6408" t="s">
        <v>27</v>
      </c>
      <c r="D6408" t="s">
        <v>17</v>
      </c>
      <c r="E6408">
        <v>1</v>
      </c>
      <c r="F6408">
        <v>1</v>
      </c>
      <c r="G6408" t="s">
        <v>148</v>
      </c>
      <c r="H6408">
        <v>1</v>
      </c>
      <c r="I6408">
        <v>2</v>
      </c>
      <c r="J6408" t="s">
        <v>14</v>
      </c>
      <c r="K6408" s="40" t="s">
        <v>149</v>
      </c>
    </row>
    <row r="6409" spans="1:11" x14ac:dyDescent="0.25">
      <c r="A6409">
        <v>584985446</v>
      </c>
      <c r="B6409" s="1">
        <v>45465</v>
      </c>
      <c r="C6409" t="s">
        <v>27</v>
      </c>
      <c r="D6409" t="s">
        <v>21</v>
      </c>
      <c r="E6409">
        <v>0.5</v>
      </c>
      <c r="F6409">
        <v>1</v>
      </c>
      <c r="G6409" t="s">
        <v>148</v>
      </c>
      <c r="H6409">
        <v>1</v>
      </c>
      <c r="I6409">
        <v>1</v>
      </c>
      <c r="J6409" t="s">
        <v>22</v>
      </c>
      <c r="K6409" s="40" t="s">
        <v>149</v>
      </c>
    </row>
    <row r="6410" spans="1:11" x14ac:dyDescent="0.25">
      <c r="A6410">
        <v>436164435</v>
      </c>
      <c r="B6410" s="1">
        <v>44545</v>
      </c>
      <c r="C6410" t="s">
        <v>11</v>
      </c>
      <c r="D6410" t="s">
        <v>12</v>
      </c>
      <c r="F6410">
        <v>0.84</v>
      </c>
      <c r="G6410" t="s">
        <v>148</v>
      </c>
      <c r="H6410">
        <v>2</v>
      </c>
      <c r="I6410">
        <v>2</v>
      </c>
      <c r="J6410" t="s">
        <v>22</v>
      </c>
      <c r="K6410" s="40" t="s">
        <v>149</v>
      </c>
    </row>
    <row r="6411" spans="1:11" x14ac:dyDescent="0.25">
      <c r="A6411">
        <v>167366740</v>
      </c>
      <c r="B6411" s="1">
        <v>43112</v>
      </c>
      <c r="C6411" t="s">
        <v>11</v>
      </c>
      <c r="D6411" t="s">
        <v>12</v>
      </c>
      <c r="F6411">
        <v>0.83</v>
      </c>
      <c r="G6411" t="s">
        <v>149</v>
      </c>
      <c r="H6411">
        <v>1</v>
      </c>
      <c r="I6411">
        <v>1</v>
      </c>
      <c r="J6411" t="s">
        <v>14</v>
      </c>
      <c r="K6411" s="40" t="s">
        <v>149</v>
      </c>
    </row>
    <row r="6412" spans="1:11" x14ac:dyDescent="0.25">
      <c r="A6412">
        <v>583520404</v>
      </c>
      <c r="B6412" s="1">
        <v>45457</v>
      </c>
      <c r="C6412" t="s">
        <v>11</v>
      </c>
      <c r="D6412" t="s">
        <v>16</v>
      </c>
      <c r="E6412">
        <v>0.96</v>
      </c>
      <c r="F6412">
        <v>1</v>
      </c>
      <c r="G6412" t="s">
        <v>148</v>
      </c>
      <c r="H6412">
        <v>1</v>
      </c>
      <c r="I6412">
        <v>2</v>
      </c>
      <c r="J6412" t="s">
        <v>22</v>
      </c>
      <c r="K6412" s="40" t="s">
        <v>149</v>
      </c>
    </row>
    <row r="6413" spans="1:11" x14ac:dyDescent="0.25">
      <c r="A6413">
        <v>24458117</v>
      </c>
      <c r="B6413" s="1">
        <v>41976</v>
      </c>
      <c r="C6413" t="s">
        <v>11</v>
      </c>
      <c r="D6413" t="s">
        <v>20</v>
      </c>
      <c r="E6413">
        <v>0.17</v>
      </c>
      <c r="F6413">
        <v>0.18</v>
      </c>
      <c r="G6413" t="s">
        <v>148</v>
      </c>
      <c r="H6413">
        <v>1</v>
      </c>
      <c r="I6413">
        <v>4</v>
      </c>
      <c r="J6413" t="s">
        <v>14</v>
      </c>
      <c r="K6413" s="40" t="s">
        <v>149</v>
      </c>
    </row>
    <row r="6414" spans="1:11" x14ac:dyDescent="0.25">
      <c r="A6414">
        <v>585004830</v>
      </c>
      <c r="B6414" s="1">
        <v>45465</v>
      </c>
      <c r="C6414" t="s">
        <v>11</v>
      </c>
      <c r="D6414" t="s">
        <v>16</v>
      </c>
      <c r="E6414">
        <v>1</v>
      </c>
      <c r="F6414">
        <v>0.99</v>
      </c>
      <c r="G6414" t="s">
        <v>149</v>
      </c>
      <c r="H6414">
        <v>1</v>
      </c>
      <c r="I6414">
        <v>1</v>
      </c>
      <c r="J6414" t="s">
        <v>22</v>
      </c>
      <c r="K6414" s="40" t="s">
        <v>149</v>
      </c>
    </row>
    <row r="6415" spans="1:11" x14ac:dyDescent="0.25">
      <c r="A6415">
        <v>12203556</v>
      </c>
      <c r="B6415" s="1">
        <v>41683</v>
      </c>
      <c r="C6415" t="s">
        <v>11</v>
      </c>
      <c r="D6415" t="s">
        <v>17</v>
      </c>
      <c r="E6415">
        <v>0.9</v>
      </c>
      <c r="F6415">
        <v>0.74</v>
      </c>
      <c r="G6415" t="s">
        <v>149</v>
      </c>
      <c r="H6415">
        <v>1</v>
      </c>
      <c r="I6415">
        <v>1</v>
      </c>
      <c r="J6415" t="s">
        <v>14</v>
      </c>
      <c r="K6415" s="40" t="s">
        <v>149</v>
      </c>
    </row>
    <row r="6416" spans="1:11" x14ac:dyDescent="0.25">
      <c r="A6416">
        <v>585720515</v>
      </c>
      <c r="B6416" s="1">
        <v>45468</v>
      </c>
      <c r="C6416" t="s">
        <v>11</v>
      </c>
      <c r="D6416" t="s">
        <v>17</v>
      </c>
      <c r="E6416">
        <v>1</v>
      </c>
      <c r="F6416">
        <v>0.82</v>
      </c>
      <c r="G6416" t="s">
        <v>149</v>
      </c>
      <c r="H6416">
        <v>4</v>
      </c>
      <c r="I6416">
        <v>4</v>
      </c>
      <c r="J6416" t="s">
        <v>18</v>
      </c>
      <c r="K6416" s="40" t="s">
        <v>149</v>
      </c>
    </row>
    <row r="6417" spans="1:11" x14ac:dyDescent="0.25">
      <c r="A6417">
        <v>568075333</v>
      </c>
      <c r="B6417" s="1">
        <v>45371</v>
      </c>
      <c r="C6417" t="s">
        <v>27</v>
      </c>
      <c r="D6417" t="s">
        <v>12</v>
      </c>
      <c r="F6417">
        <v>0</v>
      </c>
      <c r="G6417" t="s">
        <v>148</v>
      </c>
      <c r="H6417">
        <v>1</v>
      </c>
      <c r="I6417">
        <v>1</v>
      </c>
      <c r="J6417" t="s">
        <v>22</v>
      </c>
      <c r="K6417" s="40" t="s">
        <v>149</v>
      </c>
    </row>
    <row r="6418" spans="1:11" x14ac:dyDescent="0.25">
      <c r="A6418">
        <v>49735663</v>
      </c>
      <c r="B6418" s="1">
        <v>42331</v>
      </c>
      <c r="C6418" t="s">
        <v>11</v>
      </c>
      <c r="D6418" t="s">
        <v>21</v>
      </c>
      <c r="E6418">
        <v>1</v>
      </c>
      <c r="F6418">
        <v>0.5</v>
      </c>
      <c r="G6418" t="s">
        <v>148</v>
      </c>
      <c r="H6418">
        <v>2</v>
      </c>
      <c r="I6418">
        <v>2</v>
      </c>
      <c r="J6418" t="s">
        <v>14</v>
      </c>
      <c r="K6418" s="40" t="s">
        <v>149</v>
      </c>
    </row>
    <row r="6419" spans="1:11" x14ac:dyDescent="0.25">
      <c r="A6419">
        <v>44052899</v>
      </c>
      <c r="B6419" s="1">
        <v>42260</v>
      </c>
      <c r="C6419" t="s">
        <v>44</v>
      </c>
      <c r="D6419" t="s">
        <v>16</v>
      </c>
      <c r="E6419">
        <v>1</v>
      </c>
      <c r="F6419">
        <v>1</v>
      </c>
      <c r="G6419" t="s">
        <v>149</v>
      </c>
      <c r="H6419">
        <v>1</v>
      </c>
      <c r="I6419">
        <v>1</v>
      </c>
      <c r="J6419" t="s">
        <v>14</v>
      </c>
      <c r="K6419" s="40" t="s">
        <v>149</v>
      </c>
    </row>
    <row r="6420" spans="1:11" x14ac:dyDescent="0.25">
      <c r="A6420">
        <v>557768072</v>
      </c>
      <c r="B6420" s="1">
        <v>45312</v>
      </c>
      <c r="C6420" t="s">
        <v>11</v>
      </c>
      <c r="D6420" t="s">
        <v>17</v>
      </c>
      <c r="E6420">
        <v>1</v>
      </c>
      <c r="F6420">
        <v>0.96</v>
      </c>
      <c r="G6420" t="s">
        <v>149</v>
      </c>
      <c r="H6420">
        <v>1</v>
      </c>
      <c r="I6420">
        <v>2</v>
      </c>
      <c r="J6420" t="s">
        <v>14</v>
      </c>
      <c r="K6420" s="40" t="s">
        <v>149</v>
      </c>
    </row>
    <row r="6421" spans="1:11" x14ac:dyDescent="0.25">
      <c r="A6421">
        <v>585601568</v>
      </c>
      <c r="B6421" s="1">
        <v>45468</v>
      </c>
      <c r="C6421" t="s">
        <v>27</v>
      </c>
      <c r="D6421" t="s">
        <v>16</v>
      </c>
      <c r="E6421">
        <v>0.67</v>
      </c>
      <c r="F6421">
        <v>1</v>
      </c>
      <c r="G6421" t="s">
        <v>148</v>
      </c>
      <c r="H6421">
        <v>1</v>
      </c>
      <c r="I6421">
        <v>1</v>
      </c>
      <c r="J6421" t="s">
        <v>14</v>
      </c>
      <c r="K6421" s="40" t="s">
        <v>149</v>
      </c>
    </row>
    <row r="6422" spans="1:11" x14ac:dyDescent="0.25">
      <c r="A6422">
        <v>39860291</v>
      </c>
      <c r="B6422" s="1">
        <v>42213</v>
      </c>
      <c r="C6422" t="s">
        <v>11</v>
      </c>
      <c r="D6422" t="s">
        <v>12</v>
      </c>
      <c r="F6422">
        <v>1</v>
      </c>
      <c r="G6422" t="s">
        <v>148</v>
      </c>
      <c r="H6422">
        <v>1</v>
      </c>
      <c r="I6422">
        <v>2</v>
      </c>
      <c r="J6422" t="s">
        <v>22</v>
      </c>
      <c r="K6422" s="40" t="s">
        <v>149</v>
      </c>
    </row>
    <row r="6423" spans="1:11" x14ac:dyDescent="0.25">
      <c r="A6423">
        <v>509360864</v>
      </c>
      <c r="B6423" s="1">
        <v>45026</v>
      </c>
      <c r="C6423" t="s">
        <v>27</v>
      </c>
      <c r="D6423" t="s">
        <v>16</v>
      </c>
      <c r="E6423">
        <v>1</v>
      </c>
      <c r="F6423">
        <v>0.4</v>
      </c>
      <c r="G6423" t="s">
        <v>148</v>
      </c>
      <c r="H6423">
        <v>1</v>
      </c>
      <c r="I6423">
        <v>1</v>
      </c>
      <c r="J6423" t="s">
        <v>14</v>
      </c>
      <c r="K6423" s="40" t="s">
        <v>149</v>
      </c>
    </row>
    <row r="6424" spans="1:11" x14ac:dyDescent="0.25">
      <c r="A6424">
        <v>585390644</v>
      </c>
      <c r="B6424" s="1">
        <v>45467</v>
      </c>
      <c r="C6424" t="s">
        <v>11</v>
      </c>
      <c r="D6424" t="s">
        <v>16</v>
      </c>
      <c r="E6424">
        <v>1</v>
      </c>
      <c r="F6424">
        <v>0.97</v>
      </c>
      <c r="G6424" t="s">
        <v>149</v>
      </c>
      <c r="H6424">
        <v>1</v>
      </c>
      <c r="I6424">
        <v>1</v>
      </c>
      <c r="J6424" t="s">
        <v>22</v>
      </c>
      <c r="K6424" s="40" t="s">
        <v>149</v>
      </c>
    </row>
    <row r="6425" spans="1:11" x14ac:dyDescent="0.25">
      <c r="A6425">
        <v>562876175</v>
      </c>
      <c r="B6425" s="1">
        <v>45341</v>
      </c>
      <c r="C6425" t="s">
        <v>27</v>
      </c>
      <c r="D6425" t="s">
        <v>16</v>
      </c>
      <c r="E6425">
        <v>1</v>
      </c>
      <c r="F6425">
        <v>0.99</v>
      </c>
      <c r="G6425" t="s">
        <v>148</v>
      </c>
      <c r="H6425">
        <v>1</v>
      </c>
      <c r="I6425">
        <v>2</v>
      </c>
      <c r="J6425" t="s">
        <v>22</v>
      </c>
      <c r="K6425" s="40" t="s">
        <v>149</v>
      </c>
    </row>
    <row r="6426" spans="1:11" x14ac:dyDescent="0.25">
      <c r="A6426">
        <v>503836465</v>
      </c>
      <c r="B6426" s="1">
        <v>44989</v>
      </c>
      <c r="C6426" t="s">
        <v>27</v>
      </c>
      <c r="D6426" t="s">
        <v>16</v>
      </c>
      <c r="E6426">
        <v>1</v>
      </c>
      <c r="F6426">
        <v>1</v>
      </c>
      <c r="G6426" t="s">
        <v>148</v>
      </c>
      <c r="H6426">
        <v>1</v>
      </c>
      <c r="I6426">
        <v>1</v>
      </c>
      <c r="J6426" t="s">
        <v>14</v>
      </c>
      <c r="K6426" s="40" t="s">
        <v>149</v>
      </c>
    </row>
    <row r="6427" spans="1:11" x14ac:dyDescent="0.25">
      <c r="A6427">
        <v>72466706</v>
      </c>
      <c r="B6427" s="1">
        <v>42507</v>
      </c>
      <c r="C6427" t="s">
        <v>11</v>
      </c>
      <c r="D6427" t="s">
        <v>17</v>
      </c>
      <c r="E6427">
        <v>1</v>
      </c>
      <c r="F6427">
        <v>0.62</v>
      </c>
      <c r="G6427" t="s">
        <v>148</v>
      </c>
      <c r="H6427">
        <v>1</v>
      </c>
      <c r="I6427">
        <v>4</v>
      </c>
      <c r="J6427" t="s">
        <v>14</v>
      </c>
      <c r="K6427" s="40" t="s">
        <v>149</v>
      </c>
    </row>
    <row r="6428" spans="1:11" x14ac:dyDescent="0.25">
      <c r="A6428">
        <v>12857663</v>
      </c>
      <c r="B6428" s="1">
        <v>41704</v>
      </c>
      <c r="C6428" t="s">
        <v>11</v>
      </c>
      <c r="D6428" t="s">
        <v>21</v>
      </c>
      <c r="E6428">
        <v>1</v>
      </c>
      <c r="F6428">
        <v>0.71</v>
      </c>
      <c r="G6428" t="s">
        <v>148</v>
      </c>
      <c r="H6428">
        <v>1</v>
      </c>
      <c r="I6428">
        <v>2</v>
      </c>
      <c r="J6428" t="s">
        <v>18</v>
      </c>
      <c r="K6428" s="40" t="s">
        <v>149</v>
      </c>
    </row>
    <row r="6429" spans="1:11" x14ac:dyDescent="0.25">
      <c r="A6429">
        <v>18652033</v>
      </c>
      <c r="B6429" s="1">
        <v>41842</v>
      </c>
      <c r="C6429" t="s">
        <v>11</v>
      </c>
      <c r="D6429" t="s">
        <v>17</v>
      </c>
      <c r="E6429">
        <v>0.93</v>
      </c>
      <c r="F6429">
        <v>0.93</v>
      </c>
      <c r="G6429" t="s">
        <v>149</v>
      </c>
      <c r="H6429">
        <v>1</v>
      </c>
      <c r="I6429">
        <v>1</v>
      </c>
      <c r="J6429" t="s">
        <v>22</v>
      </c>
      <c r="K6429" s="40" t="s">
        <v>149</v>
      </c>
    </row>
    <row r="6430" spans="1:11" x14ac:dyDescent="0.25">
      <c r="A6430">
        <v>271042369</v>
      </c>
      <c r="B6430" s="1">
        <v>43640</v>
      </c>
      <c r="C6430" t="s">
        <v>11</v>
      </c>
      <c r="D6430" t="s">
        <v>16</v>
      </c>
      <c r="E6430">
        <v>1</v>
      </c>
      <c r="F6430">
        <v>0.93</v>
      </c>
      <c r="G6430" t="s">
        <v>149</v>
      </c>
      <c r="H6430">
        <v>1</v>
      </c>
      <c r="I6430">
        <v>1</v>
      </c>
      <c r="J6430" t="s">
        <v>14</v>
      </c>
      <c r="K6430" s="40" t="s">
        <v>149</v>
      </c>
    </row>
    <row r="6431" spans="1:11" x14ac:dyDescent="0.25">
      <c r="A6431">
        <v>84543427</v>
      </c>
      <c r="B6431" s="1">
        <v>42569</v>
      </c>
      <c r="C6431" t="s">
        <v>11</v>
      </c>
      <c r="D6431" t="s">
        <v>12</v>
      </c>
      <c r="F6431">
        <v>1</v>
      </c>
      <c r="G6431" t="s">
        <v>148</v>
      </c>
      <c r="H6431">
        <v>1</v>
      </c>
      <c r="I6431">
        <v>1</v>
      </c>
      <c r="J6431" t="s">
        <v>18</v>
      </c>
      <c r="K6431" s="40" t="s">
        <v>149</v>
      </c>
    </row>
    <row r="6432" spans="1:11" x14ac:dyDescent="0.25">
      <c r="A6432">
        <v>585877370</v>
      </c>
      <c r="B6432" s="1">
        <v>45469</v>
      </c>
      <c r="C6432" t="s">
        <v>27</v>
      </c>
      <c r="D6432" t="s">
        <v>16</v>
      </c>
      <c r="E6432">
        <v>1</v>
      </c>
      <c r="F6432">
        <v>1</v>
      </c>
      <c r="G6432" t="s">
        <v>148</v>
      </c>
      <c r="H6432">
        <v>1</v>
      </c>
      <c r="I6432">
        <v>1</v>
      </c>
      <c r="J6432" t="s">
        <v>14</v>
      </c>
      <c r="K6432" s="40" t="s">
        <v>149</v>
      </c>
    </row>
    <row r="6433" spans="1:11" x14ac:dyDescent="0.25">
      <c r="A6433">
        <v>585412434</v>
      </c>
      <c r="B6433" s="1">
        <v>45467</v>
      </c>
      <c r="C6433" t="s">
        <v>11</v>
      </c>
      <c r="D6433" t="s">
        <v>16</v>
      </c>
      <c r="E6433">
        <v>1</v>
      </c>
      <c r="F6433">
        <v>0.99</v>
      </c>
      <c r="G6433" t="s">
        <v>149</v>
      </c>
      <c r="H6433">
        <v>1</v>
      </c>
      <c r="I6433">
        <v>1</v>
      </c>
      <c r="J6433" t="s">
        <v>22</v>
      </c>
      <c r="K6433" s="40" t="s">
        <v>149</v>
      </c>
    </row>
    <row r="6434" spans="1:11" x14ac:dyDescent="0.25">
      <c r="A6434">
        <v>560846948</v>
      </c>
      <c r="B6434" s="1">
        <v>45329</v>
      </c>
      <c r="C6434" t="s">
        <v>27</v>
      </c>
      <c r="D6434" t="s">
        <v>21</v>
      </c>
      <c r="E6434">
        <v>0.93</v>
      </c>
      <c r="F6434">
        <v>0.97</v>
      </c>
      <c r="G6434" t="s">
        <v>148</v>
      </c>
      <c r="H6434">
        <v>2</v>
      </c>
      <c r="I6434">
        <v>99</v>
      </c>
      <c r="J6434" t="s">
        <v>22</v>
      </c>
      <c r="K6434" s="40" t="s">
        <v>149</v>
      </c>
    </row>
    <row r="6435" spans="1:11" x14ac:dyDescent="0.25">
      <c r="A6435">
        <v>140299552</v>
      </c>
      <c r="B6435" s="1">
        <v>42929</v>
      </c>
      <c r="C6435" t="s">
        <v>27</v>
      </c>
      <c r="D6435" t="s">
        <v>16</v>
      </c>
      <c r="E6435">
        <v>1</v>
      </c>
      <c r="F6435">
        <v>0.98</v>
      </c>
      <c r="G6435" t="s">
        <v>148</v>
      </c>
      <c r="H6435">
        <v>2</v>
      </c>
      <c r="I6435">
        <v>2</v>
      </c>
      <c r="J6435" t="s">
        <v>14</v>
      </c>
      <c r="K6435" s="40" t="s">
        <v>149</v>
      </c>
    </row>
    <row r="6436" spans="1:11" x14ac:dyDescent="0.25">
      <c r="A6436">
        <v>24361123</v>
      </c>
      <c r="B6436" s="1">
        <v>41974</v>
      </c>
      <c r="C6436" t="s">
        <v>11</v>
      </c>
      <c r="D6436" t="s">
        <v>17</v>
      </c>
      <c r="E6436">
        <v>1</v>
      </c>
      <c r="F6436">
        <v>0.67</v>
      </c>
      <c r="G6436" t="s">
        <v>149</v>
      </c>
      <c r="H6436">
        <v>2</v>
      </c>
      <c r="I6436">
        <v>2</v>
      </c>
      <c r="J6436" t="s">
        <v>14</v>
      </c>
      <c r="K6436" s="40" t="s">
        <v>149</v>
      </c>
    </row>
    <row r="6437" spans="1:11" x14ac:dyDescent="0.25">
      <c r="A6437">
        <v>290348162</v>
      </c>
      <c r="B6437" s="1">
        <v>43707</v>
      </c>
      <c r="C6437" t="s">
        <v>11</v>
      </c>
      <c r="D6437" t="s">
        <v>16</v>
      </c>
      <c r="E6437">
        <v>1</v>
      </c>
      <c r="F6437">
        <v>0.96</v>
      </c>
      <c r="G6437" t="s">
        <v>148</v>
      </c>
      <c r="H6437">
        <v>1</v>
      </c>
      <c r="I6437">
        <v>1</v>
      </c>
      <c r="J6437" t="s">
        <v>14</v>
      </c>
      <c r="K6437" s="40" t="s">
        <v>149</v>
      </c>
    </row>
    <row r="6438" spans="1:11" x14ac:dyDescent="0.25">
      <c r="A6438">
        <v>439074505</v>
      </c>
      <c r="B6438" s="1">
        <v>44566</v>
      </c>
      <c r="C6438" t="s">
        <v>27</v>
      </c>
      <c r="D6438" t="s">
        <v>16</v>
      </c>
      <c r="E6438">
        <v>0.85</v>
      </c>
      <c r="F6438">
        <v>0.99</v>
      </c>
      <c r="G6438" t="s">
        <v>148</v>
      </c>
      <c r="H6438">
        <v>3311</v>
      </c>
      <c r="I6438">
        <v>8554</v>
      </c>
      <c r="J6438" t="s">
        <v>14</v>
      </c>
      <c r="K6438" s="40" t="s">
        <v>149</v>
      </c>
    </row>
    <row r="6439" spans="1:11" x14ac:dyDescent="0.25">
      <c r="A6439">
        <v>88897599</v>
      </c>
      <c r="B6439" s="1">
        <v>42591</v>
      </c>
      <c r="C6439" t="s">
        <v>11</v>
      </c>
      <c r="D6439" t="s">
        <v>16</v>
      </c>
      <c r="E6439">
        <v>1</v>
      </c>
      <c r="F6439">
        <v>0.84</v>
      </c>
      <c r="G6439" t="s">
        <v>148</v>
      </c>
      <c r="H6439">
        <v>3</v>
      </c>
      <c r="I6439">
        <v>3</v>
      </c>
      <c r="J6439" t="s">
        <v>14</v>
      </c>
      <c r="K6439" s="40" t="s">
        <v>149</v>
      </c>
    </row>
    <row r="6440" spans="1:11" x14ac:dyDescent="0.25">
      <c r="A6440">
        <v>93255725</v>
      </c>
      <c r="B6440" s="1">
        <v>42616</v>
      </c>
      <c r="C6440" t="s">
        <v>11</v>
      </c>
      <c r="D6440" t="s">
        <v>12</v>
      </c>
      <c r="G6440" t="s">
        <v>148</v>
      </c>
      <c r="H6440">
        <v>1</v>
      </c>
      <c r="I6440">
        <v>1</v>
      </c>
      <c r="J6440" t="s">
        <v>14</v>
      </c>
      <c r="K6440" s="40" t="s">
        <v>149</v>
      </c>
    </row>
    <row r="6441" spans="1:11" x14ac:dyDescent="0.25">
      <c r="A6441">
        <v>584399073</v>
      </c>
      <c r="B6441" s="1">
        <v>45462</v>
      </c>
      <c r="C6441" t="s">
        <v>27</v>
      </c>
      <c r="D6441" t="s">
        <v>16</v>
      </c>
      <c r="E6441">
        <v>1</v>
      </c>
      <c r="F6441">
        <v>1</v>
      </c>
      <c r="G6441" t="s">
        <v>148</v>
      </c>
      <c r="H6441">
        <v>1</v>
      </c>
      <c r="I6441">
        <v>1</v>
      </c>
      <c r="J6441" t="s">
        <v>14</v>
      </c>
      <c r="K6441" s="40" t="s">
        <v>149</v>
      </c>
    </row>
    <row r="6442" spans="1:11" x14ac:dyDescent="0.25">
      <c r="A6442">
        <v>30298558</v>
      </c>
      <c r="B6442" s="1">
        <v>42093</v>
      </c>
      <c r="C6442" t="s">
        <v>11</v>
      </c>
      <c r="D6442" t="s">
        <v>17</v>
      </c>
      <c r="E6442">
        <v>1</v>
      </c>
      <c r="F6442">
        <v>0.75</v>
      </c>
      <c r="G6442" t="s">
        <v>148</v>
      </c>
      <c r="H6442">
        <v>1</v>
      </c>
      <c r="I6442">
        <v>2</v>
      </c>
      <c r="J6442" t="s">
        <v>14</v>
      </c>
      <c r="K6442" s="40" t="s">
        <v>149</v>
      </c>
    </row>
    <row r="6443" spans="1:11" x14ac:dyDescent="0.25">
      <c r="A6443">
        <v>555643818</v>
      </c>
      <c r="B6443" s="1">
        <v>45301</v>
      </c>
      <c r="C6443" t="s">
        <v>27</v>
      </c>
      <c r="D6443" t="s">
        <v>16</v>
      </c>
      <c r="E6443">
        <v>1</v>
      </c>
      <c r="F6443">
        <v>1</v>
      </c>
      <c r="G6443" t="s">
        <v>148</v>
      </c>
      <c r="H6443">
        <v>5</v>
      </c>
      <c r="I6443">
        <v>6</v>
      </c>
      <c r="J6443" t="s">
        <v>14</v>
      </c>
      <c r="K6443" s="40" t="s">
        <v>149</v>
      </c>
    </row>
    <row r="6444" spans="1:11" x14ac:dyDescent="0.25">
      <c r="A6444">
        <v>582695190</v>
      </c>
      <c r="B6444" s="1">
        <v>45453</v>
      </c>
      <c r="C6444" t="s">
        <v>11</v>
      </c>
      <c r="D6444" t="s">
        <v>16</v>
      </c>
      <c r="E6444">
        <v>1</v>
      </c>
      <c r="F6444">
        <v>0.91</v>
      </c>
      <c r="G6444" t="s">
        <v>148</v>
      </c>
      <c r="H6444">
        <v>1</v>
      </c>
      <c r="I6444">
        <v>1</v>
      </c>
      <c r="J6444" t="s">
        <v>14</v>
      </c>
      <c r="K6444" s="40" t="s">
        <v>149</v>
      </c>
    </row>
    <row r="6445" spans="1:11" x14ac:dyDescent="0.25">
      <c r="A6445">
        <v>1610580</v>
      </c>
      <c r="B6445" s="1">
        <v>40923</v>
      </c>
      <c r="C6445" t="s">
        <v>11</v>
      </c>
      <c r="D6445" t="s">
        <v>20</v>
      </c>
      <c r="E6445">
        <v>0.25</v>
      </c>
      <c r="F6445">
        <v>0.19</v>
      </c>
      <c r="G6445" t="s">
        <v>148</v>
      </c>
      <c r="H6445">
        <v>1</v>
      </c>
      <c r="I6445">
        <v>15</v>
      </c>
      <c r="J6445" t="s">
        <v>14</v>
      </c>
      <c r="K6445" s="40" t="s">
        <v>149</v>
      </c>
    </row>
    <row r="6446" spans="1:11" x14ac:dyDescent="0.25">
      <c r="A6446">
        <v>37060062</v>
      </c>
      <c r="B6446" s="1">
        <v>42184</v>
      </c>
      <c r="C6446" t="s">
        <v>11</v>
      </c>
      <c r="D6446" t="s">
        <v>17</v>
      </c>
      <c r="E6446">
        <v>0.9</v>
      </c>
      <c r="F6446">
        <v>1</v>
      </c>
      <c r="G6446" t="s">
        <v>149</v>
      </c>
      <c r="H6446">
        <v>1</v>
      </c>
      <c r="I6446">
        <v>1</v>
      </c>
      <c r="J6446" t="s">
        <v>14</v>
      </c>
      <c r="K6446" s="40" t="s">
        <v>149</v>
      </c>
    </row>
    <row r="6447" spans="1:11" x14ac:dyDescent="0.25">
      <c r="A6447">
        <v>568252445</v>
      </c>
      <c r="B6447" s="1">
        <v>45372</v>
      </c>
      <c r="C6447" t="s">
        <v>27</v>
      </c>
      <c r="D6447" t="s">
        <v>12</v>
      </c>
      <c r="F6447">
        <v>0.33</v>
      </c>
      <c r="G6447" t="s">
        <v>148</v>
      </c>
      <c r="H6447">
        <v>1</v>
      </c>
      <c r="I6447">
        <v>1</v>
      </c>
      <c r="J6447" t="s">
        <v>22</v>
      </c>
      <c r="K6447" s="40" t="s">
        <v>149</v>
      </c>
    </row>
    <row r="6448" spans="1:11" x14ac:dyDescent="0.25">
      <c r="A6448">
        <v>401728122</v>
      </c>
      <c r="B6448" s="1">
        <v>44331</v>
      </c>
      <c r="C6448" t="s">
        <v>25</v>
      </c>
      <c r="D6448" t="s">
        <v>16</v>
      </c>
      <c r="E6448">
        <v>1</v>
      </c>
      <c r="F6448">
        <v>1</v>
      </c>
      <c r="G6448" t="s">
        <v>27</v>
      </c>
      <c r="H6448">
        <v>3</v>
      </c>
      <c r="I6448">
        <v>3</v>
      </c>
      <c r="J6448" t="s">
        <v>14</v>
      </c>
      <c r="K6448" s="40" t="s">
        <v>149</v>
      </c>
    </row>
    <row r="6449" spans="1:11" x14ac:dyDescent="0.25">
      <c r="A6449">
        <v>562711909</v>
      </c>
      <c r="B6449" s="1">
        <v>45340</v>
      </c>
      <c r="C6449" t="s">
        <v>11</v>
      </c>
      <c r="D6449" t="s">
        <v>17</v>
      </c>
      <c r="E6449">
        <v>0.92</v>
      </c>
      <c r="F6449">
        <v>0.67</v>
      </c>
      <c r="G6449" t="s">
        <v>148</v>
      </c>
      <c r="H6449">
        <v>9</v>
      </c>
      <c r="I6449">
        <v>10</v>
      </c>
      <c r="J6449" t="s">
        <v>14</v>
      </c>
      <c r="K6449" s="40" t="s">
        <v>149</v>
      </c>
    </row>
    <row r="6450" spans="1:11" x14ac:dyDescent="0.25">
      <c r="A6450">
        <v>257052261</v>
      </c>
      <c r="B6450" s="1">
        <v>43575</v>
      </c>
      <c r="C6450" t="s">
        <v>27</v>
      </c>
      <c r="D6450" t="s">
        <v>17</v>
      </c>
      <c r="E6450">
        <v>0.71</v>
      </c>
      <c r="F6450">
        <v>0.55000000000000004</v>
      </c>
      <c r="G6450" t="s">
        <v>148</v>
      </c>
      <c r="H6450">
        <v>1</v>
      </c>
      <c r="I6450">
        <v>2</v>
      </c>
      <c r="J6450" t="s">
        <v>14</v>
      </c>
      <c r="K6450" s="40" t="s">
        <v>149</v>
      </c>
    </row>
    <row r="6451" spans="1:11" x14ac:dyDescent="0.25">
      <c r="A6451">
        <v>38194374</v>
      </c>
      <c r="B6451" s="1">
        <v>42196</v>
      </c>
      <c r="C6451" t="s">
        <v>41</v>
      </c>
      <c r="D6451" t="s">
        <v>16</v>
      </c>
      <c r="E6451">
        <v>1</v>
      </c>
      <c r="F6451">
        <v>0.71</v>
      </c>
      <c r="G6451" t="s">
        <v>148</v>
      </c>
      <c r="H6451">
        <v>7</v>
      </c>
      <c r="I6451">
        <v>8</v>
      </c>
      <c r="J6451" t="s">
        <v>14</v>
      </c>
      <c r="K6451" s="40" t="s">
        <v>149</v>
      </c>
    </row>
    <row r="6452" spans="1:11" x14ac:dyDescent="0.25">
      <c r="A6452">
        <v>347903141</v>
      </c>
      <c r="B6452" s="1">
        <v>43979</v>
      </c>
      <c r="C6452" t="s">
        <v>27</v>
      </c>
      <c r="D6452" t="s">
        <v>16</v>
      </c>
      <c r="E6452">
        <v>1</v>
      </c>
      <c r="F6452">
        <v>0.98</v>
      </c>
      <c r="G6452" t="s">
        <v>148</v>
      </c>
      <c r="H6452">
        <v>1</v>
      </c>
      <c r="I6452">
        <v>1</v>
      </c>
      <c r="J6452" t="s">
        <v>14</v>
      </c>
      <c r="K6452" s="40" t="s">
        <v>148</v>
      </c>
    </row>
    <row r="6453" spans="1:11" x14ac:dyDescent="0.25">
      <c r="A6453">
        <v>585516980</v>
      </c>
      <c r="B6453" s="1">
        <v>45467</v>
      </c>
      <c r="C6453" t="s">
        <v>27</v>
      </c>
      <c r="D6453" t="s">
        <v>20</v>
      </c>
      <c r="E6453">
        <v>0.17</v>
      </c>
      <c r="F6453">
        <v>0.8</v>
      </c>
      <c r="G6453" t="s">
        <v>148</v>
      </c>
      <c r="H6453">
        <v>1</v>
      </c>
      <c r="I6453">
        <v>1</v>
      </c>
      <c r="J6453" t="s">
        <v>22</v>
      </c>
      <c r="K6453" s="40" t="s">
        <v>149</v>
      </c>
    </row>
    <row r="6454" spans="1:11" x14ac:dyDescent="0.25">
      <c r="A6454">
        <v>7825042</v>
      </c>
      <c r="B6454" s="1">
        <v>41485</v>
      </c>
      <c r="C6454" t="s">
        <v>11</v>
      </c>
      <c r="D6454" t="s">
        <v>12</v>
      </c>
      <c r="F6454">
        <v>1</v>
      </c>
      <c r="G6454" t="s">
        <v>148</v>
      </c>
      <c r="H6454">
        <v>2</v>
      </c>
      <c r="I6454">
        <v>3</v>
      </c>
      <c r="J6454" t="s">
        <v>14</v>
      </c>
      <c r="K6454" s="40" t="s">
        <v>149</v>
      </c>
    </row>
    <row r="6455" spans="1:11" x14ac:dyDescent="0.25">
      <c r="A6455">
        <v>412815834</v>
      </c>
      <c r="B6455" s="1">
        <v>44390</v>
      </c>
      <c r="C6455" t="s">
        <v>27</v>
      </c>
      <c r="D6455" t="s">
        <v>20</v>
      </c>
      <c r="E6455">
        <v>0.14000000000000001</v>
      </c>
      <c r="F6455">
        <v>0.02</v>
      </c>
      <c r="G6455" t="s">
        <v>148</v>
      </c>
      <c r="H6455">
        <v>1</v>
      </c>
      <c r="I6455">
        <v>1</v>
      </c>
      <c r="J6455" t="s">
        <v>22</v>
      </c>
      <c r="K6455" s="40" t="s">
        <v>149</v>
      </c>
    </row>
    <row r="6456" spans="1:11" x14ac:dyDescent="0.25">
      <c r="A6456">
        <v>562943494</v>
      </c>
      <c r="B6456" s="1">
        <v>45341</v>
      </c>
      <c r="C6456" t="s">
        <v>11</v>
      </c>
      <c r="D6456" t="s">
        <v>16</v>
      </c>
      <c r="E6456">
        <v>1</v>
      </c>
      <c r="F6456">
        <v>0.94</v>
      </c>
      <c r="G6456" t="s">
        <v>149</v>
      </c>
      <c r="H6456">
        <v>1</v>
      </c>
      <c r="I6456">
        <v>1</v>
      </c>
      <c r="J6456" t="s">
        <v>22</v>
      </c>
      <c r="K6456" s="40" t="s">
        <v>149</v>
      </c>
    </row>
    <row r="6457" spans="1:11" x14ac:dyDescent="0.25">
      <c r="A6457">
        <v>585825769</v>
      </c>
      <c r="B6457" s="1">
        <v>45469</v>
      </c>
      <c r="C6457" t="s">
        <v>27</v>
      </c>
      <c r="D6457" t="s">
        <v>16</v>
      </c>
      <c r="E6457">
        <v>1</v>
      </c>
      <c r="F6457">
        <v>1</v>
      </c>
      <c r="G6457" t="s">
        <v>148</v>
      </c>
      <c r="H6457">
        <v>3</v>
      </c>
      <c r="I6457">
        <v>4</v>
      </c>
      <c r="J6457" t="s">
        <v>14</v>
      </c>
      <c r="K6457" s="40" t="s">
        <v>149</v>
      </c>
    </row>
    <row r="6458" spans="1:11" x14ac:dyDescent="0.25">
      <c r="A6458">
        <v>76511015</v>
      </c>
      <c r="B6458" s="1">
        <v>42529</v>
      </c>
      <c r="C6458" t="s">
        <v>11</v>
      </c>
      <c r="D6458" t="s">
        <v>16</v>
      </c>
      <c r="E6458">
        <v>1</v>
      </c>
      <c r="F6458">
        <v>0.98</v>
      </c>
      <c r="G6458" t="s">
        <v>148</v>
      </c>
      <c r="H6458">
        <v>1</v>
      </c>
      <c r="I6458">
        <v>1</v>
      </c>
      <c r="J6458" t="s">
        <v>14</v>
      </c>
      <c r="K6458" s="40" t="s">
        <v>149</v>
      </c>
    </row>
    <row r="6459" spans="1:11" x14ac:dyDescent="0.25">
      <c r="A6459">
        <v>580718362</v>
      </c>
      <c r="B6459" s="1">
        <v>45443</v>
      </c>
      <c r="C6459" t="s">
        <v>11</v>
      </c>
      <c r="D6459" t="s">
        <v>17</v>
      </c>
      <c r="E6459">
        <v>1</v>
      </c>
      <c r="F6459">
        <v>0.98</v>
      </c>
      <c r="G6459" t="s">
        <v>149</v>
      </c>
      <c r="H6459">
        <v>1</v>
      </c>
      <c r="I6459">
        <v>1</v>
      </c>
      <c r="J6459" t="s">
        <v>22</v>
      </c>
      <c r="K6459" s="40" t="s">
        <v>149</v>
      </c>
    </row>
    <row r="6460" spans="1:11" x14ac:dyDescent="0.25">
      <c r="A6460">
        <v>586041376</v>
      </c>
      <c r="B6460" s="1">
        <v>45470</v>
      </c>
      <c r="C6460" t="s">
        <v>27</v>
      </c>
      <c r="D6460" t="s">
        <v>17</v>
      </c>
      <c r="E6460">
        <v>0.92</v>
      </c>
      <c r="F6460">
        <v>0.05</v>
      </c>
      <c r="G6460" t="s">
        <v>148</v>
      </c>
      <c r="H6460">
        <v>2</v>
      </c>
      <c r="I6460">
        <v>2</v>
      </c>
      <c r="J6460" t="s">
        <v>14</v>
      </c>
      <c r="K6460" s="40" t="s">
        <v>149</v>
      </c>
    </row>
    <row r="6461" spans="1:11" x14ac:dyDescent="0.25">
      <c r="A6461">
        <v>561022549</v>
      </c>
      <c r="B6461" s="1">
        <v>45330</v>
      </c>
      <c r="C6461" t="s">
        <v>27</v>
      </c>
      <c r="D6461" t="s">
        <v>20</v>
      </c>
      <c r="E6461">
        <v>0</v>
      </c>
      <c r="F6461">
        <v>0.79</v>
      </c>
      <c r="G6461" t="s">
        <v>148</v>
      </c>
      <c r="H6461">
        <v>1</v>
      </c>
      <c r="I6461">
        <v>1</v>
      </c>
      <c r="J6461" t="s">
        <v>22</v>
      </c>
      <c r="K6461" s="40" t="s">
        <v>149</v>
      </c>
    </row>
    <row r="6462" spans="1:11" x14ac:dyDescent="0.25">
      <c r="A6462">
        <v>587060115</v>
      </c>
      <c r="B6462" s="1">
        <v>45475</v>
      </c>
      <c r="C6462" t="s">
        <v>11</v>
      </c>
      <c r="D6462" t="s">
        <v>16</v>
      </c>
      <c r="E6462">
        <v>1</v>
      </c>
      <c r="F6462">
        <v>0.87</v>
      </c>
      <c r="G6462" t="s">
        <v>149</v>
      </c>
      <c r="H6462">
        <v>2</v>
      </c>
      <c r="I6462">
        <v>2</v>
      </c>
      <c r="J6462" t="s">
        <v>22</v>
      </c>
      <c r="K6462" s="40" t="s">
        <v>149</v>
      </c>
    </row>
    <row r="6463" spans="1:11" x14ac:dyDescent="0.25">
      <c r="A6463">
        <v>546516196</v>
      </c>
      <c r="B6463" s="1">
        <v>45244</v>
      </c>
      <c r="C6463" t="s">
        <v>11</v>
      </c>
      <c r="D6463" t="s">
        <v>16</v>
      </c>
      <c r="E6463">
        <v>1</v>
      </c>
      <c r="F6463">
        <v>1</v>
      </c>
      <c r="G6463" t="s">
        <v>149</v>
      </c>
      <c r="H6463">
        <v>4</v>
      </c>
      <c r="I6463">
        <v>4</v>
      </c>
      <c r="J6463" t="s">
        <v>14</v>
      </c>
      <c r="K6463" s="40" t="s">
        <v>149</v>
      </c>
    </row>
    <row r="6464" spans="1:11" x14ac:dyDescent="0.25">
      <c r="A6464">
        <v>103988057</v>
      </c>
      <c r="B6464" s="1">
        <v>42690</v>
      </c>
      <c r="C6464" t="s">
        <v>11</v>
      </c>
      <c r="D6464" t="s">
        <v>12</v>
      </c>
      <c r="F6464">
        <v>0</v>
      </c>
      <c r="G6464" t="s">
        <v>148</v>
      </c>
      <c r="H6464">
        <v>1</v>
      </c>
      <c r="I6464">
        <v>2</v>
      </c>
      <c r="J6464" t="s">
        <v>14</v>
      </c>
      <c r="K6464" s="40" t="s">
        <v>149</v>
      </c>
    </row>
    <row r="6465" spans="1:11" x14ac:dyDescent="0.25">
      <c r="A6465">
        <v>182547471</v>
      </c>
      <c r="B6465" s="1">
        <v>43195</v>
      </c>
      <c r="C6465" t="s">
        <v>11</v>
      </c>
      <c r="D6465" t="s">
        <v>21</v>
      </c>
      <c r="E6465">
        <v>1</v>
      </c>
      <c r="G6465" t="s">
        <v>148</v>
      </c>
      <c r="H6465">
        <v>51</v>
      </c>
      <c r="I6465">
        <v>52</v>
      </c>
      <c r="J6465" t="s">
        <v>14</v>
      </c>
      <c r="K6465" s="40" t="s">
        <v>149</v>
      </c>
    </row>
    <row r="6466" spans="1:11" x14ac:dyDescent="0.25">
      <c r="A6466">
        <v>496010352</v>
      </c>
      <c r="B6466" s="1">
        <v>44940</v>
      </c>
      <c r="C6466" t="s">
        <v>11</v>
      </c>
      <c r="D6466" t="s">
        <v>20</v>
      </c>
      <c r="E6466">
        <v>0</v>
      </c>
      <c r="F6466">
        <v>0.27</v>
      </c>
      <c r="G6466" t="s">
        <v>148</v>
      </c>
      <c r="H6466">
        <v>1</v>
      </c>
      <c r="I6466">
        <v>1</v>
      </c>
      <c r="J6466" t="s">
        <v>22</v>
      </c>
      <c r="K6466" s="40" t="s">
        <v>149</v>
      </c>
    </row>
    <row r="6467" spans="1:11" x14ac:dyDescent="0.25">
      <c r="A6467">
        <v>257954898</v>
      </c>
      <c r="B6467" s="1">
        <v>43580</v>
      </c>
      <c r="C6467" t="s">
        <v>11</v>
      </c>
      <c r="D6467" t="s">
        <v>12</v>
      </c>
      <c r="F6467">
        <v>0</v>
      </c>
      <c r="G6467" t="s">
        <v>148</v>
      </c>
      <c r="H6467">
        <v>1</v>
      </c>
      <c r="I6467">
        <v>1</v>
      </c>
      <c r="J6467" t="s">
        <v>14</v>
      </c>
      <c r="K6467" s="40" t="s">
        <v>149</v>
      </c>
    </row>
    <row r="6468" spans="1:11" x14ac:dyDescent="0.25">
      <c r="A6468">
        <v>552745895</v>
      </c>
      <c r="B6468" s="1">
        <v>45286</v>
      </c>
      <c r="C6468" t="s">
        <v>11</v>
      </c>
      <c r="D6468" t="s">
        <v>16</v>
      </c>
      <c r="E6468">
        <v>1</v>
      </c>
      <c r="F6468">
        <v>1</v>
      </c>
      <c r="G6468" t="s">
        <v>148</v>
      </c>
      <c r="H6468">
        <v>3</v>
      </c>
      <c r="I6468">
        <v>5</v>
      </c>
      <c r="J6468" t="s">
        <v>14</v>
      </c>
      <c r="K6468" s="40" t="s">
        <v>149</v>
      </c>
    </row>
    <row r="6469" spans="1:11" x14ac:dyDescent="0.25">
      <c r="A6469">
        <v>586998925</v>
      </c>
      <c r="B6469" s="1">
        <v>45475</v>
      </c>
      <c r="C6469" t="s">
        <v>27</v>
      </c>
      <c r="D6469" t="s">
        <v>16</v>
      </c>
      <c r="E6469">
        <v>1</v>
      </c>
      <c r="F6469">
        <v>0.93</v>
      </c>
      <c r="G6469" t="s">
        <v>149</v>
      </c>
      <c r="H6469">
        <v>1</v>
      </c>
      <c r="I6469">
        <v>1</v>
      </c>
      <c r="J6469" t="s">
        <v>14</v>
      </c>
      <c r="K6469" s="40" t="s">
        <v>149</v>
      </c>
    </row>
    <row r="6470" spans="1:11" x14ac:dyDescent="0.25">
      <c r="A6470">
        <v>585594912</v>
      </c>
      <c r="B6470" s="1">
        <v>45468</v>
      </c>
      <c r="C6470" t="s">
        <v>27</v>
      </c>
      <c r="D6470" t="s">
        <v>16</v>
      </c>
      <c r="E6470">
        <v>1</v>
      </c>
      <c r="F6470">
        <v>0.99</v>
      </c>
      <c r="G6470" t="s">
        <v>148</v>
      </c>
      <c r="H6470">
        <v>9</v>
      </c>
      <c r="I6470">
        <v>9</v>
      </c>
      <c r="J6470" t="s">
        <v>14</v>
      </c>
      <c r="K6470" s="40" t="s">
        <v>148</v>
      </c>
    </row>
    <row r="6471" spans="1:11" x14ac:dyDescent="0.25">
      <c r="A6471">
        <v>587215268</v>
      </c>
      <c r="B6471" s="1">
        <v>45476</v>
      </c>
      <c r="C6471" t="s">
        <v>27</v>
      </c>
      <c r="D6471" t="s">
        <v>16</v>
      </c>
      <c r="E6471">
        <v>0.95</v>
      </c>
      <c r="F6471">
        <v>0.99</v>
      </c>
      <c r="G6471" t="s">
        <v>149</v>
      </c>
      <c r="H6471">
        <v>1</v>
      </c>
      <c r="I6471">
        <v>1</v>
      </c>
      <c r="J6471" t="s">
        <v>14</v>
      </c>
      <c r="K6471" s="40" t="s">
        <v>149</v>
      </c>
    </row>
    <row r="6472" spans="1:11" x14ac:dyDescent="0.25">
      <c r="A6472">
        <v>586447256</v>
      </c>
      <c r="B6472" s="1">
        <v>45472</v>
      </c>
      <c r="C6472" t="s">
        <v>27</v>
      </c>
      <c r="D6472" t="s">
        <v>21</v>
      </c>
      <c r="E6472">
        <v>0.7</v>
      </c>
      <c r="F6472">
        <v>0.54</v>
      </c>
      <c r="G6472" t="s">
        <v>148</v>
      </c>
      <c r="H6472">
        <v>1</v>
      </c>
      <c r="I6472">
        <v>1</v>
      </c>
      <c r="J6472" t="s">
        <v>22</v>
      </c>
      <c r="K6472" s="40" t="s">
        <v>149</v>
      </c>
    </row>
    <row r="6473" spans="1:11" x14ac:dyDescent="0.25">
      <c r="A6473">
        <v>586461869</v>
      </c>
      <c r="B6473" s="1">
        <v>45472</v>
      </c>
      <c r="C6473" t="s">
        <v>27</v>
      </c>
      <c r="D6473" t="s">
        <v>12</v>
      </c>
      <c r="G6473" t="s">
        <v>148</v>
      </c>
      <c r="H6473">
        <v>1</v>
      </c>
      <c r="I6473">
        <v>1</v>
      </c>
      <c r="J6473" t="s">
        <v>22</v>
      </c>
      <c r="K6473" s="40" t="s">
        <v>149</v>
      </c>
    </row>
    <row r="6474" spans="1:11" x14ac:dyDescent="0.25">
      <c r="A6474">
        <v>281697622</v>
      </c>
      <c r="B6474" s="1">
        <v>43679</v>
      </c>
      <c r="C6474" t="s">
        <v>11</v>
      </c>
      <c r="D6474" t="s">
        <v>12</v>
      </c>
      <c r="G6474" t="s">
        <v>148</v>
      </c>
      <c r="H6474">
        <v>1</v>
      </c>
      <c r="I6474">
        <v>1</v>
      </c>
      <c r="J6474" t="s">
        <v>14</v>
      </c>
      <c r="K6474" s="40" t="s">
        <v>149</v>
      </c>
    </row>
    <row r="6475" spans="1:11" x14ac:dyDescent="0.25">
      <c r="A6475">
        <v>470943850</v>
      </c>
      <c r="B6475" s="1">
        <v>44764</v>
      </c>
      <c r="C6475" t="s">
        <v>27</v>
      </c>
      <c r="D6475" t="s">
        <v>16</v>
      </c>
      <c r="E6475">
        <v>1</v>
      </c>
      <c r="F6475">
        <v>0.67</v>
      </c>
      <c r="G6475" t="s">
        <v>148</v>
      </c>
      <c r="H6475">
        <v>1</v>
      </c>
      <c r="I6475">
        <v>1</v>
      </c>
      <c r="J6475" t="s">
        <v>14</v>
      </c>
      <c r="K6475" s="40" t="s">
        <v>149</v>
      </c>
    </row>
    <row r="6476" spans="1:11" x14ac:dyDescent="0.25">
      <c r="A6476">
        <v>18880725</v>
      </c>
      <c r="B6476" s="1">
        <v>41845</v>
      </c>
      <c r="C6476" t="s">
        <v>11</v>
      </c>
      <c r="D6476" t="s">
        <v>21</v>
      </c>
      <c r="E6476">
        <v>0.8</v>
      </c>
      <c r="F6476">
        <v>0.86</v>
      </c>
      <c r="G6476" t="s">
        <v>148</v>
      </c>
      <c r="H6476">
        <v>1</v>
      </c>
      <c r="I6476">
        <v>1</v>
      </c>
      <c r="J6476" t="s">
        <v>14</v>
      </c>
      <c r="K6476" s="40" t="s">
        <v>149</v>
      </c>
    </row>
    <row r="6477" spans="1:11" x14ac:dyDescent="0.25">
      <c r="A6477">
        <v>529825862</v>
      </c>
      <c r="B6477" s="1">
        <v>45142</v>
      </c>
      <c r="C6477" t="s">
        <v>11</v>
      </c>
      <c r="D6477" t="s">
        <v>16</v>
      </c>
      <c r="E6477">
        <v>1</v>
      </c>
      <c r="F6477">
        <v>0.99</v>
      </c>
      <c r="G6477" t="s">
        <v>148</v>
      </c>
      <c r="H6477">
        <v>1</v>
      </c>
      <c r="I6477">
        <v>1</v>
      </c>
      <c r="J6477" t="s">
        <v>22</v>
      </c>
      <c r="K6477" s="40" t="s">
        <v>149</v>
      </c>
    </row>
    <row r="6478" spans="1:11" x14ac:dyDescent="0.25">
      <c r="A6478">
        <v>577843098</v>
      </c>
      <c r="B6478" s="1">
        <v>45428</v>
      </c>
      <c r="C6478" t="s">
        <v>11</v>
      </c>
      <c r="D6478" t="s">
        <v>20</v>
      </c>
      <c r="E6478">
        <v>0</v>
      </c>
      <c r="F6478">
        <v>0</v>
      </c>
      <c r="G6478" t="s">
        <v>148</v>
      </c>
      <c r="H6478">
        <v>1</v>
      </c>
      <c r="I6478">
        <v>1</v>
      </c>
      <c r="J6478" t="s">
        <v>14</v>
      </c>
      <c r="K6478" s="40" t="s">
        <v>149</v>
      </c>
    </row>
    <row r="6479" spans="1:11" x14ac:dyDescent="0.25">
      <c r="A6479">
        <v>178202737</v>
      </c>
      <c r="B6479" s="1">
        <v>43172</v>
      </c>
      <c r="C6479" t="s">
        <v>11</v>
      </c>
      <c r="D6479" t="s">
        <v>16</v>
      </c>
      <c r="E6479">
        <v>0.67</v>
      </c>
      <c r="F6479">
        <v>0.05</v>
      </c>
      <c r="G6479" t="s">
        <v>148</v>
      </c>
      <c r="H6479">
        <v>2</v>
      </c>
      <c r="I6479">
        <v>2</v>
      </c>
      <c r="J6479" t="s">
        <v>22</v>
      </c>
      <c r="K6479" s="40" t="s">
        <v>149</v>
      </c>
    </row>
    <row r="6480" spans="1:11" x14ac:dyDescent="0.25">
      <c r="A6480">
        <v>276566466</v>
      </c>
      <c r="B6480" s="1">
        <v>43662</v>
      </c>
      <c r="C6480" t="s">
        <v>11</v>
      </c>
      <c r="D6480" t="s">
        <v>17</v>
      </c>
      <c r="E6480">
        <v>1</v>
      </c>
      <c r="F6480">
        <v>1</v>
      </c>
      <c r="G6480" t="s">
        <v>149</v>
      </c>
      <c r="H6480">
        <v>1</v>
      </c>
      <c r="I6480">
        <v>1</v>
      </c>
      <c r="J6480" t="s">
        <v>14</v>
      </c>
      <c r="K6480" s="40" t="s">
        <v>149</v>
      </c>
    </row>
    <row r="6481" spans="1:11" x14ac:dyDescent="0.25">
      <c r="A6481">
        <v>208247202</v>
      </c>
      <c r="B6481" s="1">
        <v>43320</v>
      </c>
      <c r="C6481" t="s">
        <v>27</v>
      </c>
      <c r="D6481" t="s">
        <v>12</v>
      </c>
      <c r="G6481" t="s">
        <v>148</v>
      </c>
      <c r="H6481">
        <v>1</v>
      </c>
      <c r="I6481">
        <v>1</v>
      </c>
      <c r="J6481" t="s">
        <v>22</v>
      </c>
      <c r="K6481" s="40" t="s">
        <v>149</v>
      </c>
    </row>
    <row r="6482" spans="1:11" x14ac:dyDescent="0.25">
      <c r="A6482">
        <v>577139459</v>
      </c>
      <c r="B6482" s="1">
        <v>45424</v>
      </c>
      <c r="C6482" t="s">
        <v>11</v>
      </c>
      <c r="D6482" t="s">
        <v>16</v>
      </c>
      <c r="E6482">
        <v>1</v>
      </c>
      <c r="F6482">
        <v>0.86</v>
      </c>
      <c r="G6482" t="s">
        <v>148</v>
      </c>
      <c r="H6482">
        <v>1</v>
      </c>
      <c r="I6482">
        <v>3</v>
      </c>
      <c r="J6482" t="s">
        <v>14</v>
      </c>
      <c r="K6482" s="40" t="s">
        <v>149</v>
      </c>
    </row>
    <row r="6483" spans="1:11" x14ac:dyDescent="0.25">
      <c r="A6483">
        <v>67631747</v>
      </c>
      <c r="B6483" s="1">
        <v>42477</v>
      </c>
      <c r="C6483" t="s">
        <v>11</v>
      </c>
      <c r="D6483" t="s">
        <v>16</v>
      </c>
      <c r="E6483">
        <v>1</v>
      </c>
      <c r="F6483">
        <v>0.97</v>
      </c>
      <c r="G6483" t="s">
        <v>148</v>
      </c>
      <c r="H6483">
        <v>1</v>
      </c>
      <c r="I6483">
        <v>1</v>
      </c>
      <c r="J6483" t="s">
        <v>14</v>
      </c>
      <c r="K6483" s="40" t="s">
        <v>149</v>
      </c>
    </row>
    <row r="6484" spans="1:11" x14ac:dyDescent="0.25">
      <c r="A6484">
        <v>363957354</v>
      </c>
      <c r="B6484" s="1">
        <v>44066</v>
      </c>
      <c r="C6484" t="s">
        <v>11</v>
      </c>
      <c r="D6484" t="s">
        <v>12</v>
      </c>
      <c r="F6484">
        <v>1</v>
      </c>
      <c r="G6484" t="s">
        <v>148</v>
      </c>
      <c r="H6484">
        <v>2</v>
      </c>
      <c r="I6484">
        <v>2</v>
      </c>
      <c r="J6484" t="s">
        <v>14</v>
      </c>
      <c r="K6484" s="40" t="s">
        <v>149</v>
      </c>
    </row>
    <row r="6485" spans="1:11" x14ac:dyDescent="0.25">
      <c r="A6485">
        <v>466985234</v>
      </c>
      <c r="B6485" s="1">
        <v>44742</v>
      </c>
      <c r="C6485" t="s">
        <v>11</v>
      </c>
      <c r="D6485" t="s">
        <v>16</v>
      </c>
      <c r="E6485">
        <v>0.94</v>
      </c>
      <c r="F6485">
        <v>1</v>
      </c>
      <c r="G6485" t="s">
        <v>148</v>
      </c>
      <c r="H6485">
        <v>1</v>
      </c>
      <c r="I6485">
        <v>2</v>
      </c>
      <c r="J6485" t="s">
        <v>14</v>
      </c>
      <c r="K6485" s="40" t="s">
        <v>149</v>
      </c>
    </row>
    <row r="6486" spans="1:11" x14ac:dyDescent="0.25">
      <c r="A6486">
        <v>106552478</v>
      </c>
      <c r="B6486" s="1">
        <v>42711</v>
      </c>
      <c r="C6486" t="s">
        <v>11</v>
      </c>
      <c r="D6486" t="s">
        <v>16</v>
      </c>
      <c r="E6486">
        <v>1</v>
      </c>
      <c r="F6486">
        <v>1</v>
      </c>
      <c r="G6486" t="s">
        <v>148</v>
      </c>
      <c r="H6486">
        <v>1</v>
      </c>
      <c r="I6486">
        <v>1</v>
      </c>
      <c r="J6486" t="s">
        <v>14</v>
      </c>
      <c r="K6486" s="40" t="s">
        <v>149</v>
      </c>
    </row>
    <row r="6487" spans="1:11" x14ac:dyDescent="0.25">
      <c r="A6487">
        <v>89368195</v>
      </c>
      <c r="B6487" s="1">
        <v>42593</v>
      </c>
      <c r="C6487" t="s">
        <v>27</v>
      </c>
      <c r="D6487" t="s">
        <v>20</v>
      </c>
      <c r="E6487">
        <v>0</v>
      </c>
      <c r="F6487">
        <v>0.01</v>
      </c>
      <c r="G6487" t="s">
        <v>148</v>
      </c>
      <c r="H6487">
        <v>1</v>
      </c>
      <c r="I6487">
        <v>1</v>
      </c>
      <c r="J6487" t="s">
        <v>22</v>
      </c>
      <c r="K6487" s="40" t="s">
        <v>149</v>
      </c>
    </row>
    <row r="6488" spans="1:11" x14ac:dyDescent="0.25">
      <c r="A6488">
        <v>378238967</v>
      </c>
      <c r="B6488" s="1">
        <v>44169</v>
      </c>
      <c r="C6488" t="s">
        <v>11</v>
      </c>
      <c r="D6488" t="s">
        <v>16</v>
      </c>
      <c r="E6488">
        <v>1</v>
      </c>
      <c r="F6488">
        <v>0.98</v>
      </c>
      <c r="G6488" t="s">
        <v>149</v>
      </c>
      <c r="H6488">
        <v>2</v>
      </c>
      <c r="I6488">
        <v>4</v>
      </c>
      <c r="J6488" t="s">
        <v>14</v>
      </c>
      <c r="K6488" s="40" t="s">
        <v>149</v>
      </c>
    </row>
    <row r="6489" spans="1:11" x14ac:dyDescent="0.25">
      <c r="A6489">
        <v>167928014</v>
      </c>
      <c r="B6489" s="1">
        <v>43115</v>
      </c>
      <c r="C6489" t="s">
        <v>11</v>
      </c>
      <c r="D6489" t="s">
        <v>12</v>
      </c>
      <c r="F6489">
        <v>0.25</v>
      </c>
      <c r="G6489" t="s">
        <v>148</v>
      </c>
      <c r="H6489">
        <v>1</v>
      </c>
      <c r="I6489">
        <v>1</v>
      </c>
      <c r="J6489" t="s">
        <v>14</v>
      </c>
      <c r="K6489" s="40" t="s">
        <v>149</v>
      </c>
    </row>
    <row r="6490" spans="1:11" x14ac:dyDescent="0.25">
      <c r="A6490">
        <v>144317876</v>
      </c>
      <c r="B6490" s="1">
        <v>42951</v>
      </c>
      <c r="C6490" t="s">
        <v>11</v>
      </c>
      <c r="D6490" t="s">
        <v>17</v>
      </c>
      <c r="E6490">
        <v>0.86</v>
      </c>
      <c r="F6490">
        <v>0.33</v>
      </c>
      <c r="G6490" t="s">
        <v>148</v>
      </c>
      <c r="H6490">
        <v>1</v>
      </c>
      <c r="I6490">
        <v>1</v>
      </c>
      <c r="J6490" t="s">
        <v>22</v>
      </c>
      <c r="K6490" s="40" t="s">
        <v>149</v>
      </c>
    </row>
    <row r="6491" spans="1:11" x14ac:dyDescent="0.25">
      <c r="A6491">
        <v>585509909</v>
      </c>
      <c r="B6491" s="1">
        <v>45467</v>
      </c>
      <c r="C6491" t="s">
        <v>27</v>
      </c>
      <c r="D6491" t="s">
        <v>16</v>
      </c>
      <c r="E6491">
        <v>1</v>
      </c>
      <c r="F6491">
        <v>0.89</v>
      </c>
      <c r="G6491" t="s">
        <v>148</v>
      </c>
      <c r="H6491">
        <v>1</v>
      </c>
      <c r="I6491">
        <v>1</v>
      </c>
      <c r="J6491" t="s">
        <v>14</v>
      </c>
      <c r="K6491" s="40" t="s">
        <v>149</v>
      </c>
    </row>
    <row r="6492" spans="1:11" x14ac:dyDescent="0.25">
      <c r="A6492">
        <v>445899143</v>
      </c>
      <c r="B6492" s="1">
        <v>44611</v>
      </c>
      <c r="C6492" t="s">
        <v>11</v>
      </c>
      <c r="D6492" t="s">
        <v>16</v>
      </c>
      <c r="E6492">
        <v>1</v>
      </c>
      <c r="F6492">
        <v>1</v>
      </c>
      <c r="G6492" t="s">
        <v>27</v>
      </c>
      <c r="H6492">
        <v>3</v>
      </c>
      <c r="I6492">
        <v>4</v>
      </c>
      <c r="J6492" t="s">
        <v>14</v>
      </c>
      <c r="K6492" s="40" t="s">
        <v>149</v>
      </c>
    </row>
    <row r="6493" spans="1:11" x14ac:dyDescent="0.25">
      <c r="A6493">
        <v>560031130</v>
      </c>
      <c r="B6493" s="1">
        <v>45324</v>
      </c>
      <c r="C6493" t="s">
        <v>11</v>
      </c>
      <c r="D6493" t="s">
        <v>17</v>
      </c>
      <c r="E6493">
        <v>0.61</v>
      </c>
      <c r="F6493">
        <v>0.16</v>
      </c>
      <c r="G6493" t="s">
        <v>148</v>
      </c>
      <c r="H6493">
        <v>1</v>
      </c>
      <c r="I6493">
        <v>2</v>
      </c>
      <c r="J6493" t="s">
        <v>14</v>
      </c>
      <c r="K6493" s="40" t="s">
        <v>149</v>
      </c>
    </row>
    <row r="6494" spans="1:11" x14ac:dyDescent="0.25">
      <c r="A6494">
        <v>139103228</v>
      </c>
      <c r="B6494" s="1">
        <v>42923</v>
      </c>
      <c r="C6494" t="s">
        <v>11</v>
      </c>
      <c r="D6494" t="s">
        <v>16</v>
      </c>
      <c r="E6494">
        <v>0.8</v>
      </c>
      <c r="F6494">
        <v>0.88</v>
      </c>
      <c r="G6494" t="s">
        <v>149</v>
      </c>
      <c r="H6494">
        <v>2</v>
      </c>
      <c r="I6494">
        <v>2</v>
      </c>
      <c r="J6494" t="s">
        <v>14</v>
      </c>
      <c r="K6494" s="40" t="s">
        <v>149</v>
      </c>
    </row>
    <row r="6495" spans="1:11" x14ac:dyDescent="0.25">
      <c r="A6495">
        <v>537426761</v>
      </c>
      <c r="B6495" s="1">
        <v>45185</v>
      </c>
      <c r="C6495" t="s">
        <v>27</v>
      </c>
      <c r="D6495" t="s">
        <v>20</v>
      </c>
      <c r="E6495">
        <v>0</v>
      </c>
      <c r="F6495">
        <v>0.67</v>
      </c>
      <c r="G6495" t="s">
        <v>148</v>
      </c>
      <c r="H6495">
        <v>1</v>
      </c>
      <c r="I6495">
        <v>1</v>
      </c>
      <c r="J6495" t="s">
        <v>56</v>
      </c>
      <c r="K6495" s="40" t="s">
        <v>149</v>
      </c>
    </row>
    <row r="6496" spans="1:11" x14ac:dyDescent="0.25">
      <c r="A6496">
        <v>18594128</v>
      </c>
      <c r="B6496" s="1">
        <v>41841</v>
      </c>
      <c r="C6496" t="s">
        <v>11</v>
      </c>
      <c r="D6496" t="s">
        <v>21</v>
      </c>
      <c r="E6496">
        <v>0.53</v>
      </c>
      <c r="F6496">
        <v>0.54</v>
      </c>
      <c r="G6496" t="s">
        <v>148</v>
      </c>
      <c r="H6496">
        <v>1</v>
      </c>
      <c r="I6496">
        <v>1</v>
      </c>
      <c r="J6496" t="s">
        <v>14</v>
      </c>
      <c r="K6496" s="40" t="s">
        <v>149</v>
      </c>
    </row>
    <row r="6497" spans="1:11" x14ac:dyDescent="0.25">
      <c r="A6497">
        <v>409917159</v>
      </c>
      <c r="B6497" s="1">
        <v>44376</v>
      </c>
      <c r="C6497" t="s">
        <v>27</v>
      </c>
      <c r="D6497" t="s">
        <v>16</v>
      </c>
      <c r="E6497">
        <v>1</v>
      </c>
      <c r="F6497">
        <v>1</v>
      </c>
      <c r="G6497" t="s">
        <v>148</v>
      </c>
      <c r="H6497">
        <v>1</v>
      </c>
      <c r="I6497">
        <v>1</v>
      </c>
      <c r="J6497" t="s">
        <v>14</v>
      </c>
      <c r="K6497" s="40" t="s">
        <v>149</v>
      </c>
    </row>
    <row r="6498" spans="1:11" x14ac:dyDescent="0.25">
      <c r="A6498">
        <v>85954448</v>
      </c>
      <c r="B6498" s="1">
        <v>42576</v>
      </c>
      <c r="C6498" t="s">
        <v>11</v>
      </c>
      <c r="D6498" t="s">
        <v>16</v>
      </c>
      <c r="E6498">
        <v>1</v>
      </c>
      <c r="F6498">
        <v>1</v>
      </c>
      <c r="G6498" t="s">
        <v>149</v>
      </c>
      <c r="H6498">
        <v>34</v>
      </c>
      <c r="I6498">
        <v>35</v>
      </c>
      <c r="J6498" t="s">
        <v>14</v>
      </c>
      <c r="K6498" s="40" t="s">
        <v>149</v>
      </c>
    </row>
    <row r="6499" spans="1:11" x14ac:dyDescent="0.25">
      <c r="A6499">
        <v>586873104</v>
      </c>
      <c r="B6499" s="1">
        <v>45474</v>
      </c>
      <c r="C6499" t="s">
        <v>11</v>
      </c>
      <c r="D6499" t="s">
        <v>16</v>
      </c>
      <c r="E6499">
        <v>1</v>
      </c>
      <c r="F6499">
        <v>0.98</v>
      </c>
      <c r="G6499" t="s">
        <v>149</v>
      </c>
      <c r="H6499">
        <v>1</v>
      </c>
      <c r="I6499">
        <v>1</v>
      </c>
      <c r="J6499" t="s">
        <v>14</v>
      </c>
      <c r="K6499" s="40" t="s">
        <v>149</v>
      </c>
    </row>
    <row r="6500" spans="1:11" x14ac:dyDescent="0.25">
      <c r="A6500">
        <v>574643880</v>
      </c>
      <c r="B6500" s="1">
        <v>45410</v>
      </c>
      <c r="C6500" t="s">
        <v>11</v>
      </c>
      <c r="D6500" t="s">
        <v>16</v>
      </c>
      <c r="E6500">
        <v>1</v>
      </c>
      <c r="F6500">
        <v>1</v>
      </c>
      <c r="G6500" t="s">
        <v>148</v>
      </c>
      <c r="H6500">
        <v>1</v>
      </c>
      <c r="I6500">
        <v>1</v>
      </c>
      <c r="J6500" t="s">
        <v>14</v>
      </c>
      <c r="K6500" s="40" t="s">
        <v>149</v>
      </c>
    </row>
    <row r="6501" spans="1:11" x14ac:dyDescent="0.25">
      <c r="A6501">
        <v>586892639</v>
      </c>
      <c r="B6501" s="1">
        <v>45474</v>
      </c>
      <c r="C6501" t="s">
        <v>11</v>
      </c>
      <c r="D6501" t="s">
        <v>16</v>
      </c>
      <c r="E6501">
        <v>1</v>
      </c>
      <c r="F6501">
        <v>1</v>
      </c>
      <c r="G6501" t="s">
        <v>148</v>
      </c>
      <c r="H6501">
        <v>1</v>
      </c>
      <c r="I6501">
        <v>1</v>
      </c>
      <c r="J6501" t="s">
        <v>14</v>
      </c>
      <c r="K6501" s="40" t="s">
        <v>149</v>
      </c>
    </row>
    <row r="6502" spans="1:11" x14ac:dyDescent="0.25">
      <c r="A6502">
        <v>586897396</v>
      </c>
      <c r="B6502" s="1">
        <v>45474</v>
      </c>
      <c r="C6502" t="s">
        <v>27</v>
      </c>
      <c r="D6502" t="s">
        <v>17</v>
      </c>
      <c r="E6502">
        <v>1</v>
      </c>
      <c r="F6502">
        <v>0.09</v>
      </c>
      <c r="G6502" t="s">
        <v>148</v>
      </c>
      <c r="H6502">
        <v>1</v>
      </c>
      <c r="I6502">
        <v>1</v>
      </c>
      <c r="J6502" t="s">
        <v>22</v>
      </c>
      <c r="K6502" s="40" t="s">
        <v>149</v>
      </c>
    </row>
    <row r="6503" spans="1:11" x14ac:dyDescent="0.25">
      <c r="A6503">
        <v>587443929</v>
      </c>
      <c r="B6503" s="1">
        <v>45477</v>
      </c>
      <c r="C6503" t="s">
        <v>11</v>
      </c>
      <c r="D6503" t="s">
        <v>16</v>
      </c>
      <c r="E6503">
        <v>1</v>
      </c>
      <c r="F6503">
        <v>0.93</v>
      </c>
      <c r="G6503" t="s">
        <v>148</v>
      </c>
      <c r="H6503">
        <v>1</v>
      </c>
      <c r="I6503">
        <v>1</v>
      </c>
      <c r="J6503" t="s">
        <v>22</v>
      </c>
      <c r="K6503" s="40" t="s">
        <v>149</v>
      </c>
    </row>
    <row r="6504" spans="1:11" x14ac:dyDescent="0.25">
      <c r="A6504">
        <v>587481028</v>
      </c>
      <c r="B6504" s="1">
        <v>45477</v>
      </c>
      <c r="C6504" t="s">
        <v>27</v>
      </c>
      <c r="D6504" t="s">
        <v>20</v>
      </c>
      <c r="E6504">
        <v>0</v>
      </c>
      <c r="F6504">
        <v>0.1</v>
      </c>
      <c r="G6504" t="s">
        <v>148</v>
      </c>
      <c r="H6504">
        <v>1</v>
      </c>
      <c r="I6504">
        <v>1</v>
      </c>
      <c r="J6504" t="s">
        <v>14</v>
      </c>
      <c r="K6504" s="40" t="s">
        <v>149</v>
      </c>
    </row>
    <row r="6505" spans="1:11" x14ac:dyDescent="0.25">
      <c r="A6505">
        <v>445820582</v>
      </c>
      <c r="B6505" s="1">
        <v>44611</v>
      </c>
      <c r="C6505" t="s">
        <v>11</v>
      </c>
      <c r="D6505" t="s">
        <v>16</v>
      </c>
      <c r="E6505">
        <v>1</v>
      </c>
      <c r="F6505">
        <v>1</v>
      </c>
      <c r="G6505" t="s">
        <v>149</v>
      </c>
      <c r="H6505">
        <v>1</v>
      </c>
      <c r="I6505">
        <v>1</v>
      </c>
      <c r="J6505" t="s">
        <v>14</v>
      </c>
      <c r="K6505" s="40" t="s">
        <v>149</v>
      </c>
    </row>
    <row r="6506" spans="1:11" x14ac:dyDescent="0.25">
      <c r="A6506">
        <v>482013172</v>
      </c>
      <c r="B6506" s="1">
        <v>44837</v>
      </c>
      <c r="C6506" t="s">
        <v>27</v>
      </c>
      <c r="D6506" t="s">
        <v>16</v>
      </c>
      <c r="E6506">
        <v>1</v>
      </c>
      <c r="F6506">
        <v>1</v>
      </c>
      <c r="G6506" t="s">
        <v>149</v>
      </c>
      <c r="H6506">
        <v>1</v>
      </c>
      <c r="I6506">
        <v>1</v>
      </c>
      <c r="J6506" t="s">
        <v>14</v>
      </c>
      <c r="K6506" s="40" t="s">
        <v>149</v>
      </c>
    </row>
    <row r="6507" spans="1:11" x14ac:dyDescent="0.25">
      <c r="A6507">
        <v>586994581</v>
      </c>
      <c r="B6507" s="1">
        <v>45475</v>
      </c>
      <c r="C6507" t="s">
        <v>11</v>
      </c>
      <c r="D6507" t="s">
        <v>16</v>
      </c>
      <c r="E6507">
        <v>1</v>
      </c>
      <c r="F6507">
        <v>1</v>
      </c>
      <c r="G6507" t="s">
        <v>148</v>
      </c>
      <c r="H6507">
        <v>3</v>
      </c>
      <c r="I6507">
        <v>3</v>
      </c>
      <c r="J6507" t="s">
        <v>14</v>
      </c>
      <c r="K6507" s="40" t="s">
        <v>148</v>
      </c>
    </row>
    <row r="6508" spans="1:11" x14ac:dyDescent="0.25">
      <c r="A6508">
        <v>586663642</v>
      </c>
      <c r="B6508" s="1">
        <v>45473</v>
      </c>
      <c r="C6508" t="s">
        <v>27</v>
      </c>
      <c r="D6508" t="s">
        <v>16</v>
      </c>
      <c r="E6508">
        <v>1</v>
      </c>
      <c r="F6508">
        <v>0.84</v>
      </c>
      <c r="G6508" t="s">
        <v>149</v>
      </c>
      <c r="H6508">
        <v>2</v>
      </c>
      <c r="I6508">
        <v>2</v>
      </c>
      <c r="J6508" t="s">
        <v>14</v>
      </c>
      <c r="K6508" s="40" t="s">
        <v>149</v>
      </c>
    </row>
    <row r="6509" spans="1:11" x14ac:dyDescent="0.25">
      <c r="A6509">
        <v>587614930</v>
      </c>
      <c r="B6509" s="1">
        <v>45478</v>
      </c>
      <c r="C6509" t="s">
        <v>11</v>
      </c>
      <c r="D6509" t="s">
        <v>16</v>
      </c>
      <c r="E6509">
        <v>1</v>
      </c>
      <c r="F6509">
        <v>0.98</v>
      </c>
      <c r="G6509" t="s">
        <v>148</v>
      </c>
      <c r="H6509">
        <v>3</v>
      </c>
      <c r="I6509">
        <v>3</v>
      </c>
      <c r="J6509" t="s">
        <v>14</v>
      </c>
      <c r="K6509" s="40" t="s">
        <v>149</v>
      </c>
    </row>
    <row r="6510" spans="1:11" x14ac:dyDescent="0.25">
      <c r="A6510">
        <v>587030393</v>
      </c>
      <c r="B6510" s="1">
        <v>45475</v>
      </c>
      <c r="C6510" t="s">
        <v>27</v>
      </c>
      <c r="D6510" t="s">
        <v>16</v>
      </c>
      <c r="E6510">
        <v>1</v>
      </c>
      <c r="F6510">
        <v>1</v>
      </c>
      <c r="G6510" t="s">
        <v>149</v>
      </c>
      <c r="H6510">
        <v>1</v>
      </c>
      <c r="I6510">
        <v>1</v>
      </c>
      <c r="J6510" t="s">
        <v>22</v>
      </c>
      <c r="K6510" s="40" t="s">
        <v>149</v>
      </c>
    </row>
    <row r="6511" spans="1:11" x14ac:dyDescent="0.25">
      <c r="A6511">
        <v>545585756</v>
      </c>
      <c r="B6511" s="1">
        <v>45238</v>
      </c>
      <c r="C6511" t="s">
        <v>59</v>
      </c>
      <c r="D6511" t="s">
        <v>16</v>
      </c>
      <c r="E6511">
        <v>1</v>
      </c>
      <c r="F6511">
        <v>0.95</v>
      </c>
      <c r="G6511" t="s">
        <v>148</v>
      </c>
      <c r="H6511">
        <v>5</v>
      </c>
      <c r="I6511">
        <v>6</v>
      </c>
      <c r="J6511" t="s">
        <v>14</v>
      </c>
      <c r="K6511" s="40" t="s">
        <v>149</v>
      </c>
    </row>
    <row r="6512" spans="1:11" x14ac:dyDescent="0.25">
      <c r="A6512">
        <v>193251545</v>
      </c>
      <c r="B6512" s="1">
        <v>43254</v>
      </c>
      <c r="C6512" t="s">
        <v>11</v>
      </c>
      <c r="D6512" t="s">
        <v>17</v>
      </c>
      <c r="E6512">
        <v>0.96</v>
      </c>
      <c r="F6512">
        <v>0.28999999999999998</v>
      </c>
      <c r="G6512" t="s">
        <v>148</v>
      </c>
      <c r="H6512">
        <v>1</v>
      </c>
      <c r="I6512">
        <v>1</v>
      </c>
      <c r="J6512" t="s">
        <v>14</v>
      </c>
      <c r="K6512" s="40" t="s">
        <v>149</v>
      </c>
    </row>
    <row r="6513" spans="1:11" x14ac:dyDescent="0.25">
      <c r="A6513">
        <v>375729134</v>
      </c>
      <c r="B6513" s="1">
        <v>44150</v>
      </c>
      <c r="C6513" t="s">
        <v>27</v>
      </c>
      <c r="D6513" t="s">
        <v>20</v>
      </c>
      <c r="E6513">
        <v>0</v>
      </c>
      <c r="F6513">
        <v>1</v>
      </c>
      <c r="G6513" t="s">
        <v>148</v>
      </c>
      <c r="H6513">
        <v>1</v>
      </c>
      <c r="I6513">
        <v>1</v>
      </c>
      <c r="J6513" t="s">
        <v>14</v>
      </c>
      <c r="K6513" s="40" t="s">
        <v>149</v>
      </c>
    </row>
    <row r="6514" spans="1:11" x14ac:dyDescent="0.25">
      <c r="A6514">
        <v>24546305</v>
      </c>
      <c r="B6514" s="1">
        <v>41979</v>
      </c>
      <c r="C6514" t="s">
        <v>11</v>
      </c>
      <c r="D6514" t="s">
        <v>21</v>
      </c>
      <c r="E6514">
        <v>1</v>
      </c>
      <c r="F6514">
        <v>1</v>
      </c>
      <c r="G6514" t="s">
        <v>148</v>
      </c>
      <c r="H6514">
        <v>1</v>
      </c>
      <c r="I6514">
        <v>2</v>
      </c>
      <c r="J6514" t="s">
        <v>18</v>
      </c>
      <c r="K6514" s="40" t="s">
        <v>149</v>
      </c>
    </row>
    <row r="6515" spans="1:11" x14ac:dyDescent="0.25">
      <c r="A6515">
        <v>498112017</v>
      </c>
      <c r="B6515" s="1">
        <v>44952</v>
      </c>
      <c r="C6515" t="s">
        <v>27</v>
      </c>
      <c r="D6515" t="s">
        <v>12</v>
      </c>
      <c r="G6515" t="s">
        <v>148</v>
      </c>
      <c r="H6515">
        <v>1</v>
      </c>
      <c r="I6515">
        <v>1</v>
      </c>
      <c r="J6515" t="s">
        <v>14</v>
      </c>
      <c r="K6515" s="40" t="s">
        <v>149</v>
      </c>
    </row>
    <row r="6516" spans="1:11" x14ac:dyDescent="0.25">
      <c r="A6516">
        <v>587921950</v>
      </c>
      <c r="B6516" s="1">
        <v>45479</v>
      </c>
      <c r="C6516" t="s">
        <v>27</v>
      </c>
      <c r="D6516" t="s">
        <v>16</v>
      </c>
      <c r="E6516">
        <v>1</v>
      </c>
      <c r="F6516">
        <v>0.08</v>
      </c>
      <c r="G6516" t="s">
        <v>148</v>
      </c>
      <c r="H6516">
        <v>1</v>
      </c>
      <c r="I6516">
        <v>1</v>
      </c>
      <c r="J6516" t="s">
        <v>14</v>
      </c>
      <c r="K6516" s="40" t="s">
        <v>149</v>
      </c>
    </row>
    <row r="6517" spans="1:11" x14ac:dyDescent="0.25">
      <c r="A6517">
        <v>574229282</v>
      </c>
      <c r="B6517" s="1">
        <v>45407</v>
      </c>
      <c r="C6517" t="s">
        <v>11</v>
      </c>
      <c r="D6517" t="s">
        <v>17</v>
      </c>
      <c r="E6517">
        <v>1</v>
      </c>
      <c r="F6517">
        <v>0</v>
      </c>
      <c r="G6517" t="s">
        <v>148</v>
      </c>
      <c r="H6517">
        <v>1</v>
      </c>
      <c r="I6517">
        <v>1</v>
      </c>
      <c r="J6517" t="s">
        <v>22</v>
      </c>
      <c r="K6517" s="40" t="s">
        <v>149</v>
      </c>
    </row>
    <row r="6518" spans="1:11" x14ac:dyDescent="0.25">
      <c r="A6518">
        <v>181803034</v>
      </c>
      <c r="B6518" s="1">
        <v>43191</v>
      </c>
      <c r="C6518" t="s">
        <v>11</v>
      </c>
      <c r="D6518" t="s">
        <v>16</v>
      </c>
      <c r="E6518">
        <v>1</v>
      </c>
      <c r="F6518">
        <v>1</v>
      </c>
      <c r="G6518" t="s">
        <v>148</v>
      </c>
      <c r="H6518">
        <v>1</v>
      </c>
      <c r="I6518">
        <v>2</v>
      </c>
      <c r="J6518" t="s">
        <v>14</v>
      </c>
      <c r="K6518" s="40" t="s">
        <v>149</v>
      </c>
    </row>
    <row r="6519" spans="1:11" x14ac:dyDescent="0.25">
      <c r="A6519">
        <v>588142797</v>
      </c>
      <c r="B6519" s="1">
        <v>45480</v>
      </c>
      <c r="C6519" t="s">
        <v>27</v>
      </c>
      <c r="D6519" t="s">
        <v>21</v>
      </c>
      <c r="E6519">
        <v>1</v>
      </c>
      <c r="F6519">
        <v>0.97</v>
      </c>
      <c r="G6519" t="s">
        <v>149</v>
      </c>
      <c r="H6519">
        <v>1</v>
      </c>
      <c r="I6519">
        <v>1</v>
      </c>
      <c r="J6519" t="s">
        <v>14</v>
      </c>
      <c r="K6519" s="40" t="s">
        <v>149</v>
      </c>
    </row>
    <row r="6520" spans="1:11" x14ac:dyDescent="0.25">
      <c r="A6520">
        <v>583866073</v>
      </c>
      <c r="B6520" s="1">
        <v>45459</v>
      </c>
      <c r="C6520" t="s">
        <v>27</v>
      </c>
      <c r="D6520" t="s">
        <v>17</v>
      </c>
      <c r="E6520">
        <v>1</v>
      </c>
      <c r="F6520">
        <v>0.69</v>
      </c>
      <c r="G6520" t="s">
        <v>148</v>
      </c>
      <c r="H6520">
        <v>5</v>
      </c>
      <c r="I6520">
        <v>5</v>
      </c>
      <c r="J6520" t="s">
        <v>14</v>
      </c>
      <c r="K6520" s="40" t="s">
        <v>148</v>
      </c>
    </row>
    <row r="6521" spans="1:11" x14ac:dyDescent="0.25">
      <c r="A6521">
        <v>26463111</v>
      </c>
      <c r="B6521" s="1">
        <v>42025</v>
      </c>
      <c r="C6521" t="s">
        <v>11</v>
      </c>
      <c r="D6521" t="s">
        <v>16</v>
      </c>
      <c r="E6521">
        <v>1</v>
      </c>
      <c r="F6521">
        <v>0.96</v>
      </c>
      <c r="G6521" t="s">
        <v>149</v>
      </c>
      <c r="H6521">
        <v>2</v>
      </c>
      <c r="I6521">
        <v>2</v>
      </c>
      <c r="J6521" t="s">
        <v>14</v>
      </c>
      <c r="K6521" s="40" t="s">
        <v>149</v>
      </c>
    </row>
    <row r="6522" spans="1:11" x14ac:dyDescent="0.25">
      <c r="A6522">
        <v>587908654</v>
      </c>
      <c r="B6522" s="1">
        <v>45479</v>
      </c>
      <c r="C6522" t="s">
        <v>27</v>
      </c>
      <c r="D6522" t="s">
        <v>21</v>
      </c>
      <c r="E6522">
        <v>1</v>
      </c>
      <c r="G6522" t="s">
        <v>148</v>
      </c>
      <c r="H6522">
        <v>1</v>
      </c>
      <c r="I6522">
        <v>1</v>
      </c>
      <c r="J6522" t="s">
        <v>14</v>
      </c>
      <c r="K6522" s="40" t="s">
        <v>149</v>
      </c>
    </row>
    <row r="6523" spans="1:11" x14ac:dyDescent="0.25">
      <c r="A6523">
        <v>589029231</v>
      </c>
      <c r="B6523" s="1">
        <v>45484</v>
      </c>
      <c r="C6523" t="s">
        <v>27</v>
      </c>
      <c r="D6523" t="s">
        <v>16</v>
      </c>
      <c r="E6523">
        <v>1</v>
      </c>
      <c r="F6523">
        <v>1</v>
      </c>
      <c r="G6523" t="s">
        <v>148</v>
      </c>
      <c r="H6523">
        <v>1</v>
      </c>
      <c r="I6523">
        <v>1</v>
      </c>
      <c r="J6523" t="s">
        <v>14</v>
      </c>
      <c r="K6523" s="40" t="s">
        <v>148</v>
      </c>
    </row>
    <row r="6524" spans="1:11" x14ac:dyDescent="0.25">
      <c r="A6524">
        <v>51844814</v>
      </c>
      <c r="B6524" s="1">
        <v>42358</v>
      </c>
      <c r="C6524" t="s">
        <v>11</v>
      </c>
      <c r="D6524" t="s">
        <v>16</v>
      </c>
      <c r="E6524">
        <v>1</v>
      </c>
      <c r="F6524">
        <v>1</v>
      </c>
      <c r="G6524" t="s">
        <v>148</v>
      </c>
      <c r="H6524">
        <v>2</v>
      </c>
      <c r="I6524">
        <v>2</v>
      </c>
      <c r="J6524" t="s">
        <v>14</v>
      </c>
      <c r="K6524" s="40" t="s">
        <v>149</v>
      </c>
    </row>
    <row r="6525" spans="1:11" x14ac:dyDescent="0.25">
      <c r="A6525">
        <v>550180418</v>
      </c>
      <c r="B6525" s="1">
        <v>45269</v>
      </c>
      <c r="C6525" t="s">
        <v>27</v>
      </c>
      <c r="D6525" t="s">
        <v>16</v>
      </c>
      <c r="E6525">
        <v>1</v>
      </c>
      <c r="F6525">
        <v>1</v>
      </c>
      <c r="G6525" t="s">
        <v>148</v>
      </c>
      <c r="H6525">
        <v>3</v>
      </c>
      <c r="I6525">
        <v>3</v>
      </c>
      <c r="J6525" t="s">
        <v>22</v>
      </c>
      <c r="K6525" s="40" t="s">
        <v>149</v>
      </c>
    </row>
    <row r="6526" spans="1:11" x14ac:dyDescent="0.25">
      <c r="A6526">
        <v>373343376</v>
      </c>
      <c r="B6526" s="1">
        <v>44130</v>
      </c>
      <c r="C6526" t="s">
        <v>11</v>
      </c>
      <c r="D6526" t="s">
        <v>16</v>
      </c>
      <c r="E6526">
        <v>1</v>
      </c>
      <c r="F6526">
        <v>0.66</v>
      </c>
      <c r="G6526" t="s">
        <v>148</v>
      </c>
      <c r="H6526">
        <v>1</v>
      </c>
      <c r="I6526">
        <v>1</v>
      </c>
      <c r="J6526" t="s">
        <v>22</v>
      </c>
      <c r="K6526" s="40" t="s">
        <v>149</v>
      </c>
    </row>
    <row r="6527" spans="1:11" x14ac:dyDescent="0.25">
      <c r="A6527">
        <v>588538468</v>
      </c>
      <c r="B6527" s="1">
        <v>45482</v>
      </c>
      <c r="C6527" t="s">
        <v>27</v>
      </c>
      <c r="D6527" t="s">
        <v>16</v>
      </c>
      <c r="E6527">
        <v>1</v>
      </c>
      <c r="F6527">
        <v>0.88</v>
      </c>
      <c r="G6527" t="s">
        <v>148</v>
      </c>
      <c r="H6527">
        <v>6</v>
      </c>
      <c r="I6527">
        <v>6</v>
      </c>
      <c r="J6527" t="s">
        <v>14</v>
      </c>
      <c r="K6527" s="40" t="s">
        <v>148</v>
      </c>
    </row>
    <row r="6528" spans="1:11" x14ac:dyDescent="0.25">
      <c r="A6528">
        <v>569817896</v>
      </c>
      <c r="B6528" s="1">
        <v>45382</v>
      </c>
      <c r="C6528" t="s">
        <v>11</v>
      </c>
      <c r="D6528" t="s">
        <v>17</v>
      </c>
      <c r="E6528">
        <v>1</v>
      </c>
      <c r="F6528">
        <v>1</v>
      </c>
      <c r="G6528" t="s">
        <v>27</v>
      </c>
      <c r="H6528">
        <v>2</v>
      </c>
      <c r="I6528">
        <v>2</v>
      </c>
      <c r="J6528" t="s">
        <v>22</v>
      </c>
      <c r="K6528" s="40" t="s">
        <v>149</v>
      </c>
    </row>
    <row r="6529" spans="1:11" x14ac:dyDescent="0.25">
      <c r="A6529">
        <v>114157324</v>
      </c>
      <c r="B6529" s="1">
        <v>42766</v>
      </c>
      <c r="C6529" t="s">
        <v>11</v>
      </c>
      <c r="D6529" t="s">
        <v>16</v>
      </c>
      <c r="E6529">
        <v>1</v>
      </c>
      <c r="F6529">
        <v>0.98</v>
      </c>
      <c r="G6529" t="s">
        <v>149</v>
      </c>
      <c r="H6529">
        <v>2</v>
      </c>
      <c r="I6529">
        <v>2</v>
      </c>
      <c r="J6529" t="s">
        <v>14</v>
      </c>
      <c r="K6529" s="40" t="s">
        <v>149</v>
      </c>
    </row>
    <row r="6530" spans="1:11" x14ac:dyDescent="0.25">
      <c r="A6530">
        <v>589088855</v>
      </c>
      <c r="B6530" s="1">
        <v>45484</v>
      </c>
      <c r="C6530" t="s">
        <v>27</v>
      </c>
      <c r="D6530" t="s">
        <v>20</v>
      </c>
      <c r="E6530">
        <v>0</v>
      </c>
      <c r="F6530">
        <v>0</v>
      </c>
      <c r="G6530" t="s">
        <v>148</v>
      </c>
      <c r="H6530">
        <v>1</v>
      </c>
      <c r="I6530">
        <v>1</v>
      </c>
      <c r="J6530" t="s">
        <v>14</v>
      </c>
      <c r="K6530" s="40" t="s">
        <v>149</v>
      </c>
    </row>
    <row r="6531" spans="1:11" x14ac:dyDescent="0.25">
      <c r="A6531">
        <v>543230331</v>
      </c>
      <c r="B6531" s="1">
        <v>45223</v>
      </c>
      <c r="C6531" t="s">
        <v>27</v>
      </c>
      <c r="D6531" t="s">
        <v>16</v>
      </c>
      <c r="E6531">
        <v>1</v>
      </c>
      <c r="F6531">
        <v>0.91</v>
      </c>
      <c r="G6531" t="s">
        <v>148</v>
      </c>
      <c r="H6531">
        <v>4</v>
      </c>
      <c r="I6531">
        <v>4</v>
      </c>
      <c r="J6531" t="s">
        <v>22</v>
      </c>
      <c r="K6531" s="40" t="s">
        <v>148</v>
      </c>
    </row>
    <row r="6532" spans="1:11" x14ac:dyDescent="0.25">
      <c r="A6532">
        <v>588335445</v>
      </c>
      <c r="B6532" s="1">
        <v>45481</v>
      </c>
      <c r="C6532" t="s">
        <v>27</v>
      </c>
      <c r="D6532" t="s">
        <v>20</v>
      </c>
      <c r="E6532">
        <v>0.27</v>
      </c>
      <c r="F6532">
        <v>0.66</v>
      </c>
      <c r="G6532" t="s">
        <v>148</v>
      </c>
      <c r="H6532">
        <v>1</v>
      </c>
      <c r="I6532">
        <v>3</v>
      </c>
      <c r="J6532" t="s">
        <v>14</v>
      </c>
      <c r="K6532" s="40" t="s">
        <v>149</v>
      </c>
    </row>
    <row r="6533" spans="1:11" x14ac:dyDescent="0.25">
      <c r="A6533">
        <v>580583724</v>
      </c>
      <c r="B6533" s="1">
        <v>45442</v>
      </c>
      <c r="C6533" t="s">
        <v>27</v>
      </c>
      <c r="D6533" t="s">
        <v>16</v>
      </c>
      <c r="E6533">
        <v>1</v>
      </c>
      <c r="F6533">
        <v>1</v>
      </c>
      <c r="G6533" t="s">
        <v>148</v>
      </c>
      <c r="H6533">
        <v>1</v>
      </c>
      <c r="I6533">
        <v>1</v>
      </c>
      <c r="J6533" t="s">
        <v>14</v>
      </c>
      <c r="K6533" s="40" t="s">
        <v>149</v>
      </c>
    </row>
    <row r="6534" spans="1:11" x14ac:dyDescent="0.25">
      <c r="A6534">
        <v>475658320</v>
      </c>
      <c r="B6534" s="1">
        <v>44791</v>
      </c>
      <c r="C6534" t="s">
        <v>27</v>
      </c>
      <c r="D6534" t="s">
        <v>16</v>
      </c>
      <c r="E6534">
        <v>1</v>
      </c>
      <c r="F6534">
        <v>1</v>
      </c>
      <c r="G6534" t="s">
        <v>149</v>
      </c>
      <c r="H6534">
        <v>1</v>
      </c>
      <c r="I6534">
        <v>1</v>
      </c>
      <c r="J6534" t="s">
        <v>14</v>
      </c>
      <c r="K6534" s="40" t="s">
        <v>149</v>
      </c>
    </row>
    <row r="6535" spans="1:11" x14ac:dyDescent="0.25">
      <c r="A6535">
        <v>60262510</v>
      </c>
      <c r="B6535" s="1">
        <v>42424</v>
      </c>
      <c r="C6535" t="s">
        <v>11</v>
      </c>
      <c r="D6535" t="s">
        <v>17</v>
      </c>
      <c r="E6535">
        <v>0.67</v>
      </c>
      <c r="F6535">
        <v>0.21</v>
      </c>
      <c r="G6535" t="s">
        <v>148</v>
      </c>
      <c r="H6535">
        <v>1</v>
      </c>
      <c r="I6535">
        <v>1</v>
      </c>
      <c r="J6535" t="s">
        <v>14</v>
      </c>
      <c r="K6535" s="40" t="s">
        <v>149</v>
      </c>
    </row>
    <row r="6536" spans="1:11" x14ac:dyDescent="0.25">
      <c r="A6536">
        <v>588371072</v>
      </c>
      <c r="B6536" s="1">
        <v>45481</v>
      </c>
      <c r="C6536" t="s">
        <v>27</v>
      </c>
      <c r="D6536" t="s">
        <v>17</v>
      </c>
      <c r="E6536">
        <v>1</v>
      </c>
      <c r="F6536">
        <v>0.99</v>
      </c>
      <c r="G6536" t="s">
        <v>149</v>
      </c>
      <c r="H6536">
        <v>1</v>
      </c>
      <c r="I6536">
        <v>1</v>
      </c>
      <c r="J6536" t="s">
        <v>22</v>
      </c>
      <c r="K6536" s="40" t="s">
        <v>149</v>
      </c>
    </row>
    <row r="6537" spans="1:11" x14ac:dyDescent="0.25">
      <c r="A6537">
        <v>59578978</v>
      </c>
      <c r="B6537" s="1">
        <v>42420</v>
      </c>
      <c r="C6537" t="s">
        <v>11</v>
      </c>
      <c r="D6537" t="s">
        <v>16</v>
      </c>
      <c r="E6537">
        <v>1</v>
      </c>
      <c r="F6537">
        <v>0.9</v>
      </c>
      <c r="G6537" t="s">
        <v>149</v>
      </c>
      <c r="H6537">
        <v>1</v>
      </c>
      <c r="I6537">
        <v>2</v>
      </c>
      <c r="J6537" t="s">
        <v>14</v>
      </c>
      <c r="K6537" s="40" t="s">
        <v>149</v>
      </c>
    </row>
    <row r="6538" spans="1:11" x14ac:dyDescent="0.25">
      <c r="A6538">
        <v>588503999</v>
      </c>
      <c r="B6538" s="1">
        <v>45482</v>
      </c>
      <c r="C6538" t="s">
        <v>11</v>
      </c>
      <c r="D6538" t="s">
        <v>16</v>
      </c>
      <c r="E6538">
        <v>1</v>
      </c>
      <c r="F6538">
        <v>0.67</v>
      </c>
      <c r="G6538" t="s">
        <v>148</v>
      </c>
      <c r="H6538">
        <v>1</v>
      </c>
      <c r="I6538">
        <v>1</v>
      </c>
      <c r="J6538" t="s">
        <v>14</v>
      </c>
      <c r="K6538" s="40" t="s">
        <v>148</v>
      </c>
    </row>
    <row r="6539" spans="1:11" x14ac:dyDescent="0.25">
      <c r="A6539">
        <v>157279725</v>
      </c>
      <c r="B6539" s="1">
        <v>43042</v>
      </c>
      <c r="C6539" t="s">
        <v>11</v>
      </c>
      <c r="D6539" t="s">
        <v>16</v>
      </c>
      <c r="E6539">
        <v>1</v>
      </c>
      <c r="F6539">
        <v>1</v>
      </c>
      <c r="G6539" t="s">
        <v>148</v>
      </c>
      <c r="H6539">
        <v>1</v>
      </c>
      <c r="I6539">
        <v>1</v>
      </c>
      <c r="J6539" t="s">
        <v>18</v>
      </c>
      <c r="K6539" s="40" t="s">
        <v>149</v>
      </c>
    </row>
    <row r="6540" spans="1:11" x14ac:dyDescent="0.25">
      <c r="A6540">
        <v>222205450</v>
      </c>
      <c r="B6540" s="1">
        <v>43396</v>
      </c>
      <c r="C6540" t="s">
        <v>11</v>
      </c>
      <c r="D6540" t="s">
        <v>16</v>
      </c>
      <c r="E6540">
        <v>1</v>
      </c>
      <c r="F6540">
        <v>0.94</v>
      </c>
      <c r="G6540" t="s">
        <v>148</v>
      </c>
      <c r="H6540">
        <v>1</v>
      </c>
      <c r="I6540">
        <v>20</v>
      </c>
      <c r="J6540" t="s">
        <v>14</v>
      </c>
      <c r="K6540" s="40" t="s">
        <v>149</v>
      </c>
    </row>
    <row r="6541" spans="1:11" x14ac:dyDescent="0.25">
      <c r="A6541">
        <v>521225192</v>
      </c>
      <c r="B6541" s="1">
        <v>45098</v>
      </c>
      <c r="C6541" t="s">
        <v>27</v>
      </c>
      <c r="D6541" t="s">
        <v>12</v>
      </c>
      <c r="F6541">
        <v>0.88</v>
      </c>
      <c r="G6541" t="s">
        <v>148</v>
      </c>
      <c r="H6541">
        <v>1</v>
      </c>
      <c r="I6541">
        <v>1</v>
      </c>
      <c r="J6541" t="s">
        <v>14</v>
      </c>
      <c r="K6541" s="40" t="s">
        <v>149</v>
      </c>
    </row>
    <row r="6542" spans="1:11" x14ac:dyDescent="0.25">
      <c r="A6542">
        <v>477089177</v>
      </c>
      <c r="B6542" s="1">
        <v>44801</v>
      </c>
      <c r="C6542" t="s">
        <v>11</v>
      </c>
      <c r="D6542" t="s">
        <v>17</v>
      </c>
      <c r="E6542">
        <v>0.8</v>
      </c>
      <c r="F6542">
        <v>0.83</v>
      </c>
      <c r="G6542" t="s">
        <v>148</v>
      </c>
      <c r="H6542">
        <v>1</v>
      </c>
      <c r="I6542">
        <v>1</v>
      </c>
      <c r="J6542" t="s">
        <v>14</v>
      </c>
      <c r="K6542" s="40" t="s">
        <v>149</v>
      </c>
    </row>
    <row r="6543" spans="1:11" x14ac:dyDescent="0.25">
      <c r="A6543">
        <v>354770399</v>
      </c>
      <c r="B6543" s="1">
        <v>44020</v>
      </c>
      <c r="C6543" t="s">
        <v>11</v>
      </c>
      <c r="D6543" t="s">
        <v>16</v>
      </c>
      <c r="E6543">
        <v>1</v>
      </c>
      <c r="F6543">
        <v>1</v>
      </c>
      <c r="G6543" t="s">
        <v>149</v>
      </c>
      <c r="H6543">
        <v>4</v>
      </c>
      <c r="I6543">
        <v>4</v>
      </c>
      <c r="J6543" t="s">
        <v>14</v>
      </c>
      <c r="K6543" s="40" t="s">
        <v>149</v>
      </c>
    </row>
    <row r="6544" spans="1:11" x14ac:dyDescent="0.25">
      <c r="A6544">
        <v>589348165</v>
      </c>
      <c r="B6544" s="1">
        <v>45485</v>
      </c>
      <c r="C6544" t="s">
        <v>27</v>
      </c>
      <c r="D6544" t="s">
        <v>16</v>
      </c>
      <c r="E6544">
        <v>0.92</v>
      </c>
      <c r="F6544">
        <v>0.88</v>
      </c>
      <c r="G6544" t="s">
        <v>149</v>
      </c>
      <c r="H6544">
        <v>3</v>
      </c>
      <c r="I6544">
        <v>3</v>
      </c>
      <c r="J6544" t="s">
        <v>22</v>
      </c>
      <c r="K6544" s="40" t="s">
        <v>149</v>
      </c>
    </row>
    <row r="6545" spans="1:11" x14ac:dyDescent="0.25">
      <c r="A6545">
        <v>589343228</v>
      </c>
      <c r="B6545" s="1">
        <v>45485</v>
      </c>
      <c r="C6545" t="s">
        <v>27</v>
      </c>
      <c r="D6545" t="s">
        <v>16</v>
      </c>
      <c r="E6545">
        <v>0.99</v>
      </c>
      <c r="F6545">
        <v>1</v>
      </c>
      <c r="G6545" t="s">
        <v>148</v>
      </c>
      <c r="H6545">
        <v>7</v>
      </c>
      <c r="I6545">
        <v>8</v>
      </c>
      <c r="J6545" t="s">
        <v>22</v>
      </c>
      <c r="K6545" s="40" t="s">
        <v>149</v>
      </c>
    </row>
    <row r="6546" spans="1:11" x14ac:dyDescent="0.25">
      <c r="A6546">
        <v>589430482</v>
      </c>
      <c r="B6546" s="1">
        <v>45485</v>
      </c>
      <c r="C6546" t="s">
        <v>11</v>
      </c>
      <c r="D6546" t="s">
        <v>21</v>
      </c>
      <c r="E6546">
        <v>0.67</v>
      </c>
      <c r="F6546">
        <v>0.62</v>
      </c>
      <c r="G6546" t="s">
        <v>148</v>
      </c>
      <c r="H6546">
        <v>1</v>
      </c>
      <c r="I6546">
        <v>1</v>
      </c>
      <c r="J6546" t="s">
        <v>14</v>
      </c>
      <c r="K6546" s="40" t="s">
        <v>149</v>
      </c>
    </row>
    <row r="6547" spans="1:11" x14ac:dyDescent="0.25">
      <c r="A6547">
        <v>191908990</v>
      </c>
      <c r="B6547" s="1">
        <v>43247</v>
      </c>
      <c r="C6547" t="s">
        <v>11</v>
      </c>
      <c r="D6547" t="s">
        <v>16</v>
      </c>
      <c r="E6547">
        <v>1</v>
      </c>
      <c r="F6547">
        <v>0.92</v>
      </c>
      <c r="G6547" t="s">
        <v>148</v>
      </c>
      <c r="H6547">
        <v>1</v>
      </c>
      <c r="I6547">
        <v>9</v>
      </c>
      <c r="J6547" t="s">
        <v>22</v>
      </c>
      <c r="K6547" s="40" t="s">
        <v>149</v>
      </c>
    </row>
    <row r="6548" spans="1:11" x14ac:dyDescent="0.25">
      <c r="A6548">
        <v>588607517</v>
      </c>
      <c r="B6548" s="1">
        <v>45482</v>
      </c>
      <c r="C6548" t="s">
        <v>11</v>
      </c>
      <c r="D6548" t="s">
        <v>16</v>
      </c>
      <c r="E6548">
        <v>1</v>
      </c>
      <c r="F6548">
        <v>0.95</v>
      </c>
      <c r="G6548" t="s">
        <v>149</v>
      </c>
      <c r="H6548">
        <v>3</v>
      </c>
      <c r="I6548">
        <v>3</v>
      </c>
      <c r="J6548" t="s">
        <v>22</v>
      </c>
      <c r="K6548" s="40" t="s">
        <v>149</v>
      </c>
    </row>
    <row r="6549" spans="1:11" x14ac:dyDescent="0.25">
      <c r="A6549">
        <v>588647314</v>
      </c>
      <c r="B6549" s="1">
        <v>45482</v>
      </c>
      <c r="C6549" t="s">
        <v>11</v>
      </c>
      <c r="D6549" t="s">
        <v>12</v>
      </c>
      <c r="F6549">
        <v>1</v>
      </c>
      <c r="G6549" t="s">
        <v>148</v>
      </c>
      <c r="H6549">
        <v>1</v>
      </c>
      <c r="I6549">
        <v>2</v>
      </c>
      <c r="J6549" t="s">
        <v>22</v>
      </c>
      <c r="K6549" s="40" t="s">
        <v>149</v>
      </c>
    </row>
    <row r="6550" spans="1:11" x14ac:dyDescent="0.25">
      <c r="A6550">
        <v>78858105</v>
      </c>
      <c r="B6550" s="1">
        <v>42541</v>
      </c>
      <c r="C6550" t="s">
        <v>19</v>
      </c>
      <c r="D6550" t="s">
        <v>20</v>
      </c>
      <c r="E6550">
        <v>0</v>
      </c>
      <c r="F6550">
        <v>0</v>
      </c>
      <c r="G6550" t="s">
        <v>148</v>
      </c>
      <c r="H6550">
        <v>5</v>
      </c>
      <c r="I6550">
        <v>5</v>
      </c>
      <c r="J6550" t="s">
        <v>18</v>
      </c>
      <c r="K6550" s="40" t="s">
        <v>149</v>
      </c>
    </row>
    <row r="6551" spans="1:11" x14ac:dyDescent="0.25">
      <c r="A6551">
        <v>588397577</v>
      </c>
      <c r="B6551" s="1">
        <v>45481</v>
      </c>
      <c r="C6551" t="s">
        <v>27</v>
      </c>
      <c r="D6551" t="s">
        <v>16</v>
      </c>
      <c r="E6551">
        <v>1</v>
      </c>
      <c r="F6551">
        <v>1</v>
      </c>
      <c r="G6551" t="s">
        <v>148</v>
      </c>
      <c r="H6551">
        <v>1</v>
      </c>
      <c r="I6551">
        <v>1</v>
      </c>
      <c r="J6551" t="s">
        <v>14</v>
      </c>
      <c r="K6551" s="40" t="s">
        <v>149</v>
      </c>
    </row>
    <row r="6552" spans="1:11" x14ac:dyDescent="0.25">
      <c r="A6552">
        <v>589559365</v>
      </c>
      <c r="B6552" s="1">
        <v>45486</v>
      </c>
      <c r="C6552" t="s">
        <v>11</v>
      </c>
      <c r="D6552" t="s">
        <v>16</v>
      </c>
      <c r="E6552">
        <v>1</v>
      </c>
      <c r="F6552">
        <v>1</v>
      </c>
      <c r="G6552" t="s">
        <v>148</v>
      </c>
      <c r="H6552">
        <v>5</v>
      </c>
      <c r="I6552">
        <v>5</v>
      </c>
      <c r="J6552" t="s">
        <v>14</v>
      </c>
      <c r="K6552" s="40" t="s">
        <v>149</v>
      </c>
    </row>
    <row r="6553" spans="1:11" x14ac:dyDescent="0.25">
      <c r="A6553">
        <v>589128010</v>
      </c>
      <c r="B6553" s="1">
        <v>45484</v>
      </c>
      <c r="C6553" t="s">
        <v>11</v>
      </c>
      <c r="D6553" t="s">
        <v>17</v>
      </c>
      <c r="E6553">
        <v>0.93</v>
      </c>
      <c r="F6553">
        <v>0.98</v>
      </c>
      <c r="G6553" t="s">
        <v>149</v>
      </c>
      <c r="H6553">
        <v>1</v>
      </c>
      <c r="I6553">
        <v>1</v>
      </c>
      <c r="J6553" t="s">
        <v>22</v>
      </c>
      <c r="K6553" s="40" t="s">
        <v>149</v>
      </c>
    </row>
    <row r="6554" spans="1:11" x14ac:dyDescent="0.25">
      <c r="A6554">
        <v>248358713</v>
      </c>
      <c r="B6554" s="1">
        <v>43536</v>
      </c>
      <c r="C6554" t="s">
        <v>11</v>
      </c>
      <c r="D6554" t="s">
        <v>16</v>
      </c>
      <c r="E6554">
        <v>1</v>
      </c>
      <c r="F6554">
        <v>0.99</v>
      </c>
      <c r="G6554" t="s">
        <v>27</v>
      </c>
      <c r="H6554">
        <v>5</v>
      </c>
      <c r="I6554">
        <v>6</v>
      </c>
      <c r="J6554" t="s">
        <v>14</v>
      </c>
      <c r="K6554" s="40" t="s">
        <v>149</v>
      </c>
    </row>
    <row r="6555" spans="1:11" x14ac:dyDescent="0.25">
      <c r="A6555">
        <v>580166894</v>
      </c>
      <c r="B6555" s="1">
        <v>45440</v>
      </c>
      <c r="C6555" t="s">
        <v>27</v>
      </c>
      <c r="D6555" t="s">
        <v>20</v>
      </c>
      <c r="E6555">
        <v>0</v>
      </c>
      <c r="F6555">
        <v>0.42</v>
      </c>
      <c r="G6555" t="s">
        <v>148</v>
      </c>
      <c r="H6555">
        <v>1</v>
      </c>
      <c r="I6555">
        <v>1</v>
      </c>
      <c r="J6555" t="s">
        <v>14</v>
      </c>
      <c r="K6555" s="40" t="s">
        <v>149</v>
      </c>
    </row>
    <row r="6556" spans="1:11" x14ac:dyDescent="0.25">
      <c r="A6556">
        <v>31680863</v>
      </c>
      <c r="B6556" s="1">
        <v>42115</v>
      </c>
      <c r="C6556" t="s">
        <v>11</v>
      </c>
      <c r="D6556" t="s">
        <v>21</v>
      </c>
      <c r="E6556">
        <v>0.94</v>
      </c>
      <c r="F6556">
        <v>0.7</v>
      </c>
      <c r="G6556" t="s">
        <v>148</v>
      </c>
      <c r="H6556">
        <v>2</v>
      </c>
      <c r="I6556">
        <v>6</v>
      </c>
      <c r="J6556" t="s">
        <v>14</v>
      </c>
      <c r="K6556" s="40" t="s">
        <v>149</v>
      </c>
    </row>
    <row r="6557" spans="1:11" x14ac:dyDescent="0.25">
      <c r="A6557">
        <v>52785462</v>
      </c>
      <c r="B6557" s="1">
        <v>42368</v>
      </c>
      <c r="C6557" t="s">
        <v>11</v>
      </c>
      <c r="D6557" t="s">
        <v>17</v>
      </c>
      <c r="E6557">
        <v>0.88</v>
      </c>
      <c r="F6557">
        <v>0.66</v>
      </c>
      <c r="G6557" t="s">
        <v>148</v>
      </c>
      <c r="H6557">
        <v>21</v>
      </c>
      <c r="I6557">
        <v>45</v>
      </c>
      <c r="J6557" t="s">
        <v>14</v>
      </c>
      <c r="K6557" s="40" t="s">
        <v>149</v>
      </c>
    </row>
    <row r="6558" spans="1:11" x14ac:dyDescent="0.25">
      <c r="A6558">
        <v>463064353</v>
      </c>
      <c r="B6558" s="1">
        <v>44719</v>
      </c>
      <c r="C6558" t="s">
        <v>27</v>
      </c>
      <c r="D6558" t="s">
        <v>17</v>
      </c>
      <c r="E6558">
        <v>1</v>
      </c>
      <c r="F6558">
        <v>0.71</v>
      </c>
      <c r="G6558" t="s">
        <v>148</v>
      </c>
      <c r="H6558">
        <v>3</v>
      </c>
      <c r="I6558">
        <v>3</v>
      </c>
      <c r="J6558" t="s">
        <v>14</v>
      </c>
      <c r="K6558" s="40" t="s">
        <v>149</v>
      </c>
    </row>
    <row r="6559" spans="1:11" x14ac:dyDescent="0.25">
      <c r="A6559">
        <v>194654235</v>
      </c>
      <c r="B6559" s="1">
        <v>43261</v>
      </c>
      <c r="C6559" t="s">
        <v>27</v>
      </c>
      <c r="D6559" t="s">
        <v>16</v>
      </c>
      <c r="E6559">
        <v>0.8</v>
      </c>
      <c r="F6559">
        <v>0.89</v>
      </c>
      <c r="G6559" t="s">
        <v>148</v>
      </c>
      <c r="H6559">
        <v>1</v>
      </c>
      <c r="I6559">
        <v>1</v>
      </c>
      <c r="J6559" t="s">
        <v>14</v>
      </c>
      <c r="K6559" s="40" t="s">
        <v>149</v>
      </c>
    </row>
    <row r="6560" spans="1:11" x14ac:dyDescent="0.25">
      <c r="A6560">
        <v>10599175</v>
      </c>
      <c r="B6560" s="1">
        <v>41621</v>
      </c>
      <c r="C6560" t="s">
        <v>11</v>
      </c>
      <c r="D6560" t="s">
        <v>16</v>
      </c>
      <c r="E6560">
        <v>1</v>
      </c>
      <c r="F6560">
        <v>1</v>
      </c>
      <c r="G6560" t="s">
        <v>148</v>
      </c>
      <c r="H6560">
        <v>1</v>
      </c>
      <c r="I6560">
        <v>2</v>
      </c>
      <c r="J6560" t="s">
        <v>14</v>
      </c>
      <c r="K6560" s="40" t="s">
        <v>149</v>
      </c>
    </row>
    <row r="6561" spans="1:11" x14ac:dyDescent="0.25">
      <c r="A6561">
        <v>588307918</v>
      </c>
      <c r="B6561" s="1">
        <v>45481</v>
      </c>
      <c r="C6561" t="s">
        <v>27</v>
      </c>
      <c r="D6561" t="s">
        <v>17</v>
      </c>
      <c r="E6561">
        <v>1</v>
      </c>
      <c r="F6561">
        <v>0.97</v>
      </c>
      <c r="G6561" t="s">
        <v>149</v>
      </c>
      <c r="H6561">
        <v>1</v>
      </c>
      <c r="I6561">
        <v>1</v>
      </c>
      <c r="J6561" t="s">
        <v>14</v>
      </c>
      <c r="K6561" s="40" t="s">
        <v>149</v>
      </c>
    </row>
    <row r="6562" spans="1:11" x14ac:dyDescent="0.25">
      <c r="A6562">
        <v>409143447</v>
      </c>
      <c r="B6562" s="1">
        <v>44372</v>
      </c>
      <c r="C6562" t="s">
        <v>11</v>
      </c>
      <c r="D6562" t="s">
        <v>16</v>
      </c>
      <c r="E6562">
        <v>1</v>
      </c>
      <c r="F6562">
        <v>0.92</v>
      </c>
      <c r="G6562" t="s">
        <v>149</v>
      </c>
      <c r="H6562">
        <v>4</v>
      </c>
      <c r="I6562">
        <v>4</v>
      </c>
      <c r="J6562" t="s">
        <v>14</v>
      </c>
      <c r="K6562" s="40" t="s">
        <v>149</v>
      </c>
    </row>
    <row r="6563" spans="1:11" x14ac:dyDescent="0.25">
      <c r="A6563">
        <v>492372899</v>
      </c>
      <c r="B6563" s="1">
        <v>44917</v>
      </c>
      <c r="C6563" t="s">
        <v>27</v>
      </c>
      <c r="D6563" t="s">
        <v>16</v>
      </c>
      <c r="E6563">
        <v>1</v>
      </c>
      <c r="F6563">
        <v>1</v>
      </c>
      <c r="G6563" t="s">
        <v>149</v>
      </c>
      <c r="H6563">
        <v>3</v>
      </c>
      <c r="I6563">
        <v>4</v>
      </c>
      <c r="J6563" t="s">
        <v>14</v>
      </c>
      <c r="K6563" s="40" t="s">
        <v>149</v>
      </c>
    </row>
    <row r="6564" spans="1:11" x14ac:dyDescent="0.25">
      <c r="A6564">
        <v>103190533</v>
      </c>
      <c r="B6564" s="1">
        <v>42684</v>
      </c>
      <c r="C6564" t="s">
        <v>27</v>
      </c>
      <c r="D6564" t="s">
        <v>16</v>
      </c>
      <c r="E6564">
        <v>1</v>
      </c>
      <c r="F6564">
        <v>1</v>
      </c>
      <c r="G6564" t="s">
        <v>149</v>
      </c>
      <c r="H6564">
        <v>1</v>
      </c>
      <c r="I6564">
        <v>1</v>
      </c>
      <c r="J6564" t="s">
        <v>22</v>
      </c>
      <c r="K6564" s="40" t="s">
        <v>149</v>
      </c>
    </row>
    <row r="6565" spans="1:11" x14ac:dyDescent="0.25">
      <c r="A6565">
        <v>83605055</v>
      </c>
      <c r="B6565" s="1">
        <v>42564</v>
      </c>
      <c r="C6565" t="s">
        <v>11</v>
      </c>
      <c r="D6565" t="s">
        <v>12</v>
      </c>
      <c r="F6565">
        <v>0.46</v>
      </c>
      <c r="G6565" t="s">
        <v>148</v>
      </c>
      <c r="H6565">
        <v>1</v>
      </c>
      <c r="I6565">
        <v>1</v>
      </c>
      <c r="J6565" t="s">
        <v>14</v>
      </c>
      <c r="K6565" s="40" t="s">
        <v>149</v>
      </c>
    </row>
    <row r="6566" spans="1:11" x14ac:dyDescent="0.25">
      <c r="A6566">
        <v>588229777</v>
      </c>
      <c r="B6566" s="1">
        <v>45480</v>
      </c>
      <c r="C6566" t="s">
        <v>27</v>
      </c>
      <c r="D6566" t="s">
        <v>16</v>
      </c>
      <c r="E6566">
        <v>1</v>
      </c>
      <c r="F6566">
        <v>0.75</v>
      </c>
      <c r="G6566" t="s">
        <v>149</v>
      </c>
      <c r="H6566">
        <v>1</v>
      </c>
      <c r="I6566">
        <v>1</v>
      </c>
      <c r="J6566" t="s">
        <v>14</v>
      </c>
      <c r="K6566" s="40" t="s">
        <v>149</v>
      </c>
    </row>
    <row r="6567" spans="1:11" x14ac:dyDescent="0.25">
      <c r="A6567">
        <v>46746907</v>
      </c>
      <c r="B6567" s="1">
        <v>42293</v>
      </c>
      <c r="C6567" t="s">
        <v>11</v>
      </c>
      <c r="D6567" t="s">
        <v>16</v>
      </c>
      <c r="E6567">
        <v>1</v>
      </c>
      <c r="F6567">
        <v>0.95</v>
      </c>
      <c r="G6567" t="s">
        <v>149</v>
      </c>
      <c r="H6567">
        <v>8</v>
      </c>
      <c r="I6567">
        <v>8</v>
      </c>
      <c r="J6567" t="s">
        <v>14</v>
      </c>
      <c r="K6567" s="40" t="s">
        <v>149</v>
      </c>
    </row>
    <row r="6568" spans="1:11" x14ac:dyDescent="0.25">
      <c r="A6568">
        <v>167562696</v>
      </c>
      <c r="B6568" s="1">
        <v>43113</v>
      </c>
      <c r="C6568" t="s">
        <v>11</v>
      </c>
      <c r="D6568" t="s">
        <v>16</v>
      </c>
      <c r="E6568">
        <v>1</v>
      </c>
      <c r="F6568">
        <v>1</v>
      </c>
      <c r="G6568" t="s">
        <v>149</v>
      </c>
      <c r="H6568">
        <v>1</v>
      </c>
      <c r="I6568">
        <v>1</v>
      </c>
      <c r="J6568" t="s">
        <v>14</v>
      </c>
      <c r="K6568" s="40" t="s">
        <v>149</v>
      </c>
    </row>
    <row r="6569" spans="1:11" x14ac:dyDescent="0.25">
      <c r="A6569">
        <v>518727506</v>
      </c>
      <c r="B6569" s="1">
        <v>45084</v>
      </c>
      <c r="C6569" t="s">
        <v>11</v>
      </c>
      <c r="D6569" t="s">
        <v>16</v>
      </c>
      <c r="E6569">
        <v>1</v>
      </c>
      <c r="F6569">
        <v>0.98</v>
      </c>
      <c r="G6569" t="s">
        <v>149</v>
      </c>
      <c r="H6569">
        <v>1</v>
      </c>
      <c r="I6569">
        <v>1</v>
      </c>
      <c r="J6569" t="s">
        <v>14</v>
      </c>
      <c r="K6569" s="40" t="s">
        <v>149</v>
      </c>
    </row>
    <row r="6570" spans="1:11" x14ac:dyDescent="0.25">
      <c r="A6570">
        <v>589723598</v>
      </c>
      <c r="B6570" s="1">
        <v>45487</v>
      </c>
      <c r="C6570" t="s">
        <v>27</v>
      </c>
      <c r="D6570" t="s">
        <v>20</v>
      </c>
      <c r="E6570">
        <v>0.1</v>
      </c>
      <c r="F6570">
        <v>0</v>
      </c>
      <c r="G6570" t="s">
        <v>148</v>
      </c>
      <c r="H6570">
        <v>1</v>
      </c>
      <c r="I6570">
        <v>1</v>
      </c>
      <c r="J6570" t="s">
        <v>22</v>
      </c>
      <c r="K6570" s="40" t="s">
        <v>149</v>
      </c>
    </row>
    <row r="6571" spans="1:11" x14ac:dyDescent="0.25">
      <c r="A6571">
        <v>589904798</v>
      </c>
      <c r="B6571" s="1">
        <v>45488</v>
      </c>
      <c r="C6571" t="s">
        <v>11</v>
      </c>
      <c r="D6571" t="s">
        <v>16</v>
      </c>
      <c r="E6571">
        <v>1</v>
      </c>
      <c r="F6571">
        <v>0.93</v>
      </c>
      <c r="G6571" t="s">
        <v>149</v>
      </c>
      <c r="H6571">
        <v>1</v>
      </c>
      <c r="I6571">
        <v>1</v>
      </c>
      <c r="J6571" t="s">
        <v>14</v>
      </c>
      <c r="K6571" s="40" t="s">
        <v>149</v>
      </c>
    </row>
    <row r="6572" spans="1:11" x14ac:dyDescent="0.25">
      <c r="A6572">
        <v>589919938</v>
      </c>
      <c r="B6572" s="1">
        <v>45488</v>
      </c>
      <c r="C6572" t="s">
        <v>27</v>
      </c>
      <c r="D6572" t="s">
        <v>21</v>
      </c>
      <c r="E6572">
        <v>1</v>
      </c>
      <c r="F6572">
        <v>0.25</v>
      </c>
      <c r="G6572" t="s">
        <v>148</v>
      </c>
      <c r="H6572">
        <v>1</v>
      </c>
      <c r="I6572">
        <v>1</v>
      </c>
      <c r="J6572" t="s">
        <v>14</v>
      </c>
      <c r="K6572" s="40" t="s">
        <v>149</v>
      </c>
    </row>
    <row r="6573" spans="1:11" x14ac:dyDescent="0.25">
      <c r="A6573">
        <v>589923536</v>
      </c>
      <c r="B6573" s="1">
        <v>45488</v>
      </c>
      <c r="C6573" t="s">
        <v>27</v>
      </c>
      <c r="D6573" t="s">
        <v>16</v>
      </c>
      <c r="E6573">
        <v>1</v>
      </c>
      <c r="F6573">
        <v>1</v>
      </c>
      <c r="G6573" t="s">
        <v>148</v>
      </c>
      <c r="H6573">
        <v>1</v>
      </c>
      <c r="I6573">
        <v>1</v>
      </c>
      <c r="J6573" t="s">
        <v>18</v>
      </c>
      <c r="K6573" s="40" t="s">
        <v>148</v>
      </c>
    </row>
    <row r="6574" spans="1:11" x14ac:dyDescent="0.25">
      <c r="A6574">
        <v>35320992</v>
      </c>
      <c r="B6574" s="1">
        <v>42163</v>
      </c>
      <c r="C6574" t="s">
        <v>11</v>
      </c>
      <c r="D6574" t="s">
        <v>16</v>
      </c>
      <c r="E6574">
        <v>1</v>
      </c>
      <c r="F6574">
        <v>1</v>
      </c>
      <c r="G6574" t="s">
        <v>148</v>
      </c>
      <c r="H6574">
        <v>2</v>
      </c>
      <c r="I6574">
        <v>4</v>
      </c>
      <c r="J6574" t="s">
        <v>14</v>
      </c>
      <c r="K6574" s="40" t="s">
        <v>149</v>
      </c>
    </row>
    <row r="6575" spans="1:11" x14ac:dyDescent="0.25">
      <c r="A6575">
        <v>558217570</v>
      </c>
      <c r="B6575" s="1">
        <v>45314</v>
      </c>
      <c r="C6575" t="s">
        <v>27</v>
      </c>
      <c r="D6575" t="s">
        <v>16</v>
      </c>
      <c r="E6575">
        <v>1</v>
      </c>
      <c r="F6575">
        <v>0.83</v>
      </c>
      <c r="G6575" t="s">
        <v>148</v>
      </c>
      <c r="H6575">
        <v>3</v>
      </c>
      <c r="I6575">
        <v>4</v>
      </c>
      <c r="J6575" t="s">
        <v>14</v>
      </c>
      <c r="K6575" s="40" t="s">
        <v>148</v>
      </c>
    </row>
    <row r="6576" spans="1:11" x14ac:dyDescent="0.25">
      <c r="A6576">
        <v>514611589</v>
      </c>
      <c r="B6576" s="1">
        <v>45059</v>
      </c>
      <c r="C6576" t="s">
        <v>27</v>
      </c>
      <c r="D6576" t="s">
        <v>20</v>
      </c>
      <c r="E6576">
        <v>0.46</v>
      </c>
      <c r="F6576">
        <v>0.31</v>
      </c>
      <c r="G6576" t="s">
        <v>148</v>
      </c>
      <c r="H6576">
        <v>1</v>
      </c>
      <c r="I6576">
        <v>2</v>
      </c>
      <c r="J6576" t="s">
        <v>14</v>
      </c>
      <c r="K6576" s="40" t="s">
        <v>149</v>
      </c>
    </row>
    <row r="6577" spans="1:11" x14ac:dyDescent="0.25">
      <c r="A6577">
        <v>51685626</v>
      </c>
      <c r="B6577" s="1">
        <v>42356</v>
      </c>
      <c r="C6577" t="s">
        <v>11</v>
      </c>
      <c r="D6577" t="s">
        <v>17</v>
      </c>
      <c r="E6577">
        <v>1</v>
      </c>
      <c r="F6577">
        <v>1</v>
      </c>
      <c r="G6577" t="s">
        <v>149</v>
      </c>
      <c r="H6577">
        <v>1</v>
      </c>
      <c r="I6577">
        <v>1</v>
      </c>
      <c r="J6577" t="s">
        <v>14</v>
      </c>
      <c r="K6577" s="40" t="s">
        <v>149</v>
      </c>
    </row>
    <row r="6578" spans="1:11" x14ac:dyDescent="0.25">
      <c r="A6578">
        <v>589922840</v>
      </c>
      <c r="B6578" s="1">
        <v>45488</v>
      </c>
      <c r="C6578" t="s">
        <v>27</v>
      </c>
      <c r="D6578" t="s">
        <v>16</v>
      </c>
      <c r="E6578">
        <v>1</v>
      </c>
      <c r="F6578">
        <v>1</v>
      </c>
      <c r="G6578" t="s">
        <v>148</v>
      </c>
      <c r="H6578">
        <v>1</v>
      </c>
      <c r="I6578">
        <v>1</v>
      </c>
      <c r="J6578" t="s">
        <v>14</v>
      </c>
      <c r="K6578" s="40" t="s">
        <v>149</v>
      </c>
    </row>
    <row r="6579" spans="1:11" x14ac:dyDescent="0.25">
      <c r="A6579">
        <v>332611536</v>
      </c>
      <c r="B6579" s="1">
        <v>43862</v>
      </c>
      <c r="C6579" t="s">
        <v>11</v>
      </c>
      <c r="D6579" t="s">
        <v>21</v>
      </c>
      <c r="E6579">
        <v>0.5</v>
      </c>
      <c r="F6579">
        <v>0</v>
      </c>
      <c r="G6579" t="s">
        <v>148</v>
      </c>
      <c r="H6579">
        <v>1</v>
      </c>
      <c r="I6579">
        <v>1</v>
      </c>
      <c r="J6579" t="s">
        <v>14</v>
      </c>
      <c r="K6579" s="40" t="s">
        <v>149</v>
      </c>
    </row>
    <row r="6580" spans="1:11" x14ac:dyDescent="0.25">
      <c r="A6580">
        <v>135056044</v>
      </c>
      <c r="B6580" s="1">
        <v>42900</v>
      </c>
      <c r="C6580" t="s">
        <v>11</v>
      </c>
      <c r="D6580" t="s">
        <v>12</v>
      </c>
      <c r="F6580">
        <v>0</v>
      </c>
      <c r="G6580" t="s">
        <v>148</v>
      </c>
      <c r="H6580">
        <v>1</v>
      </c>
      <c r="I6580">
        <v>1</v>
      </c>
      <c r="J6580" t="s">
        <v>14</v>
      </c>
      <c r="K6580" s="40" t="s">
        <v>149</v>
      </c>
    </row>
    <row r="6581" spans="1:11" x14ac:dyDescent="0.25">
      <c r="A6581">
        <v>505366913</v>
      </c>
      <c r="B6581" s="1">
        <v>44999</v>
      </c>
      <c r="C6581" t="s">
        <v>27</v>
      </c>
      <c r="D6581" t="s">
        <v>17</v>
      </c>
      <c r="E6581">
        <v>1</v>
      </c>
      <c r="F6581">
        <v>0.96</v>
      </c>
      <c r="G6581" t="s">
        <v>149</v>
      </c>
      <c r="H6581">
        <v>2</v>
      </c>
      <c r="I6581">
        <v>4</v>
      </c>
      <c r="J6581" t="s">
        <v>14</v>
      </c>
      <c r="K6581" s="40" t="s">
        <v>149</v>
      </c>
    </row>
    <row r="6582" spans="1:11" x14ac:dyDescent="0.25">
      <c r="A6582">
        <v>590240127</v>
      </c>
      <c r="B6582" s="1">
        <v>45489</v>
      </c>
      <c r="C6582" t="s">
        <v>11</v>
      </c>
      <c r="D6582" t="s">
        <v>17</v>
      </c>
      <c r="E6582">
        <v>1</v>
      </c>
      <c r="F6582">
        <v>0.94</v>
      </c>
      <c r="G6582" t="s">
        <v>149</v>
      </c>
      <c r="H6582">
        <v>2</v>
      </c>
      <c r="I6582">
        <v>2</v>
      </c>
      <c r="J6582" t="s">
        <v>22</v>
      </c>
      <c r="K6582" s="40" t="s">
        <v>149</v>
      </c>
    </row>
    <row r="6583" spans="1:11" x14ac:dyDescent="0.25">
      <c r="A6583">
        <v>445810775</v>
      </c>
      <c r="B6583" s="1">
        <v>44611</v>
      </c>
      <c r="C6583" t="s">
        <v>11</v>
      </c>
      <c r="D6583" t="s">
        <v>17</v>
      </c>
      <c r="E6583">
        <v>1</v>
      </c>
      <c r="F6583">
        <v>1</v>
      </c>
      <c r="G6583" t="s">
        <v>149</v>
      </c>
      <c r="H6583">
        <v>1</v>
      </c>
      <c r="I6583">
        <v>1</v>
      </c>
      <c r="J6583" t="s">
        <v>14</v>
      </c>
      <c r="K6583" s="40" t="s">
        <v>149</v>
      </c>
    </row>
    <row r="6584" spans="1:11" x14ac:dyDescent="0.25">
      <c r="A6584">
        <v>211976423</v>
      </c>
      <c r="B6584" s="1">
        <v>43339</v>
      </c>
      <c r="C6584" t="s">
        <v>11</v>
      </c>
      <c r="D6584" t="s">
        <v>16</v>
      </c>
      <c r="E6584">
        <v>1</v>
      </c>
      <c r="F6584">
        <v>1</v>
      </c>
      <c r="G6584" t="s">
        <v>149</v>
      </c>
      <c r="H6584">
        <v>1</v>
      </c>
      <c r="I6584">
        <v>1</v>
      </c>
      <c r="J6584" t="s">
        <v>14</v>
      </c>
      <c r="K6584" s="40" t="s">
        <v>149</v>
      </c>
    </row>
    <row r="6585" spans="1:11" x14ac:dyDescent="0.25">
      <c r="A6585">
        <v>589986095</v>
      </c>
      <c r="B6585" s="1">
        <v>45488</v>
      </c>
      <c r="C6585" t="s">
        <v>11</v>
      </c>
      <c r="D6585" t="s">
        <v>16</v>
      </c>
      <c r="E6585">
        <v>0.96</v>
      </c>
      <c r="F6585">
        <v>0.96</v>
      </c>
      <c r="G6585" t="s">
        <v>149</v>
      </c>
      <c r="H6585">
        <v>4</v>
      </c>
      <c r="I6585">
        <v>4</v>
      </c>
      <c r="J6585" t="s">
        <v>14</v>
      </c>
      <c r="K6585" s="40" t="s">
        <v>149</v>
      </c>
    </row>
    <row r="6586" spans="1:11" x14ac:dyDescent="0.25">
      <c r="A6586">
        <v>591031905</v>
      </c>
      <c r="B6586" s="1">
        <v>45493</v>
      </c>
      <c r="C6586" t="s">
        <v>27</v>
      </c>
      <c r="D6586" t="s">
        <v>21</v>
      </c>
      <c r="E6586">
        <v>1</v>
      </c>
      <c r="F6586">
        <v>0.56999999999999995</v>
      </c>
      <c r="G6586" t="s">
        <v>149</v>
      </c>
      <c r="H6586">
        <v>3</v>
      </c>
      <c r="I6586">
        <v>3</v>
      </c>
      <c r="J6586" t="s">
        <v>14</v>
      </c>
      <c r="K6586" s="40" t="s">
        <v>149</v>
      </c>
    </row>
    <row r="6587" spans="1:11" x14ac:dyDescent="0.25">
      <c r="A6587">
        <v>532557733</v>
      </c>
      <c r="B6587" s="1">
        <v>45156</v>
      </c>
      <c r="C6587" t="s">
        <v>11</v>
      </c>
      <c r="D6587" t="s">
        <v>21</v>
      </c>
      <c r="E6587">
        <v>1</v>
      </c>
      <c r="F6587">
        <v>0.94</v>
      </c>
      <c r="G6587" t="s">
        <v>149</v>
      </c>
      <c r="H6587">
        <v>1</v>
      </c>
      <c r="I6587">
        <v>1</v>
      </c>
      <c r="J6587" t="s">
        <v>22</v>
      </c>
      <c r="K6587" s="40" t="s">
        <v>149</v>
      </c>
    </row>
    <row r="6588" spans="1:11" x14ac:dyDescent="0.25">
      <c r="A6588">
        <v>159066322</v>
      </c>
      <c r="B6588" s="1">
        <v>43056</v>
      </c>
      <c r="C6588" t="s">
        <v>34</v>
      </c>
      <c r="D6588" t="s">
        <v>20</v>
      </c>
      <c r="E6588">
        <v>0</v>
      </c>
      <c r="F6588">
        <v>0</v>
      </c>
      <c r="G6588" t="s">
        <v>148</v>
      </c>
      <c r="H6588">
        <v>2</v>
      </c>
      <c r="I6588">
        <v>4</v>
      </c>
      <c r="J6588" t="s">
        <v>14</v>
      </c>
      <c r="K6588" s="40" t="s">
        <v>149</v>
      </c>
    </row>
    <row r="6589" spans="1:11" x14ac:dyDescent="0.25">
      <c r="A6589">
        <v>582511047</v>
      </c>
      <c r="B6589" s="1">
        <v>45452</v>
      </c>
      <c r="C6589" t="s">
        <v>27</v>
      </c>
      <c r="D6589" t="s">
        <v>20</v>
      </c>
      <c r="E6589">
        <v>0</v>
      </c>
      <c r="F6589">
        <v>0</v>
      </c>
      <c r="G6589" t="s">
        <v>148</v>
      </c>
      <c r="H6589">
        <v>1</v>
      </c>
      <c r="I6589">
        <v>1</v>
      </c>
      <c r="J6589" t="s">
        <v>22</v>
      </c>
      <c r="K6589" s="40" t="s">
        <v>149</v>
      </c>
    </row>
    <row r="6590" spans="1:11" x14ac:dyDescent="0.25">
      <c r="A6590">
        <v>118898364</v>
      </c>
      <c r="B6590" s="1">
        <v>42796</v>
      </c>
      <c r="C6590" t="s">
        <v>27</v>
      </c>
      <c r="D6590" t="s">
        <v>20</v>
      </c>
      <c r="E6590">
        <v>0</v>
      </c>
      <c r="F6590">
        <v>0.5</v>
      </c>
      <c r="G6590" t="s">
        <v>148</v>
      </c>
      <c r="H6590">
        <v>1</v>
      </c>
      <c r="I6590">
        <v>1</v>
      </c>
      <c r="J6590" t="s">
        <v>14</v>
      </c>
      <c r="K6590" s="40" t="s">
        <v>149</v>
      </c>
    </row>
    <row r="6591" spans="1:11" x14ac:dyDescent="0.25">
      <c r="A6591">
        <v>153945807</v>
      </c>
      <c r="B6591" s="1">
        <v>43017</v>
      </c>
      <c r="C6591" t="s">
        <v>11</v>
      </c>
      <c r="D6591" t="s">
        <v>16</v>
      </c>
      <c r="E6591">
        <v>1</v>
      </c>
      <c r="F6591">
        <v>0.95</v>
      </c>
      <c r="G6591" t="s">
        <v>149</v>
      </c>
      <c r="H6591">
        <v>1</v>
      </c>
      <c r="I6591">
        <v>3</v>
      </c>
      <c r="J6591" t="s">
        <v>14</v>
      </c>
      <c r="K6591" s="40" t="s">
        <v>149</v>
      </c>
    </row>
    <row r="6592" spans="1:11" x14ac:dyDescent="0.25">
      <c r="A6592">
        <v>586253078</v>
      </c>
      <c r="B6592" s="1">
        <v>45471</v>
      </c>
      <c r="C6592" t="s">
        <v>27</v>
      </c>
      <c r="D6592" t="s">
        <v>16</v>
      </c>
      <c r="E6592">
        <v>1</v>
      </c>
      <c r="F6592">
        <v>0.99</v>
      </c>
      <c r="G6592" t="s">
        <v>148</v>
      </c>
      <c r="H6592">
        <v>5</v>
      </c>
      <c r="I6592">
        <v>5</v>
      </c>
      <c r="J6592" t="s">
        <v>14</v>
      </c>
      <c r="K6592" s="40" t="s">
        <v>149</v>
      </c>
    </row>
    <row r="6593" spans="1:11" x14ac:dyDescent="0.25">
      <c r="A6593">
        <v>391490526</v>
      </c>
      <c r="B6593" s="1">
        <v>44262</v>
      </c>
      <c r="C6593" t="s">
        <v>27</v>
      </c>
      <c r="D6593" t="s">
        <v>21</v>
      </c>
      <c r="E6593">
        <v>1</v>
      </c>
      <c r="F6593">
        <v>0.64</v>
      </c>
      <c r="G6593" t="s">
        <v>148</v>
      </c>
      <c r="H6593">
        <v>1</v>
      </c>
      <c r="I6593">
        <v>3</v>
      </c>
      <c r="J6593" t="s">
        <v>14</v>
      </c>
      <c r="K6593" s="40" t="s">
        <v>149</v>
      </c>
    </row>
    <row r="6594" spans="1:11" x14ac:dyDescent="0.25">
      <c r="A6594">
        <v>273605058</v>
      </c>
      <c r="B6594" s="1">
        <v>43650</v>
      </c>
      <c r="C6594" t="s">
        <v>27</v>
      </c>
      <c r="D6594" t="s">
        <v>16</v>
      </c>
      <c r="E6594">
        <v>1</v>
      </c>
      <c r="F6594">
        <v>0.99</v>
      </c>
      <c r="G6594" t="s">
        <v>148</v>
      </c>
      <c r="H6594">
        <v>7</v>
      </c>
      <c r="I6594">
        <v>7</v>
      </c>
      <c r="J6594" t="s">
        <v>14</v>
      </c>
      <c r="K6594" s="40" t="s">
        <v>148</v>
      </c>
    </row>
    <row r="6595" spans="1:11" x14ac:dyDescent="0.25">
      <c r="A6595">
        <v>123191370</v>
      </c>
      <c r="B6595" s="1">
        <v>42823</v>
      </c>
      <c r="C6595" t="s">
        <v>11</v>
      </c>
      <c r="D6595" t="s">
        <v>20</v>
      </c>
      <c r="E6595">
        <v>0.4</v>
      </c>
      <c r="F6595">
        <v>0.44</v>
      </c>
      <c r="G6595" t="s">
        <v>148</v>
      </c>
      <c r="H6595">
        <v>2</v>
      </c>
      <c r="I6595">
        <v>2</v>
      </c>
      <c r="J6595" t="s">
        <v>14</v>
      </c>
      <c r="K6595" s="40" t="s">
        <v>149</v>
      </c>
    </row>
    <row r="6596" spans="1:11" x14ac:dyDescent="0.25">
      <c r="A6596">
        <v>80573185</v>
      </c>
      <c r="B6596" s="1">
        <v>42549</v>
      </c>
      <c r="C6596" t="s">
        <v>11</v>
      </c>
      <c r="D6596" t="s">
        <v>21</v>
      </c>
      <c r="E6596">
        <v>1</v>
      </c>
      <c r="F6596">
        <v>0.8</v>
      </c>
      <c r="G6596" t="s">
        <v>148</v>
      </c>
      <c r="H6596">
        <v>1</v>
      </c>
      <c r="I6596">
        <v>1</v>
      </c>
      <c r="J6596" t="s">
        <v>14</v>
      </c>
      <c r="K6596" s="40" t="s">
        <v>149</v>
      </c>
    </row>
    <row r="6597" spans="1:11" x14ac:dyDescent="0.25">
      <c r="A6597">
        <v>492865929</v>
      </c>
      <c r="B6597" s="1">
        <v>44921</v>
      </c>
      <c r="C6597" t="s">
        <v>27</v>
      </c>
      <c r="D6597" t="s">
        <v>12</v>
      </c>
      <c r="F6597">
        <v>0.5</v>
      </c>
      <c r="G6597" t="s">
        <v>148</v>
      </c>
      <c r="H6597">
        <v>1</v>
      </c>
      <c r="I6597">
        <v>1</v>
      </c>
      <c r="J6597" t="s">
        <v>14</v>
      </c>
      <c r="K6597" s="40" t="s">
        <v>149</v>
      </c>
    </row>
    <row r="6598" spans="1:11" x14ac:dyDescent="0.25">
      <c r="A6598">
        <v>590630710</v>
      </c>
      <c r="B6598" s="1">
        <v>45491</v>
      </c>
      <c r="C6598" t="s">
        <v>27</v>
      </c>
      <c r="D6598" t="s">
        <v>16</v>
      </c>
      <c r="E6598">
        <v>1</v>
      </c>
      <c r="F6598">
        <v>1</v>
      </c>
      <c r="G6598" t="s">
        <v>149</v>
      </c>
      <c r="H6598">
        <v>1</v>
      </c>
      <c r="I6598">
        <v>1</v>
      </c>
      <c r="J6598" t="s">
        <v>14</v>
      </c>
      <c r="K6598" s="40" t="s">
        <v>149</v>
      </c>
    </row>
    <row r="6599" spans="1:11" x14ac:dyDescent="0.25">
      <c r="A6599">
        <v>579770225</v>
      </c>
      <c r="B6599" s="1">
        <v>45438</v>
      </c>
      <c r="C6599" t="s">
        <v>27</v>
      </c>
      <c r="D6599" t="s">
        <v>16</v>
      </c>
      <c r="E6599">
        <v>1</v>
      </c>
      <c r="F6599">
        <v>0.83</v>
      </c>
      <c r="G6599" t="s">
        <v>148</v>
      </c>
      <c r="H6599">
        <v>1</v>
      </c>
      <c r="I6599">
        <v>1</v>
      </c>
      <c r="J6599" t="s">
        <v>14</v>
      </c>
      <c r="K6599" s="40" t="s">
        <v>149</v>
      </c>
    </row>
    <row r="6600" spans="1:11" x14ac:dyDescent="0.25">
      <c r="A6600">
        <v>225159630</v>
      </c>
      <c r="B6600" s="1">
        <v>43414</v>
      </c>
      <c r="C6600" t="s">
        <v>11</v>
      </c>
      <c r="D6600" t="s">
        <v>16</v>
      </c>
      <c r="E6600">
        <v>1</v>
      </c>
      <c r="F6600">
        <v>0.98</v>
      </c>
      <c r="G6600" t="s">
        <v>149</v>
      </c>
      <c r="H6600">
        <v>1</v>
      </c>
      <c r="I6600">
        <v>1</v>
      </c>
      <c r="J6600" t="s">
        <v>22</v>
      </c>
      <c r="K6600" s="40" t="s">
        <v>149</v>
      </c>
    </row>
    <row r="6601" spans="1:11" x14ac:dyDescent="0.25">
      <c r="A6601">
        <v>17718428</v>
      </c>
      <c r="B6601" s="1">
        <v>41826</v>
      </c>
      <c r="C6601" t="s">
        <v>11</v>
      </c>
      <c r="D6601" t="s">
        <v>16</v>
      </c>
      <c r="E6601">
        <v>1</v>
      </c>
      <c r="F6601">
        <v>0.79</v>
      </c>
      <c r="G6601" t="s">
        <v>148</v>
      </c>
      <c r="H6601">
        <v>4</v>
      </c>
      <c r="I6601">
        <v>4</v>
      </c>
      <c r="J6601" t="s">
        <v>22</v>
      </c>
      <c r="K6601" s="40" t="s">
        <v>149</v>
      </c>
    </row>
    <row r="6602" spans="1:11" x14ac:dyDescent="0.25">
      <c r="A6602">
        <v>500478981</v>
      </c>
      <c r="B6602" s="1">
        <v>44967</v>
      </c>
      <c r="C6602" t="s">
        <v>11</v>
      </c>
      <c r="D6602" t="s">
        <v>16</v>
      </c>
      <c r="E6602">
        <v>1</v>
      </c>
      <c r="F6602">
        <v>0.96</v>
      </c>
      <c r="G6602" t="s">
        <v>149</v>
      </c>
      <c r="H6602">
        <v>1</v>
      </c>
      <c r="I6602">
        <v>2</v>
      </c>
      <c r="J6602" t="s">
        <v>14</v>
      </c>
      <c r="K6602" s="40" t="s">
        <v>149</v>
      </c>
    </row>
    <row r="6603" spans="1:11" x14ac:dyDescent="0.25">
      <c r="A6603">
        <v>589193582</v>
      </c>
      <c r="B6603" s="1">
        <v>45484</v>
      </c>
      <c r="C6603" t="s">
        <v>27</v>
      </c>
      <c r="D6603" t="s">
        <v>17</v>
      </c>
      <c r="E6603">
        <v>1</v>
      </c>
      <c r="F6603">
        <v>0.98</v>
      </c>
      <c r="G6603" t="s">
        <v>149</v>
      </c>
      <c r="H6603">
        <v>1</v>
      </c>
      <c r="I6603">
        <v>3</v>
      </c>
      <c r="J6603" t="s">
        <v>22</v>
      </c>
      <c r="K6603" s="40" t="s">
        <v>149</v>
      </c>
    </row>
    <row r="6604" spans="1:11" x14ac:dyDescent="0.25">
      <c r="A6604">
        <v>590814679</v>
      </c>
      <c r="B6604" s="1">
        <v>45492</v>
      </c>
      <c r="C6604" t="s">
        <v>27</v>
      </c>
      <c r="D6604" t="s">
        <v>16</v>
      </c>
      <c r="E6604">
        <v>1</v>
      </c>
      <c r="F6604">
        <v>1</v>
      </c>
      <c r="G6604" t="s">
        <v>148</v>
      </c>
      <c r="H6604">
        <v>1</v>
      </c>
      <c r="I6604">
        <v>1</v>
      </c>
      <c r="J6604" t="s">
        <v>14</v>
      </c>
      <c r="K6604" s="40" t="s">
        <v>149</v>
      </c>
    </row>
    <row r="6605" spans="1:11" x14ac:dyDescent="0.25">
      <c r="A6605">
        <v>5080389</v>
      </c>
      <c r="B6605" s="1">
        <v>41318</v>
      </c>
      <c r="C6605" t="s">
        <v>11</v>
      </c>
      <c r="D6605" t="s">
        <v>17</v>
      </c>
      <c r="E6605">
        <v>1</v>
      </c>
      <c r="F6605">
        <v>0.82</v>
      </c>
      <c r="G6605" t="s">
        <v>148</v>
      </c>
      <c r="H6605">
        <v>1</v>
      </c>
      <c r="I6605">
        <v>2</v>
      </c>
      <c r="J6605" t="s">
        <v>22</v>
      </c>
      <c r="K6605" s="40" t="s">
        <v>149</v>
      </c>
    </row>
    <row r="6606" spans="1:11" x14ac:dyDescent="0.25">
      <c r="A6606">
        <v>591603497</v>
      </c>
      <c r="B6606" s="1">
        <v>45496</v>
      </c>
      <c r="C6606" t="s">
        <v>27</v>
      </c>
      <c r="D6606" t="s">
        <v>16</v>
      </c>
      <c r="E6606">
        <v>1</v>
      </c>
      <c r="F6606">
        <v>1</v>
      </c>
      <c r="G6606" t="s">
        <v>148</v>
      </c>
      <c r="H6606">
        <v>1</v>
      </c>
      <c r="I6606">
        <v>1</v>
      </c>
      <c r="J6606" t="s">
        <v>14</v>
      </c>
      <c r="K6606" s="40" t="s">
        <v>149</v>
      </c>
    </row>
    <row r="6607" spans="1:11" x14ac:dyDescent="0.25">
      <c r="A6607">
        <v>525693682</v>
      </c>
      <c r="B6607" s="1">
        <v>45121</v>
      </c>
      <c r="C6607" t="s">
        <v>11</v>
      </c>
      <c r="D6607" t="s">
        <v>20</v>
      </c>
      <c r="E6607">
        <v>0</v>
      </c>
      <c r="F6607">
        <v>0.24</v>
      </c>
      <c r="G6607" t="s">
        <v>148</v>
      </c>
      <c r="H6607">
        <v>1</v>
      </c>
      <c r="I6607">
        <v>1</v>
      </c>
      <c r="J6607" t="s">
        <v>56</v>
      </c>
      <c r="K6607" s="40" t="s">
        <v>149</v>
      </c>
    </row>
    <row r="6608" spans="1:11" x14ac:dyDescent="0.25">
      <c r="A6608">
        <v>134389469</v>
      </c>
      <c r="B6608" s="1">
        <v>42896</v>
      </c>
      <c r="C6608" t="s">
        <v>11</v>
      </c>
      <c r="D6608" t="s">
        <v>16</v>
      </c>
      <c r="E6608">
        <v>1</v>
      </c>
      <c r="F6608">
        <v>1</v>
      </c>
      <c r="G6608" t="s">
        <v>148</v>
      </c>
      <c r="H6608">
        <v>1</v>
      </c>
      <c r="I6608">
        <v>1</v>
      </c>
      <c r="J6608" t="s">
        <v>14</v>
      </c>
      <c r="K6608" s="40" t="s">
        <v>149</v>
      </c>
    </row>
    <row r="6609" spans="1:11" x14ac:dyDescent="0.25">
      <c r="A6609">
        <v>590810561</v>
      </c>
      <c r="B6609" s="1">
        <v>45492</v>
      </c>
      <c r="C6609" t="s">
        <v>27</v>
      </c>
      <c r="D6609" t="s">
        <v>16</v>
      </c>
      <c r="E6609">
        <v>0.96</v>
      </c>
      <c r="F6609">
        <v>0.95</v>
      </c>
      <c r="G6609" t="s">
        <v>148</v>
      </c>
      <c r="H6609">
        <v>1</v>
      </c>
      <c r="I6609">
        <v>1</v>
      </c>
      <c r="J6609" t="s">
        <v>14</v>
      </c>
      <c r="K6609" s="40" t="s">
        <v>149</v>
      </c>
    </row>
    <row r="6610" spans="1:11" x14ac:dyDescent="0.25">
      <c r="A6610">
        <v>592331178</v>
      </c>
      <c r="B6610" s="1">
        <v>45499</v>
      </c>
      <c r="C6610" t="s">
        <v>11</v>
      </c>
      <c r="D6610" t="s">
        <v>12</v>
      </c>
      <c r="F6610">
        <v>0.25</v>
      </c>
      <c r="G6610" t="s">
        <v>148</v>
      </c>
      <c r="H6610">
        <v>2</v>
      </c>
      <c r="I6610">
        <v>2</v>
      </c>
      <c r="J6610" t="s">
        <v>14</v>
      </c>
      <c r="K6610" s="40" t="s">
        <v>149</v>
      </c>
    </row>
    <row r="6611" spans="1:11" x14ac:dyDescent="0.25">
      <c r="A6611">
        <v>281495962</v>
      </c>
      <c r="B6611" s="1">
        <v>43678</v>
      </c>
      <c r="C6611" t="s">
        <v>11</v>
      </c>
      <c r="D6611" t="s">
        <v>12</v>
      </c>
      <c r="F6611">
        <v>0.13</v>
      </c>
      <c r="G6611" t="s">
        <v>148</v>
      </c>
      <c r="H6611">
        <v>1</v>
      </c>
      <c r="I6611">
        <v>1</v>
      </c>
      <c r="J6611" t="s">
        <v>14</v>
      </c>
      <c r="K6611" s="40" t="s">
        <v>148</v>
      </c>
    </row>
    <row r="6612" spans="1:11" x14ac:dyDescent="0.25">
      <c r="A6612">
        <v>567624774</v>
      </c>
      <c r="B6612" s="1">
        <v>45368</v>
      </c>
      <c r="C6612" t="s">
        <v>27</v>
      </c>
      <c r="D6612" t="s">
        <v>16</v>
      </c>
      <c r="E6612">
        <v>1</v>
      </c>
      <c r="F6612">
        <v>0.14000000000000001</v>
      </c>
      <c r="G6612" t="s">
        <v>148</v>
      </c>
      <c r="H6612">
        <v>1</v>
      </c>
      <c r="I6612">
        <v>1</v>
      </c>
      <c r="J6612" t="s">
        <v>22</v>
      </c>
      <c r="K6612" s="40" t="s">
        <v>149</v>
      </c>
    </row>
    <row r="6613" spans="1:11" x14ac:dyDescent="0.25">
      <c r="A6613">
        <v>29222122</v>
      </c>
      <c r="B6613" s="1">
        <v>42075</v>
      </c>
      <c r="C6613" t="s">
        <v>11</v>
      </c>
      <c r="D6613" t="s">
        <v>16</v>
      </c>
      <c r="E6613">
        <v>1</v>
      </c>
      <c r="F6613">
        <v>1</v>
      </c>
      <c r="G6613" t="s">
        <v>149</v>
      </c>
      <c r="H6613">
        <v>1</v>
      </c>
      <c r="I6613">
        <v>1</v>
      </c>
      <c r="J6613" t="s">
        <v>14</v>
      </c>
      <c r="K6613" s="40" t="s">
        <v>149</v>
      </c>
    </row>
    <row r="6614" spans="1:11" x14ac:dyDescent="0.25">
      <c r="A6614">
        <v>13320078</v>
      </c>
      <c r="B6614" s="1">
        <v>41717</v>
      </c>
      <c r="C6614" t="s">
        <v>11</v>
      </c>
      <c r="D6614" t="s">
        <v>16</v>
      </c>
      <c r="E6614">
        <v>1</v>
      </c>
      <c r="F6614">
        <v>1</v>
      </c>
      <c r="G6614" t="s">
        <v>149</v>
      </c>
      <c r="H6614">
        <v>3</v>
      </c>
      <c r="I6614">
        <v>3</v>
      </c>
      <c r="J6614" t="s">
        <v>18</v>
      </c>
      <c r="K6614" s="40" t="s">
        <v>149</v>
      </c>
    </row>
    <row r="6615" spans="1:11" x14ac:dyDescent="0.25">
      <c r="A6615">
        <v>462375206</v>
      </c>
      <c r="B6615" s="1">
        <v>44715</v>
      </c>
      <c r="C6615" t="s">
        <v>27</v>
      </c>
      <c r="D6615" t="s">
        <v>16</v>
      </c>
      <c r="E6615">
        <v>1</v>
      </c>
      <c r="F6615">
        <v>0.95</v>
      </c>
      <c r="G6615" t="s">
        <v>148</v>
      </c>
      <c r="H6615">
        <v>4</v>
      </c>
      <c r="I6615">
        <v>5</v>
      </c>
      <c r="J6615" t="s">
        <v>14</v>
      </c>
      <c r="K6615" s="40" t="s">
        <v>149</v>
      </c>
    </row>
    <row r="6616" spans="1:11" x14ac:dyDescent="0.25">
      <c r="A6616">
        <v>488323403</v>
      </c>
      <c r="B6616" s="1">
        <v>44884</v>
      </c>
      <c r="C6616" t="s">
        <v>11</v>
      </c>
      <c r="D6616" t="s">
        <v>16</v>
      </c>
      <c r="E6616">
        <v>1</v>
      </c>
      <c r="F6616">
        <v>1</v>
      </c>
      <c r="G6616" t="s">
        <v>148</v>
      </c>
      <c r="H6616">
        <v>190</v>
      </c>
      <c r="I6616">
        <v>215</v>
      </c>
      <c r="J6616" t="s">
        <v>14</v>
      </c>
      <c r="K6616" s="40" t="s">
        <v>149</v>
      </c>
    </row>
    <row r="6617" spans="1:11" x14ac:dyDescent="0.25">
      <c r="A6617">
        <v>592474666</v>
      </c>
      <c r="B6617" s="1">
        <v>45500</v>
      </c>
      <c r="C6617" t="s">
        <v>27</v>
      </c>
      <c r="D6617" t="s">
        <v>17</v>
      </c>
      <c r="E6617">
        <v>1</v>
      </c>
      <c r="F6617">
        <v>1</v>
      </c>
      <c r="G6617" t="s">
        <v>148</v>
      </c>
      <c r="H6617">
        <v>2</v>
      </c>
      <c r="I6617">
        <v>2</v>
      </c>
      <c r="J6617" t="s">
        <v>14</v>
      </c>
      <c r="K6617" s="40" t="s">
        <v>149</v>
      </c>
    </row>
    <row r="6618" spans="1:11" x14ac:dyDescent="0.25">
      <c r="A6618">
        <v>5264077</v>
      </c>
      <c r="B6618" s="1">
        <v>41333</v>
      </c>
      <c r="C6618" t="s">
        <v>27</v>
      </c>
      <c r="D6618" t="s">
        <v>16</v>
      </c>
      <c r="E6618">
        <v>1</v>
      </c>
      <c r="F6618">
        <v>0.94</v>
      </c>
      <c r="G6618" t="s">
        <v>149</v>
      </c>
      <c r="H6618">
        <v>1</v>
      </c>
      <c r="I6618">
        <v>1</v>
      </c>
      <c r="J6618" t="s">
        <v>14</v>
      </c>
      <c r="K6618" s="40" t="s">
        <v>149</v>
      </c>
    </row>
    <row r="6619" spans="1:11" x14ac:dyDescent="0.25">
      <c r="A6619">
        <v>591820883</v>
      </c>
      <c r="B6619" s="1">
        <v>45497</v>
      </c>
      <c r="C6619" t="s">
        <v>27</v>
      </c>
      <c r="D6619" t="s">
        <v>16</v>
      </c>
      <c r="E6619">
        <v>1</v>
      </c>
      <c r="F6619">
        <v>0.82</v>
      </c>
      <c r="G6619" t="s">
        <v>149</v>
      </c>
      <c r="H6619">
        <v>9</v>
      </c>
      <c r="I6619">
        <v>13</v>
      </c>
      <c r="J6619" t="s">
        <v>14</v>
      </c>
      <c r="K6619" s="40" t="s">
        <v>149</v>
      </c>
    </row>
    <row r="6620" spans="1:11" x14ac:dyDescent="0.25">
      <c r="A6620">
        <v>228436082</v>
      </c>
      <c r="B6620" s="1">
        <v>43434</v>
      </c>
      <c r="C6620" t="s">
        <v>27</v>
      </c>
      <c r="D6620" t="s">
        <v>12</v>
      </c>
      <c r="F6620">
        <v>0</v>
      </c>
      <c r="G6620" t="s">
        <v>148</v>
      </c>
      <c r="H6620">
        <v>1</v>
      </c>
      <c r="I6620">
        <v>1</v>
      </c>
      <c r="J6620" t="s">
        <v>14</v>
      </c>
      <c r="K6620" s="40" t="s">
        <v>149</v>
      </c>
    </row>
    <row r="6621" spans="1:11" x14ac:dyDescent="0.25">
      <c r="A6621">
        <v>223893087</v>
      </c>
      <c r="B6621" s="1">
        <v>43406</v>
      </c>
      <c r="C6621" t="s">
        <v>11</v>
      </c>
      <c r="D6621" t="s">
        <v>16</v>
      </c>
      <c r="E6621">
        <v>1</v>
      </c>
      <c r="F6621">
        <v>0.92</v>
      </c>
      <c r="G6621" t="s">
        <v>149</v>
      </c>
      <c r="H6621">
        <v>1</v>
      </c>
      <c r="I6621">
        <v>1</v>
      </c>
      <c r="J6621" t="s">
        <v>14</v>
      </c>
      <c r="K6621" s="40" t="s">
        <v>149</v>
      </c>
    </row>
    <row r="6622" spans="1:11" x14ac:dyDescent="0.25">
      <c r="A6622">
        <v>14224132</v>
      </c>
      <c r="B6622" s="1">
        <v>41742</v>
      </c>
      <c r="C6622" t="s">
        <v>11</v>
      </c>
      <c r="D6622" t="s">
        <v>21</v>
      </c>
      <c r="E6622">
        <v>0.55000000000000004</v>
      </c>
      <c r="F6622">
        <v>0.32</v>
      </c>
      <c r="G6622" t="s">
        <v>148</v>
      </c>
      <c r="H6622">
        <v>2</v>
      </c>
      <c r="I6622">
        <v>2</v>
      </c>
      <c r="J6622" t="s">
        <v>14</v>
      </c>
      <c r="K6622" s="40" t="s">
        <v>149</v>
      </c>
    </row>
    <row r="6623" spans="1:11" x14ac:dyDescent="0.25">
      <c r="A6623">
        <v>581172066</v>
      </c>
      <c r="B6623" s="1">
        <v>45445</v>
      </c>
      <c r="C6623" t="s">
        <v>27</v>
      </c>
      <c r="D6623" t="s">
        <v>21</v>
      </c>
      <c r="E6623">
        <v>1</v>
      </c>
      <c r="F6623">
        <v>0.5</v>
      </c>
      <c r="G6623" t="s">
        <v>148</v>
      </c>
      <c r="H6623">
        <v>1</v>
      </c>
      <c r="I6623">
        <v>1</v>
      </c>
      <c r="J6623" t="s">
        <v>14</v>
      </c>
      <c r="K6623" s="40" t="s">
        <v>149</v>
      </c>
    </row>
    <row r="6624" spans="1:11" x14ac:dyDescent="0.25">
      <c r="A6624">
        <v>335544888</v>
      </c>
      <c r="B6624" s="1">
        <v>43873</v>
      </c>
      <c r="C6624" t="s">
        <v>27</v>
      </c>
      <c r="D6624" t="s">
        <v>16</v>
      </c>
      <c r="E6624">
        <v>0.93</v>
      </c>
      <c r="F6624">
        <v>0.94</v>
      </c>
      <c r="G6624" t="s">
        <v>149</v>
      </c>
      <c r="H6624">
        <v>1</v>
      </c>
      <c r="I6624">
        <v>1</v>
      </c>
      <c r="J6624" t="s">
        <v>22</v>
      </c>
      <c r="K6624" s="40" t="s">
        <v>149</v>
      </c>
    </row>
    <row r="6625" spans="1:11" x14ac:dyDescent="0.25">
      <c r="A6625">
        <v>590327466</v>
      </c>
      <c r="B6625" s="1">
        <v>45490</v>
      </c>
      <c r="C6625" t="s">
        <v>27</v>
      </c>
      <c r="D6625" t="s">
        <v>16</v>
      </c>
      <c r="E6625">
        <v>1</v>
      </c>
      <c r="F6625">
        <v>1</v>
      </c>
      <c r="G6625" t="s">
        <v>149</v>
      </c>
      <c r="H6625">
        <v>1</v>
      </c>
      <c r="I6625">
        <v>1</v>
      </c>
      <c r="J6625" t="s">
        <v>14</v>
      </c>
      <c r="K6625" s="40" t="s">
        <v>149</v>
      </c>
    </row>
    <row r="6626" spans="1:11" x14ac:dyDescent="0.25">
      <c r="A6626">
        <v>480838831</v>
      </c>
      <c r="B6626" s="1">
        <v>44828</v>
      </c>
      <c r="C6626" t="s">
        <v>11</v>
      </c>
      <c r="D6626" t="s">
        <v>16</v>
      </c>
      <c r="E6626">
        <v>1</v>
      </c>
      <c r="F6626">
        <v>0.83</v>
      </c>
      <c r="G6626" t="s">
        <v>149</v>
      </c>
      <c r="H6626">
        <v>2</v>
      </c>
      <c r="I6626">
        <v>2</v>
      </c>
      <c r="J6626" t="s">
        <v>14</v>
      </c>
      <c r="K6626" s="40" t="s">
        <v>149</v>
      </c>
    </row>
    <row r="6627" spans="1:11" x14ac:dyDescent="0.25">
      <c r="A6627">
        <v>591823910</v>
      </c>
      <c r="B6627" s="1">
        <v>45497</v>
      </c>
      <c r="C6627" t="s">
        <v>11</v>
      </c>
      <c r="D6627" t="s">
        <v>16</v>
      </c>
      <c r="E6627">
        <v>1</v>
      </c>
      <c r="F6627">
        <v>1</v>
      </c>
      <c r="G6627" t="s">
        <v>149</v>
      </c>
      <c r="H6627">
        <v>1</v>
      </c>
      <c r="I6627">
        <v>1</v>
      </c>
      <c r="J6627" t="s">
        <v>14</v>
      </c>
      <c r="K6627" s="40" t="s">
        <v>149</v>
      </c>
    </row>
    <row r="6628" spans="1:11" x14ac:dyDescent="0.25">
      <c r="A6628">
        <v>221887666</v>
      </c>
      <c r="B6628" s="1">
        <v>43394</v>
      </c>
      <c r="C6628" t="s">
        <v>11</v>
      </c>
      <c r="D6628" t="s">
        <v>21</v>
      </c>
      <c r="E6628">
        <v>0.95</v>
      </c>
      <c r="F6628">
        <v>0.66</v>
      </c>
      <c r="G6628" t="s">
        <v>148</v>
      </c>
      <c r="H6628">
        <v>1</v>
      </c>
      <c r="I6628">
        <v>3</v>
      </c>
      <c r="J6628" t="s">
        <v>14</v>
      </c>
      <c r="K6628" s="40" t="s">
        <v>149</v>
      </c>
    </row>
    <row r="6629" spans="1:11" x14ac:dyDescent="0.25">
      <c r="A6629">
        <v>45815795</v>
      </c>
      <c r="B6629" s="1">
        <v>42282</v>
      </c>
      <c r="C6629" t="s">
        <v>11</v>
      </c>
      <c r="D6629" t="s">
        <v>21</v>
      </c>
      <c r="E6629">
        <v>0.5</v>
      </c>
      <c r="F6629">
        <v>0.69</v>
      </c>
      <c r="G6629" t="s">
        <v>148</v>
      </c>
      <c r="H6629">
        <v>2</v>
      </c>
      <c r="I6629">
        <v>2</v>
      </c>
      <c r="J6629" t="s">
        <v>14</v>
      </c>
      <c r="K6629" s="40" t="s">
        <v>149</v>
      </c>
    </row>
    <row r="6630" spans="1:11" x14ac:dyDescent="0.25">
      <c r="A6630">
        <v>528994067</v>
      </c>
      <c r="B6630" s="1">
        <v>45138</v>
      </c>
      <c r="C6630" t="s">
        <v>27</v>
      </c>
      <c r="D6630" t="s">
        <v>17</v>
      </c>
      <c r="E6630">
        <v>1</v>
      </c>
      <c r="F6630">
        <v>0.83</v>
      </c>
      <c r="G6630" t="s">
        <v>149</v>
      </c>
      <c r="H6630">
        <v>1</v>
      </c>
      <c r="I6630">
        <v>1</v>
      </c>
      <c r="J6630" t="s">
        <v>22</v>
      </c>
      <c r="K6630" s="40" t="s">
        <v>149</v>
      </c>
    </row>
    <row r="6631" spans="1:11" x14ac:dyDescent="0.25">
      <c r="A6631">
        <v>66348483</v>
      </c>
      <c r="B6631" s="1">
        <v>42468</v>
      </c>
      <c r="C6631" t="s">
        <v>11</v>
      </c>
      <c r="D6631" t="s">
        <v>20</v>
      </c>
      <c r="E6631">
        <v>0</v>
      </c>
      <c r="F6631">
        <v>0.14000000000000001</v>
      </c>
      <c r="G6631" t="s">
        <v>148</v>
      </c>
      <c r="H6631">
        <v>1</v>
      </c>
      <c r="I6631">
        <v>1</v>
      </c>
      <c r="J6631" t="s">
        <v>14</v>
      </c>
      <c r="K6631" s="40" t="s">
        <v>149</v>
      </c>
    </row>
    <row r="6632" spans="1:11" x14ac:dyDescent="0.25">
      <c r="A6632">
        <v>545269035</v>
      </c>
      <c r="B6632" s="1">
        <v>45236</v>
      </c>
      <c r="C6632" t="s">
        <v>11</v>
      </c>
      <c r="D6632" t="s">
        <v>17</v>
      </c>
      <c r="E6632">
        <v>1</v>
      </c>
      <c r="F6632">
        <v>0.99</v>
      </c>
      <c r="G6632" t="s">
        <v>148</v>
      </c>
      <c r="H6632">
        <v>1</v>
      </c>
      <c r="I6632">
        <v>1</v>
      </c>
      <c r="J6632" t="s">
        <v>14</v>
      </c>
      <c r="K6632" s="40" t="s">
        <v>149</v>
      </c>
    </row>
    <row r="6633" spans="1:11" x14ac:dyDescent="0.25">
      <c r="A6633">
        <v>585391905</v>
      </c>
      <c r="B6633" s="1">
        <v>45467</v>
      </c>
      <c r="C6633" t="s">
        <v>11</v>
      </c>
      <c r="D6633" t="s">
        <v>16</v>
      </c>
      <c r="E6633">
        <v>1</v>
      </c>
      <c r="F6633">
        <v>0.5</v>
      </c>
      <c r="G6633" t="s">
        <v>148</v>
      </c>
      <c r="H6633">
        <v>4</v>
      </c>
      <c r="I6633">
        <v>8</v>
      </c>
      <c r="J6633" t="s">
        <v>22</v>
      </c>
      <c r="K6633" s="40" t="s">
        <v>149</v>
      </c>
    </row>
    <row r="6634" spans="1:11" x14ac:dyDescent="0.25">
      <c r="A6634">
        <v>529347579</v>
      </c>
      <c r="B6634" s="1">
        <v>45139</v>
      </c>
      <c r="C6634" t="s">
        <v>11</v>
      </c>
      <c r="D6634" t="s">
        <v>16</v>
      </c>
      <c r="E6634">
        <v>1</v>
      </c>
      <c r="F6634">
        <v>0.97</v>
      </c>
      <c r="G6634" t="s">
        <v>148</v>
      </c>
      <c r="H6634">
        <v>1</v>
      </c>
      <c r="I6634">
        <v>1</v>
      </c>
      <c r="J6634" t="s">
        <v>22</v>
      </c>
      <c r="K6634" s="40" t="s">
        <v>149</v>
      </c>
    </row>
    <row r="6635" spans="1:11" x14ac:dyDescent="0.25">
      <c r="A6635">
        <v>137626695</v>
      </c>
      <c r="B6635" s="1">
        <v>42915</v>
      </c>
      <c r="C6635" t="s">
        <v>27</v>
      </c>
      <c r="D6635" t="s">
        <v>16</v>
      </c>
      <c r="E6635">
        <v>1</v>
      </c>
      <c r="F6635">
        <v>0.9</v>
      </c>
      <c r="G6635" t="s">
        <v>149</v>
      </c>
      <c r="H6635">
        <v>2</v>
      </c>
      <c r="I6635">
        <v>2</v>
      </c>
      <c r="J6635" t="s">
        <v>14</v>
      </c>
      <c r="K6635" s="40" t="s">
        <v>149</v>
      </c>
    </row>
    <row r="6636" spans="1:11" x14ac:dyDescent="0.25">
      <c r="A6636">
        <v>161019987</v>
      </c>
      <c r="B6636" s="1">
        <v>43071</v>
      </c>
      <c r="C6636" t="s">
        <v>11</v>
      </c>
      <c r="D6636" t="s">
        <v>16</v>
      </c>
      <c r="E6636">
        <v>1</v>
      </c>
      <c r="F6636">
        <v>0.6</v>
      </c>
      <c r="G6636" t="s">
        <v>148</v>
      </c>
      <c r="H6636">
        <v>1</v>
      </c>
      <c r="I6636">
        <v>5</v>
      </c>
      <c r="J6636" t="s">
        <v>14</v>
      </c>
      <c r="K6636" s="40" t="s">
        <v>149</v>
      </c>
    </row>
    <row r="6637" spans="1:11" x14ac:dyDescent="0.25">
      <c r="A6637">
        <v>30548883</v>
      </c>
      <c r="B6637" s="1">
        <v>42097</v>
      </c>
      <c r="C6637" t="s">
        <v>11</v>
      </c>
      <c r="D6637" t="s">
        <v>21</v>
      </c>
      <c r="E6637">
        <v>1</v>
      </c>
      <c r="F6637">
        <v>0.33</v>
      </c>
      <c r="G6637" t="s">
        <v>148</v>
      </c>
      <c r="H6637">
        <v>1</v>
      </c>
      <c r="I6637">
        <v>1</v>
      </c>
      <c r="J6637" t="s">
        <v>14</v>
      </c>
      <c r="K6637" s="40" t="s">
        <v>149</v>
      </c>
    </row>
    <row r="6638" spans="1:11" x14ac:dyDescent="0.25">
      <c r="A6638">
        <v>591944830</v>
      </c>
      <c r="B6638" s="1">
        <v>45497</v>
      </c>
      <c r="C6638" t="s">
        <v>11</v>
      </c>
      <c r="D6638" t="s">
        <v>17</v>
      </c>
      <c r="E6638">
        <v>0.91</v>
      </c>
      <c r="F6638">
        <v>0.89</v>
      </c>
      <c r="G6638" t="s">
        <v>149</v>
      </c>
      <c r="H6638">
        <v>1</v>
      </c>
      <c r="I6638">
        <v>2</v>
      </c>
      <c r="J6638" t="s">
        <v>14</v>
      </c>
      <c r="K6638" s="40" t="s">
        <v>149</v>
      </c>
    </row>
    <row r="6639" spans="1:11" x14ac:dyDescent="0.25">
      <c r="A6639">
        <v>404325672</v>
      </c>
      <c r="B6639" s="1">
        <v>44346</v>
      </c>
      <c r="C6639" t="s">
        <v>27</v>
      </c>
      <c r="D6639" t="s">
        <v>12</v>
      </c>
      <c r="F6639">
        <v>0.2</v>
      </c>
      <c r="G6639" t="s">
        <v>148</v>
      </c>
      <c r="H6639">
        <v>2</v>
      </c>
      <c r="I6639">
        <v>3</v>
      </c>
      <c r="J6639" t="s">
        <v>14</v>
      </c>
      <c r="K6639" s="40" t="s">
        <v>149</v>
      </c>
    </row>
    <row r="6640" spans="1:11" x14ac:dyDescent="0.25">
      <c r="A6640">
        <v>189974950</v>
      </c>
      <c r="B6640" s="1">
        <v>43236</v>
      </c>
      <c r="C6640" t="s">
        <v>11</v>
      </c>
      <c r="D6640" t="s">
        <v>16</v>
      </c>
      <c r="E6640">
        <v>1</v>
      </c>
      <c r="F6640">
        <v>0.85</v>
      </c>
      <c r="G6640" t="s">
        <v>149</v>
      </c>
      <c r="H6640">
        <v>1</v>
      </c>
      <c r="I6640">
        <v>1</v>
      </c>
      <c r="J6640" t="s">
        <v>14</v>
      </c>
      <c r="K6640" s="40" t="s">
        <v>148</v>
      </c>
    </row>
    <row r="6641" spans="1:11" x14ac:dyDescent="0.25">
      <c r="A6641">
        <v>205827583</v>
      </c>
      <c r="B6641" s="1">
        <v>43310</v>
      </c>
      <c r="C6641" t="s">
        <v>44</v>
      </c>
      <c r="D6641" t="s">
        <v>16</v>
      </c>
      <c r="E6641">
        <v>1</v>
      </c>
      <c r="F6641">
        <v>0.95</v>
      </c>
      <c r="G6641" t="s">
        <v>149</v>
      </c>
      <c r="H6641">
        <v>5</v>
      </c>
      <c r="I6641">
        <v>5</v>
      </c>
      <c r="J6641" t="s">
        <v>22</v>
      </c>
      <c r="K6641" s="40" t="s">
        <v>149</v>
      </c>
    </row>
    <row r="6642" spans="1:11" x14ac:dyDescent="0.25">
      <c r="A6642">
        <v>125490676</v>
      </c>
      <c r="B6642" s="1">
        <v>42837</v>
      </c>
      <c r="C6642" t="s">
        <v>11</v>
      </c>
      <c r="D6642" t="s">
        <v>12</v>
      </c>
      <c r="F6642">
        <v>0</v>
      </c>
      <c r="G6642" t="s">
        <v>148</v>
      </c>
      <c r="H6642">
        <v>1</v>
      </c>
      <c r="I6642">
        <v>1</v>
      </c>
      <c r="J6642" t="s">
        <v>22</v>
      </c>
      <c r="K6642" s="40" t="s">
        <v>148</v>
      </c>
    </row>
    <row r="6643" spans="1:11" x14ac:dyDescent="0.25">
      <c r="A6643">
        <v>539103249</v>
      </c>
      <c r="B6643" s="1">
        <v>45195</v>
      </c>
      <c r="C6643" t="s">
        <v>27</v>
      </c>
      <c r="D6643" t="s">
        <v>16</v>
      </c>
      <c r="E6643">
        <v>1</v>
      </c>
      <c r="F6643">
        <v>1</v>
      </c>
      <c r="G6643" t="s">
        <v>148</v>
      </c>
      <c r="H6643">
        <v>2</v>
      </c>
      <c r="I6643">
        <v>2</v>
      </c>
      <c r="J6643" t="s">
        <v>14</v>
      </c>
      <c r="K6643" s="40" t="s">
        <v>149</v>
      </c>
    </row>
    <row r="6644" spans="1:11" x14ac:dyDescent="0.25">
      <c r="A6644">
        <v>593145273</v>
      </c>
      <c r="B6644" s="1">
        <v>45503</v>
      </c>
      <c r="C6644" t="s">
        <v>27</v>
      </c>
      <c r="D6644" t="s">
        <v>16</v>
      </c>
      <c r="E6644">
        <v>1</v>
      </c>
      <c r="F6644">
        <v>1</v>
      </c>
      <c r="G6644" t="s">
        <v>149</v>
      </c>
      <c r="H6644">
        <v>3</v>
      </c>
      <c r="I6644">
        <v>3</v>
      </c>
      <c r="J6644" t="s">
        <v>14</v>
      </c>
      <c r="K6644" s="40" t="s">
        <v>149</v>
      </c>
    </row>
    <row r="6645" spans="1:11" x14ac:dyDescent="0.25">
      <c r="A6645">
        <v>591222580</v>
      </c>
      <c r="B6645" s="1">
        <v>45494</v>
      </c>
      <c r="C6645" t="s">
        <v>11</v>
      </c>
      <c r="D6645" t="s">
        <v>16</v>
      </c>
      <c r="E6645">
        <v>1</v>
      </c>
      <c r="F6645">
        <v>1</v>
      </c>
      <c r="G6645" t="s">
        <v>148</v>
      </c>
      <c r="H6645">
        <v>1</v>
      </c>
      <c r="I6645">
        <v>1</v>
      </c>
      <c r="J6645" t="s">
        <v>14</v>
      </c>
      <c r="K6645" s="40" t="s">
        <v>149</v>
      </c>
    </row>
    <row r="6646" spans="1:11" x14ac:dyDescent="0.25">
      <c r="A6646">
        <v>593486732</v>
      </c>
      <c r="B6646" s="1">
        <v>45505</v>
      </c>
      <c r="C6646" t="s">
        <v>27</v>
      </c>
      <c r="D6646" t="s">
        <v>16</v>
      </c>
      <c r="E6646">
        <v>1</v>
      </c>
      <c r="F6646">
        <v>1</v>
      </c>
      <c r="G6646" t="s">
        <v>148</v>
      </c>
      <c r="H6646">
        <v>1</v>
      </c>
      <c r="I6646">
        <v>1</v>
      </c>
      <c r="J6646" t="s">
        <v>14</v>
      </c>
      <c r="K6646" s="40" t="s">
        <v>149</v>
      </c>
    </row>
    <row r="6647" spans="1:11" x14ac:dyDescent="0.25">
      <c r="A6647">
        <v>16526582</v>
      </c>
      <c r="B6647" s="1">
        <v>41798</v>
      </c>
      <c r="C6647" t="s">
        <v>11</v>
      </c>
      <c r="D6647" t="s">
        <v>21</v>
      </c>
      <c r="E6647">
        <v>1</v>
      </c>
      <c r="F6647">
        <v>0.67</v>
      </c>
      <c r="G6647" t="s">
        <v>148</v>
      </c>
      <c r="H6647">
        <v>1</v>
      </c>
      <c r="I6647">
        <v>2</v>
      </c>
      <c r="J6647" t="s">
        <v>14</v>
      </c>
      <c r="K6647" s="40" t="s">
        <v>149</v>
      </c>
    </row>
    <row r="6648" spans="1:11" x14ac:dyDescent="0.25">
      <c r="A6648">
        <v>85477908</v>
      </c>
      <c r="B6648" s="1">
        <v>42574</v>
      </c>
      <c r="C6648" t="s">
        <v>11</v>
      </c>
      <c r="D6648" t="s">
        <v>16</v>
      </c>
      <c r="E6648">
        <v>1</v>
      </c>
      <c r="F6648">
        <v>0.99</v>
      </c>
      <c r="G6648" t="s">
        <v>148</v>
      </c>
      <c r="H6648">
        <v>2</v>
      </c>
      <c r="I6648">
        <v>6</v>
      </c>
      <c r="J6648" t="s">
        <v>18</v>
      </c>
      <c r="K6648" s="40" t="s">
        <v>149</v>
      </c>
    </row>
    <row r="6649" spans="1:11" x14ac:dyDescent="0.25">
      <c r="A6649">
        <v>593497859</v>
      </c>
      <c r="B6649" s="1">
        <v>45505</v>
      </c>
      <c r="C6649" t="s">
        <v>27</v>
      </c>
      <c r="D6649" t="s">
        <v>16</v>
      </c>
      <c r="E6649">
        <v>1</v>
      </c>
      <c r="F6649">
        <v>1</v>
      </c>
      <c r="G6649" t="s">
        <v>148</v>
      </c>
      <c r="H6649">
        <v>1</v>
      </c>
      <c r="I6649">
        <v>1</v>
      </c>
      <c r="J6649" t="s">
        <v>14</v>
      </c>
      <c r="K6649" s="40" t="s">
        <v>149</v>
      </c>
    </row>
    <row r="6650" spans="1:11" x14ac:dyDescent="0.25">
      <c r="A6650">
        <v>77420214</v>
      </c>
      <c r="B6650" s="1">
        <v>42534</v>
      </c>
      <c r="C6650" t="s">
        <v>11</v>
      </c>
      <c r="D6650" t="s">
        <v>16</v>
      </c>
      <c r="E6650">
        <v>1</v>
      </c>
      <c r="F6650">
        <v>0.99</v>
      </c>
      <c r="G6650" t="s">
        <v>148</v>
      </c>
      <c r="H6650">
        <v>2</v>
      </c>
      <c r="I6650">
        <v>27</v>
      </c>
      <c r="J6650" t="s">
        <v>18</v>
      </c>
      <c r="K6650" s="40" t="s">
        <v>149</v>
      </c>
    </row>
    <row r="6651" spans="1:11" x14ac:dyDescent="0.25">
      <c r="A6651">
        <v>593281853</v>
      </c>
      <c r="B6651" s="1">
        <v>45504</v>
      </c>
      <c r="C6651" t="s">
        <v>27</v>
      </c>
      <c r="D6651" t="s">
        <v>16</v>
      </c>
      <c r="E6651">
        <v>1</v>
      </c>
      <c r="F6651">
        <v>1</v>
      </c>
      <c r="G6651" t="s">
        <v>148</v>
      </c>
      <c r="H6651">
        <v>1</v>
      </c>
      <c r="I6651">
        <v>1</v>
      </c>
      <c r="J6651" t="s">
        <v>14</v>
      </c>
      <c r="K6651" s="40" t="s">
        <v>149</v>
      </c>
    </row>
    <row r="6652" spans="1:11" x14ac:dyDescent="0.25">
      <c r="A6652">
        <v>593496791</v>
      </c>
      <c r="B6652" s="1">
        <v>45505</v>
      </c>
      <c r="C6652" t="s">
        <v>27</v>
      </c>
      <c r="D6652" t="s">
        <v>16</v>
      </c>
      <c r="E6652">
        <v>1</v>
      </c>
      <c r="F6652">
        <v>0.99</v>
      </c>
      <c r="G6652" t="s">
        <v>148</v>
      </c>
      <c r="H6652">
        <v>1</v>
      </c>
      <c r="I6652">
        <v>1</v>
      </c>
      <c r="J6652" t="s">
        <v>14</v>
      </c>
      <c r="K6652" s="40" t="s">
        <v>149</v>
      </c>
    </row>
    <row r="6653" spans="1:11" x14ac:dyDescent="0.25">
      <c r="A6653">
        <v>348420503</v>
      </c>
      <c r="B6653" s="1">
        <v>43984</v>
      </c>
      <c r="C6653" t="s">
        <v>11</v>
      </c>
      <c r="D6653" t="s">
        <v>16</v>
      </c>
      <c r="E6653">
        <v>1</v>
      </c>
      <c r="F6653">
        <v>0.98</v>
      </c>
      <c r="G6653" t="s">
        <v>149</v>
      </c>
      <c r="H6653">
        <v>3</v>
      </c>
      <c r="I6653">
        <v>4</v>
      </c>
      <c r="J6653" t="s">
        <v>14</v>
      </c>
      <c r="K6653" s="40" t="s">
        <v>149</v>
      </c>
    </row>
    <row r="6654" spans="1:11" x14ac:dyDescent="0.25">
      <c r="A6654">
        <v>593681487</v>
      </c>
      <c r="B6654" s="1">
        <v>45506</v>
      </c>
      <c r="C6654" t="s">
        <v>27</v>
      </c>
      <c r="D6654" t="s">
        <v>16</v>
      </c>
      <c r="E6654">
        <v>1</v>
      </c>
      <c r="F6654">
        <v>0.83</v>
      </c>
      <c r="G6654" t="s">
        <v>148</v>
      </c>
      <c r="H6654">
        <v>1</v>
      </c>
      <c r="I6654">
        <v>1</v>
      </c>
      <c r="J6654" t="s">
        <v>14</v>
      </c>
      <c r="K6654" s="40" t="s">
        <v>149</v>
      </c>
    </row>
    <row r="6655" spans="1:11" x14ac:dyDescent="0.25">
      <c r="A6655">
        <v>524489790</v>
      </c>
      <c r="B6655" s="1">
        <v>45115</v>
      </c>
      <c r="C6655" t="s">
        <v>11</v>
      </c>
      <c r="D6655" t="s">
        <v>17</v>
      </c>
      <c r="E6655">
        <v>1</v>
      </c>
      <c r="F6655">
        <v>0.65</v>
      </c>
      <c r="G6655" t="s">
        <v>148</v>
      </c>
      <c r="H6655">
        <v>1</v>
      </c>
      <c r="I6655">
        <v>1</v>
      </c>
      <c r="J6655" t="s">
        <v>22</v>
      </c>
      <c r="K6655" s="40" t="s">
        <v>149</v>
      </c>
    </row>
    <row r="6656" spans="1:11" x14ac:dyDescent="0.25">
      <c r="A6656">
        <v>125047394</v>
      </c>
      <c r="B6656" s="1">
        <v>42834</v>
      </c>
      <c r="C6656" t="s">
        <v>11</v>
      </c>
      <c r="D6656" t="s">
        <v>17</v>
      </c>
      <c r="E6656">
        <v>1</v>
      </c>
      <c r="F6656">
        <v>0.75</v>
      </c>
      <c r="G6656" t="s">
        <v>149</v>
      </c>
      <c r="H6656">
        <v>5</v>
      </c>
      <c r="I6656">
        <v>5</v>
      </c>
      <c r="J6656" t="s">
        <v>14</v>
      </c>
      <c r="K6656" s="40" t="s">
        <v>149</v>
      </c>
    </row>
    <row r="6657" spans="1:11" x14ac:dyDescent="0.25">
      <c r="A6657">
        <v>159892193</v>
      </c>
      <c r="B6657" s="1">
        <v>43062</v>
      </c>
      <c r="C6657" t="s">
        <v>11</v>
      </c>
      <c r="D6657" t="s">
        <v>16</v>
      </c>
      <c r="E6657">
        <v>1</v>
      </c>
      <c r="F6657">
        <v>0.96</v>
      </c>
      <c r="G6657" t="s">
        <v>149</v>
      </c>
      <c r="H6657">
        <v>1</v>
      </c>
      <c r="I6657">
        <v>2</v>
      </c>
      <c r="J6657" t="s">
        <v>14</v>
      </c>
      <c r="K6657" s="40" t="s">
        <v>149</v>
      </c>
    </row>
    <row r="6658" spans="1:11" x14ac:dyDescent="0.25">
      <c r="A6658">
        <v>593451381</v>
      </c>
      <c r="B6658" s="1">
        <v>45505</v>
      </c>
      <c r="C6658" t="s">
        <v>27</v>
      </c>
      <c r="D6658" t="s">
        <v>20</v>
      </c>
      <c r="E6658">
        <v>0.1</v>
      </c>
      <c r="F6658">
        <v>0</v>
      </c>
      <c r="G6658" t="s">
        <v>148</v>
      </c>
      <c r="H6658">
        <v>1</v>
      </c>
      <c r="I6658">
        <v>1</v>
      </c>
      <c r="J6658" t="s">
        <v>14</v>
      </c>
      <c r="K6658" s="40" t="s">
        <v>149</v>
      </c>
    </row>
    <row r="6659" spans="1:11" x14ac:dyDescent="0.25">
      <c r="A6659">
        <v>489450541</v>
      </c>
      <c r="B6659" s="1">
        <v>44893</v>
      </c>
      <c r="C6659" t="s">
        <v>27</v>
      </c>
      <c r="D6659" t="s">
        <v>16</v>
      </c>
      <c r="E6659">
        <v>1</v>
      </c>
      <c r="F6659">
        <v>1</v>
      </c>
      <c r="G6659" t="s">
        <v>148</v>
      </c>
      <c r="H6659">
        <v>4</v>
      </c>
      <c r="I6659">
        <v>4</v>
      </c>
      <c r="J6659" t="s">
        <v>14</v>
      </c>
      <c r="K6659" s="40" t="s">
        <v>149</v>
      </c>
    </row>
    <row r="6660" spans="1:11" x14ac:dyDescent="0.25">
      <c r="A6660">
        <v>594133902</v>
      </c>
      <c r="B6660" s="1">
        <v>45508</v>
      </c>
      <c r="C6660" t="s">
        <v>11</v>
      </c>
      <c r="D6660" t="s">
        <v>16</v>
      </c>
      <c r="E6660">
        <v>1</v>
      </c>
      <c r="F6660">
        <v>0.99</v>
      </c>
      <c r="G6660" t="s">
        <v>148</v>
      </c>
      <c r="H6660">
        <v>7</v>
      </c>
      <c r="I6660">
        <v>7</v>
      </c>
      <c r="J6660" t="s">
        <v>14</v>
      </c>
      <c r="K6660" s="40" t="s">
        <v>149</v>
      </c>
    </row>
    <row r="6661" spans="1:11" x14ac:dyDescent="0.25">
      <c r="A6661">
        <v>504310023</v>
      </c>
      <c r="B6661" s="1">
        <v>44992</v>
      </c>
      <c r="C6661" t="s">
        <v>11</v>
      </c>
      <c r="D6661" t="s">
        <v>16</v>
      </c>
      <c r="E6661">
        <v>1</v>
      </c>
      <c r="F6661">
        <v>0.81</v>
      </c>
      <c r="G6661" t="s">
        <v>149</v>
      </c>
      <c r="H6661">
        <v>1</v>
      </c>
      <c r="I6661">
        <v>2</v>
      </c>
      <c r="J6661" t="s">
        <v>22</v>
      </c>
      <c r="K6661" s="40" t="s">
        <v>148</v>
      </c>
    </row>
    <row r="6662" spans="1:11" x14ac:dyDescent="0.25">
      <c r="A6662">
        <v>593712913</v>
      </c>
      <c r="B6662" s="1">
        <v>45506</v>
      </c>
      <c r="C6662" t="s">
        <v>27</v>
      </c>
      <c r="D6662" t="s">
        <v>16</v>
      </c>
      <c r="E6662">
        <v>1</v>
      </c>
      <c r="F6662">
        <v>1</v>
      </c>
      <c r="G6662" t="s">
        <v>149</v>
      </c>
      <c r="H6662">
        <v>6</v>
      </c>
      <c r="I6662">
        <v>6</v>
      </c>
      <c r="J6662" t="s">
        <v>14</v>
      </c>
      <c r="K6662" s="40" t="s">
        <v>148</v>
      </c>
    </row>
    <row r="6663" spans="1:11" x14ac:dyDescent="0.25">
      <c r="A6663">
        <v>1863767</v>
      </c>
      <c r="B6663" s="1">
        <v>40973</v>
      </c>
      <c r="C6663" t="s">
        <v>11</v>
      </c>
      <c r="D6663" t="s">
        <v>16</v>
      </c>
      <c r="E6663">
        <v>1</v>
      </c>
      <c r="F6663">
        <v>0.64</v>
      </c>
      <c r="G6663" t="s">
        <v>148</v>
      </c>
      <c r="H6663">
        <v>1</v>
      </c>
      <c r="I6663">
        <v>9</v>
      </c>
      <c r="J6663" t="s">
        <v>14</v>
      </c>
      <c r="K6663" s="40" t="s">
        <v>149</v>
      </c>
    </row>
    <row r="6664" spans="1:11" x14ac:dyDescent="0.25">
      <c r="A6664">
        <v>81617490</v>
      </c>
      <c r="B6664" s="1">
        <v>42555</v>
      </c>
      <c r="C6664" t="s">
        <v>27</v>
      </c>
      <c r="D6664" t="s">
        <v>16</v>
      </c>
      <c r="E6664">
        <v>1</v>
      </c>
      <c r="F6664">
        <v>1</v>
      </c>
      <c r="G6664" t="s">
        <v>148</v>
      </c>
      <c r="H6664">
        <v>1</v>
      </c>
      <c r="I6664">
        <v>1</v>
      </c>
      <c r="J6664" t="s">
        <v>14</v>
      </c>
      <c r="K6664" s="40" t="s">
        <v>149</v>
      </c>
    </row>
    <row r="6665" spans="1:11" x14ac:dyDescent="0.25">
      <c r="A6665">
        <v>7633741</v>
      </c>
      <c r="B6665" s="1">
        <v>41476</v>
      </c>
      <c r="C6665" t="s">
        <v>11</v>
      </c>
      <c r="D6665" t="s">
        <v>20</v>
      </c>
      <c r="E6665">
        <v>0</v>
      </c>
      <c r="F6665">
        <v>0.05</v>
      </c>
      <c r="G6665" t="s">
        <v>148</v>
      </c>
      <c r="H6665">
        <v>1</v>
      </c>
      <c r="I6665">
        <v>4</v>
      </c>
      <c r="J6665" t="s">
        <v>14</v>
      </c>
      <c r="K6665" s="40" t="s">
        <v>149</v>
      </c>
    </row>
    <row r="6666" spans="1:11" x14ac:dyDescent="0.25">
      <c r="A6666">
        <v>593749673</v>
      </c>
      <c r="B6666" s="1">
        <v>45506</v>
      </c>
      <c r="C6666" t="s">
        <v>27</v>
      </c>
      <c r="D6666" t="s">
        <v>16</v>
      </c>
      <c r="E6666">
        <v>1</v>
      </c>
      <c r="F6666">
        <v>0.97</v>
      </c>
      <c r="G6666" t="s">
        <v>149</v>
      </c>
      <c r="H6666">
        <v>5</v>
      </c>
      <c r="I6666">
        <v>5</v>
      </c>
      <c r="J6666" t="s">
        <v>14</v>
      </c>
      <c r="K6666" s="40" t="s">
        <v>149</v>
      </c>
    </row>
    <row r="6667" spans="1:11" x14ac:dyDescent="0.25">
      <c r="A6667">
        <v>593773819</v>
      </c>
      <c r="B6667" s="1">
        <v>45506</v>
      </c>
      <c r="C6667" t="s">
        <v>11</v>
      </c>
      <c r="D6667" t="s">
        <v>16</v>
      </c>
      <c r="E6667">
        <v>1</v>
      </c>
      <c r="F6667">
        <v>1</v>
      </c>
      <c r="G6667" t="s">
        <v>148</v>
      </c>
      <c r="H6667">
        <v>1</v>
      </c>
      <c r="I6667">
        <v>1</v>
      </c>
      <c r="J6667" t="s">
        <v>14</v>
      </c>
      <c r="K6667" s="40" t="s">
        <v>149</v>
      </c>
    </row>
    <row r="6668" spans="1:11" x14ac:dyDescent="0.25">
      <c r="A6668">
        <v>432769476</v>
      </c>
      <c r="B6668" s="1">
        <v>44520</v>
      </c>
      <c r="C6668" t="s">
        <v>11</v>
      </c>
      <c r="D6668" t="s">
        <v>16</v>
      </c>
      <c r="E6668">
        <v>0.92</v>
      </c>
      <c r="F6668">
        <v>0.96</v>
      </c>
      <c r="G6668" t="s">
        <v>149</v>
      </c>
      <c r="H6668">
        <v>1</v>
      </c>
      <c r="I6668">
        <v>1</v>
      </c>
      <c r="J6668" t="s">
        <v>22</v>
      </c>
      <c r="K6668" s="40" t="s">
        <v>149</v>
      </c>
    </row>
    <row r="6669" spans="1:11" x14ac:dyDescent="0.25">
      <c r="A6669">
        <v>586037149</v>
      </c>
      <c r="B6669" s="1">
        <v>45470</v>
      </c>
      <c r="C6669" t="s">
        <v>27</v>
      </c>
      <c r="D6669" t="s">
        <v>21</v>
      </c>
      <c r="E6669">
        <v>0.82</v>
      </c>
      <c r="F6669">
        <v>0.74</v>
      </c>
      <c r="G6669" t="s">
        <v>148</v>
      </c>
      <c r="H6669">
        <v>1</v>
      </c>
      <c r="I6669">
        <v>2</v>
      </c>
      <c r="J6669" t="s">
        <v>14</v>
      </c>
      <c r="K6669" s="40" t="s">
        <v>149</v>
      </c>
    </row>
    <row r="6670" spans="1:11" x14ac:dyDescent="0.25">
      <c r="A6670">
        <v>68676249</v>
      </c>
      <c r="B6670" s="1">
        <v>42484</v>
      </c>
      <c r="C6670" t="s">
        <v>11</v>
      </c>
      <c r="D6670" t="s">
        <v>16</v>
      </c>
      <c r="E6670">
        <v>1</v>
      </c>
      <c r="F6670">
        <v>0.98</v>
      </c>
      <c r="G6670" t="s">
        <v>148</v>
      </c>
      <c r="H6670">
        <v>12</v>
      </c>
      <c r="I6670">
        <v>12</v>
      </c>
      <c r="J6670" t="s">
        <v>14</v>
      </c>
      <c r="K6670" s="40" t="s">
        <v>149</v>
      </c>
    </row>
    <row r="6671" spans="1:11" x14ac:dyDescent="0.25">
      <c r="A6671">
        <v>594698851</v>
      </c>
      <c r="B6671" s="1">
        <v>45511</v>
      </c>
      <c r="C6671" t="s">
        <v>27</v>
      </c>
      <c r="D6671" t="s">
        <v>16</v>
      </c>
      <c r="E6671">
        <v>1</v>
      </c>
      <c r="F6671">
        <v>1</v>
      </c>
      <c r="G6671" t="s">
        <v>148</v>
      </c>
      <c r="H6671">
        <v>1</v>
      </c>
      <c r="I6671">
        <v>1</v>
      </c>
      <c r="J6671" t="s">
        <v>14</v>
      </c>
      <c r="K6671" s="40" t="s">
        <v>149</v>
      </c>
    </row>
    <row r="6672" spans="1:11" x14ac:dyDescent="0.25">
      <c r="A6672">
        <v>16855350</v>
      </c>
      <c r="B6672" s="1">
        <v>41806</v>
      </c>
      <c r="C6672" t="s">
        <v>11</v>
      </c>
      <c r="D6672" t="s">
        <v>17</v>
      </c>
      <c r="E6672">
        <v>1</v>
      </c>
      <c r="F6672">
        <v>0.99</v>
      </c>
      <c r="G6672" t="s">
        <v>149</v>
      </c>
      <c r="H6672">
        <v>1</v>
      </c>
      <c r="I6672">
        <v>1</v>
      </c>
      <c r="J6672" t="s">
        <v>14</v>
      </c>
      <c r="K6672" s="40" t="s">
        <v>149</v>
      </c>
    </row>
    <row r="6673" spans="1:11" x14ac:dyDescent="0.25">
      <c r="A6673">
        <v>196207347</v>
      </c>
      <c r="B6673" s="1">
        <v>43268</v>
      </c>
      <c r="C6673" t="s">
        <v>11</v>
      </c>
      <c r="D6673" t="s">
        <v>16</v>
      </c>
      <c r="E6673">
        <v>1</v>
      </c>
      <c r="F6673">
        <v>0.97</v>
      </c>
      <c r="G6673" t="s">
        <v>149</v>
      </c>
      <c r="H6673">
        <v>1</v>
      </c>
      <c r="I6673">
        <v>1</v>
      </c>
      <c r="J6673" t="s">
        <v>14</v>
      </c>
      <c r="K6673" s="40" t="s">
        <v>149</v>
      </c>
    </row>
    <row r="6674" spans="1:11" x14ac:dyDescent="0.25">
      <c r="A6674">
        <v>84631147</v>
      </c>
      <c r="B6674" s="1">
        <v>42570</v>
      </c>
      <c r="C6674" t="s">
        <v>11</v>
      </c>
      <c r="D6674" t="s">
        <v>16</v>
      </c>
      <c r="E6674">
        <v>1</v>
      </c>
      <c r="F6674">
        <v>0.53</v>
      </c>
      <c r="G6674" t="s">
        <v>149</v>
      </c>
      <c r="H6674">
        <v>1</v>
      </c>
      <c r="I6674">
        <v>2</v>
      </c>
      <c r="J6674" t="s">
        <v>14</v>
      </c>
      <c r="K6674" s="40" t="s">
        <v>149</v>
      </c>
    </row>
    <row r="6675" spans="1:11" x14ac:dyDescent="0.25">
      <c r="A6675">
        <v>501631036</v>
      </c>
      <c r="B6675" s="1">
        <v>44975</v>
      </c>
      <c r="C6675" t="s">
        <v>11</v>
      </c>
      <c r="D6675" t="s">
        <v>16</v>
      </c>
      <c r="E6675">
        <v>1</v>
      </c>
      <c r="F6675">
        <v>0.93</v>
      </c>
      <c r="G6675" t="s">
        <v>148</v>
      </c>
      <c r="H6675">
        <v>1</v>
      </c>
      <c r="I6675">
        <v>1</v>
      </c>
      <c r="J6675" t="s">
        <v>14</v>
      </c>
      <c r="K6675" s="40" t="s">
        <v>149</v>
      </c>
    </row>
    <row r="6676" spans="1:11" x14ac:dyDescent="0.25">
      <c r="A6676">
        <v>26435996</v>
      </c>
      <c r="B6676" s="1">
        <v>42024</v>
      </c>
      <c r="C6676" t="s">
        <v>11</v>
      </c>
      <c r="D6676" t="s">
        <v>16</v>
      </c>
      <c r="E6676">
        <v>1</v>
      </c>
      <c r="F6676">
        <v>0.82</v>
      </c>
      <c r="G6676" t="s">
        <v>148</v>
      </c>
      <c r="H6676">
        <v>1</v>
      </c>
      <c r="I6676">
        <v>1</v>
      </c>
      <c r="J6676" t="s">
        <v>18</v>
      </c>
      <c r="K6676" s="40" t="s">
        <v>149</v>
      </c>
    </row>
    <row r="6677" spans="1:11" x14ac:dyDescent="0.25">
      <c r="A6677">
        <v>552999827</v>
      </c>
      <c r="B6677" s="1">
        <v>45287</v>
      </c>
      <c r="C6677" t="s">
        <v>11</v>
      </c>
      <c r="D6677" t="s">
        <v>21</v>
      </c>
      <c r="E6677">
        <v>0.71</v>
      </c>
      <c r="F6677">
        <v>0.28999999999999998</v>
      </c>
      <c r="G6677" t="s">
        <v>148</v>
      </c>
      <c r="H6677">
        <v>1</v>
      </c>
      <c r="I6677">
        <v>1</v>
      </c>
      <c r="J6677" t="s">
        <v>14</v>
      </c>
      <c r="K6677" s="40" t="s">
        <v>149</v>
      </c>
    </row>
    <row r="6678" spans="1:11" x14ac:dyDescent="0.25">
      <c r="A6678">
        <v>351507310</v>
      </c>
      <c r="B6678" s="1">
        <v>44005</v>
      </c>
      <c r="C6678" t="s">
        <v>11</v>
      </c>
      <c r="D6678" t="s">
        <v>16</v>
      </c>
      <c r="E6678">
        <v>1</v>
      </c>
      <c r="F6678">
        <v>0.95</v>
      </c>
      <c r="G6678" t="s">
        <v>148</v>
      </c>
      <c r="H6678">
        <v>1</v>
      </c>
      <c r="I6678">
        <v>1</v>
      </c>
      <c r="J6678" t="s">
        <v>14</v>
      </c>
      <c r="K6678" s="40" t="s">
        <v>149</v>
      </c>
    </row>
    <row r="6679" spans="1:11" x14ac:dyDescent="0.25">
      <c r="A6679">
        <v>61684567</v>
      </c>
      <c r="B6679" s="1">
        <v>42434</v>
      </c>
      <c r="C6679" t="s">
        <v>11</v>
      </c>
      <c r="D6679" t="s">
        <v>16</v>
      </c>
      <c r="E6679">
        <v>0.83</v>
      </c>
      <c r="F6679">
        <v>0.5</v>
      </c>
      <c r="G6679" t="s">
        <v>148</v>
      </c>
      <c r="H6679">
        <v>1</v>
      </c>
      <c r="I6679">
        <v>1</v>
      </c>
      <c r="J6679" t="s">
        <v>14</v>
      </c>
      <c r="K6679" s="40" t="s">
        <v>149</v>
      </c>
    </row>
    <row r="6680" spans="1:11" x14ac:dyDescent="0.25">
      <c r="A6680">
        <v>255481011</v>
      </c>
      <c r="B6680" s="1">
        <v>43567</v>
      </c>
      <c r="C6680" t="s">
        <v>11</v>
      </c>
      <c r="D6680" t="s">
        <v>21</v>
      </c>
      <c r="E6680">
        <v>0.6</v>
      </c>
      <c r="F6680">
        <v>0.71</v>
      </c>
      <c r="G6680" t="s">
        <v>27</v>
      </c>
      <c r="H6680">
        <v>13</v>
      </c>
      <c r="I6680">
        <v>13</v>
      </c>
      <c r="J6680" t="s">
        <v>14</v>
      </c>
      <c r="K6680" s="40" t="s">
        <v>149</v>
      </c>
    </row>
    <row r="6681" spans="1:11" x14ac:dyDescent="0.25">
      <c r="A6681">
        <v>594735953</v>
      </c>
      <c r="B6681" s="1">
        <v>45511</v>
      </c>
      <c r="C6681" t="s">
        <v>27</v>
      </c>
      <c r="D6681" t="s">
        <v>16</v>
      </c>
      <c r="E6681">
        <v>1</v>
      </c>
      <c r="F6681">
        <v>1</v>
      </c>
      <c r="G6681" t="s">
        <v>148</v>
      </c>
      <c r="H6681">
        <v>2</v>
      </c>
      <c r="I6681">
        <v>2</v>
      </c>
      <c r="J6681" t="s">
        <v>22</v>
      </c>
      <c r="K6681" s="40" t="s">
        <v>149</v>
      </c>
    </row>
    <row r="6682" spans="1:11" x14ac:dyDescent="0.25">
      <c r="A6682">
        <v>35770583</v>
      </c>
      <c r="B6682" s="1">
        <v>42169</v>
      </c>
      <c r="C6682" t="s">
        <v>11</v>
      </c>
      <c r="D6682" t="s">
        <v>16</v>
      </c>
      <c r="E6682">
        <v>1</v>
      </c>
      <c r="F6682">
        <v>1</v>
      </c>
      <c r="G6682" t="s">
        <v>148</v>
      </c>
      <c r="H6682">
        <v>5</v>
      </c>
      <c r="I6682">
        <v>5</v>
      </c>
      <c r="J6682" t="s">
        <v>18</v>
      </c>
      <c r="K6682" s="40" t="s">
        <v>149</v>
      </c>
    </row>
    <row r="6683" spans="1:11" x14ac:dyDescent="0.25">
      <c r="A6683">
        <v>24111170</v>
      </c>
      <c r="B6683" s="1">
        <v>41967</v>
      </c>
      <c r="C6683" t="s">
        <v>11</v>
      </c>
      <c r="D6683" t="s">
        <v>16</v>
      </c>
      <c r="E6683">
        <v>0.96</v>
      </c>
      <c r="F6683">
        <v>0.85</v>
      </c>
      <c r="G6683" t="s">
        <v>149</v>
      </c>
      <c r="H6683">
        <v>1</v>
      </c>
      <c r="I6683">
        <v>1</v>
      </c>
      <c r="J6683" t="s">
        <v>14</v>
      </c>
      <c r="K6683" s="40" t="s">
        <v>149</v>
      </c>
    </row>
    <row r="6684" spans="1:11" x14ac:dyDescent="0.25">
      <c r="A6684">
        <v>594081522</v>
      </c>
      <c r="B6684" s="1">
        <v>45508</v>
      </c>
      <c r="C6684" t="s">
        <v>27</v>
      </c>
      <c r="D6684" t="s">
        <v>16</v>
      </c>
      <c r="E6684">
        <v>1</v>
      </c>
      <c r="F6684">
        <v>1</v>
      </c>
      <c r="G6684" t="s">
        <v>148</v>
      </c>
      <c r="H6684">
        <v>1</v>
      </c>
      <c r="I6684">
        <v>1</v>
      </c>
      <c r="J6684" t="s">
        <v>14</v>
      </c>
      <c r="K6684" s="40" t="s">
        <v>148</v>
      </c>
    </row>
    <row r="6685" spans="1:11" x14ac:dyDescent="0.25">
      <c r="A6685">
        <v>11583160</v>
      </c>
      <c r="B6685" s="1">
        <v>41662</v>
      </c>
      <c r="C6685" t="s">
        <v>11</v>
      </c>
      <c r="D6685" t="s">
        <v>16</v>
      </c>
      <c r="E6685">
        <v>0.9</v>
      </c>
      <c r="F6685">
        <v>0.96</v>
      </c>
      <c r="G6685" t="s">
        <v>148</v>
      </c>
      <c r="H6685">
        <v>2</v>
      </c>
      <c r="I6685">
        <v>3</v>
      </c>
      <c r="J6685" t="s">
        <v>14</v>
      </c>
      <c r="K6685" s="40" t="s">
        <v>149</v>
      </c>
    </row>
    <row r="6686" spans="1:11" x14ac:dyDescent="0.25">
      <c r="A6686">
        <v>594913079</v>
      </c>
      <c r="B6686" s="1">
        <v>45512</v>
      </c>
      <c r="C6686" t="s">
        <v>27</v>
      </c>
      <c r="D6686" t="s">
        <v>17</v>
      </c>
      <c r="E6686">
        <v>1</v>
      </c>
      <c r="F6686">
        <v>0.9</v>
      </c>
      <c r="G6686" t="s">
        <v>148</v>
      </c>
      <c r="H6686">
        <v>1</v>
      </c>
      <c r="I6686">
        <v>1</v>
      </c>
      <c r="J6686" t="s">
        <v>22</v>
      </c>
      <c r="K6686" s="40" t="s">
        <v>149</v>
      </c>
    </row>
    <row r="6687" spans="1:11" x14ac:dyDescent="0.25">
      <c r="A6687">
        <v>594953049</v>
      </c>
      <c r="B6687" s="1">
        <v>45512</v>
      </c>
      <c r="C6687" t="s">
        <v>27</v>
      </c>
      <c r="D6687" t="s">
        <v>16</v>
      </c>
      <c r="E6687">
        <v>0.98</v>
      </c>
      <c r="F6687">
        <v>1</v>
      </c>
      <c r="G6687" t="s">
        <v>149</v>
      </c>
      <c r="H6687">
        <v>7</v>
      </c>
      <c r="I6687">
        <v>7</v>
      </c>
      <c r="J6687" t="s">
        <v>14</v>
      </c>
      <c r="K6687" s="40" t="s">
        <v>149</v>
      </c>
    </row>
    <row r="6688" spans="1:11" x14ac:dyDescent="0.25">
      <c r="A6688">
        <v>594113411</v>
      </c>
      <c r="B6688" s="1">
        <v>45508</v>
      </c>
      <c r="C6688" t="s">
        <v>11</v>
      </c>
      <c r="D6688" t="s">
        <v>16</v>
      </c>
      <c r="E6688">
        <v>1</v>
      </c>
      <c r="F6688">
        <v>1</v>
      </c>
      <c r="G6688" t="s">
        <v>148</v>
      </c>
      <c r="H6688">
        <v>1</v>
      </c>
      <c r="I6688">
        <v>1</v>
      </c>
      <c r="J6688" t="s">
        <v>14</v>
      </c>
      <c r="K6688" s="40" t="s">
        <v>149</v>
      </c>
    </row>
    <row r="6689" spans="1:11" x14ac:dyDescent="0.25">
      <c r="A6689">
        <v>585616031</v>
      </c>
      <c r="B6689" s="1">
        <v>45468</v>
      </c>
      <c r="C6689" t="s">
        <v>11</v>
      </c>
      <c r="D6689" t="s">
        <v>16</v>
      </c>
      <c r="E6689">
        <v>1</v>
      </c>
      <c r="F6689">
        <v>1</v>
      </c>
      <c r="G6689" t="s">
        <v>149</v>
      </c>
      <c r="H6689">
        <v>2</v>
      </c>
      <c r="I6689">
        <v>2</v>
      </c>
      <c r="J6689" t="s">
        <v>14</v>
      </c>
      <c r="K6689" s="40" t="s">
        <v>149</v>
      </c>
    </row>
    <row r="6690" spans="1:11" x14ac:dyDescent="0.25">
      <c r="A6690">
        <v>552004158</v>
      </c>
      <c r="B6690" s="1">
        <v>45281</v>
      </c>
      <c r="C6690" t="s">
        <v>27</v>
      </c>
      <c r="D6690" t="s">
        <v>16</v>
      </c>
      <c r="E6690">
        <v>0.88</v>
      </c>
      <c r="F6690">
        <v>0.95</v>
      </c>
      <c r="G6690" t="s">
        <v>148</v>
      </c>
      <c r="H6690">
        <v>3</v>
      </c>
      <c r="I6690">
        <v>3</v>
      </c>
      <c r="J6690" t="s">
        <v>14</v>
      </c>
      <c r="K6690" s="40" t="s">
        <v>149</v>
      </c>
    </row>
    <row r="6691" spans="1:11" x14ac:dyDescent="0.25">
      <c r="A6691">
        <v>10330117</v>
      </c>
      <c r="B6691" s="1">
        <v>41607</v>
      </c>
      <c r="C6691" t="s">
        <v>11</v>
      </c>
      <c r="D6691" t="s">
        <v>16</v>
      </c>
      <c r="E6691">
        <v>0.93</v>
      </c>
      <c r="F6691">
        <v>0.99</v>
      </c>
      <c r="G6691" t="s">
        <v>148</v>
      </c>
      <c r="H6691">
        <v>21</v>
      </c>
      <c r="I6691">
        <v>23</v>
      </c>
      <c r="J6691" t="s">
        <v>14</v>
      </c>
      <c r="K6691" s="40" t="s">
        <v>149</v>
      </c>
    </row>
    <row r="6692" spans="1:11" x14ac:dyDescent="0.25">
      <c r="A6692">
        <v>594248200</v>
      </c>
      <c r="B6692" s="1">
        <v>45508</v>
      </c>
      <c r="C6692" t="s">
        <v>11</v>
      </c>
      <c r="D6692" t="s">
        <v>16</v>
      </c>
      <c r="E6692">
        <v>1</v>
      </c>
      <c r="F6692">
        <v>1</v>
      </c>
      <c r="G6692" t="s">
        <v>148</v>
      </c>
      <c r="H6692">
        <v>11</v>
      </c>
      <c r="I6692">
        <v>11</v>
      </c>
      <c r="J6692" t="s">
        <v>14</v>
      </c>
      <c r="K6692" s="40" t="s">
        <v>149</v>
      </c>
    </row>
    <row r="6693" spans="1:11" x14ac:dyDescent="0.25">
      <c r="A6693">
        <v>410687006</v>
      </c>
      <c r="B6693" s="1">
        <v>44380</v>
      </c>
      <c r="C6693" t="s">
        <v>11</v>
      </c>
      <c r="D6693" t="s">
        <v>12</v>
      </c>
      <c r="F6693">
        <v>0.5</v>
      </c>
      <c r="G6693" t="s">
        <v>148</v>
      </c>
      <c r="H6693">
        <v>1</v>
      </c>
      <c r="I6693">
        <v>1</v>
      </c>
      <c r="J6693" t="s">
        <v>22</v>
      </c>
      <c r="K6693" s="40" t="s">
        <v>149</v>
      </c>
    </row>
    <row r="6694" spans="1:11" x14ac:dyDescent="0.25">
      <c r="A6694">
        <v>594303594</v>
      </c>
      <c r="B6694" s="1">
        <v>45509</v>
      </c>
      <c r="C6694" t="s">
        <v>27</v>
      </c>
      <c r="D6694" t="s">
        <v>16</v>
      </c>
      <c r="E6694">
        <v>1</v>
      </c>
      <c r="F6694">
        <v>0.94</v>
      </c>
      <c r="G6694" t="s">
        <v>148</v>
      </c>
      <c r="H6694">
        <v>1</v>
      </c>
      <c r="I6694">
        <v>1</v>
      </c>
      <c r="J6694" t="s">
        <v>14</v>
      </c>
      <c r="K6694" s="40" t="s">
        <v>149</v>
      </c>
    </row>
    <row r="6695" spans="1:11" x14ac:dyDescent="0.25">
      <c r="A6695">
        <v>595111824</v>
      </c>
      <c r="B6695" s="1">
        <v>45513</v>
      </c>
      <c r="C6695" t="s">
        <v>11</v>
      </c>
      <c r="D6695" t="s">
        <v>16</v>
      </c>
      <c r="E6695">
        <v>1</v>
      </c>
      <c r="F6695">
        <v>1</v>
      </c>
      <c r="G6695" t="s">
        <v>149</v>
      </c>
      <c r="H6695">
        <v>1</v>
      </c>
      <c r="I6695">
        <v>1</v>
      </c>
      <c r="J6695" t="s">
        <v>14</v>
      </c>
      <c r="K6695" s="40" t="s">
        <v>149</v>
      </c>
    </row>
    <row r="6696" spans="1:11" x14ac:dyDescent="0.25">
      <c r="A6696">
        <v>594930453</v>
      </c>
      <c r="B6696" s="1">
        <v>45512</v>
      </c>
      <c r="C6696" t="s">
        <v>27</v>
      </c>
      <c r="D6696" t="s">
        <v>16</v>
      </c>
      <c r="E6696">
        <v>1</v>
      </c>
      <c r="F6696">
        <v>1</v>
      </c>
      <c r="G6696" t="s">
        <v>148</v>
      </c>
      <c r="H6696">
        <v>1</v>
      </c>
      <c r="I6696">
        <v>1</v>
      </c>
      <c r="J6696" t="s">
        <v>14</v>
      </c>
      <c r="K6696" s="40" t="s">
        <v>149</v>
      </c>
    </row>
    <row r="6697" spans="1:11" x14ac:dyDescent="0.25">
      <c r="A6697">
        <v>594348047</v>
      </c>
      <c r="B6697" s="1">
        <v>45509</v>
      </c>
      <c r="C6697" t="s">
        <v>27</v>
      </c>
      <c r="D6697" t="s">
        <v>17</v>
      </c>
      <c r="E6697">
        <v>1</v>
      </c>
      <c r="F6697">
        <v>1</v>
      </c>
      <c r="G6697" t="s">
        <v>148</v>
      </c>
      <c r="H6697">
        <v>1</v>
      </c>
      <c r="I6697">
        <v>1</v>
      </c>
      <c r="J6697" t="s">
        <v>14</v>
      </c>
      <c r="K6697" s="40" t="s">
        <v>149</v>
      </c>
    </row>
    <row r="6698" spans="1:11" x14ac:dyDescent="0.25">
      <c r="A6698">
        <v>562496831</v>
      </c>
      <c r="B6698" s="1">
        <v>45339</v>
      </c>
      <c r="C6698" t="s">
        <v>27</v>
      </c>
      <c r="D6698" t="s">
        <v>21</v>
      </c>
      <c r="E6698">
        <v>1</v>
      </c>
      <c r="F6698">
        <v>0.52</v>
      </c>
      <c r="G6698" t="s">
        <v>148</v>
      </c>
      <c r="H6698">
        <v>1</v>
      </c>
      <c r="I6698">
        <v>1</v>
      </c>
      <c r="J6698" t="s">
        <v>22</v>
      </c>
      <c r="K6698" s="40" t="s">
        <v>149</v>
      </c>
    </row>
    <row r="6699" spans="1:11" x14ac:dyDescent="0.25">
      <c r="A6699">
        <v>583220832</v>
      </c>
      <c r="B6699" s="1">
        <v>45456</v>
      </c>
      <c r="C6699" t="s">
        <v>27</v>
      </c>
      <c r="D6699" t="s">
        <v>16</v>
      </c>
      <c r="E6699">
        <v>1</v>
      </c>
      <c r="F6699">
        <v>1</v>
      </c>
      <c r="G6699" t="s">
        <v>148</v>
      </c>
      <c r="H6699">
        <v>1</v>
      </c>
      <c r="I6699">
        <v>2</v>
      </c>
      <c r="J6699" t="s">
        <v>14</v>
      </c>
      <c r="K6699" s="40" t="s">
        <v>149</v>
      </c>
    </row>
    <row r="6700" spans="1:11" x14ac:dyDescent="0.25">
      <c r="A6700">
        <v>551534387</v>
      </c>
      <c r="B6700" s="1">
        <v>45278</v>
      </c>
      <c r="C6700" t="s">
        <v>11</v>
      </c>
      <c r="D6700" t="s">
        <v>17</v>
      </c>
      <c r="E6700">
        <v>0.95</v>
      </c>
      <c r="F6700">
        <v>0.59</v>
      </c>
      <c r="G6700" t="s">
        <v>149</v>
      </c>
      <c r="H6700">
        <v>1</v>
      </c>
      <c r="I6700">
        <v>2</v>
      </c>
      <c r="J6700" t="s">
        <v>14</v>
      </c>
      <c r="K6700" s="40" t="s">
        <v>149</v>
      </c>
    </row>
    <row r="6701" spans="1:11" x14ac:dyDescent="0.25">
      <c r="A6701">
        <v>145469107</v>
      </c>
      <c r="B6701" s="1">
        <v>42958</v>
      </c>
      <c r="C6701" t="s">
        <v>11</v>
      </c>
      <c r="D6701" t="s">
        <v>16</v>
      </c>
      <c r="E6701">
        <v>1</v>
      </c>
      <c r="F6701">
        <v>0.93</v>
      </c>
      <c r="G6701" t="s">
        <v>149</v>
      </c>
      <c r="H6701">
        <v>1</v>
      </c>
      <c r="I6701">
        <v>1</v>
      </c>
      <c r="J6701" t="s">
        <v>14</v>
      </c>
      <c r="K6701" s="40" t="s">
        <v>149</v>
      </c>
    </row>
    <row r="6702" spans="1:11" x14ac:dyDescent="0.25">
      <c r="A6702">
        <v>3911159</v>
      </c>
      <c r="B6702" s="1">
        <v>41200</v>
      </c>
      <c r="C6702" t="s">
        <v>11</v>
      </c>
      <c r="D6702" t="s">
        <v>17</v>
      </c>
      <c r="E6702">
        <v>0.89</v>
      </c>
      <c r="F6702">
        <v>0.95</v>
      </c>
      <c r="G6702" t="s">
        <v>148</v>
      </c>
      <c r="H6702">
        <v>3</v>
      </c>
      <c r="I6702">
        <v>19</v>
      </c>
      <c r="J6702" t="s">
        <v>14</v>
      </c>
      <c r="K6702" s="40" t="s">
        <v>149</v>
      </c>
    </row>
    <row r="6703" spans="1:11" x14ac:dyDescent="0.25">
      <c r="A6703">
        <v>7141976</v>
      </c>
      <c r="B6703" s="1">
        <v>41452</v>
      </c>
      <c r="C6703" t="s">
        <v>11</v>
      </c>
      <c r="D6703" t="s">
        <v>16</v>
      </c>
      <c r="E6703">
        <v>0.88</v>
      </c>
      <c r="F6703">
        <v>1</v>
      </c>
      <c r="G6703" t="s">
        <v>148</v>
      </c>
      <c r="H6703">
        <v>13</v>
      </c>
      <c r="I6703">
        <v>13</v>
      </c>
      <c r="J6703" t="s">
        <v>18</v>
      </c>
      <c r="K6703" s="40" t="s">
        <v>149</v>
      </c>
    </row>
    <row r="6704" spans="1:11" x14ac:dyDescent="0.25">
      <c r="A6704">
        <v>594510428</v>
      </c>
      <c r="B6704" s="1">
        <v>45510</v>
      </c>
      <c r="C6704" t="s">
        <v>11</v>
      </c>
      <c r="D6704" t="s">
        <v>17</v>
      </c>
      <c r="E6704">
        <v>0.9</v>
      </c>
      <c r="F6704">
        <v>0.5</v>
      </c>
      <c r="G6704" t="s">
        <v>148</v>
      </c>
      <c r="H6704">
        <v>3</v>
      </c>
      <c r="I6704">
        <v>3</v>
      </c>
      <c r="J6704" t="s">
        <v>14</v>
      </c>
      <c r="K6704" s="40" t="s">
        <v>148</v>
      </c>
    </row>
    <row r="6705" spans="1:11" x14ac:dyDescent="0.25">
      <c r="A6705">
        <v>340228905</v>
      </c>
      <c r="B6705" s="1">
        <v>43894</v>
      </c>
      <c r="C6705" t="s">
        <v>11</v>
      </c>
      <c r="D6705" t="s">
        <v>17</v>
      </c>
      <c r="E6705">
        <v>0.73</v>
      </c>
      <c r="F6705">
        <v>0.32</v>
      </c>
      <c r="G6705" t="s">
        <v>148</v>
      </c>
      <c r="H6705">
        <v>1</v>
      </c>
      <c r="I6705">
        <v>1</v>
      </c>
      <c r="J6705" t="s">
        <v>22</v>
      </c>
      <c r="K6705" s="40" t="s">
        <v>149</v>
      </c>
    </row>
    <row r="6706" spans="1:11" x14ac:dyDescent="0.25">
      <c r="A6706">
        <v>595228853</v>
      </c>
      <c r="B6706" s="1">
        <v>45513</v>
      </c>
      <c r="C6706" t="s">
        <v>27</v>
      </c>
      <c r="D6706" t="s">
        <v>16</v>
      </c>
      <c r="E6706">
        <v>1</v>
      </c>
      <c r="F6706">
        <v>0.8</v>
      </c>
      <c r="G6706" t="s">
        <v>148</v>
      </c>
      <c r="H6706">
        <v>1</v>
      </c>
      <c r="I6706">
        <v>1</v>
      </c>
      <c r="J6706" t="s">
        <v>14</v>
      </c>
      <c r="K6706" s="40" t="s">
        <v>149</v>
      </c>
    </row>
    <row r="6707" spans="1:11" x14ac:dyDescent="0.25">
      <c r="A6707">
        <v>321941178</v>
      </c>
      <c r="B6707" s="1">
        <v>43827</v>
      </c>
      <c r="C6707" t="s">
        <v>11</v>
      </c>
      <c r="D6707" t="s">
        <v>12</v>
      </c>
      <c r="F6707">
        <v>1</v>
      </c>
      <c r="G6707" t="s">
        <v>148</v>
      </c>
      <c r="H6707">
        <v>1</v>
      </c>
      <c r="I6707">
        <v>2</v>
      </c>
      <c r="J6707" t="s">
        <v>14</v>
      </c>
      <c r="K6707" s="40" t="s">
        <v>149</v>
      </c>
    </row>
    <row r="6708" spans="1:11" x14ac:dyDescent="0.25">
      <c r="A6708">
        <v>523828388</v>
      </c>
      <c r="B6708" s="1">
        <v>45112</v>
      </c>
      <c r="C6708" t="s">
        <v>27</v>
      </c>
      <c r="D6708" t="s">
        <v>16</v>
      </c>
      <c r="E6708">
        <v>0.83</v>
      </c>
      <c r="F6708">
        <v>0.99</v>
      </c>
      <c r="G6708" t="s">
        <v>148</v>
      </c>
      <c r="H6708">
        <v>2</v>
      </c>
      <c r="I6708">
        <v>2</v>
      </c>
      <c r="J6708" t="s">
        <v>14</v>
      </c>
      <c r="K6708" s="40" t="s">
        <v>149</v>
      </c>
    </row>
    <row r="6709" spans="1:11" x14ac:dyDescent="0.25">
      <c r="A6709">
        <v>273103809</v>
      </c>
      <c r="B6709" s="1">
        <v>43648</v>
      </c>
      <c r="C6709" t="s">
        <v>11</v>
      </c>
      <c r="D6709" t="s">
        <v>12</v>
      </c>
      <c r="F6709">
        <v>0.5</v>
      </c>
      <c r="G6709" t="s">
        <v>148</v>
      </c>
      <c r="H6709">
        <v>1</v>
      </c>
      <c r="I6709">
        <v>1</v>
      </c>
      <c r="J6709" t="s">
        <v>14</v>
      </c>
      <c r="K6709" s="40" t="s">
        <v>149</v>
      </c>
    </row>
    <row r="6710" spans="1:11" x14ac:dyDescent="0.25">
      <c r="A6710">
        <v>90476579</v>
      </c>
      <c r="B6710" s="1">
        <v>42599</v>
      </c>
      <c r="C6710" t="s">
        <v>11</v>
      </c>
      <c r="D6710" t="s">
        <v>16</v>
      </c>
      <c r="E6710">
        <v>1</v>
      </c>
      <c r="F6710">
        <v>0</v>
      </c>
      <c r="G6710" t="s">
        <v>148</v>
      </c>
      <c r="H6710">
        <v>2</v>
      </c>
      <c r="I6710">
        <v>2</v>
      </c>
      <c r="J6710" t="s">
        <v>14</v>
      </c>
      <c r="K6710" s="40" t="s">
        <v>148</v>
      </c>
    </row>
    <row r="6711" spans="1:11" x14ac:dyDescent="0.25">
      <c r="A6711">
        <v>3669051</v>
      </c>
      <c r="B6711" s="1">
        <v>41177</v>
      </c>
      <c r="C6711" t="s">
        <v>11</v>
      </c>
      <c r="D6711" t="s">
        <v>17</v>
      </c>
      <c r="E6711">
        <v>1</v>
      </c>
      <c r="F6711">
        <v>0.27</v>
      </c>
      <c r="G6711" t="s">
        <v>148</v>
      </c>
      <c r="H6711">
        <v>1</v>
      </c>
      <c r="I6711">
        <v>3</v>
      </c>
      <c r="J6711" t="s">
        <v>14</v>
      </c>
      <c r="K6711" s="40" t="s">
        <v>149</v>
      </c>
    </row>
    <row r="6712" spans="1:11" x14ac:dyDescent="0.25">
      <c r="A6712">
        <v>230514110</v>
      </c>
      <c r="B6712" s="1">
        <v>43447</v>
      </c>
      <c r="C6712" t="s">
        <v>27</v>
      </c>
      <c r="D6712" t="s">
        <v>16</v>
      </c>
      <c r="E6712">
        <v>1</v>
      </c>
      <c r="F6712">
        <v>1</v>
      </c>
      <c r="G6712" t="s">
        <v>149</v>
      </c>
      <c r="H6712">
        <v>1</v>
      </c>
      <c r="I6712">
        <v>1</v>
      </c>
      <c r="J6712" t="s">
        <v>14</v>
      </c>
      <c r="K6712" s="40" t="s">
        <v>149</v>
      </c>
    </row>
    <row r="6713" spans="1:11" x14ac:dyDescent="0.25">
      <c r="A6713">
        <v>133972377</v>
      </c>
      <c r="B6713" s="1">
        <v>42893</v>
      </c>
      <c r="C6713" t="s">
        <v>11</v>
      </c>
      <c r="D6713" t="s">
        <v>16</v>
      </c>
      <c r="E6713">
        <v>1</v>
      </c>
      <c r="F6713">
        <v>0.97</v>
      </c>
      <c r="G6713" t="s">
        <v>148</v>
      </c>
      <c r="H6713">
        <v>1</v>
      </c>
      <c r="I6713">
        <v>1</v>
      </c>
      <c r="J6713" t="s">
        <v>14</v>
      </c>
      <c r="K6713" s="40" t="s">
        <v>149</v>
      </c>
    </row>
    <row r="6714" spans="1:11" x14ac:dyDescent="0.25">
      <c r="A6714">
        <v>69448895</v>
      </c>
      <c r="B6714" s="1">
        <v>42488</v>
      </c>
      <c r="C6714" t="s">
        <v>11</v>
      </c>
      <c r="D6714" t="s">
        <v>12</v>
      </c>
      <c r="F6714">
        <v>0.86</v>
      </c>
      <c r="G6714" t="s">
        <v>27</v>
      </c>
      <c r="H6714">
        <v>2</v>
      </c>
      <c r="I6714">
        <v>2</v>
      </c>
      <c r="J6714" t="s">
        <v>14</v>
      </c>
      <c r="K6714" s="40" t="s">
        <v>149</v>
      </c>
    </row>
    <row r="6715" spans="1:11" x14ac:dyDescent="0.25">
      <c r="A6715">
        <v>105351684</v>
      </c>
      <c r="B6715" s="1">
        <v>42701</v>
      </c>
      <c r="C6715" t="s">
        <v>11</v>
      </c>
      <c r="D6715" t="s">
        <v>12</v>
      </c>
      <c r="F6715">
        <v>0</v>
      </c>
      <c r="G6715" t="s">
        <v>148</v>
      </c>
      <c r="H6715">
        <v>1</v>
      </c>
      <c r="I6715">
        <v>3</v>
      </c>
      <c r="J6715" t="s">
        <v>18</v>
      </c>
      <c r="K6715" s="40" t="s">
        <v>149</v>
      </c>
    </row>
    <row r="6716" spans="1:11" x14ac:dyDescent="0.25">
      <c r="A6716">
        <v>540218776</v>
      </c>
      <c r="B6716" s="1">
        <v>45202</v>
      </c>
      <c r="C6716" t="s">
        <v>11</v>
      </c>
      <c r="D6716" t="s">
        <v>17</v>
      </c>
      <c r="E6716">
        <v>1</v>
      </c>
      <c r="F6716">
        <v>0.97</v>
      </c>
      <c r="G6716" t="s">
        <v>148</v>
      </c>
      <c r="H6716">
        <v>2</v>
      </c>
      <c r="I6716">
        <v>2</v>
      </c>
      <c r="J6716" t="s">
        <v>14</v>
      </c>
      <c r="K6716" s="40" t="s">
        <v>149</v>
      </c>
    </row>
    <row r="6717" spans="1:11" x14ac:dyDescent="0.25">
      <c r="A6717">
        <v>35562045</v>
      </c>
      <c r="B6717" s="1">
        <v>42166</v>
      </c>
      <c r="C6717" t="s">
        <v>11</v>
      </c>
      <c r="D6717" t="s">
        <v>12</v>
      </c>
      <c r="F6717">
        <v>0</v>
      </c>
      <c r="G6717" t="s">
        <v>148</v>
      </c>
      <c r="H6717">
        <v>1</v>
      </c>
      <c r="I6717">
        <v>1</v>
      </c>
      <c r="J6717" t="s">
        <v>18</v>
      </c>
      <c r="K6717" s="40" t="s">
        <v>149</v>
      </c>
    </row>
    <row r="6718" spans="1:11" x14ac:dyDescent="0.25">
      <c r="A6718">
        <v>595969021</v>
      </c>
      <c r="B6718" s="1">
        <v>45517</v>
      </c>
      <c r="C6718" t="s">
        <v>27</v>
      </c>
      <c r="D6718" t="s">
        <v>16</v>
      </c>
      <c r="E6718">
        <v>1</v>
      </c>
      <c r="F6718">
        <v>1</v>
      </c>
      <c r="G6718" t="s">
        <v>148</v>
      </c>
      <c r="H6718">
        <v>7</v>
      </c>
      <c r="I6718">
        <v>7</v>
      </c>
      <c r="J6718" t="s">
        <v>14</v>
      </c>
      <c r="K6718" s="40" t="s">
        <v>149</v>
      </c>
    </row>
    <row r="6719" spans="1:11" x14ac:dyDescent="0.25">
      <c r="A6719">
        <v>544683848</v>
      </c>
      <c r="B6719" s="1">
        <v>45233</v>
      </c>
      <c r="C6719" t="s">
        <v>11</v>
      </c>
      <c r="D6719" t="s">
        <v>16</v>
      </c>
      <c r="E6719">
        <v>1</v>
      </c>
      <c r="F6719">
        <v>1</v>
      </c>
      <c r="G6719" t="s">
        <v>149</v>
      </c>
      <c r="H6719">
        <v>1</v>
      </c>
      <c r="I6719">
        <v>1</v>
      </c>
      <c r="J6719" t="s">
        <v>14</v>
      </c>
      <c r="K6719" s="40" t="s">
        <v>149</v>
      </c>
    </row>
    <row r="6720" spans="1:11" x14ac:dyDescent="0.25">
      <c r="A6720">
        <v>219688606</v>
      </c>
      <c r="B6720" s="1">
        <v>43382</v>
      </c>
      <c r="C6720" t="s">
        <v>32</v>
      </c>
      <c r="D6720" t="s">
        <v>16</v>
      </c>
      <c r="E6720">
        <v>1</v>
      </c>
      <c r="F6720">
        <v>0.84</v>
      </c>
      <c r="G6720" t="s">
        <v>149</v>
      </c>
      <c r="H6720">
        <v>3</v>
      </c>
      <c r="I6720">
        <v>3</v>
      </c>
      <c r="J6720" t="s">
        <v>14</v>
      </c>
      <c r="K6720" s="40" t="s">
        <v>149</v>
      </c>
    </row>
    <row r="6721" spans="1:11" x14ac:dyDescent="0.25">
      <c r="A6721">
        <v>9215344</v>
      </c>
      <c r="B6721" s="1">
        <v>41550</v>
      </c>
      <c r="C6721" t="s">
        <v>11</v>
      </c>
      <c r="D6721" t="s">
        <v>16</v>
      </c>
      <c r="E6721">
        <v>1</v>
      </c>
      <c r="F6721">
        <v>0.96</v>
      </c>
      <c r="G6721" t="s">
        <v>149</v>
      </c>
      <c r="H6721">
        <v>1</v>
      </c>
      <c r="I6721">
        <v>2</v>
      </c>
      <c r="J6721" t="s">
        <v>14</v>
      </c>
      <c r="K6721" s="40" t="s">
        <v>149</v>
      </c>
    </row>
    <row r="6722" spans="1:11" x14ac:dyDescent="0.25">
      <c r="A6722">
        <v>363693388</v>
      </c>
      <c r="B6722" s="1">
        <v>44064</v>
      </c>
      <c r="C6722" t="s">
        <v>11</v>
      </c>
      <c r="D6722" t="s">
        <v>16</v>
      </c>
      <c r="E6722">
        <v>1</v>
      </c>
      <c r="F6722">
        <v>0.94</v>
      </c>
      <c r="G6722" t="s">
        <v>149</v>
      </c>
      <c r="H6722">
        <v>2</v>
      </c>
      <c r="I6722">
        <v>2</v>
      </c>
      <c r="J6722" t="s">
        <v>14</v>
      </c>
      <c r="K6722" s="40" t="s">
        <v>149</v>
      </c>
    </row>
    <row r="6723" spans="1:11" x14ac:dyDescent="0.25">
      <c r="A6723">
        <v>516487820</v>
      </c>
      <c r="B6723" s="1">
        <v>45071</v>
      </c>
      <c r="C6723" t="s">
        <v>11</v>
      </c>
      <c r="D6723" t="s">
        <v>17</v>
      </c>
      <c r="E6723">
        <v>1</v>
      </c>
      <c r="F6723">
        <v>0.63</v>
      </c>
      <c r="G6723" t="s">
        <v>149</v>
      </c>
      <c r="H6723">
        <v>2</v>
      </c>
      <c r="I6723">
        <v>2</v>
      </c>
      <c r="J6723" t="s">
        <v>22</v>
      </c>
      <c r="K6723" s="40" t="s">
        <v>149</v>
      </c>
    </row>
    <row r="6724" spans="1:11" x14ac:dyDescent="0.25">
      <c r="A6724">
        <v>41544951</v>
      </c>
      <c r="B6724" s="1">
        <v>42231</v>
      </c>
      <c r="C6724" t="s">
        <v>11</v>
      </c>
      <c r="D6724" t="s">
        <v>16</v>
      </c>
      <c r="E6724">
        <v>1</v>
      </c>
      <c r="F6724">
        <v>0.98</v>
      </c>
      <c r="G6724" t="s">
        <v>149</v>
      </c>
      <c r="H6724">
        <v>3</v>
      </c>
      <c r="I6724">
        <v>3</v>
      </c>
      <c r="J6724" t="s">
        <v>14</v>
      </c>
      <c r="K6724" s="40" t="s">
        <v>149</v>
      </c>
    </row>
    <row r="6725" spans="1:11" x14ac:dyDescent="0.25">
      <c r="A6725">
        <v>7276873</v>
      </c>
      <c r="B6725" s="1">
        <v>41459</v>
      </c>
      <c r="C6725" t="s">
        <v>11</v>
      </c>
      <c r="D6725" t="s">
        <v>16</v>
      </c>
      <c r="E6725">
        <v>1</v>
      </c>
      <c r="F6725">
        <v>0.88</v>
      </c>
      <c r="G6725" t="s">
        <v>148</v>
      </c>
      <c r="H6725">
        <v>2</v>
      </c>
      <c r="I6725">
        <v>2</v>
      </c>
      <c r="J6725" t="s">
        <v>14</v>
      </c>
      <c r="K6725" s="40" t="s">
        <v>148</v>
      </c>
    </row>
    <row r="6726" spans="1:11" x14ac:dyDescent="0.25">
      <c r="A6726">
        <v>366579357</v>
      </c>
      <c r="B6726" s="1">
        <v>44082</v>
      </c>
      <c r="C6726" t="s">
        <v>27</v>
      </c>
      <c r="D6726" t="s">
        <v>16</v>
      </c>
      <c r="E6726">
        <v>1</v>
      </c>
      <c r="F6726">
        <v>1</v>
      </c>
      <c r="G6726" t="s">
        <v>149</v>
      </c>
      <c r="H6726">
        <v>1</v>
      </c>
      <c r="I6726">
        <v>1</v>
      </c>
      <c r="J6726" t="s">
        <v>14</v>
      </c>
      <c r="K6726" s="40" t="s">
        <v>149</v>
      </c>
    </row>
    <row r="6727" spans="1:11" x14ac:dyDescent="0.25">
      <c r="A6727">
        <v>23443820</v>
      </c>
      <c r="B6727" s="1">
        <v>41950</v>
      </c>
      <c r="C6727" t="s">
        <v>11</v>
      </c>
      <c r="D6727" t="s">
        <v>16</v>
      </c>
      <c r="E6727">
        <v>1</v>
      </c>
      <c r="F6727">
        <v>0.86</v>
      </c>
      <c r="G6727" t="s">
        <v>149</v>
      </c>
      <c r="H6727">
        <v>1</v>
      </c>
      <c r="I6727">
        <v>1</v>
      </c>
      <c r="J6727" t="s">
        <v>14</v>
      </c>
      <c r="K6727" s="40" t="s">
        <v>149</v>
      </c>
    </row>
    <row r="6728" spans="1:11" x14ac:dyDescent="0.25">
      <c r="A6728">
        <v>545246995</v>
      </c>
      <c r="B6728" s="1">
        <v>45236</v>
      </c>
      <c r="C6728" t="s">
        <v>11</v>
      </c>
      <c r="D6728" t="s">
        <v>17</v>
      </c>
      <c r="E6728">
        <v>0.95</v>
      </c>
      <c r="F6728">
        <v>0.89</v>
      </c>
      <c r="G6728" t="s">
        <v>148</v>
      </c>
      <c r="H6728">
        <v>1</v>
      </c>
      <c r="I6728">
        <v>1</v>
      </c>
      <c r="J6728" t="s">
        <v>22</v>
      </c>
      <c r="K6728" s="40" t="s">
        <v>149</v>
      </c>
    </row>
    <row r="6729" spans="1:11" x14ac:dyDescent="0.25">
      <c r="A6729">
        <v>510974250</v>
      </c>
      <c r="B6729" s="1">
        <v>45036</v>
      </c>
      <c r="C6729" t="s">
        <v>11</v>
      </c>
      <c r="D6729" t="s">
        <v>16</v>
      </c>
      <c r="E6729">
        <v>1</v>
      </c>
      <c r="F6729">
        <v>1</v>
      </c>
      <c r="G6729" t="s">
        <v>148</v>
      </c>
      <c r="H6729">
        <v>4</v>
      </c>
      <c r="I6729">
        <v>4</v>
      </c>
      <c r="J6729" t="s">
        <v>14</v>
      </c>
      <c r="K6729" s="40" t="s">
        <v>148</v>
      </c>
    </row>
    <row r="6730" spans="1:11" x14ac:dyDescent="0.25">
      <c r="A6730">
        <v>596030713</v>
      </c>
      <c r="B6730" s="1">
        <v>45517</v>
      </c>
      <c r="C6730" t="s">
        <v>27</v>
      </c>
      <c r="D6730" t="s">
        <v>21</v>
      </c>
      <c r="E6730">
        <v>0.8</v>
      </c>
      <c r="F6730">
        <v>0.7</v>
      </c>
      <c r="G6730" t="s">
        <v>148</v>
      </c>
      <c r="H6730">
        <v>1</v>
      </c>
      <c r="I6730">
        <v>2</v>
      </c>
      <c r="J6730" t="s">
        <v>14</v>
      </c>
      <c r="K6730" s="40" t="s">
        <v>149</v>
      </c>
    </row>
    <row r="6731" spans="1:11" x14ac:dyDescent="0.25">
      <c r="A6731">
        <v>241082011</v>
      </c>
      <c r="B6731" s="1">
        <v>43500</v>
      </c>
      <c r="C6731" t="s">
        <v>11</v>
      </c>
      <c r="D6731" t="s">
        <v>21</v>
      </c>
      <c r="E6731">
        <v>0.8</v>
      </c>
      <c r="F6731">
        <v>0.79</v>
      </c>
      <c r="G6731" t="s">
        <v>149</v>
      </c>
      <c r="H6731">
        <v>2</v>
      </c>
      <c r="I6731">
        <v>2</v>
      </c>
      <c r="J6731" t="s">
        <v>14</v>
      </c>
      <c r="K6731" s="40" t="s">
        <v>149</v>
      </c>
    </row>
    <row r="6732" spans="1:11" x14ac:dyDescent="0.25">
      <c r="A6732">
        <v>594333297</v>
      </c>
      <c r="B6732" s="1">
        <v>45509</v>
      </c>
      <c r="C6732" t="s">
        <v>11</v>
      </c>
      <c r="D6732" t="s">
        <v>16</v>
      </c>
      <c r="E6732">
        <v>1</v>
      </c>
      <c r="F6732">
        <v>1</v>
      </c>
      <c r="G6732" t="s">
        <v>148</v>
      </c>
      <c r="H6732">
        <v>1</v>
      </c>
      <c r="I6732">
        <v>1</v>
      </c>
      <c r="J6732" t="s">
        <v>14</v>
      </c>
      <c r="K6732" s="40" t="s">
        <v>149</v>
      </c>
    </row>
    <row r="6733" spans="1:11" x14ac:dyDescent="0.25">
      <c r="A6733">
        <v>597245360</v>
      </c>
      <c r="B6733" s="1">
        <v>45524</v>
      </c>
      <c r="C6733" t="s">
        <v>11</v>
      </c>
      <c r="D6733" t="s">
        <v>20</v>
      </c>
      <c r="E6733">
        <v>0.14000000000000001</v>
      </c>
      <c r="F6733">
        <v>0.04</v>
      </c>
      <c r="G6733" t="s">
        <v>148</v>
      </c>
      <c r="H6733">
        <v>3</v>
      </c>
      <c r="I6733">
        <v>3</v>
      </c>
      <c r="J6733" t="s">
        <v>14</v>
      </c>
      <c r="K6733" s="40" t="s">
        <v>148</v>
      </c>
    </row>
    <row r="6734" spans="1:11" x14ac:dyDescent="0.25">
      <c r="A6734">
        <v>420272190</v>
      </c>
      <c r="B6734" s="1">
        <v>44434</v>
      </c>
      <c r="C6734" t="s">
        <v>11</v>
      </c>
      <c r="D6734" t="s">
        <v>16</v>
      </c>
      <c r="E6734">
        <v>1</v>
      </c>
      <c r="F6734">
        <v>1</v>
      </c>
      <c r="G6734" t="s">
        <v>149</v>
      </c>
      <c r="H6734">
        <v>3</v>
      </c>
      <c r="I6734">
        <v>3</v>
      </c>
      <c r="J6734" t="s">
        <v>14</v>
      </c>
      <c r="K6734" s="40" t="s">
        <v>149</v>
      </c>
    </row>
    <row r="6735" spans="1:11" x14ac:dyDescent="0.25">
      <c r="A6735">
        <v>581846837</v>
      </c>
      <c r="B6735" s="1">
        <v>45449</v>
      </c>
      <c r="C6735" t="s">
        <v>27</v>
      </c>
      <c r="D6735" t="s">
        <v>16</v>
      </c>
      <c r="E6735">
        <v>1</v>
      </c>
      <c r="F6735">
        <v>0.63</v>
      </c>
      <c r="G6735" t="s">
        <v>148</v>
      </c>
      <c r="H6735">
        <v>8</v>
      </c>
      <c r="I6735">
        <v>25</v>
      </c>
      <c r="J6735" t="s">
        <v>14</v>
      </c>
      <c r="K6735" s="40" t="s">
        <v>149</v>
      </c>
    </row>
    <row r="6736" spans="1:11" x14ac:dyDescent="0.25">
      <c r="A6736">
        <v>596147637</v>
      </c>
      <c r="B6736" s="1">
        <v>45518</v>
      </c>
      <c r="C6736" t="s">
        <v>27</v>
      </c>
      <c r="D6736" t="s">
        <v>16</v>
      </c>
      <c r="E6736">
        <v>1</v>
      </c>
      <c r="F6736">
        <v>1</v>
      </c>
      <c r="G6736" t="s">
        <v>148</v>
      </c>
      <c r="H6736">
        <v>1</v>
      </c>
      <c r="I6736">
        <v>1</v>
      </c>
      <c r="J6736" t="s">
        <v>14</v>
      </c>
      <c r="K6736" s="40" t="s">
        <v>149</v>
      </c>
    </row>
    <row r="6737" spans="1:11" x14ac:dyDescent="0.25">
      <c r="A6737">
        <v>59950756</v>
      </c>
      <c r="B6737" s="1">
        <v>42422</v>
      </c>
      <c r="C6737" t="s">
        <v>11</v>
      </c>
      <c r="D6737" t="s">
        <v>17</v>
      </c>
      <c r="E6737">
        <v>1</v>
      </c>
      <c r="F6737">
        <v>0.64</v>
      </c>
      <c r="G6737" t="s">
        <v>148</v>
      </c>
      <c r="H6737">
        <v>3</v>
      </c>
      <c r="I6737">
        <v>4</v>
      </c>
      <c r="J6737" t="s">
        <v>14</v>
      </c>
      <c r="K6737" s="40" t="s">
        <v>149</v>
      </c>
    </row>
    <row r="6738" spans="1:11" x14ac:dyDescent="0.25">
      <c r="A6738">
        <v>104695424</v>
      </c>
      <c r="B6738" s="1">
        <v>42695</v>
      </c>
      <c r="C6738" t="s">
        <v>27</v>
      </c>
      <c r="D6738" t="s">
        <v>20</v>
      </c>
      <c r="E6738">
        <v>0.3</v>
      </c>
      <c r="F6738">
        <v>0</v>
      </c>
      <c r="G6738" t="s">
        <v>148</v>
      </c>
      <c r="H6738">
        <v>1</v>
      </c>
      <c r="I6738">
        <v>1</v>
      </c>
      <c r="J6738" t="s">
        <v>14</v>
      </c>
      <c r="K6738" s="40" t="s">
        <v>148</v>
      </c>
    </row>
    <row r="6739" spans="1:11" x14ac:dyDescent="0.25">
      <c r="A6739">
        <v>195606229</v>
      </c>
      <c r="B6739" s="1">
        <v>43265</v>
      </c>
      <c r="C6739" t="s">
        <v>11</v>
      </c>
      <c r="D6739" t="s">
        <v>16</v>
      </c>
      <c r="E6739">
        <v>1</v>
      </c>
      <c r="F6739">
        <v>0.82</v>
      </c>
      <c r="G6739" t="s">
        <v>149</v>
      </c>
      <c r="H6739">
        <v>1</v>
      </c>
      <c r="I6739">
        <v>1</v>
      </c>
      <c r="J6739" t="s">
        <v>14</v>
      </c>
      <c r="K6739" s="40" t="s">
        <v>149</v>
      </c>
    </row>
    <row r="6740" spans="1:11" x14ac:dyDescent="0.25">
      <c r="A6740">
        <v>596304943</v>
      </c>
      <c r="B6740" s="1">
        <v>45519</v>
      </c>
      <c r="C6740" t="s">
        <v>11</v>
      </c>
      <c r="D6740" t="s">
        <v>16</v>
      </c>
      <c r="E6740">
        <v>1</v>
      </c>
      <c r="F6740">
        <v>1</v>
      </c>
      <c r="G6740" t="s">
        <v>148</v>
      </c>
      <c r="H6740">
        <v>1</v>
      </c>
      <c r="I6740">
        <v>1</v>
      </c>
      <c r="J6740" t="s">
        <v>14</v>
      </c>
      <c r="K6740" s="40" t="s">
        <v>149</v>
      </c>
    </row>
    <row r="6741" spans="1:11" x14ac:dyDescent="0.25">
      <c r="A6741">
        <v>557377003</v>
      </c>
      <c r="B6741" s="1">
        <v>45310</v>
      </c>
      <c r="C6741" t="s">
        <v>27</v>
      </c>
      <c r="D6741" t="s">
        <v>12</v>
      </c>
      <c r="F6741">
        <v>0</v>
      </c>
      <c r="G6741" t="s">
        <v>27</v>
      </c>
      <c r="H6741">
        <v>3</v>
      </c>
      <c r="I6741">
        <v>3</v>
      </c>
      <c r="J6741" t="s">
        <v>22</v>
      </c>
      <c r="K6741" s="40" t="s">
        <v>149</v>
      </c>
    </row>
    <row r="6742" spans="1:11" x14ac:dyDescent="0.25">
      <c r="A6742">
        <v>8111578</v>
      </c>
      <c r="B6742" s="1">
        <v>41498</v>
      </c>
      <c r="C6742" t="s">
        <v>11</v>
      </c>
      <c r="D6742" t="s">
        <v>16</v>
      </c>
      <c r="E6742">
        <v>1</v>
      </c>
      <c r="F6742">
        <v>1</v>
      </c>
      <c r="G6742" t="s">
        <v>149</v>
      </c>
      <c r="H6742">
        <v>2</v>
      </c>
      <c r="I6742">
        <v>2</v>
      </c>
      <c r="J6742" t="s">
        <v>14</v>
      </c>
      <c r="K6742" s="40" t="s">
        <v>149</v>
      </c>
    </row>
    <row r="6743" spans="1:11" x14ac:dyDescent="0.25">
      <c r="A6743">
        <v>66017814</v>
      </c>
      <c r="B6743" s="1">
        <v>42466</v>
      </c>
      <c r="C6743" t="s">
        <v>11</v>
      </c>
      <c r="D6743" t="s">
        <v>16</v>
      </c>
      <c r="E6743">
        <v>1</v>
      </c>
      <c r="F6743">
        <v>0.92</v>
      </c>
      <c r="G6743" t="s">
        <v>148</v>
      </c>
      <c r="H6743">
        <v>1</v>
      </c>
      <c r="I6743">
        <v>3</v>
      </c>
      <c r="J6743" t="s">
        <v>14</v>
      </c>
      <c r="K6743" s="40" t="s">
        <v>149</v>
      </c>
    </row>
    <row r="6744" spans="1:11" x14ac:dyDescent="0.25">
      <c r="A6744">
        <v>596490610</v>
      </c>
      <c r="B6744" s="1">
        <v>45520</v>
      </c>
      <c r="C6744" t="s">
        <v>11</v>
      </c>
      <c r="D6744" t="s">
        <v>12</v>
      </c>
      <c r="F6744">
        <v>0</v>
      </c>
      <c r="G6744" t="s">
        <v>148</v>
      </c>
      <c r="H6744">
        <v>1</v>
      </c>
      <c r="I6744">
        <v>1</v>
      </c>
      <c r="J6744" t="s">
        <v>14</v>
      </c>
      <c r="K6744" s="40" t="s">
        <v>149</v>
      </c>
    </row>
    <row r="6745" spans="1:11" x14ac:dyDescent="0.25">
      <c r="A6745">
        <v>593543994</v>
      </c>
      <c r="B6745" s="1">
        <v>45505</v>
      </c>
      <c r="C6745" t="s">
        <v>27</v>
      </c>
      <c r="D6745" t="s">
        <v>16</v>
      </c>
      <c r="E6745">
        <v>1</v>
      </c>
      <c r="F6745">
        <v>1</v>
      </c>
      <c r="G6745" t="s">
        <v>149</v>
      </c>
      <c r="H6745">
        <v>1</v>
      </c>
      <c r="I6745">
        <v>1</v>
      </c>
      <c r="J6745" t="s">
        <v>14</v>
      </c>
      <c r="K6745" s="40" t="s">
        <v>149</v>
      </c>
    </row>
    <row r="6746" spans="1:11" x14ac:dyDescent="0.25">
      <c r="A6746">
        <v>130033318</v>
      </c>
      <c r="B6746" s="1">
        <v>42867</v>
      </c>
      <c r="C6746" t="s">
        <v>27</v>
      </c>
      <c r="D6746" t="s">
        <v>16</v>
      </c>
      <c r="E6746">
        <v>1</v>
      </c>
      <c r="F6746">
        <v>0.53</v>
      </c>
      <c r="G6746" t="s">
        <v>148</v>
      </c>
      <c r="H6746">
        <v>2</v>
      </c>
      <c r="I6746">
        <v>2</v>
      </c>
      <c r="J6746" t="s">
        <v>14</v>
      </c>
      <c r="K6746" s="40" t="s">
        <v>149</v>
      </c>
    </row>
    <row r="6747" spans="1:11" x14ac:dyDescent="0.25">
      <c r="A6747">
        <v>555103520</v>
      </c>
      <c r="B6747" s="1">
        <v>45298</v>
      </c>
      <c r="C6747" t="s">
        <v>11</v>
      </c>
      <c r="D6747" t="s">
        <v>16</v>
      </c>
      <c r="E6747">
        <v>1</v>
      </c>
      <c r="F6747">
        <v>0.44</v>
      </c>
      <c r="G6747" t="s">
        <v>148</v>
      </c>
      <c r="H6747">
        <v>1</v>
      </c>
      <c r="I6747">
        <v>1</v>
      </c>
      <c r="J6747" t="s">
        <v>14</v>
      </c>
      <c r="K6747" s="40" t="s">
        <v>149</v>
      </c>
    </row>
    <row r="6748" spans="1:11" x14ac:dyDescent="0.25">
      <c r="A6748">
        <v>14216410</v>
      </c>
      <c r="B6748" s="1">
        <v>41742</v>
      </c>
      <c r="C6748" t="s">
        <v>11</v>
      </c>
      <c r="D6748" t="s">
        <v>16</v>
      </c>
      <c r="E6748">
        <v>1</v>
      </c>
      <c r="F6748">
        <v>0.81</v>
      </c>
      <c r="G6748" t="s">
        <v>148</v>
      </c>
      <c r="H6748">
        <v>1</v>
      </c>
      <c r="I6748">
        <v>1</v>
      </c>
      <c r="J6748" t="s">
        <v>14</v>
      </c>
      <c r="K6748" s="40" t="s">
        <v>149</v>
      </c>
    </row>
    <row r="6749" spans="1:11" x14ac:dyDescent="0.25">
      <c r="A6749">
        <v>523452243</v>
      </c>
      <c r="B6749" s="1">
        <v>45110</v>
      </c>
      <c r="C6749" t="s">
        <v>11</v>
      </c>
      <c r="D6749" t="s">
        <v>16</v>
      </c>
      <c r="E6749">
        <v>1</v>
      </c>
      <c r="F6749">
        <v>1</v>
      </c>
      <c r="G6749" t="s">
        <v>149</v>
      </c>
      <c r="H6749">
        <v>12</v>
      </c>
      <c r="I6749">
        <v>23</v>
      </c>
      <c r="J6749" t="s">
        <v>14</v>
      </c>
      <c r="K6749" s="40" t="s">
        <v>149</v>
      </c>
    </row>
    <row r="6750" spans="1:11" x14ac:dyDescent="0.25">
      <c r="A6750">
        <v>221480824</v>
      </c>
      <c r="B6750" s="1">
        <v>43392</v>
      </c>
      <c r="C6750" t="s">
        <v>11</v>
      </c>
      <c r="D6750" t="s">
        <v>16</v>
      </c>
      <c r="E6750">
        <v>1</v>
      </c>
      <c r="F6750">
        <v>1</v>
      </c>
      <c r="G6750" t="s">
        <v>148</v>
      </c>
      <c r="H6750">
        <v>150</v>
      </c>
      <c r="I6750">
        <v>186</v>
      </c>
      <c r="J6750" t="s">
        <v>14</v>
      </c>
      <c r="K6750" s="40" t="s">
        <v>149</v>
      </c>
    </row>
    <row r="6751" spans="1:11" x14ac:dyDescent="0.25">
      <c r="A6751">
        <v>596194065</v>
      </c>
      <c r="B6751" s="1">
        <v>45518</v>
      </c>
      <c r="C6751" t="s">
        <v>27</v>
      </c>
      <c r="D6751" t="s">
        <v>16</v>
      </c>
      <c r="E6751">
        <v>1</v>
      </c>
      <c r="F6751">
        <v>0.98</v>
      </c>
      <c r="G6751" t="s">
        <v>148</v>
      </c>
      <c r="H6751">
        <v>2</v>
      </c>
      <c r="I6751">
        <v>2</v>
      </c>
      <c r="J6751" t="s">
        <v>14</v>
      </c>
      <c r="K6751" s="40" t="s">
        <v>149</v>
      </c>
    </row>
    <row r="6752" spans="1:11" x14ac:dyDescent="0.25">
      <c r="A6752">
        <v>3303933</v>
      </c>
      <c r="B6752" s="1">
        <v>41140</v>
      </c>
      <c r="C6752" t="s">
        <v>11</v>
      </c>
      <c r="D6752" t="s">
        <v>21</v>
      </c>
      <c r="E6752">
        <v>1</v>
      </c>
      <c r="F6752">
        <v>0.8</v>
      </c>
      <c r="G6752" t="s">
        <v>148</v>
      </c>
      <c r="H6752">
        <v>1</v>
      </c>
      <c r="I6752">
        <v>1</v>
      </c>
      <c r="J6752" t="s">
        <v>14</v>
      </c>
      <c r="K6752" s="40" t="s">
        <v>149</v>
      </c>
    </row>
    <row r="6753" spans="1:11" x14ac:dyDescent="0.25">
      <c r="A6753">
        <v>596549183</v>
      </c>
      <c r="B6753" s="1">
        <v>45520</v>
      </c>
      <c r="C6753" t="s">
        <v>27</v>
      </c>
      <c r="D6753" t="s">
        <v>16</v>
      </c>
      <c r="E6753">
        <v>1</v>
      </c>
      <c r="F6753">
        <v>0.99</v>
      </c>
      <c r="G6753" t="s">
        <v>148</v>
      </c>
      <c r="H6753">
        <v>5</v>
      </c>
      <c r="I6753">
        <v>5</v>
      </c>
      <c r="J6753" t="s">
        <v>14</v>
      </c>
      <c r="K6753" s="40" t="s">
        <v>149</v>
      </c>
    </row>
    <row r="6754" spans="1:11" x14ac:dyDescent="0.25">
      <c r="A6754">
        <v>304052188</v>
      </c>
      <c r="B6754" s="1">
        <v>43761</v>
      </c>
      <c r="C6754" t="s">
        <v>11</v>
      </c>
      <c r="D6754" t="s">
        <v>16</v>
      </c>
      <c r="E6754">
        <v>1</v>
      </c>
      <c r="F6754">
        <v>0.81</v>
      </c>
      <c r="G6754" t="s">
        <v>148</v>
      </c>
      <c r="H6754">
        <v>2</v>
      </c>
      <c r="I6754">
        <v>2</v>
      </c>
      <c r="J6754" t="s">
        <v>22</v>
      </c>
      <c r="K6754" s="40" t="s">
        <v>149</v>
      </c>
    </row>
    <row r="6755" spans="1:11" x14ac:dyDescent="0.25">
      <c r="A6755">
        <v>94382805</v>
      </c>
      <c r="B6755" s="1">
        <v>42622</v>
      </c>
      <c r="C6755" t="s">
        <v>11</v>
      </c>
      <c r="D6755" t="s">
        <v>16</v>
      </c>
      <c r="E6755">
        <v>1</v>
      </c>
      <c r="F6755">
        <v>0.64</v>
      </c>
      <c r="G6755" t="s">
        <v>148</v>
      </c>
      <c r="H6755">
        <v>4</v>
      </c>
      <c r="I6755">
        <v>4</v>
      </c>
      <c r="J6755" t="s">
        <v>14</v>
      </c>
      <c r="K6755" s="40" t="s">
        <v>149</v>
      </c>
    </row>
    <row r="6756" spans="1:11" x14ac:dyDescent="0.25">
      <c r="A6756">
        <v>1273545</v>
      </c>
      <c r="B6756" s="1">
        <v>40826</v>
      </c>
      <c r="C6756" t="s">
        <v>11</v>
      </c>
      <c r="D6756" t="s">
        <v>12</v>
      </c>
      <c r="F6756">
        <v>0</v>
      </c>
      <c r="G6756" t="s">
        <v>148</v>
      </c>
      <c r="H6756">
        <v>2</v>
      </c>
      <c r="I6756">
        <v>2</v>
      </c>
      <c r="J6756" t="s">
        <v>14</v>
      </c>
      <c r="K6756" s="40" t="s">
        <v>149</v>
      </c>
    </row>
    <row r="6757" spans="1:11" x14ac:dyDescent="0.25">
      <c r="A6757">
        <v>596764683</v>
      </c>
      <c r="B6757" s="1">
        <v>45521</v>
      </c>
      <c r="C6757" t="s">
        <v>11</v>
      </c>
      <c r="D6757" t="s">
        <v>16</v>
      </c>
      <c r="E6757">
        <v>1</v>
      </c>
      <c r="F6757">
        <v>0.99</v>
      </c>
      <c r="G6757" t="s">
        <v>149</v>
      </c>
      <c r="H6757">
        <v>1</v>
      </c>
      <c r="I6757">
        <v>1</v>
      </c>
      <c r="J6757" t="s">
        <v>22</v>
      </c>
      <c r="K6757" s="40" t="s">
        <v>149</v>
      </c>
    </row>
    <row r="6758" spans="1:11" x14ac:dyDescent="0.25">
      <c r="A6758">
        <v>437524581</v>
      </c>
      <c r="B6758" s="1">
        <v>44556</v>
      </c>
      <c r="C6758" t="s">
        <v>27</v>
      </c>
      <c r="D6758" t="s">
        <v>16</v>
      </c>
      <c r="E6758">
        <v>1</v>
      </c>
      <c r="F6758">
        <v>0.99</v>
      </c>
      <c r="G6758" t="s">
        <v>27</v>
      </c>
      <c r="H6758">
        <v>8</v>
      </c>
      <c r="I6758">
        <v>10</v>
      </c>
      <c r="J6758" t="s">
        <v>14</v>
      </c>
      <c r="K6758" s="40" t="s">
        <v>149</v>
      </c>
    </row>
    <row r="6759" spans="1:11" x14ac:dyDescent="0.25">
      <c r="A6759">
        <v>150924636</v>
      </c>
      <c r="B6759" s="1">
        <v>42995</v>
      </c>
      <c r="C6759" t="s">
        <v>11</v>
      </c>
      <c r="D6759" t="s">
        <v>20</v>
      </c>
      <c r="E6759">
        <v>0.4</v>
      </c>
      <c r="F6759">
        <v>0.22</v>
      </c>
      <c r="G6759" t="s">
        <v>148</v>
      </c>
      <c r="H6759">
        <v>2</v>
      </c>
      <c r="I6759">
        <v>8</v>
      </c>
      <c r="J6759" t="s">
        <v>14</v>
      </c>
      <c r="K6759" s="40" t="s">
        <v>149</v>
      </c>
    </row>
    <row r="6760" spans="1:11" x14ac:dyDescent="0.25">
      <c r="A6760">
        <v>479657027</v>
      </c>
      <c r="B6760" s="1">
        <v>44819</v>
      </c>
      <c r="C6760" t="s">
        <v>27</v>
      </c>
      <c r="D6760" t="s">
        <v>16</v>
      </c>
      <c r="E6760">
        <v>1</v>
      </c>
      <c r="F6760">
        <v>1</v>
      </c>
      <c r="G6760" t="s">
        <v>148</v>
      </c>
      <c r="H6760">
        <v>2</v>
      </c>
      <c r="I6760">
        <v>3</v>
      </c>
      <c r="J6760" t="s">
        <v>14</v>
      </c>
      <c r="K6760" s="40" t="s">
        <v>149</v>
      </c>
    </row>
    <row r="6761" spans="1:11" x14ac:dyDescent="0.25">
      <c r="A6761">
        <v>597867810</v>
      </c>
      <c r="B6761" s="1">
        <v>45527</v>
      </c>
      <c r="C6761" t="s">
        <v>27</v>
      </c>
      <c r="D6761" t="s">
        <v>16</v>
      </c>
      <c r="E6761">
        <v>1</v>
      </c>
      <c r="F6761">
        <v>1</v>
      </c>
      <c r="G6761" t="s">
        <v>148</v>
      </c>
      <c r="H6761">
        <v>6</v>
      </c>
      <c r="I6761">
        <v>6</v>
      </c>
      <c r="J6761" t="s">
        <v>14</v>
      </c>
      <c r="K6761" s="40" t="s">
        <v>148</v>
      </c>
    </row>
    <row r="6762" spans="1:11" x14ac:dyDescent="0.25">
      <c r="A6762">
        <v>501085378</v>
      </c>
      <c r="B6762" s="1">
        <v>44971</v>
      </c>
      <c r="C6762" t="s">
        <v>27</v>
      </c>
      <c r="D6762" t="s">
        <v>21</v>
      </c>
      <c r="E6762">
        <v>1</v>
      </c>
      <c r="F6762">
        <v>0.89</v>
      </c>
      <c r="G6762" t="s">
        <v>149</v>
      </c>
      <c r="H6762">
        <v>1</v>
      </c>
      <c r="I6762">
        <v>1</v>
      </c>
      <c r="J6762" t="s">
        <v>22</v>
      </c>
      <c r="K6762" s="40" t="s">
        <v>149</v>
      </c>
    </row>
    <row r="6763" spans="1:11" x14ac:dyDescent="0.25">
      <c r="A6763">
        <v>597747108</v>
      </c>
      <c r="B6763" s="1">
        <v>45526</v>
      </c>
      <c r="C6763" t="s">
        <v>27</v>
      </c>
      <c r="D6763" t="s">
        <v>20</v>
      </c>
      <c r="E6763">
        <v>0</v>
      </c>
      <c r="F6763">
        <v>0.08</v>
      </c>
      <c r="G6763" t="s">
        <v>148</v>
      </c>
      <c r="H6763">
        <v>1</v>
      </c>
      <c r="I6763">
        <v>1</v>
      </c>
      <c r="J6763" t="s">
        <v>22</v>
      </c>
      <c r="K6763" s="40" t="s">
        <v>149</v>
      </c>
    </row>
    <row r="6764" spans="1:11" x14ac:dyDescent="0.25">
      <c r="A6764">
        <v>580940155</v>
      </c>
      <c r="B6764" s="1">
        <v>45444</v>
      </c>
      <c r="C6764" t="s">
        <v>11</v>
      </c>
      <c r="D6764" t="s">
        <v>16</v>
      </c>
      <c r="E6764">
        <v>1</v>
      </c>
      <c r="F6764">
        <v>1</v>
      </c>
      <c r="G6764" t="s">
        <v>149</v>
      </c>
      <c r="H6764">
        <v>5</v>
      </c>
      <c r="I6764">
        <v>5</v>
      </c>
      <c r="J6764" t="s">
        <v>14</v>
      </c>
      <c r="K6764" s="40" t="s">
        <v>149</v>
      </c>
    </row>
    <row r="6765" spans="1:11" x14ac:dyDescent="0.25">
      <c r="A6765">
        <v>293025667</v>
      </c>
      <c r="B6765" s="1">
        <v>43716</v>
      </c>
      <c r="C6765" t="s">
        <v>11</v>
      </c>
      <c r="D6765" t="s">
        <v>16</v>
      </c>
      <c r="E6765">
        <v>1</v>
      </c>
      <c r="F6765">
        <v>0.97</v>
      </c>
      <c r="G6765" t="s">
        <v>149</v>
      </c>
      <c r="H6765">
        <v>1</v>
      </c>
      <c r="I6765">
        <v>1</v>
      </c>
      <c r="J6765" t="s">
        <v>14</v>
      </c>
      <c r="K6765" s="40" t="s">
        <v>149</v>
      </c>
    </row>
    <row r="6766" spans="1:11" x14ac:dyDescent="0.25">
      <c r="A6766">
        <v>597684357</v>
      </c>
      <c r="B6766" s="1">
        <v>45526</v>
      </c>
      <c r="C6766" t="s">
        <v>11</v>
      </c>
      <c r="D6766" t="s">
        <v>16</v>
      </c>
      <c r="E6766">
        <v>1</v>
      </c>
      <c r="F6766">
        <v>1</v>
      </c>
      <c r="G6766" t="s">
        <v>149</v>
      </c>
      <c r="H6766">
        <v>4</v>
      </c>
      <c r="I6766">
        <v>7</v>
      </c>
      <c r="J6766" t="s">
        <v>14</v>
      </c>
      <c r="K6766" s="40" t="s">
        <v>149</v>
      </c>
    </row>
    <row r="6767" spans="1:11" x14ac:dyDescent="0.25">
      <c r="A6767">
        <v>413550168</v>
      </c>
      <c r="B6767" s="1">
        <v>44394</v>
      </c>
      <c r="C6767" t="s">
        <v>11</v>
      </c>
      <c r="D6767" t="s">
        <v>16</v>
      </c>
      <c r="E6767">
        <v>0.98</v>
      </c>
      <c r="F6767">
        <v>1</v>
      </c>
      <c r="G6767" t="s">
        <v>148</v>
      </c>
      <c r="H6767">
        <v>10</v>
      </c>
      <c r="I6767">
        <v>13</v>
      </c>
      <c r="J6767" t="s">
        <v>14</v>
      </c>
      <c r="K6767" s="40" t="s">
        <v>149</v>
      </c>
    </row>
    <row r="6768" spans="1:11" x14ac:dyDescent="0.25">
      <c r="A6768">
        <v>597785493</v>
      </c>
      <c r="B6768" s="1">
        <v>45527</v>
      </c>
      <c r="C6768" t="s">
        <v>11</v>
      </c>
      <c r="D6768" t="s">
        <v>16</v>
      </c>
      <c r="E6768">
        <v>1</v>
      </c>
      <c r="F6768">
        <v>1</v>
      </c>
      <c r="G6768" t="s">
        <v>148</v>
      </c>
      <c r="H6768">
        <v>1</v>
      </c>
      <c r="I6768">
        <v>1</v>
      </c>
      <c r="J6768" t="s">
        <v>14</v>
      </c>
      <c r="K6768" s="40" t="s">
        <v>149</v>
      </c>
    </row>
    <row r="6769" spans="1:11" x14ac:dyDescent="0.25">
      <c r="A6769">
        <v>523015059</v>
      </c>
      <c r="B6769" s="1">
        <v>45108</v>
      </c>
      <c r="C6769" t="s">
        <v>27</v>
      </c>
      <c r="D6769" t="s">
        <v>16</v>
      </c>
      <c r="E6769">
        <v>1</v>
      </c>
      <c r="F6769">
        <v>1</v>
      </c>
      <c r="G6769" t="s">
        <v>148</v>
      </c>
      <c r="H6769">
        <v>1</v>
      </c>
      <c r="I6769">
        <v>1</v>
      </c>
      <c r="J6769" t="s">
        <v>22</v>
      </c>
      <c r="K6769" s="40" t="s">
        <v>148</v>
      </c>
    </row>
    <row r="6770" spans="1:11" x14ac:dyDescent="0.25">
      <c r="A6770">
        <v>597814292</v>
      </c>
      <c r="B6770" s="1">
        <v>45527</v>
      </c>
      <c r="C6770" t="s">
        <v>11</v>
      </c>
      <c r="D6770" t="s">
        <v>16</v>
      </c>
      <c r="E6770">
        <v>1</v>
      </c>
      <c r="F6770">
        <v>1</v>
      </c>
      <c r="G6770" t="s">
        <v>149</v>
      </c>
      <c r="H6770">
        <v>2</v>
      </c>
      <c r="I6770">
        <v>2</v>
      </c>
      <c r="J6770" t="s">
        <v>14</v>
      </c>
      <c r="K6770" s="40" t="s">
        <v>149</v>
      </c>
    </row>
    <row r="6771" spans="1:11" x14ac:dyDescent="0.25">
      <c r="A6771">
        <v>59215896</v>
      </c>
      <c r="B6771" s="1">
        <v>42417</v>
      </c>
      <c r="C6771" t="s">
        <v>11</v>
      </c>
      <c r="D6771" t="s">
        <v>16</v>
      </c>
      <c r="E6771">
        <v>1</v>
      </c>
      <c r="F6771">
        <v>1</v>
      </c>
      <c r="G6771" t="s">
        <v>148</v>
      </c>
      <c r="H6771">
        <v>1</v>
      </c>
      <c r="I6771">
        <v>1</v>
      </c>
      <c r="J6771" t="s">
        <v>14</v>
      </c>
      <c r="K6771" s="40" t="s">
        <v>149</v>
      </c>
    </row>
    <row r="6772" spans="1:11" x14ac:dyDescent="0.25">
      <c r="A6772">
        <v>597305118</v>
      </c>
      <c r="B6772" s="1">
        <v>45524</v>
      </c>
      <c r="C6772" t="s">
        <v>11</v>
      </c>
      <c r="D6772" t="s">
        <v>16</v>
      </c>
      <c r="E6772">
        <v>1</v>
      </c>
      <c r="F6772">
        <v>1</v>
      </c>
      <c r="G6772" t="s">
        <v>149</v>
      </c>
      <c r="H6772">
        <v>2</v>
      </c>
      <c r="I6772">
        <v>3</v>
      </c>
      <c r="J6772" t="s">
        <v>14</v>
      </c>
      <c r="K6772" s="40" t="s">
        <v>149</v>
      </c>
    </row>
    <row r="6773" spans="1:11" x14ac:dyDescent="0.25">
      <c r="A6773">
        <v>527976144</v>
      </c>
      <c r="B6773" s="1">
        <v>45133</v>
      </c>
      <c r="C6773" t="s">
        <v>11</v>
      </c>
      <c r="D6773" t="s">
        <v>16</v>
      </c>
      <c r="E6773">
        <v>1</v>
      </c>
      <c r="F6773">
        <v>0.96</v>
      </c>
      <c r="G6773" t="s">
        <v>149</v>
      </c>
      <c r="H6773">
        <v>3</v>
      </c>
      <c r="I6773">
        <v>3</v>
      </c>
      <c r="J6773" t="s">
        <v>22</v>
      </c>
      <c r="K6773" s="40" t="s">
        <v>149</v>
      </c>
    </row>
    <row r="6774" spans="1:11" x14ac:dyDescent="0.25">
      <c r="A6774">
        <v>598770945</v>
      </c>
      <c r="B6774" s="1">
        <v>45532</v>
      </c>
      <c r="C6774" t="s">
        <v>27</v>
      </c>
      <c r="D6774" t="s">
        <v>21</v>
      </c>
      <c r="E6774">
        <v>0.6</v>
      </c>
      <c r="F6774">
        <v>0.54</v>
      </c>
      <c r="G6774" t="s">
        <v>148</v>
      </c>
      <c r="H6774">
        <v>1</v>
      </c>
      <c r="I6774">
        <v>1</v>
      </c>
      <c r="J6774" t="s">
        <v>22</v>
      </c>
      <c r="K6774" s="40" t="s">
        <v>149</v>
      </c>
    </row>
    <row r="6775" spans="1:11" x14ac:dyDescent="0.25">
      <c r="A6775">
        <v>458218202</v>
      </c>
      <c r="B6775" s="1">
        <v>44690</v>
      </c>
      <c r="C6775" t="s">
        <v>27</v>
      </c>
      <c r="D6775" t="s">
        <v>16</v>
      </c>
      <c r="E6775">
        <v>1</v>
      </c>
      <c r="F6775">
        <v>1</v>
      </c>
      <c r="G6775" t="s">
        <v>149</v>
      </c>
      <c r="H6775">
        <v>6</v>
      </c>
      <c r="I6775">
        <v>8</v>
      </c>
      <c r="J6775" t="s">
        <v>14</v>
      </c>
      <c r="K6775" s="40" t="s">
        <v>149</v>
      </c>
    </row>
    <row r="6776" spans="1:11" x14ac:dyDescent="0.25">
      <c r="A6776">
        <v>41603282</v>
      </c>
      <c r="B6776" s="1">
        <v>42232</v>
      </c>
      <c r="C6776" t="s">
        <v>11</v>
      </c>
      <c r="D6776" t="s">
        <v>21</v>
      </c>
      <c r="E6776">
        <v>1</v>
      </c>
      <c r="F6776">
        <v>0.8</v>
      </c>
      <c r="G6776" t="s">
        <v>148</v>
      </c>
      <c r="H6776">
        <v>1</v>
      </c>
      <c r="I6776">
        <v>1</v>
      </c>
      <c r="J6776" t="s">
        <v>18</v>
      </c>
      <c r="K6776" s="40" t="s">
        <v>149</v>
      </c>
    </row>
    <row r="6777" spans="1:11" x14ac:dyDescent="0.25">
      <c r="A6777">
        <v>594346031</v>
      </c>
      <c r="B6777" s="1">
        <v>45509</v>
      </c>
      <c r="C6777" t="s">
        <v>27</v>
      </c>
      <c r="D6777" t="s">
        <v>16</v>
      </c>
      <c r="E6777">
        <v>1</v>
      </c>
      <c r="F6777">
        <v>1</v>
      </c>
      <c r="G6777" t="s">
        <v>149</v>
      </c>
      <c r="H6777">
        <v>1</v>
      </c>
      <c r="I6777">
        <v>1</v>
      </c>
      <c r="J6777" t="s">
        <v>14</v>
      </c>
      <c r="K6777" s="40" t="s">
        <v>149</v>
      </c>
    </row>
    <row r="6778" spans="1:11" x14ac:dyDescent="0.25">
      <c r="A6778">
        <v>87895790</v>
      </c>
      <c r="B6778" s="1">
        <v>42586</v>
      </c>
      <c r="C6778" t="s">
        <v>11</v>
      </c>
      <c r="D6778" t="s">
        <v>16</v>
      </c>
      <c r="E6778">
        <v>1</v>
      </c>
      <c r="F6778">
        <v>1</v>
      </c>
      <c r="G6778" t="s">
        <v>149</v>
      </c>
      <c r="H6778">
        <v>1</v>
      </c>
      <c r="I6778">
        <v>1</v>
      </c>
      <c r="J6778" t="s">
        <v>14</v>
      </c>
      <c r="K6778" s="40" t="s">
        <v>149</v>
      </c>
    </row>
    <row r="6779" spans="1:11" x14ac:dyDescent="0.25">
      <c r="A6779">
        <v>201975379</v>
      </c>
      <c r="B6779" s="1">
        <v>43294</v>
      </c>
      <c r="C6779" t="s">
        <v>11</v>
      </c>
      <c r="D6779" t="s">
        <v>17</v>
      </c>
      <c r="E6779">
        <v>1</v>
      </c>
      <c r="F6779">
        <v>0.78</v>
      </c>
      <c r="G6779" t="s">
        <v>149</v>
      </c>
      <c r="H6779">
        <v>1</v>
      </c>
      <c r="I6779">
        <v>1</v>
      </c>
      <c r="J6779" t="s">
        <v>14</v>
      </c>
      <c r="K6779" s="40" t="s">
        <v>149</v>
      </c>
    </row>
    <row r="6780" spans="1:11" x14ac:dyDescent="0.25">
      <c r="A6780">
        <v>224490345</v>
      </c>
      <c r="B6780" s="1">
        <v>43410</v>
      </c>
      <c r="C6780" t="s">
        <v>11</v>
      </c>
      <c r="D6780" t="s">
        <v>17</v>
      </c>
      <c r="E6780">
        <v>0.88</v>
      </c>
      <c r="F6780">
        <v>0.7</v>
      </c>
      <c r="G6780" t="s">
        <v>27</v>
      </c>
      <c r="H6780">
        <v>4</v>
      </c>
      <c r="I6780">
        <v>4</v>
      </c>
      <c r="J6780" t="s">
        <v>18</v>
      </c>
      <c r="K6780" s="40" t="s">
        <v>149</v>
      </c>
    </row>
    <row r="6781" spans="1:11" x14ac:dyDescent="0.25">
      <c r="A6781">
        <v>94591916</v>
      </c>
      <c r="B6781" s="1">
        <v>42624</v>
      </c>
      <c r="C6781" t="s">
        <v>11</v>
      </c>
      <c r="D6781" t="s">
        <v>16</v>
      </c>
      <c r="E6781">
        <v>1</v>
      </c>
      <c r="F6781">
        <v>0.42</v>
      </c>
      <c r="G6781" t="s">
        <v>148</v>
      </c>
      <c r="H6781">
        <v>1</v>
      </c>
      <c r="I6781">
        <v>1</v>
      </c>
      <c r="J6781" t="s">
        <v>14</v>
      </c>
      <c r="K6781" s="40" t="s">
        <v>149</v>
      </c>
    </row>
    <row r="6782" spans="1:11" x14ac:dyDescent="0.25">
      <c r="A6782">
        <v>584230452</v>
      </c>
      <c r="B6782" s="1">
        <v>45461</v>
      </c>
      <c r="C6782" t="s">
        <v>11</v>
      </c>
      <c r="D6782" t="s">
        <v>12</v>
      </c>
      <c r="G6782" t="s">
        <v>148</v>
      </c>
      <c r="H6782">
        <v>2</v>
      </c>
      <c r="I6782">
        <v>2</v>
      </c>
      <c r="J6782" t="s">
        <v>22</v>
      </c>
      <c r="K6782" s="40" t="s">
        <v>149</v>
      </c>
    </row>
    <row r="6783" spans="1:11" x14ac:dyDescent="0.25">
      <c r="A6783">
        <v>263899232</v>
      </c>
      <c r="B6783" s="1">
        <v>43609</v>
      </c>
      <c r="C6783" t="s">
        <v>11</v>
      </c>
      <c r="D6783" t="s">
        <v>16</v>
      </c>
      <c r="E6783">
        <v>1</v>
      </c>
      <c r="F6783">
        <v>1</v>
      </c>
      <c r="G6783" t="s">
        <v>148</v>
      </c>
      <c r="H6783">
        <v>1</v>
      </c>
      <c r="I6783">
        <v>1</v>
      </c>
      <c r="J6783" t="s">
        <v>14</v>
      </c>
      <c r="K6783" s="40" t="s">
        <v>149</v>
      </c>
    </row>
    <row r="6784" spans="1:11" x14ac:dyDescent="0.25">
      <c r="A6784">
        <v>29144088</v>
      </c>
      <c r="B6784" s="1">
        <v>42074</v>
      </c>
      <c r="C6784" t="s">
        <v>11</v>
      </c>
      <c r="D6784" t="s">
        <v>16</v>
      </c>
      <c r="E6784">
        <v>1</v>
      </c>
      <c r="F6784">
        <v>0.99</v>
      </c>
      <c r="G6784" t="s">
        <v>149</v>
      </c>
      <c r="H6784">
        <v>1</v>
      </c>
      <c r="I6784">
        <v>5</v>
      </c>
      <c r="J6784" t="s">
        <v>14</v>
      </c>
      <c r="K6784" s="40" t="s">
        <v>149</v>
      </c>
    </row>
    <row r="6785" spans="1:11" x14ac:dyDescent="0.25">
      <c r="A6785">
        <v>585953318</v>
      </c>
      <c r="B6785" s="1">
        <v>45469</v>
      </c>
      <c r="C6785" t="s">
        <v>11</v>
      </c>
      <c r="D6785" t="s">
        <v>17</v>
      </c>
      <c r="E6785">
        <v>1</v>
      </c>
      <c r="F6785">
        <v>0.89</v>
      </c>
      <c r="G6785" t="s">
        <v>148</v>
      </c>
      <c r="H6785">
        <v>1</v>
      </c>
      <c r="I6785">
        <v>1</v>
      </c>
      <c r="J6785" t="s">
        <v>14</v>
      </c>
      <c r="K6785" s="40" t="s">
        <v>149</v>
      </c>
    </row>
    <row r="6786" spans="1:11" x14ac:dyDescent="0.25">
      <c r="A6786">
        <v>597813141</v>
      </c>
      <c r="B6786" s="1">
        <v>45527</v>
      </c>
      <c r="C6786" t="s">
        <v>11</v>
      </c>
      <c r="D6786" t="s">
        <v>16</v>
      </c>
      <c r="E6786">
        <v>1</v>
      </c>
      <c r="F6786">
        <v>1</v>
      </c>
      <c r="G6786" t="s">
        <v>149</v>
      </c>
      <c r="H6786">
        <v>4</v>
      </c>
      <c r="I6786">
        <v>4</v>
      </c>
      <c r="J6786" t="s">
        <v>14</v>
      </c>
      <c r="K6786" s="40" t="s">
        <v>149</v>
      </c>
    </row>
    <row r="6787" spans="1:11" x14ac:dyDescent="0.25">
      <c r="A6787">
        <v>303315996</v>
      </c>
      <c r="B6787" s="1">
        <v>43757</v>
      </c>
      <c r="C6787" t="s">
        <v>27</v>
      </c>
      <c r="D6787" t="s">
        <v>21</v>
      </c>
      <c r="E6787">
        <v>0.5</v>
      </c>
      <c r="F6787">
        <v>0</v>
      </c>
      <c r="G6787" t="s">
        <v>148</v>
      </c>
      <c r="H6787">
        <v>1</v>
      </c>
      <c r="I6787">
        <v>3</v>
      </c>
      <c r="J6787" t="s">
        <v>14</v>
      </c>
      <c r="K6787" s="40" t="s">
        <v>148</v>
      </c>
    </row>
    <row r="6788" spans="1:11" x14ac:dyDescent="0.25">
      <c r="A6788">
        <v>44940325</v>
      </c>
      <c r="B6788" s="1">
        <v>42270</v>
      </c>
      <c r="C6788" t="s">
        <v>25</v>
      </c>
      <c r="D6788" t="s">
        <v>16</v>
      </c>
      <c r="E6788">
        <v>1</v>
      </c>
      <c r="F6788">
        <v>1</v>
      </c>
      <c r="G6788" t="s">
        <v>148</v>
      </c>
      <c r="H6788">
        <v>1</v>
      </c>
      <c r="I6788">
        <v>1</v>
      </c>
      <c r="J6788" t="s">
        <v>14</v>
      </c>
      <c r="K6788" s="40" t="s">
        <v>149</v>
      </c>
    </row>
    <row r="6789" spans="1:11" x14ac:dyDescent="0.25">
      <c r="A6789">
        <v>598524890</v>
      </c>
      <c r="B6789" s="1">
        <v>45531</v>
      </c>
      <c r="C6789" t="s">
        <v>41</v>
      </c>
      <c r="D6789" t="s">
        <v>21</v>
      </c>
      <c r="E6789">
        <v>1</v>
      </c>
      <c r="F6789">
        <v>0.77</v>
      </c>
      <c r="G6789" t="s">
        <v>149</v>
      </c>
      <c r="H6789">
        <v>1</v>
      </c>
      <c r="I6789">
        <v>1</v>
      </c>
      <c r="J6789" t="s">
        <v>14</v>
      </c>
      <c r="K6789" s="40" t="s">
        <v>149</v>
      </c>
    </row>
    <row r="6790" spans="1:11" x14ac:dyDescent="0.25">
      <c r="A6790">
        <v>598986500</v>
      </c>
      <c r="B6790" s="1">
        <v>45533</v>
      </c>
      <c r="C6790" t="s">
        <v>11</v>
      </c>
      <c r="D6790" t="s">
        <v>17</v>
      </c>
      <c r="E6790">
        <v>0.77</v>
      </c>
      <c r="F6790">
        <v>0.86</v>
      </c>
      <c r="G6790" t="s">
        <v>148</v>
      </c>
      <c r="H6790">
        <v>2</v>
      </c>
      <c r="I6790">
        <v>2</v>
      </c>
      <c r="J6790" t="s">
        <v>14</v>
      </c>
      <c r="K6790" s="40" t="s">
        <v>149</v>
      </c>
    </row>
    <row r="6791" spans="1:11" x14ac:dyDescent="0.25">
      <c r="A6791">
        <v>8108510</v>
      </c>
      <c r="B6791" s="1">
        <v>41498</v>
      </c>
      <c r="C6791" t="s">
        <v>11</v>
      </c>
      <c r="D6791" t="s">
        <v>20</v>
      </c>
      <c r="E6791">
        <v>0</v>
      </c>
      <c r="F6791">
        <v>0.19</v>
      </c>
      <c r="G6791" t="s">
        <v>148</v>
      </c>
      <c r="H6791">
        <v>2</v>
      </c>
      <c r="I6791">
        <v>5</v>
      </c>
      <c r="J6791" t="s">
        <v>14</v>
      </c>
      <c r="K6791" s="40" t="s">
        <v>148</v>
      </c>
    </row>
    <row r="6792" spans="1:11" x14ac:dyDescent="0.25">
      <c r="A6792">
        <v>92958977</v>
      </c>
      <c r="B6792" s="1">
        <v>42614</v>
      </c>
      <c r="C6792" t="s">
        <v>27</v>
      </c>
      <c r="D6792" t="s">
        <v>16</v>
      </c>
      <c r="E6792">
        <v>1</v>
      </c>
      <c r="F6792">
        <v>0.32</v>
      </c>
      <c r="G6792" t="s">
        <v>149</v>
      </c>
      <c r="H6792">
        <v>2</v>
      </c>
      <c r="I6792">
        <v>2</v>
      </c>
      <c r="J6792" t="s">
        <v>14</v>
      </c>
      <c r="K6792" s="40" t="s">
        <v>149</v>
      </c>
    </row>
    <row r="6793" spans="1:11" x14ac:dyDescent="0.25">
      <c r="A6793">
        <v>599113770</v>
      </c>
      <c r="B6793" s="1">
        <v>45534</v>
      </c>
      <c r="C6793" t="s">
        <v>11</v>
      </c>
      <c r="D6793" t="s">
        <v>17</v>
      </c>
      <c r="E6793">
        <v>1</v>
      </c>
      <c r="F6793">
        <v>0.85</v>
      </c>
      <c r="G6793" t="s">
        <v>148</v>
      </c>
      <c r="H6793">
        <v>1</v>
      </c>
      <c r="I6793">
        <v>1</v>
      </c>
      <c r="J6793" t="s">
        <v>14</v>
      </c>
      <c r="K6793" s="40" t="s">
        <v>149</v>
      </c>
    </row>
    <row r="6794" spans="1:11" x14ac:dyDescent="0.25">
      <c r="A6794">
        <v>148752504</v>
      </c>
      <c r="B6794" s="1">
        <v>42980</v>
      </c>
      <c r="C6794" t="s">
        <v>11</v>
      </c>
      <c r="D6794" t="s">
        <v>16</v>
      </c>
      <c r="E6794">
        <v>1</v>
      </c>
      <c r="F6794">
        <v>1</v>
      </c>
      <c r="G6794" t="s">
        <v>149</v>
      </c>
      <c r="H6794">
        <v>2</v>
      </c>
      <c r="I6794">
        <v>2</v>
      </c>
      <c r="J6794" t="s">
        <v>14</v>
      </c>
      <c r="K6794" s="40" t="s">
        <v>149</v>
      </c>
    </row>
    <row r="6795" spans="1:11" x14ac:dyDescent="0.25">
      <c r="A6795">
        <v>598701972</v>
      </c>
      <c r="B6795" s="1">
        <v>45532</v>
      </c>
      <c r="C6795" t="s">
        <v>11</v>
      </c>
      <c r="D6795" t="s">
        <v>16</v>
      </c>
      <c r="E6795">
        <v>1</v>
      </c>
      <c r="F6795">
        <v>1</v>
      </c>
      <c r="G6795" t="s">
        <v>149</v>
      </c>
      <c r="H6795">
        <v>2</v>
      </c>
      <c r="I6795">
        <v>2</v>
      </c>
      <c r="J6795" t="s">
        <v>14</v>
      </c>
      <c r="K6795" s="40" t="s">
        <v>149</v>
      </c>
    </row>
    <row r="6796" spans="1:11" x14ac:dyDescent="0.25">
      <c r="A6796">
        <v>599109823</v>
      </c>
      <c r="B6796" s="1">
        <v>45534</v>
      </c>
      <c r="C6796" t="s">
        <v>11</v>
      </c>
      <c r="D6796" t="s">
        <v>16</v>
      </c>
      <c r="E6796">
        <v>0.83</v>
      </c>
      <c r="F6796">
        <v>0.88</v>
      </c>
      <c r="G6796" t="s">
        <v>148</v>
      </c>
      <c r="H6796">
        <v>2</v>
      </c>
      <c r="I6796">
        <v>2</v>
      </c>
      <c r="J6796" t="s">
        <v>22</v>
      </c>
      <c r="K6796" s="40" t="s">
        <v>149</v>
      </c>
    </row>
    <row r="6797" spans="1:11" x14ac:dyDescent="0.25">
      <c r="A6797">
        <v>138483056</v>
      </c>
      <c r="B6797" s="1">
        <v>42920</v>
      </c>
      <c r="C6797" t="s">
        <v>11</v>
      </c>
      <c r="D6797" t="s">
        <v>16</v>
      </c>
      <c r="E6797">
        <v>1</v>
      </c>
      <c r="F6797">
        <v>0.94</v>
      </c>
      <c r="G6797" t="s">
        <v>149</v>
      </c>
      <c r="H6797">
        <v>1</v>
      </c>
      <c r="I6797">
        <v>2</v>
      </c>
      <c r="J6797" t="s">
        <v>14</v>
      </c>
      <c r="K6797" s="40" t="s">
        <v>149</v>
      </c>
    </row>
    <row r="6798" spans="1:11" x14ac:dyDescent="0.25">
      <c r="A6798">
        <v>246984085</v>
      </c>
      <c r="B6798" s="1">
        <v>43529</v>
      </c>
      <c r="C6798" t="s">
        <v>11</v>
      </c>
      <c r="D6798" t="s">
        <v>16</v>
      </c>
      <c r="E6798">
        <v>1</v>
      </c>
      <c r="F6798">
        <v>0.98</v>
      </c>
      <c r="G6798" t="s">
        <v>149</v>
      </c>
      <c r="H6798">
        <v>2</v>
      </c>
      <c r="I6798">
        <v>6</v>
      </c>
      <c r="J6798" t="s">
        <v>14</v>
      </c>
      <c r="K6798" s="40" t="s">
        <v>149</v>
      </c>
    </row>
    <row r="6799" spans="1:11" x14ac:dyDescent="0.25">
      <c r="A6799">
        <v>350035485</v>
      </c>
      <c r="B6799" s="1">
        <v>43996</v>
      </c>
      <c r="C6799" t="s">
        <v>11</v>
      </c>
      <c r="D6799" t="s">
        <v>12</v>
      </c>
      <c r="G6799" t="s">
        <v>148</v>
      </c>
      <c r="H6799">
        <v>1</v>
      </c>
      <c r="I6799">
        <v>1</v>
      </c>
      <c r="J6799" t="s">
        <v>14</v>
      </c>
      <c r="K6799" s="40" t="s">
        <v>149</v>
      </c>
    </row>
    <row r="6800" spans="1:11" x14ac:dyDescent="0.25">
      <c r="A6800">
        <v>310138176</v>
      </c>
      <c r="B6800" s="1">
        <v>43786</v>
      </c>
      <c r="C6800" t="s">
        <v>11</v>
      </c>
      <c r="D6800" t="s">
        <v>16</v>
      </c>
      <c r="E6800">
        <v>1</v>
      </c>
      <c r="F6800">
        <v>0.95</v>
      </c>
      <c r="G6800" t="s">
        <v>148</v>
      </c>
      <c r="H6800">
        <v>4</v>
      </c>
      <c r="I6800">
        <v>4</v>
      </c>
      <c r="J6800" t="s">
        <v>14</v>
      </c>
      <c r="K6800" s="40" t="s">
        <v>149</v>
      </c>
    </row>
    <row r="6801" spans="1:11" x14ac:dyDescent="0.25">
      <c r="A6801">
        <v>71203479</v>
      </c>
      <c r="B6801" s="1">
        <v>42499</v>
      </c>
      <c r="C6801" t="s">
        <v>11</v>
      </c>
      <c r="D6801" t="s">
        <v>17</v>
      </c>
      <c r="E6801">
        <v>1</v>
      </c>
      <c r="F6801">
        <v>0.28999999999999998</v>
      </c>
      <c r="G6801" t="s">
        <v>148</v>
      </c>
      <c r="H6801">
        <v>1</v>
      </c>
      <c r="I6801">
        <v>1</v>
      </c>
      <c r="J6801" t="s">
        <v>14</v>
      </c>
      <c r="K6801" s="40" t="s">
        <v>149</v>
      </c>
    </row>
    <row r="6802" spans="1:11" x14ac:dyDescent="0.25">
      <c r="A6802">
        <v>162078952</v>
      </c>
      <c r="B6802" s="1">
        <v>43079</v>
      </c>
      <c r="C6802" t="s">
        <v>11</v>
      </c>
      <c r="D6802" t="s">
        <v>16</v>
      </c>
      <c r="E6802">
        <v>1</v>
      </c>
      <c r="F6802">
        <v>0.93</v>
      </c>
      <c r="G6802" t="s">
        <v>149</v>
      </c>
      <c r="H6802">
        <v>1</v>
      </c>
      <c r="I6802">
        <v>1</v>
      </c>
      <c r="J6802" t="s">
        <v>14</v>
      </c>
      <c r="K6802" s="40" t="s">
        <v>149</v>
      </c>
    </row>
    <row r="6803" spans="1:11" x14ac:dyDescent="0.25">
      <c r="A6803">
        <v>112430016</v>
      </c>
      <c r="B6803" s="1">
        <v>42755</v>
      </c>
      <c r="C6803" t="s">
        <v>11</v>
      </c>
      <c r="D6803" t="s">
        <v>17</v>
      </c>
      <c r="E6803">
        <v>1</v>
      </c>
      <c r="F6803">
        <v>0.67</v>
      </c>
      <c r="G6803" t="s">
        <v>148</v>
      </c>
      <c r="H6803">
        <v>1</v>
      </c>
      <c r="I6803">
        <v>1</v>
      </c>
      <c r="J6803" t="s">
        <v>14</v>
      </c>
      <c r="K6803" s="40" t="s">
        <v>149</v>
      </c>
    </row>
    <row r="6804" spans="1:11" x14ac:dyDescent="0.25">
      <c r="A6804">
        <v>471427668</v>
      </c>
      <c r="B6804" s="1">
        <v>44767</v>
      </c>
      <c r="C6804" t="s">
        <v>27</v>
      </c>
      <c r="D6804" t="s">
        <v>16</v>
      </c>
      <c r="E6804">
        <v>1</v>
      </c>
      <c r="F6804">
        <v>1</v>
      </c>
      <c r="G6804" t="s">
        <v>148</v>
      </c>
      <c r="H6804">
        <v>6</v>
      </c>
      <c r="I6804">
        <v>9</v>
      </c>
      <c r="J6804" t="s">
        <v>14</v>
      </c>
      <c r="K6804" s="40" t="s">
        <v>149</v>
      </c>
    </row>
    <row r="6805" spans="1:11" x14ac:dyDescent="0.25">
      <c r="A6805">
        <v>650058802</v>
      </c>
      <c r="B6805" s="1">
        <v>45538</v>
      </c>
      <c r="C6805" t="s">
        <v>11</v>
      </c>
      <c r="D6805" t="s">
        <v>21</v>
      </c>
      <c r="E6805">
        <v>1</v>
      </c>
      <c r="F6805">
        <v>0.6</v>
      </c>
      <c r="G6805" t="s">
        <v>148</v>
      </c>
      <c r="H6805">
        <v>1</v>
      </c>
      <c r="I6805">
        <v>1</v>
      </c>
      <c r="J6805" t="s">
        <v>22</v>
      </c>
      <c r="K6805" s="40" t="s">
        <v>149</v>
      </c>
    </row>
    <row r="6806" spans="1:11" x14ac:dyDescent="0.25">
      <c r="A6806">
        <v>520000962</v>
      </c>
      <c r="B6806" s="1">
        <v>45091</v>
      </c>
      <c r="C6806" t="s">
        <v>11</v>
      </c>
      <c r="D6806" t="s">
        <v>17</v>
      </c>
      <c r="E6806">
        <v>0.91</v>
      </c>
      <c r="F6806">
        <v>0.73</v>
      </c>
      <c r="G6806" t="s">
        <v>149</v>
      </c>
      <c r="H6806">
        <v>1</v>
      </c>
      <c r="I6806">
        <v>6</v>
      </c>
      <c r="J6806" t="s">
        <v>14</v>
      </c>
      <c r="K6806" s="40" t="s">
        <v>149</v>
      </c>
    </row>
    <row r="6807" spans="1:11" x14ac:dyDescent="0.25">
      <c r="A6807">
        <v>436119926</v>
      </c>
      <c r="B6807" s="1">
        <v>44545</v>
      </c>
      <c r="C6807" t="s">
        <v>11</v>
      </c>
      <c r="D6807" t="s">
        <v>16</v>
      </c>
      <c r="E6807">
        <v>1</v>
      </c>
      <c r="F6807">
        <v>0.98</v>
      </c>
      <c r="G6807" t="s">
        <v>148</v>
      </c>
      <c r="H6807">
        <v>6</v>
      </c>
      <c r="I6807">
        <v>6</v>
      </c>
      <c r="J6807" t="s">
        <v>14</v>
      </c>
      <c r="K6807" s="40" t="s">
        <v>149</v>
      </c>
    </row>
    <row r="6808" spans="1:11" x14ac:dyDescent="0.25">
      <c r="A6808">
        <v>7485894</v>
      </c>
      <c r="B6808" s="1">
        <v>41469</v>
      </c>
      <c r="C6808" t="s">
        <v>11</v>
      </c>
      <c r="D6808" t="s">
        <v>16</v>
      </c>
      <c r="E6808">
        <v>1</v>
      </c>
      <c r="F6808">
        <v>1</v>
      </c>
      <c r="G6808" t="s">
        <v>148</v>
      </c>
      <c r="H6808">
        <v>2</v>
      </c>
      <c r="I6808">
        <v>6</v>
      </c>
      <c r="J6808" t="s">
        <v>14</v>
      </c>
      <c r="K6808" s="40" t="s">
        <v>149</v>
      </c>
    </row>
    <row r="6809" spans="1:11" x14ac:dyDescent="0.25">
      <c r="A6809">
        <v>92442527</v>
      </c>
      <c r="B6809" s="1">
        <v>42611</v>
      </c>
      <c r="C6809" t="s">
        <v>11</v>
      </c>
      <c r="D6809" t="s">
        <v>16</v>
      </c>
      <c r="E6809">
        <v>1</v>
      </c>
      <c r="F6809">
        <v>0.92</v>
      </c>
      <c r="G6809" t="s">
        <v>149</v>
      </c>
      <c r="H6809">
        <v>1</v>
      </c>
      <c r="I6809">
        <v>2</v>
      </c>
      <c r="J6809" t="s">
        <v>14</v>
      </c>
      <c r="K6809" s="40" t="s">
        <v>149</v>
      </c>
    </row>
    <row r="6810" spans="1:11" x14ac:dyDescent="0.25">
      <c r="A6810">
        <v>599584305</v>
      </c>
      <c r="B6810" s="1">
        <v>45537</v>
      </c>
      <c r="C6810" t="s">
        <v>27</v>
      </c>
      <c r="D6810" t="s">
        <v>17</v>
      </c>
      <c r="E6810">
        <v>1</v>
      </c>
      <c r="F6810">
        <v>0.9</v>
      </c>
      <c r="G6810" t="s">
        <v>148</v>
      </c>
      <c r="H6810">
        <v>1</v>
      </c>
      <c r="I6810">
        <v>1</v>
      </c>
      <c r="J6810" t="s">
        <v>14</v>
      </c>
      <c r="K6810" s="40" t="s">
        <v>149</v>
      </c>
    </row>
    <row r="6811" spans="1:11" x14ac:dyDescent="0.25">
      <c r="A6811">
        <v>102374810</v>
      </c>
      <c r="B6811" s="1">
        <v>42677</v>
      </c>
      <c r="C6811" t="s">
        <v>11</v>
      </c>
      <c r="D6811" t="s">
        <v>16</v>
      </c>
      <c r="E6811">
        <v>1</v>
      </c>
      <c r="F6811">
        <v>0.61</v>
      </c>
      <c r="G6811" t="s">
        <v>148</v>
      </c>
      <c r="H6811">
        <v>1</v>
      </c>
      <c r="I6811">
        <v>1</v>
      </c>
      <c r="J6811" t="s">
        <v>14</v>
      </c>
      <c r="K6811" s="40" t="s">
        <v>149</v>
      </c>
    </row>
    <row r="6812" spans="1:11" x14ac:dyDescent="0.25">
      <c r="A6812">
        <v>541200086</v>
      </c>
      <c r="B6812" s="1">
        <v>45209</v>
      </c>
      <c r="C6812" t="s">
        <v>27</v>
      </c>
      <c r="D6812" t="s">
        <v>16</v>
      </c>
      <c r="E6812">
        <v>1</v>
      </c>
      <c r="F6812">
        <v>1</v>
      </c>
      <c r="G6812" t="s">
        <v>148</v>
      </c>
      <c r="H6812">
        <v>1</v>
      </c>
      <c r="I6812">
        <v>2</v>
      </c>
      <c r="J6812" t="s">
        <v>14</v>
      </c>
      <c r="K6812" s="40" t="s">
        <v>149</v>
      </c>
    </row>
    <row r="6813" spans="1:11" x14ac:dyDescent="0.25">
      <c r="A6813">
        <v>464014949</v>
      </c>
      <c r="B6813" s="1">
        <v>44725</v>
      </c>
      <c r="C6813" t="s">
        <v>27</v>
      </c>
      <c r="D6813" t="s">
        <v>16</v>
      </c>
      <c r="E6813">
        <v>1</v>
      </c>
      <c r="F6813">
        <v>1</v>
      </c>
      <c r="G6813" t="s">
        <v>148</v>
      </c>
      <c r="H6813">
        <v>1</v>
      </c>
      <c r="I6813">
        <v>3</v>
      </c>
      <c r="J6813" t="s">
        <v>14</v>
      </c>
      <c r="K6813" s="40" t="s">
        <v>149</v>
      </c>
    </row>
    <row r="6814" spans="1:11" x14ac:dyDescent="0.25">
      <c r="A6814">
        <v>144299816</v>
      </c>
      <c r="B6814" s="1">
        <v>42951</v>
      </c>
      <c r="C6814" t="s">
        <v>11</v>
      </c>
      <c r="D6814" t="s">
        <v>16</v>
      </c>
      <c r="E6814">
        <v>0.93</v>
      </c>
      <c r="F6814">
        <v>0.87</v>
      </c>
      <c r="G6814" t="s">
        <v>149</v>
      </c>
      <c r="H6814">
        <v>1</v>
      </c>
      <c r="I6814">
        <v>1</v>
      </c>
      <c r="J6814" t="s">
        <v>14</v>
      </c>
      <c r="K6814" s="40" t="s">
        <v>149</v>
      </c>
    </row>
    <row r="6815" spans="1:11" x14ac:dyDescent="0.25">
      <c r="A6815">
        <v>248483637</v>
      </c>
      <c r="B6815" s="1">
        <v>43536</v>
      </c>
      <c r="C6815" t="s">
        <v>27</v>
      </c>
      <c r="D6815" t="s">
        <v>17</v>
      </c>
      <c r="E6815">
        <v>1</v>
      </c>
      <c r="F6815">
        <v>1</v>
      </c>
      <c r="G6815" t="s">
        <v>149</v>
      </c>
      <c r="H6815">
        <v>3</v>
      </c>
      <c r="I6815">
        <v>3</v>
      </c>
      <c r="J6815" t="s">
        <v>18</v>
      </c>
      <c r="K6815" s="40" t="s">
        <v>149</v>
      </c>
    </row>
    <row r="6816" spans="1:11" x14ac:dyDescent="0.25">
      <c r="A6816">
        <v>40944164</v>
      </c>
      <c r="B6816" s="1">
        <v>42225</v>
      </c>
      <c r="C6816" t="s">
        <v>11</v>
      </c>
      <c r="D6816" t="s">
        <v>16</v>
      </c>
      <c r="E6816">
        <v>1</v>
      </c>
      <c r="F6816">
        <v>0.96</v>
      </c>
      <c r="G6816" t="s">
        <v>148</v>
      </c>
      <c r="H6816">
        <v>3</v>
      </c>
      <c r="I6816">
        <v>4</v>
      </c>
      <c r="J6816" t="s">
        <v>22</v>
      </c>
      <c r="K6816" s="40" t="s">
        <v>149</v>
      </c>
    </row>
    <row r="6817" spans="1:11" x14ac:dyDescent="0.25">
      <c r="A6817">
        <v>650248579</v>
      </c>
      <c r="B6817" s="1">
        <v>45539</v>
      </c>
      <c r="C6817" t="s">
        <v>27</v>
      </c>
      <c r="D6817" t="s">
        <v>21</v>
      </c>
      <c r="E6817">
        <v>0.83</v>
      </c>
      <c r="F6817">
        <v>0.8</v>
      </c>
      <c r="G6817" t="s">
        <v>148</v>
      </c>
      <c r="H6817">
        <v>1</v>
      </c>
      <c r="I6817">
        <v>1</v>
      </c>
      <c r="J6817" t="s">
        <v>14</v>
      </c>
      <c r="K6817" s="40" t="s">
        <v>149</v>
      </c>
    </row>
    <row r="6818" spans="1:11" x14ac:dyDescent="0.25">
      <c r="A6818">
        <v>517296087</v>
      </c>
      <c r="B6818" s="1">
        <v>45076</v>
      </c>
      <c r="C6818" t="s">
        <v>27</v>
      </c>
      <c r="D6818" t="s">
        <v>20</v>
      </c>
      <c r="E6818">
        <v>0</v>
      </c>
      <c r="F6818">
        <v>0.97</v>
      </c>
      <c r="G6818" t="s">
        <v>148</v>
      </c>
      <c r="H6818">
        <v>12</v>
      </c>
      <c r="I6818">
        <v>12</v>
      </c>
      <c r="J6818" t="s">
        <v>14</v>
      </c>
      <c r="K6818" s="40" t="s">
        <v>149</v>
      </c>
    </row>
    <row r="6819" spans="1:11" x14ac:dyDescent="0.25">
      <c r="A6819">
        <v>596335730</v>
      </c>
      <c r="B6819" s="1">
        <v>45519</v>
      </c>
      <c r="C6819" t="s">
        <v>11</v>
      </c>
      <c r="D6819" t="s">
        <v>16</v>
      </c>
      <c r="E6819">
        <v>0.95</v>
      </c>
      <c r="F6819">
        <v>0.99</v>
      </c>
      <c r="G6819" t="s">
        <v>149</v>
      </c>
      <c r="H6819">
        <v>3</v>
      </c>
      <c r="I6819">
        <v>4</v>
      </c>
      <c r="J6819" t="s">
        <v>14</v>
      </c>
      <c r="K6819" s="40" t="s">
        <v>149</v>
      </c>
    </row>
    <row r="6820" spans="1:11" x14ac:dyDescent="0.25">
      <c r="A6820">
        <v>62009419</v>
      </c>
      <c r="B6820" s="1">
        <v>42436</v>
      </c>
      <c r="C6820" t="s">
        <v>11</v>
      </c>
      <c r="D6820" t="s">
        <v>16</v>
      </c>
      <c r="E6820">
        <v>1</v>
      </c>
      <c r="F6820">
        <v>1</v>
      </c>
      <c r="G6820" t="s">
        <v>148</v>
      </c>
      <c r="H6820">
        <v>1</v>
      </c>
      <c r="I6820">
        <v>3</v>
      </c>
      <c r="J6820" t="s">
        <v>14</v>
      </c>
      <c r="K6820" s="40" t="s">
        <v>149</v>
      </c>
    </row>
    <row r="6821" spans="1:11" x14ac:dyDescent="0.25">
      <c r="A6821">
        <v>497130123</v>
      </c>
      <c r="B6821" s="1">
        <v>44946</v>
      </c>
      <c r="C6821" t="s">
        <v>27</v>
      </c>
      <c r="D6821" t="s">
        <v>16</v>
      </c>
      <c r="E6821">
        <v>1</v>
      </c>
      <c r="F6821">
        <v>0.99</v>
      </c>
      <c r="G6821" t="s">
        <v>149</v>
      </c>
      <c r="H6821">
        <v>1</v>
      </c>
      <c r="I6821">
        <v>1</v>
      </c>
      <c r="J6821" t="s">
        <v>14</v>
      </c>
      <c r="K6821" s="40" t="s">
        <v>149</v>
      </c>
    </row>
    <row r="6822" spans="1:11" x14ac:dyDescent="0.25">
      <c r="A6822">
        <v>375843101</v>
      </c>
      <c r="B6822" s="1">
        <v>44151</v>
      </c>
      <c r="C6822" t="s">
        <v>11</v>
      </c>
      <c r="D6822" t="s">
        <v>16</v>
      </c>
      <c r="E6822">
        <v>1</v>
      </c>
      <c r="F6822">
        <v>0.96</v>
      </c>
      <c r="G6822" t="s">
        <v>148</v>
      </c>
      <c r="H6822">
        <v>3</v>
      </c>
      <c r="I6822">
        <v>3</v>
      </c>
      <c r="J6822" t="s">
        <v>22</v>
      </c>
      <c r="K6822" s="40" t="s">
        <v>149</v>
      </c>
    </row>
    <row r="6823" spans="1:11" x14ac:dyDescent="0.25">
      <c r="A6823">
        <v>176809303</v>
      </c>
      <c r="B6823" s="1">
        <v>43164</v>
      </c>
      <c r="C6823" t="s">
        <v>11</v>
      </c>
      <c r="D6823" t="s">
        <v>16</v>
      </c>
      <c r="E6823">
        <v>1</v>
      </c>
      <c r="F6823">
        <v>1</v>
      </c>
      <c r="G6823" t="s">
        <v>148</v>
      </c>
      <c r="H6823">
        <v>1</v>
      </c>
      <c r="I6823">
        <v>1</v>
      </c>
      <c r="J6823" t="s">
        <v>14</v>
      </c>
      <c r="K6823" s="40" t="s">
        <v>149</v>
      </c>
    </row>
    <row r="6824" spans="1:11" x14ac:dyDescent="0.25">
      <c r="A6824">
        <v>565581719</v>
      </c>
      <c r="B6824" s="1">
        <v>45356</v>
      </c>
      <c r="C6824" t="s">
        <v>27</v>
      </c>
      <c r="D6824" t="s">
        <v>17</v>
      </c>
      <c r="E6824">
        <v>0.92</v>
      </c>
      <c r="F6824">
        <v>0.97</v>
      </c>
      <c r="G6824" t="s">
        <v>149</v>
      </c>
      <c r="H6824">
        <v>3</v>
      </c>
      <c r="I6824">
        <v>3</v>
      </c>
      <c r="J6824" t="s">
        <v>14</v>
      </c>
      <c r="K6824" s="40" t="s">
        <v>149</v>
      </c>
    </row>
    <row r="6825" spans="1:11" x14ac:dyDescent="0.25">
      <c r="A6825">
        <v>599677652</v>
      </c>
      <c r="B6825" s="1">
        <v>45537</v>
      </c>
      <c r="C6825" t="s">
        <v>11</v>
      </c>
      <c r="D6825" t="s">
        <v>16</v>
      </c>
      <c r="E6825">
        <v>0.99</v>
      </c>
      <c r="F6825">
        <v>0.99</v>
      </c>
      <c r="G6825" t="s">
        <v>148</v>
      </c>
      <c r="H6825">
        <v>9</v>
      </c>
      <c r="I6825">
        <v>9</v>
      </c>
      <c r="J6825" t="s">
        <v>22</v>
      </c>
      <c r="K6825" s="40" t="s">
        <v>149</v>
      </c>
    </row>
    <row r="6826" spans="1:11" x14ac:dyDescent="0.25">
      <c r="A6826">
        <v>650525891</v>
      </c>
      <c r="B6826" s="1">
        <v>45541</v>
      </c>
      <c r="C6826" t="s">
        <v>27</v>
      </c>
      <c r="D6826" t="s">
        <v>16</v>
      </c>
      <c r="E6826">
        <v>0.74</v>
      </c>
      <c r="F6826">
        <v>1</v>
      </c>
      <c r="G6826" t="s">
        <v>148</v>
      </c>
      <c r="H6826">
        <v>5</v>
      </c>
      <c r="I6826">
        <v>8</v>
      </c>
      <c r="J6826" t="s">
        <v>14</v>
      </c>
      <c r="K6826" s="40" t="s">
        <v>149</v>
      </c>
    </row>
    <row r="6827" spans="1:11" x14ac:dyDescent="0.25">
      <c r="A6827">
        <v>599649774</v>
      </c>
      <c r="B6827" s="1">
        <v>45537</v>
      </c>
      <c r="C6827" t="s">
        <v>11</v>
      </c>
      <c r="D6827" t="s">
        <v>12</v>
      </c>
      <c r="G6827" t="s">
        <v>148</v>
      </c>
      <c r="H6827">
        <v>2</v>
      </c>
      <c r="I6827">
        <v>3</v>
      </c>
      <c r="J6827" t="s">
        <v>22</v>
      </c>
      <c r="K6827" s="40" t="s">
        <v>149</v>
      </c>
    </row>
    <row r="6828" spans="1:11" x14ac:dyDescent="0.25">
      <c r="A6828">
        <v>374344970</v>
      </c>
      <c r="B6828" s="1">
        <v>44138</v>
      </c>
      <c r="C6828" t="s">
        <v>11</v>
      </c>
      <c r="D6828" t="s">
        <v>16</v>
      </c>
      <c r="E6828">
        <v>1</v>
      </c>
      <c r="F6828">
        <v>1</v>
      </c>
      <c r="G6828" t="s">
        <v>149</v>
      </c>
      <c r="H6828">
        <v>2</v>
      </c>
      <c r="I6828">
        <v>2</v>
      </c>
      <c r="J6828" t="s">
        <v>22</v>
      </c>
      <c r="K6828" s="40" t="s">
        <v>149</v>
      </c>
    </row>
    <row r="6829" spans="1:11" x14ac:dyDescent="0.25">
      <c r="A6829">
        <v>599656186</v>
      </c>
      <c r="B6829" s="1">
        <v>45537</v>
      </c>
      <c r="C6829" t="s">
        <v>11</v>
      </c>
      <c r="D6829" t="s">
        <v>16</v>
      </c>
      <c r="E6829">
        <v>1</v>
      </c>
      <c r="F6829">
        <v>0.93</v>
      </c>
      <c r="G6829" t="s">
        <v>149</v>
      </c>
      <c r="H6829">
        <v>4</v>
      </c>
      <c r="I6829">
        <v>4</v>
      </c>
      <c r="J6829" t="s">
        <v>22</v>
      </c>
      <c r="K6829" s="40" t="s">
        <v>149</v>
      </c>
    </row>
    <row r="6830" spans="1:11" x14ac:dyDescent="0.25">
      <c r="A6830">
        <v>650532969</v>
      </c>
      <c r="B6830" s="1">
        <v>45541</v>
      </c>
      <c r="C6830" t="s">
        <v>27</v>
      </c>
      <c r="D6830" t="s">
        <v>16</v>
      </c>
      <c r="E6830">
        <v>1</v>
      </c>
      <c r="F6830">
        <v>0.94</v>
      </c>
      <c r="G6830" t="s">
        <v>148</v>
      </c>
      <c r="H6830">
        <v>1</v>
      </c>
      <c r="I6830">
        <v>2</v>
      </c>
      <c r="J6830" t="s">
        <v>14</v>
      </c>
      <c r="K6830" s="40" t="s">
        <v>149</v>
      </c>
    </row>
    <row r="6831" spans="1:11" x14ac:dyDescent="0.25">
      <c r="A6831">
        <v>33972743</v>
      </c>
      <c r="B6831" s="1">
        <v>42146</v>
      </c>
      <c r="C6831" t="s">
        <v>11</v>
      </c>
      <c r="D6831" t="s">
        <v>16</v>
      </c>
      <c r="E6831">
        <v>1</v>
      </c>
      <c r="F6831">
        <v>0.84</v>
      </c>
      <c r="G6831" t="s">
        <v>148</v>
      </c>
      <c r="H6831">
        <v>1</v>
      </c>
      <c r="I6831">
        <v>1</v>
      </c>
      <c r="J6831" t="s">
        <v>18</v>
      </c>
      <c r="K6831" s="40" t="s">
        <v>149</v>
      </c>
    </row>
    <row r="6832" spans="1:11" x14ac:dyDescent="0.25">
      <c r="A6832">
        <v>265228558</v>
      </c>
      <c r="B6832" s="1">
        <v>43615</v>
      </c>
      <c r="C6832" t="s">
        <v>11</v>
      </c>
      <c r="D6832" t="s">
        <v>16</v>
      </c>
      <c r="E6832">
        <v>1</v>
      </c>
      <c r="F6832">
        <v>0.94</v>
      </c>
      <c r="G6832" t="s">
        <v>148</v>
      </c>
      <c r="H6832">
        <v>2</v>
      </c>
      <c r="I6832">
        <v>2</v>
      </c>
      <c r="J6832" t="s">
        <v>14</v>
      </c>
      <c r="K6832" s="40" t="s">
        <v>149</v>
      </c>
    </row>
    <row r="6833" spans="1:11" x14ac:dyDescent="0.25">
      <c r="A6833">
        <v>85376272</v>
      </c>
      <c r="B6833" s="1">
        <v>42573</v>
      </c>
      <c r="C6833" t="s">
        <v>11</v>
      </c>
      <c r="D6833" t="s">
        <v>16</v>
      </c>
      <c r="E6833">
        <v>0.97</v>
      </c>
      <c r="F6833">
        <v>0.99</v>
      </c>
      <c r="G6833" t="s">
        <v>148</v>
      </c>
      <c r="H6833">
        <v>5</v>
      </c>
      <c r="I6833">
        <v>5</v>
      </c>
      <c r="J6833" t="s">
        <v>14</v>
      </c>
      <c r="K6833" s="40" t="s">
        <v>149</v>
      </c>
    </row>
    <row r="6834" spans="1:11" x14ac:dyDescent="0.25">
      <c r="A6834">
        <v>598136019</v>
      </c>
      <c r="B6834" s="1">
        <v>45529</v>
      </c>
      <c r="C6834" t="s">
        <v>11</v>
      </c>
      <c r="D6834" t="s">
        <v>16</v>
      </c>
      <c r="E6834">
        <v>0.91</v>
      </c>
      <c r="F6834">
        <v>0.94</v>
      </c>
      <c r="G6834" t="s">
        <v>148</v>
      </c>
      <c r="H6834">
        <v>1</v>
      </c>
      <c r="I6834">
        <v>1</v>
      </c>
      <c r="J6834" t="s">
        <v>14</v>
      </c>
      <c r="K6834" s="40" t="s">
        <v>149</v>
      </c>
    </row>
    <row r="6835" spans="1:11" x14ac:dyDescent="0.25">
      <c r="A6835">
        <v>650359793</v>
      </c>
      <c r="B6835" s="1">
        <v>45540</v>
      </c>
      <c r="C6835" t="s">
        <v>27</v>
      </c>
      <c r="D6835" t="s">
        <v>16</v>
      </c>
      <c r="E6835">
        <v>0.9</v>
      </c>
      <c r="F6835">
        <v>0.94</v>
      </c>
      <c r="G6835" t="s">
        <v>148</v>
      </c>
      <c r="H6835">
        <v>4</v>
      </c>
      <c r="I6835">
        <v>6</v>
      </c>
      <c r="J6835" t="s">
        <v>22</v>
      </c>
      <c r="K6835" s="40" t="s">
        <v>149</v>
      </c>
    </row>
    <row r="6836" spans="1:11" x14ac:dyDescent="0.25">
      <c r="A6836">
        <v>650621539</v>
      </c>
      <c r="B6836" s="1">
        <v>45541</v>
      </c>
      <c r="C6836" t="s">
        <v>27</v>
      </c>
      <c r="D6836" t="s">
        <v>20</v>
      </c>
      <c r="E6836">
        <v>0.14000000000000001</v>
      </c>
      <c r="F6836">
        <v>0</v>
      </c>
      <c r="G6836" t="s">
        <v>148</v>
      </c>
      <c r="H6836">
        <v>1</v>
      </c>
      <c r="I6836">
        <v>1</v>
      </c>
      <c r="J6836" t="s">
        <v>14</v>
      </c>
      <c r="K6836" s="40" t="s">
        <v>149</v>
      </c>
    </row>
    <row r="6837" spans="1:11" x14ac:dyDescent="0.25">
      <c r="A6837">
        <v>598439956</v>
      </c>
      <c r="B6837" s="1">
        <v>45530</v>
      </c>
      <c r="C6837" t="s">
        <v>11</v>
      </c>
      <c r="D6837" t="s">
        <v>20</v>
      </c>
      <c r="E6837">
        <v>0</v>
      </c>
      <c r="F6837">
        <v>0</v>
      </c>
      <c r="G6837" t="s">
        <v>148</v>
      </c>
      <c r="H6837">
        <v>1</v>
      </c>
      <c r="I6837">
        <v>1</v>
      </c>
      <c r="J6837" t="s">
        <v>22</v>
      </c>
      <c r="K6837" s="40" t="s">
        <v>149</v>
      </c>
    </row>
    <row r="6838" spans="1:11" x14ac:dyDescent="0.25">
      <c r="A6838">
        <v>76975792</v>
      </c>
      <c r="B6838" s="1">
        <v>42531</v>
      </c>
      <c r="C6838" t="s">
        <v>11</v>
      </c>
      <c r="D6838" t="s">
        <v>17</v>
      </c>
      <c r="E6838">
        <v>1</v>
      </c>
      <c r="F6838">
        <v>0.68</v>
      </c>
      <c r="G6838" t="s">
        <v>149</v>
      </c>
      <c r="H6838">
        <v>1</v>
      </c>
      <c r="I6838">
        <v>1</v>
      </c>
      <c r="J6838" t="s">
        <v>14</v>
      </c>
      <c r="K6838" s="40" t="s">
        <v>149</v>
      </c>
    </row>
    <row r="6839" spans="1:11" x14ac:dyDescent="0.25">
      <c r="A6839">
        <v>587250293</v>
      </c>
      <c r="B6839" s="1">
        <v>45476</v>
      </c>
      <c r="C6839" t="s">
        <v>11</v>
      </c>
      <c r="D6839" t="s">
        <v>17</v>
      </c>
      <c r="E6839">
        <v>0.8</v>
      </c>
      <c r="F6839">
        <v>0.76</v>
      </c>
      <c r="G6839" t="s">
        <v>149</v>
      </c>
      <c r="H6839">
        <v>1</v>
      </c>
      <c r="I6839">
        <v>4</v>
      </c>
      <c r="J6839" t="s">
        <v>14</v>
      </c>
      <c r="K6839" s="40" t="s">
        <v>149</v>
      </c>
    </row>
    <row r="6840" spans="1:11" x14ac:dyDescent="0.25">
      <c r="A6840">
        <v>101366406</v>
      </c>
      <c r="B6840" s="1">
        <v>42669</v>
      </c>
      <c r="C6840" t="s">
        <v>11</v>
      </c>
      <c r="D6840" t="s">
        <v>21</v>
      </c>
      <c r="E6840">
        <v>0.63</v>
      </c>
      <c r="F6840">
        <v>0.28000000000000003</v>
      </c>
      <c r="G6840" t="s">
        <v>148</v>
      </c>
      <c r="H6840">
        <v>1</v>
      </c>
      <c r="I6840">
        <v>2</v>
      </c>
      <c r="J6840" t="s">
        <v>14</v>
      </c>
      <c r="K6840" s="40" t="s">
        <v>149</v>
      </c>
    </row>
    <row r="6841" spans="1:11" x14ac:dyDescent="0.25">
      <c r="A6841">
        <v>650727703</v>
      </c>
      <c r="B6841" s="1">
        <v>45542</v>
      </c>
      <c r="C6841" t="s">
        <v>11</v>
      </c>
      <c r="D6841" t="s">
        <v>17</v>
      </c>
      <c r="E6841">
        <v>1</v>
      </c>
      <c r="F6841">
        <v>0.69</v>
      </c>
      <c r="G6841" t="s">
        <v>148</v>
      </c>
      <c r="H6841">
        <v>1</v>
      </c>
      <c r="I6841">
        <v>1</v>
      </c>
      <c r="J6841" t="s">
        <v>22</v>
      </c>
      <c r="K6841" s="40" t="s">
        <v>149</v>
      </c>
    </row>
    <row r="6842" spans="1:11" x14ac:dyDescent="0.25">
      <c r="A6842">
        <v>580333384</v>
      </c>
      <c r="B6842" s="1">
        <v>45441</v>
      </c>
      <c r="C6842" t="s">
        <v>11</v>
      </c>
      <c r="D6842" t="s">
        <v>16</v>
      </c>
      <c r="E6842">
        <v>1</v>
      </c>
      <c r="F6842">
        <v>0.63</v>
      </c>
      <c r="G6842" t="s">
        <v>149</v>
      </c>
      <c r="H6842">
        <v>1</v>
      </c>
      <c r="I6842">
        <v>2</v>
      </c>
      <c r="J6842" t="s">
        <v>14</v>
      </c>
      <c r="K6842" s="40" t="s">
        <v>149</v>
      </c>
    </row>
    <row r="6843" spans="1:11" x14ac:dyDescent="0.25">
      <c r="A6843">
        <v>28064249</v>
      </c>
      <c r="B6843" s="1">
        <v>42055</v>
      </c>
      <c r="C6843" t="s">
        <v>11</v>
      </c>
      <c r="D6843" t="s">
        <v>21</v>
      </c>
      <c r="E6843">
        <v>0.5</v>
      </c>
      <c r="F6843">
        <v>0.87</v>
      </c>
      <c r="G6843" t="s">
        <v>148</v>
      </c>
      <c r="H6843">
        <v>1</v>
      </c>
      <c r="I6843">
        <v>4</v>
      </c>
      <c r="J6843" t="s">
        <v>14</v>
      </c>
      <c r="K6843" s="40" t="s">
        <v>149</v>
      </c>
    </row>
    <row r="6844" spans="1:11" x14ac:dyDescent="0.25">
      <c r="A6844">
        <v>571541606</v>
      </c>
      <c r="B6844" s="1">
        <v>45392</v>
      </c>
      <c r="C6844" t="s">
        <v>27</v>
      </c>
      <c r="D6844" t="s">
        <v>16</v>
      </c>
      <c r="E6844">
        <v>1</v>
      </c>
      <c r="F6844">
        <v>1</v>
      </c>
      <c r="G6844" t="s">
        <v>148</v>
      </c>
      <c r="H6844">
        <v>1</v>
      </c>
      <c r="I6844">
        <v>2</v>
      </c>
      <c r="J6844" t="s">
        <v>14</v>
      </c>
      <c r="K6844" s="40" t="s">
        <v>149</v>
      </c>
    </row>
    <row r="6845" spans="1:11" x14ac:dyDescent="0.25">
      <c r="A6845">
        <v>579287766</v>
      </c>
      <c r="B6845" s="1">
        <v>45435</v>
      </c>
      <c r="C6845" t="s">
        <v>11</v>
      </c>
      <c r="D6845" t="s">
        <v>16</v>
      </c>
      <c r="E6845">
        <v>0.96</v>
      </c>
      <c r="F6845">
        <v>0.88</v>
      </c>
      <c r="G6845" t="s">
        <v>148</v>
      </c>
      <c r="H6845">
        <v>14</v>
      </c>
      <c r="I6845">
        <v>15</v>
      </c>
      <c r="J6845" t="s">
        <v>14</v>
      </c>
      <c r="K6845" s="40" t="s">
        <v>149</v>
      </c>
    </row>
    <row r="6846" spans="1:11" x14ac:dyDescent="0.25">
      <c r="A6846">
        <v>518741339</v>
      </c>
      <c r="B6846" s="1">
        <v>45084</v>
      </c>
      <c r="C6846" t="s">
        <v>11</v>
      </c>
      <c r="D6846" t="s">
        <v>16</v>
      </c>
      <c r="E6846">
        <v>1</v>
      </c>
      <c r="F6846">
        <v>1</v>
      </c>
      <c r="G6846" t="s">
        <v>148</v>
      </c>
      <c r="H6846">
        <v>1</v>
      </c>
      <c r="I6846">
        <v>1</v>
      </c>
      <c r="J6846" t="s">
        <v>22</v>
      </c>
      <c r="K6846" s="40" t="s">
        <v>149</v>
      </c>
    </row>
    <row r="6847" spans="1:11" x14ac:dyDescent="0.25">
      <c r="A6847">
        <v>596541064</v>
      </c>
      <c r="B6847" s="1">
        <v>45520</v>
      </c>
      <c r="C6847" t="s">
        <v>27</v>
      </c>
      <c r="D6847" t="s">
        <v>16</v>
      </c>
      <c r="E6847">
        <v>1</v>
      </c>
      <c r="F6847">
        <v>1</v>
      </c>
      <c r="G6847" t="s">
        <v>148</v>
      </c>
      <c r="H6847">
        <v>1</v>
      </c>
      <c r="I6847">
        <v>2</v>
      </c>
      <c r="J6847" t="s">
        <v>14</v>
      </c>
      <c r="K6847" s="40" t="s">
        <v>149</v>
      </c>
    </row>
    <row r="6848" spans="1:11" x14ac:dyDescent="0.25">
      <c r="A6848">
        <v>97175376</v>
      </c>
      <c r="B6848" s="1">
        <v>42641</v>
      </c>
      <c r="C6848" t="s">
        <v>11</v>
      </c>
      <c r="D6848" t="s">
        <v>12</v>
      </c>
      <c r="F6848">
        <v>0.55000000000000004</v>
      </c>
      <c r="G6848" t="s">
        <v>148</v>
      </c>
      <c r="H6848">
        <v>1</v>
      </c>
      <c r="I6848">
        <v>1</v>
      </c>
      <c r="J6848" t="s">
        <v>14</v>
      </c>
      <c r="K6848" s="40" t="s">
        <v>148</v>
      </c>
    </row>
    <row r="6849" spans="1:11" x14ac:dyDescent="0.25">
      <c r="A6849">
        <v>90760321</v>
      </c>
      <c r="B6849" s="1">
        <v>42601</v>
      </c>
      <c r="C6849" t="s">
        <v>11</v>
      </c>
      <c r="D6849" t="s">
        <v>16</v>
      </c>
      <c r="E6849">
        <v>1</v>
      </c>
      <c r="F6849">
        <v>1</v>
      </c>
      <c r="G6849" t="s">
        <v>148</v>
      </c>
      <c r="H6849">
        <v>1</v>
      </c>
      <c r="I6849">
        <v>1</v>
      </c>
      <c r="J6849" t="s">
        <v>14</v>
      </c>
      <c r="K6849" s="40" t="s">
        <v>149</v>
      </c>
    </row>
    <row r="6850" spans="1:11" x14ac:dyDescent="0.25">
      <c r="A6850">
        <v>650974894</v>
      </c>
      <c r="B6850" s="1">
        <v>45543</v>
      </c>
      <c r="C6850" t="s">
        <v>27</v>
      </c>
      <c r="D6850" t="s">
        <v>16</v>
      </c>
      <c r="E6850">
        <v>1</v>
      </c>
      <c r="F6850">
        <v>0.99</v>
      </c>
      <c r="G6850" t="s">
        <v>149</v>
      </c>
      <c r="H6850">
        <v>1</v>
      </c>
      <c r="I6850">
        <v>2</v>
      </c>
      <c r="J6850" t="s">
        <v>14</v>
      </c>
      <c r="K6850" s="40" t="s">
        <v>149</v>
      </c>
    </row>
    <row r="6851" spans="1:11" x14ac:dyDescent="0.25">
      <c r="A6851">
        <v>650380355</v>
      </c>
      <c r="B6851" s="1">
        <v>45540</v>
      </c>
      <c r="C6851" t="s">
        <v>27</v>
      </c>
      <c r="D6851" t="s">
        <v>16</v>
      </c>
      <c r="E6851">
        <v>1</v>
      </c>
      <c r="F6851">
        <v>0.88</v>
      </c>
      <c r="G6851" t="s">
        <v>148</v>
      </c>
      <c r="H6851">
        <v>3</v>
      </c>
      <c r="I6851">
        <v>3</v>
      </c>
      <c r="J6851" t="s">
        <v>14</v>
      </c>
      <c r="K6851" s="40" t="s">
        <v>149</v>
      </c>
    </row>
    <row r="6852" spans="1:11" x14ac:dyDescent="0.25">
      <c r="A6852">
        <v>583359680</v>
      </c>
      <c r="B6852" s="1">
        <v>45456</v>
      </c>
      <c r="C6852" t="s">
        <v>27</v>
      </c>
      <c r="D6852" t="s">
        <v>16</v>
      </c>
      <c r="E6852">
        <v>0.8</v>
      </c>
      <c r="F6852">
        <v>0.97</v>
      </c>
      <c r="G6852" t="s">
        <v>148</v>
      </c>
      <c r="H6852">
        <v>2</v>
      </c>
      <c r="I6852">
        <v>2</v>
      </c>
      <c r="J6852" t="s">
        <v>14</v>
      </c>
      <c r="K6852" s="40" t="s">
        <v>149</v>
      </c>
    </row>
    <row r="6853" spans="1:11" x14ac:dyDescent="0.25">
      <c r="A6853">
        <v>650959358</v>
      </c>
      <c r="B6853" s="1">
        <v>45543</v>
      </c>
      <c r="C6853" t="s">
        <v>27</v>
      </c>
      <c r="D6853" t="s">
        <v>16</v>
      </c>
      <c r="E6853">
        <v>1</v>
      </c>
      <c r="F6853">
        <v>0.86</v>
      </c>
      <c r="G6853" t="s">
        <v>148</v>
      </c>
      <c r="H6853">
        <v>3</v>
      </c>
      <c r="I6853">
        <v>3</v>
      </c>
      <c r="J6853" t="s">
        <v>14</v>
      </c>
      <c r="K6853" s="40" t="s">
        <v>149</v>
      </c>
    </row>
    <row r="6854" spans="1:11" x14ac:dyDescent="0.25">
      <c r="A6854">
        <v>650531801</v>
      </c>
      <c r="B6854" s="1">
        <v>45541</v>
      </c>
      <c r="C6854" t="s">
        <v>11</v>
      </c>
      <c r="D6854" t="s">
        <v>16</v>
      </c>
      <c r="E6854">
        <v>1</v>
      </c>
      <c r="F6854">
        <v>0.97</v>
      </c>
      <c r="G6854" t="s">
        <v>149</v>
      </c>
      <c r="H6854">
        <v>1</v>
      </c>
      <c r="I6854">
        <v>1</v>
      </c>
      <c r="J6854" t="s">
        <v>14</v>
      </c>
      <c r="K6854" s="40" t="s">
        <v>149</v>
      </c>
    </row>
    <row r="6855" spans="1:11" x14ac:dyDescent="0.25">
      <c r="A6855">
        <v>51754903</v>
      </c>
      <c r="B6855" s="1">
        <v>42357</v>
      </c>
      <c r="C6855" t="s">
        <v>27</v>
      </c>
      <c r="D6855" t="s">
        <v>12</v>
      </c>
      <c r="G6855" t="s">
        <v>148</v>
      </c>
      <c r="H6855">
        <v>1</v>
      </c>
      <c r="I6855">
        <v>1</v>
      </c>
      <c r="J6855" t="s">
        <v>14</v>
      </c>
      <c r="K6855" s="40" t="s">
        <v>149</v>
      </c>
    </row>
    <row r="6856" spans="1:11" x14ac:dyDescent="0.25">
      <c r="A6856">
        <v>573650914</v>
      </c>
      <c r="B6856" s="1">
        <v>45404</v>
      </c>
      <c r="C6856" t="s">
        <v>27</v>
      </c>
      <c r="D6856" t="s">
        <v>16</v>
      </c>
      <c r="E6856">
        <v>1</v>
      </c>
      <c r="F6856">
        <v>0.67</v>
      </c>
      <c r="G6856" t="s">
        <v>148</v>
      </c>
      <c r="H6856">
        <v>1</v>
      </c>
      <c r="I6856">
        <v>1</v>
      </c>
      <c r="J6856" t="s">
        <v>22</v>
      </c>
      <c r="K6856" s="40" t="s">
        <v>149</v>
      </c>
    </row>
    <row r="6857" spans="1:11" x14ac:dyDescent="0.25">
      <c r="A6857">
        <v>61967064</v>
      </c>
      <c r="B6857" s="1">
        <v>42436</v>
      </c>
      <c r="C6857" t="s">
        <v>27</v>
      </c>
      <c r="D6857" t="s">
        <v>17</v>
      </c>
      <c r="E6857">
        <v>1</v>
      </c>
      <c r="F6857">
        <v>0.86</v>
      </c>
      <c r="G6857" t="s">
        <v>149</v>
      </c>
      <c r="H6857">
        <v>7</v>
      </c>
      <c r="I6857">
        <v>7</v>
      </c>
      <c r="J6857" t="s">
        <v>14</v>
      </c>
      <c r="K6857" s="40" t="s">
        <v>149</v>
      </c>
    </row>
    <row r="6858" spans="1:11" x14ac:dyDescent="0.25">
      <c r="A6858">
        <v>651823492</v>
      </c>
      <c r="B6858" s="1">
        <v>45548</v>
      </c>
      <c r="C6858" t="s">
        <v>27</v>
      </c>
      <c r="D6858" t="s">
        <v>16</v>
      </c>
      <c r="E6858">
        <v>0.75</v>
      </c>
      <c r="F6858">
        <v>0.86</v>
      </c>
      <c r="G6858" t="s">
        <v>148</v>
      </c>
      <c r="H6858">
        <v>1</v>
      </c>
      <c r="I6858">
        <v>1</v>
      </c>
      <c r="J6858" t="s">
        <v>22</v>
      </c>
      <c r="K6858" s="40" t="s">
        <v>149</v>
      </c>
    </row>
    <row r="6859" spans="1:11" x14ac:dyDescent="0.25">
      <c r="A6859">
        <v>446020089</v>
      </c>
      <c r="B6859" s="1">
        <v>44612</v>
      </c>
      <c r="C6859" t="s">
        <v>27</v>
      </c>
      <c r="D6859" t="s">
        <v>16</v>
      </c>
      <c r="E6859">
        <v>1</v>
      </c>
      <c r="F6859">
        <v>0.98</v>
      </c>
      <c r="G6859" t="s">
        <v>148</v>
      </c>
      <c r="H6859">
        <v>2</v>
      </c>
      <c r="I6859">
        <v>2</v>
      </c>
      <c r="J6859" t="s">
        <v>14</v>
      </c>
      <c r="K6859" s="40" t="s">
        <v>149</v>
      </c>
    </row>
    <row r="6860" spans="1:11" x14ac:dyDescent="0.25">
      <c r="A6860">
        <v>651413867</v>
      </c>
      <c r="B6860" s="1">
        <v>45546</v>
      </c>
      <c r="C6860" t="s">
        <v>27</v>
      </c>
      <c r="D6860" t="s">
        <v>16</v>
      </c>
      <c r="E6860">
        <v>0.91</v>
      </c>
      <c r="F6860">
        <v>0.9</v>
      </c>
      <c r="G6860" t="s">
        <v>148</v>
      </c>
      <c r="H6860">
        <v>1</v>
      </c>
      <c r="I6860">
        <v>1</v>
      </c>
      <c r="J6860" t="s">
        <v>22</v>
      </c>
      <c r="K6860" s="40" t="s">
        <v>149</v>
      </c>
    </row>
    <row r="6861" spans="1:11" x14ac:dyDescent="0.25">
      <c r="A6861">
        <v>651420109</v>
      </c>
      <c r="B6861" s="1">
        <v>45546</v>
      </c>
      <c r="C6861" t="s">
        <v>27</v>
      </c>
      <c r="D6861" t="s">
        <v>16</v>
      </c>
      <c r="E6861">
        <v>1</v>
      </c>
      <c r="F6861">
        <v>1</v>
      </c>
      <c r="G6861" t="s">
        <v>148</v>
      </c>
      <c r="H6861">
        <v>1</v>
      </c>
      <c r="I6861">
        <v>1</v>
      </c>
      <c r="J6861" t="s">
        <v>14</v>
      </c>
      <c r="K6861" s="40" t="s">
        <v>149</v>
      </c>
    </row>
    <row r="6862" spans="1:11" x14ac:dyDescent="0.25">
      <c r="A6862">
        <v>30938063</v>
      </c>
      <c r="B6862" s="1">
        <v>42103</v>
      </c>
      <c r="C6862" t="s">
        <v>11</v>
      </c>
      <c r="D6862" t="s">
        <v>16</v>
      </c>
      <c r="E6862">
        <v>1</v>
      </c>
      <c r="F6862">
        <v>0.98</v>
      </c>
      <c r="G6862" t="s">
        <v>149</v>
      </c>
      <c r="H6862">
        <v>7</v>
      </c>
      <c r="I6862">
        <v>8</v>
      </c>
      <c r="J6862" t="s">
        <v>14</v>
      </c>
      <c r="K6862" s="40" t="s">
        <v>149</v>
      </c>
    </row>
    <row r="6863" spans="1:11" x14ac:dyDescent="0.25">
      <c r="A6863">
        <v>553566313</v>
      </c>
      <c r="B6863" s="1">
        <v>45290</v>
      </c>
      <c r="C6863" t="s">
        <v>27</v>
      </c>
      <c r="D6863" t="s">
        <v>16</v>
      </c>
      <c r="E6863">
        <v>1</v>
      </c>
      <c r="F6863">
        <v>0.99</v>
      </c>
      <c r="G6863" t="s">
        <v>148</v>
      </c>
      <c r="H6863">
        <v>4</v>
      </c>
      <c r="I6863">
        <v>6</v>
      </c>
      <c r="J6863" t="s">
        <v>22</v>
      </c>
      <c r="K6863" s="40" t="s">
        <v>149</v>
      </c>
    </row>
    <row r="6864" spans="1:11" x14ac:dyDescent="0.25">
      <c r="A6864">
        <v>652199494</v>
      </c>
      <c r="B6864" s="1">
        <v>45550</v>
      </c>
      <c r="C6864" t="s">
        <v>27</v>
      </c>
      <c r="D6864" t="s">
        <v>16</v>
      </c>
      <c r="E6864">
        <v>1</v>
      </c>
      <c r="F6864">
        <v>0.98</v>
      </c>
      <c r="G6864" t="s">
        <v>149</v>
      </c>
      <c r="H6864">
        <v>2</v>
      </c>
      <c r="I6864">
        <v>2</v>
      </c>
      <c r="J6864" t="s">
        <v>22</v>
      </c>
      <c r="K6864" s="40" t="s">
        <v>149</v>
      </c>
    </row>
    <row r="6865" spans="1:11" x14ac:dyDescent="0.25">
      <c r="A6865">
        <v>54113418</v>
      </c>
      <c r="B6865" s="1">
        <v>42379</v>
      </c>
      <c r="C6865" t="s">
        <v>11</v>
      </c>
      <c r="D6865" t="s">
        <v>16</v>
      </c>
      <c r="E6865">
        <v>1</v>
      </c>
      <c r="F6865">
        <v>0.92</v>
      </c>
      <c r="G6865" t="s">
        <v>148</v>
      </c>
      <c r="H6865">
        <v>1</v>
      </c>
      <c r="I6865">
        <v>1</v>
      </c>
      <c r="J6865" t="s">
        <v>14</v>
      </c>
      <c r="K6865" s="40" t="s">
        <v>148</v>
      </c>
    </row>
    <row r="6866" spans="1:11" x14ac:dyDescent="0.25">
      <c r="A6866">
        <v>651418356</v>
      </c>
      <c r="B6866" s="1">
        <v>45546</v>
      </c>
      <c r="C6866" t="s">
        <v>27</v>
      </c>
      <c r="D6866" t="s">
        <v>16</v>
      </c>
      <c r="E6866">
        <v>1</v>
      </c>
      <c r="F6866">
        <v>1</v>
      </c>
      <c r="G6866" t="s">
        <v>148</v>
      </c>
      <c r="H6866">
        <v>1</v>
      </c>
      <c r="I6866">
        <v>1</v>
      </c>
      <c r="J6866" t="s">
        <v>14</v>
      </c>
      <c r="K6866" s="40" t="s">
        <v>149</v>
      </c>
    </row>
    <row r="6867" spans="1:11" x14ac:dyDescent="0.25">
      <c r="A6867">
        <v>2158893</v>
      </c>
      <c r="B6867" s="1">
        <v>41016</v>
      </c>
      <c r="C6867" t="s">
        <v>11</v>
      </c>
      <c r="D6867" t="s">
        <v>16</v>
      </c>
      <c r="E6867">
        <v>1</v>
      </c>
      <c r="F6867">
        <v>0.73</v>
      </c>
      <c r="G6867" t="s">
        <v>148</v>
      </c>
      <c r="H6867">
        <v>1</v>
      </c>
      <c r="I6867">
        <v>2</v>
      </c>
      <c r="J6867" t="s">
        <v>14</v>
      </c>
      <c r="K6867" s="40" t="s">
        <v>149</v>
      </c>
    </row>
    <row r="6868" spans="1:11" x14ac:dyDescent="0.25">
      <c r="A6868">
        <v>651289913</v>
      </c>
      <c r="B6868" s="1">
        <v>45545</v>
      </c>
      <c r="C6868" t="s">
        <v>27</v>
      </c>
      <c r="D6868" t="s">
        <v>16</v>
      </c>
      <c r="E6868">
        <v>1</v>
      </c>
      <c r="F6868">
        <v>0.93</v>
      </c>
      <c r="G6868" t="s">
        <v>148</v>
      </c>
      <c r="H6868">
        <v>4</v>
      </c>
      <c r="I6868">
        <v>6</v>
      </c>
      <c r="J6868" t="s">
        <v>14</v>
      </c>
      <c r="K6868" s="40" t="s">
        <v>149</v>
      </c>
    </row>
    <row r="6869" spans="1:11" x14ac:dyDescent="0.25">
      <c r="A6869">
        <v>379283094</v>
      </c>
      <c r="B6869" s="1">
        <v>44175</v>
      </c>
      <c r="C6869" t="s">
        <v>11</v>
      </c>
      <c r="D6869" t="s">
        <v>16</v>
      </c>
      <c r="E6869">
        <v>1</v>
      </c>
      <c r="F6869">
        <v>0.5</v>
      </c>
      <c r="G6869" t="s">
        <v>148</v>
      </c>
      <c r="H6869">
        <v>1</v>
      </c>
      <c r="I6869">
        <v>1</v>
      </c>
      <c r="J6869" t="s">
        <v>22</v>
      </c>
      <c r="K6869" s="40" t="s">
        <v>149</v>
      </c>
    </row>
    <row r="6870" spans="1:11" x14ac:dyDescent="0.25">
      <c r="A6870">
        <v>345438554</v>
      </c>
      <c r="B6870" s="1">
        <v>43956</v>
      </c>
      <c r="C6870" t="s">
        <v>11</v>
      </c>
      <c r="D6870" t="s">
        <v>12</v>
      </c>
      <c r="F6870">
        <v>1</v>
      </c>
      <c r="G6870" t="s">
        <v>148</v>
      </c>
      <c r="H6870">
        <v>1</v>
      </c>
      <c r="I6870">
        <v>1</v>
      </c>
      <c r="J6870" t="s">
        <v>14</v>
      </c>
      <c r="K6870" s="40" t="s">
        <v>149</v>
      </c>
    </row>
    <row r="6871" spans="1:11" x14ac:dyDescent="0.25">
      <c r="A6871">
        <v>652352965</v>
      </c>
      <c r="B6871" s="1">
        <v>45551</v>
      </c>
      <c r="C6871" t="s">
        <v>27</v>
      </c>
      <c r="D6871" t="s">
        <v>16</v>
      </c>
      <c r="E6871">
        <v>1</v>
      </c>
      <c r="F6871">
        <v>0.89</v>
      </c>
      <c r="G6871" t="s">
        <v>149</v>
      </c>
      <c r="H6871">
        <v>1</v>
      </c>
      <c r="I6871">
        <v>1</v>
      </c>
      <c r="J6871" t="s">
        <v>14</v>
      </c>
      <c r="K6871" s="40" t="s">
        <v>149</v>
      </c>
    </row>
    <row r="6872" spans="1:11" x14ac:dyDescent="0.25">
      <c r="A6872">
        <v>487073123</v>
      </c>
      <c r="B6872" s="1">
        <v>44874</v>
      </c>
      <c r="C6872" t="s">
        <v>27</v>
      </c>
      <c r="D6872" t="s">
        <v>16</v>
      </c>
      <c r="E6872">
        <v>1</v>
      </c>
      <c r="F6872">
        <v>0.97</v>
      </c>
      <c r="G6872" t="s">
        <v>148</v>
      </c>
      <c r="H6872">
        <v>2</v>
      </c>
      <c r="I6872">
        <v>2</v>
      </c>
      <c r="J6872" t="s">
        <v>22</v>
      </c>
      <c r="K6872" s="40" t="s">
        <v>149</v>
      </c>
    </row>
    <row r="6873" spans="1:11" x14ac:dyDescent="0.25">
      <c r="A6873">
        <v>561106197</v>
      </c>
      <c r="B6873" s="1">
        <v>45330</v>
      </c>
      <c r="C6873" t="s">
        <v>11</v>
      </c>
      <c r="D6873" t="s">
        <v>20</v>
      </c>
      <c r="E6873">
        <v>0.28999999999999998</v>
      </c>
      <c r="F6873">
        <v>0.6</v>
      </c>
      <c r="G6873" t="s">
        <v>148</v>
      </c>
      <c r="H6873">
        <v>1</v>
      </c>
      <c r="I6873">
        <v>1</v>
      </c>
      <c r="J6873" t="s">
        <v>14</v>
      </c>
      <c r="K6873" s="40" t="s">
        <v>149</v>
      </c>
    </row>
    <row r="6874" spans="1:11" x14ac:dyDescent="0.25">
      <c r="A6874">
        <v>266959860</v>
      </c>
      <c r="B6874" s="1">
        <v>43623</v>
      </c>
      <c r="C6874" t="s">
        <v>11</v>
      </c>
      <c r="D6874" t="s">
        <v>16</v>
      </c>
      <c r="E6874">
        <v>1</v>
      </c>
      <c r="F6874">
        <v>0.99</v>
      </c>
      <c r="G6874" t="s">
        <v>149</v>
      </c>
      <c r="H6874">
        <v>2</v>
      </c>
      <c r="I6874">
        <v>2</v>
      </c>
      <c r="J6874" t="s">
        <v>14</v>
      </c>
      <c r="K6874" s="40" t="s">
        <v>149</v>
      </c>
    </row>
    <row r="6875" spans="1:11" x14ac:dyDescent="0.25">
      <c r="A6875">
        <v>63651589</v>
      </c>
      <c r="B6875" s="1">
        <v>42448</v>
      </c>
      <c r="C6875" t="s">
        <v>11</v>
      </c>
      <c r="D6875" t="s">
        <v>16</v>
      </c>
      <c r="E6875">
        <v>1</v>
      </c>
      <c r="F6875">
        <v>1</v>
      </c>
      <c r="G6875" t="s">
        <v>148</v>
      </c>
      <c r="H6875">
        <v>1</v>
      </c>
      <c r="I6875">
        <v>1</v>
      </c>
      <c r="J6875" t="s">
        <v>22</v>
      </c>
      <c r="K6875" s="40" t="s">
        <v>149</v>
      </c>
    </row>
    <row r="6876" spans="1:11" x14ac:dyDescent="0.25">
      <c r="A6876">
        <v>62927347</v>
      </c>
      <c r="B6876" s="1">
        <v>42443</v>
      </c>
      <c r="C6876" t="s">
        <v>11</v>
      </c>
      <c r="D6876" t="s">
        <v>12</v>
      </c>
      <c r="F6876">
        <v>0.83</v>
      </c>
      <c r="G6876" t="s">
        <v>148</v>
      </c>
      <c r="H6876">
        <v>1</v>
      </c>
      <c r="I6876">
        <v>1</v>
      </c>
      <c r="J6876" t="s">
        <v>18</v>
      </c>
      <c r="K6876" s="40" t="s">
        <v>149</v>
      </c>
    </row>
    <row r="6877" spans="1:11" x14ac:dyDescent="0.25">
      <c r="A6877">
        <v>30711083</v>
      </c>
      <c r="B6877" s="1">
        <v>42100</v>
      </c>
      <c r="C6877" t="s">
        <v>11</v>
      </c>
      <c r="D6877" t="s">
        <v>16</v>
      </c>
      <c r="E6877">
        <v>1</v>
      </c>
      <c r="F6877">
        <v>0.97</v>
      </c>
      <c r="G6877" t="s">
        <v>148</v>
      </c>
      <c r="H6877">
        <v>3</v>
      </c>
      <c r="I6877">
        <v>5</v>
      </c>
      <c r="J6877" t="s">
        <v>18</v>
      </c>
      <c r="K6877" s="40" t="s">
        <v>149</v>
      </c>
    </row>
    <row r="6878" spans="1:11" x14ac:dyDescent="0.25">
      <c r="A6878">
        <v>368916771</v>
      </c>
      <c r="B6878" s="1">
        <v>44097</v>
      </c>
      <c r="C6878" t="s">
        <v>11</v>
      </c>
      <c r="D6878" t="s">
        <v>21</v>
      </c>
      <c r="E6878">
        <v>0.5</v>
      </c>
      <c r="F6878">
        <v>0.79</v>
      </c>
      <c r="G6878" t="s">
        <v>149</v>
      </c>
      <c r="H6878">
        <v>1</v>
      </c>
      <c r="I6878">
        <v>1</v>
      </c>
      <c r="J6878" t="s">
        <v>14</v>
      </c>
      <c r="K6878" s="40" t="s">
        <v>149</v>
      </c>
    </row>
    <row r="6879" spans="1:11" x14ac:dyDescent="0.25">
      <c r="A6879">
        <v>441025213</v>
      </c>
      <c r="B6879" s="1">
        <v>44579</v>
      </c>
      <c r="C6879" t="s">
        <v>27</v>
      </c>
      <c r="D6879" t="s">
        <v>16</v>
      </c>
      <c r="E6879">
        <v>1</v>
      </c>
      <c r="F6879">
        <v>1</v>
      </c>
      <c r="G6879" t="s">
        <v>148</v>
      </c>
      <c r="H6879">
        <v>1</v>
      </c>
      <c r="I6879">
        <v>2</v>
      </c>
      <c r="J6879" t="s">
        <v>14</v>
      </c>
      <c r="K6879" s="40" t="s">
        <v>149</v>
      </c>
    </row>
    <row r="6880" spans="1:11" x14ac:dyDescent="0.25">
      <c r="A6880">
        <v>260525567</v>
      </c>
      <c r="B6880" s="1">
        <v>43593</v>
      </c>
      <c r="C6880" t="s">
        <v>11</v>
      </c>
      <c r="D6880" t="s">
        <v>17</v>
      </c>
      <c r="E6880">
        <v>0.93</v>
      </c>
      <c r="F6880">
        <v>0.88</v>
      </c>
      <c r="G6880" t="s">
        <v>148</v>
      </c>
      <c r="H6880">
        <v>1</v>
      </c>
      <c r="I6880">
        <v>1</v>
      </c>
      <c r="J6880" t="s">
        <v>14</v>
      </c>
      <c r="K6880" s="40" t="s">
        <v>149</v>
      </c>
    </row>
    <row r="6881" spans="1:11" x14ac:dyDescent="0.25">
      <c r="A6881">
        <v>410856265</v>
      </c>
      <c r="B6881" s="1">
        <v>44381</v>
      </c>
      <c r="C6881" t="s">
        <v>27</v>
      </c>
      <c r="D6881" t="s">
        <v>20</v>
      </c>
      <c r="E6881">
        <v>0.17</v>
      </c>
      <c r="F6881">
        <v>0</v>
      </c>
      <c r="G6881" t="s">
        <v>148</v>
      </c>
      <c r="H6881">
        <v>1</v>
      </c>
      <c r="I6881">
        <v>1</v>
      </c>
      <c r="J6881" t="s">
        <v>22</v>
      </c>
      <c r="K6881" s="40" t="s">
        <v>149</v>
      </c>
    </row>
    <row r="6882" spans="1:11" x14ac:dyDescent="0.25">
      <c r="A6882">
        <v>652555677</v>
      </c>
      <c r="B6882" s="1">
        <v>45552</v>
      </c>
      <c r="C6882" t="s">
        <v>11</v>
      </c>
      <c r="D6882" t="s">
        <v>16</v>
      </c>
      <c r="E6882">
        <v>1</v>
      </c>
      <c r="F6882">
        <v>1</v>
      </c>
      <c r="G6882" t="s">
        <v>149</v>
      </c>
      <c r="H6882">
        <v>1</v>
      </c>
      <c r="I6882">
        <v>1</v>
      </c>
      <c r="J6882" t="s">
        <v>14</v>
      </c>
      <c r="K6882" s="40" t="s">
        <v>149</v>
      </c>
    </row>
    <row r="6883" spans="1:11" x14ac:dyDescent="0.25">
      <c r="A6883">
        <v>10244566</v>
      </c>
      <c r="B6883" s="1">
        <v>41603</v>
      </c>
      <c r="C6883" t="s">
        <v>34</v>
      </c>
      <c r="D6883" t="s">
        <v>17</v>
      </c>
      <c r="E6883">
        <v>1</v>
      </c>
      <c r="F6883">
        <v>0.5</v>
      </c>
      <c r="G6883" t="s">
        <v>148</v>
      </c>
      <c r="H6883">
        <v>1</v>
      </c>
      <c r="I6883">
        <v>1</v>
      </c>
      <c r="J6883" t="s">
        <v>22</v>
      </c>
      <c r="K6883" s="40" t="s">
        <v>149</v>
      </c>
    </row>
    <row r="6884" spans="1:11" x14ac:dyDescent="0.25">
      <c r="A6884">
        <v>114290705</v>
      </c>
      <c r="B6884" s="1">
        <v>42767</v>
      </c>
      <c r="C6884" t="s">
        <v>11</v>
      </c>
      <c r="D6884" t="s">
        <v>16</v>
      </c>
      <c r="E6884">
        <v>1</v>
      </c>
      <c r="F6884">
        <v>0.54</v>
      </c>
      <c r="G6884" t="s">
        <v>148</v>
      </c>
      <c r="H6884">
        <v>3</v>
      </c>
      <c r="I6884">
        <v>3</v>
      </c>
      <c r="J6884" t="s">
        <v>14</v>
      </c>
      <c r="K6884" s="40" t="s">
        <v>149</v>
      </c>
    </row>
    <row r="6885" spans="1:11" x14ac:dyDescent="0.25">
      <c r="A6885">
        <v>35290361</v>
      </c>
      <c r="B6885" s="1">
        <v>42163</v>
      </c>
      <c r="C6885" t="s">
        <v>30</v>
      </c>
      <c r="D6885" t="s">
        <v>16</v>
      </c>
      <c r="E6885">
        <v>0.98</v>
      </c>
      <c r="F6885">
        <v>0.94</v>
      </c>
      <c r="G6885" t="s">
        <v>148</v>
      </c>
      <c r="H6885">
        <v>6</v>
      </c>
      <c r="I6885">
        <v>8</v>
      </c>
      <c r="J6885" t="s">
        <v>14</v>
      </c>
      <c r="K6885" s="40" t="s">
        <v>149</v>
      </c>
    </row>
    <row r="6886" spans="1:11" x14ac:dyDescent="0.25">
      <c r="A6886">
        <v>101940826</v>
      </c>
      <c r="B6886" s="1">
        <v>42674</v>
      </c>
      <c r="C6886" t="s">
        <v>11</v>
      </c>
      <c r="D6886" t="s">
        <v>16</v>
      </c>
      <c r="E6886">
        <v>1</v>
      </c>
      <c r="F6886">
        <v>0.88</v>
      </c>
      <c r="G6886" t="s">
        <v>149</v>
      </c>
      <c r="H6886">
        <v>1</v>
      </c>
      <c r="I6886">
        <v>2</v>
      </c>
      <c r="J6886" t="s">
        <v>22</v>
      </c>
      <c r="K6886" s="40" t="s">
        <v>149</v>
      </c>
    </row>
    <row r="6887" spans="1:11" x14ac:dyDescent="0.25">
      <c r="A6887">
        <v>414104125</v>
      </c>
      <c r="B6887" s="1">
        <v>44397</v>
      </c>
      <c r="C6887" t="s">
        <v>11</v>
      </c>
      <c r="D6887" t="s">
        <v>16</v>
      </c>
      <c r="E6887">
        <v>1</v>
      </c>
      <c r="F6887">
        <v>0.89</v>
      </c>
      <c r="G6887" t="s">
        <v>148</v>
      </c>
      <c r="H6887">
        <v>1</v>
      </c>
      <c r="I6887">
        <v>1</v>
      </c>
      <c r="J6887" t="s">
        <v>14</v>
      </c>
      <c r="K6887" s="40" t="s">
        <v>149</v>
      </c>
    </row>
    <row r="6888" spans="1:11" x14ac:dyDescent="0.25">
      <c r="A6888">
        <v>653915859</v>
      </c>
      <c r="B6888" s="1">
        <v>45560</v>
      </c>
      <c r="C6888" t="s">
        <v>27</v>
      </c>
      <c r="D6888" t="s">
        <v>16</v>
      </c>
      <c r="E6888">
        <v>1</v>
      </c>
      <c r="F6888">
        <v>1</v>
      </c>
      <c r="G6888" t="s">
        <v>148</v>
      </c>
      <c r="H6888">
        <v>1</v>
      </c>
      <c r="I6888">
        <v>1</v>
      </c>
      <c r="J6888" t="s">
        <v>14</v>
      </c>
      <c r="K6888" s="40" t="s">
        <v>149</v>
      </c>
    </row>
    <row r="6889" spans="1:11" x14ac:dyDescent="0.25">
      <c r="A6889">
        <v>652815902</v>
      </c>
      <c r="B6889" s="1">
        <v>45553</v>
      </c>
      <c r="C6889" t="s">
        <v>11</v>
      </c>
      <c r="D6889" t="s">
        <v>16</v>
      </c>
      <c r="E6889">
        <v>1</v>
      </c>
      <c r="F6889">
        <v>1</v>
      </c>
      <c r="G6889" t="s">
        <v>148</v>
      </c>
      <c r="H6889">
        <v>1</v>
      </c>
      <c r="I6889">
        <v>1</v>
      </c>
      <c r="J6889" t="s">
        <v>14</v>
      </c>
      <c r="K6889" s="40" t="s">
        <v>149</v>
      </c>
    </row>
    <row r="6890" spans="1:11" x14ac:dyDescent="0.25">
      <c r="A6890">
        <v>652826930</v>
      </c>
      <c r="B6890" s="1">
        <v>45553</v>
      </c>
      <c r="C6890" t="s">
        <v>11</v>
      </c>
      <c r="D6890" t="s">
        <v>16</v>
      </c>
      <c r="E6890">
        <v>1</v>
      </c>
      <c r="F6890">
        <v>0.97</v>
      </c>
      <c r="G6890" t="s">
        <v>149</v>
      </c>
      <c r="H6890">
        <v>3</v>
      </c>
      <c r="I6890">
        <v>3</v>
      </c>
      <c r="J6890" t="s">
        <v>14</v>
      </c>
      <c r="K6890" s="40" t="s">
        <v>149</v>
      </c>
    </row>
    <row r="6891" spans="1:11" x14ac:dyDescent="0.25">
      <c r="A6891">
        <v>42786908</v>
      </c>
      <c r="B6891" s="1">
        <v>42244</v>
      </c>
      <c r="C6891" t="s">
        <v>11</v>
      </c>
      <c r="D6891" t="s">
        <v>16</v>
      </c>
      <c r="E6891">
        <v>1</v>
      </c>
      <c r="G6891" t="s">
        <v>148</v>
      </c>
      <c r="H6891">
        <v>1</v>
      </c>
      <c r="I6891">
        <v>1</v>
      </c>
      <c r="J6891" t="s">
        <v>18</v>
      </c>
      <c r="K6891" s="40" t="s">
        <v>149</v>
      </c>
    </row>
    <row r="6892" spans="1:11" x14ac:dyDescent="0.25">
      <c r="A6892">
        <v>21997446</v>
      </c>
      <c r="B6892" s="1">
        <v>41913</v>
      </c>
      <c r="C6892" t="s">
        <v>11</v>
      </c>
      <c r="D6892" t="s">
        <v>21</v>
      </c>
      <c r="E6892">
        <v>1</v>
      </c>
      <c r="F6892">
        <v>0.82</v>
      </c>
      <c r="G6892" t="s">
        <v>149</v>
      </c>
      <c r="H6892">
        <v>1</v>
      </c>
      <c r="I6892">
        <v>3</v>
      </c>
      <c r="J6892" t="s">
        <v>18</v>
      </c>
      <c r="K6892" s="40" t="s">
        <v>149</v>
      </c>
    </row>
    <row r="6893" spans="1:11" x14ac:dyDescent="0.25">
      <c r="A6893">
        <v>354293782</v>
      </c>
      <c r="B6893" s="1">
        <v>44019</v>
      </c>
      <c r="C6893" t="s">
        <v>27</v>
      </c>
      <c r="D6893" t="s">
        <v>16</v>
      </c>
      <c r="E6893">
        <v>1</v>
      </c>
      <c r="F6893">
        <v>0.88</v>
      </c>
      <c r="G6893" t="s">
        <v>148</v>
      </c>
      <c r="H6893">
        <v>1</v>
      </c>
      <c r="I6893">
        <v>1</v>
      </c>
      <c r="J6893" t="s">
        <v>14</v>
      </c>
      <c r="K6893" s="40" t="s">
        <v>149</v>
      </c>
    </row>
    <row r="6894" spans="1:11" x14ac:dyDescent="0.25">
      <c r="A6894">
        <v>652945043</v>
      </c>
      <c r="B6894" s="1">
        <v>45554</v>
      </c>
      <c r="C6894" t="s">
        <v>11</v>
      </c>
      <c r="D6894" t="s">
        <v>16</v>
      </c>
      <c r="E6894">
        <v>0.79</v>
      </c>
      <c r="F6894">
        <v>0.98</v>
      </c>
      <c r="G6894" t="s">
        <v>148</v>
      </c>
      <c r="H6894">
        <v>1</v>
      </c>
      <c r="I6894">
        <v>1</v>
      </c>
      <c r="J6894" t="s">
        <v>14</v>
      </c>
      <c r="K6894" s="40" t="s">
        <v>149</v>
      </c>
    </row>
    <row r="6895" spans="1:11" x14ac:dyDescent="0.25">
      <c r="A6895">
        <v>653931079</v>
      </c>
      <c r="B6895" s="1">
        <v>45560</v>
      </c>
      <c r="C6895" t="s">
        <v>27</v>
      </c>
      <c r="D6895" t="s">
        <v>20</v>
      </c>
      <c r="E6895">
        <v>0.3</v>
      </c>
      <c r="F6895">
        <v>0.04</v>
      </c>
      <c r="G6895" t="s">
        <v>148</v>
      </c>
      <c r="H6895">
        <v>1</v>
      </c>
      <c r="I6895">
        <v>2</v>
      </c>
      <c r="J6895" t="s">
        <v>14</v>
      </c>
      <c r="K6895" s="40" t="s">
        <v>149</v>
      </c>
    </row>
    <row r="6896" spans="1:11" x14ac:dyDescent="0.25">
      <c r="A6896">
        <v>653925812</v>
      </c>
      <c r="B6896" s="1">
        <v>45560</v>
      </c>
      <c r="C6896" t="s">
        <v>11</v>
      </c>
      <c r="D6896" t="s">
        <v>16</v>
      </c>
      <c r="E6896">
        <v>1</v>
      </c>
      <c r="F6896">
        <v>1</v>
      </c>
      <c r="G6896" t="s">
        <v>148</v>
      </c>
      <c r="H6896">
        <v>1</v>
      </c>
      <c r="I6896">
        <v>1</v>
      </c>
      <c r="J6896" t="s">
        <v>22</v>
      </c>
      <c r="K6896" s="40" t="s">
        <v>149</v>
      </c>
    </row>
    <row r="6897" spans="1:11" x14ac:dyDescent="0.25">
      <c r="A6897">
        <v>5386426</v>
      </c>
      <c r="B6897" s="1">
        <v>41342</v>
      </c>
      <c r="C6897" t="s">
        <v>11</v>
      </c>
      <c r="D6897" t="s">
        <v>16</v>
      </c>
      <c r="E6897">
        <v>1</v>
      </c>
      <c r="F6897">
        <v>0.77</v>
      </c>
      <c r="G6897" t="s">
        <v>148</v>
      </c>
      <c r="H6897">
        <v>1</v>
      </c>
      <c r="I6897">
        <v>1</v>
      </c>
      <c r="J6897" t="s">
        <v>14</v>
      </c>
      <c r="K6897" s="40" t="s">
        <v>149</v>
      </c>
    </row>
    <row r="6898" spans="1:11" x14ac:dyDescent="0.25">
      <c r="A6898">
        <v>149965715</v>
      </c>
      <c r="B6898" s="1">
        <v>42988</v>
      </c>
      <c r="C6898" t="s">
        <v>11</v>
      </c>
      <c r="D6898" t="s">
        <v>12</v>
      </c>
      <c r="F6898">
        <v>0</v>
      </c>
      <c r="G6898" t="s">
        <v>148</v>
      </c>
      <c r="H6898">
        <v>1</v>
      </c>
      <c r="I6898">
        <v>1</v>
      </c>
      <c r="J6898" t="s">
        <v>14</v>
      </c>
      <c r="K6898" s="40" t="s">
        <v>149</v>
      </c>
    </row>
    <row r="6899" spans="1:11" x14ac:dyDescent="0.25">
      <c r="A6899">
        <v>652956815</v>
      </c>
      <c r="B6899" s="1">
        <v>45554</v>
      </c>
      <c r="C6899" t="s">
        <v>11</v>
      </c>
      <c r="D6899" t="s">
        <v>16</v>
      </c>
      <c r="E6899">
        <v>1</v>
      </c>
      <c r="F6899">
        <v>1</v>
      </c>
      <c r="G6899" t="s">
        <v>149</v>
      </c>
      <c r="H6899">
        <v>5</v>
      </c>
      <c r="I6899">
        <v>5</v>
      </c>
      <c r="J6899" t="s">
        <v>14</v>
      </c>
      <c r="K6899" s="40" t="s">
        <v>149</v>
      </c>
    </row>
    <row r="6900" spans="1:11" x14ac:dyDescent="0.25">
      <c r="A6900">
        <v>651598589</v>
      </c>
      <c r="B6900" s="1">
        <v>45547</v>
      </c>
      <c r="C6900" t="s">
        <v>27</v>
      </c>
      <c r="D6900" t="s">
        <v>20</v>
      </c>
      <c r="E6900">
        <v>0.33</v>
      </c>
      <c r="F6900">
        <v>0.4</v>
      </c>
      <c r="G6900" t="s">
        <v>148</v>
      </c>
      <c r="H6900">
        <v>4</v>
      </c>
      <c r="I6900">
        <v>4</v>
      </c>
      <c r="J6900" t="s">
        <v>14</v>
      </c>
      <c r="K6900" s="40" t="s">
        <v>149</v>
      </c>
    </row>
    <row r="6901" spans="1:11" x14ac:dyDescent="0.25">
      <c r="A6901">
        <v>549699849</v>
      </c>
      <c r="B6901" s="1">
        <v>45266</v>
      </c>
      <c r="C6901" t="s">
        <v>11</v>
      </c>
      <c r="D6901" t="s">
        <v>16</v>
      </c>
      <c r="E6901">
        <v>1</v>
      </c>
      <c r="F6901">
        <v>0.99</v>
      </c>
      <c r="G6901" t="s">
        <v>148</v>
      </c>
      <c r="H6901">
        <v>276</v>
      </c>
      <c r="I6901">
        <v>466</v>
      </c>
      <c r="J6901" t="s">
        <v>14</v>
      </c>
      <c r="K6901" s="40" t="s">
        <v>149</v>
      </c>
    </row>
    <row r="6902" spans="1:11" x14ac:dyDescent="0.25">
      <c r="A6902">
        <v>653604702</v>
      </c>
      <c r="B6902" s="1">
        <v>45558</v>
      </c>
      <c r="C6902" t="s">
        <v>27</v>
      </c>
      <c r="D6902" t="s">
        <v>16</v>
      </c>
      <c r="E6902">
        <v>1</v>
      </c>
      <c r="F6902">
        <v>1</v>
      </c>
      <c r="G6902" t="s">
        <v>148</v>
      </c>
      <c r="H6902">
        <v>1</v>
      </c>
      <c r="I6902">
        <v>38</v>
      </c>
      <c r="J6902" t="s">
        <v>14</v>
      </c>
      <c r="K6902" s="40" t="s">
        <v>149</v>
      </c>
    </row>
    <row r="6903" spans="1:11" x14ac:dyDescent="0.25">
      <c r="A6903">
        <v>132913977</v>
      </c>
      <c r="B6903" s="1">
        <v>42887</v>
      </c>
      <c r="C6903" t="s">
        <v>11</v>
      </c>
      <c r="D6903" t="s">
        <v>16</v>
      </c>
      <c r="E6903">
        <v>1</v>
      </c>
      <c r="F6903">
        <v>0.97</v>
      </c>
      <c r="G6903" t="s">
        <v>149</v>
      </c>
      <c r="H6903">
        <v>2</v>
      </c>
      <c r="I6903">
        <v>3</v>
      </c>
      <c r="J6903" t="s">
        <v>14</v>
      </c>
      <c r="K6903" s="40" t="s">
        <v>149</v>
      </c>
    </row>
    <row r="6904" spans="1:11" x14ac:dyDescent="0.25">
      <c r="A6904">
        <v>654020178</v>
      </c>
      <c r="B6904" s="1">
        <v>45560</v>
      </c>
      <c r="C6904" t="s">
        <v>11</v>
      </c>
      <c r="D6904" t="s">
        <v>16</v>
      </c>
      <c r="E6904">
        <v>1</v>
      </c>
      <c r="F6904">
        <v>0.97</v>
      </c>
      <c r="G6904" t="s">
        <v>148</v>
      </c>
      <c r="H6904">
        <v>3</v>
      </c>
      <c r="I6904">
        <v>3</v>
      </c>
      <c r="J6904" t="s">
        <v>14</v>
      </c>
      <c r="K6904" s="40" t="s">
        <v>149</v>
      </c>
    </row>
    <row r="6905" spans="1:11" x14ac:dyDescent="0.25">
      <c r="A6905">
        <v>653123724</v>
      </c>
      <c r="B6905" s="1">
        <v>45555</v>
      </c>
      <c r="C6905" t="s">
        <v>27</v>
      </c>
      <c r="D6905" t="s">
        <v>20</v>
      </c>
      <c r="E6905">
        <v>0.08</v>
      </c>
      <c r="F6905">
        <v>0.05</v>
      </c>
      <c r="G6905" t="s">
        <v>148</v>
      </c>
      <c r="H6905">
        <v>1</v>
      </c>
      <c r="I6905">
        <v>1</v>
      </c>
      <c r="J6905" t="s">
        <v>22</v>
      </c>
      <c r="K6905" s="40" t="s">
        <v>149</v>
      </c>
    </row>
    <row r="6906" spans="1:11" x14ac:dyDescent="0.25">
      <c r="A6906">
        <v>8902654</v>
      </c>
      <c r="B6906" s="1">
        <v>41534</v>
      </c>
      <c r="C6906" t="s">
        <v>11</v>
      </c>
      <c r="D6906" t="s">
        <v>21</v>
      </c>
      <c r="E6906">
        <v>0.64</v>
      </c>
      <c r="F6906">
        <v>0.93</v>
      </c>
      <c r="G6906" t="s">
        <v>148</v>
      </c>
      <c r="H6906">
        <v>1</v>
      </c>
      <c r="I6906">
        <v>6</v>
      </c>
      <c r="J6906" t="s">
        <v>14</v>
      </c>
      <c r="K6906" s="40" t="s">
        <v>149</v>
      </c>
    </row>
    <row r="6907" spans="1:11" x14ac:dyDescent="0.25">
      <c r="A6907">
        <v>22830144</v>
      </c>
      <c r="B6907" s="1">
        <v>41934</v>
      </c>
      <c r="C6907" t="s">
        <v>11</v>
      </c>
      <c r="D6907" t="s">
        <v>21</v>
      </c>
      <c r="E6907">
        <v>0.5</v>
      </c>
      <c r="F6907">
        <v>0.5</v>
      </c>
      <c r="G6907" t="s">
        <v>148</v>
      </c>
      <c r="H6907">
        <v>5</v>
      </c>
      <c r="I6907">
        <v>10</v>
      </c>
      <c r="J6907" t="s">
        <v>14</v>
      </c>
      <c r="K6907" s="40" t="s">
        <v>149</v>
      </c>
    </row>
    <row r="6908" spans="1:11" x14ac:dyDescent="0.25">
      <c r="A6908">
        <v>558503305</v>
      </c>
      <c r="B6908" s="1">
        <v>45316</v>
      </c>
      <c r="C6908" t="s">
        <v>11</v>
      </c>
      <c r="D6908" t="s">
        <v>16</v>
      </c>
      <c r="E6908">
        <v>0.95</v>
      </c>
      <c r="F6908">
        <v>0.99</v>
      </c>
      <c r="G6908" t="s">
        <v>148</v>
      </c>
      <c r="H6908">
        <v>6</v>
      </c>
      <c r="I6908">
        <v>8</v>
      </c>
      <c r="J6908" t="s">
        <v>22</v>
      </c>
      <c r="K6908" s="40" t="s">
        <v>149</v>
      </c>
    </row>
    <row r="6909" spans="1:11" x14ac:dyDescent="0.25">
      <c r="A6909">
        <v>565733307</v>
      </c>
      <c r="B6909" s="1">
        <v>45357</v>
      </c>
      <c r="C6909" t="s">
        <v>11</v>
      </c>
      <c r="D6909" t="s">
        <v>16</v>
      </c>
      <c r="E6909">
        <v>0.8</v>
      </c>
      <c r="F6909">
        <v>0.99</v>
      </c>
      <c r="G6909" t="s">
        <v>148</v>
      </c>
      <c r="H6909">
        <v>3</v>
      </c>
      <c r="I6909">
        <v>3</v>
      </c>
      <c r="J6909" t="s">
        <v>14</v>
      </c>
      <c r="K6909" s="40" t="s">
        <v>149</v>
      </c>
    </row>
    <row r="6910" spans="1:11" x14ac:dyDescent="0.25">
      <c r="A6910">
        <v>42709868</v>
      </c>
      <c r="B6910" s="1">
        <v>42243</v>
      </c>
      <c r="C6910" t="s">
        <v>44</v>
      </c>
      <c r="D6910" t="s">
        <v>17</v>
      </c>
      <c r="E6910">
        <v>1</v>
      </c>
      <c r="F6910">
        <v>0.98</v>
      </c>
      <c r="G6910" t="s">
        <v>148</v>
      </c>
      <c r="H6910">
        <v>1</v>
      </c>
      <c r="I6910">
        <v>1</v>
      </c>
      <c r="J6910" t="s">
        <v>14</v>
      </c>
      <c r="K6910" s="40" t="s">
        <v>149</v>
      </c>
    </row>
    <row r="6911" spans="1:11" x14ac:dyDescent="0.25">
      <c r="A6911">
        <v>190932960</v>
      </c>
      <c r="B6911" s="1">
        <v>43242</v>
      </c>
      <c r="C6911" t="s">
        <v>11</v>
      </c>
      <c r="D6911" t="s">
        <v>16</v>
      </c>
      <c r="E6911">
        <v>0.9</v>
      </c>
      <c r="F6911">
        <v>1</v>
      </c>
      <c r="G6911" t="s">
        <v>149</v>
      </c>
      <c r="H6911">
        <v>1</v>
      </c>
      <c r="I6911">
        <v>1</v>
      </c>
      <c r="J6911" t="s">
        <v>14</v>
      </c>
      <c r="K6911" s="40" t="s">
        <v>149</v>
      </c>
    </row>
    <row r="6912" spans="1:11" x14ac:dyDescent="0.25">
      <c r="A6912">
        <v>450475067</v>
      </c>
      <c r="B6912" s="1">
        <v>44640</v>
      </c>
      <c r="C6912" t="s">
        <v>11</v>
      </c>
      <c r="D6912" t="s">
        <v>16</v>
      </c>
      <c r="E6912">
        <v>1</v>
      </c>
      <c r="F6912">
        <v>0.83</v>
      </c>
      <c r="G6912" t="s">
        <v>148</v>
      </c>
      <c r="H6912">
        <v>2</v>
      </c>
      <c r="I6912">
        <v>2</v>
      </c>
      <c r="J6912" t="s">
        <v>14</v>
      </c>
      <c r="K6912" s="40" t="s">
        <v>149</v>
      </c>
    </row>
    <row r="6913" spans="1:11" x14ac:dyDescent="0.25">
      <c r="A6913">
        <v>165979364</v>
      </c>
      <c r="B6913" s="1">
        <v>43105</v>
      </c>
      <c r="C6913" t="s">
        <v>11</v>
      </c>
      <c r="D6913" t="s">
        <v>16</v>
      </c>
      <c r="E6913">
        <v>1</v>
      </c>
      <c r="F6913">
        <v>0.92</v>
      </c>
      <c r="G6913" t="s">
        <v>149</v>
      </c>
      <c r="H6913">
        <v>2</v>
      </c>
      <c r="I6913">
        <v>2</v>
      </c>
      <c r="J6913" t="s">
        <v>14</v>
      </c>
      <c r="K6913" s="40" t="s">
        <v>149</v>
      </c>
    </row>
    <row r="6914" spans="1:11" x14ac:dyDescent="0.25">
      <c r="A6914">
        <v>4388895</v>
      </c>
      <c r="B6914" s="1">
        <v>41255</v>
      </c>
      <c r="C6914" t="s">
        <v>11</v>
      </c>
      <c r="D6914" t="s">
        <v>16</v>
      </c>
      <c r="E6914">
        <v>0.95</v>
      </c>
      <c r="F6914">
        <v>0.95</v>
      </c>
      <c r="G6914" t="s">
        <v>148</v>
      </c>
      <c r="H6914">
        <v>5</v>
      </c>
      <c r="I6914">
        <v>5</v>
      </c>
      <c r="J6914" t="s">
        <v>14</v>
      </c>
      <c r="K6914" s="40" t="s">
        <v>148</v>
      </c>
    </row>
    <row r="6915" spans="1:11" x14ac:dyDescent="0.25">
      <c r="A6915">
        <v>529616347</v>
      </c>
      <c r="B6915" s="1">
        <v>45141</v>
      </c>
      <c r="C6915" t="s">
        <v>27</v>
      </c>
      <c r="D6915" t="s">
        <v>16</v>
      </c>
      <c r="E6915">
        <v>1</v>
      </c>
      <c r="F6915">
        <v>1</v>
      </c>
      <c r="G6915" t="s">
        <v>148</v>
      </c>
      <c r="H6915">
        <v>1</v>
      </c>
      <c r="I6915">
        <v>1</v>
      </c>
      <c r="J6915" t="s">
        <v>14</v>
      </c>
      <c r="K6915" s="40" t="s">
        <v>149</v>
      </c>
    </row>
    <row r="6916" spans="1:11" x14ac:dyDescent="0.25">
      <c r="A6916">
        <v>139595528</v>
      </c>
      <c r="B6916" s="1">
        <v>42926</v>
      </c>
      <c r="C6916" t="s">
        <v>11</v>
      </c>
      <c r="D6916" t="s">
        <v>16</v>
      </c>
      <c r="E6916">
        <v>1</v>
      </c>
      <c r="F6916">
        <v>0.99</v>
      </c>
      <c r="G6916" t="s">
        <v>148</v>
      </c>
      <c r="H6916">
        <v>22</v>
      </c>
      <c r="I6916">
        <v>23</v>
      </c>
      <c r="J6916" t="s">
        <v>14</v>
      </c>
      <c r="K6916" s="40" t="s">
        <v>149</v>
      </c>
    </row>
    <row r="6917" spans="1:11" x14ac:dyDescent="0.25">
      <c r="A6917">
        <v>654264259</v>
      </c>
      <c r="B6917" s="1">
        <v>45562</v>
      </c>
      <c r="C6917" t="s">
        <v>11</v>
      </c>
      <c r="D6917" t="s">
        <v>16</v>
      </c>
      <c r="E6917">
        <v>0.8</v>
      </c>
      <c r="F6917">
        <v>0.83</v>
      </c>
      <c r="G6917" t="s">
        <v>148</v>
      </c>
      <c r="H6917">
        <v>1</v>
      </c>
      <c r="I6917">
        <v>1</v>
      </c>
      <c r="J6917" t="s">
        <v>22</v>
      </c>
      <c r="K6917" s="40" t="s">
        <v>149</v>
      </c>
    </row>
    <row r="6918" spans="1:11" x14ac:dyDescent="0.25">
      <c r="A6918">
        <v>454781539</v>
      </c>
      <c r="B6918" s="1">
        <v>44669</v>
      </c>
      <c r="C6918" t="s">
        <v>27</v>
      </c>
      <c r="D6918" t="s">
        <v>16</v>
      </c>
      <c r="E6918">
        <v>1</v>
      </c>
      <c r="F6918">
        <v>1</v>
      </c>
      <c r="G6918" t="s">
        <v>148</v>
      </c>
      <c r="H6918">
        <v>1</v>
      </c>
      <c r="I6918">
        <v>1</v>
      </c>
      <c r="J6918" t="s">
        <v>14</v>
      </c>
      <c r="K6918" s="40" t="s">
        <v>149</v>
      </c>
    </row>
    <row r="6919" spans="1:11" x14ac:dyDescent="0.25">
      <c r="A6919">
        <v>412743600</v>
      </c>
      <c r="B6919" s="1">
        <v>44390</v>
      </c>
      <c r="C6919" t="s">
        <v>11</v>
      </c>
      <c r="D6919" t="s">
        <v>12</v>
      </c>
      <c r="G6919" t="s">
        <v>148</v>
      </c>
      <c r="H6919">
        <v>1</v>
      </c>
      <c r="I6919">
        <v>1</v>
      </c>
      <c r="J6919" t="s">
        <v>22</v>
      </c>
      <c r="K6919" s="40" t="s">
        <v>149</v>
      </c>
    </row>
    <row r="6920" spans="1:11" x14ac:dyDescent="0.25">
      <c r="A6920">
        <v>654286307</v>
      </c>
      <c r="B6920" s="1">
        <v>45562</v>
      </c>
      <c r="C6920" t="s">
        <v>11</v>
      </c>
      <c r="D6920" t="s">
        <v>16</v>
      </c>
      <c r="E6920">
        <v>1</v>
      </c>
      <c r="F6920">
        <v>1</v>
      </c>
      <c r="G6920" t="s">
        <v>149</v>
      </c>
      <c r="H6920">
        <v>1</v>
      </c>
      <c r="I6920">
        <v>1</v>
      </c>
      <c r="J6920" t="s">
        <v>22</v>
      </c>
      <c r="K6920" s="40" t="s">
        <v>149</v>
      </c>
    </row>
    <row r="6921" spans="1:11" x14ac:dyDescent="0.25">
      <c r="A6921">
        <v>654304022</v>
      </c>
      <c r="B6921" s="1">
        <v>45562</v>
      </c>
      <c r="C6921" t="s">
        <v>11</v>
      </c>
      <c r="D6921" t="s">
        <v>16</v>
      </c>
      <c r="E6921">
        <v>1</v>
      </c>
      <c r="F6921">
        <v>0.94</v>
      </c>
      <c r="G6921" t="s">
        <v>149</v>
      </c>
      <c r="H6921">
        <v>1</v>
      </c>
      <c r="I6921">
        <v>1</v>
      </c>
      <c r="J6921" t="s">
        <v>14</v>
      </c>
      <c r="K6921" s="40" t="s">
        <v>149</v>
      </c>
    </row>
    <row r="6922" spans="1:11" x14ac:dyDescent="0.25">
      <c r="A6922">
        <v>35898765</v>
      </c>
      <c r="B6922" s="1">
        <v>42170</v>
      </c>
      <c r="C6922" t="s">
        <v>11</v>
      </c>
      <c r="D6922" t="s">
        <v>21</v>
      </c>
      <c r="E6922">
        <v>1</v>
      </c>
      <c r="F6922">
        <v>1</v>
      </c>
      <c r="G6922" t="s">
        <v>148</v>
      </c>
      <c r="H6922">
        <v>1</v>
      </c>
      <c r="I6922">
        <v>2</v>
      </c>
      <c r="J6922" t="s">
        <v>14</v>
      </c>
      <c r="K6922" s="40" t="s">
        <v>149</v>
      </c>
    </row>
    <row r="6923" spans="1:11" x14ac:dyDescent="0.25">
      <c r="A6923">
        <v>360661069</v>
      </c>
      <c r="B6923" s="1">
        <v>44048</v>
      </c>
      <c r="C6923" t="s">
        <v>11</v>
      </c>
      <c r="D6923" t="s">
        <v>21</v>
      </c>
      <c r="E6923">
        <v>0.5</v>
      </c>
      <c r="F6923">
        <v>1</v>
      </c>
      <c r="G6923" t="s">
        <v>148</v>
      </c>
      <c r="H6923">
        <v>1</v>
      </c>
      <c r="I6923">
        <v>1</v>
      </c>
      <c r="J6923" t="s">
        <v>14</v>
      </c>
      <c r="K6923" s="40" t="s">
        <v>149</v>
      </c>
    </row>
    <row r="6924" spans="1:11" x14ac:dyDescent="0.25">
      <c r="A6924">
        <v>265548298</v>
      </c>
      <c r="B6924" s="1">
        <v>43617</v>
      </c>
      <c r="C6924" t="s">
        <v>27</v>
      </c>
      <c r="D6924" t="s">
        <v>17</v>
      </c>
      <c r="E6924">
        <v>1</v>
      </c>
      <c r="F6924">
        <v>0.54</v>
      </c>
      <c r="G6924" t="s">
        <v>148</v>
      </c>
      <c r="H6924">
        <v>1</v>
      </c>
      <c r="I6924">
        <v>1</v>
      </c>
      <c r="J6924" t="s">
        <v>22</v>
      </c>
      <c r="K6924" s="40" t="s">
        <v>149</v>
      </c>
    </row>
    <row r="6925" spans="1:11" x14ac:dyDescent="0.25">
      <c r="A6925">
        <v>653814171</v>
      </c>
      <c r="B6925" s="1">
        <v>45559</v>
      </c>
      <c r="C6925" t="s">
        <v>27</v>
      </c>
      <c r="D6925" t="s">
        <v>16</v>
      </c>
      <c r="E6925">
        <v>1</v>
      </c>
      <c r="F6925">
        <v>0.98</v>
      </c>
      <c r="G6925" t="s">
        <v>149</v>
      </c>
      <c r="H6925">
        <v>1</v>
      </c>
      <c r="I6925">
        <v>1</v>
      </c>
      <c r="J6925" t="s">
        <v>14</v>
      </c>
      <c r="K6925" s="40" t="s">
        <v>149</v>
      </c>
    </row>
    <row r="6926" spans="1:11" x14ac:dyDescent="0.25">
      <c r="A6926">
        <v>535120442</v>
      </c>
      <c r="B6926" s="1">
        <v>45171</v>
      </c>
      <c r="C6926" t="s">
        <v>11</v>
      </c>
      <c r="D6926" t="s">
        <v>17</v>
      </c>
      <c r="E6926">
        <v>1</v>
      </c>
      <c r="F6926">
        <v>1</v>
      </c>
      <c r="G6926" t="s">
        <v>148</v>
      </c>
      <c r="H6926">
        <v>7</v>
      </c>
      <c r="I6926">
        <v>7</v>
      </c>
      <c r="J6926" t="s">
        <v>14</v>
      </c>
      <c r="K6926" s="40" t="s">
        <v>149</v>
      </c>
    </row>
    <row r="6927" spans="1:11" x14ac:dyDescent="0.25">
      <c r="A6927">
        <v>654414352</v>
      </c>
      <c r="B6927" s="1">
        <v>45563</v>
      </c>
      <c r="C6927" t="s">
        <v>27</v>
      </c>
      <c r="D6927" t="s">
        <v>16</v>
      </c>
      <c r="E6927">
        <v>0.97</v>
      </c>
      <c r="F6927">
        <v>1</v>
      </c>
      <c r="G6927" t="s">
        <v>149</v>
      </c>
      <c r="H6927">
        <v>1</v>
      </c>
      <c r="I6927">
        <v>1</v>
      </c>
      <c r="J6927" t="s">
        <v>14</v>
      </c>
      <c r="K6927" s="40" t="s">
        <v>149</v>
      </c>
    </row>
    <row r="6928" spans="1:11" x14ac:dyDescent="0.25">
      <c r="A6928">
        <v>653845447</v>
      </c>
      <c r="B6928" s="1">
        <v>45559</v>
      </c>
      <c r="C6928" t="s">
        <v>27</v>
      </c>
      <c r="D6928" t="s">
        <v>16</v>
      </c>
      <c r="E6928">
        <v>1</v>
      </c>
      <c r="F6928">
        <v>0.52</v>
      </c>
      <c r="G6928" t="s">
        <v>148</v>
      </c>
      <c r="H6928">
        <v>3</v>
      </c>
      <c r="I6928">
        <v>3</v>
      </c>
      <c r="J6928" t="s">
        <v>14</v>
      </c>
      <c r="K6928" s="40" t="s">
        <v>149</v>
      </c>
    </row>
    <row r="6929" spans="1:11" x14ac:dyDescent="0.25">
      <c r="A6929">
        <v>116229125</v>
      </c>
      <c r="B6929" s="1">
        <v>42779</v>
      </c>
      <c r="C6929" t="s">
        <v>11</v>
      </c>
      <c r="D6929" t="s">
        <v>16</v>
      </c>
      <c r="E6929">
        <v>1</v>
      </c>
      <c r="F6929">
        <v>1</v>
      </c>
      <c r="G6929" t="s">
        <v>149</v>
      </c>
      <c r="H6929">
        <v>1</v>
      </c>
      <c r="I6929">
        <v>1</v>
      </c>
      <c r="J6929" t="s">
        <v>14</v>
      </c>
      <c r="K6929" s="40" t="s">
        <v>149</v>
      </c>
    </row>
    <row r="6930" spans="1:11" x14ac:dyDescent="0.25">
      <c r="A6930">
        <v>492305589</v>
      </c>
      <c r="B6930" s="1">
        <v>44916</v>
      </c>
      <c r="C6930" t="s">
        <v>11</v>
      </c>
      <c r="D6930" t="s">
        <v>16</v>
      </c>
      <c r="E6930">
        <v>1</v>
      </c>
      <c r="F6930">
        <v>0.89</v>
      </c>
      <c r="G6930" t="s">
        <v>149</v>
      </c>
      <c r="H6930">
        <v>2</v>
      </c>
      <c r="I6930">
        <v>2</v>
      </c>
      <c r="J6930" t="s">
        <v>18</v>
      </c>
      <c r="K6930" s="40" t="s">
        <v>149</v>
      </c>
    </row>
    <row r="6931" spans="1:11" x14ac:dyDescent="0.25">
      <c r="A6931">
        <v>333433849</v>
      </c>
      <c r="B6931" s="1">
        <v>43865</v>
      </c>
      <c r="C6931" t="s">
        <v>11</v>
      </c>
      <c r="D6931" t="s">
        <v>16</v>
      </c>
      <c r="E6931">
        <v>1</v>
      </c>
      <c r="F6931">
        <v>0.97</v>
      </c>
      <c r="G6931" t="s">
        <v>149</v>
      </c>
      <c r="H6931">
        <v>1</v>
      </c>
      <c r="I6931">
        <v>1</v>
      </c>
      <c r="J6931" t="s">
        <v>18</v>
      </c>
      <c r="K6931" s="40" t="s">
        <v>149</v>
      </c>
    </row>
    <row r="6932" spans="1:11" x14ac:dyDescent="0.25">
      <c r="A6932">
        <v>142281678</v>
      </c>
      <c r="B6932" s="1">
        <v>42940</v>
      </c>
      <c r="C6932" t="s">
        <v>11</v>
      </c>
      <c r="D6932" t="s">
        <v>17</v>
      </c>
      <c r="E6932">
        <v>0.94</v>
      </c>
      <c r="F6932">
        <v>0.28999999999999998</v>
      </c>
      <c r="G6932" t="s">
        <v>148</v>
      </c>
      <c r="H6932">
        <v>1</v>
      </c>
      <c r="I6932">
        <v>6</v>
      </c>
      <c r="J6932" t="s">
        <v>14</v>
      </c>
      <c r="K6932" s="40" t="s">
        <v>149</v>
      </c>
    </row>
    <row r="6933" spans="1:11" x14ac:dyDescent="0.25">
      <c r="A6933">
        <v>515140619</v>
      </c>
      <c r="B6933" s="1">
        <v>45063</v>
      </c>
      <c r="C6933" t="s">
        <v>11</v>
      </c>
      <c r="D6933" t="s">
        <v>16</v>
      </c>
      <c r="E6933">
        <v>1</v>
      </c>
      <c r="F6933">
        <v>0.93</v>
      </c>
      <c r="G6933" t="s">
        <v>149</v>
      </c>
      <c r="H6933">
        <v>2</v>
      </c>
      <c r="I6933">
        <v>2</v>
      </c>
      <c r="J6933" t="s">
        <v>22</v>
      </c>
      <c r="K6933" s="40" t="s">
        <v>149</v>
      </c>
    </row>
    <row r="6934" spans="1:11" x14ac:dyDescent="0.25">
      <c r="A6934">
        <v>19963118</v>
      </c>
      <c r="B6934" s="1">
        <v>41864</v>
      </c>
      <c r="C6934" t="s">
        <v>27</v>
      </c>
      <c r="D6934" t="s">
        <v>16</v>
      </c>
      <c r="E6934">
        <v>1</v>
      </c>
      <c r="F6934">
        <v>1</v>
      </c>
      <c r="G6934" t="s">
        <v>148</v>
      </c>
      <c r="H6934">
        <v>3</v>
      </c>
      <c r="I6934">
        <v>3</v>
      </c>
      <c r="J6934" t="s">
        <v>22</v>
      </c>
      <c r="K6934" s="40" t="s">
        <v>149</v>
      </c>
    </row>
    <row r="6935" spans="1:11" x14ac:dyDescent="0.25">
      <c r="A6935">
        <v>4299183</v>
      </c>
      <c r="B6935" s="1">
        <v>41245</v>
      </c>
      <c r="C6935" t="s">
        <v>11</v>
      </c>
      <c r="D6935" t="s">
        <v>16</v>
      </c>
      <c r="E6935">
        <v>1</v>
      </c>
      <c r="F6935">
        <v>0.82</v>
      </c>
      <c r="G6935" t="s">
        <v>148</v>
      </c>
      <c r="H6935">
        <v>2</v>
      </c>
      <c r="I6935">
        <v>4</v>
      </c>
      <c r="J6935" t="s">
        <v>14</v>
      </c>
      <c r="K6935" s="40" t="s">
        <v>149</v>
      </c>
    </row>
    <row r="6936" spans="1:11" x14ac:dyDescent="0.25">
      <c r="A6936">
        <v>450903699</v>
      </c>
      <c r="B6936" s="1">
        <v>44643</v>
      </c>
      <c r="C6936" t="s">
        <v>11</v>
      </c>
      <c r="D6936" t="s">
        <v>16</v>
      </c>
      <c r="E6936">
        <v>1</v>
      </c>
      <c r="F6936">
        <v>1</v>
      </c>
      <c r="G6936" t="s">
        <v>148</v>
      </c>
      <c r="H6936">
        <v>1</v>
      </c>
      <c r="I6936">
        <v>1</v>
      </c>
      <c r="J6936" t="s">
        <v>14</v>
      </c>
      <c r="K6936" s="40" t="s">
        <v>149</v>
      </c>
    </row>
    <row r="6937" spans="1:11" x14ac:dyDescent="0.25">
      <c r="A6937">
        <v>235262930</v>
      </c>
      <c r="B6937" s="1">
        <v>43473</v>
      </c>
      <c r="C6937" t="s">
        <v>11</v>
      </c>
      <c r="D6937" t="s">
        <v>21</v>
      </c>
      <c r="E6937">
        <v>0.5</v>
      </c>
      <c r="F6937">
        <v>0.08</v>
      </c>
      <c r="G6937" t="s">
        <v>148</v>
      </c>
      <c r="H6937">
        <v>1</v>
      </c>
      <c r="I6937">
        <v>1</v>
      </c>
      <c r="J6937" t="s">
        <v>14</v>
      </c>
      <c r="K6937" s="40" t="s">
        <v>148</v>
      </c>
    </row>
    <row r="6938" spans="1:11" x14ac:dyDescent="0.25">
      <c r="A6938">
        <v>389485835</v>
      </c>
      <c r="B6938" s="1">
        <v>44248</v>
      </c>
      <c r="C6938" t="s">
        <v>27</v>
      </c>
      <c r="D6938" t="s">
        <v>17</v>
      </c>
      <c r="E6938">
        <v>0.8</v>
      </c>
      <c r="F6938">
        <v>1</v>
      </c>
      <c r="G6938" t="s">
        <v>148</v>
      </c>
      <c r="H6938">
        <v>1</v>
      </c>
      <c r="I6938">
        <v>1</v>
      </c>
      <c r="J6938" t="s">
        <v>22</v>
      </c>
      <c r="K6938" s="40" t="s">
        <v>149</v>
      </c>
    </row>
    <row r="6939" spans="1:11" x14ac:dyDescent="0.25">
      <c r="A6939">
        <v>315899903</v>
      </c>
      <c r="B6939" s="1">
        <v>43808</v>
      </c>
      <c r="C6939" t="s">
        <v>27</v>
      </c>
      <c r="D6939" t="s">
        <v>16</v>
      </c>
      <c r="E6939">
        <v>1</v>
      </c>
      <c r="F6939">
        <v>0.7</v>
      </c>
      <c r="G6939" t="s">
        <v>148</v>
      </c>
      <c r="H6939">
        <v>1</v>
      </c>
      <c r="I6939">
        <v>1</v>
      </c>
      <c r="J6939" t="s">
        <v>14</v>
      </c>
      <c r="K6939" s="40" t="s">
        <v>149</v>
      </c>
    </row>
    <row r="6940" spans="1:11" x14ac:dyDescent="0.25">
      <c r="A6940">
        <v>654741470</v>
      </c>
      <c r="B6940" s="1">
        <v>45565</v>
      </c>
      <c r="C6940" t="s">
        <v>11</v>
      </c>
      <c r="D6940" t="s">
        <v>16</v>
      </c>
      <c r="E6940">
        <v>1</v>
      </c>
      <c r="F6940">
        <v>1</v>
      </c>
      <c r="G6940" t="s">
        <v>148</v>
      </c>
      <c r="H6940">
        <v>1</v>
      </c>
      <c r="I6940">
        <v>1</v>
      </c>
      <c r="J6940" t="s">
        <v>14</v>
      </c>
      <c r="K6940" s="40" t="s">
        <v>149</v>
      </c>
    </row>
    <row r="6941" spans="1:11" x14ac:dyDescent="0.25">
      <c r="A6941">
        <v>24691807</v>
      </c>
      <c r="B6941" s="1">
        <v>41983</v>
      </c>
      <c r="C6941" t="s">
        <v>27</v>
      </c>
      <c r="D6941" t="s">
        <v>21</v>
      </c>
      <c r="E6941">
        <v>1</v>
      </c>
      <c r="F6941">
        <v>0.96</v>
      </c>
      <c r="G6941" t="s">
        <v>149</v>
      </c>
      <c r="H6941">
        <v>1</v>
      </c>
      <c r="I6941">
        <v>1</v>
      </c>
      <c r="J6941" t="s">
        <v>14</v>
      </c>
      <c r="K6941" s="40" t="s">
        <v>149</v>
      </c>
    </row>
    <row r="6942" spans="1:11" x14ac:dyDescent="0.25">
      <c r="A6942">
        <v>3214640</v>
      </c>
      <c r="B6942" s="1">
        <v>41131</v>
      </c>
      <c r="C6942" t="s">
        <v>11</v>
      </c>
      <c r="D6942" t="s">
        <v>20</v>
      </c>
      <c r="E6942">
        <v>0.1</v>
      </c>
      <c r="F6942">
        <v>0</v>
      </c>
      <c r="G6942" t="s">
        <v>148</v>
      </c>
      <c r="H6942">
        <v>1</v>
      </c>
      <c r="I6942">
        <v>1</v>
      </c>
      <c r="J6942" t="s">
        <v>14</v>
      </c>
      <c r="K6942" s="40" t="s">
        <v>149</v>
      </c>
    </row>
    <row r="6943" spans="1:11" x14ac:dyDescent="0.25">
      <c r="A6943">
        <v>370783676</v>
      </c>
      <c r="B6943" s="1">
        <v>44109</v>
      </c>
      <c r="C6943" t="s">
        <v>11</v>
      </c>
      <c r="D6943" t="s">
        <v>20</v>
      </c>
      <c r="E6943">
        <v>0</v>
      </c>
      <c r="F6943">
        <v>0.03</v>
      </c>
      <c r="G6943" t="s">
        <v>148</v>
      </c>
      <c r="H6943">
        <v>1</v>
      </c>
      <c r="I6943">
        <v>1</v>
      </c>
      <c r="J6943" t="s">
        <v>22</v>
      </c>
      <c r="K6943" s="40" t="s">
        <v>149</v>
      </c>
    </row>
    <row r="6944" spans="1:11" x14ac:dyDescent="0.25">
      <c r="A6944">
        <v>382314394</v>
      </c>
      <c r="B6944" s="1">
        <v>44195</v>
      </c>
      <c r="C6944" t="s">
        <v>11</v>
      </c>
      <c r="D6944" t="s">
        <v>16</v>
      </c>
      <c r="E6944">
        <v>1</v>
      </c>
      <c r="F6944">
        <v>0.72</v>
      </c>
      <c r="G6944" t="s">
        <v>148</v>
      </c>
      <c r="H6944">
        <v>1</v>
      </c>
      <c r="I6944">
        <v>1</v>
      </c>
      <c r="J6944" t="s">
        <v>18</v>
      </c>
      <c r="K6944" s="40" t="s">
        <v>149</v>
      </c>
    </row>
    <row r="6945" spans="1:11" x14ac:dyDescent="0.25">
      <c r="A6945">
        <v>654426009</v>
      </c>
      <c r="B6945" s="1">
        <v>45563</v>
      </c>
      <c r="C6945" t="s">
        <v>11</v>
      </c>
      <c r="D6945" t="s">
        <v>16</v>
      </c>
      <c r="E6945">
        <v>1</v>
      </c>
      <c r="F6945">
        <v>1</v>
      </c>
      <c r="G6945" t="s">
        <v>148</v>
      </c>
      <c r="H6945">
        <v>1</v>
      </c>
      <c r="I6945">
        <v>3</v>
      </c>
      <c r="J6945" t="s">
        <v>22</v>
      </c>
      <c r="K6945" s="40" t="s">
        <v>149</v>
      </c>
    </row>
    <row r="6946" spans="1:11" x14ac:dyDescent="0.25">
      <c r="A6946">
        <v>476325074</v>
      </c>
      <c r="B6946" s="1">
        <v>44796</v>
      </c>
      <c r="C6946" t="s">
        <v>27</v>
      </c>
      <c r="D6946" t="s">
        <v>21</v>
      </c>
      <c r="E6946">
        <v>0.5</v>
      </c>
      <c r="F6946">
        <v>0.88</v>
      </c>
      <c r="G6946" t="s">
        <v>148</v>
      </c>
      <c r="H6946">
        <v>1</v>
      </c>
      <c r="I6946">
        <v>2</v>
      </c>
      <c r="J6946" t="s">
        <v>22</v>
      </c>
      <c r="K6946" s="40" t="s">
        <v>149</v>
      </c>
    </row>
    <row r="6947" spans="1:11" x14ac:dyDescent="0.25">
      <c r="A6947">
        <v>31324376</v>
      </c>
      <c r="B6947" s="1">
        <v>42110</v>
      </c>
      <c r="C6947" t="s">
        <v>11</v>
      </c>
      <c r="D6947" t="s">
        <v>21</v>
      </c>
      <c r="E6947">
        <v>0.88</v>
      </c>
      <c r="F6947">
        <v>0.67</v>
      </c>
      <c r="G6947" t="s">
        <v>148</v>
      </c>
      <c r="H6947">
        <v>1</v>
      </c>
      <c r="I6947">
        <v>4</v>
      </c>
      <c r="J6947" t="s">
        <v>14</v>
      </c>
      <c r="K6947" s="40" t="s">
        <v>149</v>
      </c>
    </row>
    <row r="6948" spans="1:11" x14ac:dyDescent="0.25">
      <c r="A6948">
        <v>85926487</v>
      </c>
      <c r="B6948" s="1">
        <v>42576</v>
      </c>
      <c r="C6948" t="s">
        <v>11</v>
      </c>
      <c r="D6948" t="s">
        <v>16</v>
      </c>
      <c r="E6948">
        <v>1</v>
      </c>
      <c r="F6948">
        <v>1</v>
      </c>
      <c r="G6948" t="s">
        <v>149</v>
      </c>
      <c r="H6948">
        <v>4</v>
      </c>
      <c r="I6948">
        <v>4</v>
      </c>
      <c r="J6948" t="s">
        <v>18</v>
      </c>
      <c r="K6948" s="40" t="s">
        <v>149</v>
      </c>
    </row>
    <row r="6949" spans="1:11" x14ac:dyDescent="0.25">
      <c r="A6949">
        <v>461582448</v>
      </c>
      <c r="B6949" s="1">
        <v>44710</v>
      </c>
      <c r="C6949" t="s">
        <v>27</v>
      </c>
      <c r="D6949" t="s">
        <v>20</v>
      </c>
      <c r="E6949">
        <v>0</v>
      </c>
      <c r="F6949">
        <v>0.69</v>
      </c>
      <c r="G6949" t="s">
        <v>148</v>
      </c>
      <c r="H6949">
        <v>1</v>
      </c>
      <c r="I6949">
        <v>3</v>
      </c>
      <c r="J6949" t="s">
        <v>22</v>
      </c>
      <c r="K6949" s="40" t="s">
        <v>149</v>
      </c>
    </row>
    <row r="6950" spans="1:11" x14ac:dyDescent="0.25">
      <c r="A6950">
        <v>554248385</v>
      </c>
      <c r="B6950" s="1">
        <v>45294</v>
      </c>
      <c r="C6950" t="s">
        <v>11</v>
      </c>
      <c r="D6950" t="s">
        <v>20</v>
      </c>
      <c r="E6950">
        <v>0</v>
      </c>
      <c r="F6950">
        <v>0.97</v>
      </c>
      <c r="G6950" t="s">
        <v>148</v>
      </c>
      <c r="H6950">
        <v>1</v>
      </c>
      <c r="I6950">
        <v>1</v>
      </c>
      <c r="J6950" t="s">
        <v>14</v>
      </c>
      <c r="K6950" s="40" t="s">
        <v>149</v>
      </c>
    </row>
    <row r="6951" spans="1:11" x14ac:dyDescent="0.25">
      <c r="A6951">
        <v>655623103</v>
      </c>
      <c r="B6951" s="1">
        <v>45570</v>
      </c>
      <c r="C6951" t="s">
        <v>27</v>
      </c>
      <c r="D6951" t="s">
        <v>21</v>
      </c>
      <c r="E6951">
        <v>1</v>
      </c>
      <c r="F6951">
        <v>0.78</v>
      </c>
      <c r="G6951" t="s">
        <v>148</v>
      </c>
      <c r="H6951">
        <v>1</v>
      </c>
      <c r="I6951">
        <v>1</v>
      </c>
      <c r="J6951" t="s">
        <v>14</v>
      </c>
      <c r="K6951" s="40" t="s">
        <v>149</v>
      </c>
    </row>
    <row r="6952" spans="1:11" x14ac:dyDescent="0.25">
      <c r="A6952">
        <v>67941418</v>
      </c>
      <c r="B6952" s="1">
        <v>42479</v>
      </c>
      <c r="C6952" t="s">
        <v>11</v>
      </c>
      <c r="D6952" t="s">
        <v>12</v>
      </c>
      <c r="F6952">
        <v>1</v>
      </c>
      <c r="G6952" t="s">
        <v>148</v>
      </c>
      <c r="H6952">
        <v>1</v>
      </c>
      <c r="I6952">
        <v>1</v>
      </c>
      <c r="J6952" t="s">
        <v>14</v>
      </c>
      <c r="K6952" s="40" t="s">
        <v>149</v>
      </c>
    </row>
    <row r="6953" spans="1:11" x14ac:dyDescent="0.25">
      <c r="A6953">
        <v>15345068</v>
      </c>
      <c r="B6953" s="1">
        <v>41769</v>
      </c>
      <c r="C6953" t="s">
        <v>11</v>
      </c>
      <c r="D6953" t="s">
        <v>16</v>
      </c>
      <c r="E6953">
        <v>1</v>
      </c>
      <c r="F6953">
        <v>0.91</v>
      </c>
      <c r="G6953" t="s">
        <v>149</v>
      </c>
      <c r="H6953">
        <v>1</v>
      </c>
      <c r="I6953">
        <v>1</v>
      </c>
      <c r="J6953" t="s">
        <v>14</v>
      </c>
      <c r="K6953" s="40" t="s">
        <v>149</v>
      </c>
    </row>
    <row r="6954" spans="1:11" x14ac:dyDescent="0.25">
      <c r="A6954">
        <v>267760144</v>
      </c>
      <c r="B6954" s="1">
        <v>43627</v>
      </c>
      <c r="C6954" t="s">
        <v>27</v>
      </c>
      <c r="D6954" t="s">
        <v>16</v>
      </c>
      <c r="E6954">
        <v>1</v>
      </c>
      <c r="F6954">
        <v>0.65</v>
      </c>
      <c r="G6954" t="s">
        <v>148</v>
      </c>
      <c r="H6954">
        <v>1</v>
      </c>
      <c r="I6954">
        <v>2</v>
      </c>
      <c r="J6954" t="s">
        <v>14</v>
      </c>
      <c r="K6954" s="40" t="s">
        <v>149</v>
      </c>
    </row>
    <row r="6955" spans="1:11" x14ac:dyDescent="0.25">
      <c r="A6955">
        <v>69739044</v>
      </c>
      <c r="B6955" s="1">
        <v>42491</v>
      </c>
      <c r="C6955" t="s">
        <v>11</v>
      </c>
      <c r="D6955" t="s">
        <v>16</v>
      </c>
      <c r="E6955">
        <v>1</v>
      </c>
      <c r="F6955">
        <v>0.98</v>
      </c>
      <c r="G6955" t="s">
        <v>148</v>
      </c>
      <c r="H6955">
        <v>1</v>
      </c>
      <c r="I6955">
        <v>1</v>
      </c>
      <c r="J6955" t="s">
        <v>14</v>
      </c>
      <c r="K6955" s="40" t="s">
        <v>149</v>
      </c>
    </row>
    <row r="6956" spans="1:11" x14ac:dyDescent="0.25">
      <c r="A6956">
        <v>186276773</v>
      </c>
      <c r="B6956" s="1">
        <v>43215</v>
      </c>
      <c r="C6956" t="s">
        <v>11</v>
      </c>
      <c r="D6956" t="s">
        <v>12</v>
      </c>
      <c r="F6956">
        <v>1</v>
      </c>
      <c r="G6956" t="s">
        <v>148</v>
      </c>
      <c r="H6956">
        <v>1</v>
      </c>
      <c r="I6956">
        <v>1</v>
      </c>
      <c r="J6956" t="s">
        <v>14</v>
      </c>
      <c r="K6956" s="40" t="s">
        <v>149</v>
      </c>
    </row>
    <row r="6957" spans="1:11" x14ac:dyDescent="0.25">
      <c r="A6957">
        <v>372160265</v>
      </c>
      <c r="B6957" s="1">
        <v>44120</v>
      </c>
      <c r="C6957" t="s">
        <v>11</v>
      </c>
      <c r="D6957" t="s">
        <v>16</v>
      </c>
      <c r="E6957">
        <v>1</v>
      </c>
      <c r="F6957">
        <v>0.84</v>
      </c>
      <c r="G6957" t="s">
        <v>149</v>
      </c>
      <c r="H6957">
        <v>1</v>
      </c>
      <c r="I6957">
        <v>2</v>
      </c>
      <c r="J6957" t="s">
        <v>14</v>
      </c>
      <c r="K6957" s="40" t="s">
        <v>149</v>
      </c>
    </row>
    <row r="6958" spans="1:11" x14ac:dyDescent="0.25">
      <c r="A6958">
        <v>655726343</v>
      </c>
      <c r="B6958" s="1">
        <v>45571</v>
      </c>
      <c r="C6958" t="s">
        <v>11</v>
      </c>
      <c r="D6958" t="s">
        <v>16</v>
      </c>
      <c r="E6958">
        <v>1</v>
      </c>
      <c r="F6958">
        <v>1</v>
      </c>
      <c r="G6958" t="s">
        <v>148</v>
      </c>
      <c r="H6958">
        <v>1</v>
      </c>
      <c r="I6958">
        <v>1</v>
      </c>
      <c r="J6958" t="s">
        <v>14</v>
      </c>
      <c r="K6958" s="40" t="s">
        <v>149</v>
      </c>
    </row>
    <row r="6959" spans="1:11" x14ac:dyDescent="0.25">
      <c r="A6959">
        <v>655079800</v>
      </c>
      <c r="B6959" s="1">
        <v>45567</v>
      </c>
      <c r="C6959" t="s">
        <v>27</v>
      </c>
      <c r="D6959" t="s">
        <v>16</v>
      </c>
      <c r="E6959">
        <v>1</v>
      </c>
      <c r="F6959">
        <v>0.97</v>
      </c>
      <c r="G6959" t="s">
        <v>149</v>
      </c>
      <c r="H6959">
        <v>1</v>
      </c>
      <c r="I6959">
        <v>1</v>
      </c>
      <c r="J6959" t="s">
        <v>14</v>
      </c>
      <c r="K6959" s="40" t="s">
        <v>149</v>
      </c>
    </row>
    <row r="6960" spans="1:11" x14ac:dyDescent="0.25">
      <c r="A6960">
        <v>578071397</v>
      </c>
      <c r="B6960" s="1">
        <v>45429</v>
      </c>
      <c r="C6960" t="s">
        <v>11</v>
      </c>
      <c r="D6960" t="s">
        <v>16</v>
      </c>
      <c r="E6960">
        <v>0.99</v>
      </c>
      <c r="F6960">
        <v>0.56999999999999995</v>
      </c>
      <c r="G6960" t="s">
        <v>148</v>
      </c>
      <c r="H6960">
        <v>2</v>
      </c>
      <c r="I6960">
        <v>3</v>
      </c>
      <c r="J6960" t="s">
        <v>14</v>
      </c>
      <c r="K6960" s="40" t="s">
        <v>149</v>
      </c>
    </row>
    <row r="6961" spans="1:11" x14ac:dyDescent="0.25">
      <c r="A6961">
        <v>132612028</v>
      </c>
      <c r="B6961" s="1">
        <v>42885</v>
      </c>
      <c r="C6961" t="s">
        <v>11</v>
      </c>
      <c r="D6961" t="s">
        <v>16</v>
      </c>
      <c r="E6961">
        <v>1</v>
      </c>
      <c r="F6961">
        <v>1</v>
      </c>
      <c r="G6961" t="s">
        <v>149</v>
      </c>
      <c r="H6961">
        <v>1</v>
      </c>
      <c r="I6961">
        <v>1</v>
      </c>
      <c r="J6961" t="s">
        <v>14</v>
      </c>
      <c r="K6961" s="40" t="s">
        <v>149</v>
      </c>
    </row>
    <row r="6962" spans="1:11" x14ac:dyDescent="0.25">
      <c r="A6962">
        <v>363092492</v>
      </c>
      <c r="B6962" s="1">
        <v>44061</v>
      </c>
      <c r="C6962" t="s">
        <v>11</v>
      </c>
      <c r="D6962" t="s">
        <v>12</v>
      </c>
      <c r="F6962">
        <v>1</v>
      </c>
      <c r="G6962" t="s">
        <v>148</v>
      </c>
      <c r="H6962">
        <v>1</v>
      </c>
      <c r="I6962">
        <v>1</v>
      </c>
      <c r="J6962" t="s">
        <v>22</v>
      </c>
      <c r="K6962" s="40" t="s">
        <v>148</v>
      </c>
    </row>
    <row r="6963" spans="1:11" x14ac:dyDescent="0.25">
      <c r="A6963">
        <v>163667041</v>
      </c>
      <c r="B6963" s="1">
        <v>43091</v>
      </c>
      <c r="C6963" t="s">
        <v>27</v>
      </c>
      <c r="D6963" t="s">
        <v>16</v>
      </c>
      <c r="E6963">
        <v>1</v>
      </c>
      <c r="F6963">
        <v>0.97</v>
      </c>
      <c r="G6963" t="s">
        <v>149</v>
      </c>
      <c r="H6963">
        <v>1</v>
      </c>
      <c r="I6963">
        <v>1</v>
      </c>
      <c r="J6963" t="s">
        <v>14</v>
      </c>
      <c r="K6963" s="40" t="s">
        <v>149</v>
      </c>
    </row>
    <row r="6964" spans="1:11" x14ac:dyDescent="0.25">
      <c r="A6964">
        <v>7821812</v>
      </c>
      <c r="B6964" s="1">
        <v>41485</v>
      </c>
      <c r="C6964" t="s">
        <v>11</v>
      </c>
      <c r="D6964" t="s">
        <v>16</v>
      </c>
      <c r="E6964">
        <v>1</v>
      </c>
      <c r="F6964">
        <v>1</v>
      </c>
      <c r="G6964" t="s">
        <v>149</v>
      </c>
      <c r="H6964">
        <v>1</v>
      </c>
      <c r="I6964">
        <v>1</v>
      </c>
      <c r="J6964" t="s">
        <v>14</v>
      </c>
      <c r="K6964" s="40" t="s">
        <v>149</v>
      </c>
    </row>
    <row r="6965" spans="1:11" x14ac:dyDescent="0.25">
      <c r="A6965">
        <v>21059334</v>
      </c>
      <c r="B6965" s="1">
        <v>41889</v>
      </c>
      <c r="C6965" t="s">
        <v>11</v>
      </c>
      <c r="D6965" t="s">
        <v>16</v>
      </c>
      <c r="E6965">
        <v>1</v>
      </c>
      <c r="F6965">
        <v>0.99</v>
      </c>
      <c r="G6965" t="s">
        <v>149</v>
      </c>
      <c r="H6965">
        <v>9</v>
      </c>
      <c r="I6965">
        <v>10</v>
      </c>
      <c r="J6965" t="s">
        <v>18</v>
      </c>
      <c r="K6965" s="40" t="s">
        <v>149</v>
      </c>
    </row>
    <row r="6966" spans="1:11" x14ac:dyDescent="0.25">
      <c r="A6966">
        <v>655144074</v>
      </c>
      <c r="B6966" s="1">
        <v>45567</v>
      </c>
      <c r="C6966" t="s">
        <v>11</v>
      </c>
      <c r="D6966" t="s">
        <v>16</v>
      </c>
      <c r="E6966">
        <v>1</v>
      </c>
      <c r="F6966">
        <v>1</v>
      </c>
      <c r="G6966" t="s">
        <v>149</v>
      </c>
      <c r="H6966">
        <v>1</v>
      </c>
      <c r="I6966">
        <v>1</v>
      </c>
      <c r="J6966" t="s">
        <v>14</v>
      </c>
      <c r="K6966" s="40" t="s">
        <v>149</v>
      </c>
    </row>
    <row r="6967" spans="1:11" x14ac:dyDescent="0.25">
      <c r="A6967">
        <v>78319936</v>
      </c>
      <c r="B6967" s="1">
        <v>42538</v>
      </c>
      <c r="C6967" t="s">
        <v>27</v>
      </c>
      <c r="D6967" t="s">
        <v>17</v>
      </c>
      <c r="E6967">
        <v>0.8</v>
      </c>
      <c r="F6967">
        <v>0.84</v>
      </c>
      <c r="G6967" t="s">
        <v>148</v>
      </c>
      <c r="H6967">
        <v>1</v>
      </c>
      <c r="I6967">
        <v>1</v>
      </c>
      <c r="J6967" t="s">
        <v>14</v>
      </c>
      <c r="K6967" s="40" t="s">
        <v>149</v>
      </c>
    </row>
    <row r="6968" spans="1:11" x14ac:dyDescent="0.25">
      <c r="A6968">
        <v>459265968</v>
      </c>
      <c r="B6968" s="1">
        <v>44696</v>
      </c>
      <c r="C6968" t="s">
        <v>11</v>
      </c>
      <c r="D6968" t="s">
        <v>17</v>
      </c>
      <c r="E6968">
        <v>0.75</v>
      </c>
      <c r="F6968">
        <v>0.8</v>
      </c>
      <c r="G6968" t="s">
        <v>148</v>
      </c>
      <c r="H6968">
        <v>2</v>
      </c>
      <c r="I6968">
        <v>2</v>
      </c>
      <c r="J6968" t="s">
        <v>14</v>
      </c>
      <c r="K6968" s="40" t="s">
        <v>149</v>
      </c>
    </row>
    <row r="6969" spans="1:11" x14ac:dyDescent="0.25">
      <c r="A6969">
        <v>655796419</v>
      </c>
      <c r="B6969" s="1">
        <v>45571</v>
      </c>
      <c r="C6969" t="s">
        <v>27</v>
      </c>
      <c r="D6969" t="s">
        <v>16</v>
      </c>
      <c r="E6969">
        <v>0.75</v>
      </c>
      <c r="F6969">
        <v>1</v>
      </c>
      <c r="G6969" t="s">
        <v>27</v>
      </c>
      <c r="H6969">
        <v>2</v>
      </c>
      <c r="I6969">
        <v>2</v>
      </c>
      <c r="J6969" t="s">
        <v>14</v>
      </c>
      <c r="K6969" s="40" t="s">
        <v>149</v>
      </c>
    </row>
    <row r="6970" spans="1:11" x14ac:dyDescent="0.25">
      <c r="A6970">
        <v>27228772</v>
      </c>
      <c r="B6970" s="1">
        <v>42039</v>
      </c>
      <c r="C6970" t="s">
        <v>27</v>
      </c>
      <c r="D6970" t="s">
        <v>16</v>
      </c>
      <c r="E6970">
        <v>0.9</v>
      </c>
      <c r="F6970">
        <v>0.97</v>
      </c>
      <c r="G6970" t="s">
        <v>149</v>
      </c>
      <c r="H6970">
        <v>2</v>
      </c>
      <c r="I6970">
        <v>2</v>
      </c>
      <c r="J6970" t="s">
        <v>14</v>
      </c>
      <c r="K6970" s="40" t="s">
        <v>149</v>
      </c>
    </row>
    <row r="6971" spans="1:11" x14ac:dyDescent="0.25">
      <c r="A6971">
        <v>655903090</v>
      </c>
      <c r="B6971" s="1">
        <v>45572</v>
      </c>
      <c r="C6971" t="s">
        <v>11</v>
      </c>
      <c r="D6971" t="s">
        <v>16</v>
      </c>
      <c r="E6971">
        <v>1</v>
      </c>
      <c r="F6971">
        <v>1</v>
      </c>
      <c r="G6971" t="s">
        <v>148</v>
      </c>
      <c r="H6971">
        <v>1</v>
      </c>
      <c r="I6971">
        <v>1</v>
      </c>
      <c r="J6971" t="s">
        <v>14</v>
      </c>
      <c r="K6971" s="40" t="s">
        <v>149</v>
      </c>
    </row>
    <row r="6972" spans="1:11" x14ac:dyDescent="0.25">
      <c r="A6972">
        <v>544642697</v>
      </c>
      <c r="B6972" s="1">
        <v>45232</v>
      </c>
      <c r="C6972" t="s">
        <v>11</v>
      </c>
      <c r="D6972" t="s">
        <v>16</v>
      </c>
      <c r="E6972">
        <v>0.88</v>
      </c>
      <c r="F6972">
        <v>0.48</v>
      </c>
      <c r="G6972" t="s">
        <v>148</v>
      </c>
      <c r="H6972">
        <v>1</v>
      </c>
      <c r="I6972">
        <v>2</v>
      </c>
      <c r="J6972" t="s">
        <v>22</v>
      </c>
      <c r="K6972" s="40" t="s">
        <v>149</v>
      </c>
    </row>
    <row r="6973" spans="1:11" x14ac:dyDescent="0.25">
      <c r="A6973">
        <v>9031973</v>
      </c>
      <c r="B6973" s="1">
        <v>41541</v>
      </c>
      <c r="C6973" t="s">
        <v>11</v>
      </c>
      <c r="D6973" t="s">
        <v>17</v>
      </c>
      <c r="E6973">
        <v>1</v>
      </c>
      <c r="F6973">
        <v>0.62</v>
      </c>
      <c r="G6973" t="s">
        <v>148</v>
      </c>
      <c r="H6973">
        <v>1</v>
      </c>
      <c r="I6973">
        <v>1</v>
      </c>
      <c r="J6973" t="s">
        <v>14</v>
      </c>
      <c r="K6973" s="40" t="s">
        <v>149</v>
      </c>
    </row>
    <row r="6974" spans="1:11" x14ac:dyDescent="0.25">
      <c r="A6974">
        <v>30619338</v>
      </c>
      <c r="B6974" s="1">
        <v>42099</v>
      </c>
      <c r="C6974" t="s">
        <v>11</v>
      </c>
      <c r="D6974" t="s">
        <v>16</v>
      </c>
      <c r="E6974">
        <v>1</v>
      </c>
      <c r="F6974">
        <v>1</v>
      </c>
      <c r="G6974" t="s">
        <v>148</v>
      </c>
      <c r="H6974">
        <v>1</v>
      </c>
      <c r="I6974">
        <v>1</v>
      </c>
      <c r="J6974" t="s">
        <v>22</v>
      </c>
      <c r="K6974" s="40" t="s">
        <v>149</v>
      </c>
    </row>
    <row r="6975" spans="1:11" x14ac:dyDescent="0.25">
      <c r="A6975">
        <v>25765840</v>
      </c>
      <c r="B6975" s="1">
        <v>42011</v>
      </c>
      <c r="C6975" t="s">
        <v>11</v>
      </c>
      <c r="D6975" t="s">
        <v>16</v>
      </c>
      <c r="E6975">
        <v>1</v>
      </c>
      <c r="F6975">
        <v>0.94</v>
      </c>
      <c r="G6975" t="s">
        <v>149</v>
      </c>
      <c r="H6975">
        <v>2</v>
      </c>
      <c r="I6975">
        <v>2</v>
      </c>
      <c r="J6975" t="s">
        <v>14</v>
      </c>
      <c r="K6975" s="40" t="s">
        <v>149</v>
      </c>
    </row>
    <row r="6976" spans="1:11" x14ac:dyDescent="0.25">
      <c r="A6976">
        <v>656246330</v>
      </c>
      <c r="B6976" s="1">
        <v>45574</v>
      </c>
      <c r="C6976" t="s">
        <v>27</v>
      </c>
      <c r="D6976" t="s">
        <v>16</v>
      </c>
      <c r="E6976">
        <v>1</v>
      </c>
      <c r="F6976">
        <v>1</v>
      </c>
      <c r="G6976" t="s">
        <v>148</v>
      </c>
      <c r="H6976">
        <v>2</v>
      </c>
      <c r="I6976">
        <v>2</v>
      </c>
      <c r="J6976" t="s">
        <v>22</v>
      </c>
      <c r="K6976" s="40" t="s">
        <v>149</v>
      </c>
    </row>
    <row r="6977" spans="1:11" x14ac:dyDescent="0.25">
      <c r="A6977">
        <v>181837601</v>
      </c>
      <c r="B6977" s="1">
        <v>43191</v>
      </c>
      <c r="C6977" t="s">
        <v>11</v>
      </c>
      <c r="D6977" t="s">
        <v>17</v>
      </c>
      <c r="E6977">
        <v>1</v>
      </c>
      <c r="F6977">
        <v>1</v>
      </c>
      <c r="G6977" t="s">
        <v>149</v>
      </c>
      <c r="H6977">
        <v>1</v>
      </c>
      <c r="I6977">
        <v>2</v>
      </c>
      <c r="J6977" t="s">
        <v>22</v>
      </c>
      <c r="K6977" s="40" t="s">
        <v>149</v>
      </c>
    </row>
    <row r="6978" spans="1:11" x14ac:dyDescent="0.25">
      <c r="A6978">
        <v>261227122</v>
      </c>
      <c r="B6978" s="1">
        <v>43596</v>
      </c>
      <c r="C6978" t="s">
        <v>27</v>
      </c>
      <c r="D6978" t="s">
        <v>17</v>
      </c>
      <c r="E6978">
        <v>1</v>
      </c>
      <c r="F6978">
        <v>0.92</v>
      </c>
      <c r="G6978" t="s">
        <v>149</v>
      </c>
      <c r="H6978">
        <v>2</v>
      </c>
      <c r="I6978">
        <v>3</v>
      </c>
      <c r="J6978" t="s">
        <v>14</v>
      </c>
      <c r="K6978" s="40" t="s">
        <v>149</v>
      </c>
    </row>
    <row r="6979" spans="1:11" x14ac:dyDescent="0.25">
      <c r="A6979">
        <v>651705807</v>
      </c>
      <c r="B6979" s="1">
        <v>45547</v>
      </c>
      <c r="C6979" t="s">
        <v>11</v>
      </c>
      <c r="D6979" t="s">
        <v>16</v>
      </c>
      <c r="E6979">
        <v>0.86</v>
      </c>
      <c r="F6979">
        <v>0.87</v>
      </c>
      <c r="G6979" t="s">
        <v>148</v>
      </c>
      <c r="H6979">
        <v>3</v>
      </c>
      <c r="I6979">
        <v>3</v>
      </c>
      <c r="J6979" t="s">
        <v>22</v>
      </c>
      <c r="K6979" s="40" t="s">
        <v>149</v>
      </c>
    </row>
    <row r="6980" spans="1:11" x14ac:dyDescent="0.25">
      <c r="A6980">
        <v>655979615</v>
      </c>
      <c r="B6980" s="1">
        <v>45572</v>
      </c>
      <c r="C6980" t="s">
        <v>11</v>
      </c>
      <c r="D6980" t="s">
        <v>16</v>
      </c>
      <c r="E6980">
        <v>1</v>
      </c>
      <c r="F6980">
        <v>0.88</v>
      </c>
      <c r="G6980" t="s">
        <v>148</v>
      </c>
      <c r="H6980">
        <v>1</v>
      </c>
      <c r="I6980">
        <v>1</v>
      </c>
      <c r="J6980" t="s">
        <v>14</v>
      </c>
      <c r="K6980" s="40" t="s">
        <v>149</v>
      </c>
    </row>
    <row r="6981" spans="1:11" x14ac:dyDescent="0.25">
      <c r="A6981">
        <v>656139972</v>
      </c>
      <c r="B6981" s="1">
        <v>45573</v>
      </c>
      <c r="C6981" t="s">
        <v>11</v>
      </c>
      <c r="D6981" t="s">
        <v>17</v>
      </c>
      <c r="E6981">
        <v>0.9</v>
      </c>
      <c r="F6981">
        <v>0.57999999999999996</v>
      </c>
      <c r="G6981" t="s">
        <v>148</v>
      </c>
      <c r="H6981">
        <v>1</v>
      </c>
      <c r="I6981">
        <v>2</v>
      </c>
      <c r="J6981" t="s">
        <v>14</v>
      </c>
      <c r="K6981" s="40" t="s">
        <v>149</v>
      </c>
    </row>
    <row r="6982" spans="1:11" x14ac:dyDescent="0.25">
      <c r="A6982">
        <v>399899894</v>
      </c>
      <c r="B6982" s="1">
        <v>44319</v>
      </c>
      <c r="C6982" t="s">
        <v>57</v>
      </c>
      <c r="D6982" t="s">
        <v>16</v>
      </c>
      <c r="E6982">
        <v>1</v>
      </c>
      <c r="F6982">
        <v>0.94</v>
      </c>
      <c r="G6982" t="s">
        <v>148</v>
      </c>
      <c r="H6982">
        <v>1</v>
      </c>
      <c r="I6982">
        <v>2</v>
      </c>
      <c r="J6982" t="s">
        <v>14</v>
      </c>
      <c r="K6982" s="40" t="s">
        <v>149</v>
      </c>
    </row>
    <row r="6983" spans="1:11" x14ac:dyDescent="0.25">
      <c r="A6983">
        <v>590405633</v>
      </c>
      <c r="B6983" s="1">
        <v>45490</v>
      </c>
      <c r="C6983" t="s">
        <v>11</v>
      </c>
      <c r="D6983" t="s">
        <v>21</v>
      </c>
      <c r="E6983">
        <v>0.5</v>
      </c>
      <c r="F6983">
        <v>1</v>
      </c>
      <c r="G6983" t="s">
        <v>148</v>
      </c>
      <c r="H6983">
        <v>1</v>
      </c>
      <c r="I6983">
        <v>1</v>
      </c>
      <c r="J6983" t="s">
        <v>14</v>
      </c>
      <c r="K6983" s="40" t="s">
        <v>149</v>
      </c>
    </row>
    <row r="6984" spans="1:11" x14ac:dyDescent="0.25">
      <c r="A6984">
        <v>655946216</v>
      </c>
      <c r="B6984" s="1">
        <v>45572</v>
      </c>
      <c r="C6984" t="s">
        <v>27</v>
      </c>
      <c r="D6984" t="s">
        <v>16</v>
      </c>
      <c r="E6984">
        <v>0.96</v>
      </c>
      <c r="F6984">
        <v>1</v>
      </c>
      <c r="G6984" t="s">
        <v>148</v>
      </c>
      <c r="H6984">
        <v>4</v>
      </c>
      <c r="I6984">
        <v>5</v>
      </c>
      <c r="J6984" t="s">
        <v>14</v>
      </c>
      <c r="K6984" s="40" t="s">
        <v>149</v>
      </c>
    </row>
    <row r="6985" spans="1:11" x14ac:dyDescent="0.25">
      <c r="A6985">
        <v>307224585</v>
      </c>
      <c r="B6985" s="1">
        <v>43774</v>
      </c>
      <c r="C6985" t="s">
        <v>11</v>
      </c>
      <c r="D6985" t="s">
        <v>16</v>
      </c>
      <c r="E6985">
        <v>1</v>
      </c>
      <c r="F6985">
        <v>0.77</v>
      </c>
      <c r="G6985" t="s">
        <v>148</v>
      </c>
      <c r="H6985">
        <v>1</v>
      </c>
      <c r="I6985">
        <v>1</v>
      </c>
      <c r="J6985" t="s">
        <v>14</v>
      </c>
      <c r="K6985" s="40" t="s">
        <v>149</v>
      </c>
    </row>
    <row r="6986" spans="1:11" x14ac:dyDescent="0.25">
      <c r="A6986">
        <v>347638574</v>
      </c>
      <c r="B6986" s="1">
        <v>43977</v>
      </c>
      <c r="C6986" t="s">
        <v>11</v>
      </c>
      <c r="D6986" t="s">
        <v>16</v>
      </c>
      <c r="E6986">
        <v>1</v>
      </c>
      <c r="F6986">
        <v>0.95</v>
      </c>
      <c r="G6986" t="s">
        <v>149</v>
      </c>
      <c r="H6986">
        <v>1</v>
      </c>
      <c r="I6986">
        <v>1</v>
      </c>
      <c r="J6986" t="s">
        <v>14</v>
      </c>
      <c r="K6986" s="40" t="s">
        <v>148</v>
      </c>
    </row>
    <row r="6987" spans="1:11" x14ac:dyDescent="0.25">
      <c r="A6987">
        <v>184212415</v>
      </c>
      <c r="B6987" s="1">
        <v>43204</v>
      </c>
      <c r="C6987" t="s">
        <v>11</v>
      </c>
      <c r="D6987" t="s">
        <v>12</v>
      </c>
      <c r="F6987">
        <v>1</v>
      </c>
      <c r="G6987" t="s">
        <v>27</v>
      </c>
      <c r="H6987">
        <v>5</v>
      </c>
      <c r="I6987">
        <v>6</v>
      </c>
      <c r="J6987" t="s">
        <v>14</v>
      </c>
      <c r="K6987" s="40" t="s">
        <v>149</v>
      </c>
    </row>
    <row r="6988" spans="1:11" x14ac:dyDescent="0.25">
      <c r="A6988">
        <v>158742397</v>
      </c>
      <c r="B6988" s="1">
        <v>43053</v>
      </c>
      <c r="C6988" t="s">
        <v>11</v>
      </c>
      <c r="D6988" t="s">
        <v>21</v>
      </c>
      <c r="E6988">
        <v>0.9</v>
      </c>
      <c r="F6988">
        <v>0.88</v>
      </c>
      <c r="G6988" t="s">
        <v>148</v>
      </c>
      <c r="H6988">
        <v>1</v>
      </c>
      <c r="I6988">
        <v>1</v>
      </c>
      <c r="J6988" t="s">
        <v>14</v>
      </c>
      <c r="K6988" s="40" t="s">
        <v>149</v>
      </c>
    </row>
    <row r="6989" spans="1:11" x14ac:dyDescent="0.25">
      <c r="A6989">
        <v>20325042</v>
      </c>
      <c r="B6989" s="1">
        <v>41871</v>
      </c>
      <c r="C6989" t="s">
        <v>11</v>
      </c>
      <c r="D6989" t="s">
        <v>16</v>
      </c>
      <c r="E6989">
        <v>1</v>
      </c>
      <c r="F6989">
        <v>0.8</v>
      </c>
      <c r="G6989" t="s">
        <v>148</v>
      </c>
      <c r="H6989">
        <v>1</v>
      </c>
      <c r="I6989">
        <v>1</v>
      </c>
      <c r="J6989" t="s">
        <v>18</v>
      </c>
      <c r="K6989" s="40" t="s">
        <v>148</v>
      </c>
    </row>
    <row r="6990" spans="1:11" x14ac:dyDescent="0.25">
      <c r="A6990">
        <v>197990266</v>
      </c>
      <c r="B6990" s="1">
        <v>43276</v>
      </c>
      <c r="C6990" t="s">
        <v>11</v>
      </c>
      <c r="D6990" t="s">
        <v>16</v>
      </c>
      <c r="E6990">
        <v>1</v>
      </c>
      <c r="F6990">
        <v>1</v>
      </c>
      <c r="G6990" t="s">
        <v>148</v>
      </c>
      <c r="H6990">
        <v>1</v>
      </c>
      <c r="I6990">
        <v>1</v>
      </c>
      <c r="J6990" t="s">
        <v>22</v>
      </c>
      <c r="K6990" s="40" t="s">
        <v>149</v>
      </c>
    </row>
    <row r="6991" spans="1:11" x14ac:dyDescent="0.25">
      <c r="A6991">
        <v>528967164</v>
      </c>
      <c r="B6991" s="1">
        <v>45138</v>
      </c>
      <c r="C6991" t="s">
        <v>11</v>
      </c>
      <c r="D6991" t="s">
        <v>16</v>
      </c>
      <c r="E6991">
        <v>0.95</v>
      </c>
      <c r="F6991">
        <v>0.7</v>
      </c>
      <c r="G6991" t="s">
        <v>149</v>
      </c>
      <c r="H6991">
        <v>2</v>
      </c>
      <c r="I6991">
        <v>2</v>
      </c>
      <c r="J6991" t="s">
        <v>14</v>
      </c>
      <c r="K6991" s="40" t="s">
        <v>149</v>
      </c>
    </row>
    <row r="6992" spans="1:11" x14ac:dyDescent="0.25">
      <c r="A6992">
        <v>36414872</v>
      </c>
      <c r="B6992" s="1">
        <v>42177</v>
      </c>
      <c r="C6992" t="s">
        <v>27</v>
      </c>
      <c r="D6992" t="s">
        <v>16</v>
      </c>
      <c r="E6992">
        <v>1</v>
      </c>
      <c r="F6992">
        <v>1</v>
      </c>
      <c r="G6992" t="s">
        <v>27</v>
      </c>
      <c r="H6992">
        <v>3</v>
      </c>
      <c r="I6992">
        <v>3</v>
      </c>
      <c r="J6992" t="s">
        <v>14</v>
      </c>
      <c r="K6992" s="40" t="s">
        <v>149</v>
      </c>
    </row>
    <row r="6993" spans="1:11" x14ac:dyDescent="0.25">
      <c r="A6993">
        <v>511466732</v>
      </c>
      <c r="B6993" s="1">
        <v>45040</v>
      </c>
      <c r="C6993" t="s">
        <v>27</v>
      </c>
      <c r="D6993" t="s">
        <v>16</v>
      </c>
      <c r="E6993">
        <v>1</v>
      </c>
      <c r="F6993">
        <v>1</v>
      </c>
      <c r="G6993" t="s">
        <v>148</v>
      </c>
      <c r="H6993">
        <v>1</v>
      </c>
      <c r="I6993">
        <v>1</v>
      </c>
      <c r="J6993" t="s">
        <v>14</v>
      </c>
      <c r="K6993" s="40" t="s">
        <v>149</v>
      </c>
    </row>
    <row r="6994" spans="1:11" x14ac:dyDescent="0.25">
      <c r="A6994">
        <v>656082131</v>
      </c>
      <c r="B6994" s="1">
        <v>45573</v>
      </c>
      <c r="C6994" t="s">
        <v>11</v>
      </c>
      <c r="D6994" t="s">
        <v>16</v>
      </c>
      <c r="E6994">
        <v>1</v>
      </c>
      <c r="F6994">
        <v>1</v>
      </c>
      <c r="G6994" t="s">
        <v>148</v>
      </c>
      <c r="H6994">
        <v>1</v>
      </c>
      <c r="I6994">
        <v>1</v>
      </c>
      <c r="J6994" t="s">
        <v>14</v>
      </c>
      <c r="K6994" s="40" t="s">
        <v>149</v>
      </c>
    </row>
    <row r="6995" spans="1:11" x14ac:dyDescent="0.25">
      <c r="A6995">
        <v>448617978</v>
      </c>
      <c r="B6995" s="1">
        <v>44628</v>
      </c>
      <c r="C6995" t="s">
        <v>11</v>
      </c>
      <c r="D6995" t="s">
        <v>20</v>
      </c>
      <c r="E6995">
        <v>0</v>
      </c>
      <c r="F6995">
        <v>0.43</v>
      </c>
      <c r="G6995" t="s">
        <v>148</v>
      </c>
      <c r="H6995">
        <v>1</v>
      </c>
      <c r="I6995">
        <v>3</v>
      </c>
      <c r="J6995" t="s">
        <v>22</v>
      </c>
      <c r="K6995" s="40" t="s">
        <v>148</v>
      </c>
    </row>
    <row r="6996" spans="1:11" x14ac:dyDescent="0.25">
      <c r="A6996">
        <v>656448421</v>
      </c>
      <c r="B6996" s="1">
        <v>45575</v>
      </c>
      <c r="C6996" t="s">
        <v>27</v>
      </c>
      <c r="D6996" t="s">
        <v>16</v>
      </c>
      <c r="E6996">
        <v>0.97</v>
      </c>
      <c r="F6996">
        <v>0.96</v>
      </c>
      <c r="G6996" t="s">
        <v>148</v>
      </c>
      <c r="H6996">
        <v>9</v>
      </c>
      <c r="I6996">
        <v>15</v>
      </c>
      <c r="J6996" t="s">
        <v>14</v>
      </c>
      <c r="K6996" s="40" t="s">
        <v>149</v>
      </c>
    </row>
    <row r="6997" spans="1:11" x14ac:dyDescent="0.25">
      <c r="A6997">
        <v>147367788</v>
      </c>
      <c r="B6997" s="1">
        <v>42970</v>
      </c>
      <c r="C6997" t="s">
        <v>11</v>
      </c>
      <c r="D6997" t="s">
        <v>16</v>
      </c>
      <c r="E6997">
        <v>1</v>
      </c>
      <c r="F6997">
        <v>0.84</v>
      </c>
      <c r="G6997" t="s">
        <v>148</v>
      </c>
      <c r="H6997">
        <v>1</v>
      </c>
      <c r="I6997">
        <v>1</v>
      </c>
      <c r="J6997" t="s">
        <v>14</v>
      </c>
      <c r="K6997" s="40" t="s">
        <v>149</v>
      </c>
    </row>
    <row r="6998" spans="1:11" x14ac:dyDescent="0.25">
      <c r="A6998">
        <v>213200711</v>
      </c>
      <c r="B6998" s="1">
        <v>43345</v>
      </c>
      <c r="C6998" t="s">
        <v>11</v>
      </c>
      <c r="D6998" t="s">
        <v>20</v>
      </c>
      <c r="E6998">
        <v>0.3</v>
      </c>
      <c r="F6998">
        <v>0.69</v>
      </c>
      <c r="G6998" t="s">
        <v>148</v>
      </c>
      <c r="H6998">
        <v>2</v>
      </c>
      <c r="I6998">
        <v>7</v>
      </c>
      <c r="J6998" t="s">
        <v>14</v>
      </c>
      <c r="K6998" s="40" t="s">
        <v>149</v>
      </c>
    </row>
    <row r="6999" spans="1:11" x14ac:dyDescent="0.25">
      <c r="A6999">
        <v>336941218</v>
      </c>
      <c r="B6999" s="1">
        <v>43878</v>
      </c>
      <c r="C6999" t="s">
        <v>11</v>
      </c>
      <c r="D6999" t="s">
        <v>17</v>
      </c>
      <c r="E6999">
        <v>1</v>
      </c>
      <c r="F6999">
        <v>0.89</v>
      </c>
      <c r="G6999" t="s">
        <v>149</v>
      </c>
      <c r="H6999">
        <v>1</v>
      </c>
      <c r="I6999">
        <v>3</v>
      </c>
      <c r="J6999" t="s">
        <v>14</v>
      </c>
      <c r="K6999" s="40" t="s">
        <v>149</v>
      </c>
    </row>
    <row r="7000" spans="1:11" x14ac:dyDescent="0.25">
      <c r="A7000">
        <v>657120864</v>
      </c>
      <c r="B7000" s="1">
        <v>45579</v>
      </c>
      <c r="C7000" t="s">
        <v>27</v>
      </c>
      <c r="D7000" t="s">
        <v>16</v>
      </c>
      <c r="E7000">
        <v>1</v>
      </c>
      <c r="F7000">
        <v>1</v>
      </c>
      <c r="G7000" t="s">
        <v>148</v>
      </c>
      <c r="H7000">
        <v>1</v>
      </c>
      <c r="I7000">
        <v>1</v>
      </c>
      <c r="J7000" t="s">
        <v>14</v>
      </c>
      <c r="K7000" s="40" t="s">
        <v>149</v>
      </c>
    </row>
    <row r="7001" spans="1:11" x14ac:dyDescent="0.25">
      <c r="A7001">
        <v>234488399</v>
      </c>
      <c r="B7001" s="1">
        <v>43470</v>
      </c>
      <c r="C7001" t="s">
        <v>11</v>
      </c>
      <c r="D7001" t="s">
        <v>16</v>
      </c>
      <c r="E7001">
        <v>1</v>
      </c>
      <c r="F7001">
        <v>0.83</v>
      </c>
      <c r="G7001" t="s">
        <v>148</v>
      </c>
      <c r="H7001">
        <v>1</v>
      </c>
      <c r="I7001">
        <v>1</v>
      </c>
      <c r="J7001" t="s">
        <v>14</v>
      </c>
      <c r="K7001" s="40" t="s">
        <v>149</v>
      </c>
    </row>
    <row r="7002" spans="1:11" x14ac:dyDescent="0.25">
      <c r="A7002">
        <v>544143825</v>
      </c>
      <c r="B7002" s="1">
        <v>45229</v>
      </c>
      <c r="C7002" t="s">
        <v>27</v>
      </c>
      <c r="D7002" t="s">
        <v>16</v>
      </c>
      <c r="E7002">
        <v>1</v>
      </c>
      <c r="F7002">
        <v>0.99</v>
      </c>
      <c r="G7002" t="s">
        <v>148</v>
      </c>
      <c r="H7002">
        <v>8</v>
      </c>
      <c r="I7002">
        <v>10</v>
      </c>
      <c r="J7002" t="s">
        <v>14</v>
      </c>
      <c r="K7002" s="40" t="s">
        <v>149</v>
      </c>
    </row>
    <row r="7003" spans="1:11" x14ac:dyDescent="0.25">
      <c r="A7003">
        <v>8351277</v>
      </c>
      <c r="B7003" s="1">
        <v>41509</v>
      </c>
      <c r="C7003" t="s">
        <v>11</v>
      </c>
      <c r="D7003" t="s">
        <v>16</v>
      </c>
      <c r="E7003">
        <v>1</v>
      </c>
      <c r="F7003">
        <v>0.96</v>
      </c>
      <c r="G7003" t="s">
        <v>148</v>
      </c>
      <c r="H7003">
        <v>1</v>
      </c>
      <c r="I7003">
        <v>1</v>
      </c>
      <c r="J7003" t="s">
        <v>14</v>
      </c>
      <c r="K7003" s="40" t="s">
        <v>149</v>
      </c>
    </row>
    <row r="7004" spans="1:11" x14ac:dyDescent="0.25">
      <c r="A7004">
        <v>656195377</v>
      </c>
      <c r="B7004" s="1">
        <v>45573</v>
      </c>
      <c r="C7004" t="s">
        <v>11</v>
      </c>
      <c r="D7004" t="s">
        <v>16</v>
      </c>
      <c r="E7004">
        <v>1</v>
      </c>
      <c r="F7004">
        <v>0.96</v>
      </c>
      <c r="G7004" t="s">
        <v>149</v>
      </c>
      <c r="H7004">
        <v>1</v>
      </c>
      <c r="I7004">
        <v>1</v>
      </c>
      <c r="J7004" t="s">
        <v>14</v>
      </c>
      <c r="K7004" s="40" t="s">
        <v>149</v>
      </c>
    </row>
    <row r="7005" spans="1:11" x14ac:dyDescent="0.25">
      <c r="A7005">
        <v>480721912</v>
      </c>
      <c r="B7005" s="1">
        <v>44827</v>
      </c>
      <c r="C7005" t="s">
        <v>11</v>
      </c>
      <c r="D7005" t="s">
        <v>17</v>
      </c>
      <c r="E7005">
        <v>0.77</v>
      </c>
      <c r="F7005">
        <v>0.74</v>
      </c>
      <c r="G7005" t="s">
        <v>148</v>
      </c>
      <c r="H7005">
        <v>1</v>
      </c>
      <c r="I7005">
        <v>1</v>
      </c>
      <c r="J7005" t="s">
        <v>22</v>
      </c>
      <c r="K7005" s="40" t="s">
        <v>149</v>
      </c>
    </row>
    <row r="7006" spans="1:11" x14ac:dyDescent="0.25">
      <c r="A7006">
        <v>140408120</v>
      </c>
      <c r="B7006" s="1">
        <v>42930</v>
      </c>
      <c r="C7006" t="s">
        <v>11</v>
      </c>
      <c r="D7006" t="s">
        <v>16</v>
      </c>
      <c r="E7006">
        <v>1</v>
      </c>
      <c r="F7006">
        <v>1</v>
      </c>
      <c r="G7006" t="s">
        <v>148</v>
      </c>
      <c r="H7006">
        <v>1</v>
      </c>
      <c r="I7006">
        <v>1</v>
      </c>
      <c r="J7006" t="s">
        <v>14</v>
      </c>
      <c r="K7006" s="40" t="s">
        <v>149</v>
      </c>
    </row>
    <row r="7007" spans="1:11" x14ac:dyDescent="0.25">
      <c r="A7007">
        <v>593602033</v>
      </c>
      <c r="B7007" s="1">
        <v>45505</v>
      </c>
      <c r="C7007" t="s">
        <v>27</v>
      </c>
      <c r="D7007" t="s">
        <v>20</v>
      </c>
      <c r="E7007">
        <v>0</v>
      </c>
      <c r="F7007">
        <v>0</v>
      </c>
      <c r="G7007" t="s">
        <v>148</v>
      </c>
      <c r="H7007">
        <v>1</v>
      </c>
      <c r="I7007">
        <v>1</v>
      </c>
      <c r="J7007" t="s">
        <v>14</v>
      </c>
      <c r="K7007" s="40" t="s">
        <v>149</v>
      </c>
    </row>
    <row r="7008" spans="1:11" x14ac:dyDescent="0.25">
      <c r="A7008">
        <v>657236137</v>
      </c>
      <c r="B7008" s="1">
        <v>45580</v>
      </c>
      <c r="C7008" t="s">
        <v>11</v>
      </c>
      <c r="D7008" t="s">
        <v>16</v>
      </c>
      <c r="E7008">
        <v>0.8</v>
      </c>
      <c r="F7008">
        <v>1</v>
      </c>
      <c r="G7008" t="s">
        <v>148</v>
      </c>
      <c r="H7008">
        <v>1</v>
      </c>
      <c r="I7008">
        <v>1</v>
      </c>
      <c r="J7008" t="s">
        <v>14</v>
      </c>
      <c r="K7008" s="40" t="s">
        <v>149</v>
      </c>
    </row>
    <row r="7009" spans="1:11" x14ac:dyDescent="0.25">
      <c r="A7009">
        <v>657245960</v>
      </c>
      <c r="B7009" s="1">
        <v>45580</v>
      </c>
      <c r="C7009" t="s">
        <v>27</v>
      </c>
      <c r="D7009" t="s">
        <v>16</v>
      </c>
      <c r="E7009">
        <v>1</v>
      </c>
      <c r="F7009">
        <v>0.91</v>
      </c>
      <c r="G7009" t="s">
        <v>149</v>
      </c>
      <c r="H7009">
        <v>1</v>
      </c>
      <c r="I7009">
        <v>1</v>
      </c>
      <c r="J7009" t="s">
        <v>14</v>
      </c>
      <c r="K7009" s="40" t="s">
        <v>149</v>
      </c>
    </row>
    <row r="7010" spans="1:11" x14ac:dyDescent="0.25">
      <c r="A7010">
        <v>656075228</v>
      </c>
      <c r="B7010" s="1">
        <v>45573</v>
      </c>
      <c r="C7010" t="s">
        <v>27</v>
      </c>
      <c r="D7010" t="s">
        <v>16</v>
      </c>
      <c r="E7010">
        <v>0.91</v>
      </c>
      <c r="F7010">
        <v>1</v>
      </c>
      <c r="G7010" t="s">
        <v>148</v>
      </c>
      <c r="H7010">
        <v>1</v>
      </c>
      <c r="I7010">
        <v>1</v>
      </c>
      <c r="J7010" t="s">
        <v>14</v>
      </c>
      <c r="K7010" s="40" t="s">
        <v>149</v>
      </c>
    </row>
    <row r="7011" spans="1:11" x14ac:dyDescent="0.25">
      <c r="A7011">
        <v>3733331</v>
      </c>
      <c r="B7011" s="1">
        <v>41184</v>
      </c>
      <c r="C7011" t="s">
        <v>11</v>
      </c>
      <c r="D7011" t="s">
        <v>16</v>
      </c>
      <c r="E7011">
        <v>0.97</v>
      </c>
      <c r="F7011">
        <v>0.99</v>
      </c>
      <c r="G7011" t="s">
        <v>148</v>
      </c>
      <c r="H7011">
        <v>70</v>
      </c>
      <c r="I7011">
        <v>93</v>
      </c>
      <c r="J7011" t="s">
        <v>18</v>
      </c>
      <c r="K7011" s="40" t="s">
        <v>149</v>
      </c>
    </row>
    <row r="7012" spans="1:11" x14ac:dyDescent="0.25">
      <c r="A7012">
        <v>656933048</v>
      </c>
      <c r="B7012" s="1">
        <v>45578</v>
      </c>
      <c r="C7012" t="s">
        <v>27</v>
      </c>
      <c r="D7012" t="s">
        <v>12</v>
      </c>
      <c r="G7012" t="s">
        <v>148</v>
      </c>
      <c r="H7012">
        <v>1</v>
      </c>
      <c r="I7012">
        <v>1</v>
      </c>
      <c r="J7012" t="s">
        <v>14</v>
      </c>
      <c r="K7012" s="40" t="s">
        <v>149</v>
      </c>
    </row>
    <row r="7013" spans="1:11" x14ac:dyDescent="0.25">
      <c r="A7013">
        <v>17068095</v>
      </c>
      <c r="B7013" s="1">
        <v>41811</v>
      </c>
      <c r="C7013" t="s">
        <v>11</v>
      </c>
      <c r="D7013" t="s">
        <v>16</v>
      </c>
      <c r="E7013">
        <v>1</v>
      </c>
      <c r="F7013">
        <v>0.98</v>
      </c>
      <c r="G7013" t="s">
        <v>148</v>
      </c>
      <c r="H7013">
        <v>1</v>
      </c>
      <c r="I7013">
        <v>1</v>
      </c>
      <c r="J7013" t="s">
        <v>14</v>
      </c>
      <c r="K7013" s="40" t="s">
        <v>149</v>
      </c>
    </row>
    <row r="7014" spans="1:11" x14ac:dyDescent="0.25">
      <c r="A7014">
        <v>656948032</v>
      </c>
      <c r="B7014" s="1">
        <v>45578</v>
      </c>
      <c r="C7014" t="s">
        <v>11</v>
      </c>
      <c r="D7014" t="s">
        <v>16</v>
      </c>
      <c r="E7014">
        <v>1</v>
      </c>
      <c r="F7014">
        <v>0.68</v>
      </c>
      <c r="G7014" t="s">
        <v>148</v>
      </c>
      <c r="H7014">
        <v>1</v>
      </c>
      <c r="I7014">
        <v>3</v>
      </c>
      <c r="J7014" t="s">
        <v>14</v>
      </c>
      <c r="K7014" s="40" t="s">
        <v>149</v>
      </c>
    </row>
    <row r="7015" spans="1:11" x14ac:dyDescent="0.25">
      <c r="A7015">
        <v>488229887</v>
      </c>
      <c r="B7015" s="1">
        <v>44883</v>
      </c>
      <c r="C7015" t="s">
        <v>27</v>
      </c>
      <c r="D7015" t="s">
        <v>16</v>
      </c>
      <c r="E7015">
        <v>1</v>
      </c>
      <c r="F7015">
        <v>1</v>
      </c>
      <c r="G7015" t="s">
        <v>149</v>
      </c>
      <c r="H7015">
        <v>3</v>
      </c>
      <c r="I7015">
        <v>3</v>
      </c>
      <c r="J7015" t="s">
        <v>14</v>
      </c>
      <c r="K7015" s="40" t="s">
        <v>149</v>
      </c>
    </row>
    <row r="7016" spans="1:11" x14ac:dyDescent="0.25">
      <c r="A7016">
        <v>597833868</v>
      </c>
      <c r="B7016" s="1">
        <v>45527</v>
      </c>
      <c r="C7016" t="s">
        <v>11</v>
      </c>
      <c r="D7016" t="s">
        <v>16</v>
      </c>
      <c r="E7016">
        <v>1</v>
      </c>
      <c r="F7016">
        <v>0.96</v>
      </c>
      <c r="G7016" t="s">
        <v>149</v>
      </c>
      <c r="H7016">
        <v>1</v>
      </c>
      <c r="I7016">
        <v>1</v>
      </c>
      <c r="J7016" t="s">
        <v>14</v>
      </c>
      <c r="K7016" s="40" t="s">
        <v>149</v>
      </c>
    </row>
    <row r="7017" spans="1:11" x14ac:dyDescent="0.25">
      <c r="A7017">
        <v>657271937</v>
      </c>
      <c r="B7017" s="1">
        <v>45580</v>
      </c>
      <c r="C7017" t="s">
        <v>27</v>
      </c>
      <c r="D7017" t="s">
        <v>16</v>
      </c>
      <c r="E7017">
        <v>1</v>
      </c>
      <c r="F7017">
        <v>1</v>
      </c>
      <c r="G7017" t="s">
        <v>148</v>
      </c>
      <c r="H7017">
        <v>4</v>
      </c>
      <c r="I7017">
        <v>4</v>
      </c>
      <c r="J7017" t="s">
        <v>22</v>
      </c>
      <c r="K7017" s="40" t="s">
        <v>149</v>
      </c>
    </row>
    <row r="7018" spans="1:11" x14ac:dyDescent="0.25">
      <c r="A7018">
        <v>84550373</v>
      </c>
      <c r="B7018" s="1">
        <v>42569</v>
      </c>
      <c r="C7018" t="s">
        <v>11</v>
      </c>
      <c r="D7018" t="s">
        <v>17</v>
      </c>
      <c r="E7018">
        <v>0.92</v>
      </c>
      <c r="F7018">
        <v>0.63</v>
      </c>
      <c r="G7018" t="s">
        <v>148</v>
      </c>
      <c r="H7018">
        <v>1</v>
      </c>
      <c r="I7018">
        <v>1</v>
      </c>
      <c r="J7018" t="s">
        <v>14</v>
      </c>
      <c r="K7018" s="40" t="s">
        <v>149</v>
      </c>
    </row>
    <row r="7019" spans="1:11" x14ac:dyDescent="0.25">
      <c r="A7019">
        <v>657811101</v>
      </c>
      <c r="B7019" s="1">
        <v>45583</v>
      </c>
      <c r="C7019" t="s">
        <v>11</v>
      </c>
      <c r="D7019" t="s">
        <v>16</v>
      </c>
      <c r="E7019">
        <v>1</v>
      </c>
      <c r="F7019">
        <v>0.93</v>
      </c>
      <c r="G7019" t="s">
        <v>148</v>
      </c>
      <c r="H7019">
        <v>1</v>
      </c>
      <c r="I7019">
        <v>1</v>
      </c>
      <c r="J7019" t="s">
        <v>14</v>
      </c>
      <c r="K7019" s="40" t="s">
        <v>149</v>
      </c>
    </row>
    <row r="7020" spans="1:11" x14ac:dyDescent="0.25">
      <c r="A7020">
        <v>657775008</v>
      </c>
      <c r="B7020" s="1">
        <v>45583</v>
      </c>
      <c r="C7020" t="s">
        <v>27</v>
      </c>
      <c r="D7020" t="s">
        <v>16</v>
      </c>
      <c r="E7020">
        <v>1</v>
      </c>
      <c r="F7020">
        <v>0.68</v>
      </c>
      <c r="G7020" t="s">
        <v>148</v>
      </c>
      <c r="H7020">
        <v>1</v>
      </c>
      <c r="I7020">
        <v>2</v>
      </c>
      <c r="J7020" t="s">
        <v>14</v>
      </c>
      <c r="K7020" s="40" t="s">
        <v>149</v>
      </c>
    </row>
    <row r="7021" spans="1:11" x14ac:dyDescent="0.25">
      <c r="A7021">
        <v>441444348</v>
      </c>
      <c r="B7021" s="1">
        <v>44582</v>
      </c>
      <c r="C7021" t="s">
        <v>11</v>
      </c>
      <c r="D7021" t="s">
        <v>16</v>
      </c>
      <c r="E7021">
        <v>1</v>
      </c>
      <c r="F7021">
        <v>0.98</v>
      </c>
      <c r="G7021" t="s">
        <v>149</v>
      </c>
      <c r="H7021">
        <v>1</v>
      </c>
      <c r="I7021">
        <v>1</v>
      </c>
      <c r="J7021" t="s">
        <v>14</v>
      </c>
      <c r="K7021" s="40" t="s">
        <v>149</v>
      </c>
    </row>
    <row r="7022" spans="1:11" x14ac:dyDescent="0.25">
      <c r="A7022">
        <v>246243226</v>
      </c>
      <c r="B7022" s="1">
        <v>43525</v>
      </c>
      <c r="C7022" t="s">
        <v>11</v>
      </c>
      <c r="D7022" t="s">
        <v>16</v>
      </c>
      <c r="E7022">
        <v>1</v>
      </c>
      <c r="F7022">
        <v>0.87</v>
      </c>
      <c r="G7022" t="s">
        <v>148</v>
      </c>
      <c r="H7022">
        <v>1</v>
      </c>
      <c r="I7022">
        <v>1</v>
      </c>
      <c r="J7022" t="s">
        <v>14</v>
      </c>
      <c r="K7022" s="40" t="s">
        <v>149</v>
      </c>
    </row>
    <row r="7023" spans="1:11" x14ac:dyDescent="0.25">
      <c r="A7023">
        <v>657538825</v>
      </c>
      <c r="B7023" s="1">
        <v>45581</v>
      </c>
      <c r="C7023" t="s">
        <v>27</v>
      </c>
      <c r="D7023" t="s">
        <v>12</v>
      </c>
      <c r="F7023">
        <v>1</v>
      </c>
      <c r="G7023" t="s">
        <v>148</v>
      </c>
      <c r="H7023">
        <v>1</v>
      </c>
      <c r="I7023">
        <v>1</v>
      </c>
      <c r="J7023" t="s">
        <v>14</v>
      </c>
      <c r="K7023" s="40" t="s">
        <v>149</v>
      </c>
    </row>
    <row r="7024" spans="1:11" x14ac:dyDescent="0.25">
      <c r="A7024">
        <v>653974434</v>
      </c>
      <c r="B7024" s="1">
        <v>45560</v>
      </c>
      <c r="C7024" t="s">
        <v>27</v>
      </c>
      <c r="D7024" t="s">
        <v>16</v>
      </c>
      <c r="E7024">
        <v>0.56999999999999995</v>
      </c>
      <c r="F7024">
        <v>0.21</v>
      </c>
      <c r="G7024" t="s">
        <v>148</v>
      </c>
      <c r="H7024">
        <v>1</v>
      </c>
      <c r="I7024">
        <v>1</v>
      </c>
      <c r="J7024" t="s">
        <v>14</v>
      </c>
      <c r="K7024" s="40" t="s">
        <v>149</v>
      </c>
    </row>
    <row r="7025" spans="1:11" x14ac:dyDescent="0.25">
      <c r="A7025">
        <v>657572152</v>
      </c>
      <c r="B7025" s="1">
        <v>45582</v>
      </c>
      <c r="C7025" t="s">
        <v>27</v>
      </c>
      <c r="D7025" t="s">
        <v>16</v>
      </c>
      <c r="E7025">
        <v>1</v>
      </c>
      <c r="F7025">
        <v>1</v>
      </c>
      <c r="G7025" t="s">
        <v>148</v>
      </c>
      <c r="H7025">
        <v>1</v>
      </c>
      <c r="I7025">
        <v>1</v>
      </c>
      <c r="J7025" t="s">
        <v>14</v>
      </c>
      <c r="K7025" s="40" t="s">
        <v>149</v>
      </c>
    </row>
    <row r="7026" spans="1:11" x14ac:dyDescent="0.25">
      <c r="A7026">
        <v>241702649</v>
      </c>
      <c r="B7026" s="1">
        <v>43503</v>
      </c>
      <c r="C7026" t="s">
        <v>11</v>
      </c>
      <c r="D7026" t="s">
        <v>21</v>
      </c>
      <c r="E7026">
        <v>1</v>
      </c>
      <c r="F7026">
        <v>0.81</v>
      </c>
      <c r="G7026" t="s">
        <v>148</v>
      </c>
      <c r="H7026">
        <v>1</v>
      </c>
      <c r="I7026">
        <v>5</v>
      </c>
      <c r="J7026" t="s">
        <v>14</v>
      </c>
      <c r="K7026" s="40" t="s">
        <v>149</v>
      </c>
    </row>
    <row r="7027" spans="1:11" x14ac:dyDescent="0.25">
      <c r="A7027">
        <v>354259051</v>
      </c>
      <c r="B7027" s="1">
        <v>44019</v>
      </c>
      <c r="C7027" t="s">
        <v>11</v>
      </c>
      <c r="D7027" t="s">
        <v>20</v>
      </c>
      <c r="E7027">
        <v>0</v>
      </c>
      <c r="F7027">
        <v>0.53</v>
      </c>
      <c r="G7027" t="s">
        <v>148</v>
      </c>
      <c r="H7027">
        <v>1</v>
      </c>
      <c r="I7027">
        <v>1</v>
      </c>
      <c r="J7027" t="s">
        <v>22</v>
      </c>
      <c r="K7027" s="40" t="s">
        <v>149</v>
      </c>
    </row>
    <row r="7028" spans="1:11" x14ac:dyDescent="0.25">
      <c r="A7028">
        <v>33239462</v>
      </c>
      <c r="B7028" s="1">
        <v>42136</v>
      </c>
      <c r="C7028" t="s">
        <v>11</v>
      </c>
      <c r="D7028" t="s">
        <v>17</v>
      </c>
      <c r="E7028">
        <v>1</v>
      </c>
      <c r="F7028">
        <v>0.68</v>
      </c>
      <c r="G7028" t="s">
        <v>148</v>
      </c>
      <c r="H7028">
        <v>4</v>
      </c>
      <c r="I7028">
        <v>4</v>
      </c>
      <c r="J7028" t="s">
        <v>14</v>
      </c>
      <c r="K7028" s="40" t="s">
        <v>149</v>
      </c>
    </row>
    <row r="7029" spans="1:11" x14ac:dyDescent="0.25">
      <c r="A7029">
        <v>144658561</v>
      </c>
      <c r="B7029" s="1">
        <v>42953</v>
      </c>
      <c r="C7029" t="s">
        <v>11</v>
      </c>
      <c r="D7029" t="s">
        <v>16</v>
      </c>
      <c r="E7029">
        <v>1</v>
      </c>
      <c r="F7029">
        <v>0.99</v>
      </c>
      <c r="G7029" t="s">
        <v>27</v>
      </c>
      <c r="H7029">
        <v>2</v>
      </c>
      <c r="I7029">
        <v>2</v>
      </c>
      <c r="J7029" t="s">
        <v>14</v>
      </c>
      <c r="K7029" s="40" t="s">
        <v>149</v>
      </c>
    </row>
    <row r="7030" spans="1:11" x14ac:dyDescent="0.25">
      <c r="A7030">
        <v>517157660</v>
      </c>
      <c r="B7030" s="1">
        <v>45075</v>
      </c>
      <c r="C7030" t="s">
        <v>27</v>
      </c>
      <c r="D7030" t="s">
        <v>12</v>
      </c>
      <c r="F7030">
        <v>0.33</v>
      </c>
      <c r="G7030" t="s">
        <v>148</v>
      </c>
      <c r="H7030">
        <v>1</v>
      </c>
      <c r="I7030">
        <v>1</v>
      </c>
      <c r="J7030" t="s">
        <v>22</v>
      </c>
      <c r="K7030" s="40" t="s">
        <v>149</v>
      </c>
    </row>
    <row r="7031" spans="1:11" x14ac:dyDescent="0.25">
      <c r="A7031">
        <v>658043436</v>
      </c>
      <c r="B7031" s="1">
        <v>45585</v>
      </c>
      <c r="C7031" t="s">
        <v>11</v>
      </c>
      <c r="D7031" t="s">
        <v>16</v>
      </c>
      <c r="E7031">
        <v>0.93</v>
      </c>
      <c r="F7031">
        <v>1</v>
      </c>
      <c r="G7031" t="s">
        <v>148</v>
      </c>
      <c r="H7031">
        <v>2</v>
      </c>
      <c r="I7031">
        <v>2</v>
      </c>
      <c r="J7031" t="s">
        <v>14</v>
      </c>
      <c r="K7031" s="40" t="s">
        <v>149</v>
      </c>
    </row>
    <row r="7032" spans="1:11" x14ac:dyDescent="0.25">
      <c r="A7032">
        <v>593913082</v>
      </c>
      <c r="B7032" s="1">
        <v>45507</v>
      </c>
      <c r="C7032" t="s">
        <v>11</v>
      </c>
      <c r="D7032" t="s">
        <v>16</v>
      </c>
      <c r="E7032">
        <v>1</v>
      </c>
      <c r="F7032">
        <v>1</v>
      </c>
      <c r="G7032" t="s">
        <v>148</v>
      </c>
      <c r="H7032">
        <v>1</v>
      </c>
      <c r="I7032">
        <v>2</v>
      </c>
      <c r="J7032" t="s">
        <v>22</v>
      </c>
      <c r="K7032" s="40" t="s">
        <v>149</v>
      </c>
    </row>
    <row r="7033" spans="1:11" x14ac:dyDescent="0.25">
      <c r="A7033">
        <v>586236802</v>
      </c>
      <c r="B7033" s="1">
        <v>45471</v>
      </c>
      <c r="C7033" t="s">
        <v>11</v>
      </c>
      <c r="D7033" t="s">
        <v>17</v>
      </c>
      <c r="E7033">
        <v>1</v>
      </c>
      <c r="F7033">
        <v>0.83</v>
      </c>
      <c r="G7033" t="s">
        <v>148</v>
      </c>
      <c r="H7033">
        <v>1</v>
      </c>
      <c r="I7033">
        <v>1</v>
      </c>
      <c r="J7033" t="s">
        <v>22</v>
      </c>
      <c r="K7033" s="40" t="s">
        <v>149</v>
      </c>
    </row>
    <row r="7034" spans="1:11" x14ac:dyDescent="0.25">
      <c r="A7034">
        <v>267090670</v>
      </c>
      <c r="B7034" s="1">
        <v>43624</v>
      </c>
      <c r="C7034" t="s">
        <v>11</v>
      </c>
      <c r="D7034" t="s">
        <v>21</v>
      </c>
      <c r="E7034">
        <v>0.92</v>
      </c>
      <c r="F7034">
        <v>0.52</v>
      </c>
      <c r="G7034" t="s">
        <v>148</v>
      </c>
      <c r="H7034">
        <v>2</v>
      </c>
      <c r="I7034">
        <v>5</v>
      </c>
      <c r="J7034" t="s">
        <v>14</v>
      </c>
      <c r="K7034" s="40" t="s">
        <v>149</v>
      </c>
    </row>
    <row r="7035" spans="1:11" x14ac:dyDescent="0.25">
      <c r="A7035">
        <v>656104243</v>
      </c>
      <c r="B7035" s="1">
        <v>45573</v>
      </c>
      <c r="C7035" t="s">
        <v>11</v>
      </c>
      <c r="D7035" t="s">
        <v>20</v>
      </c>
      <c r="E7035">
        <v>0.25</v>
      </c>
      <c r="F7035">
        <v>0.77</v>
      </c>
      <c r="G7035" t="s">
        <v>148</v>
      </c>
      <c r="H7035">
        <v>1</v>
      </c>
      <c r="I7035">
        <v>1</v>
      </c>
      <c r="J7035" t="s">
        <v>22</v>
      </c>
      <c r="K7035" s="40" t="s">
        <v>149</v>
      </c>
    </row>
    <row r="7036" spans="1:11" x14ac:dyDescent="0.25">
      <c r="A7036">
        <v>528819236</v>
      </c>
      <c r="B7036" s="1">
        <v>45137</v>
      </c>
      <c r="C7036" t="s">
        <v>11</v>
      </c>
      <c r="D7036" t="s">
        <v>17</v>
      </c>
      <c r="E7036">
        <v>1</v>
      </c>
      <c r="F7036">
        <v>0.94</v>
      </c>
      <c r="G7036" t="s">
        <v>148</v>
      </c>
      <c r="H7036">
        <v>1</v>
      </c>
      <c r="I7036">
        <v>4</v>
      </c>
      <c r="J7036" t="s">
        <v>14</v>
      </c>
      <c r="K7036" s="40" t="s">
        <v>149</v>
      </c>
    </row>
    <row r="7037" spans="1:11" x14ac:dyDescent="0.25">
      <c r="A7037">
        <v>452923929</v>
      </c>
      <c r="B7037" s="1">
        <v>44656</v>
      </c>
      <c r="C7037" t="s">
        <v>32</v>
      </c>
      <c r="D7037" t="s">
        <v>17</v>
      </c>
      <c r="E7037">
        <v>1</v>
      </c>
      <c r="F7037">
        <v>0.95</v>
      </c>
      <c r="G7037" t="s">
        <v>148</v>
      </c>
      <c r="H7037">
        <v>1</v>
      </c>
      <c r="I7037">
        <v>1</v>
      </c>
      <c r="J7037" t="s">
        <v>22</v>
      </c>
      <c r="K7037" s="40" t="s">
        <v>149</v>
      </c>
    </row>
    <row r="7038" spans="1:11" x14ac:dyDescent="0.25">
      <c r="A7038">
        <v>4274844</v>
      </c>
      <c r="B7038" s="1">
        <v>41241</v>
      </c>
      <c r="C7038" t="s">
        <v>19</v>
      </c>
      <c r="D7038" t="s">
        <v>17</v>
      </c>
      <c r="E7038">
        <v>0.67</v>
      </c>
      <c r="F7038">
        <v>0.63</v>
      </c>
      <c r="G7038" t="s">
        <v>148</v>
      </c>
      <c r="H7038">
        <v>1</v>
      </c>
      <c r="I7038">
        <v>1</v>
      </c>
      <c r="J7038" t="s">
        <v>14</v>
      </c>
      <c r="K7038" s="40" t="s">
        <v>149</v>
      </c>
    </row>
    <row r="7039" spans="1:11" x14ac:dyDescent="0.25">
      <c r="A7039">
        <v>656895802</v>
      </c>
      <c r="B7039" s="1">
        <v>45578</v>
      </c>
      <c r="C7039" t="s">
        <v>27</v>
      </c>
      <c r="D7039" t="s">
        <v>16</v>
      </c>
      <c r="E7039">
        <v>1</v>
      </c>
      <c r="F7039">
        <v>0.94</v>
      </c>
      <c r="G7039" t="s">
        <v>148</v>
      </c>
      <c r="H7039">
        <v>1</v>
      </c>
      <c r="I7039">
        <v>1</v>
      </c>
      <c r="J7039" t="s">
        <v>14</v>
      </c>
      <c r="K7039" s="40" t="s">
        <v>149</v>
      </c>
    </row>
    <row r="7040" spans="1:11" x14ac:dyDescent="0.25">
      <c r="A7040">
        <v>192062400</v>
      </c>
      <c r="B7040" s="1">
        <v>43248</v>
      </c>
      <c r="C7040" t="s">
        <v>11</v>
      </c>
      <c r="D7040" t="s">
        <v>17</v>
      </c>
      <c r="E7040">
        <v>1</v>
      </c>
      <c r="F7040">
        <v>0.55000000000000004</v>
      </c>
      <c r="G7040" t="s">
        <v>148</v>
      </c>
      <c r="H7040">
        <v>1</v>
      </c>
      <c r="I7040">
        <v>1</v>
      </c>
      <c r="J7040" t="s">
        <v>14</v>
      </c>
      <c r="K7040" s="40" t="s">
        <v>149</v>
      </c>
    </row>
    <row r="7041" spans="1:11" x14ac:dyDescent="0.25">
      <c r="A7041">
        <v>427368233</v>
      </c>
      <c r="B7041" s="1">
        <v>44483</v>
      </c>
      <c r="C7041" t="s">
        <v>27</v>
      </c>
      <c r="D7041" t="s">
        <v>16</v>
      </c>
      <c r="E7041">
        <v>1</v>
      </c>
      <c r="F7041">
        <v>0.67</v>
      </c>
      <c r="G7041" t="s">
        <v>148</v>
      </c>
      <c r="H7041">
        <v>1</v>
      </c>
      <c r="I7041">
        <v>2</v>
      </c>
      <c r="J7041" t="s">
        <v>14</v>
      </c>
      <c r="K7041" s="40" t="s">
        <v>149</v>
      </c>
    </row>
    <row r="7042" spans="1:11" x14ac:dyDescent="0.25">
      <c r="A7042">
        <v>458204796</v>
      </c>
      <c r="B7042" s="1">
        <v>44690</v>
      </c>
      <c r="C7042" t="s">
        <v>11</v>
      </c>
      <c r="D7042" t="s">
        <v>16</v>
      </c>
      <c r="E7042">
        <v>1</v>
      </c>
      <c r="F7042">
        <v>1</v>
      </c>
      <c r="G7042" t="s">
        <v>149</v>
      </c>
      <c r="H7042">
        <v>1</v>
      </c>
      <c r="I7042">
        <v>2</v>
      </c>
      <c r="J7042" t="s">
        <v>14</v>
      </c>
      <c r="K7042" s="40" t="s">
        <v>149</v>
      </c>
    </row>
    <row r="7043" spans="1:11" x14ac:dyDescent="0.25">
      <c r="A7043">
        <v>104937464</v>
      </c>
      <c r="B7043" s="1">
        <v>42697</v>
      </c>
      <c r="C7043" t="s">
        <v>11</v>
      </c>
      <c r="D7043" t="s">
        <v>17</v>
      </c>
      <c r="E7043">
        <v>0.85</v>
      </c>
      <c r="F7043">
        <v>0.51</v>
      </c>
      <c r="G7043" t="s">
        <v>148</v>
      </c>
      <c r="H7043">
        <v>1</v>
      </c>
      <c r="I7043">
        <v>3</v>
      </c>
      <c r="J7043" t="s">
        <v>14</v>
      </c>
      <c r="K7043" s="40" t="s">
        <v>149</v>
      </c>
    </row>
    <row r="7044" spans="1:11" x14ac:dyDescent="0.25">
      <c r="A7044">
        <v>658273639</v>
      </c>
      <c r="B7044" s="1">
        <v>45586</v>
      </c>
      <c r="C7044" t="s">
        <v>11</v>
      </c>
      <c r="D7044" t="s">
        <v>16</v>
      </c>
      <c r="E7044">
        <v>1</v>
      </c>
      <c r="F7044">
        <v>1</v>
      </c>
      <c r="G7044" t="s">
        <v>149</v>
      </c>
      <c r="H7044">
        <v>1</v>
      </c>
      <c r="I7044">
        <v>1</v>
      </c>
      <c r="J7044" t="s">
        <v>14</v>
      </c>
      <c r="K7044" s="40" t="s">
        <v>149</v>
      </c>
    </row>
    <row r="7045" spans="1:11" x14ac:dyDescent="0.25">
      <c r="A7045">
        <v>264314686</v>
      </c>
      <c r="B7045" s="1">
        <v>43611</v>
      </c>
      <c r="C7045" t="s">
        <v>11</v>
      </c>
      <c r="D7045" t="s">
        <v>16</v>
      </c>
      <c r="E7045">
        <v>1</v>
      </c>
      <c r="F7045">
        <v>1</v>
      </c>
      <c r="G7045" t="s">
        <v>148</v>
      </c>
      <c r="H7045">
        <v>1</v>
      </c>
      <c r="I7045">
        <v>1</v>
      </c>
      <c r="J7045" t="s">
        <v>22</v>
      </c>
      <c r="K7045" s="40" t="s">
        <v>149</v>
      </c>
    </row>
    <row r="7046" spans="1:11" x14ac:dyDescent="0.25">
      <c r="A7046">
        <v>657774349</v>
      </c>
      <c r="B7046" s="1">
        <v>45583</v>
      </c>
      <c r="C7046" t="s">
        <v>27</v>
      </c>
      <c r="D7046" t="s">
        <v>16</v>
      </c>
      <c r="E7046">
        <v>1</v>
      </c>
      <c r="F7046">
        <v>1</v>
      </c>
      <c r="G7046" t="s">
        <v>148</v>
      </c>
      <c r="H7046">
        <v>1</v>
      </c>
      <c r="I7046">
        <v>1</v>
      </c>
      <c r="J7046" t="s">
        <v>14</v>
      </c>
      <c r="K7046" s="40" t="s">
        <v>149</v>
      </c>
    </row>
    <row r="7047" spans="1:11" x14ac:dyDescent="0.25">
      <c r="A7047">
        <v>658296565</v>
      </c>
      <c r="B7047" s="1">
        <v>45586</v>
      </c>
      <c r="C7047" t="s">
        <v>27</v>
      </c>
      <c r="D7047" t="s">
        <v>17</v>
      </c>
      <c r="E7047">
        <v>0.9</v>
      </c>
      <c r="F7047">
        <v>0.84</v>
      </c>
      <c r="G7047" t="s">
        <v>148</v>
      </c>
      <c r="H7047">
        <v>1</v>
      </c>
      <c r="I7047">
        <v>1</v>
      </c>
      <c r="J7047" t="s">
        <v>14</v>
      </c>
      <c r="K7047" s="40" t="s">
        <v>149</v>
      </c>
    </row>
    <row r="7048" spans="1:11" x14ac:dyDescent="0.25">
      <c r="A7048">
        <v>486708782</v>
      </c>
      <c r="B7048" s="1">
        <v>44872</v>
      </c>
      <c r="C7048" t="s">
        <v>11</v>
      </c>
      <c r="D7048" t="s">
        <v>16</v>
      </c>
      <c r="E7048">
        <v>1</v>
      </c>
      <c r="F7048">
        <v>1</v>
      </c>
      <c r="G7048" t="s">
        <v>148</v>
      </c>
      <c r="H7048">
        <v>1</v>
      </c>
      <c r="I7048">
        <v>1</v>
      </c>
      <c r="J7048" t="s">
        <v>22</v>
      </c>
      <c r="K7048" s="40" t="s">
        <v>149</v>
      </c>
    </row>
    <row r="7049" spans="1:11" x14ac:dyDescent="0.25">
      <c r="A7049">
        <v>315119568</v>
      </c>
      <c r="B7049" s="1">
        <v>43805</v>
      </c>
      <c r="C7049" t="s">
        <v>11</v>
      </c>
      <c r="D7049" t="s">
        <v>16</v>
      </c>
      <c r="E7049">
        <v>1</v>
      </c>
      <c r="F7049">
        <v>1</v>
      </c>
      <c r="G7049" t="s">
        <v>148</v>
      </c>
      <c r="H7049">
        <v>1</v>
      </c>
      <c r="I7049">
        <v>1</v>
      </c>
      <c r="J7049" t="s">
        <v>14</v>
      </c>
      <c r="K7049" s="40" t="s">
        <v>149</v>
      </c>
    </row>
    <row r="7050" spans="1:11" x14ac:dyDescent="0.25">
      <c r="A7050">
        <v>658744431</v>
      </c>
      <c r="B7050" s="1">
        <v>45589</v>
      </c>
      <c r="C7050" t="s">
        <v>27</v>
      </c>
      <c r="D7050" t="s">
        <v>21</v>
      </c>
      <c r="E7050">
        <v>0.6</v>
      </c>
      <c r="F7050">
        <v>1</v>
      </c>
      <c r="G7050" t="s">
        <v>148</v>
      </c>
      <c r="H7050">
        <v>1</v>
      </c>
      <c r="I7050">
        <v>1</v>
      </c>
      <c r="J7050" t="s">
        <v>22</v>
      </c>
      <c r="K7050" s="40" t="s">
        <v>149</v>
      </c>
    </row>
    <row r="7051" spans="1:11" x14ac:dyDescent="0.25">
      <c r="A7051">
        <v>71323386</v>
      </c>
      <c r="B7051" s="1">
        <v>42500</v>
      </c>
      <c r="C7051" t="s">
        <v>11</v>
      </c>
      <c r="D7051" t="s">
        <v>12</v>
      </c>
      <c r="G7051" t="s">
        <v>148</v>
      </c>
      <c r="H7051">
        <v>1</v>
      </c>
      <c r="I7051">
        <v>1</v>
      </c>
      <c r="J7051" t="s">
        <v>14</v>
      </c>
      <c r="K7051" s="40" t="s">
        <v>149</v>
      </c>
    </row>
    <row r="7052" spans="1:11" x14ac:dyDescent="0.25">
      <c r="A7052">
        <v>181322841</v>
      </c>
      <c r="B7052" s="1">
        <v>43188</v>
      </c>
      <c r="C7052" t="s">
        <v>11</v>
      </c>
      <c r="D7052" t="s">
        <v>16</v>
      </c>
      <c r="E7052">
        <v>1</v>
      </c>
      <c r="F7052">
        <v>1</v>
      </c>
      <c r="G7052" t="s">
        <v>148</v>
      </c>
      <c r="H7052">
        <v>2</v>
      </c>
      <c r="I7052">
        <v>6</v>
      </c>
      <c r="J7052" t="s">
        <v>14</v>
      </c>
      <c r="K7052" s="40" t="s">
        <v>149</v>
      </c>
    </row>
    <row r="7053" spans="1:11" x14ac:dyDescent="0.25">
      <c r="A7053">
        <v>508809429</v>
      </c>
      <c r="B7053" s="1">
        <v>45022</v>
      </c>
      <c r="C7053" t="s">
        <v>27</v>
      </c>
      <c r="D7053" t="s">
        <v>20</v>
      </c>
      <c r="E7053">
        <v>0.15</v>
      </c>
      <c r="F7053">
        <v>0.09</v>
      </c>
      <c r="G7053" t="s">
        <v>148</v>
      </c>
      <c r="H7053">
        <v>1</v>
      </c>
      <c r="I7053">
        <v>1</v>
      </c>
      <c r="J7053" t="s">
        <v>22</v>
      </c>
      <c r="K7053" s="40" t="s">
        <v>149</v>
      </c>
    </row>
    <row r="7054" spans="1:11" x14ac:dyDescent="0.25">
      <c r="A7054">
        <v>489333141</v>
      </c>
      <c r="B7054" s="1">
        <v>44892</v>
      </c>
      <c r="C7054" t="s">
        <v>11</v>
      </c>
      <c r="D7054" t="s">
        <v>16</v>
      </c>
      <c r="E7054">
        <v>1</v>
      </c>
      <c r="F7054">
        <v>1</v>
      </c>
      <c r="G7054" t="s">
        <v>149</v>
      </c>
      <c r="H7054">
        <v>1</v>
      </c>
      <c r="I7054">
        <v>2</v>
      </c>
      <c r="J7054" t="s">
        <v>14</v>
      </c>
      <c r="K7054" s="40" t="s">
        <v>149</v>
      </c>
    </row>
    <row r="7055" spans="1:11" x14ac:dyDescent="0.25">
      <c r="A7055">
        <v>658412429</v>
      </c>
      <c r="B7055" s="1">
        <v>45587</v>
      </c>
      <c r="C7055" t="s">
        <v>27</v>
      </c>
      <c r="D7055" t="s">
        <v>16</v>
      </c>
      <c r="E7055">
        <v>1</v>
      </c>
      <c r="F7055">
        <v>1</v>
      </c>
      <c r="G7055" t="s">
        <v>148</v>
      </c>
      <c r="H7055">
        <v>1</v>
      </c>
      <c r="I7055">
        <v>1</v>
      </c>
      <c r="J7055" t="s">
        <v>14</v>
      </c>
      <c r="K7055" s="40" t="s">
        <v>149</v>
      </c>
    </row>
    <row r="7056" spans="1:11" x14ac:dyDescent="0.25">
      <c r="A7056">
        <v>658420318</v>
      </c>
      <c r="B7056" s="1">
        <v>45587</v>
      </c>
      <c r="C7056" t="s">
        <v>11</v>
      </c>
      <c r="D7056" t="s">
        <v>17</v>
      </c>
      <c r="E7056">
        <v>0.9</v>
      </c>
      <c r="F7056">
        <v>0.95</v>
      </c>
      <c r="G7056" t="s">
        <v>149</v>
      </c>
      <c r="H7056">
        <v>1</v>
      </c>
      <c r="I7056">
        <v>2</v>
      </c>
      <c r="J7056" t="s">
        <v>14</v>
      </c>
      <c r="K7056" s="40" t="s">
        <v>148</v>
      </c>
    </row>
    <row r="7057" spans="1:11" x14ac:dyDescent="0.25">
      <c r="A7057">
        <v>138939536</v>
      </c>
      <c r="B7057" s="1">
        <v>42922</v>
      </c>
      <c r="C7057" t="s">
        <v>11</v>
      </c>
      <c r="D7057" t="s">
        <v>16</v>
      </c>
      <c r="E7057">
        <v>1</v>
      </c>
      <c r="F7057">
        <v>0.89</v>
      </c>
      <c r="G7057" t="s">
        <v>149</v>
      </c>
      <c r="H7057">
        <v>1</v>
      </c>
      <c r="I7057">
        <v>1</v>
      </c>
      <c r="J7057" t="s">
        <v>14</v>
      </c>
      <c r="K7057" s="40" t="s">
        <v>149</v>
      </c>
    </row>
    <row r="7058" spans="1:11" x14ac:dyDescent="0.25">
      <c r="A7058">
        <v>80752312</v>
      </c>
      <c r="B7058" s="1">
        <v>42550</v>
      </c>
      <c r="C7058" t="s">
        <v>11</v>
      </c>
      <c r="D7058" t="s">
        <v>17</v>
      </c>
      <c r="E7058">
        <v>1</v>
      </c>
      <c r="F7058">
        <v>0.91</v>
      </c>
      <c r="G7058" t="s">
        <v>27</v>
      </c>
      <c r="H7058">
        <v>2</v>
      </c>
      <c r="I7058">
        <v>2</v>
      </c>
      <c r="J7058" t="s">
        <v>22</v>
      </c>
      <c r="K7058" s="40" t="s">
        <v>149</v>
      </c>
    </row>
    <row r="7059" spans="1:11" x14ac:dyDescent="0.25">
      <c r="A7059">
        <v>576538050</v>
      </c>
      <c r="B7059" s="1">
        <v>45420</v>
      </c>
      <c r="C7059" t="s">
        <v>11</v>
      </c>
      <c r="D7059" t="s">
        <v>21</v>
      </c>
      <c r="E7059">
        <v>1</v>
      </c>
      <c r="F7059">
        <v>0.75</v>
      </c>
      <c r="G7059" t="s">
        <v>148</v>
      </c>
      <c r="H7059">
        <v>1</v>
      </c>
      <c r="I7059">
        <v>1</v>
      </c>
      <c r="J7059" t="s">
        <v>22</v>
      </c>
      <c r="K7059" s="40" t="s">
        <v>149</v>
      </c>
    </row>
    <row r="7060" spans="1:11" x14ac:dyDescent="0.25">
      <c r="A7060">
        <v>14072404</v>
      </c>
      <c r="B7060" s="1">
        <v>41738</v>
      </c>
      <c r="C7060" t="s">
        <v>11</v>
      </c>
      <c r="D7060" t="s">
        <v>16</v>
      </c>
      <c r="E7060">
        <v>1</v>
      </c>
      <c r="F7060">
        <v>0.69</v>
      </c>
      <c r="G7060" t="s">
        <v>148</v>
      </c>
      <c r="H7060">
        <v>1</v>
      </c>
      <c r="I7060">
        <v>1</v>
      </c>
      <c r="J7060" t="s">
        <v>14</v>
      </c>
      <c r="K7060" s="40" t="s">
        <v>149</v>
      </c>
    </row>
    <row r="7061" spans="1:11" x14ac:dyDescent="0.25">
      <c r="A7061">
        <v>656876244</v>
      </c>
      <c r="B7061" s="1">
        <v>45578</v>
      </c>
      <c r="C7061" t="s">
        <v>27</v>
      </c>
      <c r="D7061" t="s">
        <v>21</v>
      </c>
      <c r="E7061">
        <v>1</v>
      </c>
      <c r="F7061">
        <v>0</v>
      </c>
      <c r="G7061" t="s">
        <v>148</v>
      </c>
      <c r="H7061">
        <v>1</v>
      </c>
      <c r="I7061">
        <v>2</v>
      </c>
      <c r="J7061" t="s">
        <v>14</v>
      </c>
      <c r="K7061" s="40" t="s">
        <v>149</v>
      </c>
    </row>
    <row r="7062" spans="1:11" x14ac:dyDescent="0.25">
      <c r="A7062">
        <v>263511603</v>
      </c>
      <c r="B7062" s="1">
        <v>43607</v>
      </c>
      <c r="C7062" t="s">
        <v>11</v>
      </c>
      <c r="D7062" t="s">
        <v>16</v>
      </c>
      <c r="E7062">
        <v>1</v>
      </c>
      <c r="F7062">
        <v>0.96</v>
      </c>
      <c r="G7062" t="s">
        <v>149</v>
      </c>
      <c r="H7062">
        <v>1</v>
      </c>
      <c r="I7062">
        <v>1</v>
      </c>
      <c r="J7062" t="s">
        <v>18</v>
      </c>
      <c r="K7062" s="40" t="s">
        <v>149</v>
      </c>
    </row>
    <row r="7063" spans="1:11" x14ac:dyDescent="0.25">
      <c r="A7063">
        <v>43735332</v>
      </c>
      <c r="B7063" s="1">
        <v>42256</v>
      </c>
      <c r="C7063" t="s">
        <v>11</v>
      </c>
      <c r="D7063" t="s">
        <v>16</v>
      </c>
      <c r="E7063">
        <v>1</v>
      </c>
      <c r="F7063">
        <v>0.93</v>
      </c>
      <c r="G7063" t="s">
        <v>148</v>
      </c>
      <c r="H7063">
        <v>2</v>
      </c>
      <c r="I7063">
        <v>3</v>
      </c>
      <c r="J7063" t="s">
        <v>14</v>
      </c>
      <c r="K7063" s="40" t="s">
        <v>149</v>
      </c>
    </row>
    <row r="7064" spans="1:11" x14ac:dyDescent="0.25">
      <c r="A7064">
        <v>28007126</v>
      </c>
      <c r="B7064" s="1">
        <v>42054</v>
      </c>
      <c r="C7064" t="s">
        <v>11</v>
      </c>
      <c r="D7064" t="s">
        <v>21</v>
      </c>
      <c r="E7064">
        <v>1</v>
      </c>
      <c r="F7064">
        <v>0.56999999999999995</v>
      </c>
      <c r="G7064" t="s">
        <v>148</v>
      </c>
      <c r="H7064">
        <v>1</v>
      </c>
      <c r="I7064">
        <v>3</v>
      </c>
      <c r="J7064" t="s">
        <v>14</v>
      </c>
      <c r="K7064" s="40" t="s">
        <v>149</v>
      </c>
    </row>
    <row r="7065" spans="1:11" x14ac:dyDescent="0.25">
      <c r="A7065">
        <v>658916829</v>
      </c>
      <c r="B7065" s="1">
        <v>45590</v>
      </c>
      <c r="C7065" t="s">
        <v>27</v>
      </c>
      <c r="D7065" t="s">
        <v>20</v>
      </c>
      <c r="E7065">
        <v>0</v>
      </c>
      <c r="F7065">
        <v>0.16</v>
      </c>
      <c r="G7065" t="s">
        <v>148</v>
      </c>
      <c r="H7065">
        <v>1</v>
      </c>
      <c r="I7065">
        <v>1</v>
      </c>
      <c r="J7065" t="s">
        <v>22</v>
      </c>
      <c r="K7065" s="40" t="s">
        <v>149</v>
      </c>
    </row>
    <row r="7066" spans="1:11" x14ac:dyDescent="0.25">
      <c r="A7066">
        <v>657505615</v>
      </c>
      <c r="B7066" s="1">
        <v>45581</v>
      </c>
      <c r="C7066" t="s">
        <v>27</v>
      </c>
      <c r="D7066" t="s">
        <v>16</v>
      </c>
      <c r="E7066">
        <v>1</v>
      </c>
      <c r="F7066">
        <v>0.8</v>
      </c>
      <c r="G7066" t="s">
        <v>148</v>
      </c>
      <c r="H7066">
        <v>1</v>
      </c>
      <c r="I7066">
        <v>3</v>
      </c>
      <c r="J7066" t="s">
        <v>14</v>
      </c>
      <c r="K7066" s="40" t="s">
        <v>149</v>
      </c>
    </row>
    <row r="7067" spans="1:11" x14ac:dyDescent="0.25">
      <c r="A7067">
        <v>24024325</v>
      </c>
      <c r="B7067" s="1">
        <v>41965</v>
      </c>
      <c r="C7067" t="s">
        <v>11</v>
      </c>
      <c r="D7067" t="s">
        <v>16</v>
      </c>
      <c r="E7067">
        <v>1</v>
      </c>
      <c r="F7067">
        <v>0.94</v>
      </c>
      <c r="G7067" t="s">
        <v>148</v>
      </c>
      <c r="H7067">
        <v>1</v>
      </c>
      <c r="I7067">
        <v>1</v>
      </c>
      <c r="J7067" t="s">
        <v>14</v>
      </c>
      <c r="K7067" s="40" t="s">
        <v>149</v>
      </c>
    </row>
    <row r="7068" spans="1:11" x14ac:dyDescent="0.25">
      <c r="A7068">
        <v>658552164</v>
      </c>
      <c r="B7068" s="1">
        <v>45588</v>
      </c>
      <c r="C7068" t="s">
        <v>11</v>
      </c>
      <c r="D7068" t="s">
        <v>16</v>
      </c>
      <c r="E7068">
        <v>1</v>
      </c>
      <c r="F7068">
        <v>0.77</v>
      </c>
      <c r="G7068" t="s">
        <v>148</v>
      </c>
      <c r="H7068">
        <v>1</v>
      </c>
      <c r="I7068">
        <v>2</v>
      </c>
      <c r="J7068" t="s">
        <v>22</v>
      </c>
      <c r="K7068" s="40" t="s">
        <v>149</v>
      </c>
    </row>
    <row r="7069" spans="1:11" x14ac:dyDescent="0.25">
      <c r="A7069">
        <v>408132653</v>
      </c>
      <c r="B7069" s="1">
        <v>44367</v>
      </c>
      <c r="C7069" t="s">
        <v>27</v>
      </c>
      <c r="D7069" t="s">
        <v>16</v>
      </c>
      <c r="E7069">
        <v>0.95</v>
      </c>
      <c r="F7069">
        <v>1</v>
      </c>
      <c r="G7069" t="s">
        <v>148</v>
      </c>
      <c r="H7069">
        <v>1</v>
      </c>
      <c r="I7069">
        <v>5</v>
      </c>
      <c r="J7069" t="s">
        <v>14</v>
      </c>
      <c r="K7069" s="40" t="s">
        <v>149</v>
      </c>
    </row>
    <row r="7070" spans="1:11" x14ac:dyDescent="0.25">
      <c r="A7070">
        <v>545818021</v>
      </c>
      <c r="B7070" s="1">
        <v>45239</v>
      </c>
      <c r="C7070" t="s">
        <v>11</v>
      </c>
      <c r="D7070" t="s">
        <v>16</v>
      </c>
      <c r="E7070">
        <v>1</v>
      </c>
      <c r="F7070">
        <v>0.88</v>
      </c>
      <c r="G7070" t="s">
        <v>148</v>
      </c>
      <c r="H7070">
        <v>1</v>
      </c>
      <c r="I7070">
        <v>1</v>
      </c>
      <c r="J7070" t="s">
        <v>14</v>
      </c>
      <c r="K7070" s="40" t="s">
        <v>149</v>
      </c>
    </row>
    <row r="7071" spans="1:11" x14ac:dyDescent="0.25">
      <c r="A7071">
        <v>529449634</v>
      </c>
      <c r="B7071" s="1">
        <v>45140</v>
      </c>
      <c r="C7071" t="s">
        <v>27</v>
      </c>
      <c r="D7071" t="s">
        <v>16</v>
      </c>
      <c r="E7071">
        <v>0.97</v>
      </c>
      <c r="F7071">
        <v>1</v>
      </c>
      <c r="G7071" t="s">
        <v>148</v>
      </c>
      <c r="H7071">
        <v>1</v>
      </c>
      <c r="I7071">
        <v>2</v>
      </c>
      <c r="J7071" t="s">
        <v>14</v>
      </c>
      <c r="K7071" s="40" t="s">
        <v>149</v>
      </c>
    </row>
    <row r="7072" spans="1:11" x14ac:dyDescent="0.25">
      <c r="A7072">
        <v>206592505</v>
      </c>
      <c r="B7072" s="1">
        <v>43313</v>
      </c>
      <c r="C7072" t="s">
        <v>11</v>
      </c>
      <c r="D7072" t="s">
        <v>16</v>
      </c>
      <c r="E7072">
        <v>1</v>
      </c>
      <c r="F7072">
        <v>1</v>
      </c>
      <c r="G7072" t="s">
        <v>148</v>
      </c>
      <c r="H7072">
        <v>1</v>
      </c>
      <c r="I7072">
        <v>1</v>
      </c>
      <c r="J7072" t="s">
        <v>22</v>
      </c>
      <c r="K7072" s="40" t="s">
        <v>149</v>
      </c>
    </row>
    <row r="7073" spans="1:11" x14ac:dyDescent="0.25">
      <c r="A7073">
        <v>26346310</v>
      </c>
      <c r="B7073" s="1">
        <v>42023</v>
      </c>
      <c r="C7073" t="s">
        <v>11</v>
      </c>
      <c r="D7073" t="s">
        <v>17</v>
      </c>
      <c r="E7073">
        <v>1</v>
      </c>
      <c r="F7073">
        <v>0.97</v>
      </c>
      <c r="G7073" t="s">
        <v>148</v>
      </c>
      <c r="H7073">
        <v>1</v>
      </c>
      <c r="I7073">
        <v>2</v>
      </c>
      <c r="J7073" t="s">
        <v>14</v>
      </c>
      <c r="K7073" s="40" t="s">
        <v>149</v>
      </c>
    </row>
    <row r="7074" spans="1:11" x14ac:dyDescent="0.25">
      <c r="A7074">
        <v>496527565</v>
      </c>
      <c r="B7074" s="1">
        <v>44943</v>
      </c>
      <c r="C7074" t="s">
        <v>11</v>
      </c>
      <c r="D7074" t="s">
        <v>16</v>
      </c>
      <c r="E7074">
        <v>1</v>
      </c>
      <c r="F7074">
        <v>1</v>
      </c>
      <c r="G7074" t="s">
        <v>148</v>
      </c>
      <c r="H7074">
        <v>1</v>
      </c>
      <c r="I7074">
        <v>1</v>
      </c>
      <c r="J7074" t="s">
        <v>14</v>
      </c>
      <c r="K7074" s="40" t="s">
        <v>149</v>
      </c>
    </row>
    <row r="7075" spans="1:11" x14ac:dyDescent="0.25">
      <c r="A7075">
        <v>105020489</v>
      </c>
      <c r="B7075" s="1">
        <v>42698</v>
      </c>
      <c r="C7075" t="s">
        <v>11</v>
      </c>
      <c r="D7075" t="s">
        <v>16</v>
      </c>
      <c r="E7075">
        <v>1</v>
      </c>
      <c r="F7075">
        <v>0.94</v>
      </c>
      <c r="G7075" t="s">
        <v>148</v>
      </c>
      <c r="H7075">
        <v>1</v>
      </c>
      <c r="I7075">
        <v>1</v>
      </c>
      <c r="J7075" t="s">
        <v>14</v>
      </c>
      <c r="K7075" s="40" t="s">
        <v>149</v>
      </c>
    </row>
    <row r="7076" spans="1:11" x14ac:dyDescent="0.25">
      <c r="A7076">
        <v>653564153</v>
      </c>
      <c r="B7076" s="1">
        <v>45558</v>
      </c>
      <c r="C7076" t="s">
        <v>27</v>
      </c>
      <c r="D7076" t="s">
        <v>17</v>
      </c>
      <c r="E7076">
        <v>0.93</v>
      </c>
      <c r="F7076">
        <v>0.46</v>
      </c>
      <c r="G7076" t="s">
        <v>148</v>
      </c>
      <c r="H7076">
        <v>20</v>
      </c>
      <c r="I7076">
        <v>20</v>
      </c>
      <c r="J7076" t="s">
        <v>14</v>
      </c>
      <c r="K7076" s="40" t="s">
        <v>149</v>
      </c>
    </row>
    <row r="7077" spans="1:11" x14ac:dyDescent="0.25">
      <c r="A7077">
        <v>155090672</v>
      </c>
      <c r="B7077" s="1">
        <v>43026</v>
      </c>
      <c r="C7077" t="s">
        <v>11</v>
      </c>
      <c r="D7077" t="s">
        <v>21</v>
      </c>
      <c r="E7077">
        <v>1</v>
      </c>
      <c r="F7077">
        <v>0.67</v>
      </c>
      <c r="G7077" t="s">
        <v>148</v>
      </c>
      <c r="H7077">
        <v>1</v>
      </c>
      <c r="I7077">
        <v>2</v>
      </c>
      <c r="J7077" t="s">
        <v>14</v>
      </c>
      <c r="K7077" s="40" t="s">
        <v>149</v>
      </c>
    </row>
    <row r="7078" spans="1:11" x14ac:dyDescent="0.25">
      <c r="A7078">
        <v>659714274</v>
      </c>
      <c r="B7078" s="1">
        <v>45595</v>
      </c>
      <c r="C7078" t="s">
        <v>27</v>
      </c>
      <c r="D7078" t="s">
        <v>21</v>
      </c>
      <c r="E7078">
        <v>1</v>
      </c>
      <c r="F7078">
        <v>1</v>
      </c>
      <c r="G7078" t="s">
        <v>148</v>
      </c>
      <c r="H7078">
        <v>1</v>
      </c>
      <c r="I7078">
        <v>1</v>
      </c>
      <c r="J7078" t="s">
        <v>14</v>
      </c>
      <c r="K7078" s="40" t="s">
        <v>149</v>
      </c>
    </row>
    <row r="7079" spans="1:11" x14ac:dyDescent="0.25">
      <c r="A7079">
        <v>330597230</v>
      </c>
      <c r="B7079" s="1">
        <v>43855</v>
      </c>
      <c r="C7079" t="s">
        <v>11</v>
      </c>
      <c r="D7079" t="s">
        <v>16</v>
      </c>
      <c r="E7079">
        <v>0.98</v>
      </c>
      <c r="F7079">
        <v>0.81</v>
      </c>
      <c r="G7079" t="s">
        <v>148</v>
      </c>
      <c r="H7079">
        <v>1</v>
      </c>
      <c r="I7079">
        <v>1</v>
      </c>
      <c r="J7079" t="s">
        <v>14</v>
      </c>
      <c r="K7079" s="40" t="s">
        <v>149</v>
      </c>
    </row>
    <row r="7080" spans="1:11" x14ac:dyDescent="0.25">
      <c r="A7080">
        <v>23322550</v>
      </c>
      <c r="B7080" s="1">
        <v>41947</v>
      </c>
      <c r="C7080" t="s">
        <v>11</v>
      </c>
      <c r="D7080" t="s">
        <v>21</v>
      </c>
      <c r="E7080">
        <v>1</v>
      </c>
      <c r="F7080">
        <v>0.33</v>
      </c>
      <c r="G7080" t="s">
        <v>148</v>
      </c>
      <c r="H7080">
        <v>2</v>
      </c>
      <c r="I7080">
        <v>3</v>
      </c>
      <c r="J7080" t="s">
        <v>14</v>
      </c>
      <c r="K7080" s="40" t="s">
        <v>149</v>
      </c>
    </row>
    <row r="7081" spans="1:11" x14ac:dyDescent="0.25">
      <c r="A7081">
        <v>510465569</v>
      </c>
      <c r="B7081" s="1">
        <v>45033</v>
      </c>
      <c r="C7081" t="s">
        <v>27</v>
      </c>
      <c r="D7081" t="s">
        <v>20</v>
      </c>
      <c r="E7081">
        <v>0</v>
      </c>
      <c r="G7081" t="s">
        <v>148</v>
      </c>
      <c r="H7081">
        <v>1</v>
      </c>
      <c r="I7081">
        <v>1</v>
      </c>
      <c r="J7081" t="s">
        <v>22</v>
      </c>
      <c r="K7081" s="40" t="s">
        <v>149</v>
      </c>
    </row>
    <row r="7082" spans="1:11" x14ac:dyDescent="0.25">
      <c r="A7082">
        <v>473275950</v>
      </c>
      <c r="B7082" s="1">
        <v>44777</v>
      </c>
      <c r="C7082" t="s">
        <v>11</v>
      </c>
      <c r="D7082" t="s">
        <v>16</v>
      </c>
      <c r="E7082">
        <v>1</v>
      </c>
      <c r="F7082">
        <v>0.91</v>
      </c>
      <c r="G7082" t="s">
        <v>148</v>
      </c>
      <c r="H7082">
        <v>6</v>
      </c>
      <c r="I7082">
        <v>12</v>
      </c>
      <c r="J7082" t="s">
        <v>14</v>
      </c>
      <c r="K7082" s="40" t="s">
        <v>149</v>
      </c>
    </row>
    <row r="7083" spans="1:11" x14ac:dyDescent="0.25">
      <c r="A7083">
        <v>659737445</v>
      </c>
      <c r="B7083" s="1">
        <v>45595</v>
      </c>
      <c r="C7083" t="s">
        <v>11</v>
      </c>
      <c r="D7083" t="s">
        <v>20</v>
      </c>
      <c r="E7083">
        <v>0.3</v>
      </c>
      <c r="F7083">
        <v>0.56000000000000005</v>
      </c>
      <c r="G7083" t="s">
        <v>148</v>
      </c>
      <c r="H7083">
        <v>1</v>
      </c>
      <c r="I7083">
        <v>1</v>
      </c>
      <c r="J7083" t="s">
        <v>14</v>
      </c>
      <c r="K7083" s="40" t="s">
        <v>149</v>
      </c>
    </row>
    <row r="7084" spans="1:11" x14ac:dyDescent="0.25">
      <c r="A7084">
        <v>555461701</v>
      </c>
      <c r="B7084" s="1">
        <v>45300</v>
      </c>
      <c r="C7084" t="s">
        <v>27</v>
      </c>
      <c r="D7084" t="s">
        <v>16</v>
      </c>
      <c r="E7084">
        <v>1</v>
      </c>
      <c r="F7084">
        <v>1</v>
      </c>
      <c r="G7084" t="s">
        <v>148</v>
      </c>
      <c r="H7084">
        <v>1</v>
      </c>
      <c r="I7084">
        <v>1</v>
      </c>
      <c r="J7084" t="s">
        <v>14</v>
      </c>
      <c r="K7084" s="40" t="s">
        <v>149</v>
      </c>
    </row>
    <row r="7085" spans="1:11" x14ac:dyDescent="0.25">
      <c r="A7085">
        <v>413851787</v>
      </c>
      <c r="B7085" s="1">
        <v>44396</v>
      </c>
      <c r="C7085" t="s">
        <v>11</v>
      </c>
      <c r="D7085" t="s">
        <v>20</v>
      </c>
      <c r="E7085">
        <v>0.1</v>
      </c>
      <c r="F7085">
        <v>0.6</v>
      </c>
      <c r="G7085" t="s">
        <v>148</v>
      </c>
      <c r="H7085">
        <v>7</v>
      </c>
      <c r="I7085">
        <v>8</v>
      </c>
      <c r="J7085" t="s">
        <v>14</v>
      </c>
      <c r="K7085" s="40" t="s">
        <v>149</v>
      </c>
    </row>
    <row r="7086" spans="1:11" x14ac:dyDescent="0.25">
      <c r="A7086">
        <v>545350581</v>
      </c>
      <c r="B7086" s="1">
        <v>45237</v>
      </c>
      <c r="C7086" t="s">
        <v>11</v>
      </c>
      <c r="D7086" t="s">
        <v>16</v>
      </c>
      <c r="E7086">
        <v>1</v>
      </c>
      <c r="F7086">
        <v>0.98</v>
      </c>
      <c r="G7086" t="s">
        <v>149</v>
      </c>
      <c r="H7086">
        <v>1</v>
      </c>
      <c r="I7086">
        <v>1</v>
      </c>
      <c r="J7086" t="s">
        <v>14</v>
      </c>
      <c r="K7086" s="40" t="s">
        <v>149</v>
      </c>
    </row>
    <row r="7087" spans="1:11" x14ac:dyDescent="0.25">
      <c r="A7087">
        <v>659835872</v>
      </c>
      <c r="B7087" s="1">
        <v>45596</v>
      </c>
      <c r="C7087" t="s">
        <v>27</v>
      </c>
      <c r="D7087" t="s">
        <v>16</v>
      </c>
      <c r="E7087">
        <v>1</v>
      </c>
      <c r="F7087">
        <v>1</v>
      </c>
      <c r="G7087" t="s">
        <v>148</v>
      </c>
      <c r="H7087">
        <v>1</v>
      </c>
      <c r="I7087">
        <v>1</v>
      </c>
      <c r="J7087" t="s">
        <v>14</v>
      </c>
      <c r="K7087" s="40" t="s">
        <v>149</v>
      </c>
    </row>
    <row r="7088" spans="1:11" x14ac:dyDescent="0.25">
      <c r="A7088">
        <v>656988692</v>
      </c>
      <c r="B7088" s="1">
        <v>45578</v>
      </c>
      <c r="C7088" t="s">
        <v>11</v>
      </c>
      <c r="D7088" t="s">
        <v>16</v>
      </c>
      <c r="E7088">
        <v>1</v>
      </c>
      <c r="F7088">
        <v>0.75</v>
      </c>
      <c r="G7088" t="s">
        <v>148</v>
      </c>
      <c r="H7088">
        <v>3</v>
      </c>
      <c r="I7088">
        <v>3</v>
      </c>
      <c r="J7088" t="s">
        <v>22</v>
      </c>
      <c r="K7088" s="40" t="s">
        <v>149</v>
      </c>
    </row>
    <row r="7089" spans="1:11" x14ac:dyDescent="0.25">
      <c r="A7089">
        <v>147806949</v>
      </c>
      <c r="B7089" s="1">
        <v>42973</v>
      </c>
      <c r="C7089" t="s">
        <v>11</v>
      </c>
      <c r="D7089" t="s">
        <v>16</v>
      </c>
      <c r="E7089">
        <v>1</v>
      </c>
      <c r="F7089">
        <v>1</v>
      </c>
      <c r="G7089" t="s">
        <v>148</v>
      </c>
      <c r="H7089">
        <v>2</v>
      </c>
      <c r="I7089">
        <v>7</v>
      </c>
      <c r="J7089" t="s">
        <v>14</v>
      </c>
      <c r="K7089" s="40" t="s">
        <v>149</v>
      </c>
    </row>
    <row r="7090" spans="1:11" x14ac:dyDescent="0.25">
      <c r="A7090">
        <v>543532632</v>
      </c>
      <c r="B7090" s="1">
        <v>45225</v>
      </c>
      <c r="C7090" t="s">
        <v>11</v>
      </c>
      <c r="D7090" t="s">
        <v>17</v>
      </c>
      <c r="E7090">
        <v>0.87</v>
      </c>
      <c r="F7090">
        <v>0.37</v>
      </c>
      <c r="G7090" t="s">
        <v>148</v>
      </c>
      <c r="H7090">
        <v>98</v>
      </c>
      <c r="I7090">
        <v>99</v>
      </c>
      <c r="J7090" t="s">
        <v>22</v>
      </c>
      <c r="K7090" s="40" t="s">
        <v>149</v>
      </c>
    </row>
    <row r="7091" spans="1:11" x14ac:dyDescent="0.25">
      <c r="A7091">
        <v>7592820</v>
      </c>
      <c r="B7091" s="1">
        <v>41474</v>
      </c>
      <c r="C7091" t="s">
        <v>11</v>
      </c>
      <c r="D7091" t="s">
        <v>21</v>
      </c>
      <c r="E7091">
        <v>0.5</v>
      </c>
      <c r="F7091">
        <v>0.5</v>
      </c>
      <c r="G7091" t="s">
        <v>148</v>
      </c>
      <c r="H7091">
        <v>1</v>
      </c>
      <c r="I7091">
        <v>3</v>
      </c>
      <c r="J7091" t="s">
        <v>14</v>
      </c>
      <c r="K7091" s="40" t="s">
        <v>149</v>
      </c>
    </row>
    <row r="7092" spans="1:11" x14ac:dyDescent="0.25">
      <c r="A7092">
        <v>309994054</v>
      </c>
      <c r="B7092" s="1">
        <v>43785</v>
      </c>
      <c r="C7092" t="s">
        <v>11</v>
      </c>
      <c r="D7092" t="s">
        <v>16</v>
      </c>
      <c r="E7092">
        <v>1</v>
      </c>
      <c r="F7092">
        <v>0.67</v>
      </c>
      <c r="G7092" t="s">
        <v>148</v>
      </c>
      <c r="H7092">
        <v>1</v>
      </c>
      <c r="I7092">
        <v>3</v>
      </c>
      <c r="J7092" t="s">
        <v>14</v>
      </c>
      <c r="K7092" s="40" t="s">
        <v>149</v>
      </c>
    </row>
    <row r="7093" spans="1:11" x14ac:dyDescent="0.25">
      <c r="A7093">
        <v>299352055</v>
      </c>
      <c r="B7093" s="1">
        <v>43739</v>
      </c>
      <c r="C7093" t="s">
        <v>11</v>
      </c>
      <c r="D7093" t="s">
        <v>16</v>
      </c>
      <c r="E7093">
        <v>1</v>
      </c>
      <c r="F7093">
        <v>1</v>
      </c>
      <c r="G7093" t="s">
        <v>148</v>
      </c>
      <c r="H7093">
        <v>3</v>
      </c>
      <c r="I7093">
        <v>3</v>
      </c>
      <c r="J7093" t="s">
        <v>14</v>
      </c>
      <c r="K7093" s="40" t="s">
        <v>149</v>
      </c>
    </row>
    <row r="7094" spans="1:11" x14ac:dyDescent="0.25">
      <c r="A7094">
        <v>164038723</v>
      </c>
      <c r="B7094" s="1">
        <v>43093</v>
      </c>
      <c r="C7094" t="s">
        <v>11</v>
      </c>
      <c r="D7094" t="s">
        <v>16</v>
      </c>
      <c r="E7094">
        <v>0.74</v>
      </c>
      <c r="F7094">
        <v>0.98</v>
      </c>
      <c r="G7094" t="s">
        <v>148</v>
      </c>
      <c r="H7094">
        <v>1</v>
      </c>
      <c r="I7094">
        <v>2</v>
      </c>
      <c r="J7094" t="s">
        <v>22</v>
      </c>
      <c r="K7094" s="40" t="s">
        <v>149</v>
      </c>
    </row>
    <row r="7095" spans="1:11" x14ac:dyDescent="0.25">
      <c r="A7095">
        <v>299417879</v>
      </c>
      <c r="B7095" s="1">
        <v>43740</v>
      </c>
      <c r="C7095" t="s">
        <v>11</v>
      </c>
      <c r="D7095" t="s">
        <v>16</v>
      </c>
      <c r="E7095">
        <v>1</v>
      </c>
      <c r="F7095">
        <v>1</v>
      </c>
      <c r="G7095" t="s">
        <v>148</v>
      </c>
      <c r="H7095">
        <v>3</v>
      </c>
      <c r="I7095">
        <v>4</v>
      </c>
      <c r="J7095" t="s">
        <v>22</v>
      </c>
      <c r="K7095" s="40" t="s">
        <v>149</v>
      </c>
    </row>
    <row r="7096" spans="1:11" x14ac:dyDescent="0.25">
      <c r="A7096">
        <v>653164371</v>
      </c>
      <c r="B7096" s="1">
        <v>45555</v>
      </c>
      <c r="C7096" t="s">
        <v>27</v>
      </c>
      <c r="D7096" t="s">
        <v>17</v>
      </c>
      <c r="E7096">
        <v>1</v>
      </c>
      <c r="F7096">
        <v>1</v>
      </c>
      <c r="G7096" t="s">
        <v>148</v>
      </c>
      <c r="H7096">
        <v>1</v>
      </c>
      <c r="I7096">
        <v>3</v>
      </c>
      <c r="J7096" t="s">
        <v>14</v>
      </c>
      <c r="K7096" s="40" t="s">
        <v>149</v>
      </c>
    </row>
    <row r="7097" spans="1:11" x14ac:dyDescent="0.25">
      <c r="A7097">
        <v>300774182</v>
      </c>
      <c r="B7097" s="1">
        <v>43745</v>
      </c>
      <c r="C7097" t="s">
        <v>11</v>
      </c>
      <c r="D7097" t="s">
        <v>12</v>
      </c>
      <c r="G7097" t="s">
        <v>148</v>
      </c>
      <c r="H7097">
        <v>1</v>
      </c>
      <c r="I7097">
        <v>2</v>
      </c>
      <c r="J7097" t="s">
        <v>14</v>
      </c>
      <c r="K7097" s="40" t="s">
        <v>149</v>
      </c>
    </row>
    <row r="7098" spans="1:11" x14ac:dyDescent="0.25">
      <c r="A7098">
        <v>15180815</v>
      </c>
      <c r="B7098" s="1">
        <v>41765</v>
      </c>
      <c r="C7098" t="s">
        <v>11</v>
      </c>
      <c r="D7098" t="s">
        <v>17</v>
      </c>
      <c r="E7098">
        <v>0.67</v>
      </c>
      <c r="F7098">
        <v>1</v>
      </c>
      <c r="G7098" t="s">
        <v>148</v>
      </c>
      <c r="H7098">
        <v>1</v>
      </c>
      <c r="I7098">
        <v>2</v>
      </c>
      <c r="J7098" t="s">
        <v>14</v>
      </c>
      <c r="K7098" s="40" t="s">
        <v>149</v>
      </c>
    </row>
    <row r="7099" spans="1:11" x14ac:dyDescent="0.25">
      <c r="A7099">
        <v>590033814</v>
      </c>
      <c r="B7099" s="1">
        <v>45488</v>
      </c>
      <c r="C7099" t="s">
        <v>11</v>
      </c>
      <c r="D7099" t="s">
        <v>16</v>
      </c>
      <c r="E7099">
        <v>1</v>
      </c>
      <c r="F7099">
        <v>0.87</v>
      </c>
      <c r="G7099" t="s">
        <v>148</v>
      </c>
      <c r="H7099">
        <v>1</v>
      </c>
      <c r="I7099">
        <v>1</v>
      </c>
      <c r="J7099" t="s">
        <v>22</v>
      </c>
      <c r="K7099" s="40" t="s">
        <v>149</v>
      </c>
    </row>
    <row r="7100" spans="1:11" x14ac:dyDescent="0.25">
      <c r="A7100">
        <v>511274243</v>
      </c>
      <c r="B7100" s="1">
        <v>45038</v>
      </c>
      <c r="C7100" t="s">
        <v>11</v>
      </c>
      <c r="D7100" t="s">
        <v>16</v>
      </c>
      <c r="E7100">
        <v>1</v>
      </c>
      <c r="F7100">
        <v>0.97</v>
      </c>
      <c r="G7100" t="s">
        <v>148</v>
      </c>
      <c r="H7100">
        <v>7</v>
      </c>
      <c r="I7100">
        <v>12</v>
      </c>
      <c r="J7100" t="s">
        <v>14</v>
      </c>
      <c r="K7100" s="40" t="s">
        <v>149</v>
      </c>
    </row>
    <row r="7101" spans="1:11" x14ac:dyDescent="0.25">
      <c r="A7101">
        <v>659657866</v>
      </c>
      <c r="B7101" s="1">
        <v>45595</v>
      </c>
      <c r="C7101" t="s">
        <v>11</v>
      </c>
      <c r="D7101" t="s">
        <v>16</v>
      </c>
      <c r="E7101">
        <v>0.8</v>
      </c>
      <c r="F7101">
        <v>0.54</v>
      </c>
      <c r="G7101" t="s">
        <v>148</v>
      </c>
      <c r="H7101">
        <v>2</v>
      </c>
      <c r="I7101">
        <v>2</v>
      </c>
      <c r="J7101" t="s">
        <v>14</v>
      </c>
      <c r="K7101" s="40" t="s">
        <v>149</v>
      </c>
    </row>
    <row r="7102" spans="1:11" x14ac:dyDescent="0.25">
      <c r="A7102">
        <v>490837898</v>
      </c>
      <c r="B7102" s="1">
        <v>44904</v>
      </c>
      <c r="C7102" t="s">
        <v>27</v>
      </c>
      <c r="D7102" t="s">
        <v>12</v>
      </c>
      <c r="F7102">
        <v>0.8</v>
      </c>
      <c r="G7102" t="s">
        <v>148</v>
      </c>
      <c r="H7102">
        <v>2</v>
      </c>
      <c r="I7102">
        <v>2</v>
      </c>
      <c r="J7102" t="s">
        <v>22</v>
      </c>
      <c r="K7102" s="40" t="s">
        <v>149</v>
      </c>
    </row>
    <row r="7103" spans="1:11" x14ac:dyDescent="0.25">
      <c r="A7103">
        <v>581752224</v>
      </c>
      <c r="B7103" s="1">
        <v>45448</v>
      </c>
      <c r="C7103" t="s">
        <v>11</v>
      </c>
      <c r="D7103" t="s">
        <v>16</v>
      </c>
      <c r="E7103">
        <v>1</v>
      </c>
      <c r="F7103">
        <v>0.92</v>
      </c>
      <c r="G7103" t="s">
        <v>148</v>
      </c>
      <c r="H7103">
        <v>3</v>
      </c>
      <c r="I7103">
        <v>4</v>
      </c>
      <c r="J7103" t="s">
        <v>22</v>
      </c>
      <c r="K7103" s="40" t="s">
        <v>149</v>
      </c>
    </row>
    <row r="7104" spans="1:11" x14ac:dyDescent="0.25">
      <c r="A7104">
        <v>543825240</v>
      </c>
      <c r="B7104" s="1">
        <v>45227</v>
      </c>
      <c r="C7104" t="s">
        <v>27</v>
      </c>
      <c r="D7104" t="s">
        <v>16</v>
      </c>
      <c r="E7104">
        <v>1</v>
      </c>
      <c r="F7104">
        <v>0.96</v>
      </c>
      <c r="G7104" t="s">
        <v>148</v>
      </c>
      <c r="H7104">
        <v>2</v>
      </c>
      <c r="I7104">
        <v>2</v>
      </c>
      <c r="J7104" t="s">
        <v>22</v>
      </c>
      <c r="K7104" s="40" t="s">
        <v>149</v>
      </c>
    </row>
    <row r="7105" spans="1:11" x14ac:dyDescent="0.25">
      <c r="A7105">
        <v>43141266</v>
      </c>
      <c r="B7105" s="1">
        <v>42249</v>
      </c>
      <c r="C7105" t="s">
        <v>11</v>
      </c>
      <c r="D7105" t="s">
        <v>16</v>
      </c>
      <c r="E7105">
        <v>1</v>
      </c>
      <c r="F7105">
        <v>0.96</v>
      </c>
      <c r="G7105" t="s">
        <v>149</v>
      </c>
      <c r="H7105">
        <v>1</v>
      </c>
      <c r="I7105">
        <v>2</v>
      </c>
      <c r="J7105" t="s">
        <v>14</v>
      </c>
      <c r="K7105" s="40" t="s">
        <v>149</v>
      </c>
    </row>
    <row r="7106" spans="1:11" x14ac:dyDescent="0.25">
      <c r="A7106">
        <v>512615642</v>
      </c>
      <c r="B7106" s="1">
        <v>45047</v>
      </c>
      <c r="C7106" t="s">
        <v>27</v>
      </c>
      <c r="D7106" t="s">
        <v>20</v>
      </c>
      <c r="E7106">
        <v>0.13</v>
      </c>
      <c r="F7106">
        <v>0.03</v>
      </c>
      <c r="G7106" t="s">
        <v>148</v>
      </c>
      <c r="H7106">
        <v>1</v>
      </c>
      <c r="I7106">
        <v>1</v>
      </c>
      <c r="J7106" t="s">
        <v>22</v>
      </c>
      <c r="K7106" s="40" t="s">
        <v>149</v>
      </c>
    </row>
    <row r="7107" spans="1:11" x14ac:dyDescent="0.25">
      <c r="A7107">
        <v>357969745</v>
      </c>
      <c r="B7107" s="1">
        <v>44035</v>
      </c>
      <c r="C7107" t="s">
        <v>27</v>
      </c>
      <c r="D7107" t="s">
        <v>16</v>
      </c>
      <c r="E7107">
        <v>0.8</v>
      </c>
      <c r="F7107">
        <v>0.55000000000000004</v>
      </c>
      <c r="G7107" t="s">
        <v>148</v>
      </c>
      <c r="H7107">
        <v>1</v>
      </c>
      <c r="I7107">
        <v>1</v>
      </c>
      <c r="J7107" t="s">
        <v>14</v>
      </c>
      <c r="K7107" s="40" t="s">
        <v>149</v>
      </c>
    </row>
    <row r="7108" spans="1:11" x14ac:dyDescent="0.25">
      <c r="A7108">
        <v>354999395</v>
      </c>
      <c r="B7108" s="1">
        <v>44021</v>
      </c>
      <c r="C7108" t="s">
        <v>27</v>
      </c>
      <c r="D7108" t="s">
        <v>16</v>
      </c>
      <c r="E7108">
        <v>0.91</v>
      </c>
      <c r="F7108">
        <v>0.75</v>
      </c>
      <c r="G7108" t="s">
        <v>148</v>
      </c>
      <c r="H7108">
        <v>8</v>
      </c>
      <c r="I7108">
        <v>13</v>
      </c>
      <c r="J7108" t="s">
        <v>14</v>
      </c>
      <c r="K7108" s="40" t="s">
        <v>149</v>
      </c>
    </row>
    <row r="7109" spans="1:11" x14ac:dyDescent="0.25">
      <c r="A7109">
        <v>660307246</v>
      </c>
      <c r="B7109" s="1">
        <v>45599</v>
      </c>
      <c r="C7109" t="s">
        <v>27</v>
      </c>
      <c r="D7109" t="s">
        <v>17</v>
      </c>
      <c r="E7109">
        <v>1</v>
      </c>
      <c r="F7109">
        <v>0.67</v>
      </c>
      <c r="G7109" t="s">
        <v>148</v>
      </c>
      <c r="H7109">
        <v>1</v>
      </c>
      <c r="I7109">
        <v>1</v>
      </c>
      <c r="J7109" t="s">
        <v>14</v>
      </c>
      <c r="K7109" s="40" t="s">
        <v>149</v>
      </c>
    </row>
    <row r="7110" spans="1:11" x14ac:dyDescent="0.25">
      <c r="A7110">
        <v>474786336</v>
      </c>
      <c r="B7110" s="1">
        <v>44786</v>
      </c>
      <c r="C7110" t="s">
        <v>11</v>
      </c>
      <c r="D7110" t="s">
        <v>17</v>
      </c>
      <c r="E7110">
        <v>1</v>
      </c>
      <c r="F7110">
        <v>0.91</v>
      </c>
      <c r="G7110" t="s">
        <v>148</v>
      </c>
      <c r="H7110">
        <v>1</v>
      </c>
      <c r="I7110">
        <v>1</v>
      </c>
      <c r="J7110" t="s">
        <v>14</v>
      </c>
      <c r="K7110" s="40" t="s">
        <v>149</v>
      </c>
    </row>
    <row r="7111" spans="1:11" x14ac:dyDescent="0.25">
      <c r="A7111">
        <v>660346594</v>
      </c>
      <c r="B7111" s="1">
        <v>45599</v>
      </c>
      <c r="C7111" t="s">
        <v>11</v>
      </c>
      <c r="D7111" t="s">
        <v>16</v>
      </c>
      <c r="E7111">
        <v>1</v>
      </c>
      <c r="F7111">
        <v>1</v>
      </c>
      <c r="G7111" t="s">
        <v>149</v>
      </c>
      <c r="H7111">
        <v>5</v>
      </c>
      <c r="I7111">
        <v>6</v>
      </c>
      <c r="J7111" t="s">
        <v>14</v>
      </c>
      <c r="K7111" s="40" t="s">
        <v>149</v>
      </c>
    </row>
    <row r="7112" spans="1:11" x14ac:dyDescent="0.25">
      <c r="A7112">
        <v>122389066</v>
      </c>
      <c r="B7112" s="1">
        <v>42818</v>
      </c>
      <c r="C7112" t="s">
        <v>27</v>
      </c>
      <c r="D7112" t="s">
        <v>16</v>
      </c>
      <c r="E7112">
        <v>1</v>
      </c>
      <c r="F7112">
        <v>0.97</v>
      </c>
      <c r="G7112" t="s">
        <v>149</v>
      </c>
      <c r="H7112">
        <v>2</v>
      </c>
      <c r="I7112">
        <v>2</v>
      </c>
      <c r="J7112" t="s">
        <v>14</v>
      </c>
      <c r="K7112" s="40" t="s">
        <v>149</v>
      </c>
    </row>
    <row r="7113" spans="1:11" x14ac:dyDescent="0.25">
      <c r="A7113">
        <v>656595689</v>
      </c>
      <c r="B7113" s="1">
        <v>45576</v>
      </c>
      <c r="C7113" t="s">
        <v>11</v>
      </c>
      <c r="D7113" t="s">
        <v>16</v>
      </c>
      <c r="E7113">
        <v>1</v>
      </c>
      <c r="F7113">
        <v>0.86</v>
      </c>
      <c r="G7113" t="s">
        <v>148</v>
      </c>
      <c r="H7113">
        <v>3</v>
      </c>
      <c r="I7113">
        <v>3</v>
      </c>
      <c r="J7113" t="s">
        <v>14</v>
      </c>
      <c r="K7113" s="40" t="s">
        <v>149</v>
      </c>
    </row>
    <row r="7114" spans="1:11" x14ac:dyDescent="0.25">
      <c r="A7114">
        <v>656640877</v>
      </c>
      <c r="B7114" s="1">
        <v>45576</v>
      </c>
      <c r="C7114" t="s">
        <v>11</v>
      </c>
      <c r="D7114" t="s">
        <v>16</v>
      </c>
      <c r="E7114">
        <v>1</v>
      </c>
      <c r="F7114">
        <v>1</v>
      </c>
      <c r="G7114" t="s">
        <v>149</v>
      </c>
      <c r="H7114">
        <v>1</v>
      </c>
      <c r="I7114">
        <v>1</v>
      </c>
      <c r="J7114" t="s">
        <v>14</v>
      </c>
      <c r="K7114" s="40" t="s">
        <v>148</v>
      </c>
    </row>
    <row r="7115" spans="1:11" x14ac:dyDescent="0.25">
      <c r="A7115">
        <v>660516795</v>
      </c>
      <c r="B7115" s="1">
        <v>45600</v>
      </c>
      <c r="C7115" t="s">
        <v>27</v>
      </c>
      <c r="D7115" t="s">
        <v>16</v>
      </c>
      <c r="E7115">
        <v>1</v>
      </c>
      <c r="F7115">
        <v>0.97</v>
      </c>
      <c r="G7115" t="s">
        <v>148</v>
      </c>
      <c r="H7115">
        <v>6</v>
      </c>
      <c r="I7115">
        <v>6</v>
      </c>
      <c r="J7115" t="s">
        <v>14</v>
      </c>
      <c r="K7115" s="40" t="s">
        <v>148</v>
      </c>
    </row>
    <row r="7116" spans="1:11" x14ac:dyDescent="0.25">
      <c r="A7116">
        <v>660381467</v>
      </c>
      <c r="B7116" s="1">
        <v>45599</v>
      </c>
      <c r="C7116" t="s">
        <v>27</v>
      </c>
      <c r="D7116" t="s">
        <v>12</v>
      </c>
      <c r="G7116" t="s">
        <v>148</v>
      </c>
      <c r="H7116">
        <v>2</v>
      </c>
      <c r="I7116">
        <v>2</v>
      </c>
      <c r="J7116" t="s">
        <v>14</v>
      </c>
      <c r="K7116" s="40" t="s">
        <v>149</v>
      </c>
    </row>
    <row r="7117" spans="1:11" x14ac:dyDescent="0.25">
      <c r="A7117">
        <v>102085724</v>
      </c>
      <c r="B7117" s="1">
        <v>42675</v>
      </c>
      <c r="C7117" t="s">
        <v>11</v>
      </c>
      <c r="D7117" t="s">
        <v>12</v>
      </c>
      <c r="F7117">
        <v>1</v>
      </c>
      <c r="G7117" t="s">
        <v>148</v>
      </c>
      <c r="H7117">
        <v>1</v>
      </c>
      <c r="I7117">
        <v>1</v>
      </c>
      <c r="J7117" t="s">
        <v>14</v>
      </c>
      <c r="K7117" s="40" t="s">
        <v>149</v>
      </c>
    </row>
    <row r="7118" spans="1:11" x14ac:dyDescent="0.25">
      <c r="A7118">
        <v>565832638</v>
      </c>
      <c r="B7118" s="1">
        <v>45358</v>
      </c>
      <c r="C7118" t="s">
        <v>27</v>
      </c>
      <c r="D7118" t="s">
        <v>16</v>
      </c>
      <c r="E7118">
        <v>1</v>
      </c>
      <c r="F7118">
        <v>0.93</v>
      </c>
      <c r="G7118" t="s">
        <v>149</v>
      </c>
      <c r="H7118">
        <v>1</v>
      </c>
      <c r="I7118">
        <v>1</v>
      </c>
      <c r="J7118" t="s">
        <v>14</v>
      </c>
      <c r="K7118" s="40" t="s">
        <v>149</v>
      </c>
    </row>
    <row r="7119" spans="1:11" x14ac:dyDescent="0.25">
      <c r="A7119">
        <v>107125088</v>
      </c>
      <c r="B7119" s="1">
        <v>42717</v>
      </c>
      <c r="C7119" t="s">
        <v>44</v>
      </c>
      <c r="D7119" t="s">
        <v>16</v>
      </c>
      <c r="E7119">
        <v>1</v>
      </c>
      <c r="F7119">
        <v>0.56000000000000005</v>
      </c>
      <c r="G7119" t="s">
        <v>149</v>
      </c>
      <c r="H7119">
        <v>3</v>
      </c>
      <c r="I7119">
        <v>4</v>
      </c>
      <c r="J7119" t="s">
        <v>14</v>
      </c>
      <c r="K7119" s="40" t="s">
        <v>149</v>
      </c>
    </row>
    <row r="7120" spans="1:11" x14ac:dyDescent="0.25">
      <c r="A7120">
        <v>581505228</v>
      </c>
      <c r="B7120" s="1">
        <v>45447</v>
      </c>
      <c r="C7120" t="s">
        <v>11</v>
      </c>
      <c r="D7120" t="s">
        <v>17</v>
      </c>
      <c r="E7120">
        <v>0.83</v>
      </c>
      <c r="F7120">
        <v>0.25</v>
      </c>
      <c r="G7120" t="s">
        <v>148</v>
      </c>
      <c r="H7120">
        <v>1</v>
      </c>
      <c r="I7120">
        <v>1</v>
      </c>
      <c r="J7120" t="s">
        <v>22</v>
      </c>
      <c r="K7120" s="40" t="s">
        <v>149</v>
      </c>
    </row>
    <row r="7121" spans="1:11" x14ac:dyDescent="0.25">
      <c r="A7121">
        <v>269530912</v>
      </c>
      <c r="B7121" s="1">
        <v>43634</v>
      </c>
      <c r="C7121" t="s">
        <v>27</v>
      </c>
      <c r="D7121" t="s">
        <v>16</v>
      </c>
      <c r="E7121">
        <v>1</v>
      </c>
      <c r="F7121">
        <v>1</v>
      </c>
      <c r="G7121" t="s">
        <v>148</v>
      </c>
      <c r="H7121">
        <v>1</v>
      </c>
      <c r="I7121">
        <v>1</v>
      </c>
      <c r="J7121" t="s">
        <v>22</v>
      </c>
      <c r="K7121" s="40" t="s">
        <v>149</v>
      </c>
    </row>
    <row r="7122" spans="1:11" x14ac:dyDescent="0.25">
      <c r="A7122">
        <v>155819178</v>
      </c>
      <c r="B7122" s="1">
        <v>43030</v>
      </c>
      <c r="C7122" t="s">
        <v>11</v>
      </c>
      <c r="D7122" t="s">
        <v>20</v>
      </c>
      <c r="E7122">
        <v>0</v>
      </c>
      <c r="F7122">
        <v>0.33</v>
      </c>
      <c r="G7122" t="s">
        <v>148</v>
      </c>
      <c r="H7122">
        <v>1</v>
      </c>
      <c r="I7122">
        <v>3</v>
      </c>
      <c r="J7122" t="s">
        <v>14</v>
      </c>
      <c r="K7122" s="40" t="s">
        <v>149</v>
      </c>
    </row>
    <row r="7123" spans="1:11" x14ac:dyDescent="0.25">
      <c r="A7123">
        <v>119493628</v>
      </c>
      <c r="B7123" s="1">
        <v>42800</v>
      </c>
      <c r="C7123" t="s">
        <v>11</v>
      </c>
      <c r="D7123" t="s">
        <v>16</v>
      </c>
      <c r="E7123">
        <v>1</v>
      </c>
      <c r="F7123">
        <v>1</v>
      </c>
      <c r="G7123" t="s">
        <v>149</v>
      </c>
      <c r="H7123">
        <v>1</v>
      </c>
      <c r="I7123">
        <v>1</v>
      </c>
      <c r="J7123" t="s">
        <v>14</v>
      </c>
      <c r="K7123" s="40" t="s">
        <v>149</v>
      </c>
    </row>
    <row r="7124" spans="1:11" x14ac:dyDescent="0.25">
      <c r="A7124">
        <v>660498778</v>
      </c>
      <c r="B7124" s="1">
        <v>45600</v>
      </c>
      <c r="C7124" t="s">
        <v>11</v>
      </c>
      <c r="D7124" t="s">
        <v>16</v>
      </c>
      <c r="E7124">
        <v>1</v>
      </c>
      <c r="F7124">
        <v>0.98</v>
      </c>
      <c r="G7124" t="s">
        <v>148</v>
      </c>
      <c r="H7124">
        <v>1</v>
      </c>
      <c r="I7124">
        <v>1</v>
      </c>
      <c r="J7124" t="s">
        <v>14</v>
      </c>
      <c r="K7124" s="40" t="s">
        <v>149</v>
      </c>
    </row>
    <row r="7125" spans="1:11" x14ac:dyDescent="0.25">
      <c r="A7125">
        <v>326142562</v>
      </c>
      <c r="B7125" s="1">
        <v>43840</v>
      </c>
      <c r="C7125" t="s">
        <v>57</v>
      </c>
      <c r="D7125" t="s">
        <v>16</v>
      </c>
      <c r="E7125">
        <v>1</v>
      </c>
      <c r="F7125">
        <v>1</v>
      </c>
      <c r="G7125" t="s">
        <v>148</v>
      </c>
      <c r="H7125">
        <v>1</v>
      </c>
      <c r="I7125">
        <v>1</v>
      </c>
      <c r="J7125" t="s">
        <v>22</v>
      </c>
      <c r="K7125" s="40" t="s">
        <v>149</v>
      </c>
    </row>
    <row r="7126" spans="1:11" x14ac:dyDescent="0.25">
      <c r="A7126">
        <v>3595403</v>
      </c>
      <c r="B7126" s="1">
        <v>43338</v>
      </c>
      <c r="C7126" t="s">
        <v>11</v>
      </c>
      <c r="D7126" t="s">
        <v>16</v>
      </c>
      <c r="E7126">
        <v>1</v>
      </c>
      <c r="F7126">
        <v>0.97</v>
      </c>
      <c r="G7126" t="s">
        <v>148</v>
      </c>
      <c r="H7126">
        <v>2</v>
      </c>
      <c r="I7126">
        <v>2</v>
      </c>
      <c r="J7126" t="s">
        <v>14</v>
      </c>
      <c r="K7126" s="40" t="s">
        <v>149</v>
      </c>
    </row>
    <row r="7127" spans="1:11" x14ac:dyDescent="0.25">
      <c r="A7127">
        <v>660679949</v>
      </c>
      <c r="B7127" s="1">
        <v>45601</v>
      </c>
      <c r="C7127" t="s">
        <v>27</v>
      </c>
      <c r="D7127" t="s">
        <v>17</v>
      </c>
      <c r="E7127">
        <v>1</v>
      </c>
      <c r="F7127">
        <v>1</v>
      </c>
      <c r="G7127" t="s">
        <v>148</v>
      </c>
      <c r="H7127">
        <v>1</v>
      </c>
      <c r="I7127">
        <v>1</v>
      </c>
      <c r="J7127" t="s">
        <v>14</v>
      </c>
      <c r="K7127" s="40" t="s">
        <v>149</v>
      </c>
    </row>
    <row r="7128" spans="1:11" x14ac:dyDescent="0.25">
      <c r="A7128">
        <v>103112326</v>
      </c>
      <c r="B7128" s="1">
        <v>42683</v>
      </c>
      <c r="C7128" t="s">
        <v>27</v>
      </c>
      <c r="D7128" t="s">
        <v>21</v>
      </c>
      <c r="E7128">
        <v>0.6</v>
      </c>
      <c r="F7128">
        <v>0.39</v>
      </c>
      <c r="G7128" t="s">
        <v>148</v>
      </c>
      <c r="H7128">
        <v>1</v>
      </c>
      <c r="I7128">
        <v>1</v>
      </c>
      <c r="J7128" t="s">
        <v>14</v>
      </c>
      <c r="K7128" s="40" t="s">
        <v>149</v>
      </c>
    </row>
    <row r="7129" spans="1:11" x14ac:dyDescent="0.25">
      <c r="A7129">
        <v>394090949</v>
      </c>
      <c r="B7129" s="1">
        <v>44280</v>
      </c>
      <c r="C7129" t="s">
        <v>27</v>
      </c>
      <c r="D7129" t="s">
        <v>17</v>
      </c>
      <c r="E7129">
        <v>1</v>
      </c>
      <c r="G7129" t="s">
        <v>148</v>
      </c>
      <c r="H7129">
        <v>1</v>
      </c>
      <c r="I7129">
        <v>1</v>
      </c>
      <c r="J7129" t="s">
        <v>22</v>
      </c>
      <c r="K7129" s="40" t="s">
        <v>149</v>
      </c>
    </row>
    <row r="7130" spans="1:11" x14ac:dyDescent="0.25">
      <c r="A7130">
        <v>429453821</v>
      </c>
      <c r="B7130" s="1">
        <v>44497</v>
      </c>
      <c r="C7130" t="s">
        <v>27</v>
      </c>
      <c r="D7130" t="s">
        <v>16</v>
      </c>
      <c r="E7130">
        <v>1</v>
      </c>
      <c r="F7130">
        <v>1</v>
      </c>
      <c r="G7130" t="s">
        <v>148</v>
      </c>
      <c r="H7130">
        <v>37</v>
      </c>
      <c r="I7130">
        <v>37</v>
      </c>
      <c r="J7130" t="s">
        <v>14</v>
      </c>
      <c r="K7130" s="40" t="s">
        <v>148</v>
      </c>
    </row>
    <row r="7131" spans="1:11" x14ac:dyDescent="0.25">
      <c r="A7131">
        <v>584263244</v>
      </c>
      <c r="B7131" s="1">
        <v>45461</v>
      </c>
      <c r="C7131" t="s">
        <v>27</v>
      </c>
      <c r="D7131" t="s">
        <v>16</v>
      </c>
      <c r="E7131">
        <v>1</v>
      </c>
      <c r="F7131">
        <v>0.99</v>
      </c>
      <c r="G7131" t="s">
        <v>148</v>
      </c>
      <c r="H7131">
        <v>5</v>
      </c>
      <c r="I7131">
        <v>6</v>
      </c>
      <c r="J7131" t="s">
        <v>22</v>
      </c>
      <c r="K7131" s="40" t="s">
        <v>149</v>
      </c>
    </row>
    <row r="7132" spans="1:11" x14ac:dyDescent="0.25">
      <c r="A7132">
        <v>102849599</v>
      </c>
      <c r="B7132" s="1">
        <v>42681</v>
      </c>
      <c r="C7132" t="s">
        <v>32</v>
      </c>
      <c r="D7132" t="s">
        <v>12</v>
      </c>
      <c r="F7132">
        <v>1</v>
      </c>
      <c r="G7132" t="s">
        <v>148</v>
      </c>
      <c r="H7132">
        <v>1</v>
      </c>
      <c r="I7132">
        <v>2</v>
      </c>
      <c r="J7132" t="s">
        <v>14</v>
      </c>
      <c r="K7132" s="40" t="s">
        <v>149</v>
      </c>
    </row>
    <row r="7133" spans="1:11" x14ac:dyDescent="0.25">
      <c r="A7133">
        <v>2347489</v>
      </c>
      <c r="B7133" s="1">
        <v>41040</v>
      </c>
      <c r="C7133" t="s">
        <v>11</v>
      </c>
      <c r="D7133" t="s">
        <v>17</v>
      </c>
      <c r="E7133">
        <v>1</v>
      </c>
      <c r="F7133">
        <v>0.88</v>
      </c>
      <c r="G7133" t="s">
        <v>149</v>
      </c>
      <c r="H7133">
        <v>3</v>
      </c>
      <c r="I7133">
        <v>3</v>
      </c>
      <c r="J7133" t="s">
        <v>18</v>
      </c>
      <c r="K7133" s="40" t="s">
        <v>149</v>
      </c>
    </row>
    <row r="7134" spans="1:11" x14ac:dyDescent="0.25">
      <c r="A7134">
        <v>70110996</v>
      </c>
      <c r="B7134" s="1">
        <v>42493</v>
      </c>
      <c r="C7134" t="s">
        <v>11</v>
      </c>
      <c r="D7134" t="s">
        <v>12</v>
      </c>
      <c r="F7134">
        <v>0.91</v>
      </c>
      <c r="G7134" t="s">
        <v>148</v>
      </c>
      <c r="H7134">
        <v>4</v>
      </c>
      <c r="I7134">
        <v>7</v>
      </c>
      <c r="J7134" t="s">
        <v>14</v>
      </c>
      <c r="K7134" s="40" t="s">
        <v>149</v>
      </c>
    </row>
    <row r="7135" spans="1:11" x14ac:dyDescent="0.25">
      <c r="A7135">
        <v>425764052</v>
      </c>
      <c r="B7135" s="1">
        <v>44472</v>
      </c>
      <c r="C7135" t="s">
        <v>11</v>
      </c>
      <c r="D7135" t="s">
        <v>16</v>
      </c>
      <c r="E7135">
        <v>1</v>
      </c>
      <c r="F7135">
        <v>1</v>
      </c>
      <c r="G7135" t="s">
        <v>27</v>
      </c>
      <c r="H7135">
        <v>2</v>
      </c>
      <c r="I7135">
        <v>2</v>
      </c>
      <c r="J7135" t="s">
        <v>22</v>
      </c>
      <c r="K7135" s="40" t="s">
        <v>149</v>
      </c>
    </row>
    <row r="7136" spans="1:11" x14ac:dyDescent="0.25">
      <c r="A7136">
        <v>218910875</v>
      </c>
      <c r="B7136" s="1">
        <v>43378</v>
      </c>
      <c r="C7136" t="s">
        <v>11</v>
      </c>
      <c r="D7136" t="s">
        <v>16</v>
      </c>
      <c r="E7136">
        <v>0.86</v>
      </c>
      <c r="F7136">
        <v>0.5</v>
      </c>
      <c r="G7136" t="s">
        <v>148</v>
      </c>
      <c r="H7136">
        <v>1</v>
      </c>
      <c r="I7136">
        <v>1</v>
      </c>
      <c r="J7136" t="s">
        <v>18</v>
      </c>
      <c r="K7136" s="40" t="s">
        <v>149</v>
      </c>
    </row>
    <row r="7137" spans="1:11" x14ac:dyDescent="0.25">
      <c r="A7137">
        <v>661188304</v>
      </c>
      <c r="B7137" s="1">
        <v>45604</v>
      </c>
      <c r="C7137" t="s">
        <v>11</v>
      </c>
      <c r="D7137" t="s">
        <v>16</v>
      </c>
      <c r="E7137">
        <v>0.93</v>
      </c>
      <c r="F7137">
        <v>0.5</v>
      </c>
      <c r="G7137" t="s">
        <v>148</v>
      </c>
      <c r="H7137">
        <v>3</v>
      </c>
      <c r="I7137">
        <v>3</v>
      </c>
      <c r="J7137" t="s">
        <v>14</v>
      </c>
      <c r="K7137" s="40" t="s">
        <v>149</v>
      </c>
    </row>
    <row r="7138" spans="1:11" x14ac:dyDescent="0.25">
      <c r="A7138">
        <v>597874628</v>
      </c>
      <c r="B7138" s="1">
        <v>45527</v>
      </c>
      <c r="C7138" t="s">
        <v>11</v>
      </c>
      <c r="D7138" t="s">
        <v>17</v>
      </c>
      <c r="E7138">
        <v>1</v>
      </c>
      <c r="F7138">
        <v>0.75</v>
      </c>
      <c r="G7138" t="s">
        <v>148</v>
      </c>
      <c r="H7138">
        <v>10</v>
      </c>
      <c r="I7138">
        <v>11</v>
      </c>
      <c r="J7138" t="s">
        <v>14</v>
      </c>
      <c r="K7138" s="40" t="s">
        <v>149</v>
      </c>
    </row>
    <row r="7139" spans="1:11" x14ac:dyDescent="0.25">
      <c r="A7139">
        <v>429801772</v>
      </c>
      <c r="B7139" s="1">
        <v>44500</v>
      </c>
      <c r="C7139" t="s">
        <v>27</v>
      </c>
      <c r="D7139" t="s">
        <v>16</v>
      </c>
      <c r="E7139">
        <v>1</v>
      </c>
      <c r="F7139">
        <v>0.92</v>
      </c>
      <c r="G7139" t="s">
        <v>148</v>
      </c>
      <c r="H7139">
        <v>1</v>
      </c>
      <c r="I7139">
        <v>1</v>
      </c>
      <c r="J7139" t="s">
        <v>14</v>
      </c>
      <c r="K7139" s="40" t="s">
        <v>149</v>
      </c>
    </row>
    <row r="7140" spans="1:11" x14ac:dyDescent="0.25">
      <c r="A7140">
        <v>590592594</v>
      </c>
      <c r="B7140" s="1">
        <v>45491</v>
      </c>
      <c r="C7140" t="s">
        <v>27</v>
      </c>
      <c r="D7140" t="s">
        <v>16</v>
      </c>
      <c r="E7140">
        <v>1</v>
      </c>
      <c r="F7140">
        <v>0.1</v>
      </c>
      <c r="G7140" t="s">
        <v>148</v>
      </c>
      <c r="H7140">
        <v>1</v>
      </c>
      <c r="I7140">
        <v>3</v>
      </c>
      <c r="J7140" t="s">
        <v>14</v>
      </c>
      <c r="K7140" s="40" t="s">
        <v>149</v>
      </c>
    </row>
    <row r="7141" spans="1:11" x14ac:dyDescent="0.25">
      <c r="A7141">
        <v>546480595</v>
      </c>
      <c r="B7141" s="1">
        <v>45244</v>
      </c>
      <c r="C7141" t="s">
        <v>11</v>
      </c>
      <c r="D7141" t="s">
        <v>12</v>
      </c>
      <c r="F7141">
        <v>1</v>
      </c>
      <c r="G7141" t="s">
        <v>148</v>
      </c>
      <c r="H7141">
        <v>1</v>
      </c>
      <c r="I7141">
        <v>1</v>
      </c>
      <c r="J7141" t="s">
        <v>22</v>
      </c>
      <c r="K7141" s="40" t="s">
        <v>149</v>
      </c>
    </row>
    <row r="7142" spans="1:11" x14ac:dyDescent="0.25">
      <c r="A7142">
        <v>104826573</v>
      </c>
      <c r="B7142" s="1">
        <v>42696</v>
      </c>
      <c r="C7142" t="s">
        <v>11</v>
      </c>
      <c r="D7142" t="s">
        <v>16</v>
      </c>
      <c r="E7142">
        <v>1</v>
      </c>
      <c r="F7142">
        <v>0.99</v>
      </c>
      <c r="G7142" t="s">
        <v>148</v>
      </c>
      <c r="H7142">
        <v>7</v>
      </c>
      <c r="I7142">
        <v>7</v>
      </c>
      <c r="J7142" t="s">
        <v>14</v>
      </c>
      <c r="K7142" s="40" t="s">
        <v>149</v>
      </c>
    </row>
    <row r="7143" spans="1:11" x14ac:dyDescent="0.25">
      <c r="A7143">
        <v>496616688</v>
      </c>
      <c r="B7143" s="1">
        <v>44943</v>
      </c>
      <c r="C7143" t="s">
        <v>11</v>
      </c>
      <c r="D7143" t="s">
        <v>16</v>
      </c>
      <c r="E7143">
        <v>1</v>
      </c>
      <c r="F7143">
        <v>0.62</v>
      </c>
      <c r="G7143" t="s">
        <v>148</v>
      </c>
      <c r="H7143">
        <v>1</v>
      </c>
      <c r="I7143">
        <v>1</v>
      </c>
      <c r="J7143" t="s">
        <v>14</v>
      </c>
      <c r="K7143" s="40" t="s">
        <v>149</v>
      </c>
    </row>
    <row r="7144" spans="1:11" x14ac:dyDescent="0.25">
      <c r="A7144">
        <v>565491735</v>
      </c>
      <c r="B7144" s="1">
        <v>45356</v>
      </c>
      <c r="C7144" t="s">
        <v>57</v>
      </c>
      <c r="D7144" t="s">
        <v>17</v>
      </c>
      <c r="E7144">
        <v>1</v>
      </c>
      <c r="G7144" t="s">
        <v>148</v>
      </c>
      <c r="H7144">
        <v>1</v>
      </c>
      <c r="I7144">
        <v>1</v>
      </c>
      <c r="J7144" t="s">
        <v>14</v>
      </c>
      <c r="K7144" s="40" t="s">
        <v>149</v>
      </c>
    </row>
    <row r="7145" spans="1:11" x14ac:dyDescent="0.25">
      <c r="A7145">
        <v>661448476</v>
      </c>
      <c r="B7145" s="1">
        <v>45606</v>
      </c>
      <c r="C7145" t="s">
        <v>11</v>
      </c>
      <c r="D7145" t="s">
        <v>16</v>
      </c>
      <c r="E7145">
        <v>1</v>
      </c>
      <c r="F7145">
        <v>1</v>
      </c>
      <c r="G7145" t="s">
        <v>148</v>
      </c>
      <c r="H7145">
        <v>3</v>
      </c>
      <c r="I7145">
        <v>3</v>
      </c>
      <c r="J7145" t="s">
        <v>14</v>
      </c>
      <c r="K7145" s="40" t="s">
        <v>149</v>
      </c>
    </row>
    <row r="7146" spans="1:11" x14ac:dyDescent="0.25">
      <c r="A7146">
        <v>449499126</v>
      </c>
      <c r="B7146" s="1">
        <v>44634</v>
      </c>
      <c r="C7146" t="s">
        <v>11</v>
      </c>
      <c r="D7146" t="s">
        <v>16</v>
      </c>
      <c r="E7146">
        <v>1</v>
      </c>
      <c r="F7146">
        <v>0.96</v>
      </c>
      <c r="G7146" t="s">
        <v>148</v>
      </c>
      <c r="H7146">
        <v>1</v>
      </c>
      <c r="I7146">
        <v>2</v>
      </c>
      <c r="J7146" t="s">
        <v>14</v>
      </c>
      <c r="K7146" s="40" t="s">
        <v>149</v>
      </c>
    </row>
    <row r="7147" spans="1:11" x14ac:dyDescent="0.25">
      <c r="A7147">
        <v>390785064</v>
      </c>
      <c r="B7147" s="1">
        <v>44257</v>
      </c>
      <c r="C7147" t="s">
        <v>27</v>
      </c>
      <c r="D7147" t="s">
        <v>20</v>
      </c>
      <c r="E7147">
        <v>0.25</v>
      </c>
      <c r="F7147">
        <v>1</v>
      </c>
      <c r="G7147" t="s">
        <v>148</v>
      </c>
      <c r="H7147">
        <v>1</v>
      </c>
      <c r="I7147">
        <v>1</v>
      </c>
      <c r="J7147" t="s">
        <v>22</v>
      </c>
      <c r="K7147" s="40" t="s">
        <v>148</v>
      </c>
    </row>
    <row r="7148" spans="1:11" x14ac:dyDescent="0.25">
      <c r="A7148">
        <v>484875249</v>
      </c>
      <c r="B7148" s="1">
        <v>44858</v>
      </c>
      <c r="C7148" t="s">
        <v>27</v>
      </c>
      <c r="D7148" t="s">
        <v>16</v>
      </c>
      <c r="E7148">
        <v>1</v>
      </c>
      <c r="F7148">
        <v>1</v>
      </c>
      <c r="G7148" t="s">
        <v>148</v>
      </c>
      <c r="H7148">
        <v>1</v>
      </c>
      <c r="I7148">
        <v>1</v>
      </c>
      <c r="J7148" t="s">
        <v>22</v>
      </c>
      <c r="K7148" s="40" t="s">
        <v>149</v>
      </c>
    </row>
    <row r="7149" spans="1:11" x14ac:dyDescent="0.25">
      <c r="A7149">
        <v>353951478</v>
      </c>
      <c r="B7149" s="1">
        <v>44018</v>
      </c>
      <c r="C7149" t="s">
        <v>11</v>
      </c>
      <c r="D7149" t="s">
        <v>16</v>
      </c>
      <c r="E7149">
        <v>1</v>
      </c>
      <c r="F7149">
        <v>0.96</v>
      </c>
      <c r="G7149" t="s">
        <v>148</v>
      </c>
      <c r="H7149">
        <v>2</v>
      </c>
      <c r="I7149">
        <v>3</v>
      </c>
      <c r="J7149" t="s">
        <v>14</v>
      </c>
      <c r="K7149" s="40" t="s">
        <v>149</v>
      </c>
    </row>
    <row r="7150" spans="1:11" x14ac:dyDescent="0.25">
      <c r="A7150">
        <v>660895113</v>
      </c>
      <c r="B7150" s="1">
        <v>45602</v>
      </c>
      <c r="C7150" t="s">
        <v>11</v>
      </c>
      <c r="D7150" t="s">
        <v>16</v>
      </c>
      <c r="E7150">
        <v>1</v>
      </c>
      <c r="F7150">
        <v>1</v>
      </c>
      <c r="G7150" t="s">
        <v>149</v>
      </c>
      <c r="H7150">
        <v>6</v>
      </c>
      <c r="I7150">
        <v>6</v>
      </c>
      <c r="J7150" t="s">
        <v>22</v>
      </c>
      <c r="K7150" s="40" t="s">
        <v>149</v>
      </c>
    </row>
    <row r="7151" spans="1:11" x14ac:dyDescent="0.25">
      <c r="A7151">
        <v>140113623</v>
      </c>
      <c r="B7151" s="1">
        <v>42928</v>
      </c>
      <c r="C7151" t="s">
        <v>11</v>
      </c>
      <c r="D7151" t="s">
        <v>16</v>
      </c>
      <c r="E7151">
        <v>1</v>
      </c>
      <c r="F7151">
        <v>0.83</v>
      </c>
      <c r="G7151" t="s">
        <v>148</v>
      </c>
      <c r="H7151">
        <v>1</v>
      </c>
      <c r="I7151">
        <v>1</v>
      </c>
      <c r="J7151" t="s">
        <v>14</v>
      </c>
      <c r="K7151" s="40" t="s">
        <v>149</v>
      </c>
    </row>
    <row r="7152" spans="1:11" x14ac:dyDescent="0.25">
      <c r="A7152">
        <v>660897197</v>
      </c>
      <c r="B7152" s="1">
        <v>45602</v>
      </c>
      <c r="C7152" t="s">
        <v>27</v>
      </c>
      <c r="D7152" t="s">
        <v>16</v>
      </c>
      <c r="E7152">
        <v>1</v>
      </c>
      <c r="F7152">
        <v>1</v>
      </c>
      <c r="G7152" t="s">
        <v>148</v>
      </c>
      <c r="H7152">
        <v>11</v>
      </c>
      <c r="I7152">
        <v>16</v>
      </c>
      <c r="J7152" t="s">
        <v>14</v>
      </c>
      <c r="K7152" s="40" t="s">
        <v>148</v>
      </c>
    </row>
    <row r="7153" spans="1:11" x14ac:dyDescent="0.25">
      <c r="A7153">
        <v>660049245</v>
      </c>
      <c r="B7153" s="1">
        <v>45597</v>
      </c>
      <c r="C7153" t="s">
        <v>27</v>
      </c>
      <c r="D7153" t="s">
        <v>16</v>
      </c>
      <c r="E7153">
        <v>1</v>
      </c>
      <c r="F7153">
        <v>1</v>
      </c>
      <c r="G7153" t="s">
        <v>148</v>
      </c>
      <c r="H7153">
        <v>1</v>
      </c>
      <c r="I7153">
        <v>1</v>
      </c>
      <c r="J7153" t="s">
        <v>14</v>
      </c>
      <c r="K7153" s="40" t="s">
        <v>149</v>
      </c>
    </row>
    <row r="7154" spans="1:11" x14ac:dyDescent="0.25">
      <c r="A7154">
        <v>477836990</v>
      </c>
      <c r="B7154" s="1">
        <v>44806</v>
      </c>
      <c r="C7154" t="s">
        <v>27</v>
      </c>
      <c r="D7154" t="s">
        <v>16</v>
      </c>
      <c r="E7154">
        <v>1</v>
      </c>
      <c r="F7154">
        <v>0.97</v>
      </c>
      <c r="G7154" t="s">
        <v>148</v>
      </c>
      <c r="H7154">
        <v>1</v>
      </c>
      <c r="I7154">
        <v>1</v>
      </c>
      <c r="J7154" t="s">
        <v>14</v>
      </c>
      <c r="K7154" s="40" t="s">
        <v>149</v>
      </c>
    </row>
    <row r="7155" spans="1:11" x14ac:dyDescent="0.25">
      <c r="A7155">
        <v>661476711</v>
      </c>
      <c r="B7155" s="1">
        <v>45606</v>
      </c>
      <c r="C7155" t="s">
        <v>11</v>
      </c>
      <c r="D7155" t="s">
        <v>17</v>
      </c>
      <c r="E7155">
        <v>1</v>
      </c>
      <c r="F7155">
        <v>1</v>
      </c>
      <c r="G7155" t="s">
        <v>148</v>
      </c>
      <c r="H7155">
        <v>1</v>
      </c>
      <c r="I7155">
        <v>1</v>
      </c>
      <c r="J7155" t="s">
        <v>14</v>
      </c>
      <c r="K7155" s="40" t="s">
        <v>149</v>
      </c>
    </row>
    <row r="7156" spans="1:11" x14ac:dyDescent="0.25">
      <c r="A7156">
        <v>158684540</v>
      </c>
      <c r="B7156" s="1">
        <v>43053</v>
      </c>
      <c r="C7156" t="s">
        <v>11</v>
      </c>
      <c r="D7156" t="s">
        <v>12</v>
      </c>
      <c r="G7156" t="s">
        <v>148</v>
      </c>
      <c r="H7156">
        <v>1</v>
      </c>
      <c r="I7156">
        <v>1</v>
      </c>
      <c r="J7156" t="s">
        <v>14</v>
      </c>
      <c r="K7156" s="40" t="s">
        <v>149</v>
      </c>
    </row>
    <row r="7157" spans="1:11" x14ac:dyDescent="0.25">
      <c r="A7157">
        <v>661491689</v>
      </c>
      <c r="B7157" s="1">
        <v>45606</v>
      </c>
      <c r="C7157" t="s">
        <v>27</v>
      </c>
      <c r="D7157" t="s">
        <v>12</v>
      </c>
      <c r="G7157" t="s">
        <v>148</v>
      </c>
      <c r="H7157">
        <v>1</v>
      </c>
      <c r="I7157">
        <v>1</v>
      </c>
      <c r="J7157" t="s">
        <v>22</v>
      </c>
      <c r="K7157" s="40" t="s">
        <v>149</v>
      </c>
    </row>
    <row r="7158" spans="1:11" x14ac:dyDescent="0.25">
      <c r="A7158">
        <v>515259468</v>
      </c>
      <c r="B7158" s="1">
        <v>45063</v>
      </c>
      <c r="C7158" t="s">
        <v>27</v>
      </c>
      <c r="D7158" t="s">
        <v>16</v>
      </c>
      <c r="E7158">
        <v>1</v>
      </c>
      <c r="F7158">
        <v>1</v>
      </c>
      <c r="G7158" t="s">
        <v>148</v>
      </c>
      <c r="H7158">
        <v>2</v>
      </c>
      <c r="I7158">
        <v>4</v>
      </c>
      <c r="J7158" t="s">
        <v>14</v>
      </c>
      <c r="K7158" s="40" t="s">
        <v>149</v>
      </c>
    </row>
    <row r="7159" spans="1:11" x14ac:dyDescent="0.25">
      <c r="A7159">
        <v>134866040</v>
      </c>
      <c r="B7159" s="1">
        <v>42899</v>
      </c>
      <c r="C7159" t="s">
        <v>11</v>
      </c>
      <c r="D7159" t="s">
        <v>16</v>
      </c>
      <c r="E7159">
        <v>0.94</v>
      </c>
      <c r="F7159">
        <v>0.99</v>
      </c>
      <c r="G7159" t="s">
        <v>148</v>
      </c>
      <c r="H7159">
        <v>2</v>
      </c>
      <c r="I7159">
        <v>4</v>
      </c>
      <c r="J7159" t="s">
        <v>14</v>
      </c>
      <c r="K7159" s="40" t="s">
        <v>149</v>
      </c>
    </row>
    <row r="7160" spans="1:11" x14ac:dyDescent="0.25">
      <c r="A7160">
        <v>136015302</v>
      </c>
      <c r="B7160" s="1">
        <v>42906</v>
      </c>
      <c r="C7160" t="s">
        <v>11</v>
      </c>
      <c r="D7160" t="s">
        <v>16</v>
      </c>
      <c r="E7160">
        <v>1</v>
      </c>
      <c r="F7160">
        <v>0.97</v>
      </c>
      <c r="G7160" t="s">
        <v>149</v>
      </c>
      <c r="H7160">
        <v>2</v>
      </c>
      <c r="I7160">
        <v>2</v>
      </c>
      <c r="J7160" t="s">
        <v>14</v>
      </c>
      <c r="K7160" s="40" t="s">
        <v>148</v>
      </c>
    </row>
    <row r="7161" spans="1:11" x14ac:dyDescent="0.25">
      <c r="A7161">
        <v>661002077</v>
      </c>
      <c r="B7161" s="1">
        <v>45603</v>
      </c>
      <c r="C7161" t="s">
        <v>27</v>
      </c>
      <c r="D7161" t="s">
        <v>16</v>
      </c>
      <c r="E7161">
        <v>1</v>
      </c>
      <c r="F7161">
        <v>0.97</v>
      </c>
      <c r="G7161" t="s">
        <v>149</v>
      </c>
      <c r="H7161">
        <v>6</v>
      </c>
      <c r="I7161">
        <v>6</v>
      </c>
      <c r="J7161" t="s">
        <v>14</v>
      </c>
      <c r="K7161" s="40" t="s">
        <v>149</v>
      </c>
    </row>
    <row r="7162" spans="1:11" x14ac:dyDescent="0.25">
      <c r="A7162">
        <v>661611487</v>
      </c>
      <c r="B7162" s="1">
        <v>45607</v>
      </c>
      <c r="C7162" t="s">
        <v>11</v>
      </c>
      <c r="D7162" t="s">
        <v>16</v>
      </c>
      <c r="E7162">
        <v>1</v>
      </c>
      <c r="F7162">
        <v>1</v>
      </c>
      <c r="G7162" t="s">
        <v>148</v>
      </c>
      <c r="H7162">
        <v>1</v>
      </c>
      <c r="I7162">
        <v>1</v>
      </c>
      <c r="J7162" t="s">
        <v>14</v>
      </c>
      <c r="K7162" s="40" t="s">
        <v>149</v>
      </c>
    </row>
    <row r="7163" spans="1:11" x14ac:dyDescent="0.25">
      <c r="A7163">
        <v>661630167</v>
      </c>
      <c r="B7163" s="1">
        <v>45607</v>
      </c>
      <c r="C7163" t="s">
        <v>27</v>
      </c>
      <c r="D7163" t="s">
        <v>16</v>
      </c>
      <c r="E7163">
        <v>0.97</v>
      </c>
      <c r="F7163">
        <v>0.95</v>
      </c>
      <c r="G7163" t="s">
        <v>148</v>
      </c>
      <c r="H7163">
        <v>2</v>
      </c>
      <c r="I7163">
        <v>2</v>
      </c>
      <c r="J7163" t="s">
        <v>14</v>
      </c>
      <c r="K7163" s="40" t="s">
        <v>149</v>
      </c>
    </row>
    <row r="7164" spans="1:11" x14ac:dyDescent="0.25">
      <c r="A7164">
        <v>185318691</v>
      </c>
      <c r="B7164" s="1">
        <v>43210</v>
      </c>
      <c r="C7164" t="s">
        <v>11</v>
      </c>
      <c r="D7164" t="s">
        <v>16</v>
      </c>
      <c r="E7164">
        <v>1</v>
      </c>
      <c r="F7164">
        <v>0.38</v>
      </c>
      <c r="G7164" t="s">
        <v>148</v>
      </c>
      <c r="H7164">
        <v>1</v>
      </c>
      <c r="I7164">
        <v>1</v>
      </c>
      <c r="J7164" t="s">
        <v>14</v>
      </c>
      <c r="K7164" s="40" t="s">
        <v>149</v>
      </c>
    </row>
    <row r="7165" spans="1:11" x14ac:dyDescent="0.25">
      <c r="A7165">
        <v>352307235</v>
      </c>
      <c r="B7165" s="1">
        <v>44010</v>
      </c>
      <c r="C7165" t="s">
        <v>11</v>
      </c>
      <c r="D7165" t="s">
        <v>16</v>
      </c>
      <c r="E7165">
        <v>1</v>
      </c>
      <c r="F7165">
        <v>0.91</v>
      </c>
      <c r="G7165" t="s">
        <v>148</v>
      </c>
      <c r="H7165">
        <v>2</v>
      </c>
      <c r="I7165">
        <v>2</v>
      </c>
      <c r="J7165" t="s">
        <v>14</v>
      </c>
      <c r="K7165" s="40" t="s">
        <v>149</v>
      </c>
    </row>
    <row r="7166" spans="1:11" x14ac:dyDescent="0.25">
      <c r="A7166">
        <v>539891557</v>
      </c>
      <c r="B7166" s="1">
        <v>45200</v>
      </c>
      <c r="C7166" t="s">
        <v>11</v>
      </c>
      <c r="D7166" t="s">
        <v>16</v>
      </c>
      <c r="E7166">
        <v>1</v>
      </c>
      <c r="F7166">
        <v>0.97</v>
      </c>
      <c r="G7166" t="s">
        <v>148</v>
      </c>
      <c r="H7166">
        <v>1</v>
      </c>
      <c r="I7166">
        <v>1</v>
      </c>
      <c r="J7166" t="s">
        <v>22</v>
      </c>
      <c r="K7166" s="40" t="s">
        <v>149</v>
      </c>
    </row>
    <row r="7167" spans="1:11" x14ac:dyDescent="0.25">
      <c r="A7167">
        <v>469969345</v>
      </c>
      <c r="B7167" s="1">
        <v>44759</v>
      </c>
      <c r="C7167" t="s">
        <v>27</v>
      </c>
      <c r="D7167" t="s">
        <v>17</v>
      </c>
      <c r="E7167">
        <v>0.68</v>
      </c>
      <c r="F7167">
        <v>0.63</v>
      </c>
      <c r="G7167" t="s">
        <v>148</v>
      </c>
      <c r="H7167">
        <v>1</v>
      </c>
      <c r="I7167">
        <v>1</v>
      </c>
      <c r="J7167" t="s">
        <v>14</v>
      </c>
      <c r="K7167" s="40" t="s">
        <v>149</v>
      </c>
    </row>
    <row r="7168" spans="1:11" x14ac:dyDescent="0.25">
      <c r="A7168">
        <v>661695685</v>
      </c>
      <c r="B7168" s="1">
        <v>45607</v>
      </c>
      <c r="C7168" t="s">
        <v>27</v>
      </c>
      <c r="D7168" t="s">
        <v>16</v>
      </c>
      <c r="E7168">
        <v>1</v>
      </c>
      <c r="F7168">
        <v>1</v>
      </c>
      <c r="G7168" t="s">
        <v>148</v>
      </c>
      <c r="H7168">
        <v>1</v>
      </c>
      <c r="I7168">
        <v>1</v>
      </c>
      <c r="J7168" t="s">
        <v>14</v>
      </c>
      <c r="K7168" s="40" t="s">
        <v>149</v>
      </c>
    </row>
    <row r="7169" spans="1:11" x14ac:dyDescent="0.25">
      <c r="A7169">
        <v>661590951</v>
      </c>
      <c r="B7169" s="1">
        <v>45607</v>
      </c>
      <c r="C7169" t="s">
        <v>11</v>
      </c>
      <c r="D7169" t="s">
        <v>16</v>
      </c>
      <c r="E7169">
        <v>1</v>
      </c>
      <c r="F7169">
        <v>1</v>
      </c>
      <c r="G7169" t="s">
        <v>148</v>
      </c>
      <c r="H7169">
        <v>1</v>
      </c>
      <c r="I7169">
        <v>1</v>
      </c>
      <c r="J7169" t="s">
        <v>14</v>
      </c>
      <c r="K7169" s="40" t="s">
        <v>149</v>
      </c>
    </row>
    <row r="7170" spans="1:11" x14ac:dyDescent="0.25">
      <c r="A7170">
        <v>661789427</v>
      </c>
      <c r="B7170" s="1">
        <v>45608</v>
      </c>
      <c r="C7170" t="s">
        <v>27</v>
      </c>
      <c r="D7170" t="s">
        <v>16</v>
      </c>
      <c r="E7170">
        <v>1</v>
      </c>
      <c r="F7170">
        <v>0.97</v>
      </c>
      <c r="G7170" t="s">
        <v>149</v>
      </c>
      <c r="H7170">
        <v>13</v>
      </c>
      <c r="I7170">
        <v>13</v>
      </c>
      <c r="J7170" t="s">
        <v>14</v>
      </c>
      <c r="K7170" s="40" t="s">
        <v>148</v>
      </c>
    </row>
    <row r="7171" spans="1:11" x14ac:dyDescent="0.25">
      <c r="A7171">
        <v>661952435</v>
      </c>
      <c r="B7171" s="1">
        <v>45609</v>
      </c>
      <c r="C7171" t="s">
        <v>11</v>
      </c>
      <c r="D7171" t="s">
        <v>16</v>
      </c>
      <c r="E7171">
        <v>1</v>
      </c>
      <c r="F7171">
        <v>1</v>
      </c>
      <c r="G7171" t="s">
        <v>148</v>
      </c>
      <c r="H7171">
        <v>1</v>
      </c>
      <c r="I7171">
        <v>1</v>
      </c>
      <c r="J7171" t="s">
        <v>14</v>
      </c>
      <c r="K7171" s="40" t="s">
        <v>149</v>
      </c>
    </row>
    <row r="7172" spans="1:11" x14ac:dyDescent="0.25">
      <c r="A7172">
        <v>579880864</v>
      </c>
      <c r="B7172" s="1">
        <v>45439</v>
      </c>
      <c r="C7172" t="s">
        <v>27</v>
      </c>
      <c r="D7172" t="s">
        <v>17</v>
      </c>
      <c r="E7172">
        <v>0.79</v>
      </c>
      <c r="F7172">
        <v>0.95</v>
      </c>
      <c r="G7172" t="s">
        <v>148</v>
      </c>
      <c r="H7172">
        <v>12</v>
      </c>
      <c r="I7172">
        <v>12</v>
      </c>
      <c r="J7172" t="s">
        <v>14</v>
      </c>
      <c r="K7172" s="40" t="s">
        <v>149</v>
      </c>
    </row>
    <row r="7173" spans="1:11" x14ac:dyDescent="0.25">
      <c r="A7173">
        <v>661816734</v>
      </c>
      <c r="B7173" s="1">
        <v>45608</v>
      </c>
      <c r="C7173" t="s">
        <v>27</v>
      </c>
      <c r="D7173" t="s">
        <v>21</v>
      </c>
      <c r="E7173">
        <v>0.69</v>
      </c>
      <c r="F7173">
        <v>0.13</v>
      </c>
      <c r="G7173" t="s">
        <v>148</v>
      </c>
      <c r="H7173">
        <v>70</v>
      </c>
      <c r="I7173">
        <v>70</v>
      </c>
      <c r="J7173" t="s">
        <v>22</v>
      </c>
      <c r="K7173" s="40" t="s">
        <v>148</v>
      </c>
    </row>
    <row r="7174" spans="1:11" x14ac:dyDescent="0.25">
      <c r="A7174">
        <v>659374046</v>
      </c>
      <c r="B7174" s="1">
        <v>45593</v>
      </c>
      <c r="C7174" t="s">
        <v>27</v>
      </c>
      <c r="D7174" t="s">
        <v>16</v>
      </c>
      <c r="E7174">
        <v>1</v>
      </c>
      <c r="F7174">
        <v>1</v>
      </c>
      <c r="G7174" t="s">
        <v>148</v>
      </c>
      <c r="H7174">
        <v>1</v>
      </c>
      <c r="I7174">
        <v>1</v>
      </c>
      <c r="J7174" t="s">
        <v>14</v>
      </c>
      <c r="K7174" s="40" t="s">
        <v>148</v>
      </c>
    </row>
    <row r="7175" spans="1:11" x14ac:dyDescent="0.25">
      <c r="A7175">
        <v>278467498</v>
      </c>
      <c r="B7175" s="1">
        <v>43669</v>
      </c>
      <c r="C7175" t="s">
        <v>11</v>
      </c>
      <c r="D7175" t="s">
        <v>20</v>
      </c>
      <c r="E7175">
        <v>0</v>
      </c>
      <c r="G7175" t="s">
        <v>148</v>
      </c>
      <c r="H7175">
        <v>1</v>
      </c>
      <c r="I7175">
        <v>2</v>
      </c>
      <c r="J7175" t="s">
        <v>14</v>
      </c>
      <c r="K7175" s="40" t="s">
        <v>149</v>
      </c>
    </row>
    <row r="7176" spans="1:11" x14ac:dyDescent="0.25">
      <c r="A7176">
        <v>660078064</v>
      </c>
      <c r="B7176" s="1">
        <v>45597</v>
      </c>
      <c r="C7176" t="s">
        <v>11</v>
      </c>
      <c r="D7176" t="s">
        <v>17</v>
      </c>
      <c r="E7176">
        <v>1</v>
      </c>
      <c r="F7176">
        <v>1</v>
      </c>
      <c r="G7176" t="s">
        <v>148</v>
      </c>
      <c r="H7176">
        <v>1</v>
      </c>
      <c r="I7176">
        <v>1</v>
      </c>
      <c r="J7176" t="s">
        <v>14</v>
      </c>
      <c r="K7176" s="40" t="s">
        <v>149</v>
      </c>
    </row>
    <row r="7177" spans="1:11" x14ac:dyDescent="0.25">
      <c r="A7177">
        <v>53166304</v>
      </c>
      <c r="B7177" s="1">
        <v>42372</v>
      </c>
      <c r="C7177" t="s">
        <v>11</v>
      </c>
      <c r="D7177" t="s">
        <v>20</v>
      </c>
      <c r="E7177">
        <v>0</v>
      </c>
      <c r="F7177">
        <v>0</v>
      </c>
      <c r="G7177" t="s">
        <v>148</v>
      </c>
      <c r="H7177">
        <v>2</v>
      </c>
      <c r="I7177">
        <v>5</v>
      </c>
      <c r="J7177" t="s">
        <v>22</v>
      </c>
      <c r="K7177" s="40" t="s">
        <v>149</v>
      </c>
    </row>
    <row r="7178" spans="1:11" x14ac:dyDescent="0.25">
      <c r="A7178">
        <v>501590500</v>
      </c>
      <c r="B7178" s="1">
        <v>44974</v>
      </c>
      <c r="C7178" t="s">
        <v>27</v>
      </c>
      <c r="D7178" t="s">
        <v>16</v>
      </c>
      <c r="E7178">
        <v>1</v>
      </c>
      <c r="F7178">
        <v>0.96</v>
      </c>
      <c r="G7178" t="s">
        <v>149</v>
      </c>
      <c r="H7178">
        <v>2</v>
      </c>
      <c r="I7178">
        <v>6</v>
      </c>
      <c r="J7178" t="s">
        <v>14</v>
      </c>
      <c r="K7178" s="40" t="s">
        <v>149</v>
      </c>
    </row>
    <row r="7179" spans="1:11" x14ac:dyDescent="0.25">
      <c r="A7179">
        <v>324215524</v>
      </c>
      <c r="B7179" s="1">
        <v>43834</v>
      </c>
      <c r="C7179" t="s">
        <v>11</v>
      </c>
      <c r="D7179" t="s">
        <v>16</v>
      </c>
      <c r="E7179">
        <v>1</v>
      </c>
      <c r="F7179">
        <v>0.91</v>
      </c>
      <c r="G7179" t="s">
        <v>148</v>
      </c>
      <c r="H7179">
        <v>2</v>
      </c>
      <c r="I7179">
        <v>2</v>
      </c>
      <c r="J7179" t="s">
        <v>22</v>
      </c>
      <c r="K7179" s="40" t="s">
        <v>149</v>
      </c>
    </row>
    <row r="7180" spans="1:11" x14ac:dyDescent="0.25">
      <c r="A7180">
        <v>60095413</v>
      </c>
      <c r="B7180" s="1">
        <v>42423</v>
      </c>
      <c r="C7180" t="s">
        <v>11</v>
      </c>
      <c r="D7180" t="s">
        <v>16</v>
      </c>
      <c r="E7180">
        <v>1</v>
      </c>
      <c r="F7180">
        <v>0.88</v>
      </c>
      <c r="G7180" t="s">
        <v>149</v>
      </c>
      <c r="H7180">
        <v>1</v>
      </c>
      <c r="I7180">
        <v>1</v>
      </c>
      <c r="J7180" t="s">
        <v>14</v>
      </c>
      <c r="K7180" s="40" t="s">
        <v>149</v>
      </c>
    </row>
    <row r="7181" spans="1:11" x14ac:dyDescent="0.25">
      <c r="A7181">
        <v>49649631</v>
      </c>
      <c r="B7181" s="1">
        <v>42330</v>
      </c>
      <c r="C7181" t="s">
        <v>11</v>
      </c>
      <c r="D7181" t="s">
        <v>16</v>
      </c>
      <c r="E7181">
        <v>0.67</v>
      </c>
      <c r="F7181">
        <v>0</v>
      </c>
      <c r="G7181" t="s">
        <v>148</v>
      </c>
      <c r="H7181">
        <v>1</v>
      </c>
      <c r="I7181">
        <v>1</v>
      </c>
      <c r="J7181" t="s">
        <v>14</v>
      </c>
      <c r="K7181" s="40" t="s">
        <v>149</v>
      </c>
    </row>
    <row r="7182" spans="1:11" x14ac:dyDescent="0.25">
      <c r="A7182">
        <v>21774369</v>
      </c>
      <c r="B7182" s="1">
        <v>41907</v>
      </c>
      <c r="C7182" t="s">
        <v>11</v>
      </c>
      <c r="D7182" t="s">
        <v>16</v>
      </c>
      <c r="E7182">
        <v>1</v>
      </c>
      <c r="F7182">
        <v>1</v>
      </c>
      <c r="G7182" t="s">
        <v>148</v>
      </c>
      <c r="H7182">
        <v>1</v>
      </c>
      <c r="I7182">
        <v>1</v>
      </c>
      <c r="J7182" t="s">
        <v>18</v>
      </c>
      <c r="K7182" s="40" t="s">
        <v>149</v>
      </c>
    </row>
    <row r="7183" spans="1:11" x14ac:dyDescent="0.25">
      <c r="A7183">
        <v>662015909</v>
      </c>
      <c r="B7183" s="1">
        <v>45609</v>
      </c>
      <c r="C7183" t="s">
        <v>27</v>
      </c>
      <c r="D7183" t="s">
        <v>16</v>
      </c>
      <c r="E7183">
        <v>1</v>
      </c>
      <c r="F7183">
        <v>1</v>
      </c>
      <c r="G7183" t="s">
        <v>148</v>
      </c>
      <c r="H7183">
        <v>1</v>
      </c>
      <c r="I7183">
        <v>1</v>
      </c>
      <c r="J7183" t="s">
        <v>14</v>
      </c>
      <c r="K7183" s="40" t="s">
        <v>149</v>
      </c>
    </row>
    <row r="7184" spans="1:11" x14ac:dyDescent="0.25">
      <c r="A7184">
        <v>662034203</v>
      </c>
      <c r="B7184" s="1">
        <v>45609</v>
      </c>
      <c r="C7184" t="s">
        <v>11</v>
      </c>
      <c r="D7184" t="s">
        <v>16</v>
      </c>
      <c r="E7184">
        <v>0.99</v>
      </c>
      <c r="F7184">
        <v>0.99</v>
      </c>
      <c r="G7184" t="s">
        <v>148</v>
      </c>
      <c r="H7184">
        <v>5</v>
      </c>
      <c r="I7184">
        <v>6</v>
      </c>
      <c r="J7184" t="s">
        <v>22</v>
      </c>
      <c r="K7184" s="40" t="s">
        <v>149</v>
      </c>
    </row>
    <row r="7185" spans="1:11" x14ac:dyDescent="0.25">
      <c r="A7185">
        <v>60461148</v>
      </c>
      <c r="B7185" s="1">
        <v>42426</v>
      </c>
      <c r="C7185" t="s">
        <v>41</v>
      </c>
      <c r="D7185" t="s">
        <v>16</v>
      </c>
      <c r="E7185">
        <v>1</v>
      </c>
      <c r="F7185">
        <v>1</v>
      </c>
      <c r="G7185" t="s">
        <v>148</v>
      </c>
      <c r="H7185">
        <v>2</v>
      </c>
      <c r="I7185">
        <v>3</v>
      </c>
      <c r="J7185" t="s">
        <v>14</v>
      </c>
      <c r="K7185" s="40" t="s">
        <v>149</v>
      </c>
    </row>
    <row r="7186" spans="1:11" x14ac:dyDescent="0.25">
      <c r="A7186">
        <v>565506721</v>
      </c>
      <c r="B7186" s="1">
        <v>45356</v>
      </c>
      <c r="C7186" t="s">
        <v>11</v>
      </c>
      <c r="D7186" t="s">
        <v>16</v>
      </c>
      <c r="E7186">
        <v>1</v>
      </c>
      <c r="F7186">
        <v>0.97</v>
      </c>
      <c r="G7186" t="s">
        <v>148</v>
      </c>
      <c r="H7186">
        <v>1</v>
      </c>
      <c r="I7186">
        <v>1</v>
      </c>
      <c r="J7186" t="s">
        <v>22</v>
      </c>
      <c r="K7186" s="40" t="s">
        <v>149</v>
      </c>
    </row>
    <row r="7187" spans="1:11" x14ac:dyDescent="0.25">
      <c r="A7187">
        <v>233011061</v>
      </c>
      <c r="B7187" s="1">
        <v>43462</v>
      </c>
      <c r="C7187" t="s">
        <v>11</v>
      </c>
      <c r="D7187" t="s">
        <v>16</v>
      </c>
      <c r="E7187">
        <v>1</v>
      </c>
      <c r="F7187">
        <v>0.97</v>
      </c>
      <c r="G7187" t="s">
        <v>148</v>
      </c>
      <c r="H7187">
        <v>3</v>
      </c>
      <c r="I7187">
        <v>9</v>
      </c>
      <c r="J7187" t="s">
        <v>14</v>
      </c>
      <c r="K7187" s="40" t="s">
        <v>149</v>
      </c>
    </row>
    <row r="7188" spans="1:11" x14ac:dyDescent="0.25">
      <c r="A7188">
        <v>660655417</v>
      </c>
      <c r="B7188" s="1">
        <v>45601</v>
      </c>
      <c r="C7188" t="s">
        <v>11</v>
      </c>
      <c r="D7188" t="s">
        <v>16</v>
      </c>
      <c r="E7188">
        <v>1</v>
      </c>
      <c r="F7188">
        <v>1</v>
      </c>
      <c r="G7188" t="s">
        <v>148</v>
      </c>
      <c r="H7188">
        <v>1</v>
      </c>
      <c r="I7188">
        <v>1</v>
      </c>
      <c r="J7188" t="s">
        <v>14</v>
      </c>
      <c r="K7188" s="40" t="s">
        <v>149</v>
      </c>
    </row>
    <row r="7189" spans="1:11" x14ac:dyDescent="0.25">
      <c r="A7189">
        <v>660978812</v>
      </c>
      <c r="B7189" s="1">
        <v>45603</v>
      </c>
      <c r="C7189" t="s">
        <v>27</v>
      </c>
      <c r="D7189" t="s">
        <v>16</v>
      </c>
      <c r="E7189">
        <v>1</v>
      </c>
      <c r="F7189">
        <v>0.9</v>
      </c>
      <c r="G7189" t="s">
        <v>148</v>
      </c>
      <c r="H7189">
        <v>5</v>
      </c>
      <c r="I7189">
        <v>6</v>
      </c>
      <c r="J7189" t="s">
        <v>14</v>
      </c>
      <c r="K7189" s="40" t="s">
        <v>149</v>
      </c>
    </row>
    <row r="7190" spans="1:11" x14ac:dyDescent="0.25">
      <c r="A7190">
        <v>105797031</v>
      </c>
      <c r="B7190" s="1">
        <v>42705</v>
      </c>
      <c r="C7190" t="s">
        <v>11</v>
      </c>
      <c r="D7190" t="s">
        <v>20</v>
      </c>
      <c r="E7190">
        <v>0.33</v>
      </c>
      <c r="F7190">
        <v>0.79</v>
      </c>
      <c r="G7190" t="s">
        <v>149</v>
      </c>
      <c r="H7190">
        <v>1</v>
      </c>
      <c r="I7190">
        <v>3</v>
      </c>
      <c r="J7190" t="s">
        <v>14</v>
      </c>
      <c r="K7190" s="40" t="s">
        <v>149</v>
      </c>
    </row>
    <row r="7191" spans="1:11" x14ac:dyDescent="0.25">
      <c r="A7191">
        <v>422868326</v>
      </c>
      <c r="B7191" s="1">
        <v>44452</v>
      </c>
      <c r="C7191" t="s">
        <v>27</v>
      </c>
      <c r="D7191" t="s">
        <v>16</v>
      </c>
      <c r="E7191">
        <v>1</v>
      </c>
      <c r="F7191">
        <v>0.96</v>
      </c>
      <c r="G7191" t="s">
        <v>148</v>
      </c>
      <c r="H7191">
        <v>1</v>
      </c>
      <c r="I7191">
        <v>1</v>
      </c>
      <c r="J7191" t="s">
        <v>14</v>
      </c>
      <c r="K7191" s="40" t="s">
        <v>148</v>
      </c>
    </row>
    <row r="7192" spans="1:11" x14ac:dyDescent="0.25">
      <c r="A7192">
        <v>277488579</v>
      </c>
      <c r="B7192" s="1">
        <v>43665</v>
      </c>
      <c r="C7192" t="s">
        <v>11</v>
      </c>
      <c r="D7192" t="s">
        <v>21</v>
      </c>
      <c r="E7192">
        <v>1</v>
      </c>
      <c r="F7192">
        <v>0.61</v>
      </c>
      <c r="G7192" t="s">
        <v>148</v>
      </c>
      <c r="H7192">
        <v>1</v>
      </c>
      <c r="I7192">
        <v>1</v>
      </c>
      <c r="J7192" t="s">
        <v>14</v>
      </c>
      <c r="K7192" s="40" t="s">
        <v>149</v>
      </c>
    </row>
    <row r="7193" spans="1:11" x14ac:dyDescent="0.25">
      <c r="A7193">
        <v>662927378</v>
      </c>
      <c r="B7193" s="1">
        <v>45615</v>
      </c>
      <c r="C7193" t="s">
        <v>11</v>
      </c>
      <c r="D7193" t="s">
        <v>16</v>
      </c>
      <c r="E7193">
        <v>1</v>
      </c>
      <c r="F7193">
        <v>1</v>
      </c>
      <c r="G7193" t="s">
        <v>148</v>
      </c>
      <c r="H7193">
        <v>1</v>
      </c>
      <c r="I7193">
        <v>1</v>
      </c>
      <c r="J7193" t="s">
        <v>22</v>
      </c>
      <c r="K7193" s="40" t="s">
        <v>149</v>
      </c>
    </row>
    <row r="7194" spans="1:11" x14ac:dyDescent="0.25">
      <c r="A7194">
        <v>662964119</v>
      </c>
      <c r="B7194" s="1">
        <v>45615</v>
      </c>
      <c r="C7194" t="s">
        <v>27</v>
      </c>
      <c r="D7194" t="s">
        <v>21</v>
      </c>
      <c r="E7194">
        <v>0.6</v>
      </c>
      <c r="F7194">
        <v>0.53</v>
      </c>
      <c r="G7194" t="s">
        <v>148</v>
      </c>
      <c r="H7194">
        <v>1</v>
      </c>
      <c r="I7194">
        <v>2</v>
      </c>
      <c r="J7194" t="s">
        <v>22</v>
      </c>
      <c r="K7194" s="40" t="s">
        <v>149</v>
      </c>
    </row>
    <row r="7195" spans="1:11" x14ac:dyDescent="0.25">
      <c r="A7195">
        <v>662446837</v>
      </c>
      <c r="B7195" s="1">
        <v>45612</v>
      </c>
      <c r="C7195" t="s">
        <v>11</v>
      </c>
      <c r="D7195" t="s">
        <v>16</v>
      </c>
      <c r="E7195">
        <v>0.76</v>
      </c>
      <c r="F7195">
        <v>0.98</v>
      </c>
      <c r="G7195" t="s">
        <v>148</v>
      </c>
      <c r="H7195">
        <v>3</v>
      </c>
      <c r="I7195">
        <v>5</v>
      </c>
      <c r="J7195" t="s">
        <v>14</v>
      </c>
      <c r="K7195" s="40" t="s">
        <v>149</v>
      </c>
    </row>
    <row r="7196" spans="1:11" x14ac:dyDescent="0.25">
      <c r="A7196">
        <v>587235553</v>
      </c>
      <c r="B7196" s="1">
        <v>45476</v>
      </c>
      <c r="C7196" t="s">
        <v>11</v>
      </c>
      <c r="D7196" t="s">
        <v>12</v>
      </c>
      <c r="G7196" t="s">
        <v>148</v>
      </c>
      <c r="H7196">
        <v>1</v>
      </c>
      <c r="I7196">
        <v>1</v>
      </c>
      <c r="J7196" t="s">
        <v>22</v>
      </c>
      <c r="K7196" s="40" t="s">
        <v>149</v>
      </c>
    </row>
    <row r="7197" spans="1:11" x14ac:dyDescent="0.25">
      <c r="A7197">
        <v>662996535</v>
      </c>
      <c r="B7197" s="1">
        <v>45615</v>
      </c>
      <c r="C7197" t="s">
        <v>27</v>
      </c>
      <c r="D7197" t="s">
        <v>16</v>
      </c>
      <c r="E7197">
        <v>1</v>
      </c>
      <c r="F7197">
        <v>1</v>
      </c>
      <c r="G7197" t="s">
        <v>148</v>
      </c>
      <c r="H7197">
        <v>1</v>
      </c>
      <c r="I7197">
        <v>1</v>
      </c>
      <c r="J7197" t="s">
        <v>14</v>
      </c>
      <c r="K7197" s="40" t="s">
        <v>149</v>
      </c>
    </row>
    <row r="7198" spans="1:11" x14ac:dyDescent="0.25">
      <c r="A7198">
        <v>563366106</v>
      </c>
      <c r="B7198" s="1">
        <v>45344</v>
      </c>
      <c r="C7198" t="s">
        <v>27</v>
      </c>
      <c r="D7198" t="s">
        <v>16</v>
      </c>
      <c r="E7198">
        <v>1</v>
      </c>
      <c r="F7198">
        <v>0.99</v>
      </c>
      <c r="G7198" t="s">
        <v>27</v>
      </c>
      <c r="H7198">
        <v>2</v>
      </c>
      <c r="I7198">
        <v>2</v>
      </c>
      <c r="J7198" t="s">
        <v>22</v>
      </c>
      <c r="K7198" s="40" t="s">
        <v>149</v>
      </c>
    </row>
    <row r="7199" spans="1:11" x14ac:dyDescent="0.25">
      <c r="A7199">
        <v>403119946</v>
      </c>
      <c r="B7199" s="1">
        <v>44339</v>
      </c>
      <c r="C7199" t="s">
        <v>11</v>
      </c>
      <c r="D7199" t="s">
        <v>16</v>
      </c>
      <c r="E7199">
        <v>1</v>
      </c>
      <c r="F7199">
        <v>1</v>
      </c>
      <c r="G7199" t="s">
        <v>149</v>
      </c>
      <c r="H7199">
        <v>1</v>
      </c>
      <c r="I7199">
        <v>1</v>
      </c>
      <c r="J7199" t="s">
        <v>22</v>
      </c>
      <c r="K7199" s="40" t="s">
        <v>149</v>
      </c>
    </row>
    <row r="7200" spans="1:11" x14ac:dyDescent="0.25">
      <c r="A7200">
        <v>662188695</v>
      </c>
      <c r="B7200" s="1">
        <v>45610</v>
      </c>
      <c r="C7200" t="s">
        <v>11</v>
      </c>
      <c r="D7200" t="s">
        <v>12</v>
      </c>
      <c r="F7200">
        <v>0</v>
      </c>
      <c r="G7200" t="s">
        <v>148</v>
      </c>
      <c r="H7200">
        <v>1</v>
      </c>
      <c r="I7200">
        <v>1</v>
      </c>
      <c r="J7200" t="s">
        <v>14</v>
      </c>
      <c r="K7200" s="40" t="s">
        <v>149</v>
      </c>
    </row>
    <row r="7201" spans="1:11" x14ac:dyDescent="0.25">
      <c r="A7201">
        <v>91336278</v>
      </c>
      <c r="B7201" s="1">
        <v>42604</v>
      </c>
      <c r="C7201" t="s">
        <v>11</v>
      </c>
      <c r="D7201" t="s">
        <v>16</v>
      </c>
      <c r="E7201">
        <v>1</v>
      </c>
      <c r="F7201">
        <v>0.91</v>
      </c>
      <c r="G7201" t="s">
        <v>148</v>
      </c>
      <c r="H7201">
        <v>3</v>
      </c>
      <c r="I7201">
        <v>3</v>
      </c>
      <c r="J7201" t="s">
        <v>14</v>
      </c>
      <c r="K7201" s="40" t="s">
        <v>149</v>
      </c>
    </row>
    <row r="7202" spans="1:11" x14ac:dyDescent="0.25">
      <c r="A7202">
        <v>663007144</v>
      </c>
      <c r="B7202" s="1">
        <v>45615</v>
      </c>
      <c r="C7202" t="s">
        <v>11</v>
      </c>
      <c r="D7202" t="s">
        <v>16</v>
      </c>
      <c r="E7202">
        <v>1</v>
      </c>
      <c r="F7202">
        <v>0.98</v>
      </c>
      <c r="G7202" t="s">
        <v>148</v>
      </c>
      <c r="H7202">
        <v>2</v>
      </c>
      <c r="I7202">
        <v>2</v>
      </c>
      <c r="J7202" t="s">
        <v>14</v>
      </c>
      <c r="K7202" s="40" t="s">
        <v>149</v>
      </c>
    </row>
    <row r="7203" spans="1:11" x14ac:dyDescent="0.25">
      <c r="A7203">
        <v>662201503</v>
      </c>
      <c r="B7203" s="1">
        <v>45610</v>
      </c>
      <c r="C7203" t="s">
        <v>11</v>
      </c>
      <c r="D7203" t="s">
        <v>16</v>
      </c>
      <c r="E7203">
        <v>0.9</v>
      </c>
      <c r="F7203">
        <v>0.42</v>
      </c>
      <c r="G7203" t="s">
        <v>148</v>
      </c>
      <c r="H7203">
        <v>1</v>
      </c>
      <c r="I7203">
        <v>1</v>
      </c>
      <c r="J7203" t="s">
        <v>22</v>
      </c>
      <c r="K7203" s="40" t="s">
        <v>149</v>
      </c>
    </row>
    <row r="7204" spans="1:11" x14ac:dyDescent="0.25">
      <c r="A7204">
        <v>661646715</v>
      </c>
      <c r="B7204" s="1">
        <v>45607</v>
      </c>
      <c r="C7204" t="s">
        <v>27</v>
      </c>
      <c r="D7204" t="s">
        <v>17</v>
      </c>
      <c r="E7204">
        <v>0.74</v>
      </c>
      <c r="F7204">
        <v>0.49</v>
      </c>
      <c r="G7204" t="s">
        <v>148</v>
      </c>
      <c r="H7204">
        <v>7</v>
      </c>
      <c r="I7204">
        <v>7</v>
      </c>
      <c r="J7204" t="s">
        <v>22</v>
      </c>
      <c r="K7204" s="40" t="s">
        <v>149</v>
      </c>
    </row>
    <row r="7205" spans="1:11" x14ac:dyDescent="0.25">
      <c r="A7205">
        <v>592308679</v>
      </c>
      <c r="B7205" s="1">
        <v>45499</v>
      </c>
      <c r="C7205" t="s">
        <v>27</v>
      </c>
      <c r="D7205" t="s">
        <v>16</v>
      </c>
      <c r="E7205">
        <v>1</v>
      </c>
      <c r="F7205">
        <v>0.93</v>
      </c>
      <c r="G7205" t="s">
        <v>148</v>
      </c>
      <c r="H7205">
        <v>1</v>
      </c>
      <c r="I7205">
        <v>1</v>
      </c>
      <c r="J7205" t="s">
        <v>22</v>
      </c>
      <c r="K7205" s="40" t="s">
        <v>149</v>
      </c>
    </row>
    <row r="7206" spans="1:11" x14ac:dyDescent="0.25">
      <c r="A7206">
        <v>542641301</v>
      </c>
      <c r="B7206" s="1">
        <v>45219</v>
      </c>
      <c r="C7206" t="s">
        <v>11</v>
      </c>
      <c r="D7206" t="s">
        <v>12</v>
      </c>
      <c r="F7206">
        <v>0</v>
      </c>
      <c r="G7206" t="s">
        <v>148</v>
      </c>
      <c r="H7206">
        <v>1</v>
      </c>
      <c r="I7206">
        <v>1</v>
      </c>
      <c r="J7206" t="s">
        <v>14</v>
      </c>
      <c r="K7206" s="40" t="s">
        <v>149</v>
      </c>
    </row>
    <row r="7207" spans="1:11" x14ac:dyDescent="0.25">
      <c r="A7207">
        <v>663095962</v>
      </c>
      <c r="B7207" s="1">
        <v>45616</v>
      </c>
      <c r="C7207" t="s">
        <v>27</v>
      </c>
      <c r="D7207" t="s">
        <v>16</v>
      </c>
      <c r="E7207">
        <v>1</v>
      </c>
      <c r="F7207">
        <v>1</v>
      </c>
      <c r="G7207" t="s">
        <v>148</v>
      </c>
      <c r="H7207">
        <v>1</v>
      </c>
      <c r="I7207">
        <v>1</v>
      </c>
      <c r="J7207" t="s">
        <v>14</v>
      </c>
      <c r="K7207" s="40" t="s">
        <v>149</v>
      </c>
    </row>
    <row r="7208" spans="1:11" x14ac:dyDescent="0.25">
      <c r="A7208">
        <v>652557018</v>
      </c>
      <c r="B7208" s="1">
        <v>45552</v>
      </c>
      <c r="C7208" t="s">
        <v>11</v>
      </c>
      <c r="D7208" t="s">
        <v>16</v>
      </c>
      <c r="E7208">
        <v>1</v>
      </c>
      <c r="F7208">
        <v>1</v>
      </c>
      <c r="G7208" t="s">
        <v>148</v>
      </c>
      <c r="H7208">
        <v>1</v>
      </c>
      <c r="I7208">
        <v>1</v>
      </c>
      <c r="J7208" t="s">
        <v>14</v>
      </c>
      <c r="K7208" s="40" t="s">
        <v>149</v>
      </c>
    </row>
    <row r="7209" spans="1:11" x14ac:dyDescent="0.25">
      <c r="A7209">
        <v>663111257</v>
      </c>
      <c r="B7209" s="1">
        <v>45616</v>
      </c>
      <c r="C7209" t="s">
        <v>11</v>
      </c>
      <c r="D7209" t="s">
        <v>16</v>
      </c>
      <c r="E7209">
        <v>1</v>
      </c>
      <c r="F7209">
        <v>0.94</v>
      </c>
      <c r="G7209" t="s">
        <v>148</v>
      </c>
      <c r="H7209">
        <v>1</v>
      </c>
      <c r="I7209">
        <v>2</v>
      </c>
      <c r="J7209" t="s">
        <v>14</v>
      </c>
      <c r="K7209" s="40" t="s">
        <v>149</v>
      </c>
    </row>
    <row r="7210" spans="1:11" x14ac:dyDescent="0.25">
      <c r="A7210">
        <v>105716845</v>
      </c>
      <c r="B7210" s="1">
        <v>42704</v>
      </c>
      <c r="C7210" t="s">
        <v>11</v>
      </c>
      <c r="D7210" t="s">
        <v>16</v>
      </c>
      <c r="E7210">
        <v>1</v>
      </c>
      <c r="F7210">
        <v>0.78</v>
      </c>
      <c r="G7210" t="s">
        <v>148</v>
      </c>
      <c r="H7210">
        <v>1</v>
      </c>
      <c r="I7210">
        <v>1</v>
      </c>
      <c r="J7210" t="s">
        <v>14</v>
      </c>
      <c r="K7210" s="40" t="s">
        <v>149</v>
      </c>
    </row>
    <row r="7211" spans="1:11" x14ac:dyDescent="0.25">
      <c r="A7211">
        <v>662970247</v>
      </c>
      <c r="B7211" s="1">
        <v>45615</v>
      </c>
      <c r="C7211" t="s">
        <v>27</v>
      </c>
      <c r="D7211" t="s">
        <v>16</v>
      </c>
      <c r="E7211">
        <v>1</v>
      </c>
      <c r="F7211">
        <v>1</v>
      </c>
      <c r="G7211" t="s">
        <v>148</v>
      </c>
      <c r="H7211">
        <v>1</v>
      </c>
      <c r="I7211">
        <v>1</v>
      </c>
      <c r="J7211" t="s">
        <v>14</v>
      </c>
      <c r="K7211" s="40" t="s">
        <v>149</v>
      </c>
    </row>
    <row r="7212" spans="1:11" x14ac:dyDescent="0.25">
      <c r="A7212">
        <v>509653859</v>
      </c>
      <c r="B7212" s="1">
        <v>45027</v>
      </c>
      <c r="C7212" t="s">
        <v>11</v>
      </c>
      <c r="D7212" t="s">
        <v>16</v>
      </c>
      <c r="E7212">
        <v>0.99</v>
      </c>
      <c r="F7212">
        <v>1</v>
      </c>
      <c r="G7212" t="s">
        <v>148</v>
      </c>
      <c r="H7212">
        <v>5</v>
      </c>
      <c r="I7212">
        <v>10</v>
      </c>
      <c r="J7212" t="s">
        <v>14</v>
      </c>
      <c r="K7212" s="40" t="s">
        <v>149</v>
      </c>
    </row>
    <row r="7213" spans="1:11" x14ac:dyDescent="0.25">
      <c r="A7213">
        <v>73796158</v>
      </c>
      <c r="B7213" s="1">
        <v>42514</v>
      </c>
      <c r="C7213" t="s">
        <v>11</v>
      </c>
      <c r="D7213" t="s">
        <v>16</v>
      </c>
      <c r="E7213">
        <v>1</v>
      </c>
      <c r="F7213">
        <v>0.95</v>
      </c>
      <c r="G7213" t="s">
        <v>148</v>
      </c>
      <c r="H7213">
        <v>1</v>
      </c>
      <c r="I7213">
        <v>1</v>
      </c>
      <c r="J7213" t="s">
        <v>14</v>
      </c>
      <c r="K7213" s="40" t="s">
        <v>149</v>
      </c>
    </row>
    <row r="7214" spans="1:11" x14ac:dyDescent="0.25">
      <c r="A7214">
        <v>662362230</v>
      </c>
      <c r="B7214" s="1">
        <v>45611</v>
      </c>
      <c r="C7214" t="s">
        <v>11</v>
      </c>
      <c r="D7214" t="s">
        <v>16</v>
      </c>
      <c r="E7214">
        <v>1</v>
      </c>
      <c r="F7214">
        <v>1</v>
      </c>
      <c r="G7214" t="s">
        <v>148</v>
      </c>
      <c r="H7214">
        <v>1</v>
      </c>
      <c r="I7214">
        <v>1</v>
      </c>
      <c r="J7214" t="s">
        <v>22</v>
      </c>
      <c r="K7214" s="40" t="s">
        <v>149</v>
      </c>
    </row>
    <row r="7215" spans="1:11" x14ac:dyDescent="0.25">
      <c r="A7215">
        <v>662516821</v>
      </c>
      <c r="B7215" s="1">
        <v>45612</v>
      </c>
      <c r="C7215" t="s">
        <v>11</v>
      </c>
      <c r="D7215" t="s">
        <v>16</v>
      </c>
      <c r="E7215">
        <v>1</v>
      </c>
      <c r="F7215">
        <v>1</v>
      </c>
      <c r="G7215" t="s">
        <v>148</v>
      </c>
      <c r="H7215">
        <v>1</v>
      </c>
      <c r="I7215">
        <v>1</v>
      </c>
      <c r="J7215" t="s">
        <v>14</v>
      </c>
      <c r="K7215" s="40" t="s">
        <v>149</v>
      </c>
    </row>
    <row r="7216" spans="1:11" x14ac:dyDescent="0.25">
      <c r="A7216">
        <v>663122251</v>
      </c>
      <c r="B7216" s="1">
        <v>45616</v>
      </c>
      <c r="C7216" t="s">
        <v>11</v>
      </c>
      <c r="D7216" t="s">
        <v>16</v>
      </c>
      <c r="E7216">
        <v>0.94</v>
      </c>
      <c r="F7216">
        <v>0.98</v>
      </c>
      <c r="G7216" t="s">
        <v>148</v>
      </c>
      <c r="H7216">
        <v>4</v>
      </c>
      <c r="I7216">
        <v>4</v>
      </c>
      <c r="J7216" t="s">
        <v>14</v>
      </c>
      <c r="K7216" s="40" t="s">
        <v>149</v>
      </c>
    </row>
    <row r="7217" spans="1:11" x14ac:dyDescent="0.25">
      <c r="A7217">
        <v>509598091</v>
      </c>
      <c r="B7217" s="1">
        <v>45027</v>
      </c>
      <c r="C7217" t="s">
        <v>11</v>
      </c>
      <c r="D7217" t="s">
        <v>16</v>
      </c>
      <c r="E7217">
        <v>1</v>
      </c>
      <c r="F7217">
        <v>0.79</v>
      </c>
      <c r="G7217" t="s">
        <v>148</v>
      </c>
      <c r="H7217">
        <v>3</v>
      </c>
      <c r="I7217">
        <v>4</v>
      </c>
      <c r="J7217" t="s">
        <v>14</v>
      </c>
      <c r="K7217" s="40" t="s">
        <v>149</v>
      </c>
    </row>
    <row r="7218" spans="1:11" x14ac:dyDescent="0.25">
      <c r="A7218">
        <v>663202246</v>
      </c>
      <c r="B7218" s="1">
        <v>45616</v>
      </c>
      <c r="C7218" t="s">
        <v>11</v>
      </c>
      <c r="D7218" t="s">
        <v>16</v>
      </c>
      <c r="E7218">
        <v>1</v>
      </c>
      <c r="F7218">
        <v>1</v>
      </c>
      <c r="G7218" t="s">
        <v>148</v>
      </c>
      <c r="H7218">
        <v>1</v>
      </c>
      <c r="I7218">
        <v>1</v>
      </c>
      <c r="J7218" t="s">
        <v>22</v>
      </c>
      <c r="K7218" s="40" t="s">
        <v>149</v>
      </c>
    </row>
    <row r="7219" spans="1:11" x14ac:dyDescent="0.25">
      <c r="A7219">
        <v>88164282</v>
      </c>
      <c r="B7219" s="1">
        <v>42587</v>
      </c>
      <c r="C7219" t="s">
        <v>11</v>
      </c>
      <c r="D7219" t="s">
        <v>16</v>
      </c>
      <c r="E7219">
        <v>1</v>
      </c>
      <c r="F7219">
        <v>0.94</v>
      </c>
      <c r="G7219" t="s">
        <v>148</v>
      </c>
      <c r="H7219">
        <v>2</v>
      </c>
      <c r="I7219">
        <v>5</v>
      </c>
      <c r="J7219" t="s">
        <v>22</v>
      </c>
      <c r="K7219" s="40" t="s">
        <v>149</v>
      </c>
    </row>
    <row r="7220" spans="1:11" x14ac:dyDescent="0.25">
      <c r="A7220">
        <v>392085719</v>
      </c>
      <c r="B7220" s="1">
        <v>44266</v>
      </c>
      <c r="C7220" t="s">
        <v>11</v>
      </c>
      <c r="D7220" t="s">
        <v>16</v>
      </c>
      <c r="E7220">
        <v>1</v>
      </c>
      <c r="F7220">
        <v>0.84</v>
      </c>
      <c r="G7220" t="s">
        <v>148</v>
      </c>
      <c r="H7220">
        <v>1</v>
      </c>
      <c r="I7220">
        <v>1</v>
      </c>
      <c r="J7220" t="s">
        <v>14</v>
      </c>
      <c r="K7220" s="40" t="s">
        <v>149</v>
      </c>
    </row>
    <row r="7221" spans="1:11" x14ac:dyDescent="0.25">
      <c r="A7221">
        <v>662686754</v>
      </c>
      <c r="B7221" s="1">
        <v>45613</v>
      </c>
      <c r="C7221" t="s">
        <v>11</v>
      </c>
      <c r="D7221" t="s">
        <v>16</v>
      </c>
      <c r="E7221">
        <v>1</v>
      </c>
      <c r="F7221">
        <v>0.97</v>
      </c>
      <c r="G7221" t="s">
        <v>148</v>
      </c>
      <c r="H7221">
        <v>3</v>
      </c>
      <c r="I7221">
        <v>3</v>
      </c>
      <c r="J7221" t="s">
        <v>14</v>
      </c>
      <c r="K7221" s="40" t="s">
        <v>149</v>
      </c>
    </row>
    <row r="7222" spans="1:11" x14ac:dyDescent="0.25">
      <c r="A7222">
        <v>584642681</v>
      </c>
      <c r="B7222" s="1">
        <v>45463</v>
      </c>
      <c r="C7222" t="s">
        <v>11</v>
      </c>
      <c r="D7222" t="s">
        <v>16</v>
      </c>
      <c r="E7222">
        <v>1</v>
      </c>
      <c r="F7222">
        <v>1</v>
      </c>
      <c r="G7222" t="s">
        <v>148</v>
      </c>
      <c r="H7222">
        <v>1</v>
      </c>
      <c r="I7222">
        <v>1</v>
      </c>
      <c r="J7222" t="s">
        <v>14</v>
      </c>
      <c r="K7222" s="40" t="s">
        <v>149</v>
      </c>
    </row>
    <row r="7223" spans="1:11" x14ac:dyDescent="0.25">
      <c r="A7223">
        <v>46890735</v>
      </c>
      <c r="B7223" s="1">
        <v>42295</v>
      </c>
      <c r="C7223" t="s">
        <v>11</v>
      </c>
      <c r="D7223" t="s">
        <v>17</v>
      </c>
      <c r="E7223">
        <v>1</v>
      </c>
      <c r="F7223">
        <v>0.93</v>
      </c>
      <c r="G7223" t="s">
        <v>149</v>
      </c>
      <c r="H7223">
        <v>1</v>
      </c>
      <c r="I7223">
        <v>1</v>
      </c>
      <c r="J7223" t="s">
        <v>14</v>
      </c>
      <c r="K7223" s="40" t="s">
        <v>149</v>
      </c>
    </row>
    <row r="7224" spans="1:11" x14ac:dyDescent="0.25">
      <c r="A7224">
        <v>140909039</v>
      </c>
      <c r="B7224" s="1">
        <v>42933</v>
      </c>
      <c r="C7224" t="s">
        <v>11</v>
      </c>
      <c r="D7224" t="s">
        <v>16</v>
      </c>
      <c r="E7224">
        <v>1</v>
      </c>
      <c r="F7224">
        <v>1</v>
      </c>
      <c r="G7224" t="s">
        <v>148</v>
      </c>
      <c r="H7224">
        <v>2</v>
      </c>
      <c r="I7224">
        <v>2</v>
      </c>
      <c r="J7224" t="s">
        <v>14</v>
      </c>
      <c r="K7224" s="40" t="s">
        <v>149</v>
      </c>
    </row>
    <row r="7225" spans="1:11" x14ac:dyDescent="0.25">
      <c r="A7225">
        <v>658937933</v>
      </c>
      <c r="B7225" s="1">
        <v>45590</v>
      </c>
      <c r="C7225" t="s">
        <v>11</v>
      </c>
      <c r="D7225" t="s">
        <v>20</v>
      </c>
      <c r="E7225">
        <v>0.1</v>
      </c>
      <c r="F7225">
        <v>0.47</v>
      </c>
      <c r="G7225" t="s">
        <v>148</v>
      </c>
      <c r="H7225">
        <v>1</v>
      </c>
      <c r="I7225">
        <v>1</v>
      </c>
      <c r="J7225" t="s">
        <v>22</v>
      </c>
      <c r="K7225" s="40" t="s">
        <v>149</v>
      </c>
    </row>
    <row r="7226" spans="1:11" x14ac:dyDescent="0.25">
      <c r="A7226">
        <v>398307716</v>
      </c>
      <c r="B7226" s="1">
        <v>44309</v>
      </c>
      <c r="C7226" t="s">
        <v>11</v>
      </c>
      <c r="D7226" t="s">
        <v>17</v>
      </c>
      <c r="E7226">
        <v>1</v>
      </c>
      <c r="F7226">
        <v>0.88</v>
      </c>
      <c r="G7226" t="s">
        <v>148</v>
      </c>
      <c r="H7226">
        <v>1</v>
      </c>
      <c r="I7226">
        <v>1</v>
      </c>
      <c r="J7226" t="s">
        <v>14</v>
      </c>
      <c r="K7226" s="40" t="s">
        <v>149</v>
      </c>
    </row>
    <row r="7227" spans="1:11" x14ac:dyDescent="0.25">
      <c r="A7227">
        <v>663441945</v>
      </c>
      <c r="B7227" s="1">
        <v>45618</v>
      </c>
      <c r="C7227" t="s">
        <v>11</v>
      </c>
      <c r="D7227" t="s">
        <v>17</v>
      </c>
      <c r="E7227">
        <v>1</v>
      </c>
      <c r="F7227">
        <v>0.67</v>
      </c>
      <c r="G7227" t="s">
        <v>148</v>
      </c>
      <c r="H7227">
        <v>1</v>
      </c>
      <c r="I7227">
        <v>1</v>
      </c>
      <c r="J7227" t="s">
        <v>14</v>
      </c>
      <c r="K7227" s="40" t="s">
        <v>149</v>
      </c>
    </row>
    <row r="7228" spans="1:11" x14ac:dyDescent="0.25">
      <c r="A7228">
        <v>14113470</v>
      </c>
      <c r="B7228" s="1">
        <v>41739</v>
      </c>
      <c r="C7228" t="s">
        <v>30</v>
      </c>
      <c r="D7228" t="s">
        <v>16</v>
      </c>
      <c r="E7228">
        <v>0.96</v>
      </c>
      <c r="F7228">
        <v>1</v>
      </c>
      <c r="G7228" t="s">
        <v>148</v>
      </c>
      <c r="H7228">
        <v>1506</v>
      </c>
      <c r="I7228">
        <v>2763</v>
      </c>
      <c r="J7228" t="s">
        <v>14</v>
      </c>
      <c r="K7228" s="40" t="s">
        <v>149</v>
      </c>
    </row>
    <row r="7229" spans="1:11" x14ac:dyDescent="0.25">
      <c r="A7229">
        <v>387743291</v>
      </c>
      <c r="B7229" s="1">
        <v>44235</v>
      </c>
      <c r="C7229" t="s">
        <v>11</v>
      </c>
      <c r="D7229" t="s">
        <v>16</v>
      </c>
      <c r="E7229">
        <v>1</v>
      </c>
      <c r="F7229">
        <v>0.92</v>
      </c>
      <c r="G7229" t="s">
        <v>148</v>
      </c>
      <c r="H7229">
        <v>1</v>
      </c>
      <c r="I7229">
        <v>2</v>
      </c>
      <c r="J7229" t="s">
        <v>14</v>
      </c>
      <c r="K7229" s="40" t="s">
        <v>149</v>
      </c>
    </row>
    <row r="7230" spans="1:11" x14ac:dyDescent="0.25">
      <c r="A7230">
        <v>663584107</v>
      </c>
      <c r="B7230" s="1">
        <v>45619</v>
      </c>
      <c r="C7230" t="s">
        <v>27</v>
      </c>
      <c r="D7230" t="s">
        <v>20</v>
      </c>
      <c r="E7230">
        <v>0.17</v>
      </c>
      <c r="F7230">
        <v>1</v>
      </c>
      <c r="G7230" t="s">
        <v>148</v>
      </c>
      <c r="H7230">
        <v>1</v>
      </c>
      <c r="I7230">
        <v>1</v>
      </c>
      <c r="J7230" t="s">
        <v>14</v>
      </c>
      <c r="K7230" s="40" t="s">
        <v>149</v>
      </c>
    </row>
    <row r="7231" spans="1:11" x14ac:dyDescent="0.25">
      <c r="A7231">
        <v>592263605</v>
      </c>
      <c r="B7231" s="1">
        <v>45499</v>
      </c>
      <c r="C7231" t="s">
        <v>11</v>
      </c>
      <c r="D7231" t="s">
        <v>21</v>
      </c>
      <c r="E7231">
        <v>0.51</v>
      </c>
      <c r="F7231">
        <v>0.23</v>
      </c>
      <c r="G7231" t="s">
        <v>148</v>
      </c>
      <c r="H7231">
        <v>12</v>
      </c>
      <c r="I7231">
        <v>12</v>
      </c>
      <c r="J7231" t="s">
        <v>14</v>
      </c>
      <c r="K7231" s="40" t="s">
        <v>149</v>
      </c>
    </row>
    <row r="7232" spans="1:11" x14ac:dyDescent="0.25">
      <c r="A7232">
        <v>124748696</v>
      </c>
      <c r="B7232" s="1">
        <v>42832</v>
      </c>
      <c r="C7232" t="s">
        <v>11</v>
      </c>
      <c r="D7232" t="s">
        <v>20</v>
      </c>
      <c r="E7232">
        <v>0</v>
      </c>
      <c r="G7232" t="s">
        <v>148</v>
      </c>
      <c r="H7232">
        <v>1</v>
      </c>
      <c r="I7232">
        <v>1</v>
      </c>
      <c r="J7232" t="s">
        <v>14</v>
      </c>
      <c r="K7232" s="40" t="s">
        <v>149</v>
      </c>
    </row>
    <row r="7233" spans="1:11" x14ac:dyDescent="0.25">
      <c r="A7233">
        <v>664148713</v>
      </c>
      <c r="B7233" s="1">
        <v>45622</v>
      </c>
      <c r="C7233" t="s">
        <v>27</v>
      </c>
      <c r="D7233" t="s">
        <v>20</v>
      </c>
      <c r="E7233">
        <v>0.2</v>
      </c>
      <c r="F7233">
        <v>0.2</v>
      </c>
      <c r="G7233" t="s">
        <v>148</v>
      </c>
      <c r="H7233">
        <v>1</v>
      </c>
      <c r="I7233">
        <v>2</v>
      </c>
      <c r="J7233" t="s">
        <v>14</v>
      </c>
      <c r="K7233" s="40" t="s">
        <v>149</v>
      </c>
    </row>
    <row r="7234" spans="1:11" x14ac:dyDescent="0.25">
      <c r="A7234">
        <v>290253711</v>
      </c>
      <c r="B7234" s="1">
        <v>43707</v>
      </c>
      <c r="C7234" t="s">
        <v>11</v>
      </c>
      <c r="D7234" t="s">
        <v>21</v>
      </c>
      <c r="E7234">
        <v>1</v>
      </c>
      <c r="F7234">
        <v>0.47</v>
      </c>
      <c r="G7234" t="s">
        <v>148</v>
      </c>
      <c r="H7234">
        <v>1</v>
      </c>
      <c r="I7234">
        <v>1</v>
      </c>
      <c r="J7234" t="s">
        <v>14</v>
      </c>
      <c r="K7234" s="40" t="s">
        <v>149</v>
      </c>
    </row>
    <row r="7235" spans="1:11" x14ac:dyDescent="0.25">
      <c r="A7235">
        <v>47265946</v>
      </c>
      <c r="B7235" s="1">
        <v>42300</v>
      </c>
      <c r="C7235" t="s">
        <v>11</v>
      </c>
      <c r="D7235" t="s">
        <v>16</v>
      </c>
      <c r="E7235">
        <v>1</v>
      </c>
      <c r="F7235">
        <v>1</v>
      </c>
      <c r="G7235" t="s">
        <v>148</v>
      </c>
      <c r="H7235">
        <v>1</v>
      </c>
      <c r="I7235">
        <v>2</v>
      </c>
      <c r="J7235" t="s">
        <v>14</v>
      </c>
      <c r="K7235" s="40" t="s">
        <v>149</v>
      </c>
    </row>
    <row r="7236" spans="1:11" x14ac:dyDescent="0.25">
      <c r="A7236">
        <v>650898407</v>
      </c>
      <c r="B7236" s="1">
        <v>45543</v>
      </c>
      <c r="C7236" t="s">
        <v>11</v>
      </c>
      <c r="D7236" t="s">
        <v>16</v>
      </c>
      <c r="E7236">
        <v>1</v>
      </c>
      <c r="F7236">
        <v>1</v>
      </c>
      <c r="G7236" t="s">
        <v>148</v>
      </c>
      <c r="H7236">
        <v>1</v>
      </c>
      <c r="I7236">
        <v>1</v>
      </c>
      <c r="J7236" t="s">
        <v>14</v>
      </c>
      <c r="K7236" s="40" t="s">
        <v>149</v>
      </c>
    </row>
    <row r="7237" spans="1:11" x14ac:dyDescent="0.25">
      <c r="A7237">
        <v>371431396</v>
      </c>
      <c r="B7237" s="1">
        <v>44114</v>
      </c>
      <c r="C7237" t="s">
        <v>11</v>
      </c>
      <c r="D7237" t="s">
        <v>20</v>
      </c>
      <c r="E7237">
        <v>0</v>
      </c>
      <c r="F7237">
        <v>0</v>
      </c>
      <c r="G7237" t="s">
        <v>148</v>
      </c>
      <c r="H7237">
        <v>1</v>
      </c>
      <c r="I7237">
        <v>1</v>
      </c>
      <c r="J7237" t="s">
        <v>26</v>
      </c>
      <c r="K7237" s="40" t="s">
        <v>149</v>
      </c>
    </row>
    <row r="7238" spans="1:11" x14ac:dyDescent="0.25">
      <c r="A7238">
        <v>211065246</v>
      </c>
      <c r="B7238" s="1">
        <v>43334</v>
      </c>
      <c r="C7238" t="s">
        <v>11</v>
      </c>
      <c r="D7238" t="s">
        <v>16</v>
      </c>
      <c r="E7238">
        <v>1</v>
      </c>
      <c r="F7238">
        <v>1</v>
      </c>
      <c r="G7238" t="s">
        <v>148</v>
      </c>
      <c r="H7238">
        <v>5</v>
      </c>
      <c r="I7238">
        <v>5</v>
      </c>
      <c r="J7238" t="s">
        <v>14</v>
      </c>
      <c r="K7238" s="40" t="s">
        <v>149</v>
      </c>
    </row>
    <row r="7239" spans="1:11" x14ac:dyDescent="0.25">
      <c r="A7239">
        <v>251519542</v>
      </c>
      <c r="B7239" s="1">
        <v>43551</v>
      </c>
      <c r="C7239" t="s">
        <v>11</v>
      </c>
      <c r="D7239" t="s">
        <v>17</v>
      </c>
      <c r="E7239">
        <v>0.88</v>
      </c>
      <c r="F7239">
        <v>0.23</v>
      </c>
      <c r="G7239" t="s">
        <v>148</v>
      </c>
      <c r="H7239">
        <v>1</v>
      </c>
      <c r="I7239">
        <v>1</v>
      </c>
      <c r="J7239" t="s">
        <v>14</v>
      </c>
      <c r="K7239" s="40" t="s">
        <v>149</v>
      </c>
    </row>
    <row r="7240" spans="1:11" x14ac:dyDescent="0.25">
      <c r="A7240">
        <v>440996947</v>
      </c>
      <c r="B7240" s="1">
        <v>44579</v>
      </c>
      <c r="C7240" t="s">
        <v>27</v>
      </c>
      <c r="D7240" t="s">
        <v>16</v>
      </c>
      <c r="E7240">
        <v>1</v>
      </c>
      <c r="F7240">
        <v>1</v>
      </c>
      <c r="G7240" t="s">
        <v>27</v>
      </c>
      <c r="H7240">
        <v>4</v>
      </c>
      <c r="I7240">
        <v>4</v>
      </c>
      <c r="J7240" t="s">
        <v>14</v>
      </c>
      <c r="K7240" s="40" t="s">
        <v>149</v>
      </c>
    </row>
    <row r="7241" spans="1:11" x14ac:dyDescent="0.25">
      <c r="A7241">
        <v>3164641</v>
      </c>
      <c r="B7241" s="1">
        <v>41126</v>
      </c>
      <c r="C7241" t="s">
        <v>11</v>
      </c>
      <c r="D7241" t="s">
        <v>17</v>
      </c>
      <c r="E7241">
        <v>0.9</v>
      </c>
      <c r="F7241">
        <v>0.83</v>
      </c>
      <c r="G7241" t="s">
        <v>148</v>
      </c>
      <c r="H7241">
        <v>1</v>
      </c>
      <c r="I7241">
        <v>1</v>
      </c>
      <c r="J7241" t="s">
        <v>18</v>
      </c>
      <c r="K7241" s="40" t="s">
        <v>149</v>
      </c>
    </row>
    <row r="7242" spans="1:11" x14ac:dyDescent="0.25">
      <c r="A7242">
        <v>663733200</v>
      </c>
      <c r="B7242" s="1">
        <v>45620</v>
      </c>
      <c r="C7242" t="s">
        <v>11</v>
      </c>
      <c r="D7242" t="s">
        <v>16</v>
      </c>
      <c r="E7242">
        <v>1</v>
      </c>
      <c r="F7242">
        <v>1</v>
      </c>
      <c r="G7242" t="s">
        <v>148</v>
      </c>
      <c r="H7242">
        <v>2</v>
      </c>
      <c r="I7242">
        <v>2</v>
      </c>
      <c r="J7242" t="s">
        <v>22</v>
      </c>
      <c r="K7242" s="40" t="s">
        <v>149</v>
      </c>
    </row>
    <row r="7243" spans="1:11" x14ac:dyDescent="0.25">
      <c r="A7243">
        <v>354020899</v>
      </c>
      <c r="B7243" s="1">
        <v>44018</v>
      </c>
      <c r="C7243" t="s">
        <v>11</v>
      </c>
      <c r="D7243" t="s">
        <v>16</v>
      </c>
      <c r="E7243">
        <v>1</v>
      </c>
      <c r="F7243">
        <v>0.88</v>
      </c>
      <c r="G7243" t="s">
        <v>148</v>
      </c>
      <c r="H7243">
        <v>2</v>
      </c>
      <c r="I7243">
        <v>2</v>
      </c>
      <c r="J7243" t="s">
        <v>14</v>
      </c>
      <c r="K7243" s="40" t="s">
        <v>149</v>
      </c>
    </row>
    <row r="7244" spans="1:11" x14ac:dyDescent="0.25">
      <c r="A7244">
        <v>535400154</v>
      </c>
      <c r="B7244" s="1">
        <v>45173</v>
      </c>
      <c r="C7244" t="s">
        <v>27</v>
      </c>
      <c r="D7244" t="s">
        <v>16</v>
      </c>
      <c r="E7244">
        <v>1</v>
      </c>
      <c r="F7244">
        <v>1</v>
      </c>
      <c r="G7244" t="s">
        <v>148</v>
      </c>
      <c r="H7244">
        <v>2</v>
      </c>
      <c r="I7244">
        <v>2</v>
      </c>
      <c r="J7244" t="s">
        <v>22</v>
      </c>
      <c r="K7244" s="40" t="s">
        <v>149</v>
      </c>
    </row>
    <row r="7245" spans="1:11" x14ac:dyDescent="0.25">
      <c r="A7245">
        <v>663785614</v>
      </c>
      <c r="B7245" s="1">
        <v>45620</v>
      </c>
      <c r="C7245" t="s">
        <v>11</v>
      </c>
      <c r="D7245" t="s">
        <v>16</v>
      </c>
      <c r="E7245">
        <v>1</v>
      </c>
      <c r="F7245">
        <v>1</v>
      </c>
      <c r="G7245" t="s">
        <v>148</v>
      </c>
      <c r="H7245">
        <v>1</v>
      </c>
      <c r="I7245">
        <v>1</v>
      </c>
      <c r="J7245" t="s">
        <v>14</v>
      </c>
      <c r="K7245" s="40" t="s">
        <v>149</v>
      </c>
    </row>
    <row r="7246" spans="1:11" x14ac:dyDescent="0.25">
      <c r="A7246">
        <v>654504311</v>
      </c>
      <c r="B7246" s="1">
        <v>45563</v>
      </c>
      <c r="C7246" t="s">
        <v>11</v>
      </c>
      <c r="D7246" t="s">
        <v>21</v>
      </c>
      <c r="E7246">
        <v>1</v>
      </c>
      <c r="F7246">
        <v>0.71</v>
      </c>
      <c r="G7246" t="s">
        <v>148</v>
      </c>
      <c r="H7246">
        <v>1</v>
      </c>
      <c r="I7246">
        <v>1</v>
      </c>
      <c r="J7246" t="s">
        <v>22</v>
      </c>
      <c r="K7246" s="40" t="s">
        <v>149</v>
      </c>
    </row>
    <row r="7247" spans="1:11" x14ac:dyDescent="0.25">
      <c r="A7247">
        <v>663724111</v>
      </c>
      <c r="B7247" s="1">
        <v>45620</v>
      </c>
      <c r="C7247" t="s">
        <v>11</v>
      </c>
      <c r="D7247" t="s">
        <v>20</v>
      </c>
      <c r="E7247">
        <v>0.3</v>
      </c>
      <c r="F7247">
        <v>0.5</v>
      </c>
      <c r="G7247" t="s">
        <v>148</v>
      </c>
      <c r="H7247">
        <v>1</v>
      </c>
      <c r="I7247">
        <v>1</v>
      </c>
      <c r="J7247" t="s">
        <v>14</v>
      </c>
      <c r="K7247" s="40" t="s">
        <v>149</v>
      </c>
    </row>
    <row r="7248" spans="1:11" x14ac:dyDescent="0.25">
      <c r="A7248">
        <v>3433261</v>
      </c>
      <c r="B7248" s="1">
        <v>41152</v>
      </c>
      <c r="C7248" t="s">
        <v>27</v>
      </c>
      <c r="D7248" t="s">
        <v>16</v>
      </c>
      <c r="E7248">
        <v>1</v>
      </c>
      <c r="F7248">
        <v>1</v>
      </c>
      <c r="G7248" t="s">
        <v>148</v>
      </c>
      <c r="H7248">
        <v>3</v>
      </c>
      <c r="I7248">
        <v>4</v>
      </c>
      <c r="J7248" t="s">
        <v>14</v>
      </c>
      <c r="K7248" s="40" t="s">
        <v>149</v>
      </c>
    </row>
    <row r="7249" spans="1:11" x14ac:dyDescent="0.25">
      <c r="A7249">
        <v>459836453</v>
      </c>
      <c r="B7249" s="1">
        <v>44700</v>
      </c>
      <c r="C7249" t="s">
        <v>11</v>
      </c>
      <c r="D7249" t="s">
        <v>16</v>
      </c>
      <c r="E7249">
        <v>0.9</v>
      </c>
      <c r="F7249">
        <v>0.81</v>
      </c>
      <c r="G7249" t="s">
        <v>148</v>
      </c>
      <c r="H7249">
        <v>1</v>
      </c>
      <c r="I7249">
        <v>1</v>
      </c>
      <c r="J7249" t="s">
        <v>14</v>
      </c>
      <c r="K7249" s="40" t="s">
        <v>149</v>
      </c>
    </row>
    <row r="7250" spans="1:11" x14ac:dyDescent="0.25">
      <c r="A7250">
        <v>473125666</v>
      </c>
      <c r="B7250" s="1">
        <v>44776</v>
      </c>
      <c r="C7250" t="s">
        <v>27</v>
      </c>
      <c r="D7250" t="s">
        <v>16</v>
      </c>
      <c r="E7250">
        <v>1</v>
      </c>
      <c r="F7250">
        <v>1</v>
      </c>
      <c r="G7250" t="s">
        <v>148</v>
      </c>
      <c r="H7250">
        <v>3</v>
      </c>
      <c r="I7250">
        <v>3</v>
      </c>
      <c r="J7250" t="s">
        <v>22</v>
      </c>
      <c r="K7250" s="40" t="s">
        <v>149</v>
      </c>
    </row>
    <row r="7251" spans="1:11" x14ac:dyDescent="0.25">
      <c r="A7251">
        <v>16368546</v>
      </c>
      <c r="B7251" s="1">
        <v>41794</v>
      </c>
      <c r="C7251" t="s">
        <v>11</v>
      </c>
      <c r="D7251" t="s">
        <v>21</v>
      </c>
      <c r="E7251">
        <v>0.9</v>
      </c>
      <c r="F7251">
        <v>0.5</v>
      </c>
      <c r="G7251" t="s">
        <v>148</v>
      </c>
      <c r="H7251">
        <v>1</v>
      </c>
      <c r="I7251">
        <v>1</v>
      </c>
      <c r="J7251" t="s">
        <v>14</v>
      </c>
      <c r="K7251" s="40" t="s">
        <v>149</v>
      </c>
    </row>
    <row r="7252" spans="1:11" x14ac:dyDescent="0.25">
      <c r="A7252">
        <v>185730834</v>
      </c>
      <c r="B7252" s="1">
        <v>43212</v>
      </c>
      <c r="C7252" t="s">
        <v>11</v>
      </c>
      <c r="D7252" t="s">
        <v>16</v>
      </c>
      <c r="E7252">
        <v>1</v>
      </c>
      <c r="F7252">
        <v>0.91</v>
      </c>
      <c r="G7252" t="s">
        <v>148</v>
      </c>
      <c r="H7252">
        <v>1</v>
      </c>
      <c r="I7252">
        <v>1</v>
      </c>
      <c r="J7252" t="s">
        <v>14</v>
      </c>
      <c r="K7252" s="40" t="s">
        <v>149</v>
      </c>
    </row>
    <row r="7253" spans="1:11" x14ac:dyDescent="0.25">
      <c r="A7253">
        <v>22254776</v>
      </c>
      <c r="B7253" s="1">
        <v>41919</v>
      </c>
      <c r="C7253" t="s">
        <v>11</v>
      </c>
      <c r="D7253" t="s">
        <v>16</v>
      </c>
      <c r="E7253">
        <v>1</v>
      </c>
      <c r="F7253">
        <v>0.95</v>
      </c>
      <c r="G7253" t="s">
        <v>148</v>
      </c>
      <c r="H7253">
        <v>1</v>
      </c>
      <c r="I7253">
        <v>1</v>
      </c>
      <c r="J7253" t="s">
        <v>14</v>
      </c>
      <c r="K7253" s="40" t="s">
        <v>149</v>
      </c>
    </row>
    <row r="7254" spans="1:11" x14ac:dyDescent="0.25">
      <c r="A7254">
        <v>53190138</v>
      </c>
      <c r="B7254" s="1">
        <v>42372</v>
      </c>
      <c r="C7254" t="s">
        <v>11</v>
      </c>
      <c r="D7254" t="s">
        <v>12</v>
      </c>
      <c r="G7254" t="s">
        <v>148</v>
      </c>
      <c r="H7254">
        <v>1</v>
      </c>
      <c r="I7254">
        <v>1</v>
      </c>
      <c r="J7254" t="s">
        <v>14</v>
      </c>
      <c r="K7254" s="40" t="s">
        <v>149</v>
      </c>
    </row>
    <row r="7255" spans="1:11" x14ac:dyDescent="0.25">
      <c r="A7255">
        <v>571266822</v>
      </c>
      <c r="B7255" s="1">
        <v>45390</v>
      </c>
      <c r="C7255" t="s">
        <v>11</v>
      </c>
      <c r="D7255" t="s">
        <v>16</v>
      </c>
      <c r="E7255">
        <v>0.97</v>
      </c>
      <c r="F7255">
        <v>0.99</v>
      </c>
      <c r="G7255" t="s">
        <v>149</v>
      </c>
      <c r="H7255">
        <v>4</v>
      </c>
      <c r="I7255">
        <v>4</v>
      </c>
      <c r="J7255" t="s">
        <v>22</v>
      </c>
      <c r="K7255" s="40" t="s">
        <v>149</v>
      </c>
    </row>
    <row r="7256" spans="1:11" x14ac:dyDescent="0.25">
      <c r="A7256">
        <v>206189645</v>
      </c>
      <c r="B7256" s="1">
        <v>43311</v>
      </c>
      <c r="C7256" t="s">
        <v>11</v>
      </c>
      <c r="D7256" t="s">
        <v>16</v>
      </c>
      <c r="E7256">
        <v>1</v>
      </c>
      <c r="F7256">
        <v>0.98</v>
      </c>
      <c r="G7256" t="s">
        <v>148</v>
      </c>
      <c r="H7256">
        <v>1</v>
      </c>
      <c r="I7256">
        <v>1</v>
      </c>
      <c r="J7256" t="s">
        <v>14</v>
      </c>
      <c r="K7256" s="40" t="s">
        <v>149</v>
      </c>
    </row>
    <row r="7257" spans="1:11" x14ac:dyDescent="0.25">
      <c r="A7257">
        <v>30117906</v>
      </c>
      <c r="B7257" s="1">
        <v>42090</v>
      </c>
      <c r="C7257" t="s">
        <v>11</v>
      </c>
      <c r="D7257" t="s">
        <v>12</v>
      </c>
      <c r="G7257" t="s">
        <v>148</v>
      </c>
      <c r="H7257">
        <v>9</v>
      </c>
      <c r="I7257">
        <v>9</v>
      </c>
      <c r="J7257" t="s">
        <v>14</v>
      </c>
      <c r="K7257" s="40" t="s">
        <v>149</v>
      </c>
    </row>
    <row r="7258" spans="1:11" x14ac:dyDescent="0.25">
      <c r="A7258">
        <v>125552805</v>
      </c>
      <c r="B7258" s="1">
        <v>42837</v>
      </c>
      <c r="C7258" t="s">
        <v>11</v>
      </c>
      <c r="D7258" t="s">
        <v>16</v>
      </c>
      <c r="E7258">
        <v>1</v>
      </c>
      <c r="F7258">
        <v>0.81</v>
      </c>
      <c r="G7258" t="s">
        <v>148</v>
      </c>
      <c r="H7258">
        <v>1</v>
      </c>
      <c r="I7258">
        <v>1</v>
      </c>
      <c r="J7258" t="s">
        <v>14</v>
      </c>
      <c r="K7258" s="40" t="s">
        <v>149</v>
      </c>
    </row>
    <row r="7259" spans="1:11" x14ac:dyDescent="0.25">
      <c r="A7259">
        <v>105423621</v>
      </c>
      <c r="B7259" s="1">
        <v>42702</v>
      </c>
      <c r="C7259" t="s">
        <v>11</v>
      </c>
      <c r="D7259" t="s">
        <v>16</v>
      </c>
      <c r="E7259">
        <v>1</v>
      </c>
      <c r="F7259">
        <v>0.98</v>
      </c>
      <c r="G7259" t="s">
        <v>148</v>
      </c>
      <c r="H7259">
        <v>1</v>
      </c>
      <c r="I7259">
        <v>1</v>
      </c>
      <c r="J7259" t="s">
        <v>14</v>
      </c>
      <c r="K7259" s="40" t="s">
        <v>149</v>
      </c>
    </row>
    <row r="7260" spans="1:11" x14ac:dyDescent="0.25">
      <c r="A7260">
        <v>664372705</v>
      </c>
      <c r="B7260" s="1">
        <v>45624</v>
      </c>
      <c r="C7260" t="s">
        <v>27</v>
      </c>
      <c r="D7260" t="s">
        <v>16</v>
      </c>
      <c r="E7260">
        <v>1</v>
      </c>
      <c r="F7260">
        <v>1</v>
      </c>
      <c r="G7260" t="s">
        <v>148</v>
      </c>
      <c r="H7260">
        <v>5</v>
      </c>
      <c r="I7260">
        <v>5</v>
      </c>
      <c r="J7260" t="s">
        <v>14</v>
      </c>
      <c r="K7260" s="40" t="s">
        <v>148</v>
      </c>
    </row>
    <row r="7261" spans="1:11" x14ac:dyDescent="0.25">
      <c r="A7261">
        <v>663883427</v>
      </c>
      <c r="B7261" s="1">
        <v>45621</v>
      </c>
      <c r="C7261" t="s">
        <v>27</v>
      </c>
      <c r="D7261" t="s">
        <v>16</v>
      </c>
      <c r="E7261">
        <v>0.89</v>
      </c>
      <c r="F7261">
        <v>1</v>
      </c>
      <c r="G7261" t="s">
        <v>148</v>
      </c>
      <c r="H7261">
        <v>6</v>
      </c>
      <c r="I7261">
        <v>6</v>
      </c>
      <c r="J7261" t="s">
        <v>14</v>
      </c>
      <c r="K7261" s="40" t="s">
        <v>148</v>
      </c>
    </row>
    <row r="7262" spans="1:11" x14ac:dyDescent="0.25">
      <c r="A7262">
        <v>664387298</v>
      </c>
      <c r="B7262" s="1">
        <v>45624</v>
      </c>
      <c r="C7262" t="s">
        <v>27</v>
      </c>
      <c r="D7262" t="s">
        <v>17</v>
      </c>
      <c r="E7262">
        <v>1</v>
      </c>
      <c r="F7262">
        <v>0.4</v>
      </c>
      <c r="G7262" t="s">
        <v>148</v>
      </c>
      <c r="H7262">
        <v>1</v>
      </c>
      <c r="I7262">
        <v>1</v>
      </c>
      <c r="J7262" t="s">
        <v>22</v>
      </c>
      <c r="K7262" s="40" t="s">
        <v>149</v>
      </c>
    </row>
    <row r="7263" spans="1:11" x14ac:dyDescent="0.25">
      <c r="A7263">
        <v>29248350</v>
      </c>
      <c r="B7263" s="1">
        <v>42076</v>
      </c>
      <c r="C7263" t="s">
        <v>11</v>
      </c>
      <c r="D7263" t="s">
        <v>21</v>
      </c>
      <c r="E7263">
        <v>0.87</v>
      </c>
      <c r="F7263">
        <v>0.93</v>
      </c>
      <c r="G7263" t="s">
        <v>148</v>
      </c>
      <c r="H7263">
        <v>1</v>
      </c>
      <c r="I7263">
        <v>1</v>
      </c>
      <c r="J7263" t="s">
        <v>14</v>
      </c>
      <c r="K7263" s="40" t="s">
        <v>149</v>
      </c>
    </row>
    <row r="7264" spans="1:11" x14ac:dyDescent="0.25">
      <c r="A7264">
        <v>8608545</v>
      </c>
      <c r="B7264" s="1">
        <v>41520</v>
      </c>
      <c r="C7264" t="s">
        <v>11</v>
      </c>
      <c r="D7264" t="s">
        <v>12</v>
      </c>
      <c r="F7264">
        <v>0</v>
      </c>
      <c r="G7264" t="s">
        <v>148</v>
      </c>
      <c r="H7264">
        <v>1</v>
      </c>
      <c r="I7264">
        <v>2</v>
      </c>
      <c r="J7264" t="s">
        <v>14</v>
      </c>
      <c r="K7264" s="40" t="s">
        <v>149</v>
      </c>
    </row>
    <row r="7265" spans="1:11" x14ac:dyDescent="0.25">
      <c r="A7265">
        <v>653597178</v>
      </c>
      <c r="B7265" s="1">
        <v>45558</v>
      </c>
      <c r="C7265" t="s">
        <v>11</v>
      </c>
      <c r="D7265" t="s">
        <v>16</v>
      </c>
      <c r="E7265">
        <v>1</v>
      </c>
      <c r="F7265">
        <v>0.99</v>
      </c>
      <c r="G7265" t="s">
        <v>27</v>
      </c>
      <c r="H7265">
        <v>9</v>
      </c>
      <c r="I7265">
        <v>9</v>
      </c>
      <c r="J7265" t="s">
        <v>14</v>
      </c>
      <c r="K7265" s="40" t="s">
        <v>149</v>
      </c>
    </row>
    <row r="7266" spans="1:11" x14ac:dyDescent="0.25">
      <c r="A7266">
        <v>515058798</v>
      </c>
      <c r="B7266" s="1">
        <v>45062</v>
      </c>
      <c r="C7266" t="s">
        <v>27</v>
      </c>
      <c r="D7266" t="s">
        <v>16</v>
      </c>
      <c r="E7266">
        <v>0.97</v>
      </c>
      <c r="F7266">
        <v>1</v>
      </c>
      <c r="G7266" t="s">
        <v>148</v>
      </c>
      <c r="H7266">
        <v>3</v>
      </c>
      <c r="I7266">
        <v>3</v>
      </c>
      <c r="J7266" t="s">
        <v>14</v>
      </c>
      <c r="K7266" s="40" t="s">
        <v>149</v>
      </c>
    </row>
    <row r="7267" spans="1:11" x14ac:dyDescent="0.25">
      <c r="A7267">
        <v>664079064</v>
      </c>
      <c r="B7267" s="1">
        <v>45622</v>
      </c>
      <c r="C7267" t="s">
        <v>27</v>
      </c>
      <c r="D7267" t="s">
        <v>12</v>
      </c>
      <c r="G7267" t="s">
        <v>148</v>
      </c>
      <c r="H7267">
        <v>1</v>
      </c>
      <c r="I7267">
        <v>1</v>
      </c>
      <c r="J7267" t="s">
        <v>14</v>
      </c>
      <c r="K7267" s="40" t="s">
        <v>148</v>
      </c>
    </row>
    <row r="7268" spans="1:11" x14ac:dyDescent="0.25">
      <c r="A7268">
        <v>540968692</v>
      </c>
      <c r="B7268" s="1">
        <v>45207</v>
      </c>
      <c r="C7268" t="s">
        <v>27</v>
      </c>
      <c r="D7268" t="s">
        <v>12</v>
      </c>
      <c r="F7268">
        <v>1</v>
      </c>
      <c r="G7268" t="s">
        <v>148</v>
      </c>
      <c r="H7268">
        <v>1</v>
      </c>
      <c r="I7268">
        <v>1</v>
      </c>
      <c r="J7268" t="s">
        <v>14</v>
      </c>
      <c r="K7268" s="40" t="s">
        <v>149</v>
      </c>
    </row>
    <row r="7269" spans="1:11" x14ac:dyDescent="0.25">
      <c r="A7269">
        <v>12324983</v>
      </c>
      <c r="B7269" s="1">
        <v>41687</v>
      </c>
      <c r="C7269" t="s">
        <v>11</v>
      </c>
      <c r="D7269" t="s">
        <v>20</v>
      </c>
      <c r="E7269">
        <v>0</v>
      </c>
      <c r="G7269" t="s">
        <v>148</v>
      </c>
      <c r="H7269">
        <v>1</v>
      </c>
      <c r="I7269">
        <v>1</v>
      </c>
      <c r="J7269" t="s">
        <v>18</v>
      </c>
      <c r="K7269" s="40" t="s">
        <v>149</v>
      </c>
    </row>
    <row r="7270" spans="1:11" x14ac:dyDescent="0.25">
      <c r="A7270">
        <v>664471649</v>
      </c>
      <c r="B7270" s="1">
        <v>45624</v>
      </c>
      <c r="C7270" t="s">
        <v>27</v>
      </c>
      <c r="D7270" t="s">
        <v>20</v>
      </c>
      <c r="E7270">
        <v>0.2</v>
      </c>
      <c r="F7270">
        <v>0.3</v>
      </c>
      <c r="G7270" t="s">
        <v>148</v>
      </c>
      <c r="H7270">
        <v>2</v>
      </c>
      <c r="I7270">
        <v>2</v>
      </c>
      <c r="J7270" t="s">
        <v>22</v>
      </c>
      <c r="K7270" s="40" t="s">
        <v>149</v>
      </c>
    </row>
    <row r="7271" spans="1:11" x14ac:dyDescent="0.25">
      <c r="A7271">
        <v>364097714</v>
      </c>
      <c r="B7271" s="1">
        <v>44066</v>
      </c>
      <c r="C7271" t="s">
        <v>27</v>
      </c>
      <c r="D7271" t="s">
        <v>16</v>
      </c>
      <c r="E7271">
        <v>1</v>
      </c>
      <c r="F7271">
        <v>1</v>
      </c>
      <c r="G7271" t="s">
        <v>148</v>
      </c>
      <c r="H7271">
        <v>1</v>
      </c>
      <c r="I7271">
        <v>1</v>
      </c>
      <c r="J7271" t="s">
        <v>14</v>
      </c>
      <c r="K7271" s="40" t="s">
        <v>149</v>
      </c>
    </row>
    <row r="7272" spans="1:11" x14ac:dyDescent="0.25">
      <c r="A7272">
        <v>535815791</v>
      </c>
      <c r="B7272" s="1">
        <v>45175</v>
      </c>
      <c r="C7272" t="s">
        <v>27</v>
      </c>
      <c r="D7272" t="s">
        <v>16</v>
      </c>
      <c r="E7272">
        <v>1</v>
      </c>
      <c r="F7272">
        <v>1</v>
      </c>
      <c r="G7272" t="s">
        <v>148</v>
      </c>
      <c r="H7272">
        <v>1</v>
      </c>
      <c r="I7272">
        <v>1</v>
      </c>
      <c r="J7272" t="s">
        <v>14</v>
      </c>
      <c r="K7272" s="40" t="s">
        <v>148</v>
      </c>
    </row>
    <row r="7273" spans="1:11" x14ac:dyDescent="0.25">
      <c r="A7273">
        <v>662306717</v>
      </c>
      <c r="B7273" s="1">
        <v>45611</v>
      </c>
      <c r="C7273" t="s">
        <v>27</v>
      </c>
      <c r="D7273" t="s">
        <v>16</v>
      </c>
      <c r="E7273">
        <v>1</v>
      </c>
      <c r="F7273">
        <v>1</v>
      </c>
      <c r="G7273" t="s">
        <v>148</v>
      </c>
      <c r="H7273">
        <v>5</v>
      </c>
      <c r="I7273">
        <v>6</v>
      </c>
      <c r="J7273" t="s">
        <v>14</v>
      </c>
      <c r="K7273" s="40" t="s">
        <v>149</v>
      </c>
    </row>
    <row r="7274" spans="1:11" x14ac:dyDescent="0.25">
      <c r="A7274">
        <v>40680770</v>
      </c>
      <c r="B7274" s="1">
        <v>42222</v>
      </c>
      <c r="C7274" t="s">
        <v>11</v>
      </c>
      <c r="D7274" t="s">
        <v>16</v>
      </c>
      <c r="E7274">
        <v>1</v>
      </c>
      <c r="F7274">
        <v>0.87</v>
      </c>
      <c r="G7274" t="s">
        <v>148</v>
      </c>
      <c r="H7274">
        <v>1</v>
      </c>
      <c r="I7274">
        <v>1</v>
      </c>
      <c r="J7274" t="s">
        <v>14</v>
      </c>
      <c r="K7274" s="40" t="s">
        <v>149</v>
      </c>
    </row>
    <row r="7275" spans="1:11" x14ac:dyDescent="0.25">
      <c r="A7275">
        <v>665204960</v>
      </c>
      <c r="B7275" s="1">
        <v>45629</v>
      </c>
      <c r="C7275" t="s">
        <v>27</v>
      </c>
      <c r="D7275" t="s">
        <v>16</v>
      </c>
      <c r="E7275">
        <v>1</v>
      </c>
      <c r="F7275">
        <v>1</v>
      </c>
      <c r="G7275" t="s">
        <v>148</v>
      </c>
      <c r="H7275">
        <v>1</v>
      </c>
      <c r="I7275">
        <v>1</v>
      </c>
      <c r="J7275" t="s">
        <v>14</v>
      </c>
      <c r="K7275" s="40" t="s">
        <v>148</v>
      </c>
    </row>
    <row r="7276" spans="1:11" x14ac:dyDescent="0.25">
      <c r="A7276">
        <v>114648923</v>
      </c>
      <c r="B7276" s="1">
        <v>42769</v>
      </c>
      <c r="C7276" t="s">
        <v>11</v>
      </c>
      <c r="D7276" t="s">
        <v>16</v>
      </c>
      <c r="E7276">
        <v>1</v>
      </c>
      <c r="F7276">
        <v>0.95</v>
      </c>
      <c r="G7276" t="s">
        <v>148</v>
      </c>
      <c r="H7276">
        <v>5</v>
      </c>
      <c r="I7276">
        <v>5</v>
      </c>
      <c r="J7276" t="s">
        <v>14</v>
      </c>
      <c r="K7276" s="40" t="s">
        <v>149</v>
      </c>
    </row>
    <row r="7277" spans="1:11" x14ac:dyDescent="0.25">
      <c r="A7277">
        <v>664568079</v>
      </c>
      <c r="B7277" s="1">
        <v>45625</v>
      </c>
      <c r="C7277" t="s">
        <v>27</v>
      </c>
      <c r="D7277" t="s">
        <v>16</v>
      </c>
      <c r="E7277">
        <v>1</v>
      </c>
      <c r="F7277">
        <v>0.99</v>
      </c>
      <c r="G7277" t="s">
        <v>148</v>
      </c>
      <c r="H7277">
        <v>4</v>
      </c>
      <c r="I7277">
        <v>4</v>
      </c>
      <c r="J7277" t="s">
        <v>14</v>
      </c>
      <c r="K7277" s="40" t="s">
        <v>149</v>
      </c>
    </row>
    <row r="7278" spans="1:11" x14ac:dyDescent="0.25">
      <c r="A7278">
        <v>300047705</v>
      </c>
      <c r="B7278" s="1">
        <v>43742</v>
      </c>
      <c r="C7278" t="s">
        <v>11</v>
      </c>
      <c r="D7278" t="s">
        <v>16</v>
      </c>
      <c r="E7278">
        <v>1</v>
      </c>
      <c r="F7278">
        <v>0.88</v>
      </c>
      <c r="G7278" t="s">
        <v>148</v>
      </c>
      <c r="H7278">
        <v>3</v>
      </c>
      <c r="I7278">
        <v>5</v>
      </c>
      <c r="J7278" t="s">
        <v>14</v>
      </c>
      <c r="K7278" s="40" t="s">
        <v>149</v>
      </c>
    </row>
    <row r="7279" spans="1:11" x14ac:dyDescent="0.25">
      <c r="A7279">
        <v>493212626</v>
      </c>
      <c r="B7279" s="1">
        <v>44923</v>
      </c>
      <c r="C7279" t="s">
        <v>27</v>
      </c>
      <c r="D7279" t="s">
        <v>16</v>
      </c>
      <c r="E7279">
        <v>0.93</v>
      </c>
      <c r="F7279">
        <v>0.99</v>
      </c>
      <c r="G7279" t="s">
        <v>148</v>
      </c>
      <c r="H7279">
        <v>7</v>
      </c>
      <c r="I7279">
        <v>14</v>
      </c>
      <c r="J7279" t="s">
        <v>14</v>
      </c>
      <c r="K7279" s="40" t="s">
        <v>149</v>
      </c>
    </row>
    <row r="7280" spans="1:11" x14ac:dyDescent="0.25">
      <c r="A7280">
        <v>665232378</v>
      </c>
      <c r="B7280" s="1">
        <v>45629</v>
      </c>
      <c r="C7280" t="s">
        <v>27</v>
      </c>
      <c r="D7280" t="s">
        <v>17</v>
      </c>
      <c r="E7280">
        <v>0.97</v>
      </c>
      <c r="F7280">
        <v>0.48</v>
      </c>
      <c r="G7280" t="s">
        <v>148</v>
      </c>
      <c r="H7280">
        <v>11</v>
      </c>
      <c r="I7280">
        <v>13</v>
      </c>
      <c r="J7280" t="s">
        <v>14</v>
      </c>
      <c r="K7280" s="40" t="s">
        <v>149</v>
      </c>
    </row>
    <row r="7281" spans="1:11" x14ac:dyDescent="0.25">
      <c r="A7281">
        <v>488366246</v>
      </c>
      <c r="B7281" s="1">
        <v>44884</v>
      </c>
      <c r="C7281" t="s">
        <v>27</v>
      </c>
      <c r="D7281" t="s">
        <v>16</v>
      </c>
      <c r="E7281">
        <v>0.73</v>
      </c>
      <c r="F7281">
        <v>0.44</v>
      </c>
      <c r="G7281" t="s">
        <v>27</v>
      </c>
      <c r="H7281">
        <v>3</v>
      </c>
      <c r="I7281">
        <v>3</v>
      </c>
      <c r="J7281" t="s">
        <v>14</v>
      </c>
      <c r="K7281" s="40" t="s">
        <v>149</v>
      </c>
    </row>
    <row r="7282" spans="1:11" x14ac:dyDescent="0.25">
      <c r="A7282">
        <v>251333188</v>
      </c>
      <c r="B7282" s="1">
        <v>43550</v>
      </c>
      <c r="C7282" t="s">
        <v>11</v>
      </c>
      <c r="D7282" t="s">
        <v>16</v>
      </c>
      <c r="E7282">
        <v>0.98</v>
      </c>
      <c r="F7282">
        <v>1</v>
      </c>
      <c r="G7282" t="s">
        <v>148</v>
      </c>
      <c r="H7282">
        <v>137</v>
      </c>
      <c r="I7282">
        <v>203</v>
      </c>
      <c r="J7282" t="s">
        <v>14</v>
      </c>
      <c r="K7282" s="40" t="s">
        <v>149</v>
      </c>
    </row>
    <row r="7283" spans="1:11" x14ac:dyDescent="0.25">
      <c r="A7283">
        <v>476976071</v>
      </c>
      <c r="B7283" s="1">
        <v>44800</v>
      </c>
      <c r="C7283" t="s">
        <v>27</v>
      </c>
      <c r="D7283" t="s">
        <v>16</v>
      </c>
      <c r="E7283">
        <v>1</v>
      </c>
      <c r="F7283">
        <v>0.98</v>
      </c>
      <c r="G7283" t="s">
        <v>148</v>
      </c>
      <c r="H7283">
        <v>1</v>
      </c>
      <c r="I7283">
        <v>2</v>
      </c>
      <c r="J7283" t="s">
        <v>22</v>
      </c>
      <c r="K7283" s="40" t="s">
        <v>149</v>
      </c>
    </row>
    <row r="7284" spans="1:11" x14ac:dyDescent="0.25">
      <c r="A7284">
        <v>664736142</v>
      </c>
      <c r="B7284" s="1">
        <v>45626</v>
      </c>
      <c r="C7284" t="s">
        <v>27</v>
      </c>
      <c r="D7284" t="s">
        <v>16</v>
      </c>
      <c r="E7284">
        <v>1</v>
      </c>
      <c r="F7284">
        <v>1</v>
      </c>
      <c r="G7284" t="s">
        <v>148</v>
      </c>
      <c r="H7284">
        <v>4</v>
      </c>
      <c r="I7284">
        <v>4</v>
      </c>
      <c r="J7284" t="s">
        <v>14</v>
      </c>
      <c r="K7284" s="40" t="s">
        <v>149</v>
      </c>
    </row>
    <row r="7285" spans="1:11" x14ac:dyDescent="0.25">
      <c r="A7285">
        <v>560568507</v>
      </c>
      <c r="B7285" s="1">
        <v>45327</v>
      </c>
      <c r="C7285" t="s">
        <v>27</v>
      </c>
      <c r="D7285" t="s">
        <v>17</v>
      </c>
      <c r="E7285">
        <v>1</v>
      </c>
      <c r="G7285" t="s">
        <v>148</v>
      </c>
      <c r="H7285">
        <v>1</v>
      </c>
      <c r="I7285">
        <v>1</v>
      </c>
      <c r="J7285" t="s">
        <v>22</v>
      </c>
      <c r="K7285" s="40" t="s">
        <v>149</v>
      </c>
    </row>
    <row r="7286" spans="1:11" x14ac:dyDescent="0.25">
      <c r="A7286">
        <v>655463296</v>
      </c>
      <c r="B7286" s="1">
        <v>45569</v>
      </c>
      <c r="C7286" t="s">
        <v>27</v>
      </c>
      <c r="D7286" t="s">
        <v>16</v>
      </c>
      <c r="E7286">
        <v>1</v>
      </c>
      <c r="F7286">
        <v>0.98</v>
      </c>
      <c r="G7286" t="s">
        <v>148</v>
      </c>
      <c r="H7286">
        <v>1</v>
      </c>
      <c r="I7286">
        <v>1</v>
      </c>
      <c r="J7286" t="s">
        <v>22</v>
      </c>
      <c r="K7286" s="40" t="s">
        <v>149</v>
      </c>
    </row>
    <row r="7287" spans="1:11" x14ac:dyDescent="0.25">
      <c r="A7287">
        <v>157179976</v>
      </c>
      <c r="B7287" s="1">
        <v>43041</v>
      </c>
      <c r="C7287" t="s">
        <v>11</v>
      </c>
      <c r="D7287" t="s">
        <v>16</v>
      </c>
      <c r="E7287">
        <v>1</v>
      </c>
      <c r="F7287">
        <v>1</v>
      </c>
      <c r="G7287" t="s">
        <v>148</v>
      </c>
      <c r="H7287">
        <v>2</v>
      </c>
      <c r="I7287">
        <v>2</v>
      </c>
      <c r="J7287" t="s">
        <v>14</v>
      </c>
      <c r="K7287" s="40" t="s">
        <v>149</v>
      </c>
    </row>
    <row r="7288" spans="1:11" x14ac:dyDescent="0.25">
      <c r="A7288">
        <v>664850876</v>
      </c>
      <c r="B7288" s="1">
        <v>45627</v>
      </c>
      <c r="C7288" t="s">
        <v>11</v>
      </c>
      <c r="D7288" t="s">
        <v>16</v>
      </c>
      <c r="E7288">
        <v>1</v>
      </c>
      <c r="F7288">
        <v>0.95</v>
      </c>
      <c r="G7288" t="s">
        <v>148</v>
      </c>
      <c r="H7288">
        <v>2</v>
      </c>
      <c r="I7288">
        <v>2</v>
      </c>
      <c r="J7288" t="s">
        <v>14</v>
      </c>
      <c r="K7288" s="40" t="s">
        <v>149</v>
      </c>
    </row>
    <row r="7289" spans="1:11" x14ac:dyDescent="0.25">
      <c r="A7289">
        <v>69556033</v>
      </c>
      <c r="B7289" s="1">
        <v>42489</v>
      </c>
      <c r="C7289" t="s">
        <v>11</v>
      </c>
      <c r="D7289" t="s">
        <v>16</v>
      </c>
      <c r="E7289">
        <v>1</v>
      </c>
      <c r="F7289">
        <v>0.79</v>
      </c>
      <c r="G7289" t="s">
        <v>148</v>
      </c>
      <c r="H7289">
        <v>1</v>
      </c>
      <c r="I7289">
        <v>1</v>
      </c>
      <c r="J7289" t="s">
        <v>14</v>
      </c>
      <c r="K7289" s="40" t="s">
        <v>149</v>
      </c>
    </row>
    <row r="7290" spans="1:11" x14ac:dyDescent="0.25">
      <c r="A7290">
        <v>56691281</v>
      </c>
      <c r="B7290" s="1">
        <v>42399</v>
      </c>
      <c r="C7290" t="s">
        <v>11</v>
      </c>
      <c r="D7290" t="s">
        <v>16</v>
      </c>
      <c r="E7290">
        <v>1</v>
      </c>
      <c r="F7290">
        <v>0.8</v>
      </c>
      <c r="G7290" t="s">
        <v>148</v>
      </c>
      <c r="H7290">
        <v>1</v>
      </c>
      <c r="I7290">
        <v>1</v>
      </c>
      <c r="J7290" t="s">
        <v>14</v>
      </c>
      <c r="K7290" s="40" t="s">
        <v>149</v>
      </c>
    </row>
    <row r="7291" spans="1:11" x14ac:dyDescent="0.25">
      <c r="A7291">
        <v>664912496</v>
      </c>
      <c r="B7291" s="1">
        <v>45627</v>
      </c>
      <c r="C7291" t="s">
        <v>11</v>
      </c>
      <c r="D7291" t="s">
        <v>16</v>
      </c>
      <c r="E7291">
        <v>1</v>
      </c>
      <c r="F7291">
        <v>0.88</v>
      </c>
      <c r="G7291" t="s">
        <v>148</v>
      </c>
      <c r="H7291">
        <v>1</v>
      </c>
      <c r="I7291">
        <v>2</v>
      </c>
      <c r="J7291" t="s">
        <v>14</v>
      </c>
      <c r="K7291" s="40" t="s">
        <v>149</v>
      </c>
    </row>
    <row r="7292" spans="1:11" x14ac:dyDescent="0.25">
      <c r="A7292">
        <v>133922342</v>
      </c>
      <c r="B7292" s="1">
        <v>42893</v>
      </c>
      <c r="C7292" t="s">
        <v>11</v>
      </c>
      <c r="D7292" t="s">
        <v>21</v>
      </c>
      <c r="E7292">
        <v>1</v>
      </c>
      <c r="F7292">
        <v>0.5</v>
      </c>
      <c r="G7292" t="s">
        <v>148</v>
      </c>
      <c r="H7292">
        <v>1</v>
      </c>
      <c r="I7292">
        <v>1</v>
      </c>
      <c r="J7292" t="s">
        <v>14</v>
      </c>
      <c r="K7292" s="40" t="s">
        <v>149</v>
      </c>
    </row>
    <row r="7293" spans="1:11" x14ac:dyDescent="0.25">
      <c r="A7293">
        <v>3613038</v>
      </c>
      <c r="B7293" s="1">
        <v>41171</v>
      </c>
      <c r="C7293" t="s">
        <v>11</v>
      </c>
      <c r="D7293" t="s">
        <v>21</v>
      </c>
      <c r="E7293">
        <v>0.7</v>
      </c>
      <c r="F7293">
        <v>0.24</v>
      </c>
      <c r="G7293" t="s">
        <v>148</v>
      </c>
      <c r="H7293">
        <v>2</v>
      </c>
      <c r="I7293">
        <v>4</v>
      </c>
      <c r="J7293" t="s">
        <v>14</v>
      </c>
      <c r="K7293" s="40" t="s">
        <v>149</v>
      </c>
    </row>
    <row r="7294" spans="1:11" x14ac:dyDescent="0.25">
      <c r="A7294">
        <v>660097310</v>
      </c>
      <c r="B7294" s="1">
        <v>45597</v>
      </c>
      <c r="C7294" t="s">
        <v>11</v>
      </c>
      <c r="D7294" t="s">
        <v>16</v>
      </c>
      <c r="E7294">
        <v>0.98</v>
      </c>
      <c r="F7294">
        <v>0.96</v>
      </c>
      <c r="G7294" t="s">
        <v>148</v>
      </c>
      <c r="H7294">
        <v>11</v>
      </c>
      <c r="I7294">
        <v>11</v>
      </c>
      <c r="J7294" t="s">
        <v>14</v>
      </c>
      <c r="K7294" s="40" t="s">
        <v>149</v>
      </c>
    </row>
    <row r="7295" spans="1:11" x14ac:dyDescent="0.25">
      <c r="A7295">
        <v>46968362</v>
      </c>
      <c r="B7295" s="1">
        <v>42296</v>
      </c>
      <c r="C7295" t="s">
        <v>70</v>
      </c>
      <c r="D7295" t="s">
        <v>12</v>
      </c>
      <c r="G7295" t="s">
        <v>148</v>
      </c>
      <c r="H7295">
        <v>2</v>
      </c>
      <c r="I7295">
        <v>2</v>
      </c>
      <c r="J7295" t="s">
        <v>14</v>
      </c>
      <c r="K7295" s="40" t="s">
        <v>149</v>
      </c>
    </row>
    <row r="7296" spans="1:11" x14ac:dyDescent="0.25">
      <c r="A7296">
        <v>7866343</v>
      </c>
      <c r="B7296" s="1">
        <v>41487</v>
      </c>
      <c r="C7296" t="s">
        <v>11</v>
      </c>
      <c r="D7296" t="s">
        <v>16</v>
      </c>
      <c r="E7296">
        <v>0.9</v>
      </c>
      <c r="F7296">
        <v>0.89</v>
      </c>
      <c r="G7296" t="s">
        <v>148</v>
      </c>
      <c r="H7296">
        <v>1</v>
      </c>
      <c r="I7296">
        <v>1</v>
      </c>
      <c r="J7296" t="s">
        <v>22</v>
      </c>
      <c r="K7296" s="40" t="s">
        <v>149</v>
      </c>
    </row>
    <row r="7297" spans="1:11" x14ac:dyDescent="0.25">
      <c r="A7297">
        <v>155019789</v>
      </c>
      <c r="B7297" s="1">
        <v>43025</v>
      </c>
      <c r="C7297" t="s">
        <v>11</v>
      </c>
      <c r="D7297" t="s">
        <v>20</v>
      </c>
      <c r="E7297">
        <v>0.1</v>
      </c>
      <c r="F7297">
        <v>0.44</v>
      </c>
      <c r="G7297" t="s">
        <v>148</v>
      </c>
      <c r="H7297">
        <v>1</v>
      </c>
      <c r="I7297">
        <v>1</v>
      </c>
      <c r="J7297" t="s">
        <v>14</v>
      </c>
      <c r="K7297" s="40" t="s">
        <v>149</v>
      </c>
    </row>
    <row r="7298" spans="1:11" x14ac:dyDescent="0.25">
      <c r="A7298">
        <v>518382088</v>
      </c>
      <c r="B7298" s="1">
        <v>45082</v>
      </c>
      <c r="C7298" t="s">
        <v>27</v>
      </c>
      <c r="D7298" t="s">
        <v>16</v>
      </c>
      <c r="E7298">
        <v>1</v>
      </c>
      <c r="F7298">
        <v>1</v>
      </c>
      <c r="G7298" t="s">
        <v>148</v>
      </c>
      <c r="H7298">
        <v>5</v>
      </c>
      <c r="I7298">
        <v>5</v>
      </c>
      <c r="J7298" t="s">
        <v>14</v>
      </c>
      <c r="K7298" s="40" t="s">
        <v>149</v>
      </c>
    </row>
    <row r="7299" spans="1:11" x14ac:dyDescent="0.25">
      <c r="A7299">
        <v>665456405</v>
      </c>
      <c r="B7299" s="1">
        <v>45630</v>
      </c>
      <c r="C7299" t="s">
        <v>27</v>
      </c>
      <c r="D7299" t="s">
        <v>16</v>
      </c>
      <c r="E7299">
        <v>0.96</v>
      </c>
      <c r="F7299">
        <v>0.99</v>
      </c>
      <c r="G7299" t="s">
        <v>148</v>
      </c>
      <c r="H7299">
        <v>2</v>
      </c>
      <c r="I7299">
        <v>3</v>
      </c>
      <c r="J7299" t="s">
        <v>14</v>
      </c>
      <c r="K7299" s="40" t="s">
        <v>149</v>
      </c>
    </row>
    <row r="7300" spans="1:11" x14ac:dyDescent="0.25">
      <c r="A7300">
        <v>244688737</v>
      </c>
      <c r="B7300" s="1">
        <v>43518</v>
      </c>
      <c r="C7300" t="s">
        <v>11</v>
      </c>
      <c r="D7300" t="s">
        <v>16</v>
      </c>
      <c r="E7300">
        <v>1</v>
      </c>
      <c r="F7300">
        <v>0.82</v>
      </c>
      <c r="G7300" t="s">
        <v>148</v>
      </c>
      <c r="H7300">
        <v>3</v>
      </c>
      <c r="I7300">
        <v>5</v>
      </c>
      <c r="J7300" t="s">
        <v>14</v>
      </c>
      <c r="K7300" s="40" t="s">
        <v>149</v>
      </c>
    </row>
    <row r="7301" spans="1:11" x14ac:dyDescent="0.25">
      <c r="A7301">
        <v>555660545</v>
      </c>
      <c r="B7301" s="1">
        <v>45301</v>
      </c>
      <c r="C7301" t="s">
        <v>27</v>
      </c>
      <c r="D7301" t="s">
        <v>16</v>
      </c>
      <c r="E7301">
        <v>1</v>
      </c>
      <c r="F7301">
        <v>0.76</v>
      </c>
      <c r="G7301" t="s">
        <v>148</v>
      </c>
      <c r="H7301">
        <v>2</v>
      </c>
      <c r="I7301">
        <v>6</v>
      </c>
      <c r="J7301" t="s">
        <v>14</v>
      </c>
      <c r="K7301" s="40" t="s">
        <v>149</v>
      </c>
    </row>
    <row r="7302" spans="1:11" x14ac:dyDescent="0.25">
      <c r="A7302">
        <v>665516039</v>
      </c>
      <c r="B7302" s="1">
        <v>45631</v>
      </c>
      <c r="C7302" t="s">
        <v>11</v>
      </c>
      <c r="D7302" t="s">
        <v>16</v>
      </c>
      <c r="E7302">
        <v>1</v>
      </c>
      <c r="F7302">
        <v>1</v>
      </c>
      <c r="G7302" t="s">
        <v>148</v>
      </c>
      <c r="H7302">
        <v>1</v>
      </c>
      <c r="I7302">
        <v>1</v>
      </c>
      <c r="J7302" t="s">
        <v>14</v>
      </c>
      <c r="K7302" s="40" t="s">
        <v>149</v>
      </c>
    </row>
    <row r="7303" spans="1:11" x14ac:dyDescent="0.25">
      <c r="A7303">
        <v>218978899</v>
      </c>
      <c r="B7303" s="1">
        <v>43378</v>
      </c>
      <c r="C7303" t="s">
        <v>11</v>
      </c>
      <c r="D7303" t="s">
        <v>16</v>
      </c>
      <c r="E7303">
        <v>1</v>
      </c>
      <c r="F7303">
        <v>1</v>
      </c>
      <c r="G7303" t="s">
        <v>148</v>
      </c>
      <c r="H7303">
        <v>1</v>
      </c>
      <c r="I7303">
        <v>1</v>
      </c>
      <c r="J7303" t="s">
        <v>14</v>
      </c>
      <c r="K7303" s="40" t="s">
        <v>149</v>
      </c>
    </row>
    <row r="7304" spans="1:11" x14ac:dyDescent="0.25">
      <c r="A7304">
        <v>572077976</v>
      </c>
      <c r="B7304" s="1">
        <v>45395</v>
      </c>
      <c r="C7304" t="s">
        <v>11</v>
      </c>
      <c r="D7304" t="s">
        <v>16</v>
      </c>
      <c r="E7304">
        <v>1</v>
      </c>
      <c r="F7304">
        <v>0.9</v>
      </c>
      <c r="G7304" t="s">
        <v>148</v>
      </c>
      <c r="H7304">
        <v>3</v>
      </c>
      <c r="I7304">
        <v>3</v>
      </c>
      <c r="J7304" t="s">
        <v>14</v>
      </c>
      <c r="K7304" s="40" t="s">
        <v>149</v>
      </c>
    </row>
    <row r="7305" spans="1:11" x14ac:dyDescent="0.25">
      <c r="A7305">
        <v>475082160</v>
      </c>
      <c r="B7305" s="1">
        <v>44788</v>
      </c>
      <c r="C7305" t="s">
        <v>11</v>
      </c>
      <c r="D7305" t="s">
        <v>21</v>
      </c>
      <c r="E7305">
        <v>1</v>
      </c>
      <c r="F7305">
        <v>1</v>
      </c>
      <c r="G7305" t="s">
        <v>148</v>
      </c>
      <c r="H7305">
        <v>1</v>
      </c>
      <c r="I7305">
        <v>2</v>
      </c>
      <c r="J7305" t="s">
        <v>22</v>
      </c>
      <c r="K7305" s="40" t="s">
        <v>149</v>
      </c>
    </row>
    <row r="7306" spans="1:11" x14ac:dyDescent="0.25">
      <c r="A7306">
        <v>26998981</v>
      </c>
      <c r="B7306" s="1">
        <v>42035</v>
      </c>
      <c r="C7306" t="s">
        <v>27</v>
      </c>
      <c r="D7306" t="s">
        <v>21</v>
      </c>
      <c r="E7306">
        <v>1</v>
      </c>
      <c r="F7306">
        <v>0.83</v>
      </c>
      <c r="G7306" t="s">
        <v>148</v>
      </c>
      <c r="H7306">
        <v>3</v>
      </c>
      <c r="I7306">
        <v>3</v>
      </c>
      <c r="J7306" t="s">
        <v>22</v>
      </c>
      <c r="K7306" s="40" t="s">
        <v>148</v>
      </c>
    </row>
    <row r="7307" spans="1:11" x14ac:dyDescent="0.25">
      <c r="A7307">
        <v>39604703</v>
      </c>
      <c r="B7307" s="1">
        <v>42211</v>
      </c>
      <c r="C7307" t="s">
        <v>11</v>
      </c>
      <c r="D7307" t="s">
        <v>16</v>
      </c>
      <c r="E7307">
        <v>1</v>
      </c>
      <c r="F7307">
        <v>1</v>
      </c>
      <c r="G7307" t="s">
        <v>148</v>
      </c>
      <c r="H7307">
        <v>1</v>
      </c>
      <c r="I7307">
        <v>1</v>
      </c>
      <c r="J7307" t="s">
        <v>14</v>
      </c>
      <c r="K7307" s="40" t="s">
        <v>148</v>
      </c>
    </row>
    <row r="7308" spans="1:11" x14ac:dyDescent="0.25">
      <c r="A7308">
        <v>664085656</v>
      </c>
      <c r="B7308" s="1">
        <v>45622</v>
      </c>
      <c r="C7308" t="s">
        <v>11</v>
      </c>
      <c r="D7308" t="s">
        <v>16</v>
      </c>
      <c r="E7308">
        <v>0.97</v>
      </c>
      <c r="F7308">
        <v>0.95</v>
      </c>
      <c r="G7308" t="s">
        <v>149</v>
      </c>
      <c r="H7308">
        <v>7</v>
      </c>
      <c r="I7308">
        <v>7</v>
      </c>
      <c r="J7308" t="s">
        <v>14</v>
      </c>
      <c r="K7308" s="40" t="s">
        <v>149</v>
      </c>
    </row>
    <row r="7309" spans="1:11" x14ac:dyDescent="0.25">
      <c r="A7309">
        <v>66853835</v>
      </c>
      <c r="B7309" s="1">
        <v>42472</v>
      </c>
      <c r="C7309" t="s">
        <v>11</v>
      </c>
      <c r="D7309" t="s">
        <v>16</v>
      </c>
      <c r="E7309">
        <v>1</v>
      </c>
      <c r="F7309">
        <v>1</v>
      </c>
      <c r="G7309" t="s">
        <v>148</v>
      </c>
      <c r="H7309">
        <v>1</v>
      </c>
      <c r="I7309">
        <v>1</v>
      </c>
      <c r="J7309" t="s">
        <v>14</v>
      </c>
      <c r="K7309" s="40" t="s">
        <v>149</v>
      </c>
    </row>
    <row r="7310" spans="1:11" x14ac:dyDescent="0.25">
      <c r="A7310">
        <v>665660395</v>
      </c>
      <c r="B7310" s="1">
        <v>45632</v>
      </c>
      <c r="C7310" t="s">
        <v>11</v>
      </c>
      <c r="D7310" t="s">
        <v>16</v>
      </c>
      <c r="E7310">
        <v>1</v>
      </c>
      <c r="F7310">
        <v>1</v>
      </c>
      <c r="G7310" t="s">
        <v>148</v>
      </c>
      <c r="H7310">
        <v>7</v>
      </c>
      <c r="I7310">
        <v>7</v>
      </c>
      <c r="J7310" t="s">
        <v>14</v>
      </c>
      <c r="K7310" s="40" t="s">
        <v>149</v>
      </c>
    </row>
    <row r="7311" spans="1:11" x14ac:dyDescent="0.25">
      <c r="A7311">
        <v>651455464</v>
      </c>
      <c r="B7311" s="1">
        <v>45546</v>
      </c>
      <c r="C7311" t="s">
        <v>27</v>
      </c>
      <c r="D7311" t="s">
        <v>16</v>
      </c>
      <c r="E7311">
        <v>0.99</v>
      </c>
      <c r="F7311">
        <v>1</v>
      </c>
      <c r="G7311" t="s">
        <v>148</v>
      </c>
      <c r="H7311">
        <v>6</v>
      </c>
      <c r="I7311">
        <v>8</v>
      </c>
      <c r="J7311" t="s">
        <v>14</v>
      </c>
      <c r="K7311" s="40" t="s">
        <v>149</v>
      </c>
    </row>
    <row r="7312" spans="1:11" x14ac:dyDescent="0.25">
      <c r="A7312">
        <v>5487530</v>
      </c>
      <c r="B7312" s="1">
        <v>41349</v>
      </c>
      <c r="C7312" t="s">
        <v>25</v>
      </c>
      <c r="D7312" t="s">
        <v>17</v>
      </c>
      <c r="E7312">
        <v>1</v>
      </c>
      <c r="F7312">
        <v>0.97</v>
      </c>
      <c r="G7312" t="s">
        <v>149</v>
      </c>
      <c r="H7312">
        <v>2</v>
      </c>
      <c r="I7312">
        <v>3</v>
      </c>
      <c r="J7312" t="s">
        <v>18</v>
      </c>
      <c r="K7312" s="40" t="s">
        <v>149</v>
      </c>
    </row>
    <row r="7313" spans="1:11" x14ac:dyDescent="0.25">
      <c r="A7313">
        <v>512667204</v>
      </c>
      <c r="B7313" s="1">
        <v>45047</v>
      </c>
      <c r="C7313" t="s">
        <v>27</v>
      </c>
      <c r="D7313" t="s">
        <v>16</v>
      </c>
      <c r="E7313">
        <v>0.96</v>
      </c>
      <c r="F7313">
        <v>0.81</v>
      </c>
      <c r="G7313" t="s">
        <v>148</v>
      </c>
      <c r="H7313">
        <v>1</v>
      </c>
      <c r="I7313">
        <v>2</v>
      </c>
      <c r="J7313" t="s">
        <v>22</v>
      </c>
      <c r="K7313" s="40" t="s">
        <v>149</v>
      </c>
    </row>
    <row r="7314" spans="1:11" x14ac:dyDescent="0.25">
      <c r="A7314">
        <v>392979618</v>
      </c>
      <c r="B7314" s="1">
        <v>44272</v>
      </c>
      <c r="C7314" t="s">
        <v>27</v>
      </c>
      <c r="D7314" t="s">
        <v>16</v>
      </c>
      <c r="E7314">
        <v>1</v>
      </c>
      <c r="F7314">
        <v>0.93</v>
      </c>
      <c r="G7314" t="s">
        <v>148</v>
      </c>
      <c r="H7314">
        <v>5</v>
      </c>
      <c r="I7314">
        <v>14</v>
      </c>
      <c r="J7314" t="s">
        <v>14</v>
      </c>
      <c r="K7314" s="40" t="s">
        <v>149</v>
      </c>
    </row>
    <row r="7315" spans="1:11" x14ac:dyDescent="0.25">
      <c r="A7315">
        <v>86580384</v>
      </c>
      <c r="B7315" s="1">
        <v>42579</v>
      </c>
      <c r="C7315" t="s">
        <v>11</v>
      </c>
      <c r="D7315" t="s">
        <v>16</v>
      </c>
      <c r="E7315">
        <v>1</v>
      </c>
      <c r="F7315">
        <v>0.81</v>
      </c>
      <c r="G7315" t="s">
        <v>148</v>
      </c>
      <c r="H7315">
        <v>1</v>
      </c>
      <c r="I7315">
        <v>2</v>
      </c>
      <c r="J7315" t="s">
        <v>14</v>
      </c>
      <c r="K7315" s="40" t="s">
        <v>149</v>
      </c>
    </row>
    <row r="7316" spans="1:11" x14ac:dyDescent="0.25">
      <c r="A7316">
        <v>665373996</v>
      </c>
      <c r="B7316" s="1">
        <v>45630</v>
      </c>
      <c r="C7316" t="s">
        <v>11</v>
      </c>
      <c r="D7316" t="s">
        <v>17</v>
      </c>
      <c r="E7316">
        <v>1</v>
      </c>
      <c r="F7316">
        <v>0.75</v>
      </c>
      <c r="G7316" t="s">
        <v>148</v>
      </c>
      <c r="H7316">
        <v>1</v>
      </c>
      <c r="I7316">
        <v>1</v>
      </c>
      <c r="J7316" t="s">
        <v>14</v>
      </c>
      <c r="K7316" s="40" t="s">
        <v>149</v>
      </c>
    </row>
    <row r="7317" spans="1:11" x14ac:dyDescent="0.25">
      <c r="A7317">
        <v>665782705</v>
      </c>
      <c r="B7317" s="1">
        <v>45632</v>
      </c>
      <c r="C7317" t="s">
        <v>11</v>
      </c>
      <c r="D7317" t="s">
        <v>17</v>
      </c>
      <c r="E7317">
        <v>0.63</v>
      </c>
      <c r="F7317">
        <v>0.67</v>
      </c>
      <c r="G7317" t="s">
        <v>148</v>
      </c>
      <c r="H7317">
        <v>1</v>
      </c>
      <c r="I7317">
        <v>1</v>
      </c>
      <c r="J7317" t="s">
        <v>14</v>
      </c>
      <c r="K7317" s="40" t="s">
        <v>149</v>
      </c>
    </row>
    <row r="7318" spans="1:11" x14ac:dyDescent="0.25">
      <c r="A7318">
        <v>549019996</v>
      </c>
      <c r="B7318" s="1">
        <v>45261</v>
      </c>
      <c r="C7318" t="s">
        <v>27</v>
      </c>
      <c r="D7318" t="s">
        <v>16</v>
      </c>
      <c r="E7318">
        <v>1</v>
      </c>
      <c r="F7318">
        <v>0</v>
      </c>
      <c r="G7318" t="s">
        <v>148</v>
      </c>
      <c r="H7318">
        <v>1</v>
      </c>
      <c r="I7318">
        <v>1</v>
      </c>
      <c r="J7318" t="s">
        <v>14</v>
      </c>
      <c r="K7318" s="40" t="s">
        <v>148</v>
      </c>
    </row>
    <row r="7319" spans="1:11" x14ac:dyDescent="0.25">
      <c r="A7319">
        <v>665435931</v>
      </c>
      <c r="B7319" s="1">
        <v>45630</v>
      </c>
      <c r="C7319" t="s">
        <v>27</v>
      </c>
      <c r="D7319" t="s">
        <v>17</v>
      </c>
      <c r="E7319">
        <v>1</v>
      </c>
      <c r="F7319">
        <v>1</v>
      </c>
      <c r="G7319" t="s">
        <v>148</v>
      </c>
      <c r="H7319">
        <v>1</v>
      </c>
      <c r="I7319">
        <v>1</v>
      </c>
      <c r="J7319" t="s">
        <v>14</v>
      </c>
      <c r="K7319" s="40" t="s">
        <v>149</v>
      </c>
    </row>
    <row r="7320" spans="1:11" x14ac:dyDescent="0.25">
      <c r="A7320">
        <v>41729482</v>
      </c>
      <c r="B7320" s="1">
        <v>42233</v>
      </c>
      <c r="C7320" t="s">
        <v>11</v>
      </c>
      <c r="D7320" t="s">
        <v>16</v>
      </c>
      <c r="E7320">
        <v>0.96</v>
      </c>
      <c r="F7320">
        <v>0.87</v>
      </c>
      <c r="G7320" t="s">
        <v>148</v>
      </c>
      <c r="H7320">
        <v>2</v>
      </c>
      <c r="I7320">
        <v>2</v>
      </c>
      <c r="J7320" t="s">
        <v>14</v>
      </c>
      <c r="K7320" s="40" t="s">
        <v>149</v>
      </c>
    </row>
    <row r="7321" spans="1:11" x14ac:dyDescent="0.25">
      <c r="A7321">
        <v>351832901</v>
      </c>
      <c r="B7321" s="1">
        <v>44007</v>
      </c>
      <c r="C7321" t="s">
        <v>11</v>
      </c>
      <c r="D7321" t="s">
        <v>16</v>
      </c>
      <c r="E7321">
        <v>1</v>
      </c>
      <c r="F7321">
        <v>0.83</v>
      </c>
      <c r="G7321" t="s">
        <v>148</v>
      </c>
      <c r="H7321">
        <v>1</v>
      </c>
      <c r="I7321">
        <v>1</v>
      </c>
      <c r="J7321" t="s">
        <v>14</v>
      </c>
      <c r="K7321" s="40" t="s">
        <v>149</v>
      </c>
    </row>
    <row r="7322" spans="1:11" x14ac:dyDescent="0.25">
      <c r="A7322">
        <v>361974031</v>
      </c>
      <c r="B7322" s="1">
        <v>44055</v>
      </c>
      <c r="C7322" t="s">
        <v>27</v>
      </c>
      <c r="D7322" t="s">
        <v>16</v>
      </c>
      <c r="E7322">
        <v>0.96</v>
      </c>
      <c r="F7322">
        <v>0.99</v>
      </c>
      <c r="G7322" t="s">
        <v>148</v>
      </c>
      <c r="H7322">
        <v>28</v>
      </c>
      <c r="I7322">
        <v>126</v>
      </c>
      <c r="J7322" t="s">
        <v>14</v>
      </c>
      <c r="K7322" s="40" t="s">
        <v>149</v>
      </c>
    </row>
    <row r="7323" spans="1:11" x14ac:dyDescent="0.25">
      <c r="A7323">
        <v>666015873</v>
      </c>
      <c r="B7323" s="1">
        <v>45634</v>
      </c>
      <c r="C7323" t="s">
        <v>27</v>
      </c>
      <c r="D7323" t="s">
        <v>16</v>
      </c>
      <c r="E7323">
        <v>1</v>
      </c>
      <c r="F7323">
        <v>1</v>
      </c>
      <c r="G7323" t="s">
        <v>148</v>
      </c>
      <c r="H7323">
        <v>3</v>
      </c>
      <c r="I7323">
        <v>3</v>
      </c>
      <c r="J7323" t="s">
        <v>14</v>
      </c>
      <c r="K7323" s="40" t="s">
        <v>149</v>
      </c>
    </row>
    <row r="7324" spans="1:11" x14ac:dyDescent="0.25">
      <c r="A7324">
        <v>58051979</v>
      </c>
      <c r="B7324" s="1">
        <v>42409</v>
      </c>
      <c r="C7324" t="s">
        <v>27</v>
      </c>
      <c r="D7324" t="s">
        <v>12</v>
      </c>
      <c r="G7324" t="s">
        <v>148</v>
      </c>
      <c r="H7324">
        <v>1</v>
      </c>
      <c r="I7324">
        <v>2</v>
      </c>
      <c r="J7324" t="s">
        <v>18</v>
      </c>
      <c r="K7324" s="40" t="s">
        <v>149</v>
      </c>
    </row>
    <row r="7325" spans="1:11" x14ac:dyDescent="0.25">
      <c r="A7325">
        <v>665684662</v>
      </c>
      <c r="B7325" s="1">
        <v>45632</v>
      </c>
      <c r="C7325" t="s">
        <v>27</v>
      </c>
      <c r="D7325" t="s">
        <v>16</v>
      </c>
      <c r="E7325">
        <v>1</v>
      </c>
      <c r="F7325">
        <v>0.97</v>
      </c>
      <c r="G7325" t="s">
        <v>148</v>
      </c>
      <c r="H7325">
        <v>2</v>
      </c>
      <c r="I7325">
        <v>2</v>
      </c>
      <c r="J7325" t="s">
        <v>14</v>
      </c>
      <c r="K7325" s="40" t="s">
        <v>149</v>
      </c>
    </row>
    <row r="7326" spans="1:11" x14ac:dyDescent="0.25">
      <c r="A7326">
        <v>666359276</v>
      </c>
      <c r="B7326" s="1">
        <v>45636</v>
      </c>
      <c r="C7326" t="s">
        <v>27</v>
      </c>
      <c r="D7326" t="s">
        <v>16</v>
      </c>
      <c r="E7326">
        <v>1</v>
      </c>
      <c r="F7326">
        <v>0.96</v>
      </c>
      <c r="G7326" t="s">
        <v>148</v>
      </c>
      <c r="H7326">
        <v>14</v>
      </c>
      <c r="I7326">
        <v>14</v>
      </c>
      <c r="J7326" t="s">
        <v>14</v>
      </c>
      <c r="K7326" s="40" t="s">
        <v>148</v>
      </c>
    </row>
    <row r="7327" spans="1:11" x14ac:dyDescent="0.25">
      <c r="A7327">
        <v>573616843</v>
      </c>
      <c r="B7327" s="1">
        <v>45404</v>
      </c>
      <c r="C7327" t="s">
        <v>27</v>
      </c>
      <c r="D7327" t="s">
        <v>16</v>
      </c>
      <c r="E7327">
        <v>0.89</v>
      </c>
      <c r="F7327">
        <v>0.99</v>
      </c>
      <c r="G7327" t="s">
        <v>148</v>
      </c>
      <c r="H7327">
        <v>15</v>
      </c>
      <c r="I7327">
        <v>17</v>
      </c>
      <c r="J7327" t="s">
        <v>14</v>
      </c>
      <c r="K7327" s="40" t="s">
        <v>149</v>
      </c>
    </row>
    <row r="7328" spans="1:11" x14ac:dyDescent="0.25">
      <c r="A7328">
        <v>405787212</v>
      </c>
      <c r="B7328" s="1">
        <v>44354</v>
      </c>
      <c r="C7328" t="s">
        <v>27</v>
      </c>
      <c r="D7328" t="s">
        <v>16</v>
      </c>
      <c r="E7328">
        <v>1</v>
      </c>
      <c r="F7328">
        <v>0.98</v>
      </c>
      <c r="G7328" t="s">
        <v>148</v>
      </c>
      <c r="H7328">
        <v>1</v>
      </c>
      <c r="I7328">
        <v>1</v>
      </c>
      <c r="J7328" t="s">
        <v>22</v>
      </c>
      <c r="K7328" s="40" t="s">
        <v>149</v>
      </c>
    </row>
    <row r="7329" spans="1:11" x14ac:dyDescent="0.25">
      <c r="A7329">
        <v>83101085</v>
      </c>
      <c r="B7329" s="1">
        <v>42562</v>
      </c>
      <c r="C7329" t="s">
        <v>27</v>
      </c>
      <c r="D7329" t="s">
        <v>12</v>
      </c>
      <c r="F7329">
        <v>0</v>
      </c>
      <c r="G7329" t="s">
        <v>148</v>
      </c>
      <c r="H7329">
        <v>1</v>
      </c>
      <c r="I7329">
        <v>1</v>
      </c>
      <c r="J7329" t="s">
        <v>14</v>
      </c>
      <c r="K7329" s="40" t="s">
        <v>148</v>
      </c>
    </row>
    <row r="7330" spans="1:11" x14ac:dyDescent="0.25">
      <c r="A7330">
        <v>666409332</v>
      </c>
      <c r="B7330" s="1">
        <v>45636</v>
      </c>
      <c r="C7330" t="s">
        <v>27</v>
      </c>
      <c r="D7330" t="s">
        <v>16</v>
      </c>
      <c r="E7330">
        <v>0.98</v>
      </c>
      <c r="F7330">
        <v>1</v>
      </c>
      <c r="G7330" t="s">
        <v>148</v>
      </c>
      <c r="H7330">
        <v>2</v>
      </c>
      <c r="I7330">
        <v>2</v>
      </c>
      <c r="J7330" t="s">
        <v>14</v>
      </c>
      <c r="K7330" s="40" t="s">
        <v>149</v>
      </c>
    </row>
    <row r="7331" spans="1:11" x14ac:dyDescent="0.25">
      <c r="A7331">
        <v>188684188</v>
      </c>
      <c r="B7331" s="1">
        <v>43229</v>
      </c>
      <c r="C7331" t="s">
        <v>27</v>
      </c>
      <c r="D7331" t="s">
        <v>21</v>
      </c>
      <c r="E7331">
        <v>0.8</v>
      </c>
      <c r="F7331">
        <v>0.6</v>
      </c>
      <c r="G7331" t="s">
        <v>148</v>
      </c>
      <c r="H7331">
        <v>1</v>
      </c>
      <c r="I7331">
        <v>1</v>
      </c>
      <c r="J7331" t="s">
        <v>14</v>
      </c>
      <c r="K7331" s="40" t="s">
        <v>149</v>
      </c>
    </row>
    <row r="7332" spans="1:11" x14ac:dyDescent="0.25">
      <c r="A7332">
        <v>28903107</v>
      </c>
      <c r="B7332" s="1">
        <v>42070</v>
      </c>
      <c r="C7332" t="s">
        <v>11</v>
      </c>
      <c r="D7332" t="s">
        <v>16</v>
      </c>
      <c r="E7332">
        <v>1</v>
      </c>
      <c r="F7332">
        <v>1</v>
      </c>
      <c r="G7332" t="s">
        <v>148</v>
      </c>
      <c r="H7332">
        <v>1</v>
      </c>
      <c r="I7332">
        <v>1</v>
      </c>
      <c r="J7332" t="s">
        <v>14</v>
      </c>
      <c r="K7332" s="40" t="s">
        <v>149</v>
      </c>
    </row>
    <row r="7333" spans="1:11" x14ac:dyDescent="0.25">
      <c r="A7333">
        <v>666468715</v>
      </c>
      <c r="B7333" s="1">
        <v>45637</v>
      </c>
      <c r="C7333" t="s">
        <v>27</v>
      </c>
      <c r="D7333" t="s">
        <v>16</v>
      </c>
      <c r="E7333">
        <v>1</v>
      </c>
      <c r="F7333">
        <v>0.81</v>
      </c>
      <c r="G7333" t="s">
        <v>148</v>
      </c>
      <c r="H7333">
        <v>4</v>
      </c>
      <c r="I7333">
        <v>4</v>
      </c>
      <c r="J7333" t="s">
        <v>14</v>
      </c>
      <c r="K7333" s="40" t="s">
        <v>149</v>
      </c>
    </row>
    <row r="7334" spans="1:11" x14ac:dyDescent="0.25">
      <c r="A7334">
        <v>665342244</v>
      </c>
      <c r="B7334" s="1">
        <v>45630</v>
      </c>
      <c r="C7334" t="s">
        <v>27</v>
      </c>
      <c r="D7334" t="s">
        <v>16</v>
      </c>
      <c r="E7334">
        <v>1</v>
      </c>
      <c r="F7334">
        <v>0.74</v>
      </c>
      <c r="G7334" t="s">
        <v>148</v>
      </c>
      <c r="H7334">
        <v>1</v>
      </c>
      <c r="I7334">
        <v>2</v>
      </c>
      <c r="J7334" t="s">
        <v>14</v>
      </c>
      <c r="K7334" s="40" t="s">
        <v>148</v>
      </c>
    </row>
    <row r="7335" spans="1:11" x14ac:dyDescent="0.25">
      <c r="A7335">
        <v>352873250</v>
      </c>
      <c r="B7335" s="1">
        <v>44013</v>
      </c>
      <c r="C7335" t="s">
        <v>11</v>
      </c>
      <c r="D7335" t="s">
        <v>21</v>
      </c>
      <c r="E7335">
        <v>0.5</v>
      </c>
      <c r="F7335">
        <v>0.55000000000000004</v>
      </c>
      <c r="G7335" t="s">
        <v>148</v>
      </c>
      <c r="H7335">
        <v>1</v>
      </c>
      <c r="I7335">
        <v>5</v>
      </c>
      <c r="J7335" t="s">
        <v>22</v>
      </c>
      <c r="K7335" s="40" t="s">
        <v>148</v>
      </c>
    </row>
    <row r="7336" spans="1:11" x14ac:dyDescent="0.25">
      <c r="A7336">
        <v>266134116</v>
      </c>
      <c r="B7336" s="1">
        <v>43619</v>
      </c>
      <c r="C7336" t="s">
        <v>11</v>
      </c>
      <c r="D7336" t="s">
        <v>16</v>
      </c>
      <c r="E7336">
        <v>1</v>
      </c>
      <c r="F7336">
        <v>0.99</v>
      </c>
      <c r="G7336" t="s">
        <v>149</v>
      </c>
      <c r="H7336">
        <v>4</v>
      </c>
      <c r="I7336">
        <v>7</v>
      </c>
      <c r="J7336" t="s">
        <v>14</v>
      </c>
      <c r="K7336" s="40" t="s">
        <v>149</v>
      </c>
    </row>
    <row r="7337" spans="1:11" x14ac:dyDescent="0.25">
      <c r="A7337">
        <v>106113740</v>
      </c>
      <c r="B7337" s="1">
        <v>42708</v>
      </c>
      <c r="C7337" t="s">
        <v>11</v>
      </c>
      <c r="D7337" t="s">
        <v>16</v>
      </c>
      <c r="E7337">
        <v>1</v>
      </c>
      <c r="F7337">
        <v>1</v>
      </c>
      <c r="G7337" t="s">
        <v>27</v>
      </c>
      <c r="H7337">
        <v>14</v>
      </c>
      <c r="I7337">
        <v>15</v>
      </c>
      <c r="J7337" t="s">
        <v>14</v>
      </c>
      <c r="K7337" s="40" t="s">
        <v>149</v>
      </c>
    </row>
    <row r="7338" spans="1:11" x14ac:dyDescent="0.25">
      <c r="A7338">
        <v>666295558</v>
      </c>
      <c r="B7338" s="1">
        <v>45636</v>
      </c>
      <c r="C7338" t="s">
        <v>27</v>
      </c>
      <c r="D7338" t="s">
        <v>16</v>
      </c>
      <c r="E7338">
        <v>1</v>
      </c>
      <c r="F7338">
        <v>1</v>
      </c>
      <c r="G7338" t="s">
        <v>148</v>
      </c>
      <c r="H7338">
        <v>1</v>
      </c>
      <c r="I7338">
        <v>1</v>
      </c>
      <c r="J7338" t="s">
        <v>14</v>
      </c>
      <c r="K7338" s="40" t="s">
        <v>149</v>
      </c>
    </row>
    <row r="7339" spans="1:11" x14ac:dyDescent="0.25">
      <c r="A7339">
        <v>173400394</v>
      </c>
      <c r="B7339" s="1">
        <v>43145</v>
      </c>
      <c r="C7339" t="s">
        <v>11</v>
      </c>
      <c r="D7339" t="s">
        <v>16</v>
      </c>
      <c r="E7339">
        <v>1</v>
      </c>
      <c r="F7339">
        <v>1</v>
      </c>
      <c r="G7339" t="s">
        <v>27</v>
      </c>
      <c r="H7339">
        <v>6</v>
      </c>
      <c r="I7339">
        <v>6</v>
      </c>
      <c r="J7339" t="s">
        <v>14</v>
      </c>
      <c r="K7339" s="40" t="s">
        <v>149</v>
      </c>
    </row>
    <row r="7340" spans="1:11" x14ac:dyDescent="0.25">
      <c r="A7340">
        <v>666524627</v>
      </c>
      <c r="B7340" s="1">
        <v>45637</v>
      </c>
      <c r="C7340" t="s">
        <v>27</v>
      </c>
      <c r="D7340" t="s">
        <v>16</v>
      </c>
      <c r="E7340">
        <v>1</v>
      </c>
      <c r="F7340">
        <v>1</v>
      </c>
      <c r="G7340" t="s">
        <v>148</v>
      </c>
      <c r="H7340">
        <v>1</v>
      </c>
      <c r="I7340">
        <v>1</v>
      </c>
      <c r="J7340" t="s">
        <v>22</v>
      </c>
      <c r="K7340" s="40" t="s">
        <v>149</v>
      </c>
    </row>
    <row r="7341" spans="1:11" x14ac:dyDescent="0.25">
      <c r="A7341">
        <v>504140736</v>
      </c>
      <c r="B7341" s="1">
        <v>44991</v>
      </c>
      <c r="C7341" t="s">
        <v>27</v>
      </c>
      <c r="D7341" t="s">
        <v>20</v>
      </c>
      <c r="E7341">
        <v>0</v>
      </c>
      <c r="F7341">
        <v>0</v>
      </c>
      <c r="G7341" t="s">
        <v>148</v>
      </c>
      <c r="H7341">
        <v>1</v>
      </c>
      <c r="I7341">
        <v>2</v>
      </c>
      <c r="J7341" t="s">
        <v>22</v>
      </c>
      <c r="K7341" s="40" t="s">
        <v>149</v>
      </c>
    </row>
    <row r="7342" spans="1:11" x14ac:dyDescent="0.25">
      <c r="A7342">
        <v>127592432</v>
      </c>
      <c r="B7342" s="1">
        <v>42850</v>
      </c>
      <c r="C7342" t="s">
        <v>11</v>
      </c>
      <c r="D7342" t="s">
        <v>16</v>
      </c>
      <c r="E7342">
        <v>1</v>
      </c>
      <c r="F7342">
        <v>1</v>
      </c>
      <c r="G7342" t="s">
        <v>148</v>
      </c>
      <c r="H7342">
        <v>4</v>
      </c>
      <c r="I7342">
        <v>4</v>
      </c>
      <c r="J7342" t="s">
        <v>14</v>
      </c>
      <c r="K7342" s="40" t="s">
        <v>149</v>
      </c>
    </row>
    <row r="7343" spans="1:11" x14ac:dyDescent="0.25">
      <c r="A7343">
        <v>4463429</v>
      </c>
      <c r="B7343" s="1">
        <v>41264</v>
      </c>
      <c r="C7343" t="s">
        <v>19</v>
      </c>
      <c r="D7343" t="s">
        <v>16</v>
      </c>
      <c r="E7343">
        <v>1</v>
      </c>
      <c r="F7343">
        <v>0.82</v>
      </c>
      <c r="G7343" t="s">
        <v>148</v>
      </c>
      <c r="H7343">
        <v>1</v>
      </c>
      <c r="I7343">
        <v>1</v>
      </c>
      <c r="J7343" t="s">
        <v>14</v>
      </c>
      <c r="K7343" s="40" t="s">
        <v>149</v>
      </c>
    </row>
    <row r="7344" spans="1:11" x14ac:dyDescent="0.25">
      <c r="A7344">
        <v>194161620</v>
      </c>
      <c r="B7344" s="1">
        <v>43258</v>
      </c>
      <c r="C7344" t="s">
        <v>11</v>
      </c>
      <c r="D7344" t="s">
        <v>16</v>
      </c>
      <c r="E7344">
        <v>0.9</v>
      </c>
      <c r="F7344">
        <v>0.6</v>
      </c>
      <c r="G7344" t="s">
        <v>148</v>
      </c>
      <c r="H7344">
        <v>2</v>
      </c>
      <c r="I7344">
        <v>2</v>
      </c>
      <c r="J7344" t="s">
        <v>14</v>
      </c>
      <c r="K7344" s="40" t="s">
        <v>149</v>
      </c>
    </row>
    <row r="7345" spans="1:11" x14ac:dyDescent="0.25">
      <c r="A7345">
        <v>543572958</v>
      </c>
      <c r="B7345" s="1">
        <v>45225</v>
      </c>
      <c r="C7345" t="s">
        <v>27</v>
      </c>
      <c r="D7345" t="s">
        <v>20</v>
      </c>
      <c r="E7345">
        <v>0.05</v>
      </c>
      <c r="F7345">
        <v>0.8</v>
      </c>
      <c r="G7345" t="s">
        <v>148</v>
      </c>
      <c r="H7345">
        <v>1</v>
      </c>
      <c r="I7345">
        <v>1</v>
      </c>
      <c r="J7345" t="s">
        <v>14</v>
      </c>
      <c r="K7345" s="40" t="s">
        <v>149</v>
      </c>
    </row>
    <row r="7346" spans="1:11" x14ac:dyDescent="0.25">
      <c r="A7346">
        <v>187760952</v>
      </c>
      <c r="B7346" s="1">
        <v>43224</v>
      </c>
      <c r="C7346" t="s">
        <v>11</v>
      </c>
      <c r="D7346" t="s">
        <v>17</v>
      </c>
      <c r="E7346">
        <v>1</v>
      </c>
      <c r="G7346" t="s">
        <v>148</v>
      </c>
      <c r="H7346">
        <v>1</v>
      </c>
      <c r="I7346">
        <v>1</v>
      </c>
      <c r="J7346" t="s">
        <v>14</v>
      </c>
      <c r="K7346" s="40" t="s">
        <v>149</v>
      </c>
    </row>
    <row r="7347" spans="1:11" x14ac:dyDescent="0.25">
      <c r="A7347">
        <v>666639580</v>
      </c>
      <c r="B7347" s="1">
        <v>45638</v>
      </c>
      <c r="C7347" t="s">
        <v>11</v>
      </c>
      <c r="D7347" t="s">
        <v>16</v>
      </c>
      <c r="E7347">
        <v>1</v>
      </c>
      <c r="F7347">
        <v>1</v>
      </c>
      <c r="G7347" t="s">
        <v>148</v>
      </c>
      <c r="H7347">
        <v>1</v>
      </c>
      <c r="I7347">
        <v>1</v>
      </c>
      <c r="J7347" t="s">
        <v>14</v>
      </c>
      <c r="K7347" s="40" t="s">
        <v>149</v>
      </c>
    </row>
    <row r="7348" spans="1:11" x14ac:dyDescent="0.25">
      <c r="A7348">
        <v>666663387</v>
      </c>
      <c r="B7348" s="1">
        <v>45638</v>
      </c>
      <c r="C7348" t="s">
        <v>27</v>
      </c>
      <c r="D7348" t="s">
        <v>16</v>
      </c>
      <c r="E7348">
        <v>1</v>
      </c>
      <c r="F7348">
        <v>1</v>
      </c>
      <c r="G7348" t="s">
        <v>148</v>
      </c>
      <c r="H7348">
        <v>5</v>
      </c>
      <c r="I7348">
        <v>5</v>
      </c>
      <c r="J7348" t="s">
        <v>14</v>
      </c>
      <c r="K7348" s="40" t="s">
        <v>148</v>
      </c>
    </row>
    <row r="7349" spans="1:11" x14ac:dyDescent="0.25">
      <c r="A7349">
        <v>114450126</v>
      </c>
      <c r="B7349" s="1">
        <v>42768</v>
      </c>
      <c r="C7349" t="s">
        <v>11</v>
      </c>
      <c r="D7349" t="s">
        <v>16</v>
      </c>
      <c r="E7349">
        <v>1</v>
      </c>
      <c r="F7349">
        <v>1</v>
      </c>
      <c r="G7349" t="s">
        <v>149</v>
      </c>
      <c r="H7349">
        <v>1</v>
      </c>
      <c r="I7349">
        <v>2</v>
      </c>
      <c r="J7349" t="s">
        <v>14</v>
      </c>
      <c r="K7349" s="40" t="s">
        <v>149</v>
      </c>
    </row>
    <row r="7350" spans="1:11" x14ac:dyDescent="0.25">
      <c r="A7350">
        <v>353787956</v>
      </c>
      <c r="B7350" s="1">
        <v>44017</v>
      </c>
      <c r="C7350" t="s">
        <v>11</v>
      </c>
      <c r="D7350" t="s">
        <v>17</v>
      </c>
      <c r="E7350">
        <v>1</v>
      </c>
      <c r="F7350">
        <v>0.7</v>
      </c>
      <c r="G7350" t="s">
        <v>148</v>
      </c>
      <c r="H7350">
        <v>1</v>
      </c>
      <c r="I7350">
        <v>1</v>
      </c>
      <c r="J7350" t="s">
        <v>14</v>
      </c>
      <c r="K7350" s="40" t="s">
        <v>149</v>
      </c>
    </row>
    <row r="7351" spans="1:11" x14ac:dyDescent="0.25">
      <c r="A7351">
        <v>666850114</v>
      </c>
      <c r="B7351" s="1">
        <v>45639</v>
      </c>
      <c r="C7351" t="s">
        <v>27</v>
      </c>
      <c r="D7351" t="s">
        <v>16</v>
      </c>
      <c r="E7351">
        <v>1</v>
      </c>
      <c r="F7351">
        <v>1</v>
      </c>
      <c r="G7351" t="s">
        <v>148</v>
      </c>
      <c r="H7351">
        <v>1</v>
      </c>
      <c r="I7351">
        <v>1</v>
      </c>
      <c r="J7351" t="s">
        <v>14</v>
      </c>
      <c r="K7351" s="40" t="s">
        <v>149</v>
      </c>
    </row>
    <row r="7352" spans="1:11" x14ac:dyDescent="0.25">
      <c r="A7352">
        <v>7257659</v>
      </c>
      <c r="B7352" s="1">
        <v>41458</v>
      </c>
      <c r="C7352" t="s">
        <v>11</v>
      </c>
      <c r="D7352" t="s">
        <v>17</v>
      </c>
      <c r="E7352">
        <v>0.8</v>
      </c>
      <c r="F7352">
        <v>0.6</v>
      </c>
      <c r="G7352" t="s">
        <v>148</v>
      </c>
      <c r="H7352">
        <v>1</v>
      </c>
      <c r="I7352">
        <v>1</v>
      </c>
      <c r="J7352" t="s">
        <v>14</v>
      </c>
      <c r="K7352" s="40" t="s">
        <v>149</v>
      </c>
    </row>
    <row r="7353" spans="1:11" x14ac:dyDescent="0.25">
      <c r="A7353">
        <v>665002314</v>
      </c>
      <c r="B7353" s="1">
        <v>45628</v>
      </c>
      <c r="C7353" t="s">
        <v>11</v>
      </c>
      <c r="D7353" t="s">
        <v>16</v>
      </c>
      <c r="E7353">
        <v>0.99</v>
      </c>
      <c r="F7353">
        <v>1</v>
      </c>
      <c r="G7353" t="s">
        <v>148</v>
      </c>
      <c r="H7353">
        <v>7</v>
      </c>
      <c r="I7353">
        <v>10</v>
      </c>
      <c r="J7353" t="s">
        <v>14</v>
      </c>
      <c r="K7353" s="40" t="s">
        <v>149</v>
      </c>
    </row>
    <row r="7354" spans="1:11" x14ac:dyDescent="0.25">
      <c r="A7354">
        <v>398526428</v>
      </c>
      <c r="B7354" s="1">
        <v>44311</v>
      </c>
      <c r="C7354" t="s">
        <v>11</v>
      </c>
      <c r="D7354" t="s">
        <v>12</v>
      </c>
      <c r="G7354" t="s">
        <v>27</v>
      </c>
      <c r="H7354">
        <v>12</v>
      </c>
      <c r="I7354">
        <v>12</v>
      </c>
      <c r="J7354" t="s">
        <v>22</v>
      </c>
      <c r="K7354" s="40" t="s">
        <v>149</v>
      </c>
    </row>
    <row r="7355" spans="1:11" x14ac:dyDescent="0.25">
      <c r="A7355">
        <v>542927711</v>
      </c>
      <c r="B7355" s="1">
        <v>45221</v>
      </c>
      <c r="C7355" t="s">
        <v>11</v>
      </c>
      <c r="D7355" t="s">
        <v>16</v>
      </c>
      <c r="E7355">
        <v>1</v>
      </c>
      <c r="F7355">
        <v>0.77</v>
      </c>
      <c r="G7355" t="s">
        <v>148</v>
      </c>
      <c r="H7355">
        <v>1</v>
      </c>
      <c r="I7355">
        <v>2</v>
      </c>
      <c r="J7355" t="s">
        <v>14</v>
      </c>
      <c r="K7355" s="40" t="s">
        <v>149</v>
      </c>
    </row>
    <row r="7356" spans="1:11" x14ac:dyDescent="0.25">
      <c r="A7356">
        <v>486071081</v>
      </c>
      <c r="B7356" s="1">
        <v>44867</v>
      </c>
      <c r="C7356" t="s">
        <v>27</v>
      </c>
      <c r="D7356" t="s">
        <v>12</v>
      </c>
      <c r="G7356" t="s">
        <v>148</v>
      </c>
      <c r="H7356">
        <v>1</v>
      </c>
      <c r="I7356">
        <v>1</v>
      </c>
      <c r="J7356" t="s">
        <v>14</v>
      </c>
      <c r="K7356" s="40" t="s">
        <v>149</v>
      </c>
    </row>
    <row r="7357" spans="1:11" x14ac:dyDescent="0.25">
      <c r="A7357">
        <v>47923936</v>
      </c>
      <c r="B7357" s="1">
        <v>42309</v>
      </c>
      <c r="C7357" t="s">
        <v>11</v>
      </c>
      <c r="D7357" t="s">
        <v>16</v>
      </c>
      <c r="E7357">
        <v>1</v>
      </c>
      <c r="F7357">
        <v>0.99</v>
      </c>
      <c r="G7357" t="s">
        <v>27</v>
      </c>
      <c r="H7357">
        <v>14</v>
      </c>
      <c r="I7357">
        <v>20</v>
      </c>
      <c r="J7357" t="s">
        <v>14</v>
      </c>
      <c r="K7357" s="40" t="s">
        <v>149</v>
      </c>
    </row>
    <row r="7358" spans="1:11" x14ac:dyDescent="0.25">
      <c r="A7358">
        <v>585199694</v>
      </c>
      <c r="B7358" s="1">
        <v>45466</v>
      </c>
      <c r="C7358" t="s">
        <v>11</v>
      </c>
      <c r="D7358" t="s">
        <v>21</v>
      </c>
      <c r="E7358">
        <v>0.75</v>
      </c>
      <c r="F7358">
        <v>0.33</v>
      </c>
      <c r="G7358" t="s">
        <v>148</v>
      </c>
      <c r="H7358">
        <v>1</v>
      </c>
      <c r="I7358">
        <v>2</v>
      </c>
      <c r="J7358" t="s">
        <v>14</v>
      </c>
      <c r="K7358" s="40" t="s">
        <v>149</v>
      </c>
    </row>
    <row r="7359" spans="1:11" x14ac:dyDescent="0.25">
      <c r="A7359">
        <v>667235116</v>
      </c>
      <c r="B7359" s="1">
        <v>45642</v>
      </c>
      <c r="C7359" t="s">
        <v>27</v>
      </c>
      <c r="D7359" t="s">
        <v>16</v>
      </c>
      <c r="E7359">
        <v>1</v>
      </c>
      <c r="F7359">
        <v>1</v>
      </c>
      <c r="G7359" t="s">
        <v>148</v>
      </c>
      <c r="H7359">
        <v>1</v>
      </c>
      <c r="I7359">
        <v>1</v>
      </c>
      <c r="J7359" t="s">
        <v>14</v>
      </c>
      <c r="K7359" s="40" t="s">
        <v>149</v>
      </c>
    </row>
    <row r="7360" spans="1:11" x14ac:dyDescent="0.25">
      <c r="A7360">
        <v>14037283</v>
      </c>
      <c r="B7360" s="1">
        <v>41737</v>
      </c>
      <c r="C7360" t="s">
        <v>11</v>
      </c>
      <c r="D7360" t="s">
        <v>17</v>
      </c>
      <c r="E7360">
        <v>1</v>
      </c>
      <c r="F7360">
        <v>0.5</v>
      </c>
      <c r="G7360" t="s">
        <v>148</v>
      </c>
      <c r="H7360">
        <v>1</v>
      </c>
      <c r="I7360">
        <v>1</v>
      </c>
      <c r="J7360" t="s">
        <v>14</v>
      </c>
      <c r="K7360" s="40" t="s">
        <v>149</v>
      </c>
    </row>
    <row r="7361" spans="1:11" x14ac:dyDescent="0.25">
      <c r="A7361">
        <v>664421931</v>
      </c>
      <c r="B7361" s="1">
        <v>45624</v>
      </c>
      <c r="C7361" t="s">
        <v>11</v>
      </c>
      <c r="D7361" t="s">
        <v>16</v>
      </c>
      <c r="E7361">
        <v>1</v>
      </c>
      <c r="F7361">
        <v>0.87</v>
      </c>
      <c r="G7361" t="s">
        <v>148</v>
      </c>
      <c r="H7361">
        <v>1</v>
      </c>
      <c r="I7361">
        <v>1</v>
      </c>
      <c r="J7361" t="s">
        <v>14</v>
      </c>
      <c r="K7361" s="40" t="s">
        <v>149</v>
      </c>
    </row>
    <row r="7362" spans="1:11" x14ac:dyDescent="0.25">
      <c r="A7362">
        <v>655886175</v>
      </c>
      <c r="B7362" s="1">
        <v>45572</v>
      </c>
      <c r="C7362" t="s">
        <v>27</v>
      </c>
      <c r="D7362" t="s">
        <v>16</v>
      </c>
      <c r="E7362">
        <v>1</v>
      </c>
      <c r="F7362">
        <v>1</v>
      </c>
      <c r="G7362" t="s">
        <v>149</v>
      </c>
      <c r="H7362">
        <v>12</v>
      </c>
      <c r="I7362">
        <v>12</v>
      </c>
      <c r="J7362" t="s">
        <v>14</v>
      </c>
      <c r="K7362" s="40" t="s">
        <v>149</v>
      </c>
    </row>
    <row r="7363" spans="1:11" x14ac:dyDescent="0.25">
      <c r="A7363">
        <v>666783668</v>
      </c>
      <c r="B7363" s="1">
        <v>45639</v>
      </c>
      <c r="C7363" t="s">
        <v>11</v>
      </c>
      <c r="D7363" t="s">
        <v>21</v>
      </c>
      <c r="E7363">
        <v>1</v>
      </c>
      <c r="F7363">
        <v>0.21</v>
      </c>
      <c r="G7363" t="s">
        <v>148</v>
      </c>
      <c r="H7363">
        <v>1</v>
      </c>
      <c r="I7363">
        <v>1</v>
      </c>
      <c r="J7363" t="s">
        <v>14</v>
      </c>
      <c r="K7363" s="40" t="s">
        <v>149</v>
      </c>
    </row>
    <row r="7364" spans="1:11" x14ac:dyDescent="0.25">
      <c r="A7364">
        <v>667585572</v>
      </c>
      <c r="B7364" s="1">
        <v>45644</v>
      </c>
      <c r="C7364" t="s">
        <v>30</v>
      </c>
      <c r="D7364" t="s">
        <v>16</v>
      </c>
      <c r="E7364">
        <v>1</v>
      </c>
      <c r="F7364">
        <v>1</v>
      </c>
      <c r="G7364" t="s">
        <v>148</v>
      </c>
      <c r="H7364">
        <v>1</v>
      </c>
      <c r="I7364">
        <v>1</v>
      </c>
      <c r="J7364" t="s">
        <v>22</v>
      </c>
      <c r="K7364" s="40" t="s">
        <v>149</v>
      </c>
    </row>
    <row r="7365" spans="1:11" x14ac:dyDescent="0.25">
      <c r="A7365">
        <v>664224447</v>
      </c>
      <c r="B7365" s="1">
        <v>45623</v>
      </c>
      <c r="C7365" t="s">
        <v>27</v>
      </c>
      <c r="D7365" t="s">
        <v>16</v>
      </c>
      <c r="E7365">
        <v>1</v>
      </c>
      <c r="F7365">
        <v>0.93</v>
      </c>
      <c r="G7365" t="s">
        <v>148</v>
      </c>
      <c r="H7365">
        <v>2</v>
      </c>
      <c r="I7365">
        <v>8</v>
      </c>
      <c r="J7365" t="s">
        <v>14</v>
      </c>
      <c r="K7365" s="40" t="s">
        <v>148</v>
      </c>
    </row>
    <row r="7366" spans="1:11" x14ac:dyDescent="0.25">
      <c r="A7366">
        <v>667271355</v>
      </c>
      <c r="B7366" s="1">
        <v>45642</v>
      </c>
      <c r="C7366" t="s">
        <v>11</v>
      </c>
      <c r="D7366" t="s">
        <v>16</v>
      </c>
      <c r="E7366">
        <v>1</v>
      </c>
      <c r="F7366">
        <v>1</v>
      </c>
      <c r="G7366" t="s">
        <v>148</v>
      </c>
      <c r="H7366">
        <v>1</v>
      </c>
      <c r="I7366">
        <v>1</v>
      </c>
      <c r="J7366" t="s">
        <v>14</v>
      </c>
      <c r="K7366" s="40" t="s">
        <v>149</v>
      </c>
    </row>
    <row r="7367" spans="1:11" x14ac:dyDescent="0.25">
      <c r="A7367">
        <v>666697185</v>
      </c>
      <c r="B7367" s="1">
        <v>45638</v>
      </c>
      <c r="C7367" t="s">
        <v>11</v>
      </c>
      <c r="D7367" t="s">
        <v>17</v>
      </c>
      <c r="E7367">
        <v>0.77</v>
      </c>
      <c r="F7367">
        <v>1</v>
      </c>
      <c r="G7367" t="s">
        <v>148</v>
      </c>
      <c r="H7367">
        <v>1</v>
      </c>
      <c r="I7367">
        <v>1</v>
      </c>
      <c r="J7367" t="s">
        <v>14</v>
      </c>
      <c r="K7367" s="40" t="s">
        <v>149</v>
      </c>
    </row>
    <row r="7368" spans="1:11" x14ac:dyDescent="0.25">
      <c r="A7368">
        <v>401262054</v>
      </c>
      <c r="B7368" s="1">
        <v>44328</v>
      </c>
      <c r="C7368" t="s">
        <v>11</v>
      </c>
      <c r="D7368" t="s">
        <v>20</v>
      </c>
      <c r="E7368">
        <v>0.3</v>
      </c>
      <c r="F7368">
        <v>0.28999999999999998</v>
      </c>
      <c r="G7368" t="s">
        <v>148</v>
      </c>
      <c r="H7368">
        <v>1</v>
      </c>
      <c r="I7368">
        <v>2</v>
      </c>
      <c r="J7368" t="s">
        <v>14</v>
      </c>
      <c r="K7368" s="40" t="s">
        <v>149</v>
      </c>
    </row>
    <row r="7369" spans="1:11" x14ac:dyDescent="0.25">
      <c r="A7369">
        <v>657731227</v>
      </c>
      <c r="B7369" s="1">
        <v>45583</v>
      </c>
      <c r="C7369" t="s">
        <v>27</v>
      </c>
      <c r="D7369" t="s">
        <v>16</v>
      </c>
      <c r="E7369">
        <v>0.97</v>
      </c>
      <c r="F7369">
        <v>0.91</v>
      </c>
      <c r="G7369" t="s">
        <v>149</v>
      </c>
      <c r="H7369">
        <v>15</v>
      </c>
      <c r="I7369">
        <v>15</v>
      </c>
      <c r="J7369" t="s">
        <v>14</v>
      </c>
      <c r="K7369" s="40" t="s">
        <v>149</v>
      </c>
    </row>
    <row r="7370" spans="1:11" x14ac:dyDescent="0.25">
      <c r="A7370">
        <v>652557434</v>
      </c>
      <c r="B7370" s="1">
        <v>45552</v>
      </c>
      <c r="C7370" t="s">
        <v>11</v>
      </c>
      <c r="D7370" t="s">
        <v>16</v>
      </c>
      <c r="E7370">
        <v>1</v>
      </c>
      <c r="F7370">
        <v>1</v>
      </c>
      <c r="G7370" t="s">
        <v>148</v>
      </c>
      <c r="H7370">
        <v>1</v>
      </c>
      <c r="I7370">
        <v>1</v>
      </c>
      <c r="J7370" t="s">
        <v>14</v>
      </c>
      <c r="K7370" s="40" t="s">
        <v>149</v>
      </c>
    </row>
    <row r="7371" spans="1:11" x14ac:dyDescent="0.25">
      <c r="A7371">
        <v>655087942</v>
      </c>
      <c r="B7371" s="1">
        <v>45567</v>
      </c>
      <c r="C7371" t="s">
        <v>27</v>
      </c>
      <c r="D7371" t="s">
        <v>16</v>
      </c>
      <c r="E7371">
        <v>1</v>
      </c>
      <c r="F7371">
        <v>1</v>
      </c>
      <c r="G7371" t="s">
        <v>148</v>
      </c>
      <c r="H7371">
        <v>3</v>
      </c>
      <c r="I7371">
        <v>3</v>
      </c>
      <c r="J7371" t="s">
        <v>14</v>
      </c>
      <c r="K7371" s="40" t="s">
        <v>148</v>
      </c>
    </row>
    <row r="7372" spans="1:11" x14ac:dyDescent="0.25">
      <c r="A7372">
        <v>21092319</v>
      </c>
      <c r="B7372" s="1">
        <v>41890</v>
      </c>
      <c r="C7372" t="s">
        <v>11</v>
      </c>
      <c r="D7372" t="s">
        <v>12</v>
      </c>
      <c r="F7372">
        <v>0.98</v>
      </c>
      <c r="G7372" t="s">
        <v>148</v>
      </c>
      <c r="H7372">
        <v>1</v>
      </c>
      <c r="I7372">
        <v>1</v>
      </c>
      <c r="J7372" t="s">
        <v>14</v>
      </c>
      <c r="K7372" s="40" t="s">
        <v>149</v>
      </c>
    </row>
    <row r="7373" spans="1:11" x14ac:dyDescent="0.25">
      <c r="A7373">
        <v>667128956</v>
      </c>
      <c r="B7373" s="1">
        <v>45641</v>
      </c>
      <c r="C7373" t="s">
        <v>27</v>
      </c>
      <c r="D7373" t="s">
        <v>16</v>
      </c>
      <c r="E7373">
        <v>1</v>
      </c>
      <c r="F7373">
        <v>1</v>
      </c>
      <c r="G7373" t="s">
        <v>148</v>
      </c>
      <c r="H7373">
        <v>4</v>
      </c>
      <c r="I7373">
        <v>4</v>
      </c>
      <c r="J7373" t="s">
        <v>14</v>
      </c>
      <c r="K7373" s="40" t="s">
        <v>149</v>
      </c>
    </row>
    <row r="7374" spans="1:11" x14ac:dyDescent="0.25">
      <c r="A7374">
        <v>663436093</v>
      </c>
      <c r="B7374" s="1">
        <v>45618</v>
      </c>
      <c r="C7374" t="s">
        <v>27</v>
      </c>
      <c r="D7374" t="s">
        <v>16</v>
      </c>
      <c r="E7374">
        <v>1</v>
      </c>
      <c r="F7374">
        <v>0.99</v>
      </c>
      <c r="G7374" t="s">
        <v>148</v>
      </c>
      <c r="H7374">
        <v>23</v>
      </c>
      <c r="I7374">
        <v>28</v>
      </c>
      <c r="J7374" t="s">
        <v>14</v>
      </c>
      <c r="K7374" s="40" t="s">
        <v>149</v>
      </c>
    </row>
    <row r="7375" spans="1:11" x14ac:dyDescent="0.25">
      <c r="A7375">
        <v>667457380</v>
      </c>
      <c r="B7375" s="1">
        <v>45643</v>
      </c>
      <c r="C7375" t="s">
        <v>27</v>
      </c>
      <c r="D7375" t="s">
        <v>16</v>
      </c>
      <c r="E7375">
        <v>1</v>
      </c>
      <c r="F7375">
        <v>0.98</v>
      </c>
      <c r="G7375" t="s">
        <v>148</v>
      </c>
      <c r="H7375">
        <v>2</v>
      </c>
      <c r="I7375">
        <v>3</v>
      </c>
      <c r="J7375" t="s">
        <v>14</v>
      </c>
      <c r="K7375" s="40" t="s">
        <v>149</v>
      </c>
    </row>
    <row r="7376" spans="1:11" x14ac:dyDescent="0.25">
      <c r="A7376">
        <v>185036943</v>
      </c>
      <c r="B7376" s="1">
        <v>43208</v>
      </c>
      <c r="C7376" t="s">
        <v>11</v>
      </c>
      <c r="D7376" t="s">
        <v>16</v>
      </c>
      <c r="E7376">
        <v>1</v>
      </c>
      <c r="F7376">
        <v>0.13</v>
      </c>
      <c r="G7376" t="s">
        <v>148</v>
      </c>
      <c r="H7376">
        <v>2</v>
      </c>
      <c r="I7376">
        <v>2</v>
      </c>
      <c r="J7376" t="s">
        <v>26</v>
      </c>
      <c r="K7376" s="40" t="s">
        <v>149</v>
      </c>
    </row>
    <row r="7377" spans="1:11" x14ac:dyDescent="0.25">
      <c r="A7377">
        <v>665418664</v>
      </c>
      <c r="B7377" s="1">
        <v>45630</v>
      </c>
      <c r="C7377" t="s">
        <v>11</v>
      </c>
      <c r="D7377" t="s">
        <v>16</v>
      </c>
      <c r="E7377">
        <v>1</v>
      </c>
      <c r="F7377">
        <v>1</v>
      </c>
      <c r="G7377" t="s">
        <v>148</v>
      </c>
      <c r="H7377">
        <v>1</v>
      </c>
      <c r="I7377">
        <v>1</v>
      </c>
      <c r="J7377" t="s">
        <v>14</v>
      </c>
      <c r="K7377" s="40" t="s">
        <v>149</v>
      </c>
    </row>
    <row r="7378" spans="1:11" x14ac:dyDescent="0.25">
      <c r="A7378">
        <v>667735397</v>
      </c>
      <c r="B7378" s="1">
        <v>45645</v>
      </c>
      <c r="C7378" t="s">
        <v>27</v>
      </c>
      <c r="D7378" t="s">
        <v>16</v>
      </c>
      <c r="E7378">
        <v>1</v>
      </c>
      <c r="F7378">
        <v>1</v>
      </c>
      <c r="G7378" t="s">
        <v>148</v>
      </c>
      <c r="H7378">
        <v>1</v>
      </c>
      <c r="I7378">
        <v>1</v>
      </c>
      <c r="J7378" t="s">
        <v>14</v>
      </c>
      <c r="K7378" s="40" t="s">
        <v>149</v>
      </c>
    </row>
    <row r="7379" spans="1:11" x14ac:dyDescent="0.25">
      <c r="A7379">
        <v>246838052</v>
      </c>
      <c r="B7379" s="1">
        <v>43528</v>
      </c>
      <c r="C7379" t="s">
        <v>11</v>
      </c>
      <c r="D7379" t="s">
        <v>16</v>
      </c>
      <c r="E7379">
        <v>1</v>
      </c>
      <c r="F7379">
        <v>0.86</v>
      </c>
      <c r="G7379" t="s">
        <v>148</v>
      </c>
      <c r="H7379">
        <v>1</v>
      </c>
      <c r="I7379">
        <v>1</v>
      </c>
      <c r="J7379" t="s">
        <v>14</v>
      </c>
      <c r="K7379" s="40" t="s">
        <v>149</v>
      </c>
    </row>
    <row r="7380" spans="1:11" x14ac:dyDescent="0.25">
      <c r="A7380">
        <v>131940687</v>
      </c>
      <c r="B7380" s="1">
        <v>42880</v>
      </c>
      <c r="C7380" t="s">
        <v>11</v>
      </c>
      <c r="D7380" t="s">
        <v>16</v>
      </c>
      <c r="E7380">
        <v>1</v>
      </c>
      <c r="F7380">
        <v>1</v>
      </c>
      <c r="G7380" t="s">
        <v>148</v>
      </c>
      <c r="H7380">
        <v>1</v>
      </c>
      <c r="I7380">
        <v>2</v>
      </c>
      <c r="J7380" t="s">
        <v>14</v>
      </c>
      <c r="K7380" s="40" t="s">
        <v>149</v>
      </c>
    </row>
    <row r="7381" spans="1:11" x14ac:dyDescent="0.25">
      <c r="A7381">
        <v>90490073</v>
      </c>
      <c r="B7381" s="1">
        <v>42599</v>
      </c>
      <c r="C7381" t="s">
        <v>11</v>
      </c>
      <c r="D7381" t="s">
        <v>16</v>
      </c>
      <c r="E7381">
        <v>1</v>
      </c>
      <c r="F7381">
        <v>1</v>
      </c>
      <c r="G7381" t="s">
        <v>148</v>
      </c>
      <c r="H7381">
        <v>9</v>
      </c>
      <c r="I7381">
        <v>9</v>
      </c>
      <c r="J7381" t="s">
        <v>14</v>
      </c>
      <c r="K7381" s="40" t="s">
        <v>149</v>
      </c>
    </row>
    <row r="7382" spans="1:11" x14ac:dyDescent="0.25">
      <c r="A7382">
        <v>218085748</v>
      </c>
      <c r="B7382" s="1">
        <v>43373</v>
      </c>
      <c r="C7382" t="s">
        <v>11</v>
      </c>
      <c r="D7382" t="s">
        <v>16</v>
      </c>
      <c r="E7382">
        <v>1</v>
      </c>
      <c r="F7382">
        <v>1</v>
      </c>
      <c r="G7382" t="s">
        <v>148</v>
      </c>
      <c r="H7382">
        <v>2</v>
      </c>
      <c r="I7382">
        <v>2</v>
      </c>
      <c r="J7382" t="s">
        <v>14</v>
      </c>
      <c r="K7382" s="40" t="s">
        <v>149</v>
      </c>
    </row>
    <row r="7383" spans="1:11" x14ac:dyDescent="0.25">
      <c r="A7383">
        <v>525221850</v>
      </c>
      <c r="B7383" s="1">
        <v>45119</v>
      </c>
      <c r="C7383" t="s">
        <v>27</v>
      </c>
      <c r="D7383" t="s">
        <v>12</v>
      </c>
      <c r="G7383" t="s">
        <v>148</v>
      </c>
      <c r="H7383">
        <v>1</v>
      </c>
      <c r="I7383">
        <v>1</v>
      </c>
      <c r="J7383" t="s">
        <v>22</v>
      </c>
      <c r="K7383" s="40" t="s">
        <v>149</v>
      </c>
    </row>
    <row r="7384" spans="1:11" x14ac:dyDescent="0.25">
      <c r="A7384">
        <v>305044022</v>
      </c>
      <c r="B7384" s="1">
        <v>43766</v>
      </c>
      <c r="C7384" t="s">
        <v>11</v>
      </c>
      <c r="D7384" t="s">
        <v>16</v>
      </c>
      <c r="E7384">
        <v>1</v>
      </c>
      <c r="F7384">
        <v>1</v>
      </c>
      <c r="G7384" t="s">
        <v>148</v>
      </c>
      <c r="H7384">
        <v>1</v>
      </c>
      <c r="I7384">
        <v>1</v>
      </c>
      <c r="J7384" t="s">
        <v>14</v>
      </c>
      <c r="K7384" s="40" t="s">
        <v>149</v>
      </c>
    </row>
    <row r="7385" spans="1:11" x14ac:dyDescent="0.25">
      <c r="A7385">
        <v>164566646</v>
      </c>
      <c r="B7385" s="1">
        <v>43097</v>
      </c>
      <c r="C7385" t="s">
        <v>11</v>
      </c>
      <c r="D7385" t="s">
        <v>17</v>
      </c>
      <c r="E7385">
        <v>1</v>
      </c>
      <c r="F7385">
        <v>0.88</v>
      </c>
      <c r="G7385" t="s">
        <v>148</v>
      </c>
      <c r="H7385">
        <v>1</v>
      </c>
      <c r="I7385">
        <v>5</v>
      </c>
      <c r="J7385" t="s">
        <v>14</v>
      </c>
      <c r="K7385" s="40" t="s">
        <v>149</v>
      </c>
    </row>
    <row r="7386" spans="1:11" x14ac:dyDescent="0.25">
      <c r="A7386">
        <v>555161935</v>
      </c>
      <c r="B7386" s="1">
        <v>45298</v>
      </c>
      <c r="C7386" t="s">
        <v>32</v>
      </c>
      <c r="D7386" t="s">
        <v>16</v>
      </c>
      <c r="E7386">
        <v>1</v>
      </c>
      <c r="F7386">
        <v>0.67</v>
      </c>
      <c r="G7386" t="s">
        <v>148</v>
      </c>
      <c r="H7386">
        <v>1</v>
      </c>
      <c r="I7386">
        <v>5</v>
      </c>
      <c r="J7386" t="s">
        <v>22</v>
      </c>
      <c r="K7386" s="40" t="s">
        <v>149</v>
      </c>
    </row>
    <row r="7387" spans="1:11" x14ac:dyDescent="0.25">
      <c r="A7387">
        <v>88886464</v>
      </c>
      <c r="B7387" s="1">
        <v>42591</v>
      </c>
      <c r="C7387" t="s">
        <v>11</v>
      </c>
      <c r="D7387" t="s">
        <v>16</v>
      </c>
      <c r="E7387">
        <v>1</v>
      </c>
      <c r="F7387">
        <v>0.5</v>
      </c>
      <c r="G7387" t="s">
        <v>148</v>
      </c>
      <c r="H7387">
        <v>1</v>
      </c>
      <c r="I7387">
        <v>2</v>
      </c>
      <c r="J7387" t="s">
        <v>22</v>
      </c>
      <c r="K7387" s="40" t="s">
        <v>149</v>
      </c>
    </row>
    <row r="7388" spans="1:11" x14ac:dyDescent="0.25">
      <c r="A7388">
        <v>668434518</v>
      </c>
      <c r="B7388" s="1">
        <v>45649</v>
      </c>
      <c r="C7388" t="s">
        <v>27</v>
      </c>
      <c r="D7388" t="s">
        <v>16</v>
      </c>
      <c r="E7388">
        <v>1</v>
      </c>
      <c r="F7388">
        <v>1</v>
      </c>
      <c r="G7388" t="s">
        <v>148</v>
      </c>
      <c r="H7388">
        <v>1</v>
      </c>
      <c r="I7388">
        <v>1</v>
      </c>
      <c r="J7388" t="s">
        <v>22</v>
      </c>
      <c r="K7388" s="40" t="s">
        <v>149</v>
      </c>
    </row>
    <row r="7389" spans="1:11" x14ac:dyDescent="0.25">
      <c r="A7389">
        <v>268192238</v>
      </c>
      <c r="B7389" s="1">
        <v>43628</v>
      </c>
      <c r="C7389" t="s">
        <v>11</v>
      </c>
      <c r="D7389" t="s">
        <v>16</v>
      </c>
      <c r="E7389">
        <v>1</v>
      </c>
      <c r="F7389">
        <v>0.69</v>
      </c>
      <c r="G7389" t="s">
        <v>148</v>
      </c>
      <c r="H7389">
        <v>2</v>
      </c>
      <c r="I7389">
        <v>7</v>
      </c>
      <c r="J7389" t="s">
        <v>14</v>
      </c>
      <c r="K7389" s="40" t="s">
        <v>149</v>
      </c>
    </row>
    <row r="7390" spans="1:11" x14ac:dyDescent="0.25">
      <c r="A7390">
        <v>198372903</v>
      </c>
      <c r="B7390" s="1">
        <v>43278</v>
      </c>
      <c r="C7390" t="s">
        <v>11</v>
      </c>
      <c r="D7390" t="s">
        <v>20</v>
      </c>
      <c r="E7390">
        <v>0.4</v>
      </c>
      <c r="F7390">
        <v>0.19</v>
      </c>
      <c r="G7390" t="s">
        <v>148</v>
      </c>
      <c r="H7390">
        <v>1</v>
      </c>
      <c r="I7390">
        <v>1</v>
      </c>
      <c r="J7390" t="s">
        <v>14</v>
      </c>
      <c r="K7390" s="40" t="s">
        <v>149</v>
      </c>
    </row>
    <row r="7391" spans="1:11" x14ac:dyDescent="0.25">
      <c r="A7391">
        <v>447897631</v>
      </c>
      <c r="B7391" s="1">
        <v>44624</v>
      </c>
      <c r="C7391" t="s">
        <v>11</v>
      </c>
      <c r="D7391" t="s">
        <v>16</v>
      </c>
      <c r="E7391">
        <v>1</v>
      </c>
      <c r="F7391">
        <v>0</v>
      </c>
      <c r="G7391" t="s">
        <v>148</v>
      </c>
      <c r="H7391">
        <v>1</v>
      </c>
      <c r="I7391">
        <v>1</v>
      </c>
      <c r="J7391" t="s">
        <v>14</v>
      </c>
      <c r="K7391" s="40" t="s">
        <v>149</v>
      </c>
    </row>
    <row r="7392" spans="1:11" x14ac:dyDescent="0.25">
      <c r="A7392">
        <v>667781705</v>
      </c>
      <c r="B7392" s="1">
        <v>45645</v>
      </c>
      <c r="C7392" t="s">
        <v>27</v>
      </c>
      <c r="D7392" t="s">
        <v>12</v>
      </c>
      <c r="G7392" t="s">
        <v>148</v>
      </c>
      <c r="H7392">
        <v>2</v>
      </c>
      <c r="I7392">
        <v>4</v>
      </c>
      <c r="J7392" t="s">
        <v>14</v>
      </c>
      <c r="K7392" s="40" t="s">
        <v>148</v>
      </c>
    </row>
    <row r="7393" spans="1:11" x14ac:dyDescent="0.25">
      <c r="A7393">
        <v>206137257</v>
      </c>
      <c r="B7393" s="1">
        <v>43311</v>
      </c>
      <c r="C7393" t="s">
        <v>11</v>
      </c>
      <c r="D7393" t="s">
        <v>16</v>
      </c>
      <c r="E7393">
        <v>1</v>
      </c>
      <c r="F7393">
        <v>0.82</v>
      </c>
      <c r="G7393" t="s">
        <v>148</v>
      </c>
      <c r="H7393">
        <v>1</v>
      </c>
      <c r="I7393">
        <v>2</v>
      </c>
      <c r="J7393" t="s">
        <v>14</v>
      </c>
      <c r="K7393" s="40" t="s">
        <v>149</v>
      </c>
    </row>
    <row r="7394" spans="1:11" x14ac:dyDescent="0.25">
      <c r="A7394">
        <v>480358781</v>
      </c>
      <c r="B7394" s="1">
        <v>44824</v>
      </c>
      <c r="C7394" t="s">
        <v>69</v>
      </c>
      <c r="D7394" t="s">
        <v>16</v>
      </c>
      <c r="E7394">
        <v>1</v>
      </c>
      <c r="F7394">
        <v>1</v>
      </c>
      <c r="G7394" t="s">
        <v>148</v>
      </c>
      <c r="H7394">
        <v>1</v>
      </c>
      <c r="I7394">
        <v>1</v>
      </c>
      <c r="J7394" t="s">
        <v>22</v>
      </c>
      <c r="K7394" s="40" t="s">
        <v>149</v>
      </c>
    </row>
    <row r="7395" spans="1:11" x14ac:dyDescent="0.25">
      <c r="A7395">
        <v>418929364</v>
      </c>
      <c r="B7395" s="1">
        <v>44425</v>
      </c>
      <c r="C7395" t="s">
        <v>27</v>
      </c>
      <c r="D7395" t="s">
        <v>16</v>
      </c>
      <c r="E7395">
        <v>1</v>
      </c>
      <c r="F7395">
        <v>0.8</v>
      </c>
      <c r="G7395" t="s">
        <v>148</v>
      </c>
      <c r="H7395">
        <v>2</v>
      </c>
      <c r="I7395">
        <v>3</v>
      </c>
      <c r="J7395" t="s">
        <v>14</v>
      </c>
      <c r="K7395" s="40" t="s">
        <v>149</v>
      </c>
    </row>
    <row r="7396" spans="1:11" x14ac:dyDescent="0.25">
      <c r="A7396">
        <v>102017097</v>
      </c>
      <c r="B7396" s="1">
        <v>42674</v>
      </c>
      <c r="C7396" t="s">
        <v>11</v>
      </c>
      <c r="D7396" t="s">
        <v>16</v>
      </c>
      <c r="E7396">
        <v>0.78</v>
      </c>
      <c r="F7396">
        <v>1</v>
      </c>
      <c r="G7396" t="s">
        <v>148</v>
      </c>
      <c r="H7396">
        <v>1</v>
      </c>
      <c r="I7396">
        <v>4</v>
      </c>
      <c r="J7396" t="s">
        <v>14</v>
      </c>
      <c r="K7396" s="40" t="s">
        <v>149</v>
      </c>
    </row>
    <row r="7397" spans="1:11" x14ac:dyDescent="0.25">
      <c r="A7397">
        <v>168757162</v>
      </c>
      <c r="B7397" s="1">
        <v>43119</v>
      </c>
      <c r="C7397" t="s">
        <v>11</v>
      </c>
      <c r="D7397" t="s">
        <v>16</v>
      </c>
      <c r="E7397">
        <v>1</v>
      </c>
      <c r="F7397">
        <v>0.71</v>
      </c>
      <c r="G7397" t="s">
        <v>148</v>
      </c>
      <c r="H7397">
        <v>1</v>
      </c>
      <c r="I7397">
        <v>1</v>
      </c>
      <c r="J7397" t="s">
        <v>14</v>
      </c>
      <c r="K7397" s="40" t="s">
        <v>149</v>
      </c>
    </row>
    <row r="7398" spans="1:11" x14ac:dyDescent="0.25">
      <c r="A7398">
        <v>667972254</v>
      </c>
      <c r="B7398" s="1">
        <v>45646</v>
      </c>
      <c r="C7398" t="s">
        <v>11</v>
      </c>
      <c r="D7398" t="s">
        <v>17</v>
      </c>
      <c r="E7398">
        <v>0.91</v>
      </c>
      <c r="F7398">
        <v>0.17</v>
      </c>
      <c r="G7398" t="s">
        <v>148</v>
      </c>
      <c r="H7398">
        <v>1</v>
      </c>
      <c r="I7398">
        <v>1</v>
      </c>
      <c r="J7398" t="s">
        <v>14</v>
      </c>
      <c r="K7398" s="40" t="s">
        <v>149</v>
      </c>
    </row>
    <row r="7399" spans="1:11" x14ac:dyDescent="0.25">
      <c r="A7399">
        <v>664374827</v>
      </c>
      <c r="B7399" s="1">
        <v>45624</v>
      </c>
      <c r="C7399" t="s">
        <v>27</v>
      </c>
      <c r="D7399" t="s">
        <v>16</v>
      </c>
      <c r="E7399">
        <v>1</v>
      </c>
      <c r="F7399">
        <v>1</v>
      </c>
      <c r="G7399" t="s">
        <v>148</v>
      </c>
      <c r="H7399">
        <v>1</v>
      </c>
      <c r="I7399">
        <v>1</v>
      </c>
      <c r="J7399" t="s">
        <v>14</v>
      </c>
      <c r="K7399" s="40" t="s">
        <v>149</v>
      </c>
    </row>
    <row r="7400" spans="1:11" x14ac:dyDescent="0.25">
      <c r="A7400">
        <v>668553771</v>
      </c>
      <c r="B7400" s="1">
        <v>45650</v>
      </c>
      <c r="C7400" t="s">
        <v>27</v>
      </c>
      <c r="D7400" t="s">
        <v>16</v>
      </c>
      <c r="E7400">
        <v>1</v>
      </c>
      <c r="F7400">
        <v>1</v>
      </c>
      <c r="G7400" t="s">
        <v>148</v>
      </c>
      <c r="H7400">
        <v>1</v>
      </c>
      <c r="I7400">
        <v>1</v>
      </c>
      <c r="J7400" t="s">
        <v>14</v>
      </c>
      <c r="K7400" s="40" t="s">
        <v>148</v>
      </c>
    </row>
    <row r="7401" spans="1:11" x14ac:dyDescent="0.25">
      <c r="A7401">
        <v>136738445</v>
      </c>
      <c r="B7401" s="1">
        <v>42910</v>
      </c>
      <c r="C7401" t="s">
        <v>11</v>
      </c>
      <c r="D7401" t="s">
        <v>16</v>
      </c>
      <c r="E7401">
        <v>1</v>
      </c>
      <c r="F7401">
        <v>1</v>
      </c>
      <c r="G7401" t="s">
        <v>149</v>
      </c>
      <c r="H7401">
        <v>2</v>
      </c>
      <c r="I7401">
        <v>2</v>
      </c>
      <c r="J7401" t="s">
        <v>18</v>
      </c>
      <c r="K7401" s="40" t="s">
        <v>149</v>
      </c>
    </row>
    <row r="7402" spans="1:11" x14ac:dyDescent="0.25">
      <c r="A7402">
        <v>668679283</v>
      </c>
      <c r="B7402" s="1">
        <v>45651</v>
      </c>
      <c r="C7402" t="s">
        <v>27</v>
      </c>
      <c r="D7402" t="s">
        <v>16</v>
      </c>
      <c r="E7402">
        <v>1</v>
      </c>
      <c r="F7402">
        <v>0.96</v>
      </c>
      <c r="G7402" t="s">
        <v>148</v>
      </c>
      <c r="H7402">
        <v>2</v>
      </c>
      <c r="I7402">
        <v>3</v>
      </c>
      <c r="J7402" t="s">
        <v>14</v>
      </c>
      <c r="K7402" s="40" t="s">
        <v>149</v>
      </c>
    </row>
    <row r="7403" spans="1:11" x14ac:dyDescent="0.25">
      <c r="A7403">
        <v>668680280</v>
      </c>
      <c r="B7403" s="1">
        <v>45651</v>
      </c>
      <c r="C7403" t="s">
        <v>27</v>
      </c>
      <c r="D7403" t="s">
        <v>16</v>
      </c>
      <c r="E7403">
        <v>0.98</v>
      </c>
      <c r="F7403">
        <v>0.99</v>
      </c>
      <c r="G7403" t="s">
        <v>148</v>
      </c>
      <c r="H7403">
        <v>4</v>
      </c>
      <c r="I7403">
        <v>5</v>
      </c>
      <c r="J7403" t="s">
        <v>22</v>
      </c>
      <c r="K7403" s="40" t="s">
        <v>149</v>
      </c>
    </row>
    <row r="7404" spans="1:11" x14ac:dyDescent="0.25">
      <c r="A7404">
        <v>135866876</v>
      </c>
      <c r="B7404" s="1">
        <v>42905</v>
      </c>
      <c r="C7404" t="s">
        <v>11</v>
      </c>
      <c r="D7404" t="s">
        <v>21</v>
      </c>
      <c r="E7404">
        <v>0.77</v>
      </c>
      <c r="F7404">
        <v>0.67</v>
      </c>
      <c r="G7404" t="s">
        <v>148</v>
      </c>
      <c r="H7404">
        <v>1</v>
      </c>
      <c r="I7404">
        <v>1</v>
      </c>
      <c r="J7404" t="s">
        <v>14</v>
      </c>
      <c r="K7404" s="40" t="s">
        <v>149</v>
      </c>
    </row>
    <row r="7405" spans="1:11" x14ac:dyDescent="0.25">
      <c r="A7405">
        <v>668681747</v>
      </c>
      <c r="B7405" s="1">
        <v>45651</v>
      </c>
      <c r="C7405" t="s">
        <v>11</v>
      </c>
      <c r="D7405" t="s">
        <v>16</v>
      </c>
      <c r="E7405">
        <v>1</v>
      </c>
      <c r="F7405">
        <v>1</v>
      </c>
      <c r="G7405" t="s">
        <v>148</v>
      </c>
      <c r="H7405">
        <v>1</v>
      </c>
      <c r="I7405">
        <v>1</v>
      </c>
      <c r="J7405" t="s">
        <v>22</v>
      </c>
      <c r="K7405" s="40" t="s">
        <v>149</v>
      </c>
    </row>
    <row r="7406" spans="1:11" x14ac:dyDescent="0.25">
      <c r="A7406">
        <v>270249299</v>
      </c>
      <c r="B7406" s="1">
        <v>43637</v>
      </c>
      <c r="C7406" t="s">
        <v>19</v>
      </c>
      <c r="D7406" t="s">
        <v>16</v>
      </c>
      <c r="E7406">
        <v>1</v>
      </c>
      <c r="F7406">
        <v>1</v>
      </c>
      <c r="G7406" t="s">
        <v>148</v>
      </c>
      <c r="H7406">
        <v>2</v>
      </c>
      <c r="I7406">
        <v>2</v>
      </c>
      <c r="J7406" t="s">
        <v>14</v>
      </c>
      <c r="K7406" s="40" t="s">
        <v>149</v>
      </c>
    </row>
    <row r="7407" spans="1:11" x14ac:dyDescent="0.25">
      <c r="A7407">
        <v>11554804</v>
      </c>
      <c r="B7407" s="1">
        <v>42731</v>
      </c>
      <c r="C7407" t="s">
        <v>11</v>
      </c>
      <c r="D7407" t="s">
        <v>17</v>
      </c>
      <c r="E7407">
        <v>1</v>
      </c>
      <c r="F7407">
        <v>1</v>
      </c>
      <c r="G7407" t="s">
        <v>148</v>
      </c>
      <c r="H7407">
        <v>1</v>
      </c>
      <c r="I7407">
        <v>2</v>
      </c>
      <c r="J7407" t="s">
        <v>14</v>
      </c>
      <c r="K7407" s="40" t="s">
        <v>149</v>
      </c>
    </row>
    <row r="7408" spans="1:11" x14ac:dyDescent="0.25">
      <c r="A7408">
        <v>668090116</v>
      </c>
      <c r="B7408" s="1">
        <v>45647</v>
      </c>
      <c r="C7408" t="s">
        <v>27</v>
      </c>
      <c r="D7408" t="s">
        <v>16</v>
      </c>
      <c r="E7408">
        <v>1</v>
      </c>
      <c r="F7408">
        <v>0.9</v>
      </c>
      <c r="G7408" t="s">
        <v>148</v>
      </c>
      <c r="H7408">
        <v>1</v>
      </c>
      <c r="I7408">
        <v>1</v>
      </c>
      <c r="J7408" t="s">
        <v>14</v>
      </c>
      <c r="K7408" s="40" t="s">
        <v>149</v>
      </c>
    </row>
    <row r="7409" spans="1:11" x14ac:dyDescent="0.25">
      <c r="A7409">
        <v>484670262</v>
      </c>
      <c r="B7409" s="1">
        <v>44856</v>
      </c>
      <c r="C7409" t="s">
        <v>11</v>
      </c>
      <c r="D7409" t="s">
        <v>20</v>
      </c>
      <c r="E7409">
        <v>0.46</v>
      </c>
      <c r="F7409">
        <v>0.48</v>
      </c>
      <c r="G7409" t="s">
        <v>148</v>
      </c>
      <c r="H7409">
        <v>2</v>
      </c>
      <c r="I7409">
        <v>2</v>
      </c>
      <c r="J7409" t="s">
        <v>22</v>
      </c>
      <c r="K7409" s="40" t="s">
        <v>149</v>
      </c>
    </row>
    <row r="7410" spans="1:11" x14ac:dyDescent="0.25">
      <c r="A7410">
        <v>661620273</v>
      </c>
      <c r="B7410" s="1">
        <v>45607</v>
      </c>
      <c r="C7410" t="s">
        <v>27</v>
      </c>
      <c r="D7410" t="s">
        <v>16</v>
      </c>
      <c r="E7410">
        <v>1</v>
      </c>
      <c r="F7410">
        <v>0.4</v>
      </c>
      <c r="G7410" t="s">
        <v>148</v>
      </c>
      <c r="H7410">
        <v>2</v>
      </c>
      <c r="I7410">
        <v>2</v>
      </c>
      <c r="J7410" t="s">
        <v>22</v>
      </c>
      <c r="K7410" s="40" t="s">
        <v>149</v>
      </c>
    </row>
    <row r="7411" spans="1:11" x14ac:dyDescent="0.25">
      <c r="A7411">
        <v>668126150</v>
      </c>
      <c r="B7411" s="1">
        <v>45647</v>
      </c>
      <c r="C7411" t="s">
        <v>27</v>
      </c>
      <c r="D7411" t="s">
        <v>16</v>
      </c>
      <c r="E7411">
        <v>1</v>
      </c>
      <c r="F7411">
        <v>1</v>
      </c>
      <c r="G7411" t="s">
        <v>148</v>
      </c>
      <c r="H7411">
        <v>1</v>
      </c>
      <c r="I7411">
        <v>1</v>
      </c>
      <c r="J7411" t="s">
        <v>22</v>
      </c>
      <c r="K7411" s="40" t="s">
        <v>149</v>
      </c>
    </row>
    <row r="7412" spans="1:11" x14ac:dyDescent="0.25">
      <c r="A7412">
        <v>89060357</v>
      </c>
      <c r="B7412" s="1">
        <v>42592</v>
      </c>
      <c r="C7412" t="s">
        <v>11</v>
      </c>
      <c r="D7412" t="s">
        <v>16</v>
      </c>
      <c r="E7412">
        <v>1</v>
      </c>
      <c r="F7412">
        <v>0.97</v>
      </c>
      <c r="G7412" t="s">
        <v>149</v>
      </c>
      <c r="H7412">
        <v>1</v>
      </c>
      <c r="I7412">
        <v>1</v>
      </c>
      <c r="J7412" t="s">
        <v>14</v>
      </c>
      <c r="K7412" s="40" t="s">
        <v>149</v>
      </c>
    </row>
    <row r="7413" spans="1:11" x14ac:dyDescent="0.25">
      <c r="A7413">
        <v>668802404</v>
      </c>
      <c r="B7413" s="1">
        <v>45652</v>
      </c>
      <c r="C7413" t="s">
        <v>27</v>
      </c>
      <c r="D7413" t="s">
        <v>17</v>
      </c>
      <c r="E7413">
        <v>0.7</v>
      </c>
      <c r="F7413">
        <v>0</v>
      </c>
      <c r="G7413" t="s">
        <v>148</v>
      </c>
      <c r="H7413">
        <v>1</v>
      </c>
      <c r="I7413">
        <v>1</v>
      </c>
      <c r="J7413" t="s">
        <v>14</v>
      </c>
      <c r="K7413" s="40" t="s">
        <v>149</v>
      </c>
    </row>
    <row r="7414" spans="1:11" x14ac:dyDescent="0.25">
      <c r="A7414">
        <v>668830527</v>
      </c>
      <c r="B7414" s="1">
        <v>45652</v>
      </c>
      <c r="C7414" t="s">
        <v>27</v>
      </c>
      <c r="D7414" t="s">
        <v>16</v>
      </c>
      <c r="E7414">
        <v>0.63</v>
      </c>
      <c r="F7414">
        <v>1</v>
      </c>
      <c r="G7414" t="s">
        <v>148</v>
      </c>
      <c r="H7414">
        <v>1</v>
      </c>
      <c r="I7414">
        <v>2</v>
      </c>
      <c r="J7414" t="s">
        <v>14</v>
      </c>
      <c r="K7414" s="40" t="s">
        <v>149</v>
      </c>
    </row>
    <row r="7415" spans="1:11" x14ac:dyDescent="0.25">
      <c r="A7415">
        <v>524035193</v>
      </c>
      <c r="B7415" s="1">
        <v>45113</v>
      </c>
      <c r="C7415" t="s">
        <v>27</v>
      </c>
      <c r="D7415" t="s">
        <v>20</v>
      </c>
      <c r="E7415">
        <v>0</v>
      </c>
      <c r="F7415">
        <v>0</v>
      </c>
      <c r="G7415" t="s">
        <v>148</v>
      </c>
      <c r="H7415">
        <v>1</v>
      </c>
      <c r="I7415">
        <v>6</v>
      </c>
      <c r="J7415" t="s">
        <v>14</v>
      </c>
      <c r="K7415" s="40" t="s">
        <v>149</v>
      </c>
    </row>
    <row r="7416" spans="1:11" x14ac:dyDescent="0.25">
      <c r="A7416">
        <v>668229992</v>
      </c>
      <c r="B7416" s="1">
        <v>45648</v>
      </c>
      <c r="C7416" t="s">
        <v>27</v>
      </c>
      <c r="D7416" t="s">
        <v>16</v>
      </c>
      <c r="E7416">
        <v>1</v>
      </c>
      <c r="F7416">
        <v>1</v>
      </c>
      <c r="G7416" t="s">
        <v>148</v>
      </c>
      <c r="H7416">
        <v>4</v>
      </c>
      <c r="I7416">
        <v>4</v>
      </c>
      <c r="J7416" t="s">
        <v>14</v>
      </c>
      <c r="K7416" s="40" t="s">
        <v>148</v>
      </c>
    </row>
    <row r="7417" spans="1:11" x14ac:dyDescent="0.25">
      <c r="A7417">
        <v>668240916</v>
      </c>
      <c r="B7417" s="1">
        <v>45648</v>
      </c>
      <c r="C7417" t="s">
        <v>27</v>
      </c>
      <c r="D7417" t="s">
        <v>17</v>
      </c>
      <c r="E7417">
        <v>1</v>
      </c>
      <c r="F7417">
        <v>0.9</v>
      </c>
      <c r="G7417" t="s">
        <v>148</v>
      </c>
      <c r="H7417">
        <v>1</v>
      </c>
      <c r="I7417">
        <v>1</v>
      </c>
      <c r="J7417" t="s">
        <v>14</v>
      </c>
      <c r="K7417" s="40" t="s">
        <v>148</v>
      </c>
    </row>
    <row r="7418" spans="1:11" x14ac:dyDescent="0.25">
      <c r="A7418">
        <v>130379153</v>
      </c>
      <c r="B7418" s="1">
        <v>42870</v>
      </c>
      <c r="C7418" t="s">
        <v>11</v>
      </c>
      <c r="D7418" t="s">
        <v>16</v>
      </c>
      <c r="E7418">
        <v>1</v>
      </c>
      <c r="G7418" t="s">
        <v>148</v>
      </c>
      <c r="H7418">
        <v>1</v>
      </c>
      <c r="I7418">
        <v>2</v>
      </c>
      <c r="J7418" t="s">
        <v>14</v>
      </c>
      <c r="K7418" s="40" t="s">
        <v>149</v>
      </c>
    </row>
    <row r="7419" spans="1:11" x14ac:dyDescent="0.25">
      <c r="A7419">
        <v>101263593</v>
      </c>
      <c r="B7419" s="1">
        <v>42668</v>
      </c>
      <c r="C7419" t="s">
        <v>11</v>
      </c>
      <c r="D7419" t="s">
        <v>16</v>
      </c>
      <c r="E7419">
        <v>1</v>
      </c>
      <c r="F7419">
        <v>0.97</v>
      </c>
      <c r="G7419" t="s">
        <v>27</v>
      </c>
      <c r="H7419">
        <v>4</v>
      </c>
      <c r="I7419">
        <v>8</v>
      </c>
      <c r="J7419" t="s">
        <v>14</v>
      </c>
      <c r="K7419" s="40" t="s">
        <v>149</v>
      </c>
    </row>
    <row r="7420" spans="1:11" x14ac:dyDescent="0.25">
      <c r="A7420">
        <v>668890886</v>
      </c>
      <c r="B7420" s="1">
        <v>45652</v>
      </c>
      <c r="C7420" t="s">
        <v>27</v>
      </c>
      <c r="D7420" t="s">
        <v>16</v>
      </c>
      <c r="E7420">
        <v>0.91</v>
      </c>
      <c r="F7420">
        <v>1</v>
      </c>
      <c r="G7420" t="s">
        <v>148</v>
      </c>
      <c r="H7420">
        <v>5</v>
      </c>
      <c r="I7420">
        <v>5</v>
      </c>
      <c r="J7420" t="s">
        <v>14</v>
      </c>
      <c r="K7420" s="40" t="s">
        <v>149</v>
      </c>
    </row>
    <row r="7421" spans="1:11" x14ac:dyDescent="0.25">
      <c r="A7421">
        <v>419305702</v>
      </c>
      <c r="B7421" s="1">
        <v>44428</v>
      </c>
      <c r="C7421" t="s">
        <v>27</v>
      </c>
      <c r="D7421" t="s">
        <v>16</v>
      </c>
      <c r="E7421">
        <v>1</v>
      </c>
      <c r="F7421">
        <v>1</v>
      </c>
      <c r="G7421" t="s">
        <v>148</v>
      </c>
      <c r="H7421">
        <v>1</v>
      </c>
      <c r="I7421">
        <v>2</v>
      </c>
      <c r="J7421" t="s">
        <v>22</v>
      </c>
      <c r="K7421" s="40" t="s">
        <v>149</v>
      </c>
    </row>
    <row r="7422" spans="1:11" x14ac:dyDescent="0.25">
      <c r="A7422">
        <v>594080508</v>
      </c>
      <c r="B7422" s="1">
        <v>45508</v>
      </c>
      <c r="C7422" t="s">
        <v>11</v>
      </c>
      <c r="D7422" t="s">
        <v>16</v>
      </c>
      <c r="E7422">
        <v>1</v>
      </c>
      <c r="F7422">
        <v>1</v>
      </c>
      <c r="G7422" t="s">
        <v>148</v>
      </c>
      <c r="H7422">
        <v>1</v>
      </c>
      <c r="I7422">
        <v>1</v>
      </c>
      <c r="J7422" t="s">
        <v>14</v>
      </c>
      <c r="K7422" s="40" t="s">
        <v>149</v>
      </c>
    </row>
    <row r="7423" spans="1:11" x14ac:dyDescent="0.25">
      <c r="A7423">
        <v>480815290</v>
      </c>
      <c r="B7423" s="1">
        <v>44828</v>
      </c>
      <c r="C7423" t="s">
        <v>11</v>
      </c>
      <c r="D7423" t="s">
        <v>16</v>
      </c>
      <c r="E7423">
        <v>1</v>
      </c>
      <c r="F7423">
        <v>1</v>
      </c>
      <c r="G7423" t="s">
        <v>27</v>
      </c>
      <c r="H7423">
        <v>2</v>
      </c>
      <c r="I7423">
        <v>3</v>
      </c>
      <c r="J7423" t="s">
        <v>22</v>
      </c>
      <c r="K7423" s="40" t="s">
        <v>149</v>
      </c>
    </row>
    <row r="7424" spans="1:11" x14ac:dyDescent="0.25">
      <c r="A7424">
        <v>529102805</v>
      </c>
      <c r="B7424" s="1">
        <v>45138</v>
      </c>
      <c r="C7424" t="s">
        <v>27</v>
      </c>
      <c r="D7424" t="s">
        <v>16</v>
      </c>
      <c r="E7424">
        <v>1</v>
      </c>
      <c r="F7424">
        <v>1</v>
      </c>
      <c r="G7424" t="s">
        <v>148</v>
      </c>
      <c r="H7424">
        <v>1</v>
      </c>
      <c r="I7424">
        <v>2</v>
      </c>
      <c r="J7424" t="s">
        <v>22</v>
      </c>
      <c r="K7424" s="40" t="s">
        <v>149</v>
      </c>
    </row>
    <row r="7425" spans="1:11" x14ac:dyDescent="0.25">
      <c r="A7425">
        <v>664745019</v>
      </c>
      <c r="B7425" s="1">
        <v>45626</v>
      </c>
      <c r="C7425" t="s">
        <v>27</v>
      </c>
      <c r="D7425" t="s">
        <v>16</v>
      </c>
      <c r="E7425">
        <v>1</v>
      </c>
      <c r="F7425">
        <v>1</v>
      </c>
      <c r="G7425" t="s">
        <v>148</v>
      </c>
      <c r="H7425">
        <v>1</v>
      </c>
      <c r="I7425">
        <v>1</v>
      </c>
      <c r="J7425" t="s">
        <v>14</v>
      </c>
      <c r="K7425" s="40" t="s">
        <v>149</v>
      </c>
    </row>
    <row r="7426" spans="1:11" x14ac:dyDescent="0.25">
      <c r="A7426">
        <v>668360889</v>
      </c>
      <c r="B7426" s="1">
        <v>45649</v>
      </c>
      <c r="C7426" t="s">
        <v>27</v>
      </c>
      <c r="D7426" t="s">
        <v>16</v>
      </c>
      <c r="E7426">
        <v>1</v>
      </c>
      <c r="F7426">
        <v>1</v>
      </c>
      <c r="G7426" t="s">
        <v>148</v>
      </c>
      <c r="H7426">
        <v>1</v>
      </c>
      <c r="I7426">
        <v>1</v>
      </c>
      <c r="J7426" t="s">
        <v>14</v>
      </c>
      <c r="K7426" s="40" t="s">
        <v>149</v>
      </c>
    </row>
    <row r="7427" spans="1:11" x14ac:dyDescent="0.25">
      <c r="A7427">
        <v>668385232</v>
      </c>
      <c r="B7427" s="1">
        <v>45649</v>
      </c>
      <c r="C7427" t="s">
        <v>27</v>
      </c>
      <c r="D7427" t="s">
        <v>16</v>
      </c>
      <c r="E7427">
        <v>1</v>
      </c>
      <c r="F7427">
        <v>0.87</v>
      </c>
      <c r="G7427" t="s">
        <v>148</v>
      </c>
      <c r="H7427">
        <v>2</v>
      </c>
      <c r="I7427">
        <v>2</v>
      </c>
      <c r="J7427" t="s">
        <v>14</v>
      </c>
      <c r="K7427" s="40" t="s">
        <v>149</v>
      </c>
    </row>
    <row r="7428" spans="1:11" x14ac:dyDescent="0.25">
      <c r="A7428">
        <v>668353126</v>
      </c>
      <c r="B7428" s="1">
        <v>45649</v>
      </c>
      <c r="C7428" t="s">
        <v>11</v>
      </c>
      <c r="D7428" t="s">
        <v>16</v>
      </c>
      <c r="E7428">
        <v>1</v>
      </c>
      <c r="F7428">
        <v>1</v>
      </c>
      <c r="G7428" t="s">
        <v>148</v>
      </c>
      <c r="H7428">
        <v>1</v>
      </c>
      <c r="I7428">
        <v>1</v>
      </c>
      <c r="J7428" t="s">
        <v>14</v>
      </c>
      <c r="K7428" s="40" t="s">
        <v>149</v>
      </c>
    </row>
    <row r="7429" spans="1:11" x14ac:dyDescent="0.25">
      <c r="A7429">
        <v>668373376</v>
      </c>
      <c r="B7429" s="1">
        <v>45649</v>
      </c>
      <c r="C7429" t="s">
        <v>11</v>
      </c>
      <c r="D7429" t="s">
        <v>20</v>
      </c>
      <c r="E7429">
        <v>0.16</v>
      </c>
      <c r="F7429">
        <v>0.03</v>
      </c>
      <c r="G7429" t="s">
        <v>148</v>
      </c>
      <c r="H7429">
        <v>1</v>
      </c>
      <c r="I7429">
        <v>4</v>
      </c>
      <c r="J7429" t="s">
        <v>14</v>
      </c>
      <c r="K7429" s="40" t="s">
        <v>149</v>
      </c>
    </row>
    <row r="7430" spans="1:11" x14ac:dyDescent="0.25">
      <c r="A7430">
        <v>669047844</v>
      </c>
      <c r="B7430" s="1">
        <v>45653</v>
      </c>
      <c r="C7430" t="s">
        <v>27</v>
      </c>
      <c r="D7430" t="s">
        <v>16</v>
      </c>
      <c r="E7430">
        <v>1</v>
      </c>
      <c r="F7430">
        <v>1</v>
      </c>
      <c r="G7430" t="s">
        <v>148</v>
      </c>
      <c r="H7430">
        <v>1</v>
      </c>
      <c r="I7430">
        <v>1</v>
      </c>
      <c r="J7430" t="s">
        <v>14</v>
      </c>
      <c r="K7430" s="40" t="s">
        <v>149</v>
      </c>
    </row>
    <row r="7431" spans="1:11" x14ac:dyDescent="0.25">
      <c r="A7431">
        <v>407870207</v>
      </c>
      <c r="B7431" s="1">
        <v>44365</v>
      </c>
      <c r="C7431" t="s">
        <v>27</v>
      </c>
      <c r="D7431" t="s">
        <v>17</v>
      </c>
      <c r="E7431">
        <v>0.7</v>
      </c>
      <c r="F7431">
        <v>0.5</v>
      </c>
      <c r="G7431" t="s">
        <v>148</v>
      </c>
      <c r="H7431">
        <v>1</v>
      </c>
      <c r="I7431">
        <v>1</v>
      </c>
      <c r="J7431" t="s">
        <v>22</v>
      </c>
      <c r="K7431" s="40" t="s">
        <v>149</v>
      </c>
    </row>
    <row r="7432" spans="1:11" x14ac:dyDescent="0.25">
      <c r="A7432">
        <v>669075746</v>
      </c>
      <c r="B7432" s="1">
        <v>45653</v>
      </c>
      <c r="C7432" t="s">
        <v>27</v>
      </c>
      <c r="D7432" t="s">
        <v>16</v>
      </c>
      <c r="E7432">
        <v>1</v>
      </c>
      <c r="F7432">
        <v>1</v>
      </c>
      <c r="G7432" t="s">
        <v>148</v>
      </c>
      <c r="H7432">
        <v>1</v>
      </c>
      <c r="I7432">
        <v>1</v>
      </c>
      <c r="J7432" t="s">
        <v>14</v>
      </c>
      <c r="K7432" s="40" t="s">
        <v>149</v>
      </c>
    </row>
    <row r="7433" spans="1:11" x14ac:dyDescent="0.25">
      <c r="A7433">
        <v>539673195</v>
      </c>
      <c r="B7433" s="1">
        <v>45199</v>
      </c>
      <c r="C7433" t="s">
        <v>49</v>
      </c>
      <c r="D7433" t="s">
        <v>16</v>
      </c>
      <c r="E7433">
        <v>1</v>
      </c>
      <c r="F7433">
        <v>1</v>
      </c>
      <c r="G7433" t="s">
        <v>148</v>
      </c>
      <c r="H7433">
        <v>3</v>
      </c>
      <c r="I7433">
        <v>4</v>
      </c>
      <c r="J7433" t="s">
        <v>14</v>
      </c>
      <c r="K7433" s="40" t="s">
        <v>149</v>
      </c>
    </row>
    <row r="7434" spans="1:11" x14ac:dyDescent="0.25">
      <c r="A7434">
        <v>669080905</v>
      </c>
      <c r="B7434" s="1">
        <v>45653</v>
      </c>
      <c r="C7434" t="s">
        <v>11</v>
      </c>
      <c r="D7434" t="s">
        <v>16</v>
      </c>
      <c r="E7434">
        <v>1</v>
      </c>
      <c r="F7434">
        <v>0.87</v>
      </c>
      <c r="G7434" t="s">
        <v>148</v>
      </c>
      <c r="H7434">
        <v>1</v>
      </c>
      <c r="I7434">
        <v>1</v>
      </c>
      <c r="J7434" t="s">
        <v>14</v>
      </c>
      <c r="K7434" s="40" t="s">
        <v>149</v>
      </c>
    </row>
    <row r="7435" spans="1:11" x14ac:dyDescent="0.25">
      <c r="A7435">
        <v>244928826</v>
      </c>
      <c r="B7435" s="1">
        <v>43519</v>
      </c>
      <c r="C7435" t="s">
        <v>11</v>
      </c>
      <c r="D7435" t="s">
        <v>16</v>
      </c>
      <c r="E7435">
        <v>1</v>
      </c>
      <c r="F7435">
        <v>1</v>
      </c>
      <c r="G7435" t="s">
        <v>148</v>
      </c>
      <c r="H7435">
        <v>1</v>
      </c>
      <c r="I7435">
        <v>1</v>
      </c>
      <c r="J7435" t="s">
        <v>18</v>
      </c>
      <c r="K7435" s="40" t="s">
        <v>148</v>
      </c>
    </row>
    <row r="7436" spans="1:11" x14ac:dyDescent="0.25">
      <c r="A7436">
        <v>567380369</v>
      </c>
      <c r="B7436" s="1">
        <v>45367</v>
      </c>
      <c r="C7436" t="s">
        <v>11</v>
      </c>
      <c r="D7436" t="s">
        <v>16</v>
      </c>
      <c r="E7436">
        <v>1</v>
      </c>
      <c r="F7436">
        <v>0.94</v>
      </c>
      <c r="G7436" t="s">
        <v>148</v>
      </c>
      <c r="H7436">
        <v>1</v>
      </c>
      <c r="I7436">
        <v>1</v>
      </c>
      <c r="J7436" t="s">
        <v>14</v>
      </c>
      <c r="K7436" s="40" t="s">
        <v>149</v>
      </c>
    </row>
    <row r="7437" spans="1:11" x14ac:dyDescent="0.25">
      <c r="A7437">
        <v>668207734</v>
      </c>
      <c r="B7437" s="1">
        <v>45648</v>
      </c>
      <c r="C7437" t="s">
        <v>27</v>
      </c>
      <c r="D7437" t="s">
        <v>21</v>
      </c>
      <c r="E7437">
        <v>0.76</v>
      </c>
      <c r="F7437">
        <v>0.55000000000000004</v>
      </c>
      <c r="G7437" t="s">
        <v>148</v>
      </c>
      <c r="H7437">
        <v>6</v>
      </c>
      <c r="I7437">
        <v>9</v>
      </c>
      <c r="J7437" t="s">
        <v>22</v>
      </c>
      <c r="K7437" s="40" t="s">
        <v>149</v>
      </c>
    </row>
    <row r="7438" spans="1:11" x14ac:dyDescent="0.25">
      <c r="A7438">
        <v>669437946</v>
      </c>
      <c r="B7438" s="1">
        <v>45655</v>
      </c>
      <c r="C7438" t="s">
        <v>27</v>
      </c>
      <c r="D7438" t="s">
        <v>17</v>
      </c>
      <c r="E7438">
        <v>0.9</v>
      </c>
      <c r="F7438">
        <v>0.6</v>
      </c>
      <c r="G7438" t="s">
        <v>148</v>
      </c>
      <c r="H7438">
        <v>1</v>
      </c>
      <c r="I7438">
        <v>1</v>
      </c>
      <c r="J7438" t="s">
        <v>14</v>
      </c>
      <c r="K7438" s="40" t="s">
        <v>149</v>
      </c>
    </row>
    <row r="7439" spans="1:11" x14ac:dyDescent="0.25">
      <c r="A7439">
        <v>459770491</v>
      </c>
      <c r="B7439" s="1">
        <v>44699</v>
      </c>
      <c r="C7439" t="s">
        <v>11</v>
      </c>
      <c r="D7439" t="s">
        <v>21</v>
      </c>
      <c r="E7439">
        <v>0.67</v>
      </c>
      <c r="F7439">
        <v>1</v>
      </c>
      <c r="G7439" t="s">
        <v>148</v>
      </c>
      <c r="H7439">
        <v>1</v>
      </c>
      <c r="I7439">
        <v>2</v>
      </c>
      <c r="J7439" t="s">
        <v>22</v>
      </c>
      <c r="K7439" s="40" t="s">
        <v>149</v>
      </c>
    </row>
    <row r="7440" spans="1:11" x14ac:dyDescent="0.25">
      <c r="A7440">
        <v>409614429</v>
      </c>
      <c r="B7440" s="1">
        <v>44375</v>
      </c>
      <c r="C7440" t="s">
        <v>11</v>
      </c>
      <c r="D7440" t="s">
        <v>16</v>
      </c>
      <c r="E7440">
        <v>1</v>
      </c>
      <c r="F7440">
        <v>0.98</v>
      </c>
      <c r="G7440" t="s">
        <v>149</v>
      </c>
      <c r="H7440">
        <v>1</v>
      </c>
      <c r="I7440">
        <v>2</v>
      </c>
      <c r="J7440" t="s">
        <v>22</v>
      </c>
      <c r="K7440" s="40" t="s">
        <v>149</v>
      </c>
    </row>
    <row r="7441" spans="1:11" x14ac:dyDescent="0.25">
      <c r="A7441">
        <v>669249710</v>
      </c>
      <c r="B7441" s="1">
        <v>45654</v>
      </c>
      <c r="C7441" t="s">
        <v>27</v>
      </c>
      <c r="D7441" t="s">
        <v>16</v>
      </c>
      <c r="E7441">
        <v>0.9</v>
      </c>
      <c r="F7441">
        <v>1</v>
      </c>
      <c r="G7441" t="s">
        <v>148</v>
      </c>
      <c r="H7441">
        <v>1</v>
      </c>
      <c r="I7441">
        <v>1</v>
      </c>
      <c r="J7441" t="s">
        <v>14</v>
      </c>
      <c r="K7441" s="40" t="s">
        <v>149</v>
      </c>
    </row>
    <row r="7442" spans="1:11" x14ac:dyDescent="0.25">
      <c r="A7442">
        <v>229430005</v>
      </c>
      <c r="B7442" s="1">
        <v>43440</v>
      </c>
      <c r="C7442" t="s">
        <v>11</v>
      </c>
      <c r="D7442" t="s">
        <v>16</v>
      </c>
      <c r="E7442">
        <v>1</v>
      </c>
      <c r="F7442">
        <v>1</v>
      </c>
      <c r="G7442" t="s">
        <v>148</v>
      </c>
      <c r="H7442">
        <v>1</v>
      </c>
      <c r="I7442">
        <v>1</v>
      </c>
      <c r="J7442" t="s">
        <v>14</v>
      </c>
      <c r="K7442" s="40" t="s">
        <v>149</v>
      </c>
    </row>
    <row r="7443" spans="1:11" x14ac:dyDescent="0.25">
      <c r="A7443">
        <v>669133731</v>
      </c>
      <c r="B7443" s="1">
        <v>45653</v>
      </c>
      <c r="C7443" t="s">
        <v>27</v>
      </c>
      <c r="D7443" t="s">
        <v>16</v>
      </c>
      <c r="E7443">
        <v>0.84</v>
      </c>
      <c r="F7443">
        <v>1</v>
      </c>
      <c r="G7443" t="s">
        <v>148</v>
      </c>
      <c r="H7443">
        <v>2</v>
      </c>
      <c r="I7443">
        <v>3</v>
      </c>
      <c r="J7443" t="s">
        <v>14</v>
      </c>
      <c r="K7443" s="40" t="s">
        <v>149</v>
      </c>
    </row>
    <row r="7444" spans="1:11" x14ac:dyDescent="0.25">
      <c r="A7444">
        <v>31701630</v>
      </c>
      <c r="B7444" s="1">
        <v>42116</v>
      </c>
      <c r="C7444" t="s">
        <v>11</v>
      </c>
      <c r="D7444" t="s">
        <v>17</v>
      </c>
      <c r="E7444">
        <v>1</v>
      </c>
      <c r="F7444">
        <v>1</v>
      </c>
      <c r="G7444" t="s">
        <v>148</v>
      </c>
      <c r="H7444">
        <v>1</v>
      </c>
      <c r="I7444">
        <v>2</v>
      </c>
      <c r="J7444" t="s">
        <v>14</v>
      </c>
      <c r="K7444" s="40" t="s">
        <v>149</v>
      </c>
    </row>
    <row r="7445" spans="1:11" x14ac:dyDescent="0.25">
      <c r="A7445">
        <v>655405052</v>
      </c>
      <c r="B7445" s="1">
        <v>45569</v>
      </c>
      <c r="C7445" t="s">
        <v>11</v>
      </c>
      <c r="D7445" t="s">
        <v>16</v>
      </c>
      <c r="E7445">
        <v>1</v>
      </c>
      <c r="F7445">
        <v>1</v>
      </c>
      <c r="G7445" t="s">
        <v>149</v>
      </c>
      <c r="H7445">
        <v>2</v>
      </c>
      <c r="I7445">
        <v>2</v>
      </c>
      <c r="J7445" t="s">
        <v>22</v>
      </c>
      <c r="K7445" s="40" t="s">
        <v>148</v>
      </c>
    </row>
    <row r="7446" spans="1:11" x14ac:dyDescent="0.25">
      <c r="A7446">
        <v>270230553</v>
      </c>
      <c r="B7446" s="1">
        <v>43637</v>
      </c>
      <c r="C7446" t="s">
        <v>31</v>
      </c>
      <c r="D7446" t="s">
        <v>16</v>
      </c>
      <c r="E7446">
        <v>1</v>
      </c>
      <c r="F7446">
        <v>0.97</v>
      </c>
      <c r="G7446" t="s">
        <v>148</v>
      </c>
      <c r="H7446">
        <v>1326</v>
      </c>
      <c r="I7446">
        <v>2132</v>
      </c>
      <c r="J7446" t="s">
        <v>14</v>
      </c>
      <c r="K7446" s="40" t="s">
        <v>149</v>
      </c>
    </row>
    <row r="7447" spans="1:11" x14ac:dyDescent="0.25">
      <c r="A7447">
        <v>578583561</v>
      </c>
      <c r="B7447" s="1">
        <v>45432</v>
      </c>
      <c r="C7447" t="s">
        <v>27</v>
      </c>
      <c r="D7447" t="s">
        <v>16</v>
      </c>
      <c r="E7447">
        <v>1</v>
      </c>
      <c r="F7447">
        <v>1</v>
      </c>
      <c r="G7447" t="s">
        <v>148</v>
      </c>
      <c r="H7447">
        <v>1</v>
      </c>
      <c r="I7447">
        <v>1</v>
      </c>
      <c r="J7447" t="s">
        <v>14</v>
      </c>
      <c r="K7447" s="40" t="s">
        <v>149</v>
      </c>
    </row>
    <row r="7448" spans="1:11" x14ac:dyDescent="0.25">
      <c r="A7448">
        <v>2333628</v>
      </c>
      <c r="B7448" s="1">
        <v>41038</v>
      </c>
      <c r="C7448" t="s">
        <v>11</v>
      </c>
      <c r="D7448" t="s">
        <v>16</v>
      </c>
      <c r="E7448">
        <v>1</v>
      </c>
      <c r="F7448">
        <v>1</v>
      </c>
      <c r="G7448" t="s">
        <v>148</v>
      </c>
      <c r="H7448">
        <v>1</v>
      </c>
      <c r="I7448">
        <v>1</v>
      </c>
      <c r="J7448" t="s">
        <v>14</v>
      </c>
      <c r="K7448" s="40" t="s">
        <v>149</v>
      </c>
    </row>
    <row r="7449" spans="1:11" x14ac:dyDescent="0.25">
      <c r="A7449">
        <v>559562675</v>
      </c>
      <c r="B7449" s="1">
        <v>45322</v>
      </c>
      <c r="C7449" t="s">
        <v>27</v>
      </c>
      <c r="D7449" t="s">
        <v>16</v>
      </c>
      <c r="E7449">
        <v>1</v>
      </c>
      <c r="F7449">
        <v>0.95</v>
      </c>
      <c r="G7449" t="s">
        <v>148</v>
      </c>
      <c r="H7449">
        <v>1</v>
      </c>
      <c r="I7449">
        <v>2</v>
      </c>
      <c r="J7449" t="s">
        <v>22</v>
      </c>
      <c r="K7449" s="40" t="s">
        <v>149</v>
      </c>
    </row>
    <row r="7450" spans="1:11" x14ac:dyDescent="0.25">
      <c r="A7450">
        <v>670717150</v>
      </c>
      <c r="B7450" s="1">
        <v>45661</v>
      </c>
      <c r="C7450" t="s">
        <v>27</v>
      </c>
      <c r="D7450" t="s">
        <v>16</v>
      </c>
      <c r="E7450">
        <v>1</v>
      </c>
      <c r="F7450">
        <v>1</v>
      </c>
      <c r="G7450" t="s">
        <v>148</v>
      </c>
      <c r="H7450">
        <v>1</v>
      </c>
      <c r="I7450">
        <v>1</v>
      </c>
      <c r="J7450" t="s">
        <v>22</v>
      </c>
      <c r="K7450" s="40" t="s">
        <v>148</v>
      </c>
    </row>
    <row r="7451" spans="1:11" x14ac:dyDescent="0.25">
      <c r="A7451">
        <v>597704196</v>
      </c>
      <c r="B7451" s="1">
        <v>45526</v>
      </c>
      <c r="C7451" t="s">
        <v>27</v>
      </c>
      <c r="D7451" t="s">
        <v>17</v>
      </c>
      <c r="E7451">
        <v>0.96</v>
      </c>
      <c r="F7451">
        <v>1</v>
      </c>
      <c r="G7451" t="s">
        <v>148</v>
      </c>
      <c r="H7451">
        <v>1</v>
      </c>
      <c r="I7451">
        <v>1</v>
      </c>
      <c r="J7451" t="s">
        <v>14</v>
      </c>
      <c r="K7451" s="40" t="s">
        <v>149</v>
      </c>
    </row>
    <row r="7452" spans="1:11" x14ac:dyDescent="0.25">
      <c r="A7452">
        <v>669748798</v>
      </c>
      <c r="B7452" s="1">
        <v>45656</v>
      </c>
      <c r="C7452" t="s">
        <v>11</v>
      </c>
      <c r="D7452" t="s">
        <v>16</v>
      </c>
      <c r="E7452">
        <v>1</v>
      </c>
      <c r="F7452">
        <v>1</v>
      </c>
      <c r="G7452" t="s">
        <v>148</v>
      </c>
      <c r="H7452">
        <v>1</v>
      </c>
      <c r="I7452">
        <v>1</v>
      </c>
      <c r="J7452" t="s">
        <v>22</v>
      </c>
      <c r="K7452" s="40" t="s">
        <v>148</v>
      </c>
    </row>
    <row r="7453" spans="1:11" x14ac:dyDescent="0.25">
      <c r="A7453">
        <v>670778750</v>
      </c>
      <c r="B7453" s="1">
        <v>45661</v>
      </c>
      <c r="C7453" t="s">
        <v>27</v>
      </c>
      <c r="D7453" t="s">
        <v>16</v>
      </c>
      <c r="E7453">
        <v>1</v>
      </c>
      <c r="F7453">
        <v>0.98</v>
      </c>
      <c r="G7453" t="s">
        <v>148</v>
      </c>
      <c r="H7453">
        <v>7</v>
      </c>
      <c r="I7453">
        <v>7</v>
      </c>
      <c r="J7453" t="s">
        <v>14</v>
      </c>
      <c r="K7453" s="40" t="s">
        <v>148</v>
      </c>
    </row>
    <row r="7454" spans="1:11" x14ac:dyDescent="0.25">
      <c r="A7454">
        <v>663103485</v>
      </c>
      <c r="B7454" s="1">
        <v>45616</v>
      </c>
      <c r="C7454" t="s">
        <v>27</v>
      </c>
      <c r="D7454" t="s">
        <v>16</v>
      </c>
      <c r="E7454">
        <v>1</v>
      </c>
      <c r="F7454">
        <v>1</v>
      </c>
      <c r="G7454" t="s">
        <v>148</v>
      </c>
      <c r="H7454">
        <v>1</v>
      </c>
      <c r="I7454">
        <v>2</v>
      </c>
      <c r="J7454" t="s">
        <v>14</v>
      </c>
      <c r="K7454" s="40" t="s">
        <v>149</v>
      </c>
    </row>
    <row r="7455" spans="1:11" x14ac:dyDescent="0.25">
      <c r="A7455">
        <v>64227647</v>
      </c>
      <c r="B7455" s="1">
        <v>42452</v>
      </c>
      <c r="C7455" t="s">
        <v>11</v>
      </c>
      <c r="D7455" t="s">
        <v>16</v>
      </c>
      <c r="E7455">
        <v>1</v>
      </c>
      <c r="F7455">
        <v>1</v>
      </c>
      <c r="G7455" t="s">
        <v>148</v>
      </c>
      <c r="H7455">
        <v>1</v>
      </c>
      <c r="I7455">
        <v>2</v>
      </c>
      <c r="J7455" t="s">
        <v>14</v>
      </c>
      <c r="K7455" s="40" t="s">
        <v>149</v>
      </c>
    </row>
    <row r="7456" spans="1:11" x14ac:dyDescent="0.25">
      <c r="A7456">
        <v>579071561</v>
      </c>
      <c r="B7456" s="1">
        <v>45434</v>
      </c>
      <c r="C7456" t="s">
        <v>27</v>
      </c>
      <c r="D7456" t="s">
        <v>16</v>
      </c>
      <c r="E7456">
        <v>1</v>
      </c>
      <c r="F7456">
        <v>0.75</v>
      </c>
      <c r="G7456" t="s">
        <v>148</v>
      </c>
      <c r="H7456">
        <v>1</v>
      </c>
      <c r="I7456">
        <v>1</v>
      </c>
      <c r="J7456" t="s">
        <v>14</v>
      </c>
      <c r="K7456" s="40" t="s">
        <v>149</v>
      </c>
    </row>
    <row r="7457" spans="1:11" x14ac:dyDescent="0.25">
      <c r="A7457">
        <v>670900105</v>
      </c>
      <c r="B7457" s="1">
        <v>45662</v>
      </c>
      <c r="C7457" t="s">
        <v>27</v>
      </c>
      <c r="D7457" t="s">
        <v>16</v>
      </c>
      <c r="E7457">
        <v>1</v>
      </c>
      <c r="F7457">
        <v>1</v>
      </c>
      <c r="G7457" t="s">
        <v>148</v>
      </c>
      <c r="H7457">
        <v>1</v>
      </c>
      <c r="I7457">
        <v>1</v>
      </c>
      <c r="J7457" t="s">
        <v>22</v>
      </c>
      <c r="K7457" s="40" t="s">
        <v>149</v>
      </c>
    </row>
    <row r="7458" spans="1:11" x14ac:dyDescent="0.25">
      <c r="A7458">
        <v>670890476</v>
      </c>
      <c r="B7458" s="1">
        <v>45662</v>
      </c>
      <c r="C7458" t="s">
        <v>27</v>
      </c>
      <c r="D7458" t="s">
        <v>16</v>
      </c>
      <c r="E7458">
        <v>0.6</v>
      </c>
      <c r="F7458">
        <v>0.71</v>
      </c>
      <c r="G7458" t="s">
        <v>148</v>
      </c>
      <c r="H7458">
        <v>16</v>
      </c>
      <c r="I7458">
        <v>16</v>
      </c>
      <c r="J7458" t="s">
        <v>14</v>
      </c>
      <c r="K7458" s="40" t="s">
        <v>149</v>
      </c>
    </row>
    <row r="7459" spans="1:11" x14ac:dyDescent="0.25">
      <c r="A7459">
        <v>670980366</v>
      </c>
      <c r="B7459" s="1">
        <v>45662</v>
      </c>
      <c r="C7459" t="s">
        <v>27</v>
      </c>
      <c r="D7459" t="s">
        <v>16</v>
      </c>
      <c r="E7459">
        <v>1</v>
      </c>
      <c r="F7459">
        <v>0.5</v>
      </c>
      <c r="G7459" t="s">
        <v>148</v>
      </c>
      <c r="H7459">
        <v>1</v>
      </c>
      <c r="I7459">
        <v>1</v>
      </c>
      <c r="J7459" t="s">
        <v>14</v>
      </c>
      <c r="K7459" s="40" t="s">
        <v>149</v>
      </c>
    </row>
    <row r="7460" spans="1:11" x14ac:dyDescent="0.25">
      <c r="A7460">
        <v>516578656</v>
      </c>
      <c r="B7460" s="1">
        <v>45071</v>
      </c>
      <c r="C7460" t="s">
        <v>27</v>
      </c>
      <c r="D7460" t="s">
        <v>16</v>
      </c>
      <c r="E7460">
        <v>1</v>
      </c>
      <c r="F7460">
        <v>1</v>
      </c>
      <c r="G7460" t="s">
        <v>148</v>
      </c>
      <c r="H7460">
        <v>1</v>
      </c>
      <c r="I7460">
        <v>1</v>
      </c>
      <c r="J7460" t="s">
        <v>14</v>
      </c>
      <c r="K7460" s="40" t="s">
        <v>149</v>
      </c>
    </row>
    <row r="7461" spans="1:11" x14ac:dyDescent="0.25">
      <c r="A7461">
        <v>670997540</v>
      </c>
      <c r="B7461" s="1">
        <v>45662</v>
      </c>
      <c r="C7461" t="s">
        <v>27</v>
      </c>
      <c r="D7461" t="s">
        <v>16</v>
      </c>
      <c r="E7461">
        <v>1</v>
      </c>
      <c r="F7461">
        <v>1</v>
      </c>
      <c r="G7461" t="s">
        <v>148</v>
      </c>
      <c r="H7461">
        <v>1</v>
      </c>
      <c r="I7461">
        <v>1</v>
      </c>
      <c r="J7461" t="s">
        <v>14</v>
      </c>
      <c r="K7461" s="40" t="s">
        <v>148</v>
      </c>
    </row>
    <row r="7462" spans="1:11" x14ac:dyDescent="0.25">
      <c r="A7462">
        <v>140035895</v>
      </c>
      <c r="B7462" s="1">
        <v>42928</v>
      </c>
      <c r="C7462" t="s">
        <v>11</v>
      </c>
      <c r="D7462" t="s">
        <v>16</v>
      </c>
      <c r="E7462">
        <v>1</v>
      </c>
      <c r="F7462">
        <v>0.81</v>
      </c>
      <c r="G7462" t="s">
        <v>149</v>
      </c>
      <c r="H7462">
        <v>1</v>
      </c>
      <c r="I7462">
        <v>1</v>
      </c>
      <c r="J7462" t="s">
        <v>18</v>
      </c>
      <c r="K7462" s="40" t="s">
        <v>149</v>
      </c>
    </row>
    <row r="7463" spans="1:11" x14ac:dyDescent="0.25">
      <c r="A7463">
        <v>669869752</v>
      </c>
      <c r="B7463" s="1">
        <v>45657</v>
      </c>
      <c r="C7463" t="s">
        <v>27</v>
      </c>
      <c r="D7463" t="s">
        <v>16</v>
      </c>
      <c r="E7463">
        <v>1</v>
      </c>
      <c r="F7463">
        <v>1</v>
      </c>
      <c r="G7463" t="s">
        <v>148</v>
      </c>
      <c r="H7463">
        <v>1</v>
      </c>
      <c r="I7463">
        <v>1</v>
      </c>
      <c r="J7463" t="s">
        <v>14</v>
      </c>
      <c r="K7463" s="40" t="s">
        <v>149</v>
      </c>
    </row>
    <row r="7464" spans="1:11" x14ac:dyDescent="0.25">
      <c r="A7464">
        <v>105322552</v>
      </c>
      <c r="B7464" s="1">
        <v>42701</v>
      </c>
      <c r="C7464" t="s">
        <v>11</v>
      </c>
      <c r="D7464" t="s">
        <v>17</v>
      </c>
      <c r="E7464">
        <v>1</v>
      </c>
      <c r="F7464">
        <v>0.45</v>
      </c>
      <c r="G7464" t="s">
        <v>148</v>
      </c>
      <c r="H7464">
        <v>2</v>
      </c>
      <c r="I7464">
        <v>2</v>
      </c>
      <c r="J7464" t="s">
        <v>22</v>
      </c>
      <c r="K7464" s="40" t="s">
        <v>149</v>
      </c>
    </row>
    <row r="7465" spans="1:11" x14ac:dyDescent="0.25">
      <c r="A7465">
        <v>669898879</v>
      </c>
      <c r="B7465" s="1">
        <v>45657</v>
      </c>
      <c r="C7465" t="s">
        <v>11</v>
      </c>
      <c r="D7465" t="s">
        <v>21</v>
      </c>
      <c r="E7465">
        <v>1</v>
      </c>
      <c r="F7465">
        <v>0.38</v>
      </c>
      <c r="G7465" t="s">
        <v>148</v>
      </c>
      <c r="H7465">
        <v>1</v>
      </c>
      <c r="I7465">
        <v>1</v>
      </c>
      <c r="J7465" t="s">
        <v>22</v>
      </c>
      <c r="K7465" s="40" t="s">
        <v>149</v>
      </c>
    </row>
    <row r="7466" spans="1:11" x14ac:dyDescent="0.25">
      <c r="A7466">
        <v>49323447</v>
      </c>
      <c r="B7466" s="1">
        <v>42326</v>
      </c>
      <c r="C7466" t="s">
        <v>11</v>
      </c>
      <c r="D7466" t="s">
        <v>16</v>
      </c>
      <c r="E7466">
        <v>1</v>
      </c>
      <c r="F7466">
        <v>0.89</v>
      </c>
      <c r="G7466" t="s">
        <v>148</v>
      </c>
      <c r="H7466">
        <v>1</v>
      </c>
      <c r="I7466">
        <v>1</v>
      </c>
      <c r="J7466" t="s">
        <v>14</v>
      </c>
      <c r="K7466" s="40" t="s">
        <v>149</v>
      </c>
    </row>
    <row r="7467" spans="1:11" x14ac:dyDescent="0.25">
      <c r="A7467">
        <v>579401650</v>
      </c>
      <c r="B7467" s="1">
        <v>45436</v>
      </c>
      <c r="C7467" t="s">
        <v>27</v>
      </c>
      <c r="D7467" t="s">
        <v>16</v>
      </c>
      <c r="E7467">
        <v>1</v>
      </c>
      <c r="F7467">
        <v>0.5</v>
      </c>
      <c r="G7467" t="s">
        <v>148</v>
      </c>
      <c r="H7467">
        <v>1</v>
      </c>
      <c r="I7467">
        <v>1</v>
      </c>
      <c r="J7467" t="s">
        <v>14</v>
      </c>
      <c r="K7467" s="40" t="s">
        <v>149</v>
      </c>
    </row>
    <row r="7468" spans="1:11" x14ac:dyDescent="0.25">
      <c r="A7468">
        <v>195849171</v>
      </c>
      <c r="B7468" s="1">
        <v>43266</v>
      </c>
      <c r="C7468" t="s">
        <v>11</v>
      </c>
      <c r="D7468" t="s">
        <v>16</v>
      </c>
      <c r="E7468">
        <v>1</v>
      </c>
      <c r="F7468">
        <v>0.91</v>
      </c>
      <c r="G7468" t="s">
        <v>148</v>
      </c>
      <c r="H7468">
        <v>1</v>
      </c>
      <c r="I7468">
        <v>1</v>
      </c>
      <c r="J7468" t="s">
        <v>14</v>
      </c>
      <c r="K7468" s="40" t="s">
        <v>149</v>
      </c>
    </row>
    <row r="7469" spans="1:11" x14ac:dyDescent="0.25">
      <c r="A7469">
        <v>517967994</v>
      </c>
      <c r="B7469" s="1">
        <v>45080</v>
      </c>
      <c r="C7469" t="s">
        <v>27</v>
      </c>
      <c r="D7469" t="s">
        <v>16</v>
      </c>
      <c r="E7469">
        <v>1</v>
      </c>
      <c r="F7469">
        <v>0.96</v>
      </c>
      <c r="G7469" t="s">
        <v>148</v>
      </c>
      <c r="H7469">
        <v>2</v>
      </c>
      <c r="I7469">
        <v>2</v>
      </c>
      <c r="J7469" t="s">
        <v>14</v>
      </c>
      <c r="K7469" s="40" t="s">
        <v>149</v>
      </c>
    </row>
    <row r="7470" spans="1:11" x14ac:dyDescent="0.25">
      <c r="A7470">
        <v>411087103</v>
      </c>
      <c r="B7470" s="1">
        <v>44382</v>
      </c>
      <c r="C7470" t="s">
        <v>11</v>
      </c>
      <c r="D7470" t="s">
        <v>21</v>
      </c>
      <c r="E7470">
        <v>0.63</v>
      </c>
      <c r="F7470">
        <v>0.93</v>
      </c>
      <c r="G7470" t="s">
        <v>148</v>
      </c>
      <c r="H7470">
        <v>1</v>
      </c>
      <c r="I7470">
        <v>1</v>
      </c>
      <c r="J7470" t="s">
        <v>14</v>
      </c>
      <c r="K7470" s="40" t="s">
        <v>149</v>
      </c>
    </row>
    <row r="7471" spans="1:11" x14ac:dyDescent="0.25">
      <c r="A7471">
        <v>94735307</v>
      </c>
      <c r="B7471" s="1">
        <v>42625</v>
      </c>
      <c r="C7471" t="s">
        <v>11</v>
      </c>
      <c r="D7471" t="s">
        <v>16</v>
      </c>
      <c r="E7471">
        <v>1</v>
      </c>
      <c r="F7471">
        <v>0.97</v>
      </c>
      <c r="G7471" t="s">
        <v>148</v>
      </c>
      <c r="H7471">
        <v>5</v>
      </c>
      <c r="I7471">
        <v>5</v>
      </c>
      <c r="J7471" t="s">
        <v>14</v>
      </c>
      <c r="K7471" s="40" t="s">
        <v>149</v>
      </c>
    </row>
    <row r="7472" spans="1:11" x14ac:dyDescent="0.25">
      <c r="A7472">
        <v>567427216</v>
      </c>
      <c r="B7472" s="1">
        <v>45367</v>
      </c>
      <c r="C7472" t="s">
        <v>11</v>
      </c>
      <c r="D7472" t="s">
        <v>16</v>
      </c>
      <c r="E7472">
        <v>1</v>
      </c>
      <c r="F7472">
        <v>0.97</v>
      </c>
      <c r="G7472" t="s">
        <v>27</v>
      </c>
      <c r="H7472">
        <v>4</v>
      </c>
      <c r="I7472">
        <v>5</v>
      </c>
      <c r="J7472" t="s">
        <v>14</v>
      </c>
      <c r="K7472" s="40" t="s">
        <v>149</v>
      </c>
    </row>
    <row r="7473" spans="1:11" x14ac:dyDescent="0.25">
      <c r="A7473">
        <v>671226061</v>
      </c>
      <c r="B7473" s="1">
        <v>45663</v>
      </c>
      <c r="C7473" t="s">
        <v>11</v>
      </c>
      <c r="D7473" t="s">
        <v>16</v>
      </c>
      <c r="E7473">
        <v>1</v>
      </c>
      <c r="F7473">
        <v>1</v>
      </c>
      <c r="G7473" t="s">
        <v>148</v>
      </c>
      <c r="H7473">
        <v>1</v>
      </c>
      <c r="I7473">
        <v>1</v>
      </c>
      <c r="J7473" t="s">
        <v>14</v>
      </c>
      <c r="K7473" s="40" t="s">
        <v>149</v>
      </c>
    </row>
    <row r="7474" spans="1:11" x14ac:dyDescent="0.25">
      <c r="A7474">
        <v>565888217</v>
      </c>
      <c r="B7474" s="1">
        <v>45358</v>
      </c>
      <c r="C7474" t="s">
        <v>11</v>
      </c>
      <c r="D7474" t="s">
        <v>16</v>
      </c>
      <c r="E7474">
        <v>1</v>
      </c>
      <c r="F7474">
        <v>0.93</v>
      </c>
      <c r="G7474" t="s">
        <v>148</v>
      </c>
      <c r="H7474">
        <v>1</v>
      </c>
      <c r="I7474">
        <v>2</v>
      </c>
      <c r="J7474" t="s">
        <v>14</v>
      </c>
      <c r="K7474" s="40" t="s">
        <v>149</v>
      </c>
    </row>
    <row r="7475" spans="1:11" x14ac:dyDescent="0.25">
      <c r="A7475">
        <v>482483392</v>
      </c>
      <c r="B7475" s="1">
        <v>44840</v>
      </c>
      <c r="C7475" t="s">
        <v>27</v>
      </c>
      <c r="D7475" t="s">
        <v>17</v>
      </c>
      <c r="E7475">
        <v>0.75</v>
      </c>
      <c r="F7475">
        <v>0.69</v>
      </c>
      <c r="G7475" t="s">
        <v>148</v>
      </c>
      <c r="H7475">
        <v>1</v>
      </c>
      <c r="I7475">
        <v>1</v>
      </c>
      <c r="J7475" t="s">
        <v>22</v>
      </c>
      <c r="K7475" s="40" t="s">
        <v>149</v>
      </c>
    </row>
    <row r="7476" spans="1:11" x14ac:dyDescent="0.25">
      <c r="A7476">
        <v>670189483</v>
      </c>
      <c r="B7476" s="1">
        <v>45659</v>
      </c>
      <c r="C7476" t="s">
        <v>11</v>
      </c>
      <c r="D7476" t="s">
        <v>16</v>
      </c>
      <c r="E7476">
        <v>1</v>
      </c>
      <c r="F7476">
        <v>1</v>
      </c>
      <c r="G7476" t="s">
        <v>148</v>
      </c>
      <c r="H7476">
        <v>1</v>
      </c>
      <c r="I7476">
        <v>1</v>
      </c>
      <c r="J7476" t="s">
        <v>14</v>
      </c>
      <c r="K7476" s="40" t="s">
        <v>149</v>
      </c>
    </row>
    <row r="7477" spans="1:11" x14ac:dyDescent="0.25">
      <c r="A7477">
        <v>567854701</v>
      </c>
      <c r="B7477" s="1">
        <v>45370</v>
      </c>
      <c r="C7477" t="s">
        <v>11</v>
      </c>
      <c r="D7477" t="s">
        <v>17</v>
      </c>
      <c r="E7477">
        <v>0.8</v>
      </c>
      <c r="F7477">
        <v>1</v>
      </c>
      <c r="G7477" t="s">
        <v>148</v>
      </c>
      <c r="H7477">
        <v>1</v>
      </c>
      <c r="I7477">
        <v>8</v>
      </c>
      <c r="J7477" t="s">
        <v>14</v>
      </c>
      <c r="K7477" s="40" t="s">
        <v>148</v>
      </c>
    </row>
    <row r="7478" spans="1:11" x14ac:dyDescent="0.25">
      <c r="A7478">
        <v>671404513</v>
      </c>
      <c r="B7478" s="1">
        <v>45664</v>
      </c>
      <c r="C7478" t="s">
        <v>11</v>
      </c>
      <c r="D7478" t="s">
        <v>12</v>
      </c>
      <c r="G7478" t="s">
        <v>148</v>
      </c>
      <c r="H7478">
        <v>1</v>
      </c>
      <c r="I7478">
        <v>1</v>
      </c>
      <c r="J7478" t="s">
        <v>14</v>
      </c>
      <c r="K7478" s="40" t="s">
        <v>149</v>
      </c>
    </row>
    <row r="7479" spans="1:11" x14ac:dyDescent="0.25">
      <c r="A7479">
        <v>354277850</v>
      </c>
      <c r="B7479" s="1">
        <v>44019</v>
      </c>
      <c r="C7479" t="s">
        <v>27</v>
      </c>
      <c r="D7479" t="s">
        <v>16</v>
      </c>
      <c r="E7479">
        <v>0.9</v>
      </c>
      <c r="F7479">
        <v>0.93</v>
      </c>
      <c r="G7479" t="s">
        <v>148</v>
      </c>
      <c r="H7479">
        <v>1</v>
      </c>
      <c r="I7479">
        <v>1</v>
      </c>
      <c r="J7479" t="s">
        <v>14</v>
      </c>
      <c r="K7479" s="40" t="s">
        <v>149</v>
      </c>
    </row>
    <row r="7480" spans="1:11" x14ac:dyDescent="0.25">
      <c r="A7480">
        <v>7170175</v>
      </c>
      <c r="B7480" s="1">
        <v>41453</v>
      </c>
      <c r="C7480" t="s">
        <v>11</v>
      </c>
      <c r="D7480" t="s">
        <v>16</v>
      </c>
      <c r="E7480">
        <v>1</v>
      </c>
      <c r="F7480">
        <v>0.97</v>
      </c>
      <c r="G7480" t="s">
        <v>149</v>
      </c>
      <c r="H7480">
        <v>4</v>
      </c>
      <c r="I7480">
        <v>5</v>
      </c>
      <c r="J7480" t="s">
        <v>14</v>
      </c>
      <c r="K7480" s="40" t="s">
        <v>149</v>
      </c>
    </row>
    <row r="7481" spans="1:11" x14ac:dyDescent="0.25">
      <c r="A7481">
        <v>670435968</v>
      </c>
      <c r="B7481" s="1">
        <v>45660</v>
      </c>
      <c r="C7481" t="s">
        <v>27</v>
      </c>
      <c r="D7481" t="s">
        <v>12</v>
      </c>
      <c r="G7481" t="s">
        <v>148</v>
      </c>
      <c r="H7481">
        <v>1</v>
      </c>
      <c r="I7481">
        <v>1</v>
      </c>
      <c r="J7481" t="s">
        <v>14</v>
      </c>
      <c r="K7481" s="40" t="s">
        <v>149</v>
      </c>
    </row>
    <row r="7482" spans="1:11" x14ac:dyDescent="0.25">
      <c r="A7482">
        <v>71517316</v>
      </c>
      <c r="B7482" s="1">
        <v>42501</v>
      </c>
      <c r="C7482" t="s">
        <v>11</v>
      </c>
      <c r="D7482" t="s">
        <v>16</v>
      </c>
      <c r="E7482">
        <v>1</v>
      </c>
      <c r="F7482">
        <v>0.86</v>
      </c>
      <c r="G7482" t="s">
        <v>148</v>
      </c>
      <c r="H7482">
        <v>1</v>
      </c>
      <c r="I7482">
        <v>2</v>
      </c>
      <c r="J7482" t="s">
        <v>14</v>
      </c>
      <c r="K7482" s="40" t="s">
        <v>149</v>
      </c>
    </row>
    <row r="7483" spans="1:11" x14ac:dyDescent="0.25">
      <c r="A7483">
        <v>116728443</v>
      </c>
      <c r="B7483" s="1">
        <v>42782</v>
      </c>
      <c r="C7483" t="s">
        <v>11</v>
      </c>
      <c r="D7483" t="s">
        <v>20</v>
      </c>
      <c r="E7483">
        <v>0</v>
      </c>
      <c r="G7483" t="s">
        <v>148</v>
      </c>
      <c r="H7483">
        <v>1</v>
      </c>
      <c r="I7483">
        <v>2</v>
      </c>
      <c r="J7483" t="s">
        <v>18</v>
      </c>
      <c r="K7483" s="40" t="s">
        <v>149</v>
      </c>
    </row>
    <row r="7484" spans="1:11" x14ac:dyDescent="0.25">
      <c r="A7484">
        <v>114535732</v>
      </c>
      <c r="B7484" s="1">
        <v>42768</v>
      </c>
      <c r="C7484" t="s">
        <v>11</v>
      </c>
      <c r="D7484" t="s">
        <v>16</v>
      </c>
      <c r="E7484">
        <v>1</v>
      </c>
      <c r="F7484">
        <v>0.89</v>
      </c>
      <c r="G7484" t="s">
        <v>148</v>
      </c>
      <c r="H7484">
        <v>1</v>
      </c>
      <c r="I7484">
        <v>3</v>
      </c>
      <c r="J7484" t="s">
        <v>14</v>
      </c>
      <c r="K7484" s="40" t="s">
        <v>149</v>
      </c>
    </row>
    <row r="7485" spans="1:11" x14ac:dyDescent="0.25">
      <c r="A7485">
        <v>7613055</v>
      </c>
      <c r="B7485" s="1">
        <v>41475</v>
      </c>
      <c r="C7485" t="s">
        <v>11</v>
      </c>
      <c r="D7485" t="s">
        <v>16</v>
      </c>
      <c r="E7485">
        <v>1</v>
      </c>
      <c r="F7485">
        <v>0.87</v>
      </c>
      <c r="G7485" t="s">
        <v>149</v>
      </c>
      <c r="H7485">
        <v>2</v>
      </c>
      <c r="I7485">
        <v>2</v>
      </c>
      <c r="J7485" t="s">
        <v>14</v>
      </c>
      <c r="K7485" s="40" t="s">
        <v>149</v>
      </c>
    </row>
    <row r="7486" spans="1:11" x14ac:dyDescent="0.25">
      <c r="A7486">
        <v>556331097</v>
      </c>
      <c r="B7486" s="1">
        <v>45304</v>
      </c>
      <c r="C7486" t="s">
        <v>27</v>
      </c>
      <c r="D7486" t="s">
        <v>16</v>
      </c>
      <c r="E7486">
        <v>0.8</v>
      </c>
      <c r="F7486">
        <v>0.99</v>
      </c>
      <c r="G7486" t="s">
        <v>148</v>
      </c>
      <c r="H7486">
        <v>11</v>
      </c>
      <c r="I7486">
        <v>11</v>
      </c>
      <c r="J7486" t="s">
        <v>14</v>
      </c>
      <c r="K7486" s="40" t="s">
        <v>149</v>
      </c>
    </row>
    <row r="7487" spans="1:11" x14ac:dyDescent="0.25">
      <c r="A7487">
        <v>84277309</v>
      </c>
      <c r="B7487" s="1">
        <v>42568</v>
      </c>
      <c r="C7487" t="s">
        <v>11</v>
      </c>
      <c r="D7487" t="s">
        <v>21</v>
      </c>
      <c r="E7487">
        <v>1</v>
      </c>
      <c r="F7487">
        <v>1</v>
      </c>
      <c r="G7487" t="s">
        <v>148</v>
      </c>
      <c r="H7487">
        <v>2</v>
      </c>
      <c r="I7487">
        <v>2</v>
      </c>
      <c r="J7487" t="s">
        <v>14</v>
      </c>
      <c r="K7487" s="40" t="s">
        <v>149</v>
      </c>
    </row>
    <row r="7488" spans="1:11" x14ac:dyDescent="0.25">
      <c r="A7488">
        <v>491312031</v>
      </c>
      <c r="B7488" s="1">
        <v>44908</v>
      </c>
      <c r="C7488" t="s">
        <v>27</v>
      </c>
      <c r="D7488" t="s">
        <v>12</v>
      </c>
      <c r="F7488">
        <v>1</v>
      </c>
      <c r="G7488" t="s">
        <v>148</v>
      </c>
      <c r="H7488">
        <v>1</v>
      </c>
      <c r="I7488">
        <v>1</v>
      </c>
      <c r="J7488" t="s">
        <v>14</v>
      </c>
      <c r="K7488" s="40" t="s">
        <v>149</v>
      </c>
    </row>
    <row r="7489" spans="1:11" x14ac:dyDescent="0.25">
      <c r="A7489">
        <v>670457298</v>
      </c>
      <c r="B7489" s="1">
        <v>45660</v>
      </c>
      <c r="C7489" t="s">
        <v>11</v>
      </c>
      <c r="D7489" t="s">
        <v>16</v>
      </c>
      <c r="E7489">
        <v>1</v>
      </c>
      <c r="F7489">
        <v>1</v>
      </c>
      <c r="G7489" t="s">
        <v>148</v>
      </c>
      <c r="H7489">
        <v>1</v>
      </c>
      <c r="I7489">
        <v>1</v>
      </c>
      <c r="J7489" t="s">
        <v>14</v>
      </c>
      <c r="K7489" s="40" t="s">
        <v>149</v>
      </c>
    </row>
    <row r="7490" spans="1:11" x14ac:dyDescent="0.25">
      <c r="A7490">
        <v>670446922</v>
      </c>
      <c r="B7490" s="1">
        <v>45660</v>
      </c>
      <c r="C7490" t="s">
        <v>27</v>
      </c>
      <c r="D7490" t="s">
        <v>16</v>
      </c>
      <c r="E7490">
        <v>1</v>
      </c>
      <c r="F7490">
        <v>1</v>
      </c>
      <c r="G7490" t="s">
        <v>148</v>
      </c>
      <c r="H7490">
        <v>1</v>
      </c>
      <c r="I7490">
        <v>2</v>
      </c>
      <c r="J7490" t="s">
        <v>22</v>
      </c>
      <c r="K7490" s="40" t="s">
        <v>149</v>
      </c>
    </row>
    <row r="7491" spans="1:11" x14ac:dyDescent="0.25">
      <c r="A7491">
        <v>671598184</v>
      </c>
      <c r="B7491" s="1">
        <v>45665</v>
      </c>
      <c r="C7491" t="s">
        <v>11</v>
      </c>
      <c r="D7491" t="s">
        <v>16</v>
      </c>
      <c r="E7491">
        <v>1</v>
      </c>
      <c r="F7491">
        <v>1</v>
      </c>
      <c r="G7491" t="s">
        <v>148</v>
      </c>
      <c r="H7491">
        <v>1</v>
      </c>
      <c r="I7491">
        <v>1</v>
      </c>
      <c r="J7491" t="s">
        <v>14</v>
      </c>
      <c r="K7491" s="40" t="s">
        <v>149</v>
      </c>
    </row>
    <row r="7492" spans="1:11" x14ac:dyDescent="0.25">
      <c r="A7492">
        <v>403195433</v>
      </c>
      <c r="B7492" s="1">
        <v>44340</v>
      </c>
      <c r="C7492" t="s">
        <v>27</v>
      </c>
      <c r="D7492" t="s">
        <v>16</v>
      </c>
      <c r="E7492">
        <v>1</v>
      </c>
      <c r="F7492">
        <v>1</v>
      </c>
      <c r="G7492" t="s">
        <v>148</v>
      </c>
      <c r="H7492">
        <v>1</v>
      </c>
      <c r="I7492">
        <v>4</v>
      </c>
      <c r="J7492" t="s">
        <v>14</v>
      </c>
      <c r="K7492" s="40" t="s">
        <v>149</v>
      </c>
    </row>
    <row r="7493" spans="1:11" x14ac:dyDescent="0.25">
      <c r="A7493">
        <v>88960797</v>
      </c>
      <c r="B7493" s="1">
        <v>42591</v>
      </c>
      <c r="C7493" t="s">
        <v>11</v>
      </c>
      <c r="D7493" t="s">
        <v>20</v>
      </c>
      <c r="E7493">
        <v>0.25</v>
      </c>
      <c r="F7493">
        <v>0.33</v>
      </c>
      <c r="G7493" t="s">
        <v>148</v>
      </c>
      <c r="H7493">
        <v>1</v>
      </c>
      <c r="I7493">
        <v>4</v>
      </c>
      <c r="J7493" t="s">
        <v>22</v>
      </c>
      <c r="K7493" s="40" t="s">
        <v>149</v>
      </c>
    </row>
    <row r="7494" spans="1:11" x14ac:dyDescent="0.25">
      <c r="A7494">
        <v>54644487</v>
      </c>
      <c r="B7494" s="1">
        <v>42383</v>
      </c>
      <c r="C7494" t="s">
        <v>11</v>
      </c>
      <c r="D7494" t="s">
        <v>21</v>
      </c>
      <c r="E7494">
        <v>0.83</v>
      </c>
      <c r="F7494">
        <v>0.56999999999999995</v>
      </c>
      <c r="G7494" t="s">
        <v>148</v>
      </c>
      <c r="H7494">
        <v>1</v>
      </c>
      <c r="I7494">
        <v>1</v>
      </c>
      <c r="J7494" t="s">
        <v>14</v>
      </c>
      <c r="K7494" s="40" t="s">
        <v>149</v>
      </c>
    </row>
    <row r="7495" spans="1:11" x14ac:dyDescent="0.25">
      <c r="A7495">
        <v>672697308</v>
      </c>
      <c r="B7495" s="1">
        <v>45670</v>
      </c>
      <c r="C7495" t="s">
        <v>27</v>
      </c>
      <c r="D7495" t="s">
        <v>17</v>
      </c>
      <c r="E7495">
        <v>1</v>
      </c>
      <c r="F7495">
        <v>0.38</v>
      </c>
      <c r="G7495" t="s">
        <v>148</v>
      </c>
      <c r="H7495">
        <v>1</v>
      </c>
      <c r="I7495">
        <v>1</v>
      </c>
      <c r="J7495" t="s">
        <v>14</v>
      </c>
      <c r="K7495" s="40" t="s">
        <v>149</v>
      </c>
    </row>
    <row r="7496" spans="1:11" x14ac:dyDescent="0.25">
      <c r="A7496">
        <v>555289939</v>
      </c>
      <c r="B7496" s="1">
        <v>45299</v>
      </c>
      <c r="C7496" t="s">
        <v>27</v>
      </c>
      <c r="D7496" t="s">
        <v>17</v>
      </c>
      <c r="E7496">
        <v>1</v>
      </c>
      <c r="F7496">
        <v>0.86</v>
      </c>
      <c r="G7496" t="s">
        <v>148</v>
      </c>
      <c r="H7496">
        <v>1</v>
      </c>
      <c r="I7496">
        <v>1</v>
      </c>
      <c r="J7496" t="s">
        <v>22</v>
      </c>
      <c r="K7496" s="40" t="s">
        <v>149</v>
      </c>
    </row>
    <row r="7497" spans="1:11" x14ac:dyDescent="0.25">
      <c r="A7497">
        <v>671639199</v>
      </c>
      <c r="B7497" s="1">
        <v>45665</v>
      </c>
      <c r="C7497" t="s">
        <v>11</v>
      </c>
      <c r="D7497" t="s">
        <v>16</v>
      </c>
      <c r="E7497">
        <v>1</v>
      </c>
      <c r="F7497">
        <v>0.81</v>
      </c>
      <c r="G7497" t="s">
        <v>148</v>
      </c>
      <c r="H7497">
        <v>1</v>
      </c>
      <c r="I7497">
        <v>1</v>
      </c>
      <c r="J7497" t="s">
        <v>14</v>
      </c>
      <c r="K7497" s="40" t="s">
        <v>149</v>
      </c>
    </row>
    <row r="7498" spans="1:11" x14ac:dyDescent="0.25">
      <c r="A7498">
        <v>579357044</v>
      </c>
      <c r="B7498" s="1">
        <v>45436</v>
      </c>
      <c r="C7498" t="s">
        <v>11</v>
      </c>
      <c r="D7498" t="s">
        <v>17</v>
      </c>
      <c r="E7498">
        <v>0.95</v>
      </c>
      <c r="F7498">
        <v>0.28999999999999998</v>
      </c>
      <c r="G7498" t="s">
        <v>148</v>
      </c>
      <c r="H7498">
        <v>37</v>
      </c>
      <c r="I7498">
        <v>39</v>
      </c>
      <c r="J7498" t="s">
        <v>14</v>
      </c>
      <c r="K7498" s="40" t="s">
        <v>149</v>
      </c>
    </row>
    <row r="7499" spans="1:11" x14ac:dyDescent="0.25">
      <c r="A7499">
        <v>592664185</v>
      </c>
      <c r="B7499" s="1">
        <v>45501</v>
      </c>
      <c r="C7499" t="s">
        <v>42</v>
      </c>
      <c r="D7499" t="s">
        <v>16</v>
      </c>
      <c r="E7499">
        <v>1</v>
      </c>
      <c r="F7499">
        <v>1</v>
      </c>
      <c r="G7499" t="s">
        <v>148</v>
      </c>
      <c r="H7499">
        <v>3</v>
      </c>
      <c r="I7499">
        <v>4</v>
      </c>
      <c r="J7499" t="s">
        <v>14</v>
      </c>
      <c r="K7499" s="40" t="s">
        <v>149</v>
      </c>
    </row>
    <row r="7500" spans="1:11" x14ac:dyDescent="0.25">
      <c r="A7500">
        <v>671703820</v>
      </c>
      <c r="B7500" s="1">
        <v>45665</v>
      </c>
      <c r="C7500" t="s">
        <v>27</v>
      </c>
      <c r="D7500" t="s">
        <v>16</v>
      </c>
      <c r="E7500">
        <v>1</v>
      </c>
      <c r="F7500">
        <v>0.33</v>
      </c>
      <c r="G7500" t="s">
        <v>148</v>
      </c>
      <c r="H7500">
        <v>4</v>
      </c>
      <c r="I7500">
        <v>4</v>
      </c>
      <c r="J7500" t="s">
        <v>14</v>
      </c>
      <c r="K7500" s="40" t="s">
        <v>149</v>
      </c>
    </row>
    <row r="7501" spans="1:11" x14ac:dyDescent="0.25">
      <c r="A7501">
        <v>220031540</v>
      </c>
      <c r="B7501" s="1">
        <v>43384</v>
      </c>
      <c r="C7501" t="s">
        <v>11</v>
      </c>
      <c r="D7501" t="s">
        <v>16</v>
      </c>
      <c r="E7501">
        <v>1</v>
      </c>
      <c r="F7501">
        <v>1</v>
      </c>
      <c r="G7501" t="s">
        <v>148</v>
      </c>
      <c r="H7501">
        <v>1</v>
      </c>
      <c r="I7501">
        <v>1</v>
      </c>
      <c r="J7501" t="s">
        <v>14</v>
      </c>
      <c r="K7501" s="40" t="s">
        <v>149</v>
      </c>
    </row>
    <row r="7502" spans="1:11" x14ac:dyDescent="0.25">
      <c r="A7502">
        <v>504044354</v>
      </c>
      <c r="B7502" s="1">
        <v>44990</v>
      </c>
      <c r="C7502" t="s">
        <v>27</v>
      </c>
      <c r="D7502" t="s">
        <v>21</v>
      </c>
      <c r="E7502">
        <v>1</v>
      </c>
      <c r="F7502">
        <v>1</v>
      </c>
      <c r="G7502" t="s">
        <v>148</v>
      </c>
      <c r="H7502">
        <v>1</v>
      </c>
      <c r="I7502">
        <v>1</v>
      </c>
      <c r="J7502" t="s">
        <v>14</v>
      </c>
      <c r="K7502" s="40" t="s">
        <v>149</v>
      </c>
    </row>
    <row r="7503" spans="1:11" x14ac:dyDescent="0.25">
      <c r="A7503">
        <v>672739113</v>
      </c>
      <c r="B7503" s="1">
        <v>45670</v>
      </c>
      <c r="C7503" t="s">
        <v>27</v>
      </c>
      <c r="D7503" t="s">
        <v>16</v>
      </c>
      <c r="E7503">
        <v>1</v>
      </c>
      <c r="F7503">
        <v>0.98</v>
      </c>
      <c r="G7503" t="s">
        <v>148</v>
      </c>
      <c r="H7503">
        <v>17</v>
      </c>
      <c r="I7503">
        <v>18</v>
      </c>
      <c r="J7503" t="s">
        <v>14</v>
      </c>
      <c r="K7503" s="40" t="s">
        <v>148</v>
      </c>
    </row>
    <row r="7504" spans="1:11" x14ac:dyDescent="0.25">
      <c r="A7504">
        <v>267614882</v>
      </c>
      <c r="B7504" s="1">
        <v>43626</v>
      </c>
      <c r="C7504" t="s">
        <v>27</v>
      </c>
      <c r="D7504" t="s">
        <v>16</v>
      </c>
      <c r="E7504">
        <v>1</v>
      </c>
      <c r="F7504">
        <v>0.97</v>
      </c>
      <c r="G7504" t="s">
        <v>148</v>
      </c>
      <c r="H7504">
        <v>1</v>
      </c>
      <c r="I7504">
        <v>1</v>
      </c>
      <c r="J7504" t="s">
        <v>14</v>
      </c>
      <c r="K7504" s="40" t="s">
        <v>149</v>
      </c>
    </row>
    <row r="7505" spans="1:11" x14ac:dyDescent="0.25">
      <c r="A7505">
        <v>502959055</v>
      </c>
      <c r="B7505" s="1">
        <v>44983</v>
      </c>
      <c r="C7505" t="s">
        <v>27</v>
      </c>
      <c r="D7505" t="s">
        <v>16</v>
      </c>
      <c r="E7505">
        <v>1</v>
      </c>
      <c r="F7505">
        <v>1</v>
      </c>
      <c r="G7505" t="s">
        <v>148</v>
      </c>
      <c r="H7505">
        <v>1</v>
      </c>
      <c r="I7505">
        <v>1</v>
      </c>
      <c r="J7505" t="s">
        <v>14</v>
      </c>
      <c r="K7505" s="40" t="s">
        <v>149</v>
      </c>
    </row>
    <row r="7506" spans="1:11" x14ac:dyDescent="0.25">
      <c r="A7506">
        <v>544598735</v>
      </c>
      <c r="B7506" s="1">
        <v>45232</v>
      </c>
      <c r="C7506" t="s">
        <v>11</v>
      </c>
      <c r="D7506" t="s">
        <v>16</v>
      </c>
      <c r="E7506">
        <v>1</v>
      </c>
      <c r="F7506">
        <v>0.96</v>
      </c>
      <c r="G7506" t="s">
        <v>148</v>
      </c>
      <c r="H7506">
        <v>1</v>
      </c>
      <c r="I7506">
        <v>1</v>
      </c>
      <c r="J7506" t="s">
        <v>14</v>
      </c>
      <c r="K7506" s="40" t="s">
        <v>149</v>
      </c>
    </row>
    <row r="7507" spans="1:11" x14ac:dyDescent="0.25">
      <c r="A7507">
        <v>671822462</v>
      </c>
      <c r="B7507" s="1">
        <v>45666</v>
      </c>
      <c r="C7507" t="s">
        <v>27</v>
      </c>
      <c r="D7507" t="s">
        <v>16</v>
      </c>
      <c r="E7507">
        <v>1</v>
      </c>
      <c r="F7507">
        <v>1</v>
      </c>
      <c r="G7507" t="s">
        <v>148</v>
      </c>
      <c r="H7507">
        <v>1</v>
      </c>
      <c r="I7507">
        <v>1</v>
      </c>
      <c r="J7507" t="s">
        <v>14</v>
      </c>
      <c r="K7507" s="40" t="s">
        <v>149</v>
      </c>
    </row>
    <row r="7508" spans="1:11" x14ac:dyDescent="0.25">
      <c r="A7508">
        <v>256597390</v>
      </c>
      <c r="B7508" s="1">
        <v>43573</v>
      </c>
      <c r="C7508" t="s">
        <v>11</v>
      </c>
      <c r="D7508" t="s">
        <v>17</v>
      </c>
      <c r="E7508">
        <v>0.81</v>
      </c>
      <c r="F7508">
        <v>0.97</v>
      </c>
      <c r="G7508" t="s">
        <v>148</v>
      </c>
      <c r="H7508">
        <v>3</v>
      </c>
      <c r="I7508">
        <v>3</v>
      </c>
      <c r="J7508" t="s">
        <v>14</v>
      </c>
      <c r="K7508" s="40" t="s">
        <v>149</v>
      </c>
    </row>
    <row r="7509" spans="1:11" x14ac:dyDescent="0.25">
      <c r="A7509">
        <v>461995926</v>
      </c>
      <c r="B7509" s="1">
        <v>44713</v>
      </c>
      <c r="C7509" t="s">
        <v>27</v>
      </c>
      <c r="D7509" t="s">
        <v>12</v>
      </c>
      <c r="F7509">
        <v>0.76</v>
      </c>
      <c r="G7509" t="s">
        <v>149</v>
      </c>
      <c r="H7509">
        <v>1</v>
      </c>
      <c r="I7509">
        <v>4</v>
      </c>
      <c r="J7509" t="s">
        <v>14</v>
      </c>
      <c r="K7509" s="40" t="s">
        <v>149</v>
      </c>
    </row>
    <row r="7510" spans="1:11" x14ac:dyDescent="0.25">
      <c r="A7510">
        <v>671845105</v>
      </c>
      <c r="B7510" s="1">
        <v>45666</v>
      </c>
      <c r="C7510" t="s">
        <v>27</v>
      </c>
      <c r="D7510" t="s">
        <v>16</v>
      </c>
      <c r="E7510">
        <v>1</v>
      </c>
      <c r="F7510">
        <v>1</v>
      </c>
      <c r="G7510" t="s">
        <v>148</v>
      </c>
      <c r="H7510">
        <v>1</v>
      </c>
      <c r="I7510">
        <v>1</v>
      </c>
      <c r="J7510" t="s">
        <v>14</v>
      </c>
      <c r="K7510" s="40" t="s">
        <v>149</v>
      </c>
    </row>
    <row r="7511" spans="1:11" x14ac:dyDescent="0.25">
      <c r="A7511">
        <v>142049027</v>
      </c>
      <c r="B7511" s="1">
        <v>42939</v>
      </c>
      <c r="C7511" t="s">
        <v>11</v>
      </c>
      <c r="D7511" t="s">
        <v>16</v>
      </c>
      <c r="E7511">
        <v>1</v>
      </c>
      <c r="F7511">
        <v>0.5</v>
      </c>
      <c r="G7511" t="s">
        <v>148</v>
      </c>
      <c r="H7511">
        <v>1</v>
      </c>
      <c r="I7511">
        <v>2</v>
      </c>
      <c r="J7511" t="s">
        <v>14</v>
      </c>
      <c r="K7511" s="40" t="s">
        <v>149</v>
      </c>
    </row>
    <row r="7512" spans="1:11" x14ac:dyDescent="0.25">
      <c r="A7512">
        <v>657771818</v>
      </c>
      <c r="B7512" s="1">
        <v>45583</v>
      </c>
      <c r="C7512" t="s">
        <v>27</v>
      </c>
      <c r="D7512" t="s">
        <v>16</v>
      </c>
      <c r="E7512">
        <v>1</v>
      </c>
      <c r="F7512">
        <v>1</v>
      </c>
      <c r="G7512" t="s">
        <v>148</v>
      </c>
      <c r="H7512">
        <v>16</v>
      </c>
      <c r="I7512">
        <v>16</v>
      </c>
      <c r="J7512" t="s">
        <v>14</v>
      </c>
      <c r="K7512" s="40" t="s">
        <v>149</v>
      </c>
    </row>
    <row r="7513" spans="1:11" x14ac:dyDescent="0.25">
      <c r="A7513">
        <v>234679686</v>
      </c>
      <c r="B7513" s="1">
        <v>43471</v>
      </c>
      <c r="C7513" t="s">
        <v>11</v>
      </c>
      <c r="D7513" t="s">
        <v>21</v>
      </c>
      <c r="E7513">
        <v>1</v>
      </c>
      <c r="G7513" t="s">
        <v>148</v>
      </c>
      <c r="H7513">
        <v>1</v>
      </c>
      <c r="I7513">
        <v>5</v>
      </c>
      <c r="J7513" t="s">
        <v>14</v>
      </c>
      <c r="K7513" s="40" t="s">
        <v>149</v>
      </c>
    </row>
    <row r="7514" spans="1:11" x14ac:dyDescent="0.25">
      <c r="A7514">
        <v>496815321</v>
      </c>
      <c r="B7514" s="1">
        <v>44944</v>
      </c>
      <c r="C7514" t="s">
        <v>11</v>
      </c>
      <c r="D7514" t="s">
        <v>16</v>
      </c>
      <c r="E7514">
        <v>1</v>
      </c>
      <c r="F7514">
        <v>1</v>
      </c>
      <c r="G7514" t="s">
        <v>148</v>
      </c>
      <c r="H7514">
        <v>1</v>
      </c>
      <c r="I7514">
        <v>1</v>
      </c>
      <c r="J7514" t="s">
        <v>14</v>
      </c>
      <c r="K7514" s="40" t="s">
        <v>149</v>
      </c>
    </row>
    <row r="7515" spans="1:11" x14ac:dyDescent="0.25">
      <c r="A7515">
        <v>264344227</v>
      </c>
      <c r="B7515" s="1">
        <v>43611</v>
      </c>
      <c r="C7515" t="s">
        <v>11</v>
      </c>
      <c r="D7515" t="s">
        <v>16</v>
      </c>
      <c r="E7515">
        <v>1</v>
      </c>
      <c r="F7515">
        <v>0</v>
      </c>
      <c r="G7515" t="s">
        <v>148</v>
      </c>
      <c r="H7515">
        <v>2</v>
      </c>
      <c r="I7515">
        <v>2</v>
      </c>
      <c r="J7515" t="s">
        <v>14</v>
      </c>
      <c r="K7515" s="40" t="s">
        <v>149</v>
      </c>
    </row>
    <row r="7516" spans="1:11" x14ac:dyDescent="0.25">
      <c r="A7516">
        <v>435911274</v>
      </c>
      <c r="B7516" s="1">
        <v>44543</v>
      </c>
      <c r="C7516" t="s">
        <v>11</v>
      </c>
      <c r="D7516" t="s">
        <v>21</v>
      </c>
      <c r="E7516">
        <v>1</v>
      </c>
      <c r="F7516">
        <v>0.75</v>
      </c>
      <c r="G7516" t="s">
        <v>148</v>
      </c>
      <c r="H7516">
        <v>1</v>
      </c>
      <c r="I7516">
        <v>1</v>
      </c>
      <c r="J7516" t="s">
        <v>22</v>
      </c>
      <c r="K7516" s="40" t="s">
        <v>149</v>
      </c>
    </row>
    <row r="7517" spans="1:11" x14ac:dyDescent="0.25">
      <c r="A7517">
        <v>525314579</v>
      </c>
      <c r="B7517" s="1">
        <v>45119</v>
      </c>
      <c r="C7517" t="s">
        <v>27</v>
      </c>
      <c r="D7517" t="s">
        <v>16</v>
      </c>
      <c r="E7517">
        <v>1</v>
      </c>
      <c r="F7517">
        <v>1</v>
      </c>
      <c r="G7517" t="s">
        <v>148</v>
      </c>
      <c r="H7517">
        <v>7</v>
      </c>
      <c r="I7517">
        <v>7</v>
      </c>
      <c r="J7517" t="s">
        <v>14</v>
      </c>
      <c r="K7517" s="40" t="s">
        <v>149</v>
      </c>
    </row>
    <row r="7518" spans="1:11" x14ac:dyDescent="0.25">
      <c r="A7518">
        <v>672937734</v>
      </c>
      <c r="B7518" s="1">
        <v>45671</v>
      </c>
      <c r="C7518" t="s">
        <v>27</v>
      </c>
      <c r="D7518" t="s">
        <v>17</v>
      </c>
      <c r="E7518">
        <v>0.9</v>
      </c>
      <c r="F7518">
        <v>1</v>
      </c>
      <c r="G7518" t="s">
        <v>148</v>
      </c>
      <c r="H7518">
        <v>9</v>
      </c>
      <c r="I7518">
        <v>9</v>
      </c>
      <c r="J7518" t="s">
        <v>14</v>
      </c>
      <c r="K7518" s="40" t="s">
        <v>148</v>
      </c>
    </row>
    <row r="7519" spans="1:11" x14ac:dyDescent="0.25">
      <c r="A7519">
        <v>508675647</v>
      </c>
      <c r="B7519" s="1">
        <v>45021</v>
      </c>
      <c r="C7519" t="s">
        <v>27</v>
      </c>
      <c r="D7519" t="s">
        <v>16</v>
      </c>
      <c r="E7519">
        <v>0.89</v>
      </c>
      <c r="F7519">
        <v>0.98</v>
      </c>
      <c r="G7519" t="s">
        <v>148</v>
      </c>
      <c r="H7519">
        <v>2</v>
      </c>
      <c r="I7519">
        <v>3</v>
      </c>
      <c r="J7519" t="s">
        <v>14</v>
      </c>
      <c r="K7519" s="40" t="s">
        <v>149</v>
      </c>
    </row>
    <row r="7520" spans="1:11" x14ac:dyDescent="0.25">
      <c r="A7520">
        <v>664414419</v>
      </c>
      <c r="B7520" s="1">
        <v>45624</v>
      </c>
      <c r="C7520" t="s">
        <v>11</v>
      </c>
      <c r="D7520" t="s">
        <v>12</v>
      </c>
      <c r="G7520" t="s">
        <v>148</v>
      </c>
      <c r="H7520">
        <v>3</v>
      </c>
      <c r="I7520">
        <v>3</v>
      </c>
      <c r="J7520" t="s">
        <v>35</v>
      </c>
      <c r="K7520" s="40" t="s">
        <v>149</v>
      </c>
    </row>
    <row r="7521" spans="1:11" x14ac:dyDescent="0.25">
      <c r="A7521">
        <v>498555575</v>
      </c>
      <c r="B7521" s="1">
        <v>44955</v>
      </c>
      <c r="C7521" t="s">
        <v>27</v>
      </c>
      <c r="D7521" t="s">
        <v>16</v>
      </c>
      <c r="E7521">
        <v>1</v>
      </c>
      <c r="F7521">
        <v>0.81</v>
      </c>
      <c r="G7521" t="s">
        <v>148</v>
      </c>
      <c r="H7521">
        <v>1</v>
      </c>
      <c r="I7521">
        <v>1</v>
      </c>
      <c r="J7521" t="s">
        <v>22</v>
      </c>
      <c r="K7521" s="40" t="s">
        <v>149</v>
      </c>
    </row>
    <row r="7522" spans="1:11" x14ac:dyDescent="0.25">
      <c r="A7522">
        <v>3451933</v>
      </c>
      <c r="B7522" s="1">
        <v>41154</v>
      </c>
      <c r="C7522" t="s">
        <v>11</v>
      </c>
      <c r="D7522" t="s">
        <v>12</v>
      </c>
      <c r="G7522" t="s">
        <v>148</v>
      </c>
      <c r="H7522">
        <v>1</v>
      </c>
      <c r="I7522">
        <v>2</v>
      </c>
      <c r="J7522" t="s">
        <v>14</v>
      </c>
      <c r="K7522" s="40" t="s">
        <v>149</v>
      </c>
    </row>
    <row r="7523" spans="1:11" x14ac:dyDescent="0.25">
      <c r="A7523">
        <v>540741878</v>
      </c>
      <c r="B7523" s="1">
        <v>45206</v>
      </c>
      <c r="C7523" t="s">
        <v>11</v>
      </c>
      <c r="D7523" t="s">
        <v>16</v>
      </c>
      <c r="E7523">
        <v>1</v>
      </c>
      <c r="F7523">
        <v>0.97</v>
      </c>
      <c r="G7523" t="s">
        <v>148</v>
      </c>
      <c r="H7523">
        <v>1</v>
      </c>
      <c r="I7523">
        <v>1</v>
      </c>
      <c r="J7523" t="s">
        <v>14</v>
      </c>
      <c r="K7523" s="40" t="s">
        <v>149</v>
      </c>
    </row>
    <row r="7524" spans="1:11" x14ac:dyDescent="0.25">
      <c r="A7524">
        <v>433299804</v>
      </c>
      <c r="B7524" s="1">
        <v>44524</v>
      </c>
      <c r="C7524" t="s">
        <v>11</v>
      </c>
      <c r="D7524" t="s">
        <v>16</v>
      </c>
      <c r="E7524">
        <v>1</v>
      </c>
      <c r="F7524">
        <v>1</v>
      </c>
      <c r="G7524" t="s">
        <v>148</v>
      </c>
      <c r="H7524">
        <v>1</v>
      </c>
      <c r="I7524">
        <v>10</v>
      </c>
      <c r="J7524" t="s">
        <v>14</v>
      </c>
      <c r="K7524" s="40" t="s">
        <v>149</v>
      </c>
    </row>
    <row r="7525" spans="1:11" x14ac:dyDescent="0.25">
      <c r="A7525">
        <v>672067666</v>
      </c>
      <c r="B7525" s="1">
        <v>45667</v>
      </c>
      <c r="C7525" t="s">
        <v>27</v>
      </c>
      <c r="D7525" t="s">
        <v>16</v>
      </c>
      <c r="E7525">
        <v>1</v>
      </c>
      <c r="G7525" t="s">
        <v>148</v>
      </c>
      <c r="H7525">
        <v>3</v>
      </c>
      <c r="I7525">
        <v>5</v>
      </c>
      <c r="J7525" t="s">
        <v>14</v>
      </c>
      <c r="K7525" s="40" t="s">
        <v>149</v>
      </c>
    </row>
    <row r="7526" spans="1:11" x14ac:dyDescent="0.25">
      <c r="A7526">
        <v>672063294</v>
      </c>
      <c r="B7526" s="1">
        <v>45667</v>
      </c>
      <c r="C7526" t="s">
        <v>27</v>
      </c>
      <c r="D7526" t="s">
        <v>16</v>
      </c>
      <c r="E7526">
        <v>1</v>
      </c>
      <c r="F7526">
        <v>0.94</v>
      </c>
      <c r="G7526" t="s">
        <v>148</v>
      </c>
      <c r="H7526">
        <v>1</v>
      </c>
      <c r="I7526">
        <v>1</v>
      </c>
      <c r="J7526" t="s">
        <v>14</v>
      </c>
      <c r="K7526" s="40" t="s">
        <v>149</v>
      </c>
    </row>
    <row r="7527" spans="1:11" x14ac:dyDescent="0.25">
      <c r="A7527">
        <v>670969548</v>
      </c>
      <c r="B7527" s="1">
        <v>45662</v>
      </c>
      <c r="C7527" t="s">
        <v>27</v>
      </c>
      <c r="D7527" t="s">
        <v>16</v>
      </c>
      <c r="E7527">
        <v>1</v>
      </c>
      <c r="F7527">
        <v>1</v>
      </c>
      <c r="G7527" t="s">
        <v>148</v>
      </c>
      <c r="H7527">
        <v>1</v>
      </c>
      <c r="I7527">
        <v>1</v>
      </c>
      <c r="J7527" t="s">
        <v>14</v>
      </c>
      <c r="K7527" s="40" t="s">
        <v>149</v>
      </c>
    </row>
    <row r="7528" spans="1:11" x14ac:dyDescent="0.25">
      <c r="A7528">
        <v>357600870</v>
      </c>
      <c r="B7528" s="1">
        <v>44033</v>
      </c>
      <c r="C7528" t="s">
        <v>27</v>
      </c>
      <c r="D7528" t="s">
        <v>17</v>
      </c>
      <c r="E7528">
        <v>1</v>
      </c>
      <c r="F7528">
        <v>0.83</v>
      </c>
      <c r="G7528" t="s">
        <v>148</v>
      </c>
      <c r="H7528">
        <v>1</v>
      </c>
      <c r="I7528">
        <v>1</v>
      </c>
      <c r="J7528" t="s">
        <v>22</v>
      </c>
      <c r="K7528" s="40" t="s">
        <v>149</v>
      </c>
    </row>
    <row r="7529" spans="1:11" x14ac:dyDescent="0.25">
      <c r="A7529">
        <v>5082006</v>
      </c>
      <c r="B7529" s="1">
        <v>41319</v>
      </c>
      <c r="C7529" t="s">
        <v>11</v>
      </c>
      <c r="D7529" t="s">
        <v>21</v>
      </c>
      <c r="E7529">
        <v>1</v>
      </c>
      <c r="F7529">
        <v>0.5</v>
      </c>
      <c r="G7529" t="s">
        <v>148</v>
      </c>
      <c r="H7529">
        <v>1</v>
      </c>
      <c r="I7529">
        <v>1</v>
      </c>
      <c r="J7529" t="s">
        <v>14</v>
      </c>
      <c r="K7529" s="40" t="s">
        <v>149</v>
      </c>
    </row>
    <row r="7530" spans="1:11" x14ac:dyDescent="0.25">
      <c r="A7530">
        <v>672235191</v>
      </c>
      <c r="B7530" s="1">
        <v>45668</v>
      </c>
      <c r="C7530" t="s">
        <v>27</v>
      </c>
      <c r="D7530" t="s">
        <v>21</v>
      </c>
      <c r="E7530">
        <v>0.67</v>
      </c>
      <c r="F7530">
        <v>1</v>
      </c>
      <c r="G7530" t="s">
        <v>148</v>
      </c>
      <c r="H7530">
        <v>1</v>
      </c>
      <c r="I7530">
        <v>2</v>
      </c>
      <c r="J7530" t="s">
        <v>14</v>
      </c>
      <c r="K7530" s="40" t="s">
        <v>149</v>
      </c>
    </row>
    <row r="7531" spans="1:11" x14ac:dyDescent="0.25">
      <c r="A7531">
        <v>650137491</v>
      </c>
      <c r="B7531" s="1">
        <v>45539</v>
      </c>
      <c r="C7531" t="s">
        <v>27</v>
      </c>
      <c r="D7531" t="s">
        <v>16</v>
      </c>
      <c r="E7531">
        <v>1</v>
      </c>
      <c r="F7531">
        <v>1</v>
      </c>
      <c r="G7531" t="s">
        <v>149</v>
      </c>
      <c r="H7531">
        <v>6</v>
      </c>
      <c r="I7531">
        <v>6</v>
      </c>
      <c r="J7531" t="s">
        <v>14</v>
      </c>
      <c r="K7531" s="40" t="s">
        <v>149</v>
      </c>
    </row>
    <row r="7532" spans="1:11" x14ac:dyDescent="0.25">
      <c r="A7532">
        <v>562939810</v>
      </c>
      <c r="B7532" s="1">
        <v>45341</v>
      </c>
      <c r="C7532" t="s">
        <v>11</v>
      </c>
      <c r="D7532" t="s">
        <v>16</v>
      </c>
      <c r="E7532">
        <v>1</v>
      </c>
      <c r="F7532">
        <v>0.77</v>
      </c>
      <c r="G7532" t="s">
        <v>148</v>
      </c>
      <c r="H7532">
        <v>1</v>
      </c>
      <c r="I7532">
        <v>1</v>
      </c>
      <c r="J7532" t="s">
        <v>14</v>
      </c>
      <c r="K7532" s="40" t="s">
        <v>149</v>
      </c>
    </row>
    <row r="7533" spans="1:11" x14ac:dyDescent="0.25">
      <c r="A7533">
        <v>431280448</v>
      </c>
      <c r="B7533" s="1">
        <v>44510</v>
      </c>
      <c r="C7533" t="s">
        <v>33</v>
      </c>
      <c r="D7533" t="s">
        <v>16</v>
      </c>
      <c r="E7533">
        <v>1</v>
      </c>
      <c r="F7533">
        <v>1</v>
      </c>
      <c r="G7533" t="s">
        <v>148</v>
      </c>
      <c r="H7533">
        <v>2</v>
      </c>
      <c r="I7533">
        <v>5</v>
      </c>
      <c r="J7533" t="s">
        <v>14</v>
      </c>
      <c r="K7533" s="40" t="s">
        <v>149</v>
      </c>
    </row>
    <row r="7534" spans="1:11" x14ac:dyDescent="0.25">
      <c r="A7534">
        <v>673113771</v>
      </c>
      <c r="B7534" s="1">
        <v>45672</v>
      </c>
      <c r="C7534" t="s">
        <v>27</v>
      </c>
      <c r="D7534" t="s">
        <v>21</v>
      </c>
      <c r="E7534">
        <v>0.5</v>
      </c>
      <c r="G7534" t="s">
        <v>148</v>
      </c>
      <c r="H7534">
        <v>1</v>
      </c>
      <c r="I7534">
        <v>2</v>
      </c>
      <c r="J7534" t="s">
        <v>14</v>
      </c>
      <c r="K7534" s="40" t="s">
        <v>149</v>
      </c>
    </row>
    <row r="7535" spans="1:11" x14ac:dyDescent="0.25">
      <c r="A7535">
        <v>673116457</v>
      </c>
      <c r="B7535" s="1">
        <v>45672</v>
      </c>
      <c r="C7535" t="s">
        <v>27</v>
      </c>
      <c r="D7535" t="s">
        <v>16</v>
      </c>
      <c r="E7535">
        <v>1</v>
      </c>
      <c r="F7535">
        <v>1</v>
      </c>
      <c r="G7535" t="s">
        <v>148</v>
      </c>
      <c r="H7535">
        <v>2</v>
      </c>
      <c r="I7535">
        <v>2</v>
      </c>
      <c r="J7535" t="s">
        <v>14</v>
      </c>
      <c r="K7535" s="40" t="s">
        <v>149</v>
      </c>
    </row>
    <row r="7536" spans="1:11" x14ac:dyDescent="0.25">
      <c r="A7536">
        <v>259809141</v>
      </c>
      <c r="B7536" s="1">
        <v>43589</v>
      </c>
      <c r="C7536" t="s">
        <v>11</v>
      </c>
      <c r="D7536" t="s">
        <v>16</v>
      </c>
      <c r="E7536">
        <v>1</v>
      </c>
      <c r="F7536">
        <v>1</v>
      </c>
      <c r="G7536" t="s">
        <v>148</v>
      </c>
      <c r="H7536">
        <v>1</v>
      </c>
      <c r="I7536">
        <v>1</v>
      </c>
      <c r="J7536" t="s">
        <v>14</v>
      </c>
      <c r="K7536" s="40" t="s">
        <v>148</v>
      </c>
    </row>
    <row r="7537" spans="1:11" x14ac:dyDescent="0.25">
      <c r="A7537">
        <v>52630909</v>
      </c>
      <c r="B7537" s="1">
        <v>42367</v>
      </c>
      <c r="C7537" t="s">
        <v>11</v>
      </c>
      <c r="D7537" t="s">
        <v>21</v>
      </c>
      <c r="E7537">
        <v>0.71</v>
      </c>
      <c r="F7537">
        <v>1</v>
      </c>
      <c r="G7537" t="s">
        <v>148</v>
      </c>
      <c r="H7537">
        <v>1</v>
      </c>
      <c r="I7537">
        <v>4</v>
      </c>
      <c r="J7537" t="s">
        <v>18</v>
      </c>
      <c r="K7537" s="40" t="s">
        <v>149</v>
      </c>
    </row>
    <row r="7538" spans="1:11" x14ac:dyDescent="0.25">
      <c r="A7538">
        <v>483034093</v>
      </c>
      <c r="B7538" s="1">
        <v>44844</v>
      </c>
      <c r="C7538" t="s">
        <v>27</v>
      </c>
      <c r="D7538" t="s">
        <v>17</v>
      </c>
      <c r="E7538">
        <v>0.83</v>
      </c>
      <c r="F7538">
        <v>0.67</v>
      </c>
      <c r="G7538" t="s">
        <v>148</v>
      </c>
      <c r="H7538">
        <v>2</v>
      </c>
      <c r="I7538">
        <v>3</v>
      </c>
      <c r="J7538" t="s">
        <v>22</v>
      </c>
      <c r="K7538" s="40" t="s">
        <v>149</v>
      </c>
    </row>
    <row r="7539" spans="1:11" x14ac:dyDescent="0.25">
      <c r="A7539">
        <v>672495870</v>
      </c>
      <c r="B7539" s="1">
        <v>45669</v>
      </c>
      <c r="C7539" t="s">
        <v>27</v>
      </c>
      <c r="D7539" t="s">
        <v>16</v>
      </c>
      <c r="E7539">
        <v>1</v>
      </c>
      <c r="F7539">
        <v>1</v>
      </c>
      <c r="G7539" t="s">
        <v>148</v>
      </c>
      <c r="H7539">
        <v>2</v>
      </c>
      <c r="I7539">
        <v>2</v>
      </c>
      <c r="J7539" t="s">
        <v>14</v>
      </c>
      <c r="K7539" s="40" t="s">
        <v>148</v>
      </c>
    </row>
    <row r="7540" spans="1:11" x14ac:dyDescent="0.25">
      <c r="A7540">
        <v>151357994</v>
      </c>
      <c r="B7540" s="1">
        <v>42998</v>
      </c>
      <c r="C7540" t="s">
        <v>11</v>
      </c>
      <c r="D7540" t="s">
        <v>16</v>
      </c>
      <c r="E7540">
        <v>0.97</v>
      </c>
      <c r="F7540">
        <v>1</v>
      </c>
      <c r="G7540" t="s">
        <v>27</v>
      </c>
      <c r="H7540">
        <v>3</v>
      </c>
      <c r="I7540">
        <v>5</v>
      </c>
      <c r="J7540" t="s">
        <v>14</v>
      </c>
      <c r="K7540" s="40" t="s">
        <v>149</v>
      </c>
    </row>
    <row r="7541" spans="1:11" x14ac:dyDescent="0.25">
      <c r="A7541">
        <v>673146285</v>
      </c>
      <c r="B7541" s="1">
        <v>45672</v>
      </c>
      <c r="C7541" t="s">
        <v>27</v>
      </c>
      <c r="D7541" t="s">
        <v>16</v>
      </c>
      <c r="E7541">
        <v>1</v>
      </c>
      <c r="F7541">
        <v>1</v>
      </c>
      <c r="G7541" t="s">
        <v>148</v>
      </c>
      <c r="H7541">
        <v>7</v>
      </c>
      <c r="I7541">
        <v>7</v>
      </c>
      <c r="J7541" t="s">
        <v>14</v>
      </c>
      <c r="K7541" s="40" t="s">
        <v>149</v>
      </c>
    </row>
    <row r="7542" spans="1:11" x14ac:dyDescent="0.25">
      <c r="A7542">
        <v>5418513</v>
      </c>
      <c r="B7542" s="1">
        <v>41344</v>
      </c>
      <c r="C7542" t="s">
        <v>27</v>
      </c>
      <c r="D7542" t="s">
        <v>21</v>
      </c>
      <c r="E7542">
        <v>0.83</v>
      </c>
      <c r="F7542">
        <v>1</v>
      </c>
      <c r="G7542" t="s">
        <v>148</v>
      </c>
      <c r="H7542">
        <v>1</v>
      </c>
      <c r="I7542">
        <v>1</v>
      </c>
      <c r="J7542" t="s">
        <v>14</v>
      </c>
      <c r="K7542" s="40" t="s">
        <v>149</v>
      </c>
    </row>
    <row r="7543" spans="1:11" x14ac:dyDescent="0.25">
      <c r="A7543">
        <v>671895305</v>
      </c>
      <c r="B7543" s="1">
        <v>45666</v>
      </c>
      <c r="C7543" t="s">
        <v>27</v>
      </c>
      <c r="D7543" t="s">
        <v>20</v>
      </c>
      <c r="E7543">
        <v>0.14000000000000001</v>
      </c>
      <c r="F7543">
        <v>0</v>
      </c>
      <c r="G7543" t="s">
        <v>148</v>
      </c>
      <c r="H7543">
        <v>3</v>
      </c>
      <c r="I7543">
        <v>3</v>
      </c>
      <c r="J7543" t="s">
        <v>14</v>
      </c>
      <c r="K7543" s="40" t="s">
        <v>149</v>
      </c>
    </row>
    <row r="7544" spans="1:11" x14ac:dyDescent="0.25">
      <c r="A7544">
        <v>55337884</v>
      </c>
      <c r="B7544" s="1">
        <v>42388</v>
      </c>
      <c r="C7544" t="s">
        <v>11</v>
      </c>
      <c r="D7544" t="s">
        <v>20</v>
      </c>
      <c r="E7544">
        <v>0.25</v>
      </c>
      <c r="F7544">
        <v>0</v>
      </c>
      <c r="G7544" t="s">
        <v>148</v>
      </c>
      <c r="H7544">
        <v>1</v>
      </c>
      <c r="I7544">
        <v>1</v>
      </c>
      <c r="J7544" t="s">
        <v>14</v>
      </c>
      <c r="K7544" s="40" t="s">
        <v>149</v>
      </c>
    </row>
    <row r="7545" spans="1:11" x14ac:dyDescent="0.25">
      <c r="A7545">
        <v>663902026</v>
      </c>
      <c r="B7545" s="1">
        <v>45621</v>
      </c>
      <c r="C7545" t="s">
        <v>27</v>
      </c>
      <c r="D7545" t="s">
        <v>16</v>
      </c>
      <c r="E7545">
        <v>0.93</v>
      </c>
      <c r="F7545">
        <v>1</v>
      </c>
      <c r="G7545" t="s">
        <v>148</v>
      </c>
      <c r="H7545">
        <v>4</v>
      </c>
      <c r="I7545">
        <v>5</v>
      </c>
      <c r="J7545" t="s">
        <v>14</v>
      </c>
      <c r="K7545" s="40" t="s">
        <v>149</v>
      </c>
    </row>
    <row r="7546" spans="1:11" x14ac:dyDescent="0.25">
      <c r="A7546">
        <v>673317205</v>
      </c>
      <c r="B7546" s="1">
        <v>45673</v>
      </c>
      <c r="C7546" t="s">
        <v>27</v>
      </c>
      <c r="D7546" t="s">
        <v>16</v>
      </c>
      <c r="E7546">
        <v>1</v>
      </c>
      <c r="F7546">
        <v>1</v>
      </c>
      <c r="G7546" t="s">
        <v>148</v>
      </c>
      <c r="H7546">
        <v>1</v>
      </c>
      <c r="I7546">
        <v>1</v>
      </c>
      <c r="J7546" t="s">
        <v>14</v>
      </c>
      <c r="K7546" s="40" t="s">
        <v>149</v>
      </c>
    </row>
    <row r="7547" spans="1:11" x14ac:dyDescent="0.25">
      <c r="A7547">
        <v>417464196</v>
      </c>
      <c r="B7547" s="1">
        <v>44416</v>
      </c>
      <c r="C7547" t="s">
        <v>11</v>
      </c>
      <c r="D7547" t="s">
        <v>16</v>
      </c>
      <c r="E7547">
        <v>1</v>
      </c>
      <c r="F7547">
        <v>0.3</v>
      </c>
      <c r="G7547" t="s">
        <v>149</v>
      </c>
      <c r="H7547">
        <v>1</v>
      </c>
      <c r="I7547">
        <v>3</v>
      </c>
      <c r="J7547" t="s">
        <v>14</v>
      </c>
      <c r="K7547" s="40" t="s">
        <v>149</v>
      </c>
    </row>
    <row r="7548" spans="1:11" x14ac:dyDescent="0.25">
      <c r="A7548">
        <v>190230535</v>
      </c>
      <c r="B7548" s="1">
        <v>43238</v>
      </c>
      <c r="C7548" t="s">
        <v>11</v>
      </c>
      <c r="D7548" t="s">
        <v>17</v>
      </c>
      <c r="E7548">
        <v>1</v>
      </c>
      <c r="F7548">
        <v>1</v>
      </c>
      <c r="G7548" t="s">
        <v>148</v>
      </c>
      <c r="H7548">
        <v>1</v>
      </c>
      <c r="I7548">
        <v>2</v>
      </c>
      <c r="J7548" t="s">
        <v>14</v>
      </c>
      <c r="K7548" s="40" t="s">
        <v>149</v>
      </c>
    </row>
    <row r="7549" spans="1:11" x14ac:dyDescent="0.25">
      <c r="A7549">
        <v>148575905</v>
      </c>
      <c r="B7549" s="1">
        <v>42978</v>
      </c>
      <c r="C7549" t="s">
        <v>11</v>
      </c>
      <c r="D7549" t="s">
        <v>17</v>
      </c>
      <c r="E7549">
        <v>0.88</v>
      </c>
      <c r="F7549">
        <v>0.5</v>
      </c>
      <c r="G7549" t="s">
        <v>148</v>
      </c>
      <c r="H7549">
        <v>2</v>
      </c>
      <c r="I7549">
        <v>2</v>
      </c>
      <c r="J7549" t="s">
        <v>14</v>
      </c>
      <c r="K7549" s="40" t="s">
        <v>149</v>
      </c>
    </row>
    <row r="7550" spans="1:11" x14ac:dyDescent="0.25">
      <c r="A7550">
        <v>531072630</v>
      </c>
      <c r="B7550" s="1">
        <v>45148</v>
      </c>
      <c r="C7550" t="s">
        <v>27</v>
      </c>
      <c r="D7550" t="s">
        <v>16</v>
      </c>
      <c r="E7550">
        <v>0.97</v>
      </c>
      <c r="F7550">
        <v>0.96</v>
      </c>
      <c r="G7550" t="s">
        <v>148</v>
      </c>
      <c r="H7550">
        <v>1</v>
      </c>
      <c r="I7550">
        <v>1</v>
      </c>
      <c r="J7550" t="s">
        <v>22</v>
      </c>
      <c r="K7550" s="40" t="s">
        <v>149</v>
      </c>
    </row>
    <row r="7551" spans="1:11" x14ac:dyDescent="0.25">
      <c r="A7551">
        <v>674123225</v>
      </c>
      <c r="B7551" s="1">
        <v>45677</v>
      </c>
      <c r="C7551" t="s">
        <v>27</v>
      </c>
      <c r="D7551" t="s">
        <v>16</v>
      </c>
      <c r="E7551">
        <v>1</v>
      </c>
      <c r="F7551">
        <v>1</v>
      </c>
      <c r="G7551" t="s">
        <v>148</v>
      </c>
      <c r="H7551">
        <v>1</v>
      </c>
      <c r="I7551">
        <v>1</v>
      </c>
      <c r="J7551" t="s">
        <v>14</v>
      </c>
      <c r="K7551" s="40" t="s">
        <v>149</v>
      </c>
    </row>
    <row r="7552" spans="1:11" x14ac:dyDescent="0.25">
      <c r="A7552">
        <v>491385761</v>
      </c>
      <c r="B7552" s="1">
        <v>44909</v>
      </c>
      <c r="C7552" t="s">
        <v>27</v>
      </c>
      <c r="D7552" t="s">
        <v>20</v>
      </c>
      <c r="E7552">
        <v>0.43</v>
      </c>
      <c r="F7552">
        <v>0</v>
      </c>
      <c r="G7552" t="s">
        <v>148</v>
      </c>
      <c r="H7552">
        <v>1</v>
      </c>
      <c r="I7552">
        <v>1</v>
      </c>
      <c r="J7552" t="s">
        <v>22</v>
      </c>
      <c r="K7552" s="40" t="s">
        <v>149</v>
      </c>
    </row>
    <row r="7553" spans="1:11" x14ac:dyDescent="0.25">
      <c r="A7553">
        <v>673379235</v>
      </c>
      <c r="B7553" s="1">
        <v>45673</v>
      </c>
      <c r="C7553" t="s">
        <v>27</v>
      </c>
      <c r="D7553" t="s">
        <v>16</v>
      </c>
      <c r="E7553">
        <v>1</v>
      </c>
      <c r="F7553">
        <v>1</v>
      </c>
      <c r="G7553" t="s">
        <v>148</v>
      </c>
      <c r="H7553">
        <v>1</v>
      </c>
      <c r="I7553">
        <v>1</v>
      </c>
      <c r="J7553" t="s">
        <v>14</v>
      </c>
      <c r="K7553" s="40" t="s">
        <v>149</v>
      </c>
    </row>
    <row r="7554" spans="1:11" x14ac:dyDescent="0.25">
      <c r="A7554">
        <v>268747926</v>
      </c>
      <c r="B7554" s="1">
        <v>43631</v>
      </c>
      <c r="C7554" t="s">
        <v>11</v>
      </c>
      <c r="D7554" t="s">
        <v>16</v>
      </c>
      <c r="E7554">
        <v>1</v>
      </c>
      <c r="F7554">
        <v>1</v>
      </c>
      <c r="G7554" t="s">
        <v>148</v>
      </c>
      <c r="H7554">
        <v>1</v>
      </c>
      <c r="I7554">
        <v>1</v>
      </c>
      <c r="J7554" t="s">
        <v>14</v>
      </c>
      <c r="K7554" s="40" t="s">
        <v>149</v>
      </c>
    </row>
    <row r="7555" spans="1:11" x14ac:dyDescent="0.25">
      <c r="A7555">
        <v>11617827</v>
      </c>
      <c r="B7555" s="1">
        <v>41664</v>
      </c>
      <c r="C7555" t="s">
        <v>11</v>
      </c>
      <c r="D7555" t="s">
        <v>16</v>
      </c>
      <c r="E7555">
        <v>1</v>
      </c>
      <c r="F7555">
        <v>1</v>
      </c>
      <c r="G7555" t="s">
        <v>148</v>
      </c>
      <c r="H7555">
        <v>1</v>
      </c>
      <c r="I7555">
        <v>1</v>
      </c>
      <c r="J7555" t="s">
        <v>14</v>
      </c>
      <c r="K7555" s="40" t="s">
        <v>149</v>
      </c>
    </row>
    <row r="7556" spans="1:11" x14ac:dyDescent="0.25">
      <c r="A7556">
        <v>405412820</v>
      </c>
      <c r="B7556" s="1">
        <v>44352</v>
      </c>
      <c r="C7556" t="s">
        <v>27</v>
      </c>
      <c r="D7556" t="s">
        <v>16</v>
      </c>
      <c r="E7556">
        <v>1</v>
      </c>
      <c r="F7556">
        <v>0.92</v>
      </c>
      <c r="G7556" t="s">
        <v>148</v>
      </c>
      <c r="H7556">
        <v>4</v>
      </c>
      <c r="I7556">
        <v>4</v>
      </c>
      <c r="J7556" t="s">
        <v>22</v>
      </c>
      <c r="K7556" s="40" t="s">
        <v>149</v>
      </c>
    </row>
    <row r="7557" spans="1:11" x14ac:dyDescent="0.25">
      <c r="A7557">
        <v>27137305</v>
      </c>
      <c r="B7557" s="1">
        <v>42038</v>
      </c>
      <c r="C7557" t="s">
        <v>11</v>
      </c>
      <c r="D7557" t="s">
        <v>16</v>
      </c>
      <c r="E7557">
        <v>0.94</v>
      </c>
      <c r="F7557">
        <v>0.64</v>
      </c>
      <c r="G7557" t="s">
        <v>148</v>
      </c>
      <c r="H7557">
        <v>1</v>
      </c>
      <c r="I7557">
        <v>4</v>
      </c>
      <c r="J7557" t="s">
        <v>18</v>
      </c>
      <c r="K7557" s="40" t="s">
        <v>149</v>
      </c>
    </row>
    <row r="7558" spans="1:11" x14ac:dyDescent="0.25">
      <c r="A7558">
        <v>74973223</v>
      </c>
      <c r="B7558" s="1">
        <v>42521</v>
      </c>
      <c r="C7558" t="s">
        <v>11</v>
      </c>
      <c r="D7558" t="s">
        <v>17</v>
      </c>
      <c r="E7558">
        <v>1</v>
      </c>
      <c r="F7558">
        <v>0.4</v>
      </c>
      <c r="G7558" t="s">
        <v>148</v>
      </c>
      <c r="H7558">
        <v>1</v>
      </c>
      <c r="I7558">
        <v>2</v>
      </c>
      <c r="J7558" t="s">
        <v>14</v>
      </c>
      <c r="K7558" s="40" t="s">
        <v>148</v>
      </c>
    </row>
    <row r="7559" spans="1:11" x14ac:dyDescent="0.25">
      <c r="A7559">
        <v>673504312</v>
      </c>
      <c r="B7559" s="1">
        <v>45674</v>
      </c>
      <c r="C7559" t="s">
        <v>27</v>
      </c>
      <c r="D7559" t="s">
        <v>16</v>
      </c>
      <c r="E7559">
        <v>1</v>
      </c>
      <c r="F7559">
        <v>1</v>
      </c>
      <c r="G7559" t="s">
        <v>148</v>
      </c>
      <c r="H7559">
        <v>1</v>
      </c>
      <c r="I7559">
        <v>1</v>
      </c>
      <c r="J7559" t="s">
        <v>22</v>
      </c>
      <c r="K7559" s="40" t="s">
        <v>149</v>
      </c>
    </row>
    <row r="7560" spans="1:11" x14ac:dyDescent="0.25">
      <c r="A7560">
        <v>673509885</v>
      </c>
      <c r="B7560" s="1">
        <v>45674</v>
      </c>
      <c r="C7560" t="s">
        <v>27</v>
      </c>
      <c r="D7560" t="s">
        <v>16</v>
      </c>
      <c r="E7560">
        <v>1</v>
      </c>
      <c r="F7560">
        <v>1</v>
      </c>
      <c r="G7560" t="s">
        <v>148</v>
      </c>
      <c r="H7560">
        <v>11</v>
      </c>
      <c r="I7560">
        <v>11</v>
      </c>
      <c r="J7560" t="s">
        <v>14</v>
      </c>
      <c r="K7560" s="40" t="s">
        <v>148</v>
      </c>
    </row>
    <row r="7561" spans="1:11" x14ac:dyDescent="0.25">
      <c r="A7561">
        <v>482500443</v>
      </c>
      <c r="B7561" s="1">
        <v>44840</v>
      </c>
      <c r="C7561" t="s">
        <v>27</v>
      </c>
      <c r="D7561" t="s">
        <v>16</v>
      </c>
      <c r="E7561">
        <v>1</v>
      </c>
      <c r="F7561">
        <v>1</v>
      </c>
      <c r="G7561" t="s">
        <v>148</v>
      </c>
      <c r="H7561">
        <v>1</v>
      </c>
      <c r="I7561">
        <v>1</v>
      </c>
      <c r="J7561" t="s">
        <v>14</v>
      </c>
      <c r="K7561" s="40" t="s">
        <v>149</v>
      </c>
    </row>
    <row r="7562" spans="1:11" x14ac:dyDescent="0.25">
      <c r="A7562">
        <v>90543545</v>
      </c>
      <c r="B7562" s="1">
        <v>42600</v>
      </c>
      <c r="C7562" t="s">
        <v>33</v>
      </c>
      <c r="D7562" t="s">
        <v>16</v>
      </c>
      <c r="E7562">
        <v>1</v>
      </c>
      <c r="F7562">
        <v>1</v>
      </c>
      <c r="G7562" t="s">
        <v>149</v>
      </c>
      <c r="H7562">
        <v>2</v>
      </c>
      <c r="I7562">
        <v>2</v>
      </c>
      <c r="J7562" t="s">
        <v>14</v>
      </c>
      <c r="K7562" s="40" t="s">
        <v>149</v>
      </c>
    </row>
    <row r="7563" spans="1:11" x14ac:dyDescent="0.25">
      <c r="A7563">
        <v>674436805</v>
      </c>
      <c r="B7563" s="1">
        <v>45678</v>
      </c>
      <c r="C7563" t="s">
        <v>11</v>
      </c>
      <c r="D7563" t="s">
        <v>12</v>
      </c>
      <c r="G7563" t="s">
        <v>148</v>
      </c>
      <c r="H7563">
        <v>1</v>
      </c>
      <c r="I7563">
        <v>1</v>
      </c>
      <c r="J7563" t="s">
        <v>14</v>
      </c>
      <c r="K7563" s="40" t="s">
        <v>149</v>
      </c>
    </row>
    <row r="7564" spans="1:11" x14ac:dyDescent="0.25">
      <c r="A7564">
        <v>490492827</v>
      </c>
      <c r="B7564" s="1">
        <v>44901</v>
      </c>
      <c r="C7564" t="s">
        <v>11</v>
      </c>
      <c r="D7564" t="s">
        <v>16</v>
      </c>
      <c r="E7564">
        <v>1</v>
      </c>
      <c r="F7564">
        <v>0.61</v>
      </c>
      <c r="G7564" t="s">
        <v>148</v>
      </c>
      <c r="H7564">
        <v>1</v>
      </c>
      <c r="I7564">
        <v>2</v>
      </c>
      <c r="J7564" t="s">
        <v>22</v>
      </c>
      <c r="K7564" s="40" t="s">
        <v>149</v>
      </c>
    </row>
    <row r="7565" spans="1:11" x14ac:dyDescent="0.25">
      <c r="A7565">
        <v>162351444</v>
      </c>
      <c r="B7565" s="1">
        <v>43081</v>
      </c>
      <c r="C7565" t="s">
        <v>11</v>
      </c>
      <c r="D7565" t="s">
        <v>16</v>
      </c>
      <c r="E7565">
        <v>1</v>
      </c>
      <c r="F7565">
        <v>1</v>
      </c>
      <c r="G7565" t="s">
        <v>148</v>
      </c>
      <c r="H7565">
        <v>1</v>
      </c>
      <c r="I7565">
        <v>1</v>
      </c>
      <c r="J7565" t="s">
        <v>14</v>
      </c>
      <c r="K7565" s="40" t="s">
        <v>149</v>
      </c>
    </row>
    <row r="7566" spans="1:11" x14ac:dyDescent="0.25">
      <c r="A7566">
        <v>673565236</v>
      </c>
      <c r="B7566" s="1">
        <v>45674</v>
      </c>
      <c r="C7566" t="s">
        <v>11</v>
      </c>
      <c r="D7566" t="s">
        <v>16</v>
      </c>
      <c r="E7566">
        <v>1</v>
      </c>
      <c r="F7566">
        <v>0.93</v>
      </c>
      <c r="G7566" t="s">
        <v>148</v>
      </c>
      <c r="H7566">
        <v>1</v>
      </c>
      <c r="I7566">
        <v>1</v>
      </c>
      <c r="J7566" t="s">
        <v>14</v>
      </c>
      <c r="K7566" s="40" t="s">
        <v>149</v>
      </c>
    </row>
    <row r="7567" spans="1:11" x14ac:dyDescent="0.25">
      <c r="A7567">
        <v>11539627</v>
      </c>
      <c r="B7567" s="1">
        <v>41661</v>
      </c>
      <c r="C7567" t="s">
        <v>11</v>
      </c>
      <c r="D7567" t="s">
        <v>16</v>
      </c>
      <c r="E7567">
        <v>1</v>
      </c>
      <c r="F7567">
        <v>1</v>
      </c>
      <c r="G7567" t="s">
        <v>148</v>
      </c>
      <c r="H7567">
        <v>2</v>
      </c>
      <c r="I7567">
        <v>2</v>
      </c>
      <c r="J7567" t="s">
        <v>14</v>
      </c>
      <c r="K7567" s="40" t="s">
        <v>149</v>
      </c>
    </row>
    <row r="7568" spans="1:11" x14ac:dyDescent="0.25">
      <c r="A7568">
        <v>673582688</v>
      </c>
      <c r="B7568" s="1">
        <v>45674</v>
      </c>
      <c r="C7568" t="s">
        <v>11</v>
      </c>
      <c r="D7568" t="s">
        <v>16</v>
      </c>
      <c r="E7568">
        <v>1</v>
      </c>
      <c r="F7568">
        <v>1</v>
      </c>
      <c r="G7568" t="s">
        <v>148</v>
      </c>
      <c r="H7568">
        <v>1</v>
      </c>
      <c r="I7568">
        <v>1</v>
      </c>
      <c r="J7568" t="s">
        <v>14</v>
      </c>
      <c r="K7568" s="40" t="s">
        <v>149</v>
      </c>
    </row>
    <row r="7569" spans="1:11" x14ac:dyDescent="0.25">
      <c r="A7569">
        <v>673699863</v>
      </c>
      <c r="B7569" s="1">
        <v>45675</v>
      </c>
      <c r="C7569" t="s">
        <v>11</v>
      </c>
      <c r="D7569" t="s">
        <v>12</v>
      </c>
      <c r="G7569" t="s">
        <v>148</v>
      </c>
      <c r="H7569">
        <v>1</v>
      </c>
      <c r="I7569">
        <v>1</v>
      </c>
      <c r="J7569" t="s">
        <v>14</v>
      </c>
      <c r="K7569" s="40" t="s">
        <v>149</v>
      </c>
    </row>
    <row r="7570" spans="1:11" x14ac:dyDescent="0.25">
      <c r="A7570">
        <v>283672198</v>
      </c>
      <c r="B7570" s="1">
        <v>43684</v>
      </c>
      <c r="C7570" t="s">
        <v>11</v>
      </c>
      <c r="D7570" t="s">
        <v>16</v>
      </c>
      <c r="E7570">
        <v>1</v>
      </c>
      <c r="F7570">
        <v>1</v>
      </c>
      <c r="G7570" t="s">
        <v>148</v>
      </c>
      <c r="H7570">
        <v>1</v>
      </c>
      <c r="I7570">
        <v>1</v>
      </c>
      <c r="J7570" t="s">
        <v>22</v>
      </c>
      <c r="K7570" s="40" t="s">
        <v>148</v>
      </c>
    </row>
    <row r="7571" spans="1:11" x14ac:dyDescent="0.25">
      <c r="A7571">
        <v>108383398</v>
      </c>
      <c r="B7571" s="1">
        <v>42728</v>
      </c>
      <c r="C7571" t="s">
        <v>11</v>
      </c>
      <c r="D7571" t="s">
        <v>16</v>
      </c>
      <c r="E7571">
        <v>1</v>
      </c>
      <c r="F7571">
        <v>0.5</v>
      </c>
      <c r="G7571" t="s">
        <v>148</v>
      </c>
      <c r="H7571">
        <v>1</v>
      </c>
      <c r="I7571">
        <v>1</v>
      </c>
      <c r="J7571" t="s">
        <v>22</v>
      </c>
      <c r="K7571" s="40" t="s">
        <v>149</v>
      </c>
    </row>
    <row r="7572" spans="1:11" x14ac:dyDescent="0.25">
      <c r="A7572">
        <v>448465719</v>
      </c>
      <c r="B7572" s="1">
        <v>44627</v>
      </c>
      <c r="C7572" t="s">
        <v>27</v>
      </c>
      <c r="D7572" t="s">
        <v>16</v>
      </c>
      <c r="E7572">
        <v>1</v>
      </c>
      <c r="F7572">
        <v>0.94</v>
      </c>
      <c r="G7572" t="s">
        <v>148</v>
      </c>
      <c r="H7572">
        <v>1</v>
      </c>
      <c r="I7572">
        <v>1</v>
      </c>
      <c r="J7572" t="s">
        <v>14</v>
      </c>
      <c r="K7572" s="40" t="s">
        <v>149</v>
      </c>
    </row>
    <row r="7573" spans="1:11" x14ac:dyDescent="0.25">
      <c r="A7573">
        <v>674128784</v>
      </c>
      <c r="B7573" s="1">
        <v>45677</v>
      </c>
      <c r="C7573" t="s">
        <v>27</v>
      </c>
      <c r="D7573" t="s">
        <v>16</v>
      </c>
      <c r="E7573">
        <v>1</v>
      </c>
      <c r="F7573">
        <v>1</v>
      </c>
      <c r="G7573" t="s">
        <v>148</v>
      </c>
      <c r="H7573">
        <v>2</v>
      </c>
      <c r="I7573">
        <v>2</v>
      </c>
      <c r="J7573" t="s">
        <v>14</v>
      </c>
      <c r="K7573" s="40" t="s">
        <v>148</v>
      </c>
    </row>
    <row r="7574" spans="1:11" x14ac:dyDescent="0.25">
      <c r="A7574">
        <v>124520252</v>
      </c>
      <c r="B7574" s="1">
        <v>42831</v>
      </c>
      <c r="C7574" t="s">
        <v>11</v>
      </c>
      <c r="D7574" t="s">
        <v>16</v>
      </c>
      <c r="E7574">
        <v>1</v>
      </c>
      <c r="F7574">
        <v>0.86</v>
      </c>
      <c r="G7574" t="s">
        <v>148</v>
      </c>
      <c r="H7574">
        <v>2</v>
      </c>
      <c r="I7574">
        <v>2</v>
      </c>
      <c r="J7574" t="s">
        <v>14</v>
      </c>
      <c r="K7574" s="40" t="s">
        <v>149</v>
      </c>
    </row>
    <row r="7575" spans="1:11" x14ac:dyDescent="0.25">
      <c r="A7575">
        <v>511895825</v>
      </c>
      <c r="B7575" s="1">
        <v>45042</v>
      </c>
      <c r="C7575" t="s">
        <v>11</v>
      </c>
      <c r="D7575" t="s">
        <v>16</v>
      </c>
      <c r="E7575">
        <v>1</v>
      </c>
      <c r="F7575">
        <v>1</v>
      </c>
      <c r="G7575" t="s">
        <v>148</v>
      </c>
      <c r="H7575">
        <v>1</v>
      </c>
      <c r="I7575">
        <v>1</v>
      </c>
      <c r="J7575" t="s">
        <v>14</v>
      </c>
      <c r="K7575" s="40" t="s">
        <v>149</v>
      </c>
    </row>
    <row r="7576" spans="1:11" x14ac:dyDescent="0.25">
      <c r="A7576">
        <v>487287167</v>
      </c>
      <c r="B7576" s="1">
        <v>44876</v>
      </c>
      <c r="C7576" t="s">
        <v>27</v>
      </c>
      <c r="D7576" t="s">
        <v>16</v>
      </c>
      <c r="E7576">
        <v>0.92</v>
      </c>
      <c r="F7576">
        <v>1</v>
      </c>
      <c r="G7576" t="s">
        <v>148</v>
      </c>
      <c r="H7576">
        <v>1</v>
      </c>
      <c r="I7576">
        <v>2</v>
      </c>
      <c r="J7576" t="s">
        <v>22</v>
      </c>
      <c r="K7576" s="40" t="s">
        <v>149</v>
      </c>
    </row>
    <row r="7577" spans="1:11" x14ac:dyDescent="0.25">
      <c r="A7577">
        <v>187692616</v>
      </c>
      <c r="B7577" s="1">
        <v>43223</v>
      </c>
      <c r="C7577" t="s">
        <v>25</v>
      </c>
      <c r="D7577" t="s">
        <v>16</v>
      </c>
      <c r="E7577">
        <v>1</v>
      </c>
      <c r="F7577">
        <v>1</v>
      </c>
      <c r="G7577" t="s">
        <v>148</v>
      </c>
      <c r="H7577">
        <v>1</v>
      </c>
      <c r="I7577">
        <v>1</v>
      </c>
      <c r="J7577" t="s">
        <v>14</v>
      </c>
      <c r="K7577" s="40" t="s">
        <v>149</v>
      </c>
    </row>
    <row r="7578" spans="1:11" x14ac:dyDescent="0.25">
      <c r="A7578">
        <v>674324356</v>
      </c>
      <c r="B7578" s="1">
        <v>45678</v>
      </c>
      <c r="C7578" t="s">
        <v>27</v>
      </c>
      <c r="D7578" t="s">
        <v>17</v>
      </c>
      <c r="E7578">
        <v>0.67</v>
      </c>
      <c r="F7578">
        <v>0.2</v>
      </c>
      <c r="G7578" t="s">
        <v>148</v>
      </c>
      <c r="H7578">
        <v>1</v>
      </c>
      <c r="I7578">
        <v>1</v>
      </c>
      <c r="J7578" t="s">
        <v>14</v>
      </c>
      <c r="K7578" s="40" t="s">
        <v>149</v>
      </c>
    </row>
    <row r="7579" spans="1:11" x14ac:dyDescent="0.25">
      <c r="A7579">
        <v>70470255</v>
      </c>
      <c r="B7579" s="1">
        <v>42495</v>
      </c>
      <c r="C7579" t="s">
        <v>11</v>
      </c>
      <c r="D7579" t="s">
        <v>16</v>
      </c>
      <c r="E7579">
        <v>1</v>
      </c>
      <c r="F7579">
        <v>1</v>
      </c>
      <c r="G7579" t="s">
        <v>148</v>
      </c>
      <c r="H7579">
        <v>1</v>
      </c>
      <c r="I7579">
        <v>1</v>
      </c>
      <c r="J7579" t="s">
        <v>14</v>
      </c>
      <c r="K7579" s="40" t="s">
        <v>149</v>
      </c>
    </row>
    <row r="7580" spans="1:11" x14ac:dyDescent="0.25">
      <c r="A7580">
        <v>666612256</v>
      </c>
      <c r="B7580" s="1">
        <v>45638</v>
      </c>
      <c r="C7580" t="s">
        <v>27</v>
      </c>
      <c r="D7580" t="s">
        <v>17</v>
      </c>
      <c r="E7580">
        <v>1</v>
      </c>
      <c r="F7580">
        <v>0.88</v>
      </c>
      <c r="G7580" t="s">
        <v>148</v>
      </c>
      <c r="H7580">
        <v>1</v>
      </c>
      <c r="I7580">
        <v>1</v>
      </c>
      <c r="J7580" t="s">
        <v>14</v>
      </c>
      <c r="K7580" s="40" t="s">
        <v>149</v>
      </c>
    </row>
    <row r="7581" spans="1:11" x14ac:dyDescent="0.25">
      <c r="A7581">
        <v>100790822</v>
      </c>
      <c r="B7581" s="1">
        <v>42665</v>
      </c>
      <c r="C7581" t="s">
        <v>67</v>
      </c>
      <c r="D7581" t="s">
        <v>16</v>
      </c>
      <c r="E7581">
        <v>1</v>
      </c>
      <c r="F7581">
        <v>0.98</v>
      </c>
      <c r="G7581" t="s">
        <v>149</v>
      </c>
      <c r="H7581">
        <v>3</v>
      </c>
      <c r="I7581">
        <v>3</v>
      </c>
      <c r="J7581" t="s">
        <v>22</v>
      </c>
      <c r="K7581" s="40" t="s">
        <v>149</v>
      </c>
    </row>
    <row r="7582" spans="1:11" x14ac:dyDescent="0.25">
      <c r="A7582">
        <v>663165583</v>
      </c>
      <c r="B7582" s="1">
        <v>45616</v>
      </c>
      <c r="C7582" t="s">
        <v>27</v>
      </c>
      <c r="D7582" t="s">
        <v>16</v>
      </c>
      <c r="E7582">
        <v>1</v>
      </c>
      <c r="F7582">
        <v>0.95</v>
      </c>
      <c r="G7582" t="s">
        <v>148</v>
      </c>
      <c r="H7582">
        <v>1</v>
      </c>
      <c r="I7582">
        <v>1</v>
      </c>
      <c r="J7582" t="s">
        <v>22</v>
      </c>
      <c r="K7582" s="40" t="s">
        <v>149</v>
      </c>
    </row>
    <row r="7583" spans="1:11" x14ac:dyDescent="0.25">
      <c r="A7583">
        <v>673983131</v>
      </c>
      <c r="B7583" s="1">
        <v>45676</v>
      </c>
      <c r="C7583" t="s">
        <v>27</v>
      </c>
      <c r="D7583" t="s">
        <v>17</v>
      </c>
      <c r="E7583">
        <v>1</v>
      </c>
      <c r="F7583">
        <v>0.8</v>
      </c>
      <c r="G7583" t="s">
        <v>148</v>
      </c>
      <c r="H7583">
        <v>1</v>
      </c>
      <c r="I7583">
        <v>1</v>
      </c>
      <c r="J7583" t="s">
        <v>22</v>
      </c>
      <c r="K7583" s="40" t="s">
        <v>149</v>
      </c>
    </row>
    <row r="7584" spans="1:11" x14ac:dyDescent="0.25">
      <c r="A7584">
        <v>403106737</v>
      </c>
      <c r="B7584" s="1">
        <v>44339</v>
      </c>
      <c r="C7584" t="s">
        <v>27</v>
      </c>
      <c r="D7584" t="s">
        <v>17</v>
      </c>
      <c r="E7584">
        <v>1</v>
      </c>
      <c r="F7584">
        <v>1</v>
      </c>
      <c r="G7584" t="s">
        <v>148</v>
      </c>
      <c r="H7584">
        <v>1</v>
      </c>
      <c r="I7584">
        <v>2</v>
      </c>
      <c r="J7584" t="s">
        <v>22</v>
      </c>
      <c r="K7584" s="40" t="s">
        <v>149</v>
      </c>
    </row>
    <row r="7585" spans="1:11" x14ac:dyDescent="0.25">
      <c r="A7585">
        <v>674069140</v>
      </c>
      <c r="B7585" s="1">
        <v>45676</v>
      </c>
      <c r="C7585" t="s">
        <v>27</v>
      </c>
      <c r="D7585" t="s">
        <v>16</v>
      </c>
      <c r="E7585">
        <v>1</v>
      </c>
      <c r="F7585">
        <v>0.81</v>
      </c>
      <c r="G7585" t="s">
        <v>148</v>
      </c>
      <c r="H7585">
        <v>1</v>
      </c>
      <c r="I7585">
        <v>2</v>
      </c>
      <c r="J7585" t="s">
        <v>22</v>
      </c>
      <c r="K7585" s="40" t="s">
        <v>149</v>
      </c>
    </row>
    <row r="7586" spans="1:11" x14ac:dyDescent="0.25">
      <c r="A7586">
        <v>282359931</v>
      </c>
      <c r="B7586" s="1">
        <v>43681</v>
      </c>
      <c r="C7586" t="s">
        <v>11</v>
      </c>
      <c r="D7586" t="s">
        <v>16</v>
      </c>
      <c r="E7586">
        <v>0.92</v>
      </c>
      <c r="F7586">
        <v>0.28999999999999998</v>
      </c>
      <c r="G7586" t="s">
        <v>148</v>
      </c>
      <c r="H7586">
        <v>1</v>
      </c>
      <c r="I7586">
        <v>1</v>
      </c>
      <c r="J7586" t="s">
        <v>14</v>
      </c>
      <c r="K7586" s="40" t="s">
        <v>149</v>
      </c>
    </row>
    <row r="7587" spans="1:11" x14ac:dyDescent="0.25">
      <c r="A7587">
        <v>674574316</v>
      </c>
      <c r="B7587" s="1">
        <v>45679</v>
      </c>
      <c r="C7587" t="s">
        <v>27</v>
      </c>
      <c r="D7587" t="s">
        <v>16</v>
      </c>
      <c r="E7587">
        <v>1</v>
      </c>
      <c r="F7587">
        <v>1</v>
      </c>
      <c r="G7587" t="s">
        <v>148</v>
      </c>
      <c r="H7587">
        <v>2</v>
      </c>
      <c r="I7587">
        <v>2</v>
      </c>
      <c r="J7587" t="s">
        <v>14</v>
      </c>
      <c r="K7587" s="40" t="s">
        <v>148</v>
      </c>
    </row>
    <row r="7588" spans="1:11" x14ac:dyDescent="0.25">
      <c r="A7588">
        <v>674600916</v>
      </c>
      <c r="B7588" s="1">
        <v>45679</v>
      </c>
      <c r="C7588" t="s">
        <v>11</v>
      </c>
      <c r="D7588" t="s">
        <v>16</v>
      </c>
      <c r="E7588">
        <v>0.81</v>
      </c>
      <c r="F7588">
        <v>1</v>
      </c>
      <c r="G7588" t="s">
        <v>148</v>
      </c>
      <c r="H7588">
        <v>1</v>
      </c>
      <c r="I7588">
        <v>1</v>
      </c>
      <c r="J7588" t="s">
        <v>14</v>
      </c>
      <c r="K7588" s="40" t="s">
        <v>149</v>
      </c>
    </row>
    <row r="7589" spans="1:11" x14ac:dyDescent="0.25">
      <c r="A7589">
        <v>5795106</v>
      </c>
      <c r="B7589" s="1">
        <v>41370</v>
      </c>
      <c r="C7589" t="s">
        <v>11</v>
      </c>
      <c r="D7589" t="s">
        <v>21</v>
      </c>
      <c r="E7589">
        <v>0.56999999999999995</v>
      </c>
      <c r="F7589">
        <v>0.82</v>
      </c>
      <c r="G7589" t="s">
        <v>148</v>
      </c>
      <c r="H7589">
        <v>2</v>
      </c>
      <c r="I7589">
        <v>2</v>
      </c>
      <c r="J7589" t="s">
        <v>14</v>
      </c>
      <c r="K7589" s="40" t="s">
        <v>149</v>
      </c>
    </row>
    <row r="7590" spans="1:11" x14ac:dyDescent="0.25">
      <c r="A7590">
        <v>171597760</v>
      </c>
      <c r="B7590" s="1">
        <v>43135</v>
      </c>
      <c r="C7590" t="s">
        <v>11</v>
      </c>
      <c r="D7590" t="s">
        <v>16</v>
      </c>
      <c r="E7590">
        <v>0.97</v>
      </c>
      <c r="F7590">
        <v>0.85</v>
      </c>
      <c r="G7590" t="s">
        <v>148</v>
      </c>
      <c r="H7590">
        <v>1</v>
      </c>
      <c r="I7590">
        <v>1</v>
      </c>
      <c r="J7590" t="s">
        <v>14</v>
      </c>
      <c r="K7590" s="40" t="s">
        <v>149</v>
      </c>
    </row>
    <row r="7591" spans="1:11" x14ac:dyDescent="0.25">
      <c r="A7591">
        <v>339977846</v>
      </c>
      <c r="B7591" s="1">
        <v>43893</v>
      </c>
      <c r="C7591" t="s">
        <v>11</v>
      </c>
      <c r="D7591" t="s">
        <v>16</v>
      </c>
      <c r="E7591">
        <v>1</v>
      </c>
      <c r="F7591">
        <v>1</v>
      </c>
      <c r="G7591" t="s">
        <v>27</v>
      </c>
      <c r="H7591">
        <v>30</v>
      </c>
      <c r="I7591">
        <v>32</v>
      </c>
      <c r="J7591" t="s">
        <v>14</v>
      </c>
      <c r="K7591" s="40" t="s">
        <v>149</v>
      </c>
    </row>
    <row r="7592" spans="1:11" x14ac:dyDescent="0.25">
      <c r="A7592">
        <v>233957020</v>
      </c>
      <c r="B7592" s="1">
        <v>43467</v>
      </c>
      <c r="C7592" t="s">
        <v>11</v>
      </c>
      <c r="D7592" t="s">
        <v>16</v>
      </c>
      <c r="E7592">
        <v>1</v>
      </c>
      <c r="F7592">
        <v>1</v>
      </c>
      <c r="G7592" t="s">
        <v>148</v>
      </c>
      <c r="H7592">
        <v>1</v>
      </c>
      <c r="I7592">
        <v>1</v>
      </c>
      <c r="J7592" t="s">
        <v>14</v>
      </c>
      <c r="K7592" s="40" t="s">
        <v>149</v>
      </c>
    </row>
    <row r="7593" spans="1:11" x14ac:dyDescent="0.25">
      <c r="A7593">
        <v>54027725</v>
      </c>
      <c r="B7593" s="1">
        <v>42379</v>
      </c>
      <c r="C7593" t="s">
        <v>11</v>
      </c>
      <c r="D7593" t="s">
        <v>20</v>
      </c>
      <c r="E7593">
        <v>0.33</v>
      </c>
      <c r="G7593" t="s">
        <v>148</v>
      </c>
      <c r="H7593">
        <v>1</v>
      </c>
      <c r="I7593">
        <v>1</v>
      </c>
      <c r="J7593" t="s">
        <v>14</v>
      </c>
      <c r="K7593" s="40" t="s">
        <v>149</v>
      </c>
    </row>
    <row r="7594" spans="1:11" x14ac:dyDescent="0.25">
      <c r="A7594">
        <v>582377739</v>
      </c>
      <c r="B7594" s="1">
        <v>45452</v>
      </c>
      <c r="C7594" t="s">
        <v>32</v>
      </c>
      <c r="D7594" t="s">
        <v>17</v>
      </c>
      <c r="E7594">
        <v>1</v>
      </c>
      <c r="F7594">
        <v>1</v>
      </c>
      <c r="G7594" t="s">
        <v>148</v>
      </c>
      <c r="H7594">
        <v>1</v>
      </c>
      <c r="I7594">
        <v>1</v>
      </c>
      <c r="J7594" t="s">
        <v>22</v>
      </c>
      <c r="K7594" s="40" t="s">
        <v>149</v>
      </c>
    </row>
    <row r="7595" spans="1:11" x14ac:dyDescent="0.25">
      <c r="A7595">
        <v>674650023</v>
      </c>
      <c r="B7595" s="1">
        <v>45679</v>
      </c>
      <c r="C7595" t="s">
        <v>27</v>
      </c>
      <c r="D7595" t="s">
        <v>16</v>
      </c>
      <c r="E7595">
        <v>0.89</v>
      </c>
      <c r="F7595">
        <v>1</v>
      </c>
      <c r="G7595" t="s">
        <v>148</v>
      </c>
      <c r="H7595">
        <v>1</v>
      </c>
      <c r="I7595">
        <v>1</v>
      </c>
      <c r="J7595" t="s">
        <v>14</v>
      </c>
      <c r="K7595" s="40" t="s">
        <v>149</v>
      </c>
    </row>
    <row r="7596" spans="1:11" x14ac:dyDescent="0.25">
      <c r="A7596">
        <v>674706307</v>
      </c>
      <c r="B7596" s="1">
        <v>45680</v>
      </c>
      <c r="C7596" t="s">
        <v>27</v>
      </c>
      <c r="D7596" t="s">
        <v>12</v>
      </c>
      <c r="G7596" t="s">
        <v>148</v>
      </c>
      <c r="H7596">
        <v>1</v>
      </c>
      <c r="I7596">
        <v>1</v>
      </c>
      <c r="J7596" t="s">
        <v>14</v>
      </c>
      <c r="K7596" s="40" t="s">
        <v>149</v>
      </c>
    </row>
    <row r="7597" spans="1:11" x14ac:dyDescent="0.25">
      <c r="A7597">
        <v>411091800</v>
      </c>
      <c r="B7597" s="1">
        <v>44382</v>
      </c>
      <c r="C7597" t="s">
        <v>27</v>
      </c>
      <c r="D7597" t="s">
        <v>16</v>
      </c>
      <c r="E7597">
        <v>1</v>
      </c>
      <c r="F7597">
        <v>1</v>
      </c>
      <c r="G7597" t="s">
        <v>148</v>
      </c>
      <c r="H7597">
        <v>1</v>
      </c>
      <c r="I7597">
        <v>1</v>
      </c>
      <c r="J7597" t="s">
        <v>22</v>
      </c>
      <c r="K7597" s="40" t="s">
        <v>149</v>
      </c>
    </row>
    <row r="7598" spans="1:11" x14ac:dyDescent="0.25">
      <c r="A7598">
        <v>348567404</v>
      </c>
      <c r="B7598" s="1">
        <v>43985</v>
      </c>
      <c r="C7598" t="s">
        <v>11</v>
      </c>
      <c r="D7598" t="s">
        <v>21</v>
      </c>
      <c r="E7598">
        <v>1</v>
      </c>
      <c r="F7598">
        <v>1</v>
      </c>
      <c r="G7598" t="s">
        <v>148</v>
      </c>
      <c r="H7598">
        <v>1</v>
      </c>
      <c r="I7598">
        <v>1</v>
      </c>
      <c r="J7598" t="s">
        <v>14</v>
      </c>
      <c r="K7598" s="40" t="s">
        <v>149</v>
      </c>
    </row>
    <row r="7599" spans="1:11" x14ac:dyDescent="0.25">
      <c r="A7599">
        <v>674749808</v>
      </c>
      <c r="B7599" s="1">
        <v>45680</v>
      </c>
      <c r="C7599" t="s">
        <v>27</v>
      </c>
      <c r="D7599" t="s">
        <v>21</v>
      </c>
      <c r="E7599">
        <v>1</v>
      </c>
      <c r="F7599">
        <v>0.5</v>
      </c>
      <c r="G7599" t="s">
        <v>148</v>
      </c>
      <c r="H7599">
        <v>1</v>
      </c>
      <c r="I7599">
        <v>1</v>
      </c>
      <c r="J7599" t="s">
        <v>14</v>
      </c>
      <c r="K7599" s="40" t="s">
        <v>149</v>
      </c>
    </row>
    <row r="7600" spans="1:11" x14ac:dyDescent="0.25">
      <c r="A7600">
        <v>655146948</v>
      </c>
      <c r="B7600" s="1">
        <v>45567</v>
      </c>
      <c r="C7600" t="s">
        <v>11</v>
      </c>
      <c r="D7600" t="s">
        <v>20</v>
      </c>
      <c r="E7600">
        <v>0.3</v>
      </c>
      <c r="F7600">
        <v>0.33</v>
      </c>
      <c r="G7600" t="s">
        <v>148</v>
      </c>
      <c r="H7600">
        <v>1</v>
      </c>
      <c r="I7600">
        <v>1</v>
      </c>
      <c r="J7600" t="s">
        <v>14</v>
      </c>
      <c r="K7600" s="40" t="s">
        <v>149</v>
      </c>
    </row>
    <row r="7601" spans="1:11" x14ac:dyDescent="0.25">
      <c r="A7601">
        <v>674172305</v>
      </c>
      <c r="B7601" s="1">
        <v>45677</v>
      </c>
      <c r="C7601" t="s">
        <v>11</v>
      </c>
      <c r="D7601" t="s">
        <v>20</v>
      </c>
      <c r="E7601">
        <v>0.25</v>
      </c>
      <c r="F7601">
        <v>1</v>
      </c>
      <c r="G7601" t="s">
        <v>148</v>
      </c>
      <c r="H7601">
        <v>1</v>
      </c>
      <c r="I7601">
        <v>1</v>
      </c>
      <c r="J7601" t="s">
        <v>14</v>
      </c>
      <c r="K7601" s="40" t="s">
        <v>149</v>
      </c>
    </row>
    <row r="7602" spans="1:11" x14ac:dyDescent="0.25">
      <c r="A7602">
        <v>15138096</v>
      </c>
      <c r="B7602" s="1">
        <v>41764</v>
      </c>
      <c r="C7602" t="s">
        <v>11</v>
      </c>
      <c r="D7602" t="s">
        <v>16</v>
      </c>
      <c r="E7602">
        <v>1</v>
      </c>
      <c r="F7602">
        <v>0.88</v>
      </c>
      <c r="G7602" t="s">
        <v>148</v>
      </c>
      <c r="H7602">
        <v>1</v>
      </c>
      <c r="I7602">
        <v>1</v>
      </c>
      <c r="J7602" t="s">
        <v>14</v>
      </c>
      <c r="K7602" s="40" t="s">
        <v>149</v>
      </c>
    </row>
    <row r="7603" spans="1:11" x14ac:dyDescent="0.25">
      <c r="A7603">
        <v>567015539</v>
      </c>
      <c r="B7603" s="1">
        <v>45365</v>
      </c>
      <c r="C7603" t="s">
        <v>27</v>
      </c>
      <c r="D7603" t="s">
        <v>16</v>
      </c>
      <c r="E7603">
        <v>1</v>
      </c>
      <c r="F7603">
        <v>1</v>
      </c>
      <c r="G7603" t="s">
        <v>148</v>
      </c>
      <c r="H7603">
        <v>1</v>
      </c>
      <c r="I7603">
        <v>1</v>
      </c>
      <c r="J7603" t="s">
        <v>14</v>
      </c>
      <c r="K7603" s="40" t="s">
        <v>149</v>
      </c>
    </row>
    <row r="7604" spans="1:11" x14ac:dyDescent="0.25">
      <c r="A7604">
        <v>674945858</v>
      </c>
      <c r="B7604" s="1">
        <v>45681</v>
      </c>
      <c r="C7604" t="s">
        <v>11</v>
      </c>
      <c r="D7604" t="s">
        <v>16</v>
      </c>
      <c r="E7604">
        <v>1</v>
      </c>
      <c r="F7604">
        <v>1</v>
      </c>
      <c r="G7604" t="s">
        <v>148</v>
      </c>
      <c r="H7604">
        <v>1</v>
      </c>
      <c r="I7604">
        <v>1</v>
      </c>
      <c r="J7604" t="s">
        <v>14</v>
      </c>
      <c r="K7604" s="40" t="s">
        <v>149</v>
      </c>
    </row>
    <row r="7605" spans="1:11" x14ac:dyDescent="0.25">
      <c r="A7605">
        <v>511076250</v>
      </c>
      <c r="B7605" s="1">
        <v>45037</v>
      </c>
      <c r="C7605" t="s">
        <v>27</v>
      </c>
      <c r="D7605" t="s">
        <v>17</v>
      </c>
      <c r="E7605">
        <v>1</v>
      </c>
      <c r="F7605">
        <v>0.5</v>
      </c>
      <c r="G7605" t="s">
        <v>148</v>
      </c>
      <c r="H7605">
        <v>1</v>
      </c>
      <c r="I7605">
        <v>1</v>
      </c>
      <c r="J7605" t="s">
        <v>22</v>
      </c>
      <c r="K7605" s="40" t="s">
        <v>149</v>
      </c>
    </row>
    <row r="7606" spans="1:11" x14ac:dyDescent="0.25">
      <c r="A7606">
        <v>27574875</v>
      </c>
      <c r="B7606" s="1">
        <v>42046</v>
      </c>
      <c r="C7606" t="s">
        <v>11</v>
      </c>
      <c r="D7606" t="s">
        <v>16</v>
      </c>
      <c r="E7606">
        <v>1</v>
      </c>
      <c r="F7606">
        <v>1</v>
      </c>
      <c r="G7606" t="s">
        <v>148</v>
      </c>
      <c r="H7606">
        <v>1</v>
      </c>
      <c r="I7606">
        <v>1</v>
      </c>
      <c r="J7606" t="s">
        <v>14</v>
      </c>
      <c r="K7606" s="40" t="s">
        <v>149</v>
      </c>
    </row>
    <row r="7607" spans="1:11" x14ac:dyDescent="0.25">
      <c r="A7607">
        <v>53419760</v>
      </c>
      <c r="B7607" s="1">
        <v>42374</v>
      </c>
      <c r="C7607" t="s">
        <v>11</v>
      </c>
      <c r="D7607" t="s">
        <v>16</v>
      </c>
      <c r="E7607">
        <v>1</v>
      </c>
      <c r="G7607" t="s">
        <v>148</v>
      </c>
      <c r="H7607">
        <v>1</v>
      </c>
      <c r="I7607">
        <v>1</v>
      </c>
      <c r="J7607" t="s">
        <v>14</v>
      </c>
      <c r="K7607" s="40" t="s">
        <v>149</v>
      </c>
    </row>
    <row r="7608" spans="1:11" x14ac:dyDescent="0.25">
      <c r="A7608">
        <v>177702269</v>
      </c>
      <c r="B7608" s="1">
        <v>43169</v>
      </c>
      <c r="C7608" t="s">
        <v>11</v>
      </c>
      <c r="D7608" t="s">
        <v>16</v>
      </c>
      <c r="E7608">
        <v>1</v>
      </c>
      <c r="F7608">
        <v>1</v>
      </c>
      <c r="G7608" t="s">
        <v>148</v>
      </c>
      <c r="H7608">
        <v>1</v>
      </c>
      <c r="I7608">
        <v>1</v>
      </c>
      <c r="J7608" t="s">
        <v>14</v>
      </c>
      <c r="K7608" s="40" t="s">
        <v>149</v>
      </c>
    </row>
    <row r="7609" spans="1:11" x14ac:dyDescent="0.25">
      <c r="A7609">
        <v>393781117</v>
      </c>
      <c r="B7609" s="1">
        <v>44277</v>
      </c>
      <c r="C7609" t="s">
        <v>11</v>
      </c>
      <c r="D7609" t="s">
        <v>17</v>
      </c>
      <c r="E7609">
        <v>1</v>
      </c>
      <c r="F7609">
        <v>0</v>
      </c>
      <c r="G7609" t="s">
        <v>148</v>
      </c>
      <c r="H7609">
        <v>1</v>
      </c>
      <c r="I7609">
        <v>1</v>
      </c>
      <c r="J7609" t="s">
        <v>22</v>
      </c>
      <c r="K7609" s="40" t="s">
        <v>149</v>
      </c>
    </row>
    <row r="7610" spans="1:11" x14ac:dyDescent="0.25">
      <c r="A7610">
        <v>674906501</v>
      </c>
      <c r="B7610" s="1">
        <v>45681</v>
      </c>
      <c r="C7610" t="s">
        <v>27</v>
      </c>
      <c r="D7610" t="s">
        <v>16</v>
      </c>
      <c r="E7610">
        <v>1</v>
      </c>
      <c r="F7610">
        <v>1</v>
      </c>
      <c r="G7610" t="s">
        <v>148</v>
      </c>
      <c r="H7610">
        <v>1</v>
      </c>
      <c r="I7610">
        <v>1</v>
      </c>
      <c r="J7610" t="s">
        <v>14</v>
      </c>
      <c r="K7610" s="40" t="s">
        <v>148</v>
      </c>
    </row>
    <row r="7611" spans="1:11" x14ac:dyDescent="0.25">
      <c r="A7611">
        <v>153042319</v>
      </c>
      <c r="B7611" s="1">
        <v>43010</v>
      </c>
      <c r="C7611" t="s">
        <v>27</v>
      </c>
      <c r="D7611" t="s">
        <v>16</v>
      </c>
      <c r="E7611">
        <v>0.92</v>
      </c>
      <c r="F7611">
        <v>0.59</v>
      </c>
      <c r="G7611" t="s">
        <v>148</v>
      </c>
      <c r="H7611">
        <v>2</v>
      </c>
      <c r="I7611">
        <v>2</v>
      </c>
      <c r="J7611" t="s">
        <v>14</v>
      </c>
      <c r="K7611" s="40" t="s">
        <v>149</v>
      </c>
    </row>
    <row r="7612" spans="1:11" x14ac:dyDescent="0.25">
      <c r="A7612">
        <v>47971686</v>
      </c>
      <c r="B7612" s="1">
        <v>42310</v>
      </c>
      <c r="C7612" t="s">
        <v>27</v>
      </c>
      <c r="D7612" t="s">
        <v>16</v>
      </c>
      <c r="E7612">
        <v>1</v>
      </c>
      <c r="F7612">
        <v>0.75</v>
      </c>
      <c r="G7612" t="s">
        <v>148</v>
      </c>
      <c r="H7612">
        <v>2</v>
      </c>
      <c r="I7612">
        <v>2</v>
      </c>
      <c r="J7612" t="s">
        <v>22</v>
      </c>
      <c r="K7612" s="40" t="s">
        <v>149</v>
      </c>
    </row>
    <row r="7613" spans="1:11" x14ac:dyDescent="0.25">
      <c r="A7613">
        <v>37350957</v>
      </c>
      <c r="B7613" s="1">
        <v>42187</v>
      </c>
      <c r="C7613" t="s">
        <v>11</v>
      </c>
      <c r="D7613" t="s">
        <v>17</v>
      </c>
      <c r="E7613">
        <v>1</v>
      </c>
      <c r="F7613">
        <v>0.5</v>
      </c>
      <c r="G7613" t="s">
        <v>148</v>
      </c>
      <c r="H7613">
        <v>1</v>
      </c>
      <c r="I7613">
        <v>1</v>
      </c>
      <c r="J7613" t="s">
        <v>14</v>
      </c>
      <c r="K7613" s="40" t="s">
        <v>149</v>
      </c>
    </row>
    <row r="7614" spans="1:11" x14ac:dyDescent="0.25">
      <c r="A7614">
        <v>529765819</v>
      </c>
      <c r="B7614" s="1">
        <v>45141</v>
      </c>
      <c r="C7614" t="s">
        <v>11</v>
      </c>
      <c r="D7614" t="s">
        <v>16</v>
      </c>
      <c r="E7614">
        <v>1</v>
      </c>
      <c r="F7614">
        <v>1</v>
      </c>
      <c r="G7614" t="s">
        <v>148</v>
      </c>
      <c r="H7614">
        <v>1</v>
      </c>
      <c r="I7614">
        <v>1</v>
      </c>
      <c r="J7614" t="s">
        <v>14</v>
      </c>
      <c r="K7614" s="40" t="s">
        <v>149</v>
      </c>
    </row>
    <row r="7615" spans="1:11" x14ac:dyDescent="0.25">
      <c r="A7615">
        <v>512014018</v>
      </c>
      <c r="B7615" s="1">
        <v>45043</v>
      </c>
      <c r="C7615" t="s">
        <v>11</v>
      </c>
      <c r="D7615" t="s">
        <v>16</v>
      </c>
      <c r="E7615">
        <v>1</v>
      </c>
      <c r="F7615">
        <v>1</v>
      </c>
      <c r="G7615" t="s">
        <v>148</v>
      </c>
      <c r="H7615">
        <v>1</v>
      </c>
      <c r="I7615">
        <v>1</v>
      </c>
      <c r="J7615" t="s">
        <v>22</v>
      </c>
      <c r="K7615" s="40" t="s">
        <v>149</v>
      </c>
    </row>
    <row r="7616" spans="1:11" x14ac:dyDescent="0.25">
      <c r="A7616">
        <v>567176824</v>
      </c>
      <c r="B7616" s="1">
        <v>45366</v>
      </c>
      <c r="C7616" t="s">
        <v>27</v>
      </c>
      <c r="D7616" t="s">
        <v>16</v>
      </c>
      <c r="E7616">
        <v>1</v>
      </c>
      <c r="F7616">
        <v>0.91</v>
      </c>
      <c r="G7616" t="s">
        <v>149</v>
      </c>
      <c r="H7616">
        <v>1</v>
      </c>
      <c r="I7616">
        <v>2</v>
      </c>
      <c r="J7616" t="s">
        <v>22</v>
      </c>
      <c r="K7616" s="40" t="s">
        <v>149</v>
      </c>
    </row>
    <row r="7617" spans="1:11" x14ac:dyDescent="0.25">
      <c r="A7617">
        <v>38223198</v>
      </c>
      <c r="B7617" s="1">
        <v>42197</v>
      </c>
      <c r="C7617" t="s">
        <v>11</v>
      </c>
      <c r="D7617" t="s">
        <v>17</v>
      </c>
      <c r="E7617">
        <v>1</v>
      </c>
      <c r="F7617">
        <v>0.7</v>
      </c>
      <c r="G7617" t="s">
        <v>148</v>
      </c>
      <c r="H7617">
        <v>1</v>
      </c>
      <c r="I7617">
        <v>1</v>
      </c>
      <c r="J7617" t="s">
        <v>14</v>
      </c>
      <c r="K7617" s="40" t="s">
        <v>149</v>
      </c>
    </row>
    <row r="7618" spans="1:11" x14ac:dyDescent="0.25">
      <c r="A7618">
        <v>675888282</v>
      </c>
      <c r="B7618" s="1">
        <v>45686</v>
      </c>
      <c r="C7618" t="s">
        <v>27</v>
      </c>
      <c r="D7618" t="s">
        <v>17</v>
      </c>
      <c r="E7618">
        <v>1</v>
      </c>
      <c r="F7618">
        <v>0.44</v>
      </c>
      <c r="G7618" t="s">
        <v>148</v>
      </c>
      <c r="H7618">
        <v>5</v>
      </c>
      <c r="I7618">
        <v>5</v>
      </c>
      <c r="J7618" t="s">
        <v>14</v>
      </c>
      <c r="K7618" s="40" t="s">
        <v>149</v>
      </c>
    </row>
    <row r="7619" spans="1:11" x14ac:dyDescent="0.25">
      <c r="A7619">
        <v>675895843</v>
      </c>
      <c r="B7619" s="1">
        <v>45686</v>
      </c>
      <c r="C7619" t="s">
        <v>27</v>
      </c>
      <c r="D7619" t="s">
        <v>16</v>
      </c>
      <c r="E7619">
        <v>1</v>
      </c>
      <c r="F7619">
        <v>1</v>
      </c>
      <c r="G7619" t="s">
        <v>148</v>
      </c>
      <c r="H7619">
        <v>1</v>
      </c>
      <c r="I7619">
        <v>1</v>
      </c>
      <c r="J7619" t="s">
        <v>14</v>
      </c>
      <c r="K7619" s="40" t="s">
        <v>149</v>
      </c>
    </row>
    <row r="7620" spans="1:11" x14ac:dyDescent="0.25">
      <c r="A7620">
        <v>528026866</v>
      </c>
      <c r="B7620" s="1">
        <v>45133</v>
      </c>
      <c r="C7620" t="s">
        <v>27</v>
      </c>
      <c r="D7620" t="s">
        <v>16</v>
      </c>
      <c r="E7620">
        <v>1</v>
      </c>
      <c r="F7620">
        <v>1</v>
      </c>
      <c r="G7620" t="s">
        <v>148</v>
      </c>
      <c r="H7620">
        <v>1</v>
      </c>
      <c r="I7620">
        <v>1</v>
      </c>
      <c r="J7620" t="s">
        <v>22</v>
      </c>
      <c r="K7620" s="40" t="s">
        <v>149</v>
      </c>
    </row>
    <row r="7621" spans="1:11" x14ac:dyDescent="0.25">
      <c r="A7621">
        <v>47139513</v>
      </c>
      <c r="B7621" s="1">
        <v>42298</v>
      </c>
      <c r="C7621" t="s">
        <v>11</v>
      </c>
      <c r="D7621" t="s">
        <v>16</v>
      </c>
      <c r="E7621">
        <v>1</v>
      </c>
      <c r="F7621">
        <v>1</v>
      </c>
      <c r="G7621" t="s">
        <v>148</v>
      </c>
      <c r="H7621">
        <v>1</v>
      </c>
      <c r="I7621">
        <v>2</v>
      </c>
      <c r="J7621" t="s">
        <v>18</v>
      </c>
      <c r="K7621" s="40" t="s">
        <v>149</v>
      </c>
    </row>
    <row r="7622" spans="1:11" x14ac:dyDescent="0.25">
      <c r="A7622">
        <v>9249725</v>
      </c>
      <c r="B7622" s="1">
        <v>41552</v>
      </c>
      <c r="C7622" t="s">
        <v>11</v>
      </c>
      <c r="D7622" t="s">
        <v>16</v>
      </c>
      <c r="E7622">
        <v>1</v>
      </c>
      <c r="F7622">
        <v>1</v>
      </c>
      <c r="G7622" t="s">
        <v>148</v>
      </c>
      <c r="H7622">
        <v>1</v>
      </c>
      <c r="I7622">
        <v>2</v>
      </c>
      <c r="J7622" t="s">
        <v>14</v>
      </c>
      <c r="K7622" s="40" t="s">
        <v>149</v>
      </c>
    </row>
    <row r="7623" spans="1:11" x14ac:dyDescent="0.25">
      <c r="A7623">
        <v>579359429</v>
      </c>
      <c r="B7623" s="1">
        <v>45436</v>
      </c>
      <c r="C7623" t="s">
        <v>27</v>
      </c>
      <c r="D7623" t="s">
        <v>12</v>
      </c>
      <c r="G7623" t="s">
        <v>148</v>
      </c>
      <c r="H7623">
        <v>1</v>
      </c>
      <c r="I7623">
        <v>1</v>
      </c>
      <c r="J7623" t="s">
        <v>14</v>
      </c>
      <c r="K7623" s="40" t="s">
        <v>149</v>
      </c>
    </row>
    <row r="7624" spans="1:11" x14ac:dyDescent="0.25">
      <c r="A7624">
        <v>14496336</v>
      </c>
      <c r="B7624" s="1">
        <v>41749</v>
      </c>
      <c r="C7624" t="s">
        <v>11</v>
      </c>
      <c r="D7624" t="s">
        <v>16</v>
      </c>
      <c r="E7624">
        <v>1</v>
      </c>
      <c r="G7624" t="s">
        <v>148</v>
      </c>
      <c r="H7624">
        <v>1</v>
      </c>
      <c r="I7624">
        <v>1</v>
      </c>
      <c r="J7624" t="s">
        <v>14</v>
      </c>
      <c r="K7624" s="40" t="s">
        <v>148</v>
      </c>
    </row>
    <row r="7625" spans="1:11" x14ac:dyDescent="0.25">
      <c r="A7625">
        <v>672354548</v>
      </c>
      <c r="B7625" s="1">
        <v>45668</v>
      </c>
      <c r="C7625" t="s">
        <v>27</v>
      </c>
      <c r="D7625" t="s">
        <v>21</v>
      </c>
      <c r="E7625">
        <v>0.5</v>
      </c>
      <c r="F7625">
        <v>0.38</v>
      </c>
      <c r="G7625" t="s">
        <v>148</v>
      </c>
      <c r="H7625">
        <v>1</v>
      </c>
      <c r="I7625">
        <v>1</v>
      </c>
      <c r="J7625" t="s">
        <v>14</v>
      </c>
      <c r="K7625" s="40" t="s">
        <v>149</v>
      </c>
    </row>
    <row r="7626" spans="1:11" x14ac:dyDescent="0.25">
      <c r="A7626">
        <v>675457455</v>
      </c>
      <c r="B7626" s="1">
        <v>45684</v>
      </c>
      <c r="C7626" t="s">
        <v>11</v>
      </c>
      <c r="D7626" t="s">
        <v>16</v>
      </c>
      <c r="E7626">
        <v>1</v>
      </c>
      <c r="F7626">
        <v>1</v>
      </c>
      <c r="G7626" t="s">
        <v>148</v>
      </c>
      <c r="H7626">
        <v>1</v>
      </c>
      <c r="I7626">
        <v>1</v>
      </c>
      <c r="J7626" t="s">
        <v>14</v>
      </c>
      <c r="K7626" s="40" t="s">
        <v>149</v>
      </c>
    </row>
    <row r="7627" spans="1:11" x14ac:dyDescent="0.25">
      <c r="A7627">
        <v>509455948</v>
      </c>
      <c r="B7627" s="1">
        <v>45026</v>
      </c>
      <c r="C7627" t="s">
        <v>27</v>
      </c>
      <c r="D7627" t="s">
        <v>20</v>
      </c>
      <c r="E7627">
        <v>0.46</v>
      </c>
      <c r="F7627">
        <v>0.56999999999999995</v>
      </c>
      <c r="G7627" t="s">
        <v>148</v>
      </c>
      <c r="H7627">
        <v>1</v>
      </c>
      <c r="I7627">
        <v>2</v>
      </c>
      <c r="J7627" t="s">
        <v>22</v>
      </c>
      <c r="K7627" s="40" t="s">
        <v>148</v>
      </c>
    </row>
    <row r="7628" spans="1:11" x14ac:dyDescent="0.25">
      <c r="A7628">
        <v>582038026</v>
      </c>
      <c r="B7628" s="1">
        <v>45450</v>
      </c>
      <c r="C7628" t="s">
        <v>27</v>
      </c>
      <c r="D7628" t="s">
        <v>21</v>
      </c>
      <c r="E7628">
        <v>0.71</v>
      </c>
      <c r="F7628">
        <v>0.63</v>
      </c>
      <c r="G7628" t="s">
        <v>148</v>
      </c>
      <c r="H7628">
        <v>27</v>
      </c>
      <c r="I7628">
        <v>28</v>
      </c>
      <c r="J7628" t="s">
        <v>14</v>
      </c>
      <c r="K7628" s="40" t="s">
        <v>149</v>
      </c>
    </row>
    <row r="7629" spans="1:11" x14ac:dyDescent="0.25">
      <c r="A7629">
        <v>126558749</v>
      </c>
      <c r="B7629" s="1">
        <v>42844</v>
      </c>
      <c r="C7629" t="s">
        <v>11</v>
      </c>
      <c r="D7629" t="s">
        <v>16</v>
      </c>
      <c r="E7629">
        <v>1</v>
      </c>
      <c r="F7629">
        <v>1</v>
      </c>
      <c r="G7629" t="s">
        <v>148</v>
      </c>
      <c r="H7629">
        <v>1</v>
      </c>
      <c r="I7629">
        <v>1</v>
      </c>
      <c r="J7629" t="s">
        <v>14</v>
      </c>
      <c r="K7629" s="40" t="s">
        <v>148</v>
      </c>
    </row>
    <row r="7630" spans="1:11" x14ac:dyDescent="0.25">
      <c r="A7630">
        <v>502647879</v>
      </c>
      <c r="B7630" s="1">
        <v>44981</v>
      </c>
      <c r="C7630" t="s">
        <v>11</v>
      </c>
      <c r="D7630" t="s">
        <v>17</v>
      </c>
      <c r="E7630">
        <v>1</v>
      </c>
      <c r="F7630">
        <v>0.67</v>
      </c>
      <c r="G7630" t="s">
        <v>148</v>
      </c>
      <c r="H7630">
        <v>1</v>
      </c>
      <c r="I7630">
        <v>1</v>
      </c>
      <c r="J7630" t="s">
        <v>14</v>
      </c>
      <c r="K7630" s="40" t="s">
        <v>149</v>
      </c>
    </row>
    <row r="7631" spans="1:11" x14ac:dyDescent="0.25">
      <c r="A7631">
        <v>675828746</v>
      </c>
      <c r="B7631" s="1">
        <v>45686</v>
      </c>
      <c r="C7631" t="s">
        <v>27</v>
      </c>
      <c r="D7631" t="s">
        <v>16</v>
      </c>
      <c r="E7631">
        <v>1</v>
      </c>
      <c r="F7631">
        <v>1</v>
      </c>
      <c r="G7631" t="s">
        <v>148</v>
      </c>
      <c r="H7631">
        <v>2</v>
      </c>
      <c r="I7631">
        <v>2</v>
      </c>
      <c r="J7631" t="s">
        <v>14</v>
      </c>
      <c r="K7631" s="40" t="s">
        <v>149</v>
      </c>
    </row>
    <row r="7632" spans="1:11" x14ac:dyDescent="0.25">
      <c r="A7632">
        <v>668868271</v>
      </c>
      <c r="B7632" s="1">
        <v>45652</v>
      </c>
      <c r="C7632" t="s">
        <v>27</v>
      </c>
      <c r="D7632" t="s">
        <v>20</v>
      </c>
      <c r="E7632">
        <v>0</v>
      </c>
      <c r="F7632">
        <v>0</v>
      </c>
      <c r="G7632" t="s">
        <v>148</v>
      </c>
      <c r="H7632">
        <v>1</v>
      </c>
      <c r="I7632">
        <v>1</v>
      </c>
      <c r="J7632" t="s">
        <v>14</v>
      </c>
      <c r="K7632" s="40" t="s">
        <v>149</v>
      </c>
    </row>
    <row r="7633" spans="1:11" x14ac:dyDescent="0.25">
      <c r="A7633">
        <v>671458538</v>
      </c>
      <c r="B7633" s="1">
        <v>45664</v>
      </c>
      <c r="C7633" t="s">
        <v>27</v>
      </c>
      <c r="D7633" t="s">
        <v>17</v>
      </c>
      <c r="E7633">
        <v>1</v>
      </c>
      <c r="G7633" t="s">
        <v>148</v>
      </c>
      <c r="H7633">
        <v>1</v>
      </c>
      <c r="I7633">
        <v>1</v>
      </c>
      <c r="J7633" t="s">
        <v>14</v>
      </c>
      <c r="K7633" s="40" t="s">
        <v>149</v>
      </c>
    </row>
    <row r="7634" spans="1:11" x14ac:dyDescent="0.25">
      <c r="A7634">
        <v>494591420</v>
      </c>
      <c r="B7634" s="1">
        <v>44932</v>
      </c>
      <c r="C7634" t="s">
        <v>27</v>
      </c>
      <c r="D7634" t="s">
        <v>16</v>
      </c>
      <c r="E7634">
        <v>1</v>
      </c>
      <c r="F7634">
        <v>1</v>
      </c>
      <c r="G7634" t="s">
        <v>27</v>
      </c>
      <c r="H7634">
        <v>2</v>
      </c>
      <c r="I7634">
        <v>2</v>
      </c>
      <c r="J7634" t="s">
        <v>22</v>
      </c>
      <c r="K7634" s="40" t="s">
        <v>149</v>
      </c>
    </row>
    <row r="7635" spans="1:11" x14ac:dyDescent="0.25">
      <c r="A7635">
        <v>159291202</v>
      </c>
      <c r="B7635" s="1">
        <v>43058</v>
      </c>
      <c r="C7635" t="s">
        <v>11</v>
      </c>
      <c r="D7635" t="s">
        <v>16</v>
      </c>
      <c r="E7635">
        <v>1</v>
      </c>
      <c r="F7635">
        <v>0.67</v>
      </c>
      <c r="G7635" t="s">
        <v>148</v>
      </c>
      <c r="H7635">
        <v>3</v>
      </c>
      <c r="I7635">
        <v>5</v>
      </c>
      <c r="J7635" t="s">
        <v>14</v>
      </c>
      <c r="K7635" s="40" t="s">
        <v>149</v>
      </c>
    </row>
    <row r="7636" spans="1:11" x14ac:dyDescent="0.25">
      <c r="A7636">
        <v>676058332</v>
      </c>
      <c r="B7636" s="1">
        <v>45687</v>
      </c>
      <c r="C7636" t="s">
        <v>27</v>
      </c>
      <c r="D7636" t="s">
        <v>17</v>
      </c>
      <c r="E7636">
        <v>0.91</v>
      </c>
      <c r="F7636">
        <v>0.38</v>
      </c>
      <c r="G7636" t="s">
        <v>148</v>
      </c>
      <c r="H7636">
        <v>1</v>
      </c>
      <c r="I7636">
        <v>1</v>
      </c>
      <c r="J7636" t="s">
        <v>14</v>
      </c>
      <c r="K7636" s="40" t="s">
        <v>149</v>
      </c>
    </row>
    <row r="7637" spans="1:11" x14ac:dyDescent="0.25">
      <c r="A7637">
        <v>484199936</v>
      </c>
      <c r="B7637" s="1">
        <v>44853</v>
      </c>
      <c r="C7637" t="s">
        <v>27</v>
      </c>
      <c r="D7637" t="s">
        <v>16</v>
      </c>
      <c r="E7637">
        <v>0.75</v>
      </c>
      <c r="F7637">
        <v>0.52</v>
      </c>
      <c r="G7637" t="s">
        <v>148</v>
      </c>
      <c r="H7637">
        <v>13</v>
      </c>
      <c r="I7637">
        <v>16</v>
      </c>
      <c r="J7637" t="s">
        <v>22</v>
      </c>
      <c r="K7637" s="40" t="s">
        <v>149</v>
      </c>
    </row>
    <row r="7638" spans="1:11" x14ac:dyDescent="0.25">
      <c r="A7638">
        <v>676083675</v>
      </c>
      <c r="B7638" s="1">
        <v>45687</v>
      </c>
      <c r="C7638" t="s">
        <v>27</v>
      </c>
      <c r="D7638" t="s">
        <v>16</v>
      </c>
      <c r="E7638">
        <v>1</v>
      </c>
      <c r="F7638">
        <v>1</v>
      </c>
      <c r="G7638" t="s">
        <v>148</v>
      </c>
      <c r="H7638">
        <v>1</v>
      </c>
      <c r="I7638">
        <v>1</v>
      </c>
      <c r="J7638" t="s">
        <v>22</v>
      </c>
      <c r="K7638" s="40" t="s">
        <v>149</v>
      </c>
    </row>
    <row r="7639" spans="1:11" x14ac:dyDescent="0.25">
      <c r="A7639">
        <v>363709169</v>
      </c>
      <c r="B7639" s="1">
        <v>44064</v>
      </c>
      <c r="C7639" t="s">
        <v>27</v>
      </c>
      <c r="D7639" t="s">
        <v>21</v>
      </c>
      <c r="E7639">
        <v>0.8</v>
      </c>
      <c r="F7639">
        <v>0.56000000000000005</v>
      </c>
      <c r="G7639" t="s">
        <v>148</v>
      </c>
      <c r="H7639">
        <v>1</v>
      </c>
      <c r="I7639">
        <v>1</v>
      </c>
      <c r="J7639" t="s">
        <v>22</v>
      </c>
      <c r="K7639" s="40" t="s">
        <v>149</v>
      </c>
    </row>
    <row r="7640" spans="1:11" x14ac:dyDescent="0.25">
      <c r="A7640">
        <v>99644535</v>
      </c>
      <c r="B7640" s="1">
        <v>42657</v>
      </c>
      <c r="C7640" t="s">
        <v>28</v>
      </c>
      <c r="D7640" t="s">
        <v>17</v>
      </c>
      <c r="E7640">
        <v>0.8</v>
      </c>
      <c r="F7640">
        <v>0.81</v>
      </c>
      <c r="G7640" t="s">
        <v>148</v>
      </c>
      <c r="H7640">
        <v>1</v>
      </c>
      <c r="I7640">
        <v>1</v>
      </c>
      <c r="J7640" t="s">
        <v>14</v>
      </c>
      <c r="K7640" s="40" t="s">
        <v>149</v>
      </c>
    </row>
    <row r="7641" spans="1:11" x14ac:dyDescent="0.25">
      <c r="A7641">
        <v>408541958</v>
      </c>
      <c r="B7641" s="1">
        <v>44369</v>
      </c>
      <c r="C7641" t="s">
        <v>27</v>
      </c>
      <c r="D7641" t="s">
        <v>12</v>
      </c>
      <c r="G7641" t="s">
        <v>148</v>
      </c>
      <c r="H7641">
        <v>1</v>
      </c>
      <c r="I7641">
        <v>1</v>
      </c>
      <c r="J7641" t="s">
        <v>14</v>
      </c>
      <c r="K7641" s="40" t="s">
        <v>149</v>
      </c>
    </row>
    <row r="7642" spans="1:11" x14ac:dyDescent="0.25">
      <c r="A7642">
        <v>248443257</v>
      </c>
      <c r="B7642" s="1">
        <v>43536</v>
      </c>
      <c r="C7642" t="s">
        <v>11</v>
      </c>
      <c r="D7642" t="s">
        <v>16</v>
      </c>
      <c r="E7642">
        <v>1</v>
      </c>
      <c r="F7642">
        <v>0.78</v>
      </c>
      <c r="G7642" t="s">
        <v>148</v>
      </c>
      <c r="H7642">
        <v>2</v>
      </c>
      <c r="I7642">
        <v>2</v>
      </c>
      <c r="J7642" t="s">
        <v>14</v>
      </c>
      <c r="K7642" s="40" t="s">
        <v>149</v>
      </c>
    </row>
    <row r="7643" spans="1:11" x14ac:dyDescent="0.25">
      <c r="A7643">
        <v>276584960</v>
      </c>
      <c r="B7643" s="1">
        <v>43662</v>
      </c>
      <c r="C7643" t="s">
        <v>11</v>
      </c>
      <c r="D7643" t="s">
        <v>16</v>
      </c>
      <c r="E7643">
        <v>1</v>
      </c>
      <c r="F7643">
        <v>1</v>
      </c>
      <c r="G7643" t="s">
        <v>148</v>
      </c>
      <c r="H7643">
        <v>1</v>
      </c>
      <c r="I7643">
        <v>1</v>
      </c>
      <c r="J7643" t="s">
        <v>22</v>
      </c>
      <c r="K7643" s="40" t="s">
        <v>149</v>
      </c>
    </row>
    <row r="7644" spans="1:11" x14ac:dyDescent="0.25">
      <c r="A7644">
        <v>25388834</v>
      </c>
      <c r="B7644" s="1">
        <v>42003</v>
      </c>
      <c r="C7644" t="s">
        <v>41</v>
      </c>
      <c r="D7644" t="s">
        <v>16</v>
      </c>
      <c r="E7644">
        <v>0.89</v>
      </c>
      <c r="F7644">
        <v>0.83</v>
      </c>
      <c r="G7644" t="s">
        <v>148</v>
      </c>
      <c r="H7644">
        <v>1</v>
      </c>
      <c r="I7644">
        <v>1</v>
      </c>
      <c r="J7644" t="s">
        <v>18</v>
      </c>
      <c r="K7644" s="40" t="s">
        <v>149</v>
      </c>
    </row>
    <row r="7645" spans="1:11" x14ac:dyDescent="0.25">
      <c r="A7645">
        <v>662112418</v>
      </c>
      <c r="B7645" s="1">
        <v>45610</v>
      </c>
      <c r="C7645" t="s">
        <v>27</v>
      </c>
      <c r="D7645" t="s">
        <v>16</v>
      </c>
      <c r="E7645">
        <v>0.93</v>
      </c>
      <c r="F7645">
        <v>1</v>
      </c>
      <c r="G7645" t="s">
        <v>148</v>
      </c>
      <c r="H7645">
        <v>3</v>
      </c>
      <c r="I7645">
        <v>3</v>
      </c>
      <c r="J7645" t="s">
        <v>14</v>
      </c>
      <c r="K7645" s="40" t="s">
        <v>149</v>
      </c>
    </row>
    <row r="7646" spans="1:11" x14ac:dyDescent="0.25">
      <c r="A7646">
        <v>47291353</v>
      </c>
      <c r="B7646" s="1">
        <v>42300</v>
      </c>
      <c r="C7646" t="s">
        <v>57</v>
      </c>
      <c r="D7646" t="s">
        <v>21</v>
      </c>
      <c r="E7646">
        <v>0.85</v>
      </c>
      <c r="F7646">
        <v>0.85</v>
      </c>
      <c r="G7646" t="s">
        <v>148</v>
      </c>
      <c r="H7646">
        <v>2</v>
      </c>
      <c r="I7646">
        <v>5</v>
      </c>
      <c r="J7646" t="s">
        <v>14</v>
      </c>
      <c r="K7646" s="40" t="s">
        <v>149</v>
      </c>
    </row>
    <row r="7647" spans="1:11" x14ac:dyDescent="0.25">
      <c r="A7647">
        <v>675465242</v>
      </c>
      <c r="B7647" s="1">
        <v>45684</v>
      </c>
      <c r="C7647" t="s">
        <v>27</v>
      </c>
      <c r="D7647" t="s">
        <v>16</v>
      </c>
      <c r="E7647">
        <v>0.86</v>
      </c>
      <c r="F7647">
        <v>0.8</v>
      </c>
      <c r="G7647" t="s">
        <v>148</v>
      </c>
      <c r="H7647">
        <v>1</v>
      </c>
      <c r="I7647">
        <v>1</v>
      </c>
      <c r="J7647" t="s">
        <v>14</v>
      </c>
      <c r="K7647" s="40" t="s">
        <v>149</v>
      </c>
    </row>
    <row r="7648" spans="1:11" x14ac:dyDescent="0.25">
      <c r="A7648">
        <v>673368730</v>
      </c>
      <c r="B7648" s="1">
        <v>45673</v>
      </c>
      <c r="C7648" t="s">
        <v>11</v>
      </c>
      <c r="D7648" t="s">
        <v>17</v>
      </c>
      <c r="E7648">
        <v>1</v>
      </c>
      <c r="F7648">
        <v>1</v>
      </c>
      <c r="G7648" t="s">
        <v>148</v>
      </c>
      <c r="H7648">
        <v>1</v>
      </c>
      <c r="I7648">
        <v>1</v>
      </c>
      <c r="J7648" t="s">
        <v>14</v>
      </c>
      <c r="K7648" s="40" t="s">
        <v>149</v>
      </c>
    </row>
    <row r="7649" spans="1:11" x14ac:dyDescent="0.25">
      <c r="A7649">
        <v>271843883</v>
      </c>
      <c r="B7649" s="1">
        <v>43643</v>
      </c>
      <c r="C7649" t="s">
        <v>27</v>
      </c>
      <c r="D7649" t="s">
        <v>16</v>
      </c>
      <c r="E7649">
        <v>0.98</v>
      </c>
      <c r="F7649">
        <v>0.99</v>
      </c>
      <c r="G7649" t="s">
        <v>148</v>
      </c>
      <c r="H7649">
        <v>1</v>
      </c>
      <c r="I7649">
        <v>4</v>
      </c>
      <c r="J7649" t="s">
        <v>14</v>
      </c>
      <c r="K7649" s="40" t="s">
        <v>149</v>
      </c>
    </row>
    <row r="7650" spans="1:11" x14ac:dyDescent="0.25">
      <c r="A7650">
        <v>523314637</v>
      </c>
      <c r="B7650" s="1">
        <v>45109</v>
      </c>
      <c r="C7650" t="s">
        <v>11</v>
      </c>
      <c r="D7650" t="s">
        <v>16</v>
      </c>
      <c r="E7650">
        <v>1</v>
      </c>
      <c r="F7650">
        <v>0.92</v>
      </c>
      <c r="G7650" t="s">
        <v>148</v>
      </c>
      <c r="H7650">
        <v>6</v>
      </c>
      <c r="I7650">
        <v>8</v>
      </c>
      <c r="J7650" t="s">
        <v>14</v>
      </c>
      <c r="K7650" s="40" t="s">
        <v>149</v>
      </c>
    </row>
    <row r="7651" spans="1:11" x14ac:dyDescent="0.25">
      <c r="A7651">
        <v>495333632</v>
      </c>
      <c r="B7651" s="1">
        <v>44936</v>
      </c>
      <c r="C7651" t="s">
        <v>27</v>
      </c>
      <c r="D7651" t="s">
        <v>16</v>
      </c>
      <c r="E7651">
        <v>1</v>
      </c>
      <c r="F7651">
        <v>1</v>
      </c>
      <c r="G7651" t="s">
        <v>148</v>
      </c>
      <c r="H7651">
        <v>2</v>
      </c>
      <c r="I7651">
        <v>2</v>
      </c>
      <c r="J7651" t="s">
        <v>14</v>
      </c>
      <c r="K7651" s="40" t="s">
        <v>149</v>
      </c>
    </row>
    <row r="7652" spans="1:11" x14ac:dyDescent="0.25">
      <c r="A7652">
        <v>118989395</v>
      </c>
      <c r="B7652" s="1">
        <v>42797</v>
      </c>
      <c r="C7652" t="s">
        <v>11</v>
      </c>
      <c r="D7652" t="s">
        <v>16</v>
      </c>
      <c r="E7652">
        <v>1</v>
      </c>
      <c r="F7652">
        <v>1</v>
      </c>
      <c r="G7652" t="s">
        <v>148</v>
      </c>
      <c r="H7652">
        <v>1</v>
      </c>
      <c r="I7652">
        <v>2</v>
      </c>
      <c r="J7652" t="s">
        <v>14</v>
      </c>
      <c r="K7652" s="40" t="s">
        <v>149</v>
      </c>
    </row>
    <row r="7653" spans="1:11" x14ac:dyDescent="0.25">
      <c r="A7653">
        <v>430677534</v>
      </c>
      <c r="B7653" s="1">
        <v>44506</v>
      </c>
      <c r="C7653" t="s">
        <v>27</v>
      </c>
      <c r="D7653" t="s">
        <v>20</v>
      </c>
      <c r="E7653">
        <v>0.11</v>
      </c>
      <c r="F7653">
        <v>0</v>
      </c>
      <c r="G7653" t="s">
        <v>148</v>
      </c>
      <c r="H7653">
        <v>1</v>
      </c>
      <c r="I7653">
        <v>1</v>
      </c>
      <c r="J7653" t="s">
        <v>14</v>
      </c>
      <c r="K7653" s="40" t="s">
        <v>149</v>
      </c>
    </row>
    <row r="7654" spans="1:11" x14ac:dyDescent="0.25">
      <c r="A7654">
        <v>675739315</v>
      </c>
      <c r="B7654" s="1">
        <v>45685</v>
      </c>
      <c r="C7654" t="s">
        <v>27</v>
      </c>
      <c r="D7654" t="s">
        <v>16</v>
      </c>
      <c r="E7654">
        <v>1</v>
      </c>
      <c r="F7654">
        <v>1</v>
      </c>
      <c r="G7654" t="s">
        <v>148</v>
      </c>
      <c r="H7654">
        <v>1</v>
      </c>
      <c r="I7654">
        <v>1</v>
      </c>
      <c r="J7654" t="s">
        <v>22</v>
      </c>
      <c r="K7654" s="40" t="s">
        <v>149</v>
      </c>
    </row>
    <row r="7655" spans="1:11" x14ac:dyDescent="0.25">
      <c r="A7655">
        <v>676397044</v>
      </c>
      <c r="B7655" s="1">
        <v>45689</v>
      </c>
      <c r="C7655" t="s">
        <v>27</v>
      </c>
      <c r="D7655" t="s">
        <v>16</v>
      </c>
      <c r="E7655">
        <v>1</v>
      </c>
      <c r="F7655">
        <v>0.75</v>
      </c>
      <c r="G7655" t="s">
        <v>148</v>
      </c>
      <c r="H7655">
        <v>1</v>
      </c>
      <c r="I7655">
        <v>1</v>
      </c>
      <c r="J7655" t="s">
        <v>14</v>
      </c>
      <c r="K7655" s="40" t="s">
        <v>149</v>
      </c>
    </row>
    <row r="7656" spans="1:11" x14ac:dyDescent="0.25">
      <c r="A7656">
        <v>81944402</v>
      </c>
      <c r="B7656" s="1">
        <v>42556</v>
      </c>
      <c r="C7656" t="s">
        <v>32</v>
      </c>
      <c r="D7656" t="s">
        <v>12</v>
      </c>
      <c r="F7656">
        <v>0.5</v>
      </c>
      <c r="G7656" t="s">
        <v>148</v>
      </c>
      <c r="H7656">
        <v>1</v>
      </c>
      <c r="I7656">
        <v>2</v>
      </c>
      <c r="J7656" t="s">
        <v>22</v>
      </c>
      <c r="K7656" s="40" t="s">
        <v>149</v>
      </c>
    </row>
    <row r="7657" spans="1:11" x14ac:dyDescent="0.25">
      <c r="A7657">
        <v>52116620</v>
      </c>
      <c r="B7657" s="1">
        <v>42361</v>
      </c>
      <c r="C7657" t="s">
        <v>11</v>
      </c>
      <c r="D7657" t="s">
        <v>16</v>
      </c>
      <c r="E7657">
        <v>1</v>
      </c>
      <c r="F7657">
        <v>1</v>
      </c>
      <c r="G7657" t="s">
        <v>148</v>
      </c>
      <c r="H7657">
        <v>5</v>
      </c>
      <c r="I7657">
        <v>5</v>
      </c>
      <c r="J7657" t="s">
        <v>14</v>
      </c>
      <c r="K7657" s="40" t="s">
        <v>149</v>
      </c>
    </row>
    <row r="7658" spans="1:11" x14ac:dyDescent="0.25">
      <c r="A7658">
        <v>675747070</v>
      </c>
      <c r="B7658" s="1">
        <v>45685</v>
      </c>
      <c r="C7658" t="s">
        <v>27</v>
      </c>
      <c r="D7658" t="s">
        <v>16</v>
      </c>
      <c r="E7658">
        <v>1</v>
      </c>
      <c r="F7658">
        <v>1</v>
      </c>
      <c r="G7658" t="s">
        <v>148</v>
      </c>
      <c r="H7658">
        <v>1</v>
      </c>
      <c r="I7658">
        <v>1</v>
      </c>
      <c r="J7658" t="s">
        <v>14</v>
      </c>
      <c r="K7658" s="40" t="s">
        <v>148</v>
      </c>
    </row>
    <row r="7659" spans="1:11" x14ac:dyDescent="0.25">
      <c r="A7659">
        <v>674898773</v>
      </c>
      <c r="B7659" s="1">
        <v>45681</v>
      </c>
      <c r="C7659" t="s">
        <v>27</v>
      </c>
      <c r="D7659" t="s">
        <v>16</v>
      </c>
      <c r="E7659">
        <v>1</v>
      </c>
      <c r="F7659">
        <v>1</v>
      </c>
      <c r="G7659" t="s">
        <v>148</v>
      </c>
      <c r="H7659">
        <v>3</v>
      </c>
      <c r="I7659">
        <v>3</v>
      </c>
      <c r="J7659" t="s">
        <v>14</v>
      </c>
      <c r="K7659" s="40" t="s">
        <v>149</v>
      </c>
    </row>
    <row r="7660" spans="1:11" x14ac:dyDescent="0.25">
      <c r="A7660">
        <v>675836478</v>
      </c>
      <c r="B7660" s="1">
        <v>45686</v>
      </c>
      <c r="C7660" t="s">
        <v>27</v>
      </c>
      <c r="D7660" t="s">
        <v>16</v>
      </c>
      <c r="E7660">
        <v>1</v>
      </c>
      <c r="F7660">
        <v>1</v>
      </c>
      <c r="G7660" t="s">
        <v>148</v>
      </c>
      <c r="H7660">
        <v>2</v>
      </c>
      <c r="I7660">
        <v>2</v>
      </c>
      <c r="J7660" t="s">
        <v>14</v>
      </c>
      <c r="K7660" s="40" t="s">
        <v>149</v>
      </c>
    </row>
    <row r="7661" spans="1:11" x14ac:dyDescent="0.25">
      <c r="A7661">
        <v>288625372</v>
      </c>
      <c r="B7661" s="1">
        <v>43701</v>
      </c>
      <c r="C7661" t="s">
        <v>11</v>
      </c>
      <c r="D7661" t="s">
        <v>16</v>
      </c>
      <c r="E7661">
        <v>0.91</v>
      </c>
      <c r="F7661">
        <v>0.95</v>
      </c>
      <c r="G7661" t="s">
        <v>148</v>
      </c>
      <c r="H7661">
        <v>2</v>
      </c>
      <c r="I7661">
        <v>4</v>
      </c>
      <c r="J7661" t="s">
        <v>14</v>
      </c>
      <c r="K7661" s="40" t="s">
        <v>149</v>
      </c>
    </row>
    <row r="7662" spans="1:11" x14ac:dyDescent="0.25">
      <c r="A7662">
        <v>676453768</v>
      </c>
      <c r="B7662" s="1">
        <v>45689</v>
      </c>
      <c r="C7662" t="s">
        <v>27</v>
      </c>
      <c r="D7662" t="s">
        <v>17</v>
      </c>
      <c r="E7662">
        <v>1</v>
      </c>
      <c r="F7662">
        <v>0.67</v>
      </c>
      <c r="G7662" t="s">
        <v>148</v>
      </c>
      <c r="H7662">
        <v>1</v>
      </c>
      <c r="I7662">
        <v>1</v>
      </c>
      <c r="J7662" t="s">
        <v>14</v>
      </c>
      <c r="K7662" s="40" t="s">
        <v>149</v>
      </c>
    </row>
    <row r="7663" spans="1:11" x14ac:dyDescent="0.25">
      <c r="A7663">
        <v>306892710</v>
      </c>
      <c r="B7663" s="1">
        <v>43773</v>
      </c>
      <c r="C7663" t="s">
        <v>27</v>
      </c>
      <c r="D7663" t="s">
        <v>16</v>
      </c>
      <c r="E7663">
        <v>1</v>
      </c>
      <c r="F7663">
        <v>1</v>
      </c>
      <c r="G7663" t="s">
        <v>148</v>
      </c>
      <c r="H7663">
        <v>1</v>
      </c>
      <c r="I7663">
        <v>1</v>
      </c>
      <c r="J7663" t="s">
        <v>14</v>
      </c>
      <c r="K7663" s="40" t="s">
        <v>149</v>
      </c>
    </row>
    <row r="7664" spans="1:11" x14ac:dyDescent="0.25">
      <c r="A7664">
        <v>675875807</v>
      </c>
      <c r="B7664" s="1">
        <v>45686</v>
      </c>
      <c r="C7664" t="s">
        <v>11</v>
      </c>
      <c r="D7664" t="s">
        <v>16</v>
      </c>
      <c r="E7664">
        <v>1</v>
      </c>
      <c r="F7664">
        <v>1</v>
      </c>
      <c r="G7664" t="s">
        <v>148</v>
      </c>
      <c r="H7664">
        <v>1</v>
      </c>
      <c r="I7664">
        <v>1</v>
      </c>
      <c r="J7664" t="s">
        <v>14</v>
      </c>
      <c r="K7664" s="40" t="s">
        <v>149</v>
      </c>
    </row>
    <row r="7665" spans="1:11" x14ac:dyDescent="0.25">
      <c r="A7665">
        <v>676551511</v>
      </c>
      <c r="B7665" s="1">
        <v>45690</v>
      </c>
      <c r="C7665" t="s">
        <v>27</v>
      </c>
      <c r="D7665" t="s">
        <v>16</v>
      </c>
      <c r="E7665">
        <v>1</v>
      </c>
      <c r="F7665">
        <v>0.92</v>
      </c>
      <c r="G7665" t="s">
        <v>148</v>
      </c>
      <c r="H7665">
        <v>1</v>
      </c>
      <c r="I7665">
        <v>1</v>
      </c>
      <c r="J7665" t="s">
        <v>14</v>
      </c>
      <c r="K7665" s="40" t="s">
        <v>149</v>
      </c>
    </row>
    <row r="7666" spans="1:11" x14ac:dyDescent="0.25">
      <c r="A7666">
        <v>22260667</v>
      </c>
      <c r="B7666" s="1">
        <v>41919</v>
      </c>
      <c r="C7666" t="s">
        <v>11</v>
      </c>
      <c r="D7666" t="s">
        <v>17</v>
      </c>
      <c r="E7666">
        <v>1</v>
      </c>
      <c r="F7666">
        <v>1</v>
      </c>
      <c r="G7666" t="s">
        <v>148</v>
      </c>
      <c r="H7666">
        <v>1</v>
      </c>
      <c r="I7666">
        <v>1</v>
      </c>
      <c r="J7666" t="s">
        <v>14</v>
      </c>
      <c r="K7666" s="40" t="s">
        <v>149</v>
      </c>
    </row>
    <row r="7667" spans="1:11" x14ac:dyDescent="0.25">
      <c r="A7667">
        <v>283511421</v>
      </c>
      <c r="B7667" s="1">
        <v>43683</v>
      </c>
      <c r="C7667" t="s">
        <v>11</v>
      </c>
      <c r="D7667" t="s">
        <v>16</v>
      </c>
      <c r="E7667">
        <v>1</v>
      </c>
      <c r="F7667">
        <v>0.67</v>
      </c>
      <c r="G7667" t="s">
        <v>148</v>
      </c>
      <c r="H7667">
        <v>1</v>
      </c>
      <c r="I7667">
        <v>1</v>
      </c>
      <c r="J7667" t="s">
        <v>14</v>
      </c>
      <c r="K7667" s="40" t="s">
        <v>149</v>
      </c>
    </row>
    <row r="7668" spans="1:11" x14ac:dyDescent="0.25">
      <c r="A7668">
        <v>401860961</v>
      </c>
      <c r="B7668" s="1">
        <v>44332</v>
      </c>
      <c r="C7668" t="s">
        <v>27</v>
      </c>
      <c r="D7668" t="s">
        <v>21</v>
      </c>
      <c r="E7668">
        <v>1</v>
      </c>
      <c r="G7668" t="s">
        <v>148</v>
      </c>
      <c r="H7668">
        <v>1</v>
      </c>
      <c r="I7668">
        <v>1</v>
      </c>
      <c r="J7668" t="s">
        <v>14</v>
      </c>
      <c r="K7668" s="40" t="s">
        <v>148</v>
      </c>
    </row>
    <row r="7669" spans="1:11" x14ac:dyDescent="0.25">
      <c r="A7669">
        <v>66204814</v>
      </c>
      <c r="B7669" s="1">
        <v>42467</v>
      </c>
      <c r="C7669" t="s">
        <v>11</v>
      </c>
      <c r="D7669" t="s">
        <v>16</v>
      </c>
      <c r="E7669">
        <v>1</v>
      </c>
      <c r="F7669">
        <v>0.63</v>
      </c>
      <c r="G7669" t="s">
        <v>148</v>
      </c>
      <c r="H7669">
        <v>1</v>
      </c>
      <c r="I7669">
        <v>1</v>
      </c>
      <c r="J7669" t="s">
        <v>14</v>
      </c>
      <c r="K7669" s="40" t="s">
        <v>149</v>
      </c>
    </row>
    <row r="7670" spans="1:11" x14ac:dyDescent="0.25">
      <c r="A7670">
        <v>491564039</v>
      </c>
      <c r="B7670" s="1">
        <v>44910</v>
      </c>
      <c r="C7670" t="s">
        <v>27</v>
      </c>
      <c r="D7670" t="s">
        <v>17</v>
      </c>
      <c r="E7670">
        <v>0.63</v>
      </c>
      <c r="F7670">
        <v>0.11</v>
      </c>
      <c r="G7670" t="s">
        <v>148</v>
      </c>
      <c r="H7670">
        <v>1</v>
      </c>
      <c r="I7670">
        <v>1</v>
      </c>
      <c r="J7670" t="s">
        <v>22</v>
      </c>
      <c r="K7670" s="40" t="s">
        <v>149</v>
      </c>
    </row>
    <row r="7671" spans="1:11" x14ac:dyDescent="0.25">
      <c r="A7671">
        <v>676745319</v>
      </c>
      <c r="B7671" s="1">
        <v>45691</v>
      </c>
      <c r="C7671" t="s">
        <v>27</v>
      </c>
      <c r="D7671" t="s">
        <v>12</v>
      </c>
      <c r="G7671" t="s">
        <v>148</v>
      </c>
      <c r="H7671">
        <v>1</v>
      </c>
      <c r="I7671">
        <v>1</v>
      </c>
      <c r="J7671" t="s">
        <v>14</v>
      </c>
      <c r="K7671" s="40" t="s">
        <v>149</v>
      </c>
    </row>
    <row r="7672" spans="1:11" x14ac:dyDescent="0.25">
      <c r="A7672">
        <v>595717537</v>
      </c>
      <c r="B7672" s="1">
        <v>45516</v>
      </c>
      <c r="C7672" t="s">
        <v>27</v>
      </c>
      <c r="D7672" t="s">
        <v>16</v>
      </c>
      <c r="E7672">
        <v>1</v>
      </c>
      <c r="F7672">
        <v>1</v>
      </c>
      <c r="G7672" t="s">
        <v>148</v>
      </c>
      <c r="H7672">
        <v>1</v>
      </c>
      <c r="I7672">
        <v>1</v>
      </c>
      <c r="J7672" t="s">
        <v>22</v>
      </c>
      <c r="K7672" s="40" t="s">
        <v>149</v>
      </c>
    </row>
    <row r="7673" spans="1:11" x14ac:dyDescent="0.25">
      <c r="A7673">
        <v>506087241</v>
      </c>
      <c r="B7673" s="1">
        <v>45004</v>
      </c>
      <c r="C7673" t="s">
        <v>27</v>
      </c>
      <c r="D7673" t="s">
        <v>16</v>
      </c>
      <c r="E7673">
        <v>1</v>
      </c>
      <c r="F7673">
        <v>1</v>
      </c>
      <c r="G7673" t="s">
        <v>148</v>
      </c>
      <c r="H7673">
        <v>1</v>
      </c>
      <c r="I7673">
        <v>2</v>
      </c>
      <c r="J7673" t="s">
        <v>14</v>
      </c>
      <c r="K7673" s="40" t="s">
        <v>149</v>
      </c>
    </row>
    <row r="7674" spans="1:11" x14ac:dyDescent="0.25">
      <c r="A7674">
        <v>251354397</v>
      </c>
      <c r="B7674" s="1">
        <v>43550</v>
      </c>
      <c r="C7674" t="s">
        <v>27</v>
      </c>
      <c r="D7674" t="s">
        <v>16</v>
      </c>
      <c r="E7674">
        <v>1</v>
      </c>
      <c r="F7674">
        <v>0.75</v>
      </c>
      <c r="G7674" t="s">
        <v>148</v>
      </c>
      <c r="H7674">
        <v>1</v>
      </c>
      <c r="I7674">
        <v>1</v>
      </c>
      <c r="J7674" t="s">
        <v>14</v>
      </c>
      <c r="K7674" s="40" t="s">
        <v>149</v>
      </c>
    </row>
    <row r="7675" spans="1:11" x14ac:dyDescent="0.25">
      <c r="A7675">
        <v>676837050</v>
      </c>
      <c r="B7675" s="1">
        <v>45691</v>
      </c>
      <c r="C7675" t="s">
        <v>27</v>
      </c>
      <c r="D7675" t="s">
        <v>20</v>
      </c>
      <c r="E7675">
        <v>0.25</v>
      </c>
      <c r="G7675" t="s">
        <v>148</v>
      </c>
      <c r="H7675">
        <v>1</v>
      </c>
      <c r="I7675">
        <v>1</v>
      </c>
      <c r="J7675" t="s">
        <v>22</v>
      </c>
      <c r="K7675" s="40" t="s">
        <v>148</v>
      </c>
    </row>
    <row r="7676" spans="1:11" x14ac:dyDescent="0.25">
      <c r="A7676">
        <v>85074298</v>
      </c>
      <c r="B7676" s="1">
        <v>42572</v>
      </c>
      <c r="C7676" t="s">
        <v>11</v>
      </c>
      <c r="D7676" t="s">
        <v>21</v>
      </c>
      <c r="E7676">
        <v>1</v>
      </c>
      <c r="F7676">
        <v>1</v>
      </c>
      <c r="G7676" t="s">
        <v>148</v>
      </c>
      <c r="H7676">
        <v>1</v>
      </c>
      <c r="I7676">
        <v>2</v>
      </c>
      <c r="J7676" t="s">
        <v>14</v>
      </c>
      <c r="K7676" s="40" t="s">
        <v>149</v>
      </c>
    </row>
    <row r="7677" spans="1:11" x14ac:dyDescent="0.25">
      <c r="A7677">
        <v>60492971</v>
      </c>
      <c r="B7677" s="1">
        <v>42426</v>
      </c>
      <c r="C7677" t="s">
        <v>11</v>
      </c>
      <c r="D7677" t="s">
        <v>16</v>
      </c>
      <c r="E7677">
        <v>1</v>
      </c>
      <c r="F7677">
        <v>1</v>
      </c>
      <c r="G7677" t="s">
        <v>148</v>
      </c>
      <c r="H7677">
        <v>1</v>
      </c>
      <c r="I7677">
        <v>1</v>
      </c>
      <c r="J7677" t="s">
        <v>14</v>
      </c>
      <c r="K7677" s="40" t="s">
        <v>149</v>
      </c>
    </row>
    <row r="7678" spans="1:11" x14ac:dyDescent="0.25">
      <c r="A7678">
        <v>46551072</v>
      </c>
      <c r="B7678" s="1">
        <v>42291</v>
      </c>
      <c r="C7678" t="s">
        <v>11</v>
      </c>
      <c r="D7678" t="s">
        <v>16</v>
      </c>
      <c r="E7678">
        <v>1</v>
      </c>
      <c r="F7678">
        <v>0.9</v>
      </c>
      <c r="G7678" t="s">
        <v>149</v>
      </c>
      <c r="H7678">
        <v>2</v>
      </c>
      <c r="I7678">
        <v>6</v>
      </c>
      <c r="J7678" t="s">
        <v>14</v>
      </c>
      <c r="K7678" s="40" t="s">
        <v>149</v>
      </c>
    </row>
    <row r="7679" spans="1:11" x14ac:dyDescent="0.25">
      <c r="A7679">
        <v>674109108</v>
      </c>
      <c r="B7679" s="1">
        <v>45677</v>
      </c>
      <c r="C7679" t="s">
        <v>27</v>
      </c>
      <c r="D7679" t="s">
        <v>16</v>
      </c>
      <c r="E7679">
        <v>0.98</v>
      </c>
      <c r="F7679">
        <v>0.9</v>
      </c>
      <c r="G7679" t="s">
        <v>148</v>
      </c>
      <c r="H7679">
        <v>3</v>
      </c>
      <c r="I7679">
        <v>6</v>
      </c>
      <c r="J7679" t="s">
        <v>14</v>
      </c>
      <c r="K7679" s="40" t="s">
        <v>148</v>
      </c>
    </row>
    <row r="7680" spans="1:11" x14ac:dyDescent="0.25">
      <c r="A7680">
        <v>676730850</v>
      </c>
      <c r="B7680" s="1">
        <v>45691</v>
      </c>
      <c r="C7680" t="s">
        <v>27</v>
      </c>
      <c r="D7680" t="s">
        <v>16</v>
      </c>
      <c r="E7680">
        <v>1</v>
      </c>
      <c r="F7680">
        <v>1</v>
      </c>
      <c r="G7680" t="s">
        <v>148</v>
      </c>
      <c r="H7680">
        <v>1</v>
      </c>
      <c r="I7680">
        <v>1</v>
      </c>
      <c r="J7680" t="s">
        <v>14</v>
      </c>
      <c r="K7680" s="40" t="s">
        <v>148</v>
      </c>
    </row>
    <row r="7681" spans="1:11" x14ac:dyDescent="0.25">
      <c r="A7681">
        <v>668402156</v>
      </c>
      <c r="B7681" s="1">
        <v>45649</v>
      </c>
      <c r="C7681" t="s">
        <v>27</v>
      </c>
      <c r="D7681" t="s">
        <v>16</v>
      </c>
      <c r="E7681">
        <v>1</v>
      </c>
      <c r="F7681">
        <v>0.89</v>
      </c>
      <c r="G7681" t="s">
        <v>148</v>
      </c>
      <c r="H7681">
        <v>1</v>
      </c>
      <c r="I7681">
        <v>1</v>
      </c>
      <c r="J7681" t="s">
        <v>14</v>
      </c>
      <c r="K7681" s="40" t="s">
        <v>149</v>
      </c>
    </row>
    <row r="7682" spans="1:11" x14ac:dyDescent="0.25">
      <c r="A7682">
        <v>676743457</v>
      </c>
      <c r="B7682" s="1">
        <v>45691</v>
      </c>
      <c r="C7682" t="s">
        <v>11</v>
      </c>
      <c r="D7682" t="s">
        <v>16</v>
      </c>
      <c r="E7682">
        <v>1</v>
      </c>
      <c r="F7682">
        <v>1</v>
      </c>
      <c r="G7682" t="s">
        <v>148</v>
      </c>
      <c r="H7682">
        <v>1</v>
      </c>
      <c r="I7682">
        <v>1</v>
      </c>
      <c r="J7682" t="s">
        <v>14</v>
      </c>
      <c r="K7682" s="40" t="s">
        <v>149</v>
      </c>
    </row>
    <row r="7683" spans="1:11" x14ac:dyDescent="0.25">
      <c r="A7683">
        <v>668111100</v>
      </c>
      <c r="B7683" s="1">
        <v>45647</v>
      </c>
      <c r="C7683" t="s">
        <v>27</v>
      </c>
      <c r="D7683" t="s">
        <v>17</v>
      </c>
      <c r="E7683">
        <v>1</v>
      </c>
      <c r="G7683" t="s">
        <v>148</v>
      </c>
      <c r="H7683">
        <v>17</v>
      </c>
      <c r="I7683">
        <v>18</v>
      </c>
      <c r="J7683" t="s">
        <v>14</v>
      </c>
      <c r="K7683" s="40" t="s">
        <v>148</v>
      </c>
    </row>
    <row r="7684" spans="1:11" x14ac:dyDescent="0.25">
      <c r="A7684">
        <v>676918539</v>
      </c>
      <c r="B7684" s="1">
        <v>45692</v>
      </c>
      <c r="C7684" t="s">
        <v>27</v>
      </c>
      <c r="D7684" t="s">
        <v>16</v>
      </c>
      <c r="E7684">
        <v>1</v>
      </c>
      <c r="F7684">
        <v>1</v>
      </c>
      <c r="G7684" t="s">
        <v>148</v>
      </c>
      <c r="H7684">
        <v>2</v>
      </c>
      <c r="I7684">
        <v>3</v>
      </c>
      <c r="J7684" t="s">
        <v>14</v>
      </c>
      <c r="K7684" s="40" t="s">
        <v>149</v>
      </c>
    </row>
    <row r="7685" spans="1:11" x14ac:dyDescent="0.25">
      <c r="A7685">
        <v>595145090</v>
      </c>
      <c r="B7685" s="1">
        <v>45513</v>
      </c>
      <c r="C7685" t="s">
        <v>27</v>
      </c>
      <c r="D7685" t="s">
        <v>17</v>
      </c>
      <c r="E7685">
        <v>0.93</v>
      </c>
      <c r="F7685">
        <v>0.91</v>
      </c>
      <c r="G7685" t="s">
        <v>148</v>
      </c>
      <c r="H7685">
        <v>1</v>
      </c>
      <c r="I7685">
        <v>1</v>
      </c>
      <c r="J7685" t="s">
        <v>14</v>
      </c>
      <c r="K7685" s="40" t="s">
        <v>149</v>
      </c>
    </row>
    <row r="7686" spans="1:11" x14ac:dyDescent="0.25">
      <c r="A7686">
        <v>573313160</v>
      </c>
      <c r="B7686" s="1">
        <v>45402</v>
      </c>
      <c r="C7686" t="s">
        <v>11</v>
      </c>
      <c r="D7686" t="s">
        <v>16</v>
      </c>
      <c r="E7686">
        <v>0.9</v>
      </c>
      <c r="F7686">
        <v>0.6</v>
      </c>
      <c r="G7686" t="s">
        <v>148</v>
      </c>
      <c r="H7686">
        <v>1</v>
      </c>
      <c r="I7686">
        <v>1</v>
      </c>
      <c r="J7686" t="s">
        <v>14</v>
      </c>
      <c r="K7686" s="40" t="s">
        <v>149</v>
      </c>
    </row>
    <row r="7687" spans="1:11" x14ac:dyDescent="0.25">
      <c r="A7687">
        <v>8623257</v>
      </c>
      <c r="B7687" s="1">
        <v>41521</v>
      </c>
      <c r="C7687" t="s">
        <v>11</v>
      </c>
      <c r="D7687" t="s">
        <v>16</v>
      </c>
      <c r="E7687">
        <v>1</v>
      </c>
      <c r="F7687">
        <v>1</v>
      </c>
      <c r="G7687" t="s">
        <v>148</v>
      </c>
      <c r="H7687">
        <v>1</v>
      </c>
      <c r="I7687">
        <v>1</v>
      </c>
      <c r="J7687" t="s">
        <v>14</v>
      </c>
      <c r="K7687" s="40" t="s">
        <v>149</v>
      </c>
    </row>
    <row r="7688" spans="1:11" x14ac:dyDescent="0.25">
      <c r="A7688">
        <v>677307282</v>
      </c>
      <c r="B7688" s="1">
        <v>45694</v>
      </c>
      <c r="C7688" t="s">
        <v>27</v>
      </c>
      <c r="D7688" t="s">
        <v>16</v>
      </c>
      <c r="E7688">
        <v>1</v>
      </c>
      <c r="F7688">
        <v>0.83</v>
      </c>
      <c r="G7688" t="s">
        <v>148</v>
      </c>
      <c r="H7688">
        <v>1</v>
      </c>
      <c r="I7688">
        <v>1</v>
      </c>
      <c r="J7688" t="s">
        <v>14</v>
      </c>
      <c r="K7688" s="40" t="s">
        <v>148</v>
      </c>
    </row>
    <row r="7689" spans="1:11" x14ac:dyDescent="0.25">
      <c r="A7689">
        <v>677323951</v>
      </c>
      <c r="B7689" s="1">
        <v>45694</v>
      </c>
      <c r="C7689" t="s">
        <v>27</v>
      </c>
      <c r="D7689" t="s">
        <v>16</v>
      </c>
      <c r="E7689">
        <v>1</v>
      </c>
      <c r="F7689">
        <v>1</v>
      </c>
      <c r="G7689" t="s">
        <v>148</v>
      </c>
      <c r="H7689">
        <v>3</v>
      </c>
      <c r="I7689">
        <v>3</v>
      </c>
      <c r="J7689" t="s">
        <v>14</v>
      </c>
      <c r="K7689" s="40" t="s">
        <v>148</v>
      </c>
    </row>
    <row r="7690" spans="1:11" x14ac:dyDescent="0.25">
      <c r="A7690">
        <v>147011887</v>
      </c>
      <c r="B7690" s="1">
        <v>42968</v>
      </c>
      <c r="C7690" t="s">
        <v>27</v>
      </c>
      <c r="D7690" t="s">
        <v>16</v>
      </c>
      <c r="E7690">
        <v>1</v>
      </c>
      <c r="F7690">
        <v>0.59</v>
      </c>
      <c r="G7690" t="s">
        <v>27</v>
      </c>
      <c r="H7690">
        <v>2</v>
      </c>
      <c r="I7690">
        <v>2</v>
      </c>
      <c r="J7690" t="s">
        <v>22</v>
      </c>
      <c r="K7690" s="40" t="s">
        <v>148</v>
      </c>
    </row>
    <row r="7691" spans="1:11" x14ac:dyDescent="0.25">
      <c r="A7691">
        <v>676602650</v>
      </c>
      <c r="B7691" s="1">
        <v>45690</v>
      </c>
      <c r="C7691" t="s">
        <v>27</v>
      </c>
      <c r="D7691" t="s">
        <v>16</v>
      </c>
      <c r="E7691">
        <v>1</v>
      </c>
      <c r="F7691">
        <v>1</v>
      </c>
      <c r="G7691" t="s">
        <v>148</v>
      </c>
      <c r="H7691">
        <v>1</v>
      </c>
      <c r="I7691">
        <v>1</v>
      </c>
      <c r="J7691" t="s">
        <v>14</v>
      </c>
      <c r="K7691" s="40" t="s">
        <v>149</v>
      </c>
    </row>
    <row r="7692" spans="1:11" x14ac:dyDescent="0.25">
      <c r="A7692">
        <v>117726548</v>
      </c>
      <c r="B7692" s="1">
        <v>42789</v>
      </c>
      <c r="C7692" t="s">
        <v>11</v>
      </c>
      <c r="D7692" t="s">
        <v>20</v>
      </c>
      <c r="E7692">
        <v>0</v>
      </c>
      <c r="F7692">
        <v>0</v>
      </c>
      <c r="G7692" t="s">
        <v>148</v>
      </c>
      <c r="H7692">
        <v>1</v>
      </c>
      <c r="I7692">
        <v>2</v>
      </c>
      <c r="J7692" t="s">
        <v>14</v>
      </c>
      <c r="K7692" s="40" t="s">
        <v>149</v>
      </c>
    </row>
    <row r="7693" spans="1:11" x14ac:dyDescent="0.25">
      <c r="A7693">
        <v>652739346</v>
      </c>
      <c r="B7693" s="1">
        <v>45553</v>
      </c>
      <c r="C7693" t="s">
        <v>27</v>
      </c>
      <c r="D7693" t="s">
        <v>17</v>
      </c>
      <c r="E7693">
        <v>0.95</v>
      </c>
      <c r="F7693">
        <v>0.21</v>
      </c>
      <c r="G7693" t="s">
        <v>148</v>
      </c>
      <c r="H7693">
        <v>17</v>
      </c>
      <c r="I7693">
        <v>25</v>
      </c>
      <c r="J7693" t="s">
        <v>14</v>
      </c>
      <c r="K7693" s="40" t="s">
        <v>149</v>
      </c>
    </row>
    <row r="7694" spans="1:11" x14ac:dyDescent="0.25">
      <c r="A7694">
        <v>386272196</v>
      </c>
      <c r="B7694" s="1">
        <v>44223</v>
      </c>
      <c r="C7694" t="s">
        <v>11</v>
      </c>
      <c r="D7694" t="s">
        <v>16</v>
      </c>
      <c r="E7694">
        <v>1</v>
      </c>
      <c r="F7694">
        <v>0.73</v>
      </c>
      <c r="G7694" t="s">
        <v>148</v>
      </c>
      <c r="H7694">
        <v>1</v>
      </c>
      <c r="I7694">
        <v>1</v>
      </c>
      <c r="J7694" t="s">
        <v>14</v>
      </c>
      <c r="K7694" s="40" t="s">
        <v>148</v>
      </c>
    </row>
    <row r="7695" spans="1:11" x14ac:dyDescent="0.25">
      <c r="A7695">
        <v>58141273</v>
      </c>
      <c r="B7695" s="1">
        <v>42410</v>
      </c>
      <c r="C7695" t="s">
        <v>11</v>
      </c>
      <c r="D7695" t="s">
        <v>20</v>
      </c>
      <c r="E7695">
        <v>0</v>
      </c>
      <c r="F7695">
        <v>0</v>
      </c>
      <c r="G7695" t="s">
        <v>148</v>
      </c>
      <c r="H7695">
        <v>1</v>
      </c>
      <c r="I7695">
        <v>1</v>
      </c>
      <c r="J7695" t="s">
        <v>14</v>
      </c>
      <c r="K7695" s="40" t="s">
        <v>149</v>
      </c>
    </row>
    <row r="7696" spans="1:11" x14ac:dyDescent="0.25">
      <c r="A7696">
        <v>144853506</v>
      </c>
      <c r="B7696" s="1">
        <v>42954</v>
      </c>
      <c r="C7696" t="s">
        <v>11</v>
      </c>
      <c r="D7696" t="s">
        <v>16</v>
      </c>
      <c r="E7696">
        <v>1</v>
      </c>
      <c r="F7696">
        <v>0.8</v>
      </c>
      <c r="G7696" t="s">
        <v>148</v>
      </c>
      <c r="H7696">
        <v>1</v>
      </c>
      <c r="I7696">
        <v>1</v>
      </c>
      <c r="J7696" t="s">
        <v>14</v>
      </c>
      <c r="K7696" s="40" t="s">
        <v>149</v>
      </c>
    </row>
    <row r="7697" spans="1:11" x14ac:dyDescent="0.25">
      <c r="A7697">
        <v>677373554</v>
      </c>
      <c r="B7697" s="1">
        <v>45694</v>
      </c>
      <c r="C7697" t="s">
        <v>27</v>
      </c>
      <c r="D7697" t="s">
        <v>16</v>
      </c>
      <c r="E7697">
        <v>0.75</v>
      </c>
      <c r="F7697">
        <v>0.25</v>
      </c>
      <c r="G7697" t="s">
        <v>148</v>
      </c>
      <c r="H7697">
        <v>1</v>
      </c>
      <c r="I7697">
        <v>1</v>
      </c>
      <c r="J7697" t="s">
        <v>22</v>
      </c>
      <c r="K7697" s="40" t="s">
        <v>149</v>
      </c>
    </row>
    <row r="7698" spans="1:11" x14ac:dyDescent="0.25">
      <c r="A7698">
        <v>671490650</v>
      </c>
      <c r="B7698" s="1">
        <v>45664</v>
      </c>
      <c r="C7698" t="s">
        <v>27</v>
      </c>
      <c r="D7698" t="s">
        <v>21</v>
      </c>
      <c r="E7698">
        <v>0.6</v>
      </c>
      <c r="F7698">
        <v>0.17</v>
      </c>
      <c r="G7698" t="s">
        <v>148</v>
      </c>
      <c r="H7698">
        <v>1</v>
      </c>
      <c r="I7698">
        <v>1</v>
      </c>
      <c r="J7698" t="s">
        <v>14</v>
      </c>
      <c r="K7698" s="40" t="s">
        <v>149</v>
      </c>
    </row>
    <row r="7699" spans="1:11" x14ac:dyDescent="0.25">
      <c r="A7699">
        <v>260762495</v>
      </c>
      <c r="B7699" s="1">
        <v>43594</v>
      </c>
      <c r="C7699" t="s">
        <v>27</v>
      </c>
      <c r="D7699" t="s">
        <v>17</v>
      </c>
      <c r="E7699">
        <v>0.88</v>
      </c>
      <c r="F7699">
        <v>1</v>
      </c>
      <c r="G7699" t="s">
        <v>148</v>
      </c>
      <c r="H7699">
        <v>3</v>
      </c>
      <c r="I7699">
        <v>3</v>
      </c>
      <c r="J7699" t="s">
        <v>14</v>
      </c>
      <c r="K7699" s="40" t="s">
        <v>149</v>
      </c>
    </row>
    <row r="7700" spans="1:11" x14ac:dyDescent="0.25">
      <c r="A7700">
        <v>677177730</v>
      </c>
      <c r="B7700" s="1">
        <v>45693</v>
      </c>
      <c r="C7700" t="s">
        <v>27</v>
      </c>
      <c r="D7700" t="s">
        <v>16</v>
      </c>
      <c r="E7700">
        <v>1</v>
      </c>
      <c r="F7700">
        <v>1</v>
      </c>
      <c r="G7700" t="s">
        <v>148</v>
      </c>
      <c r="H7700">
        <v>1</v>
      </c>
      <c r="I7700">
        <v>1</v>
      </c>
      <c r="J7700" t="s">
        <v>14</v>
      </c>
      <c r="K7700" s="40" t="s">
        <v>149</v>
      </c>
    </row>
    <row r="7701" spans="1:11" x14ac:dyDescent="0.25">
      <c r="A7701">
        <v>585204521</v>
      </c>
      <c r="B7701" s="1">
        <v>45466</v>
      </c>
      <c r="C7701" t="s">
        <v>27</v>
      </c>
      <c r="D7701" t="s">
        <v>16</v>
      </c>
      <c r="E7701">
        <v>1</v>
      </c>
      <c r="F7701">
        <v>0.96</v>
      </c>
      <c r="G7701" t="s">
        <v>148</v>
      </c>
      <c r="H7701">
        <v>1</v>
      </c>
      <c r="I7701">
        <v>4</v>
      </c>
      <c r="J7701" t="s">
        <v>22</v>
      </c>
      <c r="K7701" s="40" t="s">
        <v>149</v>
      </c>
    </row>
    <row r="7702" spans="1:11" x14ac:dyDescent="0.25">
      <c r="A7702">
        <v>677399729</v>
      </c>
      <c r="B7702" s="1">
        <v>45694</v>
      </c>
      <c r="C7702" t="s">
        <v>27</v>
      </c>
      <c r="D7702" t="s">
        <v>16</v>
      </c>
      <c r="E7702">
        <v>0.67</v>
      </c>
      <c r="F7702">
        <v>0.5</v>
      </c>
      <c r="G7702" t="s">
        <v>148</v>
      </c>
      <c r="H7702">
        <v>1</v>
      </c>
      <c r="I7702">
        <v>3</v>
      </c>
      <c r="J7702" t="s">
        <v>22</v>
      </c>
      <c r="K7702" s="40" t="s">
        <v>149</v>
      </c>
    </row>
    <row r="7703" spans="1:11" x14ac:dyDescent="0.25">
      <c r="A7703">
        <v>677402770</v>
      </c>
      <c r="B7703" s="1">
        <v>45694</v>
      </c>
      <c r="C7703" t="s">
        <v>27</v>
      </c>
      <c r="D7703" t="s">
        <v>17</v>
      </c>
      <c r="E7703">
        <v>1</v>
      </c>
      <c r="F7703">
        <v>0</v>
      </c>
      <c r="G7703" t="s">
        <v>148</v>
      </c>
      <c r="H7703">
        <v>1</v>
      </c>
      <c r="I7703">
        <v>1</v>
      </c>
      <c r="J7703" t="s">
        <v>22</v>
      </c>
      <c r="K7703" s="40" t="s">
        <v>149</v>
      </c>
    </row>
    <row r="7704" spans="1:11" x14ac:dyDescent="0.25">
      <c r="A7704">
        <v>562311342</v>
      </c>
      <c r="B7704" s="1">
        <v>45338</v>
      </c>
      <c r="C7704" t="s">
        <v>11</v>
      </c>
      <c r="D7704" t="s">
        <v>16</v>
      </c>
      <c r="E7704">
        <v>1</v>
      </c>
      <c r="F7704">
        <v>0.72</v>
      </c>
      <c r="G7704" t="s">
        <v>148</v>
      </c>
      <c r="H7704">
        <v>1</v>
      </c>
      <c r="I7704">
        <v>1</v>
      </c>
      <c r="J7704" t="s">
        <v>22</v>
      </c>
      <c r="K7704" s="40" t="s">
        <v>149</v>
      </c>
    </row>
    <row r="7705" spans="1:11" x14ac:dyDescent="0.25">
      <c r="A7705">
        <v>134782905</v>
      </c>
      <c r="B7705" s="1">
        <v>42898</v>
      </c>
      <c r="C7705" t="s">
        <v>27</v>
      </c>
      <c r="D7705" t="s">
        <v>16</v>
      </c>
      <c r="E7705">
        <v>1</v>
      </c>
      <c r="F7705">
        <v>0.84</v>
      </c>
      <c r="G7705" t="s">
        <v>148</v>
      </c>
      <c r="H7705">
        <v>2</v>
      </c>
      <c r="I7705">
        <v>2</v>
      </c>
      <c r="J7705" t="s">
        <v>14</v>
      </c>
      <c r="K7705" s="40" t="s">
        <v>149</v>
      </c>
    </row>
    <row r="7706" spans="1:11" x14ac:dyDescent="0.25">
      <c r="A7706">
        <v>319361310</v>
      </c>
      <c r="B7706" s="1">
        <v>43819</v>
      </c>
      <c r="C7706" t="s">
        <v>27</v>
      </c>
      <c r="D7706" t="s">
        <v>16</v>
      </c>
      <c r="E7706">
        <v>1</v>
      </c>
      <c r="F7706">
        <v>0.86</v>
      </c>
      <c r="G7706" t="s">
        <v>148</v>
      </c>
      <c r="H7706">
        <v>5</v>
      </c>
      <c r="I7706">
        <v>10</v>
      </c>
      <c r="J7706" t="s">
        <v>14</v>
      </c>
      <c r="K7706" s="40" t="s">
        <v>149</v>
      </c>
    </row>
    <row r="7707" spans="1:11" x14ac:dyDescent="0.25">
      <c r="A7707">
        <v>173340129</v>
      </c>
      <c r="B7707" s="1">
        <v>43145</v>
      </c>
      <c r="C7707" t="s">
        <v>11</v>
      </c>
      <c r="D7707" t="s">
        <v>17</v>
      </c>
      <c r="E7707">
        <v>0.86</v>
      </c>
      <c r="F7707">
        <v>0.82</v>
      </c>
      <c r="G7707" t="s">
        <v>148</v>
      </c>
      <c r="H7707">
        <v>1</v>
      </c>
      <c r="I7707">
        <v>3</v>
      </c>
      <c r="J7707" t="s">
        <v>14</v>
      </c>
      <c r="K7707" s="40" t="s">
        <v>149</v>
      </c>
    </row>
    <row r="7708" spans="1:11" x14ac:dyDescent="0.25">
      <c r="A7708">
        <v>131895389</v>
      </c>
      <c r="B7708" s="1">
        <v>42880</v>
      </c>
      <c r="C7708" t="s">
        <v>11</v>
      </c>
      <c r="D7708" t="s">
        <v>17</v>
      </c>
      <c r="E7708">
        <v>1</v>
      </c>
      <c r="F7708">
        <v>0.42</v>
      </c>
      <c r="G7708" t="s">
        <v>148</v>
      </c>
      <c r="H7708">
        <v>1</v>
      </c>
      <c r="I7708">
        <v>1</v>
      </c>
      <c r="J7708" t="s">
        <v>14</v>
      </c>
      <c r="K7708" s="40" t="s">
        <v>149</v>
      </c>
    </row>
    <row r="7709" spans="1:11" x14ac:dyDescent="0.25">
      <c r="A7709">
        <v>678027616</v>
      </c>
      <c r="B7709" s="1">
        <v>45698</v>
      </c>
      <c r="C7709" t="s">
        <v>27</v>
      </c>
      <c r="D7709" t="s">
        <v>16</v>
      </c>
      <c r="E7709">
        <v>1</v>
      </c>
      <c r="F7709">
        <v>1</v>
      </c>
      <c r="G7709" t="s">
        <v>148</v>
      </c>
      <c r="H7709">
        <v>4</v>
      </c>
      <c r="I7709">
        <v>4</v>
      </c>
      <c r="J7709" t="s">
        <v>14</v>
      </c>
      <c r="K7709" s="40" t="s">
        <v>149</v>
      </c>
    </row>
    <row r="7710" spans="1:11" x14ac:dyDescent="0.25">
      <c r="A7710">
        <v>653794365</v>
      </c>
      <c r="B7710" s="1">
        <v>45559</v>
      </c>
      <c r="C7710" t="s">
        <v>27</v>
      </c>
      <c r="D7710" t="s">
        <v>16</v>
      </c>
      <c r="E7710">
        <v>1</v>
      </c>
      <c r="F7710">
        <v>0.93</v>
      </c>
      <c r="G7710" t="s">
        <v>148</v>
      </c>
      <c r="H7710">
        <v>7</v>
      </c>
      <c r="I7710">
        <v>9</v>
      </c>
      <c r="J7710" t="s">
        <v>14</v>
      </c>
      <c r="K7710" s="40" t="s">
        <v>149</v>
      </c>
    </row>
    <row r="7711" spans="1:11" x14ac:dyDescent="0.25">
      <c r="A7711">
        <v>678028102</v>
      </c>
      <c r="B7711" s="1">
        <v>45698</v>
      </c>
      <c r="C7711" t="s">
        <v>27</v>
      </c>
      <c r="D7711" t="s">
        <v>16</v>
      </c>
      <c r="E7711">
        <v>1</v>
      </c>
      <c r="F7711">
        <v>1</v>
      </c>
      <c r="G7711" t="s">
        <v>148</v>
      </c>
      <c r="H7711">
        <v>1</v>
      </c>
      <c r="I7711">
        <v>1</v>
      </c>
      <c r="J7711" t="s">
        <v>22</v>
      </c>
      <c r="K7711" s="40" t="s">
        <v>149</v>
      </c>
    </row>
    <row r="7712" spans="1:11" x14ac:dyDescent="0.25">
      <c r="A7712">
        <v>28935179</v>
      </c>
      <c r="B7712" s="1">
        <v>42070</v>
      </c>
      <c r="C7712" t="s">
        <v>11</v>
      </c>
      <c r="D7712" t="s">
        <v>12</v>
      </c>
      <c r="G7712" t="s">
        <v>148</v>
      </c>
      <c r="H7712">
        <v>1</v>
      </c>
      <c r="I7712">
        <v>1</v>
      </c>
      <c r="J7712" t="s">
        <v>14</v>
      </c>
      <c r="K7712" s="40" t="s">
        <v>149</v>
      </c>
    </row>
    <row r="7713" spans="1:11" x14ac:dyDescent="0.25">
      <c r="A7713">
        <v>677294287</v>
      </c>
      <c r="B7713" s="1">
        <v>45694</v>
      </c>
      <c r="C7713" t="s">
        <v>27</v>
      </c>
      <c r="D7713" t="s">
        <v>16</v>
      </c>
      <c r="E7713">
        <v>1</v>
      </c>
      <c r="F7713">
        <v>1</v>
      </c>
      <c r="G7713" t="s">
        <v>148</v>
      </c>
      <c r="H7713">
        <v>1</v>
      </c>
      <c r="I7713">
        <v>1</v>
      </c>
      <c r="J7713" t="s">
        <v>14</v>
      </c>
      <c r="K7713" s="40" t="s">
        <v>149</v>
      </c>
    </row>
    <row r="7714" spans="1:11" x14ac:dyDescent="0.25">
      <c r="A7714">
        <v>678039585</v>
      </c>
      <c r="B7714" s="1">
        <v>45698</v>
      </c>
      <c r="C7714" t="s">
        <v>27</v>
      </c>
      <c r="D7714" t="s">
        <v>17</v>
      </c>
      <c r="E7714">
        <v>0.77</v>
      </c>
      <c r="F7714">
        <v>1</v>
      </c>
      <c r="G7714" t="s">
        <v>148</v>
      </c>
      <c r="H7714">
        <v>2</v>
      </c>
      <c r="I7714">
        <v>2</v>
      </c>
      <c r="J7714" t="s">
        <v>22</v>
      </c>
      <c r="K7714" s="40" t="s">
        <v>149</v>
      </c>
    </row>
    <row r="7715" spans="1:11" x14ac:dyDescent="0.25">
      <c r="A7715">
        <v>665826738</v>
      </c>
      <c r="B7715" s="1">
        <v>45633</v>
      </c>
      <c r="C7715" t="s">
        <v>11</v>
      </c>
      <c r="D7715" t="s">
        <v>16</v>
      </c>
      <c r="E7715">
        <v>1</v>
      </c>
      <c r="F7715">
        <v>1</v>
      </c>
      <c r="G7715" t="s">
        <v>148</v>
      </c>
      <c r="H7715">
        <v>1</v>
      </c>
      <c r="I7715">
        <v>1</v>
      </c>
      <c r="J7715" t="s">
        <v>14</v>
      </c>
      <c r="K7715" s="40" t="s">
        <v>149</v>
      </c>
    </row>
    <row r="7716" spans="1:11" x14ac:dyDescent="0.25">
      <c r="A7716">
        <v>678052219</v>
      </c>
      <c r="B7716" s="1">
        <v>45698</v>
      </c>
      <c r="C7716" t="s">
        <v>11</v>
      </c>
      <c r="D7716" t="s">
        <v>16</v>
      </c>
      <c r="E7716">
        <v>0.96</v>
      </c>
      <c r="F7716">
        <v>0.94</v>
      </c>
      <c r="G7716" t="s">
        <v>148</v>
      </c>
      <c r="H7716">
        <v>1</v>
      </c>
      <c r="I7716">
        <v>1</v>
      </c>
      <c r="J7716" t="s">
        <v>14</v>
      </c>
      <c r="K7716" s="40" t="s">
        <v>149</v>
      </c>
    </row>
    <row r="7717" spans="1:11" x14ac:dyDescent="0.25">
      <c r="A7717">
        <v>677515744</v>
      </c>
      <c r="B7717" s="1">
        <v>45695</v>
      </c>
      <c r="C7717" t="s">
        <v>27</v>
      </c>
      <c r="D7717" t="s">
        <v>17</v>
      </c>
      <c r="E7717">
        <v>0.91</v>
      </c>
      <c r="F7717">
        <v>0.69</v>
      </c>
      <c r="G7717" t="s">
        <v>148</v>
      </c>
      <c r="H7717">
        <v>1</v>
      </c>
      <c r="I7717">
        <v>1</v>
      </c>
      <c r="J7717" t="s">
        <v>22</v>
      </c>
      <c r="K7717" s="40" t="s">
        <v>149</v>
      </c>
    </row>
    <row r="7718" spans="1:11" x14ac:dyDescent="0.25">
      <c r="A7718">
        <v>563153364</v>
      </c>
      <c r="B7718" s="1">
        <v>45342</v>
      </c>
      <c r="C7718" t="s">
        <v>19</v>
      </c>
      <c r="D7718" t="s">
        <v>16</v>
      </c>
      <c r="E7718">
        <v>0.93</v>
      </c>
      <c r="F7718">
        <v>0.7</v>
      </c>
      <c r="G7718" t="s">
        <v>148</v>
      </c>
      <c r="H7718">
        <v>1</v>
      </c>
      <c r="I7718">
        <v>1</v>
      </c>
      <c r="J7718" t="s">
        <v>14</v>
      </c>
      <c r="K7718" s="40" t="s">
        <v>149</v>
      </c>
    </row>
    <row r="7719" spans="1:11" x14ac:dyDescent="0.25">
      <c r="A7719">
        <v>677523188</v>
      </c>
      <c r="B7719" s="1">
        <v>45695</v>
      </c>
      <c r="C7719" t="s">
        <v>11</v>
      </c>
      <c r="D7719" t="s">
        <v>16</v>
      </c>
      <c r="E7719">
        <v>1</v>
      </c>
      <c r="F7719">
        <v>1</v>
      </c>
      <c r="G7719" t="s">
        <v>148</v>
      </c>
      <c r="H7719">
        <v>1</v>
      </c>
      <c r="I7719">
        <v>1</v>
      </c>
      <c r="J7719" t="s">
        <v>14</v>
      </c>
      <c r="K7719" s="40" t="s">
        <v>149</v>
      </c>
    </row>
    <row r="7720" spans="1:11" x14ac:dyDescent="0.25">
      <c r="A7720">
        <v>15612648</v>
      </c>
      <c r="B7720" s="1">
        <v>41775</v>
      </c>
      <c r="C7720" t="s">
        <v>11</v>
      </c>
      <c r="D7720" t="s">
        <v>16</v>
      </c>
      <c r="E7720">
        <v>1</v>
      </c>
      <c r="F7720">
        <v>0.84</v>
      </c>
      <c r="G7720" t="s">
        <v>27</v>
      </c>
      <c r="H7720">
        <v>4</v>
      </c>
      <c r="I7720">
        <v>4</v>
      </c>
      <c r="J7720" t="s">
        <v>18</v>
      </c>
      <c r="K7720" s="40" t="s">
        <v>149</v>
      </c>
    </row>
    <row r="7721" spans="1:11" x14ac:dyDescent="0.25">
      <c r="A7721">
        <v>169816183</v>
      </c>
      <c r="B7721" s="1">
        <v>43125</v>
      </c>
      <c r="C7721" t="s">
        <v>11</v>
      </c>
      <c r="D7721" t="s">
        <v>21</v>
      </c>
      <c r="E7721">
        <v>0.5</v>
      </c>
      <c r="F7721">
        <v>0.74</v>
      </c>
      <c r="G7721" t="s">
        <v>148</v>
      </c>
      <c r="H7721">
        <v>1</v>
      </c>
      <c r="I7721">
        <v>12</v>
      </c>
      <c r="J7721" t="s">
        <v>14</v>
      </c>
      <c r="K7721" s="40" t="s">
        <v>149</v>
      </c>
    </row>
    <row r="7722" spans="1:11" x14ac:dyDescent="0.25">
      <c r="A7722">
        <v>94036620</v>
      </c>
      <c r="B7722" s="1">
        <v>42620</v>
      </c>
      <c r="C7722" t="s">
        <v>11</v>
      </c>
      <c r="D7722" t="s">
        <v>16</v>
      </c>
      <c r="E7722">
        <v>1</v>
      </c>
      <c r="F7722">
        <v>1</v>
      </c>
      <c r="G7722" t="s">
        <v>148</v>
      </c>
      <c r="H7722">
        <v>1</v>
      </c>
      <c r="I7722">
        <v>1</v>
      </c>
      <c r="J7722" t="s">
        <v>22</v>
      </c>
      <c r="K7722" s="40" t="s">
        <v>149</v>
      </c>
    </row>
    <row r="7723" spans="1:11" x14ac:dyDescent="0.25">
      <c r="A7723">
        <v>5513681</v>
      </c>
      <c r="B7723" s="1">
        <v>41351</v>
      </c>
      <c r="C7723" t="s">
        <v>30</v>
      </c>
      <c r="D7723" t="s">
        <v>17</v>
      </c>
      <c r="E7723">
        <v>1</v>
      </c>
      <c r="F7723">
        <v>0.7</v>
      </c>
      <c r="G7723" t="s">
        <v>148</v>
      </c>
      <c r="H7723">
        <v>3</v>
      </c>
      <c r="I7723">
        <v>3</v>
      </c>
      <c r="J7723" t="s">
        <v>14</v>
      </c>
      <c r="K7723" s="40" t="s">
        <v>149</v>
      </c>
    </row>
    <row r="7724" spans="1:11" x14ac:dyDescent="0.25">
      <c r="A7724">
        <v>542746093</v>
      </c>
      <c r="B7724" s="1">
        <v>45219</v>
      </c>
      <c r="C7724" t="s">
        <v>11</v>
      </c>
      <c r="D7724" t="s">
        <v>16</v>
      </c>
      <c r="E7724">
        <v>1</v>
      </c>
      <c r="F7724">
        <v>1</v>
      </c>
      <c r="G7724" t="s">
        <v>148</v>
      </c>
      <c r="H7724">
        <v>4</v>
      </c>
      <c r="I7724">
        <v>5</v>
      </c>
      <c r="J7724" t="s">
        <v>22</v>
      </c>
      <c r="K7724" s="40" t="s">
        <v>149</v>
      </c>
    </row>
    <row r="7725" spans="1:11" x14ac:dyDescent="0.25">
      <c r="A7725">
        <v>677665486</v>
      </c>
      <c r="B7725" s="1">
        <v>45696</v>
      </c>
      <c r="C7725" t="s">
        <v>27</v>
      </c>
      <c r="D7725" t="s">
        <v>17</v>
      </c>
      <c r="E7725">
        <v>1</v>
      </c>
      <c r="G7725" t="s">
        <v>148</v>
      </c>
      <c r="H7725">
        <v>1</v>
      </c>
      <c r="I7725">
        <v>1</v>
      </c>
      <c r="J7725" t="s">
        <v>14</v>
      </c>
      <c r="K7725" s="40" t="s">
        <v>149</v>
      </c>
    </row>
    <row r="7726" spans="1:11" x14ac:dyDescent="0.25">
      <c r="A7726">
        <v>15327862</v>
      </c>
      <c r="B7726" s="1">
        <v>41769</v>
      </c>
      <c r="C7726" t="s">
        <v>11</v>
      </c>
      <c r="D7726" t="s">
        <v>17</v>
      </c>
      <c r="E7726">
        <v>1</v>
      </c>
      <c r="F7726">
        <v>0.71</v>
      </c>
      <c r="G7726" t="s">
        <v>148</v>
      </c>
      <c r="H7726">
        <v>1</v>
      </c>
      <c r="I7726">
        <v>1</v>
      </c>
      <c r="J7726" t="s">
        <v>14</v>
      </c>
      <c r="K7726" s="40" t="s">
        <v>149</v>
      </c>
    </row>
    <row r="7727" spans="1:11" x14ac:dyDescent="0.25">
      <c r="A7727">
        <v>678054347</v>
      </c>
      <c r="B7727" s="1">
        <v>45698</v>
      </c>
      <c r="C7727" t="s">
        <v>11</v>
      </c>
      <c r="D7727" t="s">
        <v>21</v>
      </c>
      <c r="E7727">
        <v>0.75</v>
      </c>
      <c r="F7727">
        <v>1</v>
      </c>
      <c r="G7727" t="s">
        <v>148</v>
      </c>
      <c r="H7727">
        <v>6</v>
      </c>
      <c r="I7727">
        <v>7</v>
      </c>
      <c r="J7727" t="s">
        <v>14</v>
      </c>
      <c r="K7727" s="40" t="s">
        <v>149</v>
      </c>
    </row>
    <row r="7728" spans="1:11" x14ac:dyDescent="0.25">
      <c r="A7728">
        <v>500693759</v>
      </c>
      <c r="B7728" s="1">
        <v>44969</v>
      </c>
      <c r="C7728" t="s">
        <v>27</v>
      </c>
      <c r="D7728" t="s">
        <v>16</v>
      </c>
      <c r="E7728">
        <v>0.8</v>
      </c>
      <c r="F7728">
        <v>0.33</v>
      </c>
      <c r="G7728" t="s">
        <v>148</v>
      </c>
      <c r="H7728">
        <v>1</v>
      </c>
      <c r="I7728">
        <v>2</v>
      </c>
      <c r="J7728" t="s">
        <v>14</v>
      </c>
      <c r="K7728" s="40" t="s">
        <v>149</v>
      </c>
    </row>
    <row r="7729" spans="1:11" x14ac:dyDescent="0.25">
      <c r="A7729">
        <v>677671131</v>
      </c>
      <c r="B7729" s="1">
        <v>45696</v>
      </c>
      <c r="C7729" t="s">
        <v>11</v>
      </c>
      <c r="D7729" t="s">
        <v>20</v>
      </c>
      <c r="E7729">
        <v>0</v>
      </c>
      <c r="F7729">
        <v>0</v>
      </c>
      <c r="G7729" t="s">
        <v>148</v>
      </c>
      <c r="H7729">
        <v>1</v>
      </c>
      <c r="I7729">
        <v>1</v>
      </c>
      <c r="J7729" t="s">
        <v>22</v>
      </c>
      <c r="K7729" s="40" t="s">
        <v>149</v>
      </c>
    </row>
    <row r="7730" spans="1:11" x14ac:dyDescent="0.25">
      <c r="A7730">
        <v>677718186</v>
      </c>
      <c r="B7730" s="1">
        <v>45696</v>
      </c>
      <c r="C7730" t="s">
        <v>27</v>
      </c>
      <c r="D7730" t="s">
        <v>20</v>
      </c>
      <c r="E7730">
        <v>0</v>
      </c>
      <c r="F7730">
        <v>0</v>
      </c>
      <c r="G7730" t="s">
        <v>148</v>
      </c>
      <c r="H7730">
        <v>1</v>
      </c>
      <c r="I7730">
        <v>1</v>
      </c>
      <c r="J7730" t="s">
        <v>14</v>
      </c>
      <c r="K7730" s="40" t="s">
        <v>149</v>
      </c>
    </row>
    <row r="7731" spans="1:11" x14ac:dyDescent="0.25">
      <c r="A7731">
        <v>677785163</v>
      </c>
      <c r="B7731" s="1">
        <v>45696</v>
      </c>
      <c r="C7731" t="s">
        <v>27</v>
      </c>
      <c r="D7731" t="s">
        <v>16</v>
      </c>
      <c r="E7731">
        <v>0.75</v>
      </c>
      <c r="F7731">
        <v>1</v>
      </c>
      <c r="G7731" t="s">
        <v>148</v>
      </c>
      <c r="H7731">
        <v>1</v>
      </c>
      <c r="I7731">
        <v>1</v>
      </c>
      <c r="J7731" t="s">
        <v>14</v>
      </c>
      <c r="K7731" s="40" t="s">
        <v>149</v>
      </c>
    </row>
    <row r="7732" spans="1:11" x14ac:dyDescent="0.25">
      <c r="A7732">
        <v>524954744</v>
      </c>
      <c r="B7732" s="1">
        <v>45117</v>
      </c>
      <c r="C7732" t="s">
        <v>27</v>
      </c>
      <c r="D7732" t="s">
        <v>20</v>
      </c>
      <c r="E7732">
        <v>0</v>
      </c>
      <c r="G7732" t="s">
        <v>148</v>
      </c>
      <c r="H7732">
        <v>1</v>
      </c>
      <c r="I7732">
        <v>1</v>
      </c>
      <c r="J7732" t="s">
        <v>22</v>
      </c>
      <c r="K7732" s="40" t="s">
        <v>149</v>
      </c>
    </row>
    <row r="7733" spans="1:11" x14ac:dyDescent="0.25">
      <c r="A7733">
        <v>85626511</v>
      </c>
      <c r="B7733" s="1">
        <v>42575</v>
      </c>
      <c r="C7733" t="s">
        <v>11</v>
      </c>
      <c r="D7733" t="s">
        <v>16</v>
      </c>
      <c r="E7733">
        <v>0.67</v>
      </c>
      <c r="F7733">
        <v>0</v>
      </c>
      <c r="G7733" t="s">
        <v>148</v>
      </c>
      <c r="H7733">
        <v>1</v>
      </c>
      <c r="I7733">
        <v>1</v>
      </c>
      <c r="J7733" t="s">
        <v>14</v>
      </c>
      <c r="K7733" s="40" t="s">
        <v>149</v>
      </c>
    </row>
    <row r="7734" spans="1:11" x14ac:dyDescent="0.25">
      <c r="A7734">
        <v>678242422</v>
      </c>
      <c r="B7734" s="1">
        <v>45699</v>
      </c>
      <c r="C7734" t="s">
        <v>11</v>
      </c>
      <c r="D7734" t="s">
        <v>16</v>
      </c>
      <c r="E7734">
        <v>1</v>
      </c>
      <c r="F7734">
        <v>1</v>
      </c>
      <c r="G7734" t="s">
        <v>148</v>
      </c>
      <c r="H7734">
        <v>1</v>
      </c>
      <c r="I7734">
        <v>1</v>
      </c>
      <c r="J7734" t="s">
        <v>14</v>
      </c>
      <c r="K7734" s="40" t="s">
        <v>149</v>
      </c>
    </row>
    <row r="7735" spans="1:11" x14ac:dyDescent="0.25">
      <c r="A7735">
        <v>483602525</v>
      </c>
      <c r="B7735" s="1">
        <v>44848</v>
      </c>
      <c r="C7735" t="s">
        <v>27</v>
      </c>
      <c r="D7735" t="s">
        <v>12</v>
      </c>
      <c r="G7735" t="s">
        <v>148</v>
      </c>
      <c r="H7735">
        <v>1</v>
      </c>
      <c r="I7735">
        <v>1</v>
      </c>
      <c r="J7735" t="s">
        <v>22</v>
      </c>
      <c r="K7735" s="40" t="s">
        <v>149</v>
      </c>
    </row>
    <row r="7736" spans="1:11" x14ac:dyDescent="0.25">
      <c r="A7736">
        <v>11594354</v>
      </c>
      <c r="B7736" s="1">
        <v>41663</v>
      </c>
      <c r="C7736" t="s">
        <v>11</v>
      </c>
      <c r="D7736" t="s">
        <v>16</v>
      </c>
      <c r="E7736">
        <v>1</v>
      </c>
      <c r="F7736">
        <v>0.25</v>
      </c>
      <c r="G7736" t="s">
        <v>148</v>
      </c>
      <c r="H7736">
        <v>1</v>
      </c>
      <c r="I7736">
        <v>1</v>
      </c>
      <c r="J7736" t="s">
        <v>14</v>
      </c>
      <c r="K7736" s="40" t="s">
        <v>149</v>
      </c>
    </row>
    <row r="7737" spans="1:11" x14ac:dyDescent="0.25">
      <c r="A7737">
        <v>457968192</v>
      </c>
      <c r="B7737" s="1">
        <v>44688</v>
      </c>
      <c r="C7737" t="s">
        <v>27</v>
      </c>
      <c r="D7737" t="s">
        <v>16</v>
      </c>
      <c r="E7737">
        <v>0.88</v>
      </c>
      <c r="F7737">
        <v>1</v>
      </c>
      <c r="G7737" t="s">
        <v>148</v>
      </c>
      <c r="H7737">
        <v>1</v>
      </c>
      <c r="I7737">
        <v>1</v>
      </c>
      <c r="J7737" t="s">
        <v>14</v>
      </c>
      <c r="K7737" s="40" t="s">
        <v>149</v>
      </c>
    </row>
    <row r="7738" spans="1:11" x14ac:dyDescent="0.25">
      <c r="A7738">
        <v>136923081</v>
      </c>
      <c r="B7738" s="1">
        <v>42911</v>
      </c>
      <c r="C7738" t="s">
        <v>27</v>
      </c>
      <c r="D7738" t="s">
        <v>16</v>
      </c>
      <c r="E7738">
        <v>1</v>
      </c>
      <c r="F7738">
        <v>1</v>
      </c>
      <c r="G7738" t="s">
        <v>148</v>
      </c>
      <c r="H7738">
        <v>1</v>
      </c>
      <c r="I7738">
        <v>2</v>
      </c>
      <c r="J7738" t="s">
        <v>14</v>
      </c>
      <c r="K7738" s="40" t="s">
        <v>149</v>
      </c>
    </row>
    <row r="7739" spans="1:11" x14ac:dyDescent="0.25">
      <c r="A7739">
        <v>169046570</v>
      </c>
      <c r="B7739" s="1">
        <v>43121</v>
      </c>
      <c r="C7739" t="s">
        <v>11</v>
      </c>
      <c r="D7739" t="s">
        <v>20</v>
      </c>
      <c r="E7739">
        <v>0</v>
      </c>
      <c r="F7739">
        <v>0</v>
      </c>
      <c r="G7739" t="s">
        <v>148</v>
      </c>
      <c r="H7739">
        <v>1</v>
      </c>
      <c r="I7739">
        <v>1</v>
      </c>
      <c r="J7739" t="s">
        <v>14</v>
      </c>
      <c r="K7739" s="40" t="s">
        <v>149</v>
      </c>
    </row>
    <row r="7740" spans="1:11" x14ac:dyDescent="0.25">
      <c r="A7740">
        <v>652529297</v>
      </c>
      <c r="B7740" s="1">
        <v>45552</v>
      </c>
      <c r="C7740" t="s">
        <v>27</v>
      </c>
      <c r="D7740" t="s">
        <v>16</v>
      </c>
      <c r="E7740">
        <v>1</v>
      </c>
      <c r="F7740">
        <v>1</v>
      </c>
      <c r="G7740" t="s">
        <v>148</v>
      </c>
      <c r="H7740">
        <v>3</v>
      </c>
      <c r="I7740">
        <v>3</v>
      </c>
      <c r="J7740" t="s">
        <v>14</v>
      </c>
      <c r="K7740" s="40" t="s">
        <v>149</v>
      </c>
    </row>
    <row r="7741" spans="1:11" x14ac:dyDescent="0.25">
      <c r="A7741">
        <v>678129019</v>
      </c>
      <c r="B7741" s="1">
        <v>45698</v>
      </c>
      <c r="C7741" t="s">
        <v>27</v>
      </c>
      <c r="D7741" t="s">
        <v>16</v>
      </c>
      <c r="E7741">
        <v>1</v>
      </c>
      <c r="F7741">
        <v>1</v>
      </c>
      <c r="G7741" t="s">
        <v>148</v>
      </c>
      <c r="H7741">
        <v>5</v>
      </c>
      <c r="I7741">
        <v>5</v>
      </c>
      <c r="J7741" t="s">
        <v>14</v>
      </c>
      <c r="K7741" s="40" t="s">
        <v>148</v>
      </c>
    </row>
    <row r="7742" spans="1:11" x14ac:dyDescent="0.25">
      <c r="A7742">
        <v>144807699</v>
      </c>
      <c r="B7742" s="1">
        <v>42954</v>
      </c>
      <c r="C7742" t="s">
        <v>11</v>
      </c>
      <c r="D7742" t="s">
        <v>16</v>
      </c>
      <c r="E7742">
        <v>1</v>
      </c>
      <c r="F7742">
        <v>0.75</v>
      </c>
      <c r="G7742" t="s">
        <v>148</v>
      </c>
      <c r="H7742">
        <v>1</v>
      </c>
      <c r="I7742">
        <v>1</v>
      </c>
      <c r="J7742" t="s">
        <v>14</v>
      </c>
      <c r="K7742" s="40" t="s">
        <v>149</v>
      </c>
    </row>
    <row r="7743" spans="1:11" x14ac:dyDescent="0.25">
      <c r="A7743">
        <v>669272275</v>
      </c>
      <c r="B7743" s="1">
        <v>45654</v>
      </c>
      <c r="C7743" t="s">
        <v>27</v>
      </c>
      <c r="D7743" t="s">
        <v>17</v>
      </c>
      <c r="E7743">
        <v>0.86</v>
      </c>
      <c r="F7743">
        <v>0.5</v>
      </c>
      <c r="G7743" t="s">
        <v>148</v>
      </c>
      <c r="H7743">
        <v>1</v>
      </c>
      <c r="I7743">
        <v>1</v>
      </c>
      <c r="J7743" t="s">
        <v>14</v>
      </c>
      <c r="K7743" s="40" t="s">
        <v>149</v>
      </c>
    </row>
    <row r="7744" spans="1:11" x14ac:dyDescent="0.25">
      <c r="A7744">
        <v>228399911</v>
      </c>
      <c r="B7744" s="1">
        <v>43434</v>
      </c>
      <c r="C7744" t="s">
        <v>38</v>
      </c>
      <c r="D7744" t="s">
        <v>16</v>
      </c>
      <c r="E7744">
        <v>1</v>
      </c>
      <c r="F7744">
        <v>1</v>
      </c>
      <c r="G7744" t="s">
        <v>148</v>
      </c>
      <c r="H7744">
        <v>1</v>
      </c>
      <c r="I7744">
        <v>1</v>
      </c>
      <c r="J7744" t="s">
        <v>14</v>
      </c>
      <c r="K7744" s="40" t="s">
        <v>149</v>
      </c>
    </row>
    <row r="7745" spans="1:11" x14ac:dyDescent="0.25">
      <c r="A7745">
        <v>677471384</v>
      </c>
      <c r="B7745" s="1">
        <v>45695</v>
      </c>
      <c r="C7745" t="s">
        <v>27</v>
      </c>
      <c r="D7745" t="s">
        <v>17</v>
      </c>
      <c r="E7745">
        <v>0.88</v>
      </c>
      <c r="F7745">
        <v>0.95</v>
      </c>
      <c r="G7745" t="s">
        <v>148</v>
      </c>
      <c r="H7745">
        <v>6</v>
      </c>
      <c r="I7745">
        <v>6</v>
      </c>
      <c r="J7745" t="s">
        <v>14</v>
      </c>
      <c r="K7745" s="40" t="s">
        <v>149</v>
      </c>
    </row>
    <row r="7746" spans="1:11" x14ac:dyDescent="0.25">
      <c r="A7746">
        <v>1718586</v>
      </c>
      <c r="B7746" s="1">
        <v>40947</v>
      </c>
      <c r="C7746" t="s">
        <v>11</v>
      </c>
      <c r="D7746" t="s">
        <v>21</v>
      </c>
      <c r="E7746">
        <v>0.5</v>
      </c>
      <c r="F7746">
        <v>0</v>
      </c>
      <c r="G7746" t="s">
        <v>148</v>
      </c>
      <c r="H7746">
        <v>1</v>
      </c>
      <c r="I7746">
        <v>2</v>
      </c>
      <c r="J7746" t="s">
        <v>14</v>
      </c>
      <c r="K7746" s="40" t="s">
        <v>149</v>
      </c>
    </row>
    <row r="7747" spans="1:11" x14ac:dyDescent="0.25">
      <c r="A7747">
        <v>152407001</v>
      </c>
      <c r="B7747" s="1">
        <v>43006</v>
      </c>
      <c r="C7747" t="s">
        <v>27</v>
      </c>
      <c r="D7747" t="s">
        <v>16</v>
      </c>
      <c r="E7747">
        <v>1</v>
      </c>
      <c r="F7747">
        <v>0.81</v>
      </c>
      <c r="G7747" t="s">
        <v>149</v>
      </c>
      <c r="H7747">
        <v>3</v>
      </c>
      <c r="I7747">
        <v>6</v>
      </c>
      <c r="J7747" t="s">
        <v>14</v>
      </c>
      <c r="K7747" s="40" t="s">
        <v>149</v>
      </c>
    </row>
    <row r="7748" spans="1:11" x14ac:dyDescent="0.25">
      <c r="A7748">
        <v>259882876</v>
      </c>
      <c r="B7748" s="1">
        <v>43590</v>
      </c>
      <c r="C7748" t="s">
        <v>11</v>
      </c>
      <c r="D7748" t="s">
        <v>17</v>
      </c>
      <c r="E7748">
        <v>1</v>
      </c>
      <c r="F7748">
        <v>0.82</v>
      </c>
      <c r="G7748" t="s">
        <v>148</v>
      </c>
      <c r="H7748">
        <v>1</v>
      </c>
      <c r="I7748">
        <v>1</v>
      </c>
      <c r="J7748" t="s">
        <v>14</v>
      </c>
      <c r="K7748" s="40" t="s">
        <v>148</v>
      </c>
    </row>
    <row r="7749" spans="1:11" x14ac:dyDescent="0.25">
      <c r="A7749">
        <v>669647690</v>
      </c>
      <c r="B7749" s="1">
        <v>45656</v>
      </c>
      <c r="C7749" t="s">
        <v>27</v>
      </c>
      <c r="D7749" t="s">
        <v>16</v>
      </c>
      <c r="E7749">
        <v>1</v>
      </c>
      <c r="F7749">
        <v>1</v>
      </c>
      <c r="G7749" t="s">
        <v>148</v>
      </c>
      <c r="H7749">
        <v>1</v>
      </c>
      <c r="I7749">
        <v>1</v>
      </c>
      <c r="J7749" t="s">
        <v>14</v>
      </c>
      <c r="K7749" s="40" t="s">
        <v>149</v>
      </c>
    </row>
    <row r="7750" spans="1:11" x14ac:dyDescent="0.25">
      <c r="A7750">
        <v>678590522</v>
      </c>
      <c r="B7750" s="1">
        <v>45701</v>
      </c>
      <c r="C7750" t="s">
        <v>11</v>
      </c>
      <c r="D7750" t="s">
        <v>16</v>
      </c>
      <c r="E7750">
        <v>1</v>
      </c>
      <c r="F7750">
        <v>1</v>
      </c>
      <c r="G7750" t="s">
        <v>148</v>
      </c>
      <c r="H7750">
        <v>1</v>
      </c>
      <c r="I7750">
        <v>1</v>
      </c>
      <c r="J7750" t="s">
        <v>14</v>
      </c>
      <c r="K7750" s="40" t="s">
        <v>149</v>
      </c>
    </row>
    <row r="7751" spans="1:11" x14ac:dyDescent="0.25">
      <c r="A7751">
        <v>678953386</v>
      </c>
      <c r="B7751" s="1">
        <v>45703</v>
      </c>
      <c r="C7751" t="s">
        <v>11</v>
      </c>
      <c r="D7751" t="s">
        <v>16</v>
      </c>
      <c r="E7751">
        <v>1</v>
      </c>
      <c r="F7751">
        <v>1</v>
      </c>
      <c r="G7751" t="s">
        <v>148</v>
      </c>
      <c r="H7751">
        <v>1</v>
      </c>
      <c r="I7751">
        <v>1</v>
      </c>
      <c r="J7751" t="s">
        <v>14</v>
      </c>
      <c r="K7751" s="40" t="s">
        <v>148</v>
      </c>
    </row>
    <row r="7752" spans="1:11" x14ac:dyDescent="0.25">
      <c r="A7752">
        <v>354044741</v>
      </c>
      <c r="B7752" s="1">
        <v>44018</v>
      </c>
      <c r="C7752" t="s">
        <v>11</v>
      </c>
      <c r="D7752" t="s">
        <v>17</v>
      </c>
      <c r="E7752">
        <v>0.7</v>
      </c>
      <c r="F7752">
        <v>0.28000000000000003</v>
      </c>
      <c r="G7752" t="s">
        <v>148</v>
      </c>
      <c r="H7752">
        <v>1</v>
      </c>
      <c r="I7752">
        <v>1</v>
      </c>
      <c r="J7752" t="s">
        <v>14</v>
      </c>
      <c r="K7752" s="40" t="s">
        <v>149</v>
      </c>
    </row>
    <row r="7753" spans="1:11" x14ac:dyDescent="0.25">
      <c r="A7753">
        <v>460835407</v>
      </c>
      <c r="B7753" s="1">
        <v>44706</v>
      </c>
      <c r="C7753" t="s">
        <v>27</v>
      </c>
      <c r="D7753" t="s">
        <v>16</v>
      </c>
      <c r="E7753">
        <v>1</v>
      </c>
      <c r="F7753">
        <v>1</v>
      </c>
      <c r="G7753" t="s">
        <v>148</v>
      </c>
      <c r="H7753">
        <v>1</v>
      </c>
      <c r="I7753">
        <v>2</v>
      </c>
      <c r="J7753" t="s">
        <v>14</v>
      </c>
      <c r="K7753" s="40" t="s">
        <v>149</v>
      </c>
    </row>
    <row r="7754" spans="1:11" x14ac:dyDescent="0.25">
      <c r="A7754">
        <v>33981256</v>
      </c>
      <c r="B7754" s="1">
        <v>42146</v>
      </c>
      <c r="C7754" t="s">
        <v>11</v>
      </c>
      <c r="D7754" t="s">
        <v>16</v>
      </c>
      <c r="E7754">
        <v>1</v>
      </c>
      <c r="F7754">
        <v>1</v>
      </c>
      <c r="G7754" t="s">
        <v>148</v>
      </c>
      <c r="H7754">
        <v>1</v>
      </c>
      <c r="I7754">
        <v>1</v>
      </c>
      <c r="J7754" t="s">
        <v>14</v>
      </c>
      <c r="K7754" s="40" t="s">
        <v>149</v>
      </c>
    </row>
    <row r="7755" spans="1:11" x14ac:dyDescent="0.25">
      <c r="A7755">
        <v>448957440</v>
      </c>
      <c r="B7755" s="1">
        <v>44630</v>
      </c>
      <c r="C7755" t="s">
        <v>11</v>
      </c>
      <c r="D7755" t="s">
        <v>17</v>
      </c>
      <c r="E7755">
        <v>0.97</v>
      </c>
      <c r="F7755">
        <v>0.94</v>
      </c>
      <c r="G7755" t="s">
        <v>148</v>
      </c>
      <c r="H7755">
        <v>1</v>
      </c>
      <c r="I7755">
        <v>1</v>
      </c>
      <c r="J7755" t="s">
        <v>14</v>
      </c>
      <c r="K7755" s="40" t="s">
        <v>149</v>
      </c>
    </row>
    <row r="7756" spans="1:11" x14ac:dyDescent="0.25">
      <c r="A7756">
        <v>559518898</v>
      </c>
      <c r="B7756" s="1">
        <v>45321</v>
      </c>
      <c r="C7756" t="s">
        <v>11</v>
      </c>
      <c r="D7756" t="s">
        <v>16</v>
      </c>
      <c r="E7756">
        <v>1</v>
      </c>
      <c r="F7756">
        <v>1</v>
      </c>
      <c r="G7756" t="s">
        <v>148</v>
      </c>
      <c r="H7756">
        <v>1</v>
      </c>
      <c r="I7756">
        <v>1</v>
      </c>
      <c r="J7756" t="s">
        <v>22</v>
      </c>
      <c r="K7756" s="40" t="s">
        <v>149</v>
      </c>
    </row>
    <row r="7757" spans="1:11" x14ac:dyDescent="0.25">
      <c r="A7757">
        <v>208020669</v>
      </c>
      <c r="B7757" s="1">
        <v>43319</v>
      </c>
      <c r="C7757" t="s">
        <v>27</v>
      </c>
      <c r="D7757" t="s">
        <v>16</v>
      </c>
      <c r="E7757">
        <v>1</v>
      </c>
      <c r="F7757">
        <v>1</v>
      </c>
      <c r="G7757" t="s">
        <v>148</v>
      </c>
      <c r="H7757">
        <v>2</v>
      </c>
      <c r="I7757">
        <v>2</v>
      </c>
      <c r="J7757" t="s">
        <v>14</v>
      </c>
      <c r="K7757" s="40" t="s">
        <v>149</v>
      </c>
    </row>
    <row r="7758" spans="1:11" x14ac:dyDescent="0.25">
      <c r="A7758">
        <v>467192583</v>
      </c>
      <c r="B7758" s="1">
        <v>44744</v>
      </c>
      <c r="C7758" t="s">
        <v>11</v>
      </c>
      <c r="D7758" t="s">
        <v>17</v>
      </c>
      <c r="E7758">
        <v>1</v>
      </c>
      <c r="F7758">
        <v>0.95</v>
      </c>
      <c r="G7758" t="s">
        <v>148</v>
      </c>
      <c r="H7758">
        <v>1</v>
      </c>
      <c r="I7758">
        <v>2</v>
      </c>
      <c r="J7758" t="s">
        <v>22</v>
      </c>
      <c r="K7758" s="40" t="s">
        <v>149</v>
      </c>
    </row>
    <row r="7759" spans="1:11" x14ac:dyDescent="0.25">
      <c r="A7759">
        <v>16471963</v>
      </c>
      <c r="B7759" s="1">
        <v>41796</v>
      </c>
      <c r="C7759" t="s">
        <v>11</v>
      </c>
      <c r="D7759" t="s">
        <v>12</v>
      </c>
      <c r="G7759" t="s">
        <v>148</v>
      </c>
      <c r="H7759">
        <v>1</v>
      </c>
      <c r="I7759">
        <v>1</v>
      </c>
      <c r="J7759" t="s">
        <v>14</v>
      </c>
      <c r="K7759" s="40" t="s">
        <v>149</v>
      </c>
    </row>
    <row r="7760" spans="1:11" x14ac:dyDescent="0.25">
      <c r="A7760">
        <v>163237732</v>
      </c>
      <c r="B7760" s="1">
        <v>43087</v>
      </c>
      <c r="C7760" t="s">
        <v>11</v>
      </c>
      <c r="D7760" t="s">
        <v>17</v>
      </c>
      <c r="E7760">
        <v>1</v>
      </c>
      <c r="F7760">
        <v>0.75</v>
      </c>
      <c r="G7760" t="s">
        <v>148</v>
      </c>
      <c r="H7760">
        <v>1</v>
      </c>
      <c r="I7760">
        <v>5</v>
      </c>
      <c r="J7760" t="s">
        <v>14</v>
      </c>
      <c r="K7760" s="40" t="s">
        <v>149</v>
      </c>
    </row>
    <row r="7761" spans="1:11" x14ac:dyDescent="0.25">
      <c r="A7761">
        <v>271627615</v>
      </c>
      <c r="B7761" s="1">
        <v>43642</v>
      </c>
      <c r="C7761" t="s">
        <v>11</v>
      </c>
      <c r="D7761" t="s">
        <v>17</v>
      </c>
      <c r="E7761">
        <v>1</v>
      </c>
      <c r="F7761">
        <v>0.7</v>
      </c>
      <c r="G7761" t="s">
        <v>148</v>
      </c>
      <c r="H7761">
        <v>2</v>
      </c>
      <c r="I7761">
        <v>2</v>
      </c>
      <c r="J7761" t="s">
        <v>14</v>
      </c>
      <c r="K7761" s="40" t="s">
        <v>149</v>
      </c>
    </row>
    <row r="7762" spans="1:11" x14ac:dyDescent="0.25">
      <c r="A7762">
        <v>655797001</v>
      </c>
      <c r="B7762" s="1">
        <v>45571</v>
      </c>
      <c r="C7762" t="s">
        <v>11</v>
      </c>
      <c r="D7762" t="s">
        <v>21</v>
      </c>
      <c r="E7762">
        <v>0.76</v>
      </c>
      <c r="F7762">
        <v>0.05</v>
      </c>
      <c r="G7762" t="s">
        <v>148</v>
      </c>
      <c r="H7762">
        <v>1</v>
      </c>
      <c r="I7762">
        <v>1</v>
      </c>
      <c r="J7762" t="s">
        <v>22</v>
      </c>
      <c r="K7762" s="40" t="s">
        <v>149</v>
      </c>
    </row>
    <row r="7763" spans="1:11" x14ac:dyDescent="0.25">
      <c r="A7763">
        <v>678594447</v>
      </c>
      <c r="B7763" s="1">
        <v>45701</v>
      </c>
      <c r="C7763" t="s">
        <v>27</v>
      </c>
      <c r="D7763" t="s">
        <v>12</v>
      </c>
      <c r="G7763" t="s">
        <v>148</v>
      </c>
      <c r="H7763">
        <v>1</v>
      </c>
      <c r="I7763">
        <v>1</v>
      </c>
      <c r="J7763" t="s">
        <v>14</v>
      </c>
      <c r="K7763" s="40" t="s">
        <v>149</v>
      </c>
    </row>
    <row r="7764" spans="1:11" x14ac:dyDescent="0.25">
      <c r="A7764">
        <v>123911811</v>
      </c>
      <c r="B7764" s="1">
        <v>42827</v>
      </c>
      <c r="C7764" t="s">
        <v>11</v>
      </c>
      <c r="D7764" t="s">
        <v>21</v>
      </c>
      <c r="E7764">
        <v>1</v>
      </c>
      <c r="F7764">
        <v>0</v>
      </c>
      <c r="G7764" t="s">
        <v>148</v>
      </c>
      <c r="H7764">
        <v>1</v>
      </c>
      <c r="I7764">
        <v>1</v>
      </c>
      <c r="J7764" t="s">
        <v>14</v>
      </c>
      <c r="K7764" s="40" t="s">
        <v>149</v>
      </c>
    </row>
    <row r="7765" spans="1:11" x14ac:dyDescent="0.25">
      <c r="A7765">
        <v>243962273</v>
      </c>
      <c r="B7765" s="1">
        <v>43514</v>
      </c>
      <c r="C7765" t="s">
        <v>11</v>
      </c>
      <c r="D7765" t="s">
        <v>17</v>
      </c>
      <c r="E7765">
        <v>0.93</v>
      </c>
      <c r="F7765">
        <v>0</v>
      </c>
      <c r="G7765" t="s">
        <v>148</v>
      </c>
      <c r="H7765">
        <v>1</v>
      </c>
      <c r="I7765">
        <v>1</v>
      </c>
      <c r="J7765" t="s">
        <v>14</v>
      </c>
      <c r="K7765" s="40" t="s">
        <v>149</v>
      </c>
    </row>
    <row r="7766" spans="1:11" x14ac:dyDescent="0.25">
      <c r="A7766">
        <v>679162879</v>
      </c>
      <c r="B7766" s="1">
        <v>45704</v>
      </c>
      <c r="C7766" t="s">
        <v>27</v>
      </c>
      <c r="D7766" t="s">
        <v>16</v>
      </c>
      <c r="E7766">
        <v>1</v>
      </c>
      <c r="F7766">
        <v>1</v>
      </c>
      <c r="G7766" t="s">
        <v>148</v>
      </c>
      <c r="H7766">
        <v>1</v>
      </c>
      <c r="I7766">
        <v>2</v>
      </c>
      <c r="J7766" t="s">
        <v>14</v>
      </c>
      <c r="K7766" s="40" t="s">
        <v>149</v>
      </c>
    </row>
    <row r="7767" spans="1:11" x14ac:dyDescent="0.25">
      <c r="A7767">
        <v>679203213</v>
      </c>
      <c r="B7767" s="1">
        <v>45704</v>
      </c>
      <c r="C7767" t="s">
        <v>27</v>
      </c>
      <c r="D7767" t="s">
        <v>16</v>
      </c>
      <c r="E7767">
        <v>1</v>
      </c>
      <c r="F7767">
        <v>1</v>
      </c>
      <c r="G7767" t="s">
        <v>148</v>
      </c>
      <c r="H7767">
        <v>1</v>
      </c>
      <c r="I7767">
        <v>1</v>
      </c>
      <c r="J7767" t="s">
        <v>14</v>
      </c>
      <c r="K7767" s="40" t="s">
        <v>148</v>
      </c>
    </row>
    <row r="7768" spans="1:11" x14ac:dyDescent="0.25">
      <c r="A7768">
        <v>530062665</v>
      </c>
      <c r="B7768" s="1">
        <v>45143</v>
      </c>
      <c r="C7768" t="s">
        <v>27</v>
      </c>
      <c r="D7768" t="s">
        <v>16</v>
      </c>
      <c r="E7768">
        <v>0.8</v>
      </c>
      <c r="F7768">
        <v>0.2</v>
      </c>
      <c r="G7768" t="s">
        <v>148</v>
      </c>
      <c r="H7768">
        <v>1</v>
      </c>
      <c r="I7768">
        <v>2</v>
      </c>
      <c r="J7768" t="s">
        <v>22</v>
      </c>
      <c r="K7768" s="40" t="s">
        <v>149</v>
      </c>
    </row>
    <row r="7769" spans="1:11" x14ac:dyDescent="0.25">
      <c r="A7769">
        <v>679040859</v>
      </c>
      <c r="B7769" s="1">
        <v>45703</v>
      </c>
      <c r="C7769" t="s">
        <v>27</v>
      </c>
      <c r="D7769" t="s">
        <v>16</v>
      </c>
      <c r="E7769">
        <v>1</v>
      </c>
      <c r="F7769">
        <v>1</v>
      </c>
      <c r="G7769" t="s">
        <v>148</v>
      </c>
      <c r="H7769">
        <v>1</v>
      </c>
      <c r="I7769">
        <v>1</v>
      </c>
      <c r="J7769" t="s">
        <v>22</v>
      </c>
      <c r="K7769" s="40" t="s">
        <v>149</v>
      </c>
    </row>
    <row r="7770" spans="1:11" x14ac:dyDescent="0.25">
      <c r="A7770">
        <v>679214961</v>
      </c>
      <c r="B7770" s="1">
        <v>45704</v>
      </c>
      <c r="C7770" t="s">
        <v>27</v>
      </c>
      <c r="D7770" t="s">
        <v>16</v>
      </c>
      <c r="E7770">
        <v>1</v>
      </c>
      <c r="F7770">
        <v>1</v>
      </c>
      <c r="G7770" t="s">
        <v>148</v>
      </c>
      <c r="H7770">
        <v>1</v>
      </c>
      <c r="I7770">
        <v>1</v>
      </c>
      <c r="J7770" t="s">
        <v>14</v>
      </c>
      <c r="K7770" s="40" t="s">
        <v>148</v>
      </c>
    </row>
    <row r="7771" spans="1:11" x14ac:dyDescent="0.25">
      <c r="A7771">
        <v>677460169</v>
      </c>
      <c r="B7771" s="1">
        <v>45695</v>
      </c>
      <c r="C7771" t="s">
        <v>27</v>
      </c>
      <c r="D7771" t="s">
        <v>16</v>
      </c>
      <c r="E7771">
        <v>0.89</v>
      </c>
      <c r="F7771">
        <v>1</v>
      </c>
      <c r="G7771" t="s">
        <v>148</v>
      </c>
      <c r="H7771">
        <v>1</v>
      </c>
      <c r="I7771">
        <v>1</v>
      </c>
      <c r="J7771" t="s">
        <v>22</v>
      </c>
      <c r="K7771" s="40" t="s">
        <v>149</v>
      </c>
    </row>
    <row r="7772" spans="1:11" x14ac:dyDescent="0.25">
      <c r="A7772">
        <v>470131123</v>
      </c>
      <c r="B7772" s="1">
        <v>44760</v>
      </c>
      <c r="C7772" t="s">
        <v>27</v>
      </c>
      <c r="D7772" t="s">
        <v>16</v>
      </c>
      <c r="E7772">
        <v>1</v>
      </c>
      <c r="F7772">
        <v>1</v>
      </c>
      <c r="G7772" t="s">
        <v>148</v>
      </c>
      <c r="H7772">
        <v>1</v>
      </c>
      <c r="I7772">
        <v>1</v>
      </c>
      <c r="J7772" t="s">
        <v>22</v>
      </c>
      <c r="K7772" s="40" t="s">
        <v>149</v>
      </c>
    </row>
    <row r="7773" spans="1:11" x14ac:dyDescent="0.25">
      <c r="A7773">
        <v>407971445</v>
      </c>
      <c r="B7773" s="1">
        <v>44366</v>
      </c>
      <c r="C7773" t="s">
        <v>27</v>
      </c>
      <c r="D7773" t="s">
        <v>16</v>
      </c>
      <c r="E7773">
        <v>1</v>
      </c>
      <c r="F7773">
        <v>0.8</v>
      </c>
      <c r="G7773" t="s">
        <v>148</v>
      </c>
      <c r="H7773">
        <v>1</v>
      </c>
      <c r="I7773">
        <v>1</v>
      </c>
      <c r="J7773" t="s">
        <v>22</v>
      </c>
      <c r="K7773" s="40" t="s">
        <v>148</v>
      </c>
    </row>
    <row r="7774" spans="1:11" x14ac:dyDescent="0.25">
      <c r="A7774">
        <v>679317260</v>
      </c>
      <c r="B7774" s="1">
        <v>45705</v>
      </c>
      <c r="C7774" t="s">
        <v>27</v>
      </c>
      <c r="D7774" t="s">
        <v>16</v>
      </c>
      <c r="E7774">
        <v>1</v>
      </c>
      <c r="F7774">
        <v>1</v>
      </c>
      <c r="G7774" t="s">
        <v>148</v>
      </c>
      <c r="H7774">
        <v>1</v>
      </c>
      <c r="I7774">
        <v>1</v>
      </c>
      <c r="J7774" t="s">
        <v>14</v>
      </c>
      <c r="K7774" s="40" t="s">
        <v>148</v>
      </c>
    </row>
    <row r="7775" spans="1:11" x14ac:dyDescent="0.25">
      <c r="A7775">
        <v>679341992</v>
      </c>
      <c r="B7775" s="1">
        <v>45705</v>
      </c>
      <c r="C7775" t="s">
        <v>27</v>
      </c>
      <c r="D7775" t="s">
        <v>16</v>
      </c>
      <c r="E7775">
        <v>1</v>
      </c>
      <c r="F7775">
        <v>1</v>
      </c>
      <c r="G7775" t="s">
        <v>148</v>
      </c>
      <c r="H7775">
        <v>1</v>
      </c>
      <c r="I7775">
        <v>1</v>
      </c>
      <c r="J7775" t="s">
        <v>14</v>
      </c>
      <c r="K7775" s="40" t="s">
        <v>148</v>
      </c>
    </row>
    <row r="7776" spans="1:11" x14ac:dyDescent="0.25">
      <c r="A7776">
        <v>662480045</v>
      </c>
      <c r="B7776" s="1">
        <v>45612</v>
      </c>
      <c r="C7776" t="s">
        <v>27</v>
      </c>
      <c r="D7776" t="s">
        <v>12</v>
      </c>
      <c r="G7776" t="s">
        <v>148</v>
      </c>
      <c r="H7776">
        <v>1</v>
      </c>
      <c r="I7776">
        <v>1</v>
      </c>
      <c r="J7776" t="s">
        <v>14</v>
      </c>
      <c r="K7776" s="40" t="s">
        <v>148</v>
      </c>
    </row>
    <row r="7777" spans="1:11" x14ac:dyDescent="0.25">
      <c r="A7777">
        <v>499796297</v>
      </c>
      <c r="B7777" s="1">
        <v>44963</v>
      </c>
      <c r="C7777" t="s">
        <v>27</v>
      </c>
      <c r="D7777" t="s">
        <v>12</v>
      </c>
      <c r="G7777" t="s">
        <v>148</v>
      </c>
      <c r="H7777">
        <v>1</v>
      </c>
      <c r="I7777">
        <v>1</v>
      </c>
      <c r="J7777" t="s">
        <v>22</v>
      </c>
      <c r="K7777" s="40" t="s">
        <v>149</v>
      </c>
    </row>
    <row r="7778" spans="1:11" x14ac:dyDescent="0.25">
      <c r="A7778">
        <v>564085475</v>
      </c>
      <c r="B7778" s="1">
        <v>45348</v>
      </c>
      <c r="C7778" t="s">
        <v>27</v>
      </c>
      <c r="D7778" t="s">
        <v>16</v>
      </c>
      <c r="E7778">
        <v>1</v>
      </c>
      <c r="F7778">
        <v>1</v>
      </c>
      <c r="G7778" t="s">
        <v>148</v>
      </c>
      <c r="H7778">
        <v>1</v>
      </c>
      <c r="I7778">
        <v>2</v>
      </c>
      <c r="J7778" t="s">
        <v>14</v>
      </c>
      <c r="K7778" s="40" t="s">
        <v>149</v>
      </c>
    </row>
    <row r="7779" spans="1:11" x14ac:dyDescent="0.25">
      <c r="A7779">
        <v>677540724</v>
      </c>
      <c r="B7779" s="1">
        <v>45695</v>
      </c>
      <c r="C7779" t="s">
        <v>27</v>
      </c>
      <c r="D7779" t="s">
        <v>16</v>
      </c>
      <c r="E7779">
        <v>1</v>
      </c>
      <c r="F7779">
        <v>1</v>
      </c>
      <c r="G7779" t="s">
        <v>148</v>
      </c>
      <c r="H7779">
        <v>4</v>
      </c>
      <c r="I7779">
        <v>4</v>
      </c>
      <c r="J7779" t="s">
        <v>14</v>
      </c>
      <c r="K7779" s="40" t="s">
        <v>149</v>
      </c>
    </row>
    <row r="7780" spans="1:11" x14ac:dyDescent="0.25">
      <c r="A7780">
        <v>679346346</v>
      </c>
      <c r="B7780" s="1">
        <v>45705</v>
      </c>
      <c r="C7780" t="s">
        <v>11</v>
      </c>
      <c r="D7780" t="s">
        <v>16</v>
      </c>
      <c r="E7780">
        <v>1</v>
      </c>
      <c r="F7780">
        <v>1</v>
      </c>
      <c r="G7780" t="s">
        <v>148</v>
      </c>
      <c r="H7780">
        <v>1</v>
      </c>
      <c r="I7780">
        <v>1</v>
      </c>
      <c r="J7780" t="s">
        <v>14</v>
      </c>
      <c r="K7780" s="40" t="s">
        <v>149</v>
      </c>
    </row>
    <row r="7781" spans="1:11" x14ac:dyDescent="0.25">
      <c r="A7781">
        <v>18099191</v>
      </c>
      <c r="B7781" s="1">
        <v>41834</v>
      </c>
      <c r="C7781" t="s">
        <v>11</v>
      </c>
      <c r="D7781" t="s">
        <v>17</v>
      </c>
      <c r="E7781">
        <v>1</v>
      </c>
      <c r="G7781" t="s">
        <v>148</v>
      </c>
      <c r="H7781">
        <v>1</v>
      </c>
      <c r="I7781">
        <v>3</v>
      </c>
      <c r="J7781" t="s">
        <v>14</v>
      </c>
      <c r="K7781" s="40" t="s">
        <v>149</v>
      </c>
    </row>
    <row r="7782" spans="1:11" x14ac:dyDescent="0.25">
      <c r="A7782">
        <v>667286927</v>
      </c>
      <c r="B7782" s="1">
        <v>45642</v>
      </c>
      <c r="C7782" t="s">
        <v>27</v>
      </c>
      <c r="D7782" t="s">
        <v>16</v>
      </c>
      <c r="E7782">
        <v>1</v>
      </c>
      <c r="F7782">
        <v>1</v>
      </c>
      <c r="G7782" t="s">
        <v>148</v>
      </c>
      <c r="H7782">
        <v>1</v>
      </c>
      <c r="I7782">
        <v>2</v>
      </c>
      <c r="J7782" t="s">
        <v>14</v>
      </c>
      <c r="K7782" s="40" t="s">
        <v>149</v>
      </c>
    </row>
    <row r="7783" spans="1:11" x14ac:dyDescent="0.25">
      <c r="A7783">
        <v>661071307</v>
      </c>
      <c r="B7783" s="1">
        <v>45603</v>
      </c>
      <c r="C7783" t="s">
        <v>11</v>
      </c>
      <c r="D7783" t="s">
        <v>17</v>
      </c>
      <c r="E7783">
        <v>0.91</v>
      </c>
      <c r="F7783">
        <v>0.91</v>
      </c>
      <c r="G7783" t="s">
        <v>148</v>
      </c>
      <c r="H7783">
        <v>1</v>
      </c>
      <c r="I7783">
        <v>2</v>
      </c>
      <c r="J7783" t="s">
        <v>22</v>
      </c>
      <c r="K7783" s="40" t="s">
        <v>148</v>
      </c>
    </row>
    <row r="7784" spans="1:11" x14ac:dyDescent="0.25">
      <c r="A7784">
        <v>16455195</v>
      </c>
      <c r="B7784" s="1">
        <v>41796</v>
      </c>
      <c r="C7784" t="s">
        <v>11</v>
      </c>
      <c r="D7784" t="s">
        <v>16</v>
      </c>
      <c r="E7784">
        <v>1</v>
      </c>
      <c r="F7784">
        <v>1</v>
      </c>
      <c r="G7784" t="s">
        <v>148</v>
      </c>
      <c r="H7784">
        <v>2</v>
      </c>
      <c r="I7784">
        <v>3</v>
      </c>
      <c r="J7784" t="s">
        <v>14</v>
      </c>
      <c r="K7784" s="40" t="s">
        <v>149</v>
      </c>
    </row>
    <row r="7785" spans="1:11" x14ac:dyDescent="0.25">
      <c r="A7785">
        <v>486614429</v>
      </c>
      <c r="B7785" s="1">
        <v>44871</v>
      </c>
      <c r="C7785" t="s">
        <v>27</v>
      </c>
      <c r="D7785" t="s">
        <v>12</v>
      </c>
      <c r="G7785" t="s">
        <v>148</v>
      </c>
      <c r="H7785">
        <v>1</v>
      </c>
      <c r="I7785">
        <v>1</v>
      </c>
      <c r="J7785" t="s">
        <v>14</v>
      </c>
      <c r="K7785" s="40" t="s">
        <v>149</v>
      </c>
    </row>
    <row r="7786" spans="1:11" x14ac:dyDescent="0.25">
      <c r="A7786">
        <v>298173389</v>
      </c>
      <c r="B7786" s="1">
        <v>43734</v>
      </c>
      <c r="C7786" t="s">
        <v>27</v>
      </c>
      <c r="D7786" t="s">
        <v>21</v>
      </c>
      <c r="E7786">
        <v>0.9</v>
      </c>
      <c r="F7786">
        <v>0.5</v>
      </c>
      <c r="G7786" t="s">
        <v>148</v>
      </c>
      <c r="H7786">
        <v>1</v>
      </c>
      <c r="I7786">
        <v>1</v>
      </c>
      <c r="J7786" t="s">
        <v>22</v>
      </c>
      <c r="K7786" s="40" t="s">
        <v>149</v>
      </c>
    </row>
    <row r="7787" spans="1:11" x14ac:dyDescent="0.25">
      <c r="A7787">
        <v>119234814</v>
      </c>
      <c r="B7787" s="1">
        <v>42799</v>
      </c>
      <c r="C7787" t="s">
        <v>11</v>
      </c>
      <c r="D7787" t="s">
        <v>16</v>
      </c>
      <c r="E7787">
        <v>1</v>
      </c>
      <c r="F7787">
        <v>1</v>
      </c>
      <c r="G7787" t="s">
        <v>148</v>
      </c>
      <c r="H7787">
        <v>1</v>
      </c>
      <c r="I7787">
        <v>1</v>
      </c>
      <c r="J7787" t="s">
        <v>14</v>
      </c>
      <c r="K7787" s="40" t="s">
        <v>149</v>
      </c>
    </row>
    <row r="7788" spans="1:11" x14ac:dyDescent="0.25">
      <c r="A7788">
        <v>678760375</v>
      </c>
      <c r="B7788" s="1">
        <v>45702</v>
      </c>
      <c r="C7788" t="s">
        <v>11</v>
      </c>
      <c r="D7788" t="s">
        <v>20</v>
      </c>
      <c r="E7788">
        <v>0.43</v>
      </c>
      <c r="F7788">
        <v>0</v>
      </c>
      <c r="G7788" t="s">
        <v>148</v>
      </c>
      <c r="H7788">
        <v>2</v>
      </c>
      <c r="I7788">
        <v>2</v>
      </c>
      <c r="J7788" t="s">
        <v>14</v>
      </c>
      <c r="K7788" s="40" t="s">
        <v>149</v>
      </c>
    </row>
    <row r="7789" spans="1:11" x14ac:dyDescent="0.25">
      <c r="A7789">
        <v>672564115</v>
      </c>
      <c r="B7789" s="1">
        <v>45669</v>
      </c>
      <c r="C7789" t="s">
        <v>27</v>
      </c>
      <c r="D7789" t="s">
        <v>16</v>
      </c>
      <c r="E7789">
        <v>1</v>
      </c>
      <c r="F7789">
        <v>1</v>
      </c>
      <c r="G7789" t="s">
        <v>148</v>
      </c>
      <c r="H7789">
        <v>2</v>
      </c>
      <c r="I7789">
        <v>2</v>
      </c>
      <c r="J7789" t="s">
        <v>14</v>
      </c>
      <c r="K7789" s="40" t="s">
        <v>149</v>
      </c>
    </row>
    <row r="7790" spans="1:11" x14ac:dyDescent="0.25">
      <c r="A7790">
        <v>9581161</v>
      </c>
      <c r="B7790" s="1">
        <v>41569</v>
      </c>
      <c r="C7790" t="s">
        <v>30</v>
      </c>
      <c r="D7790" t="s">
        <v>16</v>
      </c>
      <c r="E7790">
        <v>1</v>
      </c>
      <c r="F7790">
        <v>1</v>
      </c>
      <c r="G7790" t="s">
        <v>148</v>
      </c>
      <c r="H7790">
        <v>1</v>
      </c>
      <c r="I7790">
        <v>1</v>
      </c>
      <c r="J7790" t="s">
        <v>14</v>
      </c>
      <c r="K7790" s="40" t="s">
        <v>148</v>
      </c>
    </row>
    <row r="7791" spans="1:11" x14ac:dyDescent="0.25">
      <c r="A7791">
        <v>678771822</v>
      </c>
      <c r="B7791" s="1">
        <v>45702</v>
      </c>
      <c r="C7791" t="s">
        <v>27</v>
      </c>
      <c r="D7791" t="s">
        <v>12</v>
      </c>
      <c r="G7791" t="s">
        <v>148</v>
      </c>
      <c r="H7791">
        <v>1</v>
      </c>
      <c r="I7791">
        <v>1</v>
      </c>
      <c r="J7791" t="s">
        <v>14</v>
      </c>
      <c r="K7791" s="40" t="s">
        <v>148</v>
      </c>
    </row>
    <row r="7792" spans="1:11" x14ac:dyDescent="0.25">
      <c r="A7792">
        <v>230940179</v>
      </c>
      <c r="B7792" s="1">
        <v>43450</v>
      </c>
      <c r="C7792" t="s">
        <v>11</v>
      </c>
      <c r="D7792" t="s">
        <v>12</v>
      </c>
      <c r="F7792">
        <v>0.05</v>
      </c>
      <c r="G7792" t="s">
        <v>148</v>
      </c>
      <c r="H7792">
        <v>1</v>
      </c>
      <c r="I7792">
        <v>1</v>
      </c>
      <c r="J7792" t="s">
        <v>14</v>
      </c>
      <c r="K7792" s="40" t="s">
        <v>149</v>
      </c>
    </row>
    <row r="7793" spans="1:11" x14ac:dyDescent="0.25">
      <c r="A7793">
        <v>46033543</v>
      </c>
      <c r="B7793" s="1">
        <v>42284</v>
      </c>
      <c r="C7793" t="s">
        <v>27</v>
      </c>
      <c r="D7793" t="s">
        <v>16</v>
      </c>
      <c r="E7793">
        <v>1</v>
      </c>
      <c r="F7793">
        <v>0.74</v>
      </c>
      <c r="G7793" t="s">
        <v>148</v>
      </c>
      <c r="H7793">
        <v>2</v>
      </c>
      <c r="I7793">
        <v>2</v>
      </c>
      <c r="J7793" t="s">
        <v>14</v>
      </c>
      <c r="K7793" s="40" t="s">
        <v>149</v>
      </c>
    </row>
    <row r="7794" spans="1:11" x14ac:dyDescent="0.25">
      <c r="A7794">
        <v>679419006</v>
      </c>
      <c r="B7794" s="1">
        <v>45705</v>
      </c>
      <c r="C7794" t="s">
        <v>11</v>
      </c>
      <c r="D7794" t="s">
        <v>16</v>
      </c>
      <c r="E7794">
        <v>1</v>
      </c>
      <c r="F7794">
        <v>1</v>
      </c>
      <c r="G7794" t="s">
        <v>148</v>
      </c>
      <c r="H7794">
        <v>1</v>
      </c>
      <c r="I7794">
        <v>1</v>
      </c>
      <c r="J7794" t="s">
        <v>14</v>
      </c>
      <c r="K7794" s="40" t="s">
        <v>149</v>
      </c>
    </row>
    <row r="7795" spans="1:11" x14ac:dyDescent="0.25">
      <c r="A7795">
        <v>46420978</v>
      </c>
      <c r="B7795" s="1">
        <v>42289</v>
      </c>
      <c r="C7795" t="s">
        <v>11</v>
      </c>
      <c r="D7795" t="s">
        <v>16</v>
      </c>
      <c r="E7795">
        <v>1</v>
      </c>
      <c r="F7795">
        <v>0.8</v>
      </c>
      <c r="G7795" t="s">
        <v>148</v>
      </c>
      <c r="H7795">
        <v>3</v>
      </c>
      <c r="I7795">
        <v>3</v>
      </c>
      <c r="J7795" t="s">
        <v>14</v>
      </c>
      <c r="K7795" s="40" t="s">
        <v>149</v>
      </c>
    </row>
    <row r="7796" spans="1:11" x14ac:dyDescent="0.25">
      <c r="A7796">
        <v>676432076</v>
      </c>
      <c r="B7796" s="1">
        <v>45689</v>
      </c>
      <c r="C7796" t="s">
        <v>27</v>
      </c>
      <c r="D7796" t="s">
        <v>17</v>
      </c>
      <c r="E7796">
        <v>0.75</v>
      </c>
      <c r="F7796">
        <v>0.63</v>
      </c>
      <c r="G7796" t="s">
        <v>148</v>
      </c>
      <c r="H7796">
        <v>2</v>
      </c>
      <c r="I7796">
        <v>2</v>
      </c>
      <c r="J7796" t="s">
        <v>22</v>
      </c>
      <c r="K7796" s="40" t="s">
        <v>149</v>
      </c>
    </row>
    <row r="7797" spans="1:11" x14ac:dyDescent="0.25">
      <c r="A7797">
        <v>27064236</v>
      </c>
      <c r="B7797" s="1">
        <v>42036</v>
      </c>
      <c r="C7797" t="s">
        <v>11</v>
      </c>
      <c r="D7797" t="s">
        <v>16</v>
      </c>
      <c r="E7797">
        <v>1</v>
      </c>
      <c r="F7797">
        <v>1</v>
      </c>
      <c r="G7797" t="s">
        <v>148</v>
      </c>
      <c r="H7797">
        <v>1</v>
      </c>
      <c r="I7797">
        <v>2</v>
      </c>
      <c r="J7797" t="s">
        <v>14</v>
      </c>
      <c r="K7797" s="40" t="s">
        <v>149</v>
      </c>
    </row>
    <row r="7798" spans="1:11" x14ac:dyDescent="0.25">
      <c r="A7798">
        <v>676997730</v>
      </c>
      <c r="B7798" s="1">
        <v>45692</v>
      </c>
      <c r="C7798" t="s">
        <v>27</v>
      </c>
      <c r="D7798" t="s">
        <v>16</v>
      </c>
      <c r="E7798">
        <v>0.86</v>
      </c>
      <c r="F7798">
        <v>1</v>
      </c>
      <c r="G7798" t="s">
        <v>148</v>
      </c>
      <c r="H7798">
        <v>1</v>
      </c>
      <c r="I7798">
        <v>1</v>
      </c>
      <c r="J7798" t="s">
        <v>14</v>
      </c>
      <c r="K7798" s="40" t="s">
        <v>149</v>
      </c>
    </row>
    <row r="7799" spans="1:11" x14ac:dyDescent="0.25">
      <c r="A7799">
        <v>556849979</v>
      </c>
      <c r="B7799" s="1">
        <v>45307</v>
      </c>
      <c r="C7799" t="s">
        <v>27</v>
      </c>
      <c r="D7799" t="s">
        <v>21</v>
      </c>
      <c r="E7799">
        <v>1</v>
      </c>
      <c r="F7799">
        <v>0</v>
      </c>
      <c r="G7799" t="s">
        <v>148</v>
      </c>
      <c r="H7799">
        <v>2</v>
      </c>
      <c r="I7799">
        <v>3</v>
      </c>
      <c r="J7799" t="s">
        <v>14</v>
      </c>
      <c r="K7799" s="40" t="s">
        <v>148</v>
      </c>
    </row>
    <row r="7800" spans="1:11" x14ac:dyDescent="0.25">
      <c r="A7800">
        <v>52293595</v>
      </c>
      <c r="B7800" s="1">
        <v>42364</v>
      </c>
      <c r="C7800" t="s">
        <v>11</v>
      </c>
      <c r="D7800" t="s">
        <v>16</v>
      </c>
      <c r="E7800">
        <v>0.9</v>
      </c>
      <c r="F7800">
        <v>0.93</v>
      </c>
      <c r="G7800" t="s">
        <v>148</v>
      </c>
      <c r="H7800">
        <v>1</v>
      </c>
      <c r="I7800">
        <v>1</v>
      </c>
      <c r="J7800" t="s">
        <v>14</v>
      </c>
      <c r="K7800" s="40" t="s">
        <v>149</v>
      </c>
    </row>
    <row r="7801" spans="1:11" x14ac:dyDescent="0.25">
      <c r="A7801">
        <v>357703788</v>
      </c>
      <c r="B7801" s="1">
        <v>44033</v>
      </c>
      <c r="C7801" t="s">
        <v>27</v>
      </c>
      <c r="D7801" t="s">
        <v>12</v>
      </c>
      <c r="G7801" t="s">
        <v>148</v>
      </c>
      <c r="H7801">
        <v>1</v>
      </c>
      <c r="I7801">
        <v>1</v>
      </c>
      <c r="J7801" t="s">
        <v>14</v>
      </c>
      <c r="K7801" s="40" t="s">
        <v>149</v>
      </c>
    </row>
    <row r="7802" spans="1:11" x14ac:dyDescent="0.25">
      <c r="A7802">
        <v>678780979</v>
      </c>
      <c r="B7802" s="1">
        <v>45702</v>
      </c>
      <c r="C7802" t="s">
        <v>27</v>
      </c>
      <c r="D7802" t="s">
        <v>16</v>
      </c>
      <c r="E7802">
        <v>1</v>
      </c>
      <c r="F7802">
        <v>1</v>
      </c>
      <c r="G7802" t="s">
        <v>148</v>
      </c>
      <c r="H7802">
        <v>1</v>
      </c>
      <c r="I7802">
        <v>1</v>
      </c>
      <c r="J7802" t="s">
        <v>14</v>
      </c>
      <c r="K7802" s="40" t="s">
        <v>148</v>
      </c>
    </row>
    <row r="7803" spans="1:11" x14ac:dyDescent="0.25">
      <c r="A7803">
        <v>168868481</v>
      </c>
      <c r="B7803" s="1">
        <v>43120</v>
      </c>
      <c r="C7803" t="s">
        <v>11</v>
      </c>
      <c r="D7803" t="s">
        <v>16</v>
      </c>
      <c r="E7803">
        <v>1</v>
      </c>
      <c r="F7803">
        <v>0.5</v>
      </c>
      <c r="G7803" t="s">
        <v>148</v>
      </c>
      <c r="H7803">
        <v>1</v>
      </c>
      <c r="I7803">
        <v>1</v>
      </c>
      <c r="J7803" t="s">
        <v>14</v>
      </c>
      <c r="K7803" s="40" t="s">
        <v>149</v>
      </c>
    </row>
    <row r="7804" spans="1:11" x14ac:dyDescent="0.25">
      <c r="A7804">
        <v>679522594</v>
      </c>
      <c r="B7804" s="1">
        <v>45706</v>
      </c>
      <c r="C7804" t="s">
        <v>27</v>
      </c>
      <c r="D7804" t="s">
        <v>16</v>
      </c>
      <c r="E7804">
        <v>1</v>
      </c>
      <c r="F7804">
        <v>1</v>
      </c>
      <c r="G7804" t="s">
        <v>148</v>
      </c>
      <c r="H7804">
        <v>1</v>
      </c>
      <c r="I7804">
        <v>1</v>
      </c>
      <c r="J7804" t="s">
        <v>14</v>
      </c>
      <c r="K7804" s="40" t="s">
        <v>149</v>
      </c>
    </row>
    <row r="7805" spans="1:11" x14ac:dyDescent="0.25">
      <c r="A7805">
        <v>677291836</v>
      </c>
      <c r="B7805" s="1">
        <v>45694</v>
      </c>
      <c r="C7805" t="s">
        <v>27</v>
      </c>
      <c r="D7805" t="s">
        <v>16</v>
      </c>
      <c r="E7805">
        <v>1</v>
      </c>
      <c r="F7805">
        <v>1</v>
      </c>
      <c r="G7805" t="s">
        <v>148</v>
      </c>
      <c r="H7805">
        <v>2</v>
      </c>
      <c r="I7805">
        <v>2</v>
      </c>
      <c r="J7805" t="s">
        <v>14</v>
      </c>
      <c r="K7805" s="40" t="s">
        <v>148</v>
      </c>
    </row>
    <row r="7806" spans="1:11" x14ac:dyDescent="0.25">
      <c r="A7806">
        <v>77054031</v>
      </c>
      <c r="B7806" s="1">
        <v>42532</v>
      </c>
      <c r="C7806" t="s">
        <v>27</v>
      </c>
      <c r="D7806" t="s">
        <v>16</v>
      </c>
      <c r="E7806">
        <v>1</v>
      </c>
      <c r="F7806">
        <v>1</v>
      </c>
      <c r="G7806" t="s">
        <v>148</v>
      </c>
      <c r="H7806">
        <v>1</v>
      </c>
      <c r="I7806">
        <v>1</v>
      </c>
      <c r="J7806" t="s">
        <v>14</v>
      </c>
      <c r="K7806" s="40" t="s">
        <v>149</v>
      </c>
    </row>
    <row r="7807" spans="1:11" x14ac:dyDescent="0.25">
      <c r="A7807">
        <v>463662607</v>
      </c>
      <c r="B7807" s="1">
        <v>44723</v>
      </c>
      <c r="C7807" t="s">
        <v>27</v>
      </c>
      <c r="D7807" t="s">
        <v>16</v>
      </c>
      <c r="E7807">
        <v>1</v>
      </c>
      <c r="F7807">
        <v>0.8</v>
      </c>
      <c r="G7807" t="s">
        <v>148</v>
      </c>
      <c r="H7807">
        <v>2</v>
      </c>
      <c r="I7807">
        <v>5</v>
      </c>
      <c r="J7807" t="s">
        <v>14</v>
      </c>
      <c r="K7807" s="40" t="s">
        <v>149</v>
      </c>
    </row>
    <row r="7808" spans="1:11" x14ac:dyDescent="0.25">
      <c r="A7808">
        <v>402044260</v>
      </c>
      <c r="B7808" s="1">
        <v>44333</v>
      </c>
      <c r="C7808" t="s">
        <v>11</v>
      </c>
      <c r="D7808" t="s">
        <v>16</v>
      </c>
      <c r="E7808">
        <v>1</v>
      </c>
      <c r="F7808">
        <v>0.7</v>
      </c>
      <c r="G7808" t="s">
        <v>148</v>
      </c>
      <c r="H7808">
        <v>1</v>
      </c>
      <c r="I7808">
        <v>1</v>
      </c>
      <c r="J7808" t="s">
        <v>22</v>
      </c>
      <c r="K7808" s="40" t="s">
        <v>149</v>
      </c>
    </row>
    <row r="7809" spans="1:11" x14ac:dyDescent="0.25">
      <c r="A7809">
        <v>472112445</v>
      </c>
      <c r="B7809" s="1">
        <v>44770</v>
      </c>
      <c r="C7809" t="s">
        <v>11</v>
      </c>
      <c r="D7809" t="s">
        <v>17</v>
      </c>
      <c r="E7809">
        <v>1</v>
      </c>
      <c r="F7809">
        <v>1</v>
      </c>
      <c r="G7809" t="s">
        <v>148</v>
      </c>
      <c r="H7809">
        <v>1</v>
      </c>
      <c r="I7809">
        <v>1</v>
      </c>
      <c r="J7809" t="s">
        <v>14</v>
      </c>
      <c r="K7809" s="40" t="s">
        <v>149</v>
      </c>
    </row>
    <row r="7810" spans="1:11" x14ac:dyDescent="0.25">
      <c r="A7810">
        <v>249900587</v>
      </c>
      <c r="B7810" s="1">
        <v>43543</v>
      </c>
      <c r="C7810" t="s">
        <v>27</v>
      </c>
      <c r="D7810" t="s">
        <v>16</v>
      </c>
      <c r="E7810">
        <v>0.86</v>
      </c>
      <c r="F7810">
        <v>0.67</v>
      </c>
      <c r="G7810" t="s">
        <v>148</v>
      </c>
      <c r="H7810">
        <v>1</v>
      </c>
      <c r="I7810">
        <v>1</v>
      </c>
      <c r="J7810" t="s">
        <v>22</v>
      </c>
      <c r="K7810" s="40" t="s">
        <v>149</v>
      </c>
    </row>
    <row r="7811" spans="1:11" x14ac:dyDescent="0.25">
      <c r="A7811">
        <v>69060084</v>
      </c>
      <c r="B7811" s="1">
        <v>42486</v>
      </c>
      <c r="C7811" t="s">
        <v>11</v>
      </c>
      <c r="D7811" t="s">
        <v>17</v>
      </c>
      <c r="E7811">
        <v>1</v>
      </c>
      <c r="F7811">
        <v>0.6</v>
      </c>
      <c r="G7811" t="s">
        <v>148</v>
      </c>
      <c r="H7811">
        <v>1</v>
      </c>
      <c r="I7811">
        <v>1</v>
      </c>
      <c r="J7811" t="s">
        <v>14</v>
      </c>
      <c r="K7811" s="40" t="s">
        <v>149</v>
      </c>
    </row>
    <row r="7812" spans="1:11" x14ac:dyDescent="0.25">
      <c r="A7812">
        <v>679560916</v>
      </c>
      <c r="B7812" s="1">
        <v>45706</v>
      </c>
      <c r="C7812" t="s">
        <v>27</v>
      </c>
      <c r="D7812" t="s">
        <v>12</v>
      </c>
      <c r="G7812" t="s">
        <v>148</v>
      </c>
      <c r="H7812">
        <v>4</v>
      </c>
      <c r="I7812">
        <v>5</v>
      </c>
      <c r="J7812" t="s">
        <v>14</v>
      </c>
      <c r="K7812" s="40" t="s">
        <v>148</v>
      </c>
    </row>
    <row r="7813" spans="1:11" x14ac:dyDescent="0.25">
      <c r="A7813">
        <v>288048887</v>
      </c>
      <c r="B7813" s="1">
        <v>43699</v>
      </c>
      <c r="C7813" t="s">
        <v>11</v>
      </c>
      <c r="D7813" t="s">
        <v>17</v>
      </c>
      <c r="E7813">
        <v>1</v>
      </c>
      <c r="F7813">
        <v>1</v>
      </c>
      <c r="G7813" t="s">
        <v>148</v>
      </c>
      <c r="H7813">
        <v>1</v>
      </c>
      <c r="I7813">
        <v>1</v>
      </c>
      <c r="J7813" t="s">
        <v>14</v>
      </c>
      <c r="K7813" s="40" t="s">
        <v>149</v>
      </c>
    </row>
    <row r="7814" spans="1:11" x14ac:dyDescent="0.25">
      <c r="A7814">
        <v>185122020</v>
      </c>
      <c r="B7814" s="1">
        <v>43209</v>
      </c>
      <c r="C7814" t="s">
        <v>11</v>
      </c>
      <c r="D7814" t="s">
        <v>21</v>
      </c>
      <c r="E7814">
        <v>1</v>
      </c>
      <c r="F7814">
        <v>1</v>
      </c>
      <c r="G7814" t="s">
        <v>148</v>
      </c>
      <c r="H7814">
        <v>2</v>
      </c>
      <c r="I7814">
        <v>2</v>
      </c>
      <c r="J7814" t="s">
        <v>22</v>
      </c>
      <c r="K7814" s="40" t="s">
        <v>149</v>
      </c>
    </row>
    <row r="7815" spans="1:11" x14ac:dyDescent="0.25">
      <c r="A7815">
        <v>2366949</v>
      </c>
      <c r="B7815" s="1">
        <v>41043</v>
      </c>
      <c r="C7815" t="s">
        <v>11</v>
      </c>
      <c r="D7815" t="s">
        <v>16</v>
      </c>
      <c r="E7815">
        <v>1</v>
      </c>
      <c r="F7815">
        <v>0.89</v>
      </c>
      <c r="G7815" t="s">
        <v>148</v>
      </c>
      <c r="H7815">
        <v>10</v>
      </c>
      <c r="I7815">
        <v>53</v>
      </c>
      <c r="J7815" t="s">
        <v>14</v>
      </c>
      <c r="K7815" s="40" t="s">
        <v>149</v>
      </c>
    </row>
    <row r="7816" spans="1:11" x14ac:dyDescent="0.25">
      <c r="A7816">
        <v>654827814</v>
      </c>
      <c r="B7816" s="1">
        <v>45565</v>
      </c>
      <c r="C7816" t="s">
        <v>27</v>
      </c>
      <c r="D7816" t="s">
        <v>20</v>
      </c>
      <c r="E7816">
        <v>0.14000000000000001</v>
      </c>
      <c r="F7816">
        <v>0.14000000000000001</v>
      </c>
      <c r="G7816" t="s">
        <v>148</v>
      </c>
      <c r="H7816">
        <v>2</v>
      </c>
      <c r="I7816">
        <v>2</v>
      </c>
      <c r="J7816" t="s">
        <v>14</v>
      </c>
      <c r="K7816" s="40" t="s">
        <v>149</v>
      </c>
    </row>
    <row r="7817" spans="1:11" x14ac:dyDescent="0.25">
      <c r="A7817">
        <v>680555112</v>
      </c>
      <c r="B7817" s="1">
        <v>45711</v>
      </c>
      <c r="C7817" t="s">
        <v>27</v>
      </c>
      <c r="D7817" t="s">
        <v>21</v>
      </c>
      <c r="E7817">
        <v>1</v>
      </c>
      <c r="G7817" t="s">
        <v>148</v>
      </c>
      <c r="H7817">
        <v>1</v>
      </c>
      <c r="I7817">
        <v>1</v>
      </c>
      <c r="J7817" t="s">
        <v>14</v>
      </c>
      <c r="K7817" s="40" t="s">
        <v>149</v>
      </c>
    </row>
    <row r="7818" spans="1:11" x14ac:dyDescent="0.25">
      <c r="A7818">
        <v>263440861</v>
      </c>
      <c r="B7818" s="1">
        <v>43607</v>
      </c>
      <c r="C7818" t="s">
        <v>11</v>
      </c>
      <c r="D7818" t="s">
        <v>17</v>
      </c>
      <c r="E7818">
        <v>1</v>
      </c>
      <c r="F7818">
        <v>0</v>
      </c>
      <c r="G7818" t="s">
        <v>148</v>
      </c>
      <c r="H7818">
        <v>1</v>
      </c>
      <c r="I7818">
        <v>1</v>
      </c>
      <c r="J7818" t="s">
        <v>14</v>
      </c>
      <c r="K7818" s="40" t="s">
        <v>149</v>
      </c>
    </row>
    <row r="7819" spans="1:11" x14ac:dyDescent="0.25">
      <c r="A7819">
        <v>239051301</v>
      </c>
      <c r="B7819" s="1">
        <v>43491</v>
      </c>
      <c r="C7819" t="s">
        <v>11</v>
      </c>
      <c r="D7819" t="s">
        <v>17</v>
      </c>
      <c r="E7819">
        <v>1</v>
      </c>
      <c r="F7819">
        <v>1</v>
      </c>
      <c r="G7819" t="s">
        <v>148</v>
      </c>
      <c r="H7819">
        <v>2</v>
      </c>
      <c r="I7819">
        <v>4</v>
      </c>
      <c r="J7819" t="s">
        <v>14</v>
      </c>
      <c r="K7819" s="40" t="s">
        <v>149</v>
      </c>
    </row>
    <row r="7820" spans="1:11" x14ac:dyDescent="0.25">
      <c r="A7820">
        <v>679808880</v>
      </c>
      <c r="B7820" s="1">
        <v>45707</v>
      </c>
      <c r="C7820" t="s">
        <v>27</v>
      </c>
      <c r="D7820" t="s">
        <v>16</v>
      </c>
      <c r="E7820">
        <v>1</v>
      </c>
      <c r="F7820">
        <v>1</v>
      </c>
      <c r="G7820" t="s">
        <v>148</v>
      </c>
      <c r="H7820">
        <v>1</v>
      </c>
      <c r="I7820">
        <v>1</v>
      </c>
      <c r="J7820" t="s">
        <v>22</v>
      </c>
      <c r="K7820" s="40" t="s">
        <v>149</v>
      </c>
    </row>
    <row r="7821" spans="1:11" x14ac:dyDescent="0.25">
      <c r="A7821">
        <v>679898548</v>
      </c>
      <c r="B7821" s="1">
        <v>45708</v>
      </c>
      <c r="C7821" t="s">
        <v>27</v>
      </c>
      <c r="D7821" t="s">
        <v>21</v>
      </c>
      <c r="E7821">
        <v>1</v>
      </c>
      <c r="F7821">
        <v>1</v>
      </c>
      <c r="G7821" t="s">
        <v>148</v>
      </c>
      <c r="H7821">
        <v>1</v>
      </c>
      <c r="I7821">
        <v>1</v>
      </c>
      <c r="J7821" t="s">
        <v>14</v>
      </c>
      <c r="K7821" s="40" t="s">
        <v>149</v>
      </c>
    </row>
    <row r="7822" spans="1:11" x14ac:dyDescent="0.25">
      <c r="A7822">
        <v>78779658</v>
      </c>
      <c r="B7822" s="1">
        <v>42541</v>
      </c>
      <c r="C7822" t="s">
        <v>11</v>
      </c>
      <c r="D7822" t="s">
        <v>12</v>
      </c>
      <c r="F7822">
        <v>1</v>
      </c>
      <c r="G7822" t="s">
        <v>148</v>
      </c>
      <c r="H7822">
        <v>1</v>
      </c>
      <c r="I7822">
        <v>6</v>
      </c>
      <c r="J7822" t="s">
        <v>18</v>
      </c>
      <c r="K7822" s="40" t="s">
        <v>149</v>
      </c>
    </row>
    <row r="7823" spans="1:11" x14ac:dyDescent="0.25">
      <c r="A7823">
        <v>680681693</v>
      </c>
      <c r="B7823" s="1">
        <v>45712</v>
      </c>
      <c r="C7823" t="s">
        <v>27</v>
      </c>
      <c r="D7823" t="s">
        <v>12</v>
      </c>
      <c r="G7823" t="s">
        <v>148</v>
      </c>
      <c r="H7823">
        <v>1</v>
      </c>
      <c r="I7823">
        <v>1</v>
      </c>
      <c r="J7823" t="s">
        <v>14</v>
      </c>
      <c r="K7823" s="40" t="s">
        <v>149</v>
      </c>
    </row>
    <row r="7824" spans="1:11" x14ac:dyDescent="0.25">
      <c r="A7824">
        <v>677515463</v>
      </c>
      <c r="B7824" s="1">
        <v>45695</v>
      </c>
      <c r="C7824" t="s">
        <v>27</v>
      </c>
      <c r="D7824" t="s">
        <v>16</v>
      </c>
      <c r="E7824">
        <v>1</v>
      </c>
      <c r="F7824">
        <v>1</v>
      </c>
      <c r="G7824" t="s">
        <v>148</v>
      </c>
      <c r="H7824">
        <v>1</v>
      </c>
      <c r="I7824">
        <v>1</v>
      </c>
      <c r="J7824" t="s">
        <v>14</v>
      </c>
      <c r="K7824" s="40" t="s">
        <v>149</v>
      </c>
    </row>
    <row r="7825" spans="1:11" x14ac:dyDescent="0.25">
      <c r="A7825">
        <v>515944521</v>
      </c>
      <c r="B7825" s="1">
        <v>45068</v>
      </c>
      <c r="C7825" t="s">
        <v>27</v>
      </c>
      <c r="D7825" t="s">
        <v>21</v>
      </c>
      <c r="E7825">
        <v>0.67</v>
      </c>
      <c r="F7825">
        <v>1</v>
      </c>
      <c r="G7825" t="s">
        <v>148</v>
      </c>
      <c r="H7825">
        <v>3</v>
      </c>
      <c r="I7825">
        <v>3</v>
      </c>
      <c r="J7825" t="s">
        <v>22</v>
      </c>
      <c r="K7825" s="40" t="s">
        <v>149</v>
      </c>
    </row>
    <row r="7826" spans="1:11" x14ac:dyDescent="0.25">
      <c r="A7826">
        <v>679835647</v>
      </c>
      <c r="B7826" s="1">
        <v>45707</v>
      </c>
      <c r="C7826" t="s">
        <v>11</v>
      </c>
      <c r="D7826" t="s">
        <v>16</v>
      </c>
      <c r="E7826">
        <v>0.98</v>
      </c>
      <c r="F7826">
        <v>1</v>
      </c>
      <c r="G7826" t="s">
        <v>148</v>
      </c>
      <c r="H7826">
        <v>1</v>
      </c>
      <c r="I7826">
        <v>1</v>
      </c>
      <c r="J7826" t="s">
        <v>14</v>
      </c>
      <c r="K7826" s="40" t="s">
        <v>149</v>
      </c>
    </row>
    <row r="7827" spans="1:11" x14ac:dyDescent="0.25">
      <c r="A7827">
        <v>98141211</v>
      </c>
      <c r="B7827" s="1">
        <v>42648</v>
      </c>
      <c r="C7827" t="s">
        <v>11</v>
      </c>
      <c r="D7827" t="s">
        <v>21</v>
      </c>
      <c r="E7827">
        <v>0.88</v>
      </c>
      <c r="F7827">
        <v>0</v>
      </c>
      <c r="G7827" t="s">
        <v>148</v>
      </c>
      <c r="H7827">
        <v>1</v>
      </c>
      <c r="I7827">
        <v>3</v>
      </c>
      <c r="J7827" t="s">
        <v>14</v>
      </c>
      <c r="K7827" s="40" t="s">
        <v>149</v>
      </c>
    </row>
    <row r="7828" spans="1:11" x14ac:dyDescent="0.25">
      <c r="A7828">
        <v>567664814</v>
      </c>
      <c r="B7828" s="1">
        <v>45369</v>
      </c>
      <c r="C7828" t="s">
        <v>27</v>
      </c>
      <c r="D7828" t="s">
        <v>20</v>
      </c>
      <c r="E7828">
        <v>0.46</v>
      </c>
      <c r="F7828">
        <v>1</v>
      </c>
      <c r="G7828" t="s">
        <v>148</v>
      </c>
      <c r="H7828">
        <v>4</v>
      </c>
      <c r="I7828">
        <v>4</v>
      </c>
      <c r="J7828" t="s">
        <v>14</v>
      </c>
      <c r="K7828" s="40" t="s">
        <v>149</v>
      </c>
    </row>
    <row r="7829" spans="1:11" x14ac:dyDescent="0.25">
      <c r="A7829">
        <v>679227296</v>
      </c>
      <c r="B7829" s="1">
        <v>45704</v>
      </c>
      <c r="C7829" t="s">
        <v>27</v>
      </c>
      <c r="D7829" t="s">
        <v>16</v>
      </c>
      <c r="E7829">
        <v>0.93</v>
      </c>
      <c r="F7829">
        <v>0.8</v>
      </c>
      <c r="G7829" t="s">
        <v>148</v>
      </c>
      <c r="H7829">
        <v>2</v>
      </c>
      <c r="I7829">
        <v>3</v>
      </c>
      <c r="J7829" t="s">
        <v>14</v>
      </c>
      <c r="K7829" s="40" t="s">
        <v>149</v>
      </c>
    </row>
    <row r="7830" spans="1:11" x14ac:dyDescent="0.25">
      <c r="A7830">
        <v>680750361</v>
      </c>
      <c r="B7830" s="1">
        <v>45712</v>
      </c>
      <c r="C7830" t="s">
        <v>27</v>
      </c>
      <c r="D7830" t="s">
        <v>12</v>
      </c>
      <c r="F7830">
        <v>0.5</v>
      </c>
      <c r="G7830" t="s">
        <v>148</v>
      </c>
      <c r="H7830">
        <v>1</v>
      </c>
      <c r="I7830">
        <v>2</v>
      </c>
      <c r="J7830" t="s">
        <v>14</v>
      </c>
      <c r="K7830" s="40" t="s">
        <v>149</v>
      </c>
    </row>
    <row r="7831" spans="1:11" x14ac:dyDescent="0.25">
      <c r="A7831">
        <v>680769616</v>
      </c>
      <c r="B7831" s="1">
        <v>45712</v>
      </c>
      <c r="C7831" t="s">
        <v>27</v>
      </c>
      <c r="D7831" t="s">
        <v>12</v>
      </c>
      <c r="F7831">
        <v>0.5</v>
      </c>
      <c r="G7831" t="s">
        <v>148</v>
      </c>
      <c r="H7831">
        <v>1</v>
      </c>
      <c r="I7831">
        <v>1</v>
      </c>
      <c r="J7831" t="s">
        <v>22</v>
      </c>
      <c r="K7831" s="40" t="s">
        <v>149</v>
      </c>
    </row>
    <row r="7832" spans="1:11" x14ac:dyDescent="0.25">
      <c r="A7832">
        <v>677116528</v>
      </c>
      <c r="B7832" s="1">
        <v>45693</v>
      </c>
      <c r="C7832" t="s">
        <v>11</v>
      </c>
      <c r="D7832" t="s">
        <v>16</v>
      </c>
      <c r="E7832">
        <v>1</v>
      </c>
      <c r="F7832">
        <v>0.96</v>
      </c>
      <c r="G7832" t="s">
        <v>148</v>
      </c>
      <c r="H7832">
        <v>4</v>
      </c>
      <c r="I7832">
        <v>6</v>
      </c>
      <c r="J7832" t="s">
        <v>14</v>
      </c>
      <c r="K7832" s="40" t="s">
        <v>149</v>
      </c>
    </row>
    <row r="7833" spans="1:11" x14ac:dyDescent="0.25">
      <c r="A7833">
        <v>677819224</v>
      </c>
      <c r="B7833" s="1">
        <v>45697</v>
      </c>
      <c r="C7833" t="s">
        <v>27</v>
      </c>
      <c r="D7833" t="s">
        <v>17</v>
      </c>
      <c r="E7833">
        <v>0.93</v>
      </c>
      <c r="F7833">
        <v>0.88</v>
      </c>
      <c r="G7833" t="s">
        <v>148</v>
      </c>
      <c r="H7833">
        <v>1</v>
      </c>
      <c r="I7833">
        <v>1</v>
      </c>
      <c r="J7833" t="s">
        <v>14</v>
      </c>
      <c r="K7833" s="40" t="s">
        <v>149</v>
      </c>
    </row>
    <row r="7834" spans="1:11" x14ac:dyDescent="0.25">
      <c r="A7834">
        <v>201741093</v>
      </c>
      <c r="B7834" s="1">
        <v>43293</v>
      </c>
      <c r="C7834" t="s">
        <v>27</v>
      </c>
      <c r="D7834" t="s">
        <v>16</v>
      </c>
      <c r="E7834">
        <v>0.98</v>
      </c>
      <c r="F7834">
        <v>0.86</v>
      </c>
      <c r="G7834" t="s">
        <v>148</v>
      </c>
      <c r="H7834">
        <v>636</v>
      </c>
      <c r="I7834">
        <v>2733</v>
      </c>
      <c r="J7834" t="s">
        <v>14</v>
      </c>
      <c r="K7834" s="40" t="s">
        <v>149</v>
      </c>
    </row>
    <row r="7835" spans="1:11" x14ac:dyDescent="0.25">
      <c r="A7835">
        <v>241514238</v>
      </c>
      <c r="B7835" s="1">
        <v>43502</v>
      </c>
      <c r="C7835" t="s">
        <v>11</v>
      </c>
      <c r="D7835" t="s">
        <v>21</v>
      </c>
      <c r="E7835">
        <v>0.5</v>
      </c>
      <c r="F7835">
        <v>0.14000000000000001</v>
      </c>
      <c r="G7835" t="s">
        <v>148</v>
      </c>
      <c r="H7835">
        <v>1</v>
      </c>
      <c r="I7835">
        <v>1</v>
      </c>
      <c r="J7835" t="s">
        <v>14</v>
      </c>
      <c r="K7835" s="40" t="s">
        <v>149</v>
      </c>
    </row>
    <row r="7836" spans="1:11" x14ac:dyDescent="0.25">
      <c r="A7836">
        <v>405115451</v>
      </c>
      <c r="B7836" s="1">
        <v>44350</v>
      </c>
      <c r="C7836" t="s">
        <v>11</v>
      </c>
      <c r="D7836" t="s">
        <v>16</v>
      </c>
      <c r="E7836">
        <v>1</v>
      </c>
      <c r="F7836">
        <v>1</v>
      </c>
      <c r="G7836" t="s">
        <v>148</v>
      </c>
      <c r="H7836">
        <v>1</v>
      </c>
      <c r="I7836">
        <v>1</v>
      </c>
      <c r="J7836" t="s">
        <v>14</v>
      </c>
      <c r="K7836" s="40" t="s">
        <v>149</v>
      </c>
    </row>
    <row r="7837" spans="1:11" x14ac:dyDescent="0.25">
      <c r="A7837">
        <v>512391799</v>
      </c>
      <c r="B7837" s="1">
        <v>45045</v>
      </c>
      <c r="C7837" t="s">
        <v>11</v>
      </c>
      <c r="D7837" t="s">
        <v>16</v>
      </c>
      <c r="E7837">
        <v>1</v>
      </c>
      <c r="F7837">
        <v>0.94</v>
      </c>
      <c r="G7837" t="s">
        <v>148</v>
      </c>
      <c r="H7837">
        <v>1</v>
      </c>
      <c r="I7837">
        <v>1</v>
      </c>
      <c r="J7837" t="s">
        <v>14</v>
      </c>
      <c r="K7837" s="40" t="s">
        <v>149</v>
      </c>
    </row>
    <row r="7838" spans="1:11" x14ac:dyDescent="0.25">
      <c r="A7838">
        <v>676972720</v>
      </c>
      <c r="B7838" s="1">
        <v>45692</v>
      </c>
      <c r="C7838" t="s">
        <v>27</v>
      </c>
      <c r="D7838" t="s">
        <v>17</v>
      </c>
      <c r="E7838">
        <v>1</v>
      </c>
      <c r="G7838" t="s">
        <v>148</v>
      </c>
      <c r="H7838">
        <v>1</v>
      </c>
      <c r="I7838">
        <v>1</v>
      </c>
      <c r="J7838" t="s">
        <v>14</v>
      </c>
      <c r="K7838" s="40" t="s">
        <v>149</v>
      </c>
    </row>
    <row r="7839" spans="1:11" x14ac:dyDescent="0.25">
      <c r="A7839">
        <v>21304445</v>
      </c>
      <c r="B7839" s="1">
        <v>41896</v>
      </c>
      <c r="C7839" t="s">
        <v>11</v>
      </c>
      <c r="D7839" t="s">
        <v>16</v>
      </c>
      <c r="E7839">
        <v>0.97</v>
      </c>
      <c r="F7839">
        <v>1</v>
      </c>
      <c r="G7839" t="s">
        <v>148</v>
      </c>
      <c r="H7839">
        <v>33</v>
      </c>
      <c r="I7839">
        <v>33</v>
      </c>
      <c r="J7839" t="s">
        <v>14</v>
      </c>
      <c r="K7839" s="40" t="s">
        <v>149</v>
      </c>
    </row>
    <row r="7840" spans="1:11" x14ac:dyDescent="0.25">
      <c r="A7840">
        <v>156451310</v>
      </c>
      <c r="B7840" s="1">
        <v>43035</v>
      </c>
      <c r="C7840" t="s">
        <v>11</v>
      </c>
      <c r="D7840" t="s">
        <v>17</v>
      </c>
      <c r="E7840">
        <v>0.74</v>
      </c>
      <c r="F7840">
        <v>0.91</v>
      </c>
      <c r="G7840" t="s">
        <v>148</v>
      </c>
      <c r="H7840">
        <v>3</v>
      </c>
      <c r="I7840">
        <v>3</v>
      </c>
      <c r="J7840" t="s">
        <v>14</v>
      </c>
      <c r="K7840" s="40" t="s">
        <v>149</v>
      </c>
    </row>
    <row r="7841" spans="1:11" x14ac:dyDescent="0.25">
      <c r="A7841">
        <v>468240503</v>
      </c>
      <c r="B7841" s="1">
        <v>44749</v>
      </c>
      <c r="C7841" t="s">
        <v>11</v>
      </c>
      <c r="D7841" t="s">
        <v>16</v>
      </c>
      <c r="E7841">
        <v>1</v>
      </c>
      <c r="F7841">
        <v>0.97</v>
      </c>
      <c r="G7841" t="s">
        <v>148</v>
      </c>
      <c r="H7841">
        <v>1</v>
      </c>
      <c r="I7841">
        <v>1</v>
      </c>
      <c r="J7841" t="s">
        <v>14</v>
      </c>
      <c r="K7841" s="40" t="s">
        <v>149</v>
      </c>
    </row>
    <row r="7842" spans="1:11" x14ac:dyDescent="0.25">
      <c r="A7842">
        <v>41405632</v>
      </c>
      <c r="B7842" s="1">
        <v>42229</v>
      </c>
      <c r="C7842" t="s">
        <v>11</v>
      </c>
      <c r="D7842" t="s">
        <v>21</v>
      </c>
      <c r="E7842">
        <v>1</v>
      </c>
      <c r="F7842">
        <v>1</v>
      </c>
      <c r="G7842" t="s">
        <v>148</v>
      </c>
      <c r="H7842">
        <v>1</v>
      </c>
      <c r="I7842">
        <v>1</v>
      </c>
      <c r="J7842" t="s">
        <v>22</v>
      </c>
      <c r="K7842" s="40" t="s">
        <v>149</v>
      </c>
    </row>
    <row r="7843" spans="1:11" x14ac:dyDescent="0.25">
      <c r="A7843">
        <v>586211425</v>
      </c>
      <c r="B7843" s="1">
        <v>45471</v>
      </c>
      <c r="C7843" t="s">
        <v>27</v>
      </c>
      <c r="D7843" t="s">
        <v>16</v>
      </c>
      <c r="E7843">
        <v>1</v>
      </c>
      <c r="F7843">
        <v>1</v>
      </c>
      <c r="G7843" t="s">
        <v>148</v>
      </c>
      <c r="H7843">
        <v>1</v>
      </c>
      <c r="I7843">
        <v>1</v>
      </c>
      <c r="J7843" t="s">
        <v>14</v>
      </c>
      <c r="K7843" s="40" t="s">
        <v>149</v>
      </c>
    </row>
    <row r="7844" spans="1:11" x14ac:dyDescent="0.25">
      <c r="A7844">
        <v>155071955</v>
      </c>
      <c r="B7844" s="1">
        <v>43026</v>
      </c>
      <c r="C7844" t="s">
        <v>27</v>
      </c>
      <c r="D7844" t="s">
        <v>17</v>
      </c>
      <c r="E7844">
        <v>1</v>
      </c>
      <c r="F7844">
        <v>1</v>
      </c>
      <c r="G7844" t="s">
        <v>148</v>
      </c>
      <c r="H7844">
        <v>1</v>
      </c>
      <c r="I7844">
        <v>1</v>
      </c>
      <c r="J7844" t="s">
        <v>14</v>
      </c>
      <c r="K7844" s="40" t="s">
        <v>148</v>
      </c>
    </row>
    <row r="7845" spans="1:11" x14ac:dyDescent="0.25">
      <c r="A7845">
        <v>555667624</v>
      </c>
      <c r="B7845" s="1">
        <v>45301</v>
      </c>
      <c r="C7845" t="s">
        <v>27</v>
      </c>
      <c r="D7845" t="s">
        <v>16</v>
      </c>
      <c r="E7845">
        <v>1</v>
      </c>
      <c r="F7845">
        <v>1</v>
      </c>
      <c r="G7845" t="s">
        <v>148</v>
      </c>
      <c r="H7845">
        <v>1</v>
      </c>
      <c r="I7845">
        <v>2</v>
      </c>
      <c r="J7845" t="s">
        <v>14</v>
      </c>
      <c r="K7845" s="40" t="s">
        <v>149</v>
      </c>
    </row>
    <row r="7846" spans="1:11" x14ac:dyDescent="0.25">
      <c r="A7846">
        <v>597372464</v>
      </c>
      <c r="B7846" s="1">
        <v>45524</v>
      </c>
      <c r="C7846" t="s">
        <v>27</v>
      </c>
      <c r="D7846" t="s">
        <v>17</v>
      </c>
      <c r="E7846">
        <v>1</v>
      </c>
      <c r="F7846">
        <v>0.71</v>
      </c>
      <c r="G7846" t="s">
        <v>148</v>
      </c>
      <c r="H7846">
        <v>1</v>
      </c>
      <c r="I7846">
        <v>1</v>
      </c>
      <c r="J7846" t="s">
        <v>14</v>
      </c>
      <c r="K7846" s="40" t="s">
        <v>149</v>
      </c>
    </row>
    <row r="7847" spans="1:11" x14ac:dyDescent="0.25">
      <c r="A7847">
        <v>680948050</v>
      </c>
      <c r="B7847" s="1">
        <v>45713</v>
      </c>
      <c r="C7847" t="s">
        <v>27</v>
      </c>
      <c r="D7847" t="s">
        <v>12</v>
      </c>
      <c r="F7847">
        <v>1</v>
      </c>
      <c r="G7847" t="s">
        <v>148</v>
      </c>
      <c r="H7847">
        <v>1</v>
      </c>
      <c r="I7847">
        <v>1</v>
      </c>
      <c r="J7847" t="s">
        <v>14</v>
      </c>
      <c r="K7847" s="40" t="s">
        <v>148</v>
      </c>
    </row>
    <row r="7848" spans="1:11" x14ac:dyDescent="0.25">
      <c r="A7848">
        <v>680113744</v>
      </c>
      <c r="B7848" s="1">
        <v>45709</v>
      </c>
      <c r="C7848" t="s">
        <v>27</v>
      </c>
      <c r="D7848" t="s">
        <v>12</v>
      </c>
      <c r="G7848" t="s">
        <v>148</v>
      </c>
      <c r="H7848">
        <v>1</v>
      </c>
      <c r="I7848">
        <v>2</v>
      </c>
      <c r="J7848" t="s">
        <v>22</v>
      </c>
      <c r="K7848" s="40" t="s">
        <v>149</v>
      </c>
    </row>
    <row r="7849" spans="1:11" x14ac:dyDescent="0.25">
      <c r="A7849">
        <v>63394331</v>
      </c>
      <c r="B7849" s="1">
        <v>42446</v>
      </c>
      <c r="C7849" t="s">
        <v>11</v>
      </c>
      <c r="D7849" t="s">
        <v>17</v>
      </c>
      <c r="E7849">
        <v>1</v>
      </c>
      <c r="F7849">
        <v>0.5</v>
      </c>
      <c r="G7849" t="s">
        <v>148</v>
      </c>
      <c r="H7849">
        <v>1</v>
      </c>
      <c r="I7849">
        <v>1</v>
      </c>
      <c r="J7849" t="s">
        <v>14</v>
      </c>
      <c r="K7849" s="40" t="s">
        <v>149</v>
      </c>
    </row>
    <row r="7850" spans="1:11" x14ac:dyDescent="0.25">
      <c r="A7850">
        <v>679993600</v>
      </c>
      <c r="B7850" s="1">
        <v>45708</v>
      </c>
      <c r="C7850" t="s">
        <v>27</v>
      </c>
      <c r="D7850" t="s">
        <v>16</v>
      </c>
      <c r="E7850">
        <v>1</v>
      </c>
      <c r="F7850">
        <v>1</v>
      </c>
      <c r="G7850" t="s">
        <v>148</v>
      </c>
      <c r="H7850">
        <v>1</v>
      </c>
      <c r="I7850">
        <v>2</v>
      </c>
      <c r="J7850" t="s">
        <v>14</v>
      </c>
      <c r="K7850" s="40" t="s">
        <v>149</v>
      </c>
    </row>
    <row r="7851" spans="1:11" x14ac:dyDescent="0.25">
      <c r="A7851">
        <v>209581968</v>
      </c>
      <c r="B7851" s="1">
        <v>43326</v>
      </c>
      <c r="C7851" t="s">
        <v>11</v>
      </c>
      <c r="D7851" t="s">
        <v>21</v>
      </c>
      <c r="E7851">
        <v>1</v>
      </c>
      <c r="F7851">
        <v>0.89</v>
      </c>
      <c r="G7851" t="s">
        <v>148</v>
      </c>
      <c r="H7851">
        <v>1</v>
      </c>
      <c r="I7851">
        <v>3</v>
      </c>
      <c r="J7851" t="s">
        <v>14</v>
      </c>
      <c r="K7851" s="40" t="s">
        <v>149</v>
      </c>
    </row>
    <row r="7852" spans="1:11" x14ac:dyDescent="0.25">
      <c r="A7852">
        <v>425217918</v>
      </c>
      <c r="B7852" s="1">
        <v>44468</v>
      </c>
      <c r="C7852" t="s">
        <v>27</v>
      </c>
      <c r="D7852" t="s">
        <v>20</v>
      </c>
      <c r="E7852">
        <v>0.21</v>
      </c>
      <c r="F7852">
        <v>0</v>
      </c>
      <c r="G7852" t="s">
        <v>148</v>
      </c>
      <c r="H7852">
        <v>1</v>
      </c>
      <c r="I7852">
        <v>1</v>
      </c>
      <c r="J7852" t="s">
        <v>22</v>
      </c>
      <c r="K7852" s="40" t="s">
        <v>149</v>
      </c>
    </row>
    <row r="7853" spans="1:11" x14ac:dyDescent="0.25">
      <c r="A7853">
        <v>125557542</v>
      </c>
      <c r="B7853" s="1">
        <v>42837</v>
      </c>
      <c r="C7853" t="s">
        <v>11</v>
      </c>
      <c r="D7853" t="s">
        <v>16</v>
      </c>
      <c r="E7853">
        <v>1</v>
      </c>
      <c r="F7853">
        <v>0.5</v>
      </c>
      <c r="G7853" t="s">
        <v>148</v>
      </c>
      <c r="H7853">
        <v>1</v>
      </c>
      <c r="I7853">
        <v>1</v>
      </c>
      <c r="J7853" t="s">
        <v>14</v>
      </c>
      <c r="K7853" s="40" t="s">
        <v>149</v>
      </c>
    </row>
    <row r="7854" spans="1:11" x14ac:dyDescent="0.25">
      <c r="A7854">
        <v>680189375</v>
      </c>
      <c r="B7854" s="1">
        <v>45709</v>
      </c>
      <c r="C7854" t="s">
        <v>27</v>
      </c>
      <c r="D7854" t="s">
        <v>20</v>
      </c>
      <c r="E7854">
        <v>0.28000000000000003</v>
      </c>
      <c r="F7854">
        <v>0.25</v>
      </c>
      <c r="G7854" t="s">
        <v>148</v>
      </c>
      <c r="H7854">
        <v>1</v>
      </c>
      <c r="I7854">
        <v>1</v>
      </c>
      <c r="J7854" t="s">
        <v>22</v>
      </c>
      <c r="K7854" s="40" t="s">
        <v>149</v>
      </c>
    </row>
    <row r="7855" spans="1:11" x14ac:dyDescent="0.25">
      <c r="A7855">
        <v>503101420</v>
      </c>
      <c r="B7855" s="1">
        <v>44984</v>
      </c>
      <c r="C7855" t="s">
        <v>11</v>
      </c>
      <c r="D7855" t="s">
        <v>16</v>
      </c>
      <c r="E7855">
        <v>1</v>
      </c>
      <c r="F7855">
        <v>0.75</v>
      </c>
      <c r="G7855" t="s">
        <v>148</v>
      </c>
      <c r="H7855">
        <v>1</v>
      </c>
      <c r="I7855">
        <v>2</v>
      </c>
      <c r="J7855" t="s">
        <v>14</v>
      </c>
      <c r="K7855" s="40" t="s">
        <v>149</v>
      </c>
    </row>
    <row r="7856" spans="1:11" x14ac:dyDescent="0.25">
      <c r="A7856">
        <v>419004101</v>
      </c>
      <c r="B7856" s="1">
        <v>44426</v>
      </c>
      <c r="C7856" t="s">
        <v>27</v>
      </c>
      <c r="D7856" t="s">
        <v>16</v>
      </c>
      <c r="E7856">
        <v>1</v>
      </c>
      <c r="F7856">
        <v>0.89</v>
      </c>
      <c r="G7856" t="s">
        <v>148</v>
      </c>
      <c r="H7856">
        <v>1</v>
      </c>
      <c r="I7856">
        <v>2</v>
      </c>
      <c r="J7856" t="s">
        <v>22</v>
      </c>
      <c r="K7856" s="40" t="s">
        <v>149</v>
      </c>
    </row>
    <row r="7857" spans="1:11" x14ac:dyDescent="0.25">
      <c r="A7857">
        <v>681107075</v>
      </c>
      <c r="B7857" s="1">
        <v>45714</v>
      </c>
      <c r="C7857" t="s">
        <v>27</v>
      </c>
      <c r="D7857" t="s">
        <v>12</v>
      </c>
      <c r="F7857">
        <v>1</v>
      </c>
      <c r="G7857" t="s">
        <v>148</v>
      </c>
      <c r="H7857">
        <v>3</v>
      </c>
      <c r="I7857">
        <v>3</v>
      </c>
      <c r="J7857" t="s">
        <v>14</v>
      </c>
      <c r="K7857" s="40" t="s">
        <v>149</v>
      </c>
    </row>
    <row r="7858" spans="1:11" x14ac:dyDescent="0.25">
      <c r="A7858">
        <v>526170544</v>
      </c>
      <c r="B7858" s="1">
        <v>45123</v>
      </c>
      <c r="C7858" t="s">
        <v>11</v>
      </c>
      <c r="D7858" t="s">
        <v>16</v>
      </c>
      <c r="E7858">
        <v>0.82</v>
      </c>
      <c r="F7858">
        <v>0.38</v>
      </c>
      <c r="G7858" t="s">
        <v>148</v>
      </c>
      <c r="H7858">
        <v>1</v>
      </c>
      <c r="I7858">
        <v>1</v>
      </c>
      <c r="J7858" t="s">
        <v>14</v>
      </c>
      <c r="K7858" s="40" t="s">
        <v>149</v>
      </c>
    </row>
    <row r="7859" spans="1:11" x14ac:dyDescent="0.25">
      <c r="A7859">
        <v>669541472</v>
      </c>
      <c r="B7859" s="1">
        <v>45655</v>
      </c>
      <c r="C7859" t="s">
        <v>27</v>
      </c>
      <c r="D7859" t="s">
        <v>16</v>
      </c>
      <c r="E7859">
        <v>1</v>
      </c>
      <c r="F7859">
        <v>0.67</v>
      </c>
      <c r="G7859" t="s">
        <v>148</v>
      </c>
      <c r="H7859">
        <v>2</v>
      </c>
      <c r="I7859">
        <v>2</v>
      </c>
      <c r="J7859" t="s">
        <v>14</v>
      </c>
      <c r="K7859" s="40" t="s">
        <v>149</v>
      </c>
    </row>
    <row r="7860" spans="1:11" x14ac:dyDescent="0.25">
      <c r="A7860">
        <v>1770473</v>
      </c>
      <c r="B7860" s="1">
        <v>40957</v>
      </c>
      <c r="C7860" t="s">
        <v>19</v>
      </c>
      <c r="D7860" t="s">
        <v>12</v>
      </c>
      <c r="G7860" t="s">
        <v>148</v>
      </c>
      <c r="H7860">
        <v>2</v>
      </c>
      <c r="I7860">
        <v>4</v>
      </c>
      <c r="J7860" t="s">
        <v>14</v>
      </c>
      <c r="K7860" s="40" t="s">
        <v>149</v>
      </c>
    </row>
    <row r="7861" spans="1:11" x14ac:dyDescent="0.25">
      <c r="A7861">
        <v>64821171</v>
      </c>
      <c r="B7861" s="1">
        <v>42457</v>
      </c>
      <c r="C7861" t="s">
        <v>11</v>
      </c>
      <c r="D7861" t="s">
        <v>21</v>
      </c>
      <c r="E7861">
        <v>0.96</v>
      </c>
      <c r="F7861">
        <v>0.39</v>
      </c>
      <c r="G7861" t="s">
        <v>148</v>
      </c>
      <c r="H7861">
        <v>1</v>
      </c>
      <c r="I7861">
        <v>1</v>
      </c>
      <c r="J7861" t="s">
        <v>14</v>
      </c>
      <c r="K7861" s="40" t="s">
        <v>149</v>
      </c>
    </row>
    <row r="7862" spans="1:11" x14ac:dyDescent="0.25">
      <c r="A7862">
        <v>75456000</v>
      </c>
      <c r="B7862" s="1">
        <v>42523</v>
      </c>
      <c r="C7862" t="s">
        <v>11</v>
      </c>
      <c r="D7862" t="s">
        <v>20</v>
      </c>
      <c r="E7862">
        <v>0.33</v>
      </c>
      <c r="G7862" t="s">
        <v>148</v>
      </c>
      <c r="H7862">
        <v>1</v>
      </c>
      <c r="I7862">
        <v>6</v>
      </c>
      <c r="J7862" t="s">
        <v>14</v>
      </c>
      <c r="K7862" s="40" t="s">
        <v>149</v>
      </c>
    </row>
    <row r="7863" spans="1:11" x14ac:dyDescent="0.25">
      <c r="A7863">
        <v>681544562</v>
      </c>
      <c r="B7863" s="1">
        <v>45716</v>
      </c>
      <c r="C7863" t="s">
        <v>11</v>
      </c>
      <c r="D7863" t="s">
        <v>17</v>
      </c>
      <c r="E7863">
        <v>1</v>
      </c>
      <c r="F7863">
        <v>0.77</v>
      </c>
      <c r="G7863" t="s">
        <v>148</v>
      </c>
      <c r="H7863">
        <v>1</v>
      </c>
      <c r="I7863">
        <v>1</v>
      </c>
      <c r="J7863" t="s">
        <v>14</v>
      </c>
      <c r="K7863" s="40" t="s">
        <v>149</v>
      </c>
    </row>
    <row r="7864" spans="1:11" x14ac:dyDescent="0.25">
      <c r="A7864">
        <v>12662416</v>
      </c>
      <c r="B7864" s="1">
        <v>41698</v>
      </c>
      <c r="C7864" t="s">
        <v>41</v>
      </c>
      <c r="D7864" t="s">
        <v>16</v>
      </c>
      <c r="E7864">
        <v>1</v>
      </c>
      <c r="F7864">
        <v>0.25</v>
      </c>
      <c r="G7864" t="s">
        <v>148</v>
      </c>
      <c r="H7864">
        <v>1</v>
      </c>
      <c r="I7864">
        <v>1</v>
      </c>
      <c r="J7864" t="s">
        <v>14</v>
      </c>
      <c r="K7864" s="40" t="s">
        <v>149</v>
      </c>
    </row>
    <row r="7865" spans="1:11" x14ac:dyDescent="0.25">
      <c r="A7865">
        <v>410031505</v>
      </c>
      <c r="B7865" s="1">
        <v>44377</v>
      </c>
      <c r="C7865" t="s">
        <v>27</v>
      </c>
      <c r="D7865" t="s">
        <v>16</v>
      </c>
      <c r="E7865">
        <v>1</v>
      </c>
      <c r="F7865">
        <v>0.89</v>
      </c>
      <c r="G7865" t="s">
        <v>148</v>
      </c>
      <c r="H7865">
        <v>6</v>
      </c>
      <c r="I7865">
        <v>6</v>
      </c>
      <c r="J7865" t="s">
        <v>22</v>
      </c>
      <c r="K7865" s="40" t="s">
        <v>149</v>
      </c>
    </row>
    <row r="7866" spans="1:11" x14ac:dyDescent="0.25">
      <c r="A7866">
        <v>555873416</v>
      </c>
      <c r="B7866" s="1">
        <v>45302</v>
      </c>
      <c r="C7866" t="s">
        <v>27</v>
      </c>
      <c r="D7866" t="s">
        <v>17</v>
      </c>
      <c r="E7866">
        <v>0.8</v>
      </c>
      <c r="F7866">
        <v>0.99</v>
      </c>
      <c r="G7866" t="s">
        <v>148</v>
      </c>
      <c r="H7866">
        <v>1</v>
      </c>
      <c r="I7866">
        <v>4</v>
      </c>
      <c r="J7866" t="s">
        <v>14</v>
      </c>
      <c r="K7866" s="40" t="s">
        <v>149</v>
      </c>
    </row>
    <row r="7867" spans="1:11" x14ac:dyDescent="0.25">
      <c r="A7867">
        <v>3963515</v>
      </c>
      <c r="B7867" s="1">
        <v>41206</v>
      </c>
      <c r="C7867" t="s">
        <v>11</v>
      </c>
      <c r="D7867" t="s">
        <v>16</v>
      </c>
      <c r="E7867">
        <v>1</v>
      </c>
      <c r="F7867">
        <v>1</v>
      </c>
      <c r="G7867" t="s">
        <v>148</v>
      </c>
      <c r="H7867">
        <v>2</v>
      </c>
      <c r="I7867">
        <v>3</v>
      </c>
      <c r="J7867" t="s">
        <v>14</v>
      </c>
      <c r="K7867" s="40" t="s">
        <v>149</v>
      </c>
    </row>
    <row r="7868" spans="1:11" x14ac:dyDescent="0.25">
      <c r="A7868">
        <v>681278755</v>
      </c>
      <c r="B7868" s="1">
        <v>45715</v>
      </c>
      <c r="C7868" t="s">
        <v>27</v>
      </c>
      <c r="D7868" t="s">
        <v>12</v>
      </c>
      <c r="G7868" t="s">
        <v>148</v>
      </c>
      <c r="H7868">
        <v>1</v>
      </c>
      <c r="I7868">
        <v>1</v>
      </c>
      <c r="J7868" t="s">
        <v>22</v>
      </c>
      <c r="K7868" s="40" t="s">
        <v>149</v>
      </c>
    </row>
    <row r="7869" spans="1:11" x14ac:dyDescent="0.25">
      <c r="A7869">
        <v>679386123</v>
      </c>
      <c r="B7869" s="1">
        <v>45705</v>
      </c>
      <c r="C7869" t="s">
        <v>27</v>
      </c>
      <c r="D7869" t="s">
        <v>16</v>
      </c>
      <c r="E7869">
        <v>1</v>
      </c>
      <c r="F7869">
        <v>0.8</v>
      </c>
      <c r="G7869" t="s">
        <v>148</v>
      </c>
      <c r="H7869">
        <v>2</v>
      </c>
      <c r="I7869">
        <v>2</v>
      </c>
      <c r="J7869" t="s">
        <v>14</v>
      </c>
      <c r="K7869" s="40" t="s">
        <v>149</v>
      </c>
    </row>
    <row r="7870" spans="1:11" x14ac:dyDescent="0.25">
      <c r="A7870">
        <v>681696724</v>
      </c>
      <c r="B7870" s="1">
        <v>45717</v>
      </c>
      <c r="C7870" t="s">
        <v>27</v>
      </c>
      <c r="D7870" t="s">
        <v>12</v>
      </c>
      <c r="G7870" t="s">
        <v>148</v>
      </c>
      <c r="H7870">
        <v>1</v>
      </c>
      <c r="I7870">
        <v>1</v>
      </c>
      <c r="J7870" t="s">
        <v>14</v>
      </c>
      <c r="K7870" s="40" t="s">
        <v>149</v>
      </c>
    </row>
    <row r="7871" spans="1:11" x14ac:dyDescent="0.25">
      <c r="A7871">
        <v>38896252</v>
      </c>
      <c r="B7871" s="1">
        <v>42204</v>
      </c>
      <c r="C7871" t="s">
        <v>11</v>
      </c>
      <c r="D7871" t="s">
        <v>17</v>
      </c>
      <c r="E7871">
        <v>1</v>
      </c>
      <c r="F7871">
        <v>0.63</v>
      </c>
      <c r="G7871" t="s">
        <v>148</v>
      </c>
      <c r="H7871">
        <v>1</v>
      </c>
      <c r="I7871">
        <v>1</v>
      </c>
      <c r="J7871" t="s">
        <v>14</v>
      </c>
      <c r="K7871" s="40" t="s">
        <v>149</v>
      </c>
    </row>
    <row r="7872" spans="1:11" x14ac:dyDescent="0.25">
      <c r="A7872">
        <v>655891378</v>
      </c>
      <c r="B7872" s="1">
        <v>45572</v>
      </c>
      <c r="C7872" t="s">
        <v>27</v>
      </c>
      <c r="D7872" t="s">
        <v>21</v>
      </c>
      <c r="E7872">
        <v>0.92</v>
      </c>
      <c r="F7872">
        <v>0.42</v>
      </c>
      <c r="G7872" t="s">
        <v>148</v>
      </c>
      <c r="H7872">
        <v>1</v>
      </c>
      <c r="I7872">
        <v>1</v>
      </c>
      <c r="J7872" t="s">
        <v>22</v>
      </c>
      <c r="K7872" s="40" t="s">
        <v>149</v>
      </c>
    </row>
    <row r="7873" spans="1:11" x14ac:dyDescent="0.25">
      <c r="A7873">
        <v>15098728</v>
      </c>
      <c r="B7873" s="1">
        <v>42197</v>
      </c>
      <c r="C7873" t="s">
        <v>11</v>
      </c>
      <c r="D7873" t="s">
        <v>16</v>
      </c>
      <c r="E7873">
        <v>1</v>
      </c>
      <c r="F7873">
        <v>0.5</v>
      </c>
      <c r="G7873" t="s">
        <v>148</v>
      </c>
      <c r="H7873">
        <v>1</v>
      </c>
      <c r="I7873">
        <v>1</v>
      </c>
      <c r="J7873" t="s">
        <v>14</v>
      </c>
      <c r="K7873" s="40" t="s">
        <v>149</v>
      </c>
    </row>
    <row r="7874" spans="1:11" x14ac:dyDescent="0.25">
      <c r="A7874">
        <v>680673617</v>
      </c>
      <c r="B7874" s="1">
        <v>45712</v>
      </c>
      <c r="C7874" t="s">
        <v>11</v>
      </c>
      <c r="D7874" t="s">
        <v>12</v>
      </c>
      <c r="G7874" t="s">
        <v>148</v>
      </c>
      <c r="H7874">
        <v>2</v>
      </c>
      <c r="I7874">
        <v>2</v>
      </c>
      <c r="J7874" t="s">
        <v>14</v>
      </c>
      <c r="K7874" s="40" t="s">
        <v>149</v>
      </c>
    </row>
    <row r="7875" spans="1:11" x14ac:dyDescent="0.25">
      <c r="A7875">
        <v>38538275</v>
      </c>
      <c r="B7875" s="1">
        <v>42200</v>
      </c>
      <c r="C7875" t="s">
        <v>19</v>
      </c>
      <c r="D7875" t="s">
        <v>12</v>
      </c>
      <c r="G7875" t="s">
        <v>148</v>
      </c>
      <c r="H7875">
        <v>1</v>
      </c>
      <c r="I7875">
        <v>2</v>
      </c>
      <c r="J7875" t="s">
        <v>14</v>
      </c>
      <c r="K7875" s="40" t="s">
        <v>149</v>
      </c>
    </row>
    <row r="7876" spans="1:11" x14ac:dyDescent="0.25">
      <c r="A7876">
        <v>514422568</v>
      </c>
      <c r="B7876" s="1">
        <v>45058</v>
      </c>
      <c r="C7876" t="s">
        <v>27</v>
      </c>
      <c r="D7876" t="s">
        <v>17</v>
      </c>
      <c r="E7876">
        <v>0.93</v>
      </c>
      <c r="F7876">
        <v>0.5</v>
      </c>
      <c r="G7876" t="s">
        <v>148</v>
      </c>
      <c r="H7876">
        <v>1</v>
      </c>
      <c r="I7876">
        <v>1</v>
      </c>
      <c r="J7876" t="s">
        <v>14</v>
      </c>
      <c r="K7876" s="40" t="s">
        <v>149</v>
      </c>
    </row>
    <row r="7877" spans="1:11" x14ac:dyDescent="0.25">
      <c r="A7877">
        <v>497535335</v>
      </c>
      <c r="B7877" s="1">
        <v>44949</v>
      </c>
      <c r="C7877" t="s">
        <v>27</v>
      </c>
      <c r="D7877" t="s">
        <v>16</v>
      </c>
      <c r="E7877">
        <v>0.8</v>
      </c>
      <c r="F7877">
        <v>1</v>
      </c>
      <c r="G7877" t="s">
        <v>148</v>
      </c>
      <c r="H7877">
        <v>2</v>
      </c>
      <c r="I7877">
        <v>3</v>
      </c>
      <c r="J7877" t="s">
        <v>22</v>
      </c>
      <c r="K7877" s="40" t="s">
        <v>149</v>
      </c>
    </row>
    <row r="7878" spans="1:11" x14ac:dyDescent="0.25">
      <c r="A7878">
        <v>516974827</v>
      </c>
      <c r="B7878" s="1">
        <v>45074</v>
      </c>
      <c r="C7878" t="s">
        <v>11</v>
      </c>
      <c r="D7878" t="s">
        <v>16</v>
      </c>
      <c r="E7878">
        <v>1</v>
      </c>
      <c r="F7878">
        <v>1</v>
      </c>
      <c r="G7878" t="s">
        <v>148</v>
      </c>
      <c r="H7878">
        <v>1</v>
      </c>
      <c r="I7878">
        <v>1</v>
      </c>
      <c r="J7878" t="s">
        <v>14</v>
      </c>
      <c r="K7878" s="40" t="s">
        <v>149</v>
      </c>
    </row>
    <row r="7879" spans="1:11" x14ac:dyDescent="0.25">
      <c r="A7879">
        <v>158325860</v>
      </c>
      <c r="B7879" s="1">
        <v>43050</v>
      </c>
      <c r="C7879" t="s">
        <v>11</v>
      </c>
      <c r="D7879" t="s">
        <v>12</v>
      </c>
      <c r="G7879" t="s">
        <v>148</v>
      </c>
      <c r="H7879">
        <v>1</v>
      </c>
      <c r="I7879">
        <v>2</v>
      </c>
      <c r="J7879" t="s">
        <v>22</v>
      </c>
      <c r="K7879" s="40" t="s">
        <v>149</v>
      </c>
    </row>
    <row r="7880" spans="1:11" x14ac:dyDescent="0.25">
      <c r="A7880">
        <v>541350143</v>
      </c>
      <c r="B7880" s="1">
        <v>45210</v>
      </c>
      <c r="C7880" t="s">
        <v>11</v>
      </c>
      <c r="D7880" t="s">
        <v>12</v>
      </c>
      <c r="G7880" t="s">
        <v>148</v>
      </c>
      <c r="H7880">
        <v>2</v>
      </c>
      <c r="I7880">
        <v>2</v>
      </c>
      <c r="J7880" t="s">
        <v>14</v>
      </c>
      <c r="K7880" s="40" t="s">
        <v>149</v>
      </c>
    </row>
    <row r="7881" spans="1:11" x14ac:dyDescent="0.25">
      <c r="A7881">
        <v>248383614</v>
      </c>
      <c r="B7881" s="1">
        <v>43536</v>
      </c>
      <c r="C7881" t="s">
        <v>27</v>
      </c>
      <c r="D7881" t="s">
        <v>12</v>
      </c>
      <c r="F7881">
        <v>0.22</v>
      </c>
      <c r="G7881" t="s">
        <v>148</v>
      </c>
      <c r="H7881">
        <v>1</v>
      </c>
      <c r="I7881">
        <v>1</v>
      </c>
      <c r="J7881" t="s">
        <v>14</v>
      </c>
      <c r="K7881" s="40" t="s">
        <v>149</v>
      </c>
    </row>
    <row r="7882" spans="1:11" x14ac:dyDescent="0.25">
      <c r="A7882">
        <v>3523064</v>
      </c>
      <c r="B7882" s="1">
        <v>41162</v>
      </c>
      <c r="C7882" t="s">
        <v>11</v>
      </c>
      <c r="D7882" t="s">
        <v>16</v>
      </c>
      <c r="E7882">
        <v>1</v>
      </c>
      <c r="F7882">
        <v>1</v>
      </c>
      <c r="G7882" t="s">
        <v>148</v>
      </c>
      <c r="H7882">
        <v>5</v>
      </c>
      <c r="I7882">
        <v>6</v>
      </c>
      <c r="J7882" t="s">
        <v>14</v>
      </c>
      <c r="K7882" s="40" t="s">
        <v>149</v>
      </c>
    </row>
    <row r="7883" spans="1:11" x14ac:dyDescent="0.25">
      <c r="A7883">
        <v>18219353</v>
      </c>
      <c r="B7883" s="1">
        <v>41836</v>
      </c>
      <c r="C7883" t="s">
        <v>11</v>
      </c>
      <c r="D7883" t="s">
        <v>16</v>
      </c>
      <c r="E7883">
        <v>1</v>
      </c>
      <c r="F7883">
        <v>0.33</v>
      </c>
      <c r="G7883" t="s">
        <v>148</v>
      </c>
      <c r="H7883">
        <v>7</v>
      </c>
      <c r="I7883">
        <v>10</v>
      </c>
      <c r="J7883" t="s">
        <v>18</v>
      </c>
      <c r="K7883" s="40" t="s">
        <v>148</v>
      </c>
    </row>
    <row r="7884" spans="1:11" x14ac:dyDescent="0.25">
      <c r="A7884">
        <v>681961429</v>
      </c>
      <c r="B7884" s="1">
        <v>45718</v>
      </c>
      <c r="C7884" t="s">
        <v>11</v>
      </c>
      <c r="D7884" t="s">
        <v>12</v>
      </c>
      <c r="F7884">
        <v>1</v>
      </c>
      <c r="G7884" t="s">
        <v>148</v>
      </c>
      <c r="H7884">
        <v>1</v>
      </c>
      <c r="I7884">
        <v>1</v>
      </c>
      <c r="J7884" t="s">
        <v>14</v>
      </c>
      <c r="K7884" s="40" t="s">
        <v>149</v>
      </c>
    </row>
    <row r="7885" spans="1:11" x14ac:dyDescent="0.25">
      <c r="A7885">
        <v>681962914</v>
      </c>
      <c r="B7885" s="1">
        <v>45718</v>
      </c>
      <c r="C7885" t="s">
        <v>27</v>
      </c>
      <c r="D7885" t="s">
        <v>12</v>
      </c>
      <c r="F7885">
        <v>0</v>
      </c>
      <c r="G7885" t="s">
        <v>148</v>
      </c>
      <c r="H7885">
        <v>1</v>
      </c>
      <c r="I7885">
        <v>1</v>
      </c>
      <c r="J7885" t="s">
        <v>22</v>
      </c>
      <c r="K7885" s="40" t="s">
        <v>149</v>
      </c>
    </row>
    <row r="7886" spans="1:11" x14ac:dyDescent="0.25">
      <c r="A7886">
        <v>681983473</v>
      </c>
      <c r="B7886" s="1">
        <v>45718</v>
      </c>
      <c r="C7886" t="s">
        <v>27</v>
      </c>
      <c r="D7886" t="s">
        <v>12</v>
      </c>
      <c r="G7886" t="s">
        <v>148</v>
      </c>
      <c r="H7886">
        <v>1</v>
      </c>
      <c r="I7886">
        <v>1</v>
      </c>
      <c r="J7886" t="s">
        <v>14</v>
      </c>
      <c r="K7886" s="40" t="s">
        <v>149</v>
      </c>
    </row>
    <row r="7887" spans="1:11" x14ac:dyDescent="0.25">
      <c r="A7887">
        <v>368390948</v>
      </c>
      <c r="B7887" s="1">
        <v>44094</v>
      </c>
      <c r="C7887" t="s">
        <v>11</v>
      </c>
      <c r="D7887" t="s">
        <v>16</v>
      </c>
      <c r="E7887">
        <v>1</v>
      </c>
      <c r="F7887">
        <v>1</v>
      </c>
      <c r="G7887" t="s">
        <v>148</v>
      </c>
      <c r="H7887">
        <v>2</v>
      </c>
      <c r="I7887">
        <v>2</v>
      </c>
      <c r="J7887" t="s">
        <v>22</v>
      </c>
      <c r="K7887" s="40" t="s">
        <v>149</v>
      </c>
    </row>
    <row r="7888" spans="1:11" x14ac:dyDescent="0.25">
      <c r="A7888">
        <v>416541176</v>
      </c>
      <c r="B7888" s="1">
        <v>44410</v>
      </c>
      <c r="C7888" t="s">
        <v>27</v>
      </c>
      <c r="D7888" t="s">
        <v>16</v>
      </c>
      <c r="E7888">
        <v>1</v>
      </c>
      <c r="F7888">
        <v>1</v>
      </c>
      <c r="G7888" t="s">
        <v>148</v>
      </c>
      <c r="H7888">
        <v>1</v>
      </c>
      <c r="I7888">
        <v>2</v>
      </c>
      <c r="J7888" t="s">
        <v>22</v>
      </c>
      <c r="K7888" s="40" t="s">
        <v>148</v>
      </c>
    </row>
    <row r="7889" spans="1:11" x14ac:dyDescent="0.25">
      <c r="A7889">
        <v>681979786</v>
      </c>
      <c r="B7889" s="1">
        <v>45718</v>
      </c>
      <c r="C7889" t="s">
        <v>11</v>
      </c>
      <c r="D7889" t="s">
        <v>16</v>
      </c>
      <c r="E7889">
        <v>1</v>
      </c>
      <c r="F7889">
        <v>1</v>
      </c>
      <c r="G7889" t="s">
        <v>148</v>
      </c>
      <c r="H7889">
        <v>1</v>
      </c>
      <c r="I7889">
        <v>1</v>
      </c>
      <c r="J7889" t="s">
        <v>22</v>
      </c>
      <c r="K7889" s="40" t="s">
        <v>149</v>
      </c>
    </row>
    <row r="7890" spans="1:11" x14ac:dyDescent="0.25">
      <c r="A7890">
        <v>487868337</v>
      </c>
      <c r="B7890" s="1">
        <v>44880</v>
      </c>
      <c r="C7890" t="s">
        <v>11</v>
      </c>
      <c r="D7890" t="s">
        <v>12</v>
      </c>
      <c r="G7890" t="s">
        <v>148</v>
      </c>
      <c r="H7890">
        <v>1</v>
      </c>
      <c r="I7890">
        <v>1</v>
      </c>
      <c r="J7890" t="s">
        <v>14</v>
      </c>
      <c r="K7890" s="40" t="s">
        <v>149</v>
      </c>
    </row>
    <row r="7891" spans="1:11" x14ac:dyDescent="0.25">
      <c r="A7891">
        <v>517487206</v>
      </c>
      <c r="B7891" s="1">
        <v>45077</v>
      </c>
      <c r="C7891" t="s">
        <v>11</v>
      </c>
      <c r="D7891" t="s">
        <v>12</v>
      </c>
      <c r="G7891" t="s">
        <v>148</v>
      </c>
      <c r="H7891">
        <v>2</v>
      </c>
      <c r="I7891">
        <v>2</v>
      </c>
      <c r="J7891" t="s">
        <v>22</v>
      </c>
      <c r="K7891" s="40" t="s">
        <v>149</v>
      </c>
    </row>
    <row r="7892" spans="1:11" x14ac:dyDescent="0.25">
      <c r="A7892">
        <v>681522815</v>
      </c>
      <c r="B7892" s="1">
        <v>45716</v>
      </c>
      <c r="C7892" t="s">
        <v>27</v>
      </c>
      <c r="D7892" t="s">
        <v>16</v>
      </c>
      <c r="E7892">
        <v>1</v>
      </c>
      <c r="F7892">
        <v>1</v>
      </c>
      <c r="G7892" t="s">
        <v>148</v>
      </c>
      <c r="H7892">
        <v>1</v>
      </c>
      <c r="I7892">
        <v>2</v>
      </c>
      <c r="J7892" t="s">
        <v>14</v>
      </c>
      <c r="K7892" s="40" t="s">
        <v>149</v>
      </c>
    </row>
    <row r="7893" spans="1:11" x14ac:dyDescent="0.25">
      <c r="A7893">
        <v>543251626</v>
      </c>
      <c r="B7893" s="1">
        <v>45223</v>
      </c>
      <c r="C7893" t="s">
        <v>27</v>
      </c>
      <c r="D7893" t="s">
        <v>12</v>
      </c>
      <c r="G7893" t="s">
        <v>148</v>
      </c>
      <c r="H7893">
        <v>4</v>
      </c>
      <c r="I7893">
        <v>4</v>
      </c>
      <c r="J7893" t="s">
        <v>22</v>
      </c>
      <c r="K7893" s="40" t="s">
        <v>149</v>
      </c>
    </row>
    <row r="7894" spans="1:11" x14ac:dyDescent="0.25">
      <c r="A7894">
        <v>682163282</v>
      </c>
      <c r="B7894" s="1">
        <v>45719</v>
      </c>
      <c r="C7894" t="s">
        <v>27</v>
      </c>
      <c r="D7894" t="s">
        <v>12</v>
      </c>
      <c r="G7894" t="s">
        <v>148</v>
      </c>
      <c r="H7894">
        <v>4</v>
      </c>
      <c r="I7894">
        <v>4</v>
      </c>
      <c r="J7894" t="s">
        <v>14</v>
      </c>
      <c r="K7894" s="40" t="s">
        <v>149</v>
      </c>
    </row>
    <row r="7895" spans="1:11" x14ac:dyDescent="0.25">
      <c r="A7895">
        <v>14664507</v>
      </c>
      <c r="B7895" s="1">
        <v>41753</v>
      </c>
      <c r="C7895" t="s">
        <v>11</v>
      </c>
      <c r="D7895" t="s">
        <v>16</v>
      </c>
      <c r="E7895">
        <v>1</v>
      </c>
      <c r="F7895">
        <v>0</v>
      </c>
      <c r="G7895" t="s">
        <v>148</v>
      </c>
      <c r="H7895">
        <v>1</v>
      </c>
      <c r="I7895">
        <v>1</v>
      </c>
      <c r="J7895" t="s">
        <v>14</v>
      </c>
      <c r="K7895" s="40" t="s">
        <v>148</v>
      </c>
    </row>
    <row r="7896" spans="1:11" x14ac:dyDescent="0.25">
      <c r="A7896">
        <v>682175911</v>
      </c>
      <c r="B7896" s="1">
        <v>45719</v>
      </c>
      <c r="C7896" t="s">
        <v>11</v>
      </c>
      <c r="D7896" t="s">
        <v>12</v>
      </c>
      <c r="G7896" t="s">
        <v>148</v>
      </c>
      <c r="H7896">
        <v>1</v>
      </c>
      <c r="I7896">
        <v>1</v>
      </c>
      <c r="J7896" t="s">
        <v>22</v>
      </c>
      <c r="K7896" s="40" t="s">
        <v>149</v>
      </c>
    </row>
    <row r="7897" spans="1:11" x14ac:dyDescent="0.25">
      <c r="A7897">
        <v>571434228</v>
      </c>
      <c r="B7897" s="1">
        <v>45391</v>
      </c>
      <c r="C7897" t="s">
        <v>27</v>
      </c>
      <c r="D7897" t="s">
        <v>17</v>
      </c>
      <c r="E7897">
        <v>0.93</v>
      </c>
      <c r="F7897">
        <v>0.71</v>
      </c>
      <c r="G7897" t="s">
        <v>148</v>
      </c>
      <c r="H7897">
        <v>2</v>
      </c>
      <c r="I7897">
        <v>2</v>
      </c>
      <c r="J7897" t="s">
        <v>22</v>
      </c>
      <c r="K7897" s="40" t="s">
        <v>149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FADD-CDA2-4594-83CD-A2C1DC4F05BD}">
  <dimension ref="A1:H7897"/>
  <sheetViews>
    <sheetView workbookViewId="0"/>
  </sheetViews>
  <sheetFormatPr baseColWidth="10" defaultRowHeight="15" x14ac:dyDescent="0.25"/>
  <cols>
    <col min="1" max="1" width="12.85546875" customWidth="1"/>
    <col min="2" max="2" width="21.7109375" customWidth="1"/>
    <col min="3" max="3" width="26.28515625" bestFit="1" customWidth="1"/>
    <col min="4" max="4" width="28" bestFit="1" customWidth="1"/>
    <col min="5" max="5" width="12.28515625" customWidth="1"/>
    <col min="6" max="6" width="20.7109375" bestFit="1" customWidth="1"/>
    <col min="7" max="7" width="26" bestFit="1" customWidth="1"/>
    <col min="8" max="8" width="24.5703125" bestFit="1" customWidth="1"/>
  </cols>
  <sheetData>
    <row r="1" spans="1:8" x14ac:dyDescent="0.25">
      <c r="A1" t="s">
        <v>178</v>
      </c>
      <c r="B1" t="s">
        <v>177</v>
      </c>
      <c r="C1" t="s">
        <v>4</v>
      </c>
      <c r="D1" t="s">
        <v>5</v>
      </c>
      <c r="E1" t="s">
        <v>175</v>
      </c>
      <c r="F1" t="s">
        <v>7</v>
      </c>
      <c r="G1" t="s">
        <v>8</v>
      </c>
      <c r="H1" t="s">
        <v>176</v>
      </c>
    </row>
    <row r="2" spans="1:8" x14ac:dyDescent="0.25">
      <c r="A2" s="47">
        <v>2010</v>
      </c>
      <c r="B2">
        <v>0</v>
      </c>
      <c r="D2">
        <v>0</v>
      </c>
      <c r="E2">
        <v>1</v>
      </c>
      <c r="F2">
        <v>2</v>
      </c>
      <c r="G2">
        <v>2</v>
      </c>
      <c r="H2" s="40">
        <v>2</v>
      </c>
    </row>
    <row r="3" spans="1:8" x14ac:dyDescent="0.25">
      <c r="A3" s="47">
        <v>2010</v>
      </c>
      <c r="B3">
        <v>4</v>
      </c>
      <c r="C3">
        <v>1</v>
      </c>
      <c r="D3">
        <v>1</v>
      </c>
      <c r="E3">
        <v>1</v>
      </c>
      <c r="F3">
        <v>3</v>
      </c>
      <c r="G3">
        <v>3</v>
      </c>
      <c r="H3" s="40">
        <v>2</v>
      </c>
    </row>
    <row r="4" spans="1:8" x14ac:dyDescent="0.25">
      <c r="A4" s="47">
        <v>2011</v>
      </c>
      <c r="B4">
        <v>3</v>
      </c>
      <c r="C4">
        <v>1</v>
      </c>
      <c r="D4">
        <v>1</v>
      </c>
      <c r="E4">
        <v>1</v>
      </c>
      <c r="F4">
        <v>1</v>
      </c>
      <c r="G4">
        <v>2</v>
      </c>
      <c r="H4" s="40">
        <v>2</v>
      </c>
    </row>
    <row r="5" spans="1:8" x14ac:dyDescent="0.25">
      <c r="A5" s="47">
        <v>2011</v>
      </c>
      <c r="B5">
        <v>4</v>
      </c>
      <c r="C5">
        <v>1</v>
      </c>
      <c r="D5">
        <v>1</v>
      </c>
      <c r="E5">
        <v>1</v>
      </c>
      <c r="F5">
        <v>4</v>
      </c>
      <c r="G5">
        <v>29</v>
      </c>
      <c r="H5" s="40">
        <v>2</v>
      </c>
    </row>
    <row r="6" spans="1:8" x14ac:dyDescent="0.25">
      <c r="A6" s="47">
        <v>2011</v>
      </c>
      <c r="B6">
        <v>4</v>
      </c>
      <c r="C6">
        <v>1</v>
      </c>
      <c r="D6">
        <v>0.96</v>
      </c>
      <c r="E6">
        <v>0</v>
      </c>
      <c r="F6">
        <v>5</v>
      </c>
      <c r="G6">
        <v>8</v>
      </c>
      <c r="H6" s="40">
        <v>2</v>
      </c>
    </row>
    <row r="7" spans="1:8" x14ac:dyDescent="0.25">
      <c r="A7" s="47">
        <v>2010</v>
      </c>
      <c r="B7">
        <v>0</v>
      </c>
      <c r="D7">
        <v>1</v>
      </c>
      <c r="E7">
        <v>1</v>
      </c>
      <c r="F7">
        <v>1</v>
      </c>
      <c r="G7">
        <v>1</v>
      </c>
      <c r="H7" s="40">
        <v>2</v>
      </c>
    </row>
    <row r="8" spans="1:8" x14ac:dyDescent="0.25">
      <c r="A8" s="47">
        <v>2012</v>
      </c>
      <c r="B8">
        <v>4</v>
      </c>
      <c r="C8">
        <v>1</v>
      </c>
      <c r="E8">
        <v>1</v>
      </c>
      <c r="F8">
        <v>1</v>
      </c>
      <c r="G8">
        <v>1</v>
      </c>
      <c r="H8" s="40">
        <v>2</v>
      </c>
    </row>
    <row r="9" spans="1:8" x14ac:dyDescent="0.25">
      <c r="A9" s="47">
        <v>2012</v>
      </c>
      <c r="B9">
        <v>4</v>
      </c>
      <c r="C9">
        <v>1</v>
      </c>
      <c r="D9">
        <v>0.95</v>
      </c>
      <c r="E9">
        <v>1</v>
      </c>
      <c r="F9">
        <v>2</v>
      </c>
      <c r="G9">
        <v>3</v>
      </c>
      <c r="H9" s="40">
        <v>2</v>
      </c>
    </row>
    <row r="10" spans="1:8" x14ac:dyDescent="0.25">
      <c r="A10" s="47">
        <v>2012</v>
      </c>
      <c r="B10">
        <v>3</v>
      </c>
      <c r="C10">
        <v>1</v>
      </c>
      <c r="D10">
        <v>0.59</v>
      </c>
      <c r="E10">
        <v>2</v>
      </c>
      <c r="F10">
        <v>3</v>
      </c>
      <c r="G10">
        <v>4</v>
      </c>
      <c r="H10" s="40">
        <v>2</v>
      </c>
    </row>
    <row r="11" spans="1:8" x14ac:dyDescent="0.25">
      <c r="A11" s="47">
        <v>2012</v>
      </c>
      <c r="B11">
        <v>4</v>
      </c>
      <c r="C11">
        <v>1</v>
      </c>
      <c r="D11">
        <v>1</v>
      </c>
      <c r="E11">
        <v>2</v>
      </c>
      <c r="F11">
        <v>3</v>
      </c>
      <c r="G11">
        <v>5</v>
      </c>
      <c r="H11" s="40">
        <v>2</v>
      </c>
    </row>
    <row r="12" spans="1:8" x14ac:dyDescent="0.25">
      <c r="A12" s="47">
        <v>2011</v>
      </c>
      <c r="B12">
        <v>4</v>
      </c>
      <c r="C12">
        <v>1</v>
      </c>
      <c r="D12">
        <v>1</v>
      </c>
      <c r="E12">
        <v>1</v>
      </c>
      <c r="F12">
        <v>3</v>
      </c>
      <c r="G12">
        <v>7</v>
      </c>
      <c r="H12" s="40">
        <v>2</v>
      </c>
    </row>
    <row r="13" spans="1:8" x14ac:dyDescent="0.25">
      <c r="A13" s="47">
        <v>2011</v>
      </c>
      <c r="B13">
        <v>4</v>
      </c>
      <c r="C13">
        <v>1</v>
      </c>
      <c r="D13">
        <v>1</v>
      </c>
      <c r="E13">
        <v>1</v>
      </c>
      <c r="F13">
        <v>1</v>
      </c>
      <c r="G13">
        <v>1</v>
      </c>
      <c r="H13" s="40">
        <v>2</v>
      </c>
    </row>
    <row r="14" spans="1:8" x14ac:dyDescent="0.25">
      <c r="A14" s="47">
        <v>2011</v>
      </c>
      <c r="B14">
        <v>3</v>
      </c>
      <c r="C14">
        <v>0.91</v>
      </c>
      <c r="D14">
        <v>0.7</v>
      </c>
      <c r="E14">
        <v>2</v>
      </c>
      <c r="F14">
        <v>2</v>
      </c>
      <c r="G14">
        <v>2</v>
      </c>
      <c r="H14" s="40">
        <v>2</v>
      </c>
    </row>
    <row r="15" spans="1:8" x14ac:dyDescent="0.25">
      <c r="A15" s="47">
        <v>2011</v>
      </c>
      <c r="B15">
        <v>4</v>
      </c>
      <c r="C15">
        <v>1</v>
      </c>
      <c r="D15">
        <v>1</v>
      </c>
      <c r="E15">
        <v>0</v>
      </c>
      <c r="F15">
        <v>3</v>
      </c>
      <c r="G15">
        <v>4</v>
      </c>
      <c r="H15" s="40">
        <v>2</v>
      </c>
    </row>
    <row r="16" spans="1:8" x14ac:dyDescent="0.25">
      <c r="A16" s="47">
        <v>2011</v>
      </c>
      <c r="B16">
        <v>4</v>
      </c>
      <c r="C16">
        <v>1</v>
      </c>
      <c r="D16">
        <v>0.82</v>
      </c>
      <c r="E16">
        <v>2</v>
      </c>
      <c r="F16">
        <v>2</v>
      </c>
      <c r="G16">
        <v>3</v>
      </c>
      <c r="H16" s="40">
        <v>2</v>
      </c>
    </row>
    <row r="17" spans="1:8" x14ac:dyDescent="0.25">
      <c r="A17" s="47">
        <v>2012</v>
      </c>
      <c r="B17">
        <v>4</v>
      </c>
      <c r="C17">
        <v>1</v>
      </c>
      <c r="D17">
        <v>1</v>
      </c>
      <c r="E17">
        <v>1</v>
      </c>
      <c r="F17">
        <v>3</v>
      </c>
      <c r="G17">
        <v>3</v>
      </c>
      <c r="H17" s="40">
        <v>2</v>
      </c>
    </row>
    <row r="18" spans="1:8" x14ac:dyDescent="0.25">
      <c r="A18" s="47">
        <v>2012</v>
      </c>
      <c r="B18">
        <v>3</v>
      </c>
      <c r="C18">
        <v>1</v>
      </c>
      <c r="D18">
        <v>0</v>
      </c>
      <c r="E18">
        <v>1</v>
      </c>
      <c r="F18">
        <v>2</v>
      </c>
      <c r="G18">
        <v>2</v>
      </c>
      <c r="H18" s="40">
        <v>2</v>
      </c>
    </row>
    <row r="19" spans="1:8" x14ac:dyDescent="0.25">
      <c r="A19" s="47">
        <v>2012</v>
      </c>
      <c r="B19">
        <v>2</v>
      </c>
      <c r="C19">
        <v>0.2</v>
      </c>
      <c r="D19">
        <v>0</v>
      </c>
      <c r="E19">
        <v>1</v>
      </c>
      <c r="F19">
        <v>2</v>
      </c>
      <c r="G19">
        <v>2</v>
      </c>
      <c r="H19" s="40">
        <v>2</v>
      </c>
    </row>
    <row r="20" spans="1:8" x14ac:dyDescent="0.25">
      <c r="A20" s="47">
        <v>2012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 s="40">
        <v>2</v>
      </c>
    </row>
    <row r="21" spans="1:8" x14ac:dyDescent="0.25">
      <c r="A21" s="47">
        <v>2011</v>
      </c>
      <c r="B21">
        <v>4</v>
      </c>
      <c r="C21">
        <v>1</v>
      </c>
      <c r="D21">
        <v>0.93</v>
      </c>
      <c r="E21">
        <v>2</v>
      </c>
      <c r="F21">
        <v>1</v>
      </c>
      <c r="G21">
        <v>2</v>
      </c>
      <c r="H21" s="40">
        <v>2</v>
      </c>
    </row>
    <row r="22" spans="1:8" x14ac:dyDescent="0.25">
      <c r="A22" s="47">
        <v>2011</v>
      </c>
      <c r="B22">
        <v>1</v>
      </c>
      <c r="C22">
        <v>1</v>
      </c>
      <c r="D22">
        <v>0.5</v>
      </c>
      <c r="E22">
        <v>1</v>
      </c>
      <c r="F22">
        <v>2</v>
      </c>
      <c r="G22">
        <v>4</v>
      </c>
      <c r="H22" s="40">
        <v>2</v>
      </c>
    </row>
    <row r="23" spans="1:8" x14ac:dyDescent="0.25">
      <c r="A23" s="47">
        <v>2011</v>
      </c>
      <c r="B23">
        <v>4</v>
      </c>
      <c r="C23">
        <v>1</v>
      </c>
      <c r="D23">
        <v>0.99</v>
      </c>
      <c r="E23">
        <v>0</v>
      </c>
      <c r="F23">
        <v>5</v>
      </c>
      <c r="G23">
        <v>8</v>
      </c>
      <c r="H23" s="40">
        <v>2</v>
      </c>
    </row>
    <row r="24" spans="1:8" x14ac:dyDescent="0.25">
      <c r="A24" s="47">
        <v>2011</v>
      </c>
      <c r="B24">
        <v>4</v>
      </c>
      <c r="C24">
        <v>1</v>
      </c>
      <c r="D24">
        <v>0.92</v>
      </c>
      <c r="E24">
        <v>2</v>
      </c>
      <c r="F24">
        <v>1</v>
      </c>
      <c r="G24">
        <v>2</v>
      </c>
      <c r="H24" s="40">
        <v>2</v>
      </c>
    </row>
    <row r="25" spans="1:8" x14ac:dyDescent="0.25">
      <c r="A25" s="47">
        <v>2011</v>
      </c>
      <c r="B25">
        <v>4</v>
      </c>
      <c r="C25">
        <v>0.94</v>
      </c>
      <c r="D25">
        <v>0.99</v>
      </c>
      <c r="E25">
        <v>1</v>
      </c>
      <c r="F25">
        <v>15</v>
      </c>
      <c r="G25">
        <v>24</v>
      </c>
      <c r="H25" s="40">
        <v>2</v>
      </c>
    </row>
    <row r="26" spans="1:8" x14ac:dyDescent="0.25">
      <c r="A26" s="47">
        <v>2012</v>
      </c>
      <c r="B26">
        <v>4</v>
      </c>
      <c r="C26">
        <v>1</v>
      </c>
      <c r="D26">
        <v>1</v>
      </c>
      <c r="E26">
        <v>1</v>
      </c>
      <c r="F26">
        <v>2</v>
      </c>
      <c r="G26">
        <v>2</v>
      </c>
      <c r="H26" s="40">
        <v>2</v>
      </c>
    </row>
    <row r="27" spans="1:8" x14ac:dyDescent="0.25">
      <c r="A27" s="47">
        <v>2012</v>
      </c>
      <c r="B27">
        <v>4</v>
      </c>
      <c r="C27">
        <v>1</v>
      </c>
      <c r="D27">
        <v>1</v>
      </c>
      <c r="E27">
        <v>2</v>
      </c>
      <c r="F27">
        <v>6</v>
      </c>
      <c r="G27">
        <v>13</v>
      </c>
      <c r="H27" s="40">
        <v>2</v>
      </c>
    </row>
    <row r="28" spans="1:8" x14ac:dyDescent="0.25">
      <c r="A28" s="47">
        <v>2012</v>
      </c>
      <c r="B28">
        <v>4</v>
      </c>
      <c r="C28">
        <v>1</v>
      </c>
      <c r="D28">
        <v>1</v>
      </c>
      <c r="E28">
        <v>2</v>
      </c>
      <c r="F28">
        <v>1</v>
      </c>
      <c r="G28">
        <v>1</v>
      </c>
      <c r="H28" s="40">
        <v>2</v>
      </c>
    </row>
    <row r="29" spans="1:8" x14ac:dyDescent="0.25">
      <c r="A29" s="47">
        <v>2012</v>
      </c>
      <c r="B29">
        <v>4</v>
      </c>
      <c r="C29">
        <v>1</v>
      </c>
      <c r="D29">
        <v>0.85</v>
      </c>
      <c r="E29">
        <v>2</v>
      </c>
      <c r="F29">
        <v>1</v>
      </c>
      <c r="G29">
        <v>1</v>
      </c>
      <c r="H29" s="40">
        <v>2</v>
      </c>
    </row>
    <row r="30" spans="1:8" x14ac:dyDescent="0.25">
      <c r="A30" s="47">
        <v>2012</v>
      </c>
      <c r="B30">
        <v>4</v>
      </c>
      <c r="C30">
        <v>1</v>
      </c>
      <c r="D30">
        <v>0.95</v>
      </c>
      <c r="E30">
        <v>2</v>
      </c>
      <c r="F30">
        <v>1</v>
      </c>
      <c r="G30">
        <v>1</v>
      </c>
      <c r="H30" s="40">
        <v>2</v>
      </c>
    </row>
    <row r="31" spans="1:8" x14ac:dyDescent="0.25">
      <c r="A31" s="47">
        <v>2012</v>
      </c>
      <c r="B31">
        <v>1</v>
      </c>
      <c r="C31">
        <v>1</v>
      </c>
      <c r="E31">
        <v>1</v>
      </c>
      <c r="F31">
        <v>1</v>
      </c>
      <c r="G31">
        <v>1</v>
      </c>
      <c r="H31" s="40">
        <v>2</v>
      </c>
    </row>
    <row r="32" spans="1:8" x14ac:dyDescent="0.25">
      <c r="A32" s="47">
        <v>2012</v>
      </c>
      <c r="B32">
        <v>4</v>
      </c>
      <c r="C32">
        <v>1</v>
      </c>
      <c r="D32">
        <v>0.93</v>
      </c>
      <c r="E32">
        <v>1</v>
      </c>
      <c r="F32">
        <v>1</v>
      </c>
      <c r="G32">
        <v>1</v>
      </c>
      <c r="H32" s="40">
        <v>2</v>
      </c>
    </row>
    <row r="33" spans="1:8" x14ac:dyDescent="0.25">
      <c r="A33" s="47">
        <v>2011</v>
      </c>
      <c r="B33">
        <v>3</v>
      </c>
      <c r="C33">
        <v>0.86</v>
      </c>
      <c r="D33">
        <v>0.77</v>
      </c>
      <c r="E33">
        <v>1</v>
      </c>
      <c r="F33">
        <v>2</v>
      </c>
      <c r="G33">
        <v>3</v>
      </c>
      <c r="H33" s="40">
        <v>2</v>
      </c>
    </row>
    <row r="34" spans="1:8" x14ac:dyDescent="0.25">
      <c r="A34" s="47">
        <v>2012</v>
      </c>
      <c r="B34">
        <v>4</v>
      </c>
      <c r="C34">
        <v>1</v>
      </c>
      <c r="D34">
        <v>0.99</v>
      </c>
      <c r="E34">
        <v>1</v>
      </c>
      <c r="F34">
        <v>7</v>
      </c>
      <c r="G34">
        <v>21</v>
      </c>
      <c r="H34" s="40">
        <v>2</v>
      </c>
    </row>
    <row r="35" spans="1:8" x14ac:dyDescent="0.25">
      <c r="A35" s="47">
        <v>2011</v>
      </c>
      <c r="B35">
        <v>4</v>
      </c>
      <c r="C35">
        <v>1</v>
      </c>
      <c r="D35">
        <v>0.91</v>
      </c>
      <c r="E35">
        <v>2</v>
      </c>
      <c r="F35">
        <v>1</v>
      </c>
      <c r="G35">
        <v>5</v>
      </c>
      <c r="H35" s="40">
        <v>2</v>
      </c>
    </row>
    <row r="36" spans="1:8" x14ac:dyDescent="0.25">
      <c r="A36" s="47">
        <v>2011</v>
      </c>
      <c r="B36">
        <v>4</v>
      </c>
      <c r="C36">
        <v>1</v>
      </c>
      <c r="D36">
        <v>1</v>
      </c>
      <c r="E36">
        <v>2</v>
      </c>
      <c r="F36">
        <v>1</v>
      </c>
      <c r="G36">
        <v>1</v>
      </c>
      <c r="H36" s="40">
        <v>1</v>
      </c>
    </row>
    <row r="37" spans="1:8" x14ac:dyDescent="0.25">
      <c r="A37" s="47">
        <v>2011</v>
      </c>
      <c r="B37">
        <v>4</v>
      </c>
      <c r="C37">
        <v>1</v>
      </c>
      <c r="D37">
        <v>1</v>
      </c>
      <c r="E37">
        <v>2</v>
      </c>
      <c r="F37">
        <v>2</v>
      </c>
      <c r="G37">
        <v>6</v>
      </c>
      <c r="H37" s="40">
        <v>2</v>
      </c>
    </row>
    <row r="38" spans="1:8" x14ac:dyDescent="0.25">
      <c r="A38" s="47">
        <v>2012</v>
      </c>
      <c r="B38">
        <v>3</v>
      </c>
      <c r="C38">
        <v>1</v>
      </c>
      <c r="D38">
        <v>0.74</v>
      </c>
      <c r="E38">
        <v>2</v>
      </c>
      <c r="F38">
        <v>3</v>
      </c>
      <c r="G38">
        <v>14</v>
      </c>
      <c r="H38" s="40">
        <v>2</v>
      </c>
    </row>
    <row r="39" spans="1:8" x14ac:dyDescent="0.25">
      <c r="A39" s="47">
        <v>2012</v>
      </c>
      <c r="B39">
        <v>3</v>
      </c>
      <c r="C39">
        <v>1</v>
      </c>
      <c r="D39">
        <v>0.89</v>
      </c>
      <c r="E39">
        <v>2</v>
      </c>
      <c r="F39">
        <v>1</v>
      </c>
      <c r="G39">
        <v>2</v>
      </c>
      <c r="H39" s="40">
        <v>2</v>
      </c>
    </row>
    <row r="40" spans="1:8" x14ac:dyDescent="0.25">
      <c r="A40" s="47">
        <v>2012</v>
      </c>
      <c r="B40">
        <v>3</v>
      </c>
      <c r="C40">
        <v>1</v>
      </c>
      <c r="D40">
        <v>0.42</v>
      </c>
      <c r="E40">
        <v>2</v>
      </c>
      <c r="F40">
        <v>1</v>
      </c>
      <c r="G40">
        <v>4</v>
      </c>
      <c r="H40" s="40">
        <v>2</v>
      </c>
    </row>
    <row r="41" spans="1:8" x14ac:dyDescent="0.25">
      <c r="A41" s="47">
        <v>2012</v>
      </c>
      <c r="B41">
        <v>4</v>
      </c>
      <c r="C41">
        <v>1</v>
      </c>
      <c r="D41">
        <v>0.97</v>
      </c>
      <c r="E41">
        <v>2</v>
      </c>
      <c r="F41">
        <v>2</v>
      </c>
      <c r="G41">
        <v>2</v>
      </c>
      <c r="H41" s="40">
        <v>2</v>
      </c>
    </row>
    <row r="42" spans="1:8" x14ac:dyDescent="0.25">
      <c r="A42" s="47">
        <v>2012</v>
      </c>
      <c r="B42">
        <v>3</v>
      </c>
      <c r="C42">
        <v>1</v>
      </c>
      <c r="D42">
        <v>0.89</v>
      </c>
      <c r="E42">
        <v>2</v>
      </c>
      <c r="F42">
        <v>4</v>
      </c>
      <c r="G42">
        <v>6</v>
      </c>
      <c r="H42" s="40">
        <v>2</v>
      </c>
    </row>
    <row r="43" spans="1:8" x14ac:dyDescent="0.25">
      <c r="A43" s="47">
        <v>2012</v>
      </c>
      <c r="B43">
        <v>4</v>
      </c>
      <c r="C43">
        <v>1</v>
      </c>
      <c r="D43">
        <v>0.79</v>
      </c>
      <c r="E43">
        <v>2</v>
      </c>
      <c r="F43">
        <v>4</v>
      </c>
      <c r="G43">
        <v>10</v>
      </c>
      <c r="H43" s="40">
        <v>2</v>
      </c>
    </row>
    <row r="44" spans="1:8" x14ac:dyDescent="0.25">
      <c r="A44" s="47">
        <v>2010</v>
      </c>
      <c r="B44">
        <v>4</v>
      </c>
      <c r="C44">
        <v>1</v>
      </c>
      <c r="D44">
        <v>0.78</v>
      </c>
      <c r="E44">
        <v>2</v>
      </c>
      <c r="F44">
        <v>4</v>
      </c>
      <c r="G44">
        <v>47</v>
      </c>
      <c r="H44" s="40">
        <v>2</v>
      </c>
    </row>
    <row r="45" spans="1:8" x14ac:dyDescent="0.25">
      <c r="A45" s="47">
        <v>2011</v>
      </c>
      <c r="B45">
        <v>4</v>
      </c>
      <c r="C45">
        <v>0.99</v>
      </c>
      <c r="D45">
        <v>0.95</v>
      </c>
      <c r="E45">
        <v>2</v>
      </c>
      <c r="F45">
        <v>30</v>
      </c>
      <c r="G45">
        <v>79</v>
      </c>
      <c r="H45" s="40">
        <v>2</v>
      </c>
    </row>
    <row r="46" spans="1:8" x14ac:dyDescent="0.25">
      <c r="A46" s="47">
        <v>2011</v>
      </c>
      <c r="B46">
        <v>0</v>
      </c>
      <c r="D46">
        <v>1</v>
      </c>
      <c r="E46">
        <v>1</v>
      </c>
      <c r="F46">
        <v>1</v>
      </c>
      <c r="G46">
        <v>1</v>
      </c>
      <c r="H46" s="40">
        <v>2</v>
      </c>
    </row>
    <row r="47" spans="1:8" x14ac:dyDescent="0.25">
      <c r="A47" s="47">
        <v>2011</v>
      </c>
      <c r="B47">
        <v>4</v>
      </c>
      <c r="C47">
        <v>0.99</v>
      </c>
      <c r="D47">
        <v>0.83</v>
      </c>
      <c r="E47">
        <v>1</v>
      </c>
      <c r="F47">
        <v>82</v>
      </c>
      <c r="G47">
        <v>117</v>
      </c>
      <c r="H47" s="40">
        <v>2</v>
      </c>
    </row>
    <row r="48" spans="1:8" x14ac:dyDescent="0.25">
      <c r="A48" s="47">
        <v>2012</v>
      </c>
      <c r="B48">
        <v>3</v>
      </c>
      <c r="C48">
        <v>1</v>
      </c>
      <c r="D48">
        <v>1</v>
      </c>
      <c r="E48">
        <v>2</v>
      </c>
      <c r="F48">
        <v>1</v>
      </c>
      <c r="G48">
        <v>1</v>
      </c>
      <c r="H48" s="40">
        <v>2</v>
      </c>
    </row>
    <row r="49" spans="1:8" x14ac:dyDescent="0.25">
      <c r="A49" s="47">
        <v>2012</v>
      </c>
      <c r="B49">
        <v>1</v>
      </c>
      <c r="C49">
        <v>1</v>
      </c>
      <c r="D49">
        <v>0.54</v>
      </c>
      <c r="E49">
        <v>2</v>
      </c>
      <c r="F49">
        <v>1</v>
      </c>
      <c r="G49">
        <v>1</v>
      </c>
      <c r="H49" s="40">
        <v>2</v>
      </c>
    </row>
    <row r="50" spans="1:8" x14ac:dyDescent="0.25">
      <c r="A50" s="47">
        <v>2012</v>
      </c>
      <c r="B50">
        <v>4</v>
      </c>
      <c r="C50">
        <v>1</v>
      </c>
      <c r="D50">
        <v>1</v>
      </c>
      <c r="E50">
        <v>2</v>
      </c>
      <c r="F50">
        <v>2</v>
      </c>
      <c r="G50">
        <v>2</v>
      </c>
      <c r="H50" s="40">
        <v>2</v>
      </c>
    </row>
    <row r="51" spans="1:8" x14ac:dyDescent="0.25">
      <c r="A51" s="47">
        <v>2010</v>
      </c>
      <c r="B51">
        <v>0</v>
      </c>
      <c r="D51">
        <v>0</v>
      </c>
      <c r="E51">
        <v>1</v>
      </c>
      <c r="F51">
        <v>2</v>
      </c>
      <c r="G51">
        <v>2</v>
      </c>
      <c r="H51" s="40">
        <v>2</v>
      </c>
    </row>
    <row r="52" spans="1:8" x14ac:dyDescent="0.25">
      <c r="A52" s="47">
        <v>2012</v>
      </c>
      <c r="B52">
        <v>0</v>
      </c>
      <c r="E52">
        <v>1</v>
      </c>
      <c r="F52">
        <v>1</v>
      </c>
      <c r="G52">
        <v>1</v>
      </c>
      <c r="H52" s="40">
        <v>2</v>
      </c>
    </row>
    <row r="53" spans="1:8" x14ac:dyDescent="0.25">
      <c r="A53" s="47">
        <v>2012</v>
      </c>
      <c r="B53">
        <v>4</v>
      </c>
      <c r="C53">
        <v>1</v>
      </c>
      <c r="D53">
        <v>1</v>
      </c>
      <c r="E53">
        <v>2</v>
      </c>
      <c r="F53">
        <v>1</v>
      </c>
      <c r="G53">
        <v>1</v>
      </c>
      <c r="H53" s="40">
        <v>2</v>
      </c>
    </row>
    <row r="54" spans="1:8" x14ac:dyDescent="0.25">
      <c r="A54" s="47">
        <v>2012</v>
      </c>
      <c r="B54">
        <v>4</v>
      </c>
      <c r="C54">
        <v>1</v>
      </c>
      <c r="D54">
        <v>0.95</v>
      </c>
      <c r="E54">
        <v>1</v>
      </c>
      <c r="F54">
        <v>1</v>
      </c>
      <c r="G54">
        <v>1</v>
      </c>
      <c r="H54" s="40">
        <v>2</v>
      </c>
    </row>
    <row r="55" spans="1:8" x14ac:dyDescent="0.25">
      <c r="A55" s="47">
        <v>2012</v>
      </c>
      <c r="B55">
        <v>1</v>
      </c>
      <c r="C55">
        <v>1</v>
      </c>
      <c r="D55">
        <v>0.9</v>
      </c>
      <c r="E55">
        <v>2</v>
      </c>
      <c r="F55">
        <v>3</v>
      </c>
      <c r="G55">
        <v>5</v>
      </c>
      <c r="H55" s="40">
        <v>2</v>
      </c>
    </row>
    <row r="56" spans="1:8" x14ac:dyDescent="0.25">
      <c r="A56" s="47">
        <v>2012</v>
      </c>
      <c r="B56">
        <v>4</v>
      </c>
      <c r="C56">
        <v>1</v>
      </c>
      <c r="D56">
        <v>1</v>
      </c>
      <c r="E56">
        <v>2</v>
      </c>
      <c r="F56">
        <v>1</v>
      </c>
      <c r="G56">
        <v>2</v>
      </c>
      <c r="H56" s="40">
        <v>2</v>
      </c>
    </row>
    <row r="57" spans="1:8" x14ac:dyDescent="0.25">
      <c r="A57" s="47">
        <v>2012</v>
      </c>
      <c r="B57">
        <v>3</v>
      </c>
      <c r="C57">
        <v>1</v>
      </c>
      <c r="D57">
        <v>0.72</v>
      </c>
      <c r="E57">
        <v>2</v>
      </c>
      <c r="F57">
        <v>2</v>
      </c>
      <c r="G57">
        <v>2</v>
      </c>
      <c r="H57" s="40">
        <v>2</v>
      </c>
    </row>
    <row r="58" spans="1:8" x14ac:dyDescent="0.25">
      <c r="A58" s="47">
        <v>2012</v>
      </c>
      <c r="B58">
        <v>3</v>
      </c>
      <c r="C58">
        <v>1</v>
      </c>
      <c r="D58">
        <v>0.95</v>
      </c>
      <c r="E58">
        <v>2</v>
      </c>
      <c r="F58">
        <v>3</v>
      </c>
      <c r="G58">
        <v>4</v>
      </c>
      <c r="H58" s="40">
        <v>2</v>
      </c>
    </row>
    <row r="59" spans="1:8" x14ac:dyDescent="0.25">
      <c r="A59" s="47">
        <v>2012</v>
      </c>
      <c r="B59">
        <v>4</v>
      </c>
      <c r="C59">
        <v>1</v>
      </c>
      <c r="D59">
        <v>0.99</v>
      </c>
      <c r="E59">
        <v>1</v>
      </c>
      <c r="F59">
        <v>1</v>
      </c>
      <c r="G59">
        <v>1</v>
      </c>
      <c r="H59" s="40">
        <v>2</v>
      </c>
    </row>
    <row r="60" spans="1:8" x14ac:dyDescent="0.25">
      <c r="A60" s="47">
        <v>2012</v>
      </c>
      <c r="B60">
        <v>4</v>
      </c>
      <c r="C60">
        <v>1</v>
      </c>
      <c r="D60">
        <v>1</v>
      </c>
      <c r="E60">
        <v>2</v>
      </c>
      <c r="F60">
        <v>1</v>
      </c>
      <c r="G60">
        <v>1</v>
      </c>
      <c r="H60" s="40">
        <v>2</v>
      </c>
    </row>
    <row r="61" spans="1:8" x14ac:dyDescent="0.25">
      <c r="A61" s="47">
        <v>2012</v>
      </c>
      <c r="B61">
        <v>4</v>
      </c>
      <c r="C61">
        <v>1</v>
      </c>
      <c r="D61">
        <v>1</v>
      </c>
      <c r="E61">
        <v>2</v>
      </c>
      <c r="F61">
        <v>2</v>
      </c>
      <c r="G61">
        <v>2</v>
      </c>
      <c r="H61" s="40">
        <v>2</v>
      </c>
    </row>
    <row r="62" spans="1:8" x14ac:dyDescent="0.25">
      <c r="A62" s="47">
        <v>2012</v>
      </c>
      <c r="B62">
        <v>4</v>
      </c>
      <c r="C62">
        <v>1</v>
      </c>
      <c r="D62">
        <v>0.97</v>
      </c>
      <c r="E62">
        <v>2</v>
      </c>
      <c r="F62">
        <v>1</v>
      </c>
      <c r="G62">
        <v>2</v>
      </c>
      <c r="H62" s="40">
        <v>2</v>
      </c>
    </row>
    <row r="63" spans="1:8" x14ac:dyDescent="0.25">
      <c r="A63" s="47">
        <v>2012</v>
      </c>
      <c r="B63">
        <v>4</v>
      </c>
      <c r="C63">
        <v>1</v>
      </c>
      <c r="D63">
        <v>1</v>
      </c>
      <c r="E63">
        <v>2</v>
      </c>
      <c r="F63">
        <v>2</v>
      </c>
      <c r="G63">
        <v>8</v>
      </c>
      <c r="H63" s="40">
        <v>2</v>
      </c>
    </row>
    <row r="64" spans="1:8" x14ac:dyDescent="0.25">
      <c r="A64" s="47">
        <v>2012</v>
      </c>
      <c r="B64">
        <v>0</v>
      </c>
      <c r="D64">
        <v>0</v>
      </c>
      <c r="E64">
        <v>1</v>
      </c>
      <c r="F64">
        <v>1</v>
      </c>
      <c r="G64">
        <v>1</v>
      </c>
      <c r="H64" s="40">
        <v>2</v>
      </c>
    </row>
    <row r="65" spans="1:8" x14ac:dyDescent="0.25">
      <c r="A65" s="47">
        <v>2012</v>
      </c>
      <c r="B65">
        <v>1</v>
      </c>
      <c r="C65">
        <v>0.5</v>
      </c>
      <c r="D65">
        <v>0.47</v>
      </c>
      <c r="E65">
        <v>1</v>
      </c>
      <c r="F65">
        <v>1</v>
      </c>
      <c r="G65">
        <v>2</v>
      </c>
      <c r="H65" s="40">
        <v>1</v>
      </c>
    </row>
    <row r="66" spans="1:8" x14ac:dyDescent="0.25">
      <c r="A66" s="47">
        <v>2014</v>
      </c>
      <c r="B66">
        <v>4</v>
      </c>
      <c r="C66">
        <v>1</v>
      </c>
      <c r="D66">
        <v>1</v>
      </c>
      <c r="E66">
        <v>2</v>
      </c>
      <c r="F66">
        <v>22</v>
      </c>
      <c r="G66">
        <v>31</v>
      </c>
      <c r="H66" s="40">
        <v>2</v>
      </c>
    </row>
    <row r="67" spans="1:8" x14ac:dyDescent="0.25">
      <c r="A67" s="47">
        <v>2012</v>
      </c>
      <c r="B67">
        <v>0</v>
      </c>
      <c r="E67">
        <v>1</v>
      </c>
      <c r="F67">
        <v>1</v>
      </c>
      <c r="G67">
        <v>1</v>
      </c>
      <c r="H67" s="40">
        <v>2</v>
      </c>
    </row>
    <row r="68" spans="1:8" x14ac:dyDescent="0.25">
      <c r="A68" s="47">
        <v>2012</v>
      </c>
      <c r="B68">
        <v>1</v>
      </c>
      <c r="C68">
        <v>0.92</v>
      </c>
      <c r="D68">
        <v>0.83</v>
      </c>
      <c r="E68">
        <v>1</v>
      </c>
      <c r="F68">
        <v>1</v>
      </c>
      <c r="G68">
        <v>1</v>
      </c>
      <c r="H68" s="40">
        <v>2</v>
      </c>
    </row>
    <row r="69" spans="1:8" x14ac:dyDescent="0.25">
      <c r="A69" s="47">
        <v>2012</v>
      </c>
      <c r="B69">
        <v>0</v>
      </c>
      <c r="D69">
        <v>0</v>
      </c>
      <c r="E69">
        <v>1</v>
      </c>
      <c r="F69">
        <v>2</v>
      </c>
      <c r="G69">
        <v>3</v>
      </c>
      <c r="H69" s="40">
        <v>2</v>
      </c>
    </row>
    <row r="70" spans="1:8" x14ac:dyDescent="0.25">
      <c r="A70" s="47">
        <v>2012</v>
      </c>
      <c r="B70">
        <v>4</v>
      </c>
      <c r="C70">
        <v>1</v>
      </c>
      <c r="D70">
        <v>0.91</v>
      </c>
      <c r="E70">
        <v>2</v>
      </c>
      <c r="F70">
        <v>2</v>
      </c>
      <c r="G70">
        <v>3</v>
      </c>
      <c r="H70" s="40">
        <v>2</v>
      </c>
    </row>
    <row r="71" spans="1:8" x14ac:dyDescent="0.25">
      <c r="A71" s="47">
        <v>2012</v>
      </c>
      <c r="B71">
        <v>3</v>
      </c>
      <c r="C71">
        <v>0.9</v>
      </c>
      <c r="D71">
        <v>0.84</v>
      </c>
      <c r="E71">
        <v>1</v>
      </c>
      <c r="F71">
        <v>2</v>
      </c>
      <c r="G71">
        <v>5</v>
      </c>
      <c r="H71" s="40">
        <v>2</v>
      </c>
    </row>
    <row r="72" spans="1:8" x14ac:dyDescent="0.25">
      <c r="A72" s="47">
        <v>2011</v>
      </c>
      <c r="B72">
        <v>4</v>
      </c>
      <c r="C72">
        <v>0.95</v>
      </c>
      <c r="D72">
        <v>0.99</v>
      </c>
      <c r="E72">
        <v>1</v>
      </c>
      <c r="F72">
        <v>72</v>
      </c>
      <c r="G72">
        <v>107</v>
      </c>
      <c r="H72" s="40">
        <v>2</v>
      </c>
    </row>
    <row r="73" spans="1:8" x14ac:dyDescent="0.25">
      <c r="A73" s="47">
        <v>2012</v>
      </c>
      <c r="B73">
        <v>3</v>
      </c>
      <c r="C73">
        <v>1</v>
      </c>
      <c r="D73">
        <v>0.62</v>
      </c>
      <c r="E73">
        <v>2</v>
      </c>
      <c r="F73">
        <v>1</v>
      </c>
      <c r="G73">
        <v>1</v>
      </c>
      <c r="H73" s="40">
        <v>2</v>
      </c>
    </row>
    <row r="74" spans="1:8" x14ac:dyDescent="0.25">
      <c r="A74" s="47">
        <v>2012</v>
      </c>
      <c r="B74">
        <v>4</v>
      </c>
      <c r="C74">
        <v>1</v>
      </c>
      <c r="D74">
        <v>0.98</v>
      </c>
      <c r="E74">
        <v>2</v>
      </c>
      <c r="F74">
        <v>2</v>
      </c>
      <c r="G74">
        <v>2</v>
      </c>
      <c r="H74" s="40">
        <v>2</v>
      </c>
    </row>
    <row r="75" spans="1:8" x14ac:dyDescent="0.25">
      <c r="A75" s="47">
        <v>2012</v>
      </c>
      <c r="B75">
        <v>3</v>
      </c>
      <c r="C75">
        <v>1</v>
      </c>
      <c r="D75">
        <v>0.68</v>
      </c>
      <c r="E75">
        <v>2</v>
      </c>
      <c r="F75">
        <v>3</v>
      </c>
      <c r="G75">
        <v>4</v>
      </c>
      <c r="H75" s="40">
        <v>2</v>
      </c>
    </row>
    <row r="76" spans="1:8" x14ac:dyDescent="0.25">
      <c r="A76" s="47">
        <v>2012</v>
      </c>
      <c r="B76">
        <v>4</v>
      </c>
      <c r="C76">
        <v>1</v>
      </c>
      <c r="D76">
        <v>0.91</v>
      </c>
      <c r="E76">
        <v>1</v>
      </c>
      <c r="F76">
        <v>2</v>
      </c>
      <c r="G76">
        <v>2</v>
      </c>
      <c r="H76" s="40">
        <v>1</v>
      </c>
    </row>
    <row r="77" spans="1:8" x14ac:dyDescent="0.25">
      <c r="A77" s="47">
        <v>2012</v>
      </c>
      <c r="B77">
        <v>0</v>
      </c>
      <c r="D77">
        <v>0</v>
      </c>
      <c r="E77">
        <v>1</v>
      </c>
      <c r="F77">
        <v>1</v>
      </c>
      <c r="G77">
        <v>2</v>
      </c>
      <c r="H77" s="40">
        <v>2</v>
      </c>
    </row>
    <row r="78" spans="1:8" x14ac:dyDescent="0.25">
      <c r="A78" s="47">
        <v>2012</v>
      </c>
      <c r="B78">
        <v>3</v>
      </c>
      <c r="C78">
        <v>1</v>
      </c>
      <c r="D78">
        <v>0.99</v>
      </c>
      <c r="E78">
        <v>1</v>
      </c>
      <c r="F78">
        <v>5</v>
      </c>
      <c r="G78">
        <v>5</v>
      </c>
      <c r="H78" s="40">
        <v>2</v>
      </c>
    </row>
    <row r="79" spans="1:8" x14ac:dyDescent="0.25">
      <c r="A79" s="47">
        <v>2012</v>
      </c>
      <c r="B79">
        <v>4</v>
      </c>
      <c r="C79">
        <v>1</v>
      </c>
      <c r="D79">
        <v>1</v>
      </c>
      <c r="E79">
        <v>2</v>
      </c>
      <c r="F79">
        <v>1</v>
      </c>
      <c r="G79">
        <v>1</v>
      </c>
      <c r="H79" s="40">
        <v>2</v>
      </c>
    </row>
    <row r="80" spans="1:8" x14ac:dyDescent="0.25">
      <c r="A80" s="47">
        <v>2012</v>
      </c>
      <c r="B80">
        <v>4</v>
      </c>
      <c r="C80">
        <v>1</v>
      </c>
      <c r="D80">
        <v>0.93</v>
      </c>
      <c r="E80">
        <v>2</v>
      </c>
      <c r="F80">
        <v>1</v>
      </c>
      <c r="G80">
        <v>2</v>
      </c>
      <c r="H80" s="40">
        <v>2</v>
      </c>
    </row>
    <row r="81" spans="1:8" x14ac:dyDescent="0.25">
      <c r="A81" s="47">
        <v>2010</v>
      </c>
      <c r="B81">
        <v>4</v>
      </c>
      <c r="C81">
        <v>1</v>
      </c>
      <c r="D81">
        <v>0.98</v>
      </c>
      <c r="E81">
        <v>1</v>
      </c>
      <c r="F81">
        <v>6</v>
      </c>
      <c r="G81">
        <v>15</v>
      </c>
      <c r="H81" s="40">
        <v>2</v>
      </c>
    </row>
    <row r="82" spans="1:8" x14ac:dyDescent="0.25">
      <c r="A82" s="47">
        <v>2012</v>
      </c>
      <c r="B82">
        <v>4</v>
      </c>
      <c r="C82">
        <v>1</v>
      </c>
      <c r="D82">
        <v>0.7</v>
      </c>
      <c r="E82">
        <v>2</v>
      </c>
      <c r="F82">
        <v>1</v>
      </c>
      <c r="G82">
        <v>1</v>
      </c>
      <c r="H82" s="40">
        <v>2</v>
      </c>
    </row>
    <row r="83" spans="1:8" x14ac:dyDescent="0.25">
      <c r="A83" s="47">
        <v>2012</v>
      </c>
      <c r="B83">
        <v>4</v>
      </c>
      <c r="C83">
        <v>0.92</v>
      </c>
      <c r="D83">
        <v>0.91</v>
      </c>
      <c r="E83">
        <v>2</v>
      </c>
      <c r="F83">
        <v>1</v>
      </c>
      <c r="G83">
        <v>2</v>
      </c>
      <c r="H83" s="40">
        <v>2</v>
      </c>
    </row>
    <row r="84" spans="1:8" x14ac:dyDescent="0.25">
      <c r="A84" s="47">
        <v>2012</v>
      </c>
      <c r="B84">
        <v>4</v>
      </c>
      <c r="C84">
        <v>1</v>
      </c>
      <c r="D84">
        <v>1</v>
      </c>
      <c r="E84">
        <v>2</v>
      </c>
      <c r="F84">
        <v>8</v>
      </c>
      <c r="G84">
        <v>9</v>
      </c>
      <c r="H84" s="40">
        <v>2</v>
      </c>
    </row>
    <row r="85" spans="1:8" x14ac:dyDescent="0.25">
      <c r="A85" s="47">
        <v>2012</v>
      </c>
      <c r="B85">
        <v>4</v>
      </c>
      <c r="C85">
        <v>1</v>
      </c>
      <c r="D85">
        <v>0.97</v>
      </c>
      <c r="E85">
        <v>2</v>
      </c>
      <c r="F85">
        <v>3</v>
      </c>
      <c r="G85">
        <v>3</v>
      </c>
      <c r="H85" s="40">
        <v>2</v>
      </c>
    </row>
    <row r="86" spans="1:8" x14ac:dyDescent="0.25">
      <c r="A86" s="47">
        <v>2012</v>
      </c>
      <c r="B86">
        <v>4</v>
      </c>
      <c r="C86">
        <v>1</v>
      </c>
      <c r="D86">
        <v>1</v>
      </c>
      <c r="E86">
        <v>2</v>
      </c>
      <c r="F86">
        <v>1</v>
      </c>
      <c r="G86">
        <v>1</v>
      </c>
      <c r="H86" s="40">
        <v>2</v>
      </c>
    </row>
    <row r="87" spans="1:8" x14ac:dyDescent="0.25">
      <c r="A87" s="47">
        <v>2012</v>
      </c>
      <c r="B87">
        <v>4</v>
      </c>
      <c r="C87">
        <v>0.98</v>
      </c>
      <c r="D87">
        <v>0.98</v>
      </c>
      <c r="E87">
        <v>2</v>
      </c>
      <c r="F87">
        <v>5</v>
      </c>
      <c r="G87">
        <v>11</v>
      </c>
      <c r="H87" s="40">
        <v>2</v>
      </c>
    </row>
    <row r="88" spans="1:8" x14ac:dyDescent="0.25">
      <c r="A88" s="47">
        <v>2012</v>
      </c>
      <c r="B88">
        <v>4</v>
      </c>
      <c r="C88">
        <v>1</v>
      </c>
      <c r="D88">
        <v>1</v>
      </c>
      <c r="E88">
        <v>2</v>
      </c>
      <c r="F88">
        <v>2</v>
      </c>
      <c r="G88">
        <v>4</v>
      </c>
      <c r="H88" s="40">
        <v>2</v>
      </c>
    </row>
    <row r="89" spans="1:8" x14ac:dyDescent="0.25">
      <c r="A89" s="47">
        <v>2012</v>
      </c>
      <c r="B89">
        <v>2</v>
      </c>
      <c r="C89">
        <v>0.1</v>
      </c>
      <c r="D89">
        <v>0</v>
      </c>
      <c r="E89">
        <v>1</v>
      </c>
      <c r="F89">
        <v>1</v>
      </c>
      <c r="G89">
        <v>1</v>
      </c>
      <c r="H89" s="40">
        <v>2</v>
      </c>
    </row>
    <row r="90" spans="1:8" x14ac:dyDescent="0.25">
      <c r="A90" s="47">
        <v>2012</v>
      </c>
      <c r="B90">
        <v>1</v>
      </c>
      <c r="C90">
        <v>1</v>
      </c>
      <c r="D90">
        <v>0.82</v>
      </c>
      <c r="E90">
        <v>1</v>
      </c>
      <c r="F90">
        <v>2</v>
      </c>
      <c r="G90">
        <v>2</v>
      </c>
      <c r="H90" s="40">
        <v>2</v>
      </c>
    </row>
    <row r="91" spans="1:8" x14ac:dyDescent="0.25">
      <c r="A91" s="47">
        <v>2012</v>
      </c>
      <c r="B91">
        <v>0</v>
      </c>
      <c r="D91">
        <v>0.75</v>
      </c>
      <c r="E91">
        <v>1</v>
      </c>
      <c r="F91">
        <v>2</v>
      </c>
      <c r="G91">
        <v>2</v>
      </c>
      <c r="H91" s="40">
        <v>2</v>
      </c>
    </row>
    <row r="92" spans="1:8" x14ac:dyDescent="0.25">
      <c r="A92" s="47">
        <v>2012</v>
      </c>
      <c r="B92">
        <v>4</v>
      </c>
      <c r="C92">
        <v>1</v>
      </c>
      <c r="D92">
        <v>1</v>
      </c>
      <c r="E92">
        <v>1</v>
      </c>
      <c r="F92">
        <v>1</v>
      </c>
      <c r="G92">
        <v>2</v>
      </c>
      <c r="H92" s="40">
        <v>2</v>
      </c>
    </row>
    <row r="93" spans="1:8" x14ac:dyDescent="0.25">
      <c r="A93" s="47">
        <v>2012</v>
      </c>
      <c r="B93">
        <v>4</v>
      </c>
      <c r="C93">
        <v>1</v>
      </c>
      <c r="D93">
        <v>1</v>
      </c>
      <c r="E93">
        <v>2</v>
      </c>
      <c r="F93">
        <v>1</v>
      </c>
      <c r="G93">
        <v>1</v>
      </c>
      <c r="H93" s="40">
        <v>2</v>
      </c>
    </row>
    <row r="94" spans="1:8" x14ac:dyDescent="0.25">
      <c r="A94" s="47">
        <v>2012</v>
      </c>
      <c r="B94">
        <v>4</v>
      </c>
      <c r="C94">
        <v>1</v>
      </c>
      <c r="D94">
        <v>0.97</v>
      </c>
      <c r="E94">
        <v>2</v>
      </c>
      <c r="F94">
        <v>5</v>
      </c>
      <c r="G94">
        <v>5</v>
      </c>
      <c r="H94" s="40">
        <v>2</v>
      </c>
    </row>
    <row r="95" spans="1:8" x14ac:dyDescent="0.25">
      <c r="A95" s="47">
        <v>2012</v>
      </c>
      <c r="B95">
        <v>3</v>
      </c>
      <c r="C95">
        <v>1</v>
      </c>
      <c r="D95">
        <v>0.2</v>
      </c>
      <c r="E95">
        <v>1</v>
      </c>
      <c r="F95">
        <v>1</v>
      </c>
      <c r="G95">
        <v>1</v>
      </c>
      <c r="H95" s="40">
        <v>2</v>
      </c>
    </row>
    <row r="96" spans="1:8" x14ac:dyDescent="0.25">
      <c r="A96" s="47">
        <v>2012</v>
      </c>
      <c r="B96">
        <v>3</v>
      </c>
      <c r="C96">
        <v>0.9</v>
      </c>
      <c r="D96">
        <v>0.55000000000000004</v>
      </c>
      <c r="E96">
        <v>1</v>
      </c>
      <c r="F96">
        <v>2</v>
      </c>
      <c r="G96">
        <v>5</v>
      </c>
      <c r="H96" s="40">
        <v>2</v>
      </c>
    </row>
    <row r="97" spans="1:8" x14ac:dyDescent="0.25">
      <c r="A97" s="47">
        <v>2012</v>
      </c>
      <c r="B97">
        <v>3</v>
      </c>
      <c r="C97">
        <v>1</v>
      </c>
      <c r="D97">
        <v>0.94</v>
      </c>
      <c r="E97">
        <v>2</v>
      </c>
      <c r="F97">
        <v>1</v>
      </c>
      <c r="G97">
        <v>1</v>
      </c>
      <c r="H97" s="40">
        <v>2</v>
      </c>
    </row>
    <row r="98" spans="1:8" x14ac:dyDescent="0.25">
      <c r="A98" s="47">
        <v>2012</v>
      </c>
      <c r="B98">
        <v>0</v>
      </c>
      <c r="E98">
        <v>1</v>
      </c>
      <c r="F98">
        <v>2</v>
      </c>
      <c r="G98">
        <v>11</v>
      </c>
      <c r="H98" s="40">
        <v>2</v>
      </c>
    </row>
    <row r="99" spans="1:8" x14ac:dyDescent="0.25">
      <c r="A99" s="47">
        <v>2012</v>
      </c>
      <c r="B99">
        <v>4</v>
      </c>
      <c r="C99">
        <v>1</v>
      </c>
      <c r="D99">
        <v>1</v>
      </c>
      <c r="E99">
        <v>2</v>
      </c>
      <c r="F99">
        <v>1</v>
      </c>
      <c r="G99">
        <v>1</v>
      </c>
      <c r="H99" s="40">
        <v>2</v>
      </c>
    </row>
    <row r="100" spans="1:8" x14ac:dyDescent="0.25">
      <c r="A100" s="47">
        <v>2013</v>
      </c>
      <c r="B100">
        <v>3</v>
      </c>
      <c r="C100">
        <v>1</v>
      </c>
      <c r="D100">
        <v>0.71</v>
      </c>
      <c r="E100">
        <v>1</v>
      </c>
      <c r="F100">
        <v>1</v>
      </c>
      <c r="G100">
        <v>1</v>
      </c>
      <c r="H100" s="40">
        <v>2</v>
      </c>
    </row>
    <row r="101" spans="1:8" x14ac:dyDescent="0.25">
      <c r="A101" s="47">
        <v>2013</v>
      </c>
      <c r="B101">
        <v>4</v>
      </c>
      <c r="C101">
        <v>1</v>
      </c>
      <c r="D101">
        <v>1</v>
      </c>
      <c r="E101">
        <v>1</v>
      </c>
      <c r="F101">
        <v>1</v>
      </c>
      <c r="G101">
        <v>5</v>
      </c>
      <c r="H101" s="40">
        <v>2</v>
      </c>
    </row>
    <row r="102" spans="1:8" x14ac:dyDescent="0.25">
      <c r="A102" s="47">
        <v>2013</v>
      </c>
      <c r="B102">
        <v>3</v>
      </c>
      <c r="C102">
        <v>1</v>
      </c>
      <c r="D102">
        <v>0.93</v>
      </c>
      <c r="E102">
        <v>2</v>
      </c>
      <c r="F102">
        <v>3</v>
      </c>
      <c r="G102">
        <v>6</v>
      </c>
      <c r="H102" s="40">
        <v>2</v>
      </c>
    </row>
    <row r="103" spans="1:8" x14ac:dyDescent="0.25">
      <c r="A103" s="47">
        <v>2013</v>
      </c>
      <c r="B103">
        <v>0</v>
      </c>
      <c r="D103">
        <v>0.33</v>
      </c>
      <c r="E103">
        <v>1</v>
      </c>
      <c r="F103">
        <v>1</v>
      </c>
      <c r="G103">
        <v>1</v>
      </c>
      <c r="H103" s="40">
        <v>2</v>
      </c>
    </row>
    <row r="104" spans="1:8" x14ac:dyDescent="0.25">
      <c r="A104" s="47">
        <v>2013</v>
      </c>
      <c r="B104">
        <v>4</v>
      </c>
      <c r="C104">
        <v>1</v>
      </c>
      <c r="D104">
        <v>1</v>
      </c>
      <c r="E104">
        <v>0</v>
      </c>
      <c r="F104">
        <v>12</v>
      </c>
      <c r="G104">
        <v>15</v>
      </c>
      <c r="H104" s="40">
        <v>2</v>
      </c>
    </row>
    <row r="105" spans="1:8" x14ac:dyDescent="0.25">
      <c r="A105" s="47">
        <v>2013</v>
      </c>
      <c r="B105">
        <v>0</v>
      </c>
      <c r="E105">
        <v>1</v>
      </c>
      <c r="F105">
        <v>1</v>
      </c>
      <c r="G105">
        <v>1</v>
      </c>
      <c r="H105" s="40">
        <v>2</v>
      </c>
    </row>
    <row r="106" spans="1:8" x14ac:dyDescent="0.25">
      <c r="A106" s="47">
        <v>2012</v>
      </c>
      <c r="B106">
        <v>4</v>
      </c>
      <c r="C106">
        <v>1</v>
      </c>
      <c r="D106">
        <v>0.84</v>
      </c>
      <c r="E106">
        <v>2</v>
      </c>
      <c r="F106">
        <v>1</v>
      </c>
      <c r="G106">
        <v>1</v>
      </c>
      <c r="H106" s="40">
        <v>2</v>
      </c>
    </row>
    <row r="107" spans="1:8" x14ac:dyDescent="0.25">
      <c r="A107" s="47">
        <v>2011</v>
      </c>
      <c r="B107">
        <v>4</v>
      </c>
      <c r="C107">
        <v>1</v>
      </c>
      <c r="D107">
        <v>1</v>
      </c>
      <c r="E107">
        <v>0</v>
      </c>
      <c r="F107">
        <v>7</v>
      </c>
      <c r="G107">
        <v>7</v>
      </c>
      <c r="H107" s="40">
        <v>2</v>
      </c>
    </row>
    <row r="108" spans="1:8" x14ac:dyDescent="0.25">
      <c r="A108" s="47">
        <v>2013</v>
      </c>
      <c r="B108">
        <v>4</v>
      </c>
      <c r="C108">
        <v>1</v>
      </c>
      <c r="D108">
        <v>1</v>
      </c>
      <c r="E108">
        <v>1</v>
      </c>
      <c r="F108">
        <v>4</v>
      </c>
      <c r="G108">
        <v>4</v>
      </c>
      <c r="H108" s="40">
        <v>2</v>
      </c>
    </row>
    <row r="109" spans="1:8" x14ac:dyDescent="0.25">
      <c r="A109" s="47">
        <v>2013</v>
      </c>
      <c r="B109">
        <v>0</v>
      </c>
      <c r="D109">
        <v>0.93</v>
      </c>
      <c r="E109">
        <v>1</v>
      </c>
      <c r="F109">
        <v>1</v>
      </c>
      <c r="G109">
        <v>1</v>
      </c>
      <c r="H109" s="40">
        <v>2</v>
      </c>
    </row>
    <row r="110" spans="1:8" x14ac:dyDescent="0.25">
      <c r="A110" s="47">
        <v>2013</v>
      </c>
      <c r="B110">
        <v>4</v>
      </c>
      <c r="C110">
        <v>1</v>
      </c>
      <c r="D110">
        <v>1</v>
      </c>
      <c r="E110">
        <v>1</v>
      </c>
      <c r="F110">
        <v>14</v>
      </c>
      <c r="G110">
        <v>44</v>
      </c>
      <c r="H110" s="40">
        <v>2</v>
      </c>
    </row>
    <row r="111" spans="1:8" x14ac:dyDescent="0.25">
      <c r="A111" s="47">
        <v>2013</v>
      </c>
      <c r="B111">
        <v>4</v>
      </c>
      <c r="C111">
        <v>0.89</v>
      </c>
      <c r="D111">
        <v>0.93</v>
      </c>
      <c r="E111">
        <v>1</v>
      </c>
      <c r="F111">
        <v>1</v>
      </c>
      <c r="G111">
        <v>1</v>
      </c>
      <c r="H111" s="40">
        <v>2</v>
      </c>
    </row>
    <row r="112" spans="1:8" x14ac:dyDescent="0.25">
      <c r="A112" s="47">
        <v>2012</v>
      </c>
      <c r="B112">
        <v>3</v>
      </c>
      <c r="C112">
        <v>1</v>
      </c>
      <c r="D112">
        <v>1</v>
      </c>
      <c r="E112">
        <v>2</v>
      </c>
      <c r="F112">
        <v>1</v>
      </c>
      <c r="G112">
        <v>1</v>
      </c>
      <c r="H112" s="40">
        <v>2</v>
      </c>
    </row>
    <row r="113" spans="1:8" x14ac:dyDescent="0.25">
      <c r="A113" s="47">
        <v>2011</v>
      </c>
      <c r="B113">
        <v>0</v>
      </c>
      <c r="D113">
        <v>0.83</v>
      </c>
      <c r="E113">
        <v>2</v>
      </c>
      <c r="F113">
        <v>1</v>
      </c>
      <c r="G113">
        <v>2</v>
      </c>
      <c r="H113" s="40">
        <v>2</v>
      </c>
    </row>
    <row r="114" spans="1:8" x14ac:dyDescent="0.25">
      <c r="A114" s="47">
        <v>2012</v>
      </c>
      <c r="B114">
        <v>3</v>
      </c>
      <c r="C114">
        <v>1</v>
      </c>
      <c r="D114">
        <v>0.68</v>
      </c>
      <c r="E114">
        <v>2</v>
      </c>
      <c r="F114">
        <v>1</v>
      </c>
      <c r="G114">
        <v>1</v>
      </c>
      <c r="H114" s="40">
        <v>2</v>
      </c>
    </row>
    <row r="115" spans="1:8" x14ac:dyDescent="0.25">
      <c r="A115" s="47">
        <v>2012</v>
      </c>
      <c r="B115">
        <v>4</v>
      </c>
      <c r="C115">
        <v>1</v>
      </c>
      <c r="D115">
        <v>1</v>
      </c>
      <c r="E115">
        <v>1</v>
      </c>
      <c r="F115">
        <v>1</v>
      </c>
      <c r="G115">
        <v>1</v>
      </c>
      <c r="H115" s="40">
        <v>2</v>
      </c>
    </row>
    <row r="116" spans="1:8" x14ac:dyDescent="0.25">
      <c r="A116" s="47">
        <v>2012</v>
      </c>
      <c r="B116">
        <v>3</v>
      </c>
      <c r="C116">
        <v>0.67</v>
      </c>
      <c r="D116">
        <v>0</v>
      </c>
      <c r="E116">
        <v>1</v>
      </c>
      <c r="F116">
        <v>1</v>
      </c>
      <c r="G116">
        <v>2</v>
      </c>
      <c r="H116" s="40">
        <v>2</v>
      </c>
    </row>
    <row r="117" spans="1:8" x14ac:dyDescent="0.25">
      <c r="A117" s="47">
        <v>2013</v>
      </c>
      <c r="B117">
        <v>4</v>
      </c>
      <c r="C117">
        <v>1</v>
      </c>
      <c r="D117">
        <v>1</v>
      </c>
      <c r="E117">
        <v>1</v>
      </c>
      <c r="F117">
        <v>14</v>
      </c>
      <c r="G117">
        <v>15</v>
      </c>
      <c r="H117" s="40">
        <v>2</v>
      </c>
    </row>
    <row r="118" spans="1:8" x14ac:dyDescent="0.25">
      <c r="A118" s="47">
        <v>2013</v>
      </c>
      <c r="B118">
        <v>4</v>
      </c>
      <c r="C118">
        <v>1</v>
      </c>
      <c r="D118">
        <v>0.99</v>
      </c>
      <c r="E118">
        <v>2</v>
      </c>
      <c r="F118">
        <v>35</v>
      </c>
      <c r="G118">
        <v>67</v>
      </c>
      <c r="H118" s="40">
        <v>2</v>
      </c>
    </row>
    <row r="119" spans="1:8" x14ac:dyDescent="0.25">
      <c r="A119" s="47">
        <v>2013</v>
      </c>
      <c r="B119">
        <v>4</v>
      </c>
      <c r="C119">
        <v>1</v>
      </c>
      <c r="D119">
        <v>0.69</v>
      </c>
      <c r="E119">
        <v>2</v>
      </c>
      <c r="F119">
        <v>2</v>
      </c>
      <c r="G119">
        <v>8</v>
      </c>
      <c r="H119" s="40">
        <v>2</v>
      </c>
    </row>
    <row r="120" spans="1:8" x14ac:dyDescent="0.25">
      <c r="A120" s="47">
        <v>2013</v>
      </c>
      <c r="B120">
        <v>1</v>
      </c>
      <c r="C120">
        <v>0.88</v>
      </c>
      <c r="D120">
        <v>0</v>
      </c>
      <c r="E120">
        <v>1</v>
      </c>
      <c r="F120">
        <v>1</v>
      </c>
      <c r="G120">
        <v>1</v>
      </c>
      <c r="H120" s="40">
        <v>2</v>
      </c>
    </row>
    <row r="121" spans="1:8" x14ac:dyDescent="0.25">
      <c r="A121" s="47">
        <v>2012</v>
      </c>
      <c r="B121">
        <v>3</v>
      </c>
      <c r="C121">
        <v>0.95</v>
      </c>
      <c r="D121">
        <v>0.97</v>
      </c>
      <c r="E121">
        <v>2</v>
      </c>
      <c r="F121">
        <v>1</v>
      </c>
      <c r="G121">
        <v>1</v>
      </c>
      <c r="H121" s="40">
        <v>2</v>
      </c>
    </row>
    <row r="122" spans="1:8" x14ac:dyDescent="0.25">
      <c r="A122" s="47">
        <v>2012</v>
      </c>
      <c r="B122">
        <v>4</v>
      </c>
      <c r="C122">
        <v>0.94</v>
      </c>
      <c r="D122">
        <v>0.99</v>
      </c>
      <c r="E122">
        <v>2</v>
      </c>
      <c r="F122">
        <v>3</v>
      </c>
      <c r="G122">
        <v>12</v>
      </c>
      <c r="H122" s="40">
        <v>2</v>
      </c>
    </row>
    <row r="123" spans="1:8" x14ac:dyDescent="0.25">
      <c r="A123" s="47">
        <v>2012</v>
      </c>
      <c r="B123">
        <v>4</v>
      </c>
      <c r="C123">
        <v>1</v>
      </c>
      <c r="D123">
        <v>0.96</v>
      </c>
      <c r="E123">
        <v>2</v>
      </c>
      <c r="F123">
        <v>1</v>
      </c>
      <c r="G123">
        <v>1</v>
      </c>
      <c r="H123" s="40">
        <v>2</v>
      </c>
    </row>
    <row r="124" spans="1:8" x14ac:dyDescent="0.25">
      <c r="A124" s="47">
        <v>2012</v>
      </c>
      <c r="B124">
        <v>3</v>
      </c>
      <c r="C124">
        <v>1</v>
      </c>
      <c r="D124">
        <v>1</v>
      </c>
      <c r="E124">
        <v>2</v>
      </c>
      <c r="F124">
        <v>1</v>
      </c>
      <c r="G124">
        <v>4</v>
      </c>
      <c r="H124" s="40">
        <v>2</v>
      </c>
    </row>
    <row r="125" spans="1:8" x14ac:dyDescent="0.25">
      <c r="A125" s="47">
        <v>2013</v>
      </c>
      <c r="B125">
        <v>4</v>
      </c>
      <c r="C125">
        <v>1</v>
      </c>
      <c r="D125">
        <v>0.88</v>
      </c>
      <c r="E125">
        <v>1</v>
      </c>
      <c r="F125">
        <v>1</v>
      </c>
      <c r="G125">
        <v>1</v>
      </c>
      <c r="H125" s="40">
        <v>2</v>
      </c>
    </row>
    <row r="126" spans="1:8" x14ac:dyDescent="0.25">
      <c r="A126" s="47">
        <v>2013</v>
      </c>
      <c r="B126">
        <v>3</v>
      </c>
      <c r="C126">
        <v>1</v>
      </c>
      <c r="D126">
        <v>0.98</v>
      </c>
      <c r="E126">
        <v>2</v>
      </c>
      <c r="F126">
        <v>1</v>
      </c>
      <c r="G126">
        <v>1</v>
      </c>
      <c r="H126" s="40">
        <v>2</v>
      </c>
    </row>
    <row r="127" spans="1:8" x14ac:dyDescent="0.25">
      <c r="A127" s="47">
        <v>2013</v>
      </c>
      <c r="B127">
        <v>3</v>
      </c>
      <c r="C127">
        <v>1</v>
      </c>
      <c r="D127">
        <v>0.13</v>
      </c>
      <c r="E127">
        <v>1</v>
      </c>
      <c r="F127">
        <v>1</v>
      </c>
      <c r="G127">
        <v>1</v>
      </c>
      <c r="H127" s="40">
        <v>2</v>
      </c>
    </row>
    <row r="128" spans="1:8" x14ac:dyDescent="0.25">
      <c r="A128" s="47">
        <v>2013</v>
      </c>
      <c r="B128">
        <v>2</v>
      </c>
      <c r="C128">
        <v>0</v>
      </c>
      <c r="D128">
        <v>0.17</v>
      </c>
      <c r="E128">
        <v>1</v>
      </c>
      <c r="F128">
        <v>1</v>
      </c>
      <c r="G128">
        <v>1</v>
      </c>
      <c r="H128" s="40">
        <v>2</v>
      </c>
    </row>
    <row r="129" spans="1:8" x14ac:dyDescent="0.25">
      <c r="A129" s="47">
        <v>2013</v>
      </c>
      <c r="B129">
        <v>3</v>
      </c>
      <c r="C129">
        <v>1</v>
      </c>
      <c r="D129">
        <v>0.69</v>
      </c>
      <c r="E129">
        <v>1</v>
      </c>
      <c r="F129">
        <v>1</v>
      </c>
      <c r="G129">
        <v>1</v>
      </c>
      <c r="H129" s="40">
        <v>2</v>
      </c>
    </row>
    <row r="130" spans="1:8" x14ac:dyDescent="0.25">
      <c r="A130" s="47">
        <v>2013</v>
      </c>
      <c r="B130">
        <v>4</v>
      </c>
      <c r="C130">
        <v>1</v>
      </c>
      <c r="D130">
        <v>1</v>
      </c>
      <c r="E130">
        <v>1</v>
      </c>
      <c r="F130">
        <v>1</v>
      </c>
      <c r="G130">
        <v>1</v>
      </c>
      <c r="H130" s="40">
        <v>2</v>
      </c>
    </row>
    <row r="131" spans="1:8" x14ac:dyDescent="0.25">
      <c r="A131" s="47">
        <v>2013</v>
      </c>
      <c r="B131">
        <v>4</v>
      </c>
      <c r="C131">
        <v>1</v>
      </c>
      <c r="D131">
        <v>1</v>
      </c>
      <c r="E131">
        <v>2</v>
      </c>
      <c r="F131">
        <v>1</v>
      </c>
      <c r="G131">
        <v>1</v>
      </c>
      <c r="H131" s="40">
        <v>2</v>
      </c>
    </row>
    <row r="132" spans="1:8" x14ac:dyDescent="0.25">
      <c r="A132" s="47">
        <v>2012</v>
      </c>
      <c r="B132">
        <v>4</v>
      </c>
      <c r="C132">
        <v>0.91</v>
      </c>
      <c r="D132">
        <v>0.62</v>
      </c>
      <c r="E132">
        <v>1</v>
      </c>
      <c r="F132">
        <v>2</v>
      </c>
      <c r="G132">
        <v>2</v>
      </c>
      <c r="H132" s="40">
        <v>2</v>
      </c>
    </row>
    <row r="133" spans="1:8" x14ac:dyDescent="0.25">
      <c r="A133" s="47">
        <v>2012</v>
      </c>
      <c r="B133">
        <v>3</v>
      </c>
      <c r="C133">
        <v>1</v>
      </c>
      <c r="D133">
        <v>0.84</v>
      </c>
      <c r="E133">
        <v>2</v>
      </c>
      <c r="F133">
        <v>1</v>
      </c>
      <c r="G133">
        <v>1</v>
      </c>
      <c r="H133" s="40">
        <v>2</v>
      </c>
    </row>
    <row r="134" spans="1:8" x14ac:dyDescent="0.25">
      <c r="A134" s="47">
        <v>2012</v>
      </c>
      <c r="B134">
        <v>4</v>
      </c>
      <c r="C134">
        <v>1</v>
      </c>
      <c r="D134">
        <v>0.98</v>
      </c>
      <c r="E134">
        <v>2</v>
      </c>
      <c r="F134">
        <v>27</v>
      </c>
      <c r="G134">
        <v>33</v>
      </c>
      <c r="H134" s="40">
        <v>2</v>
      </c>
    </row>
    <row r="135" spans="1:8" x14ac:dyDescent="0.25">
      <c r="A135" s="47">
        <v>2013</v>
      </c>
      <c r="B135">
        <v>4</v>
      </c>
      <c r="C135">
        <v>0.93</v>
      </c>
      <c r="D135">
        <v>0.93</v>
      </c>
      <c r="E135">
        <v>1</v>
      </c>
      <c r="F135">
        <v>37</v>
      </c>
      <c r="G135">
        <v>37</v>
      </c>
      <c r="H135" s="40">
        <v>2</v>
      </c>
    </row>
    <row r="136" spans="1:8" x14ac:dyDescent="0.25">
      <c r="A136" s="47">
        <v>2013</v>
      </c>
      <c r="B136">
        <v>3</v>
      </c>
      <c r="C136">
        <v>0.89</v>
      </c>
      <c r="D136">
        <v>0.51</v>
      </c>
      <c r="E136">
        <v>2</v>
      </c>
      <c r="F136">
        <v>2</v>
      </c>
      <c r="G136">
        <v>6</v>
      </c>
      <c r="H136" s="40">
        <v>2</v>
      </c>
    </row>
    <row r="137" spans="1:8" x14ac:dyDescent="0.25">
      <c r="A137" s="47">
        <v>2013</v>
      </c>
      <c r="B137">
        <v>4</v>
      </c>
      <c r="C137">
        <v>1</v>
      </c>
      <c r="D137">
        <v>0.95</v>
      </c>
      <c r="E137">
        <v>2</v>
      </c>
      <c r="F137">
        <v>1</v>
      </c>
      <c r="G137">
        <v>1</v>
      </c>
      <c r="H137" s="40">
        <v>2</v>
      </c>
    </row>
    <row r="138" spans="1:8" x14ac:dyDescent="0.25">
      <c r="A138" s="47">
        <v>2013</v>
      </c>
      <c r="B138">
        <v>3</v>
      </c>
      <c r="C138">
        <v>1</v>
      </c>
      <c r="D138">
        <v>0.96</v>
      </c>
      <c r="E138">
        <v>2</v>
      </c>
      <c r="F138">
        <v>2</v>
      </c>
      <c r="G138">
        <v>3</v>
      </c>
      <c r="H138" s="40">
        <v>2</v>
      </c>
    </row>
    <row r="139" spans="1:8" x14ac:dyDescent="0.25">
      <c r="A139" s="47">
        <v>2012</v>
      </c>
      <c r="B139">
        <v>4</v>
      </c>
      <c r="C139">
        <v>1</v>
      </c>
      <c r="D139">
        <v>1</v>
      </c>
      <c r="E139">
        <v>2</v>
      </c>
      <c r="F139">
        <v>6</v>
      </c>
      <c r="G139">
        <v>7</v>
      </c>
      <c r="H139" s="40">
        <v>2</v>
      </c>
    </row>
    <row r="140" spans="1:8" x14ac:dyDescent="0.25">
      <c r="A140" s="47">
        <v>2012</v>
      </c>
      <c r="B140">
        <v>2</v>
      </c>
      <c r="C140">
        <v>0</v>
      </c>
      <c r="D140">
        <v>0</v>
      </c>
      <c r="E140">
        <v>1</v>
      </c>
      <c r="F140">
        <v>1</v>
      </c>
      <c r="G140">
        <v>1</v>
      </c>
      <c r="H140" s="40">
        <v>2</v>
      </c>
    </row>
    <row r="141" spans="1:8" x14ac:dyDescent="0.25">
      <c r="A141" s="47">
        <v>2012</v>
      </c>
      <c r="B141">
        <v>3</v>
      </c>
      <c r="C141">
        <v>1</v>
      </c>
      <c r="D141">
        <v>0.64</v>
      </c>
      <c r="E141">
        <v>2</v>
      </c>
      <c r="F141">
        <v>7</v>
      </c>
      <c r="G141">
        <v>11</v>
      </c>
      <c r="H141" s="40">
        <v>2</v>
      </c>
    </row>
    <row r="142" spans="1:8" x14ac:dyDescent="0.25">
      <c r="A142" s="47">
        <v>2013</v>
      </c>
      <c r="B142">
        <v>4</v>
      </c>
      <c r="C142">
        <v>1</v>
      </c>
      <c r="D142">
        <v>1</v>
      </c>
      <c r="E142">
        <v>2</v>
      </c>
      <c r="F142">
        <v>1</v>
      </c>
      <c r="G142">
        <v>3</v>
      </c>
      <c r="H142" s="40">
        <v>2</v>
      </c>
    </row>
    <row r="143" spans="1:8" x14ac:dyDescent="0.25">
      <c r="A143" s="47">
        <v>2013</v>
      </c>
      <c r="B143">
        <v>4</v>
      </c>
      <c r="C143">
        <v>0.82</v>
      </c>
      <c r="D143">
        <v>0.84</v>
      </c>
      <c r="E143">
        <v>1</v>
      </c>
      <c r="F143">
        <v>5</v>
      </c>
      <c r="G143">
        <v>7</v>
      </c>
      <c r="H143" s="40">
        <v>2</v>
      </c>
    </row>
    <row r="144" spans="1:8" x14ac:dyDescent="0.25">
      <c r="A144" s="47">
        <v>2013</v>
      </c>
      <c r="B144">
        <v>3</v>
      </c>
      <c r="C144">
        <v>0.98</v>
      </c>
      <c r="D144">
        <v>0.86</v>
      </c>
      <c r="E144">
        <v>2</v>
      </c>
      <c r="F144">
        <v>7</v>
      </c>
      <c r="G144">
        <v>8</v>
      </c>
      <c r="H144" s="40">
        <v>2</v>
      </c>
    </row>
    <row r="145" spans="1:8" x14ac:dyDescent="0.25">
      <c r="A145" s="47">
        <v>2011</v>
      </c>
      <c r="B145">
        <v>0</v>
      </c>
      <c r="D145">
        <v>0.24</v>
      </c>
      <c r="E145">
        <v>1</v>
      </c>
      <c r="F145">
        <v>1</v>
      </c>
      <c r="G145">
        <v>4</v>
      </c>
      <c r="H145" s="40">
        <v>2</v>
      </c>
    </row>
    <row r="146" spans="1:8" x14ac:dyDescent="0.25">
      <c r="A146" s="47">
        <v>2013</v>
      </c>
      <c r="B146">
        <v>4</v>
      </c>
      <c r="C146">
        <v>1</v>
      </c>
      <c r="D146">
        <v>0.64</v>
      </c>
      <c r="E146">
        <v>1</v>
      </c>
      <c r="F146">
        <v>7</v>
      </c>
      <c r="G146">
        <v>7</v>
      </c>
      <c r="H146" s="40">
        <v>2</v>
      </c>
    </row>
    <row r="147" spans="1:8" x14ac:dyDescent="0.25">
      <c r="A147" s="47">
        <v>2013</v>
      </c>
      <c r="B147">
        <v>4</v>
      </c>
      <c r="C147">
        <v>1</v>
      </c>
      <c r="E147">
        <v>1</v>
      </c>
      <c r="F147">
        <v>1</v>
      </c>
      <c r="G147">
        <v>4</v>
      </c>
      <c r="H147" s="40">
        <v>2</v>
      </c>
    </row>
    <row r="148" spans="1:8" x14ac:dyDescent="0.25">
      <c r="A148" s="47">
        <v>2013</v>
      </c>
      <c r="B148">
        <v>4</v>
      </c>
      <c r="C148">
        <v>1</v>
      </c>
      <c r="D148">
        <v>1</v>
      </c>
      <c r="E148">
        <v>1</v>
      </c>
      <c r="F148">
        <v>1</v>
      </c>
      <c r="G148">
        <v>1</v>
      </c>
      <c r="H148" s="40">
        <v>2</v>
      </c>
    </row>
    <row r="149" spans="1:8" x14ac:dyDescent="0.25">
      <c r="A149" s="47">
        <v>2013</v>
      </c>
      <c r="B149">
        <v>0</v>
      </c>
      <c r="D149">
        <v>0</v>
      </c>
      <c r="E149">
        <v>1</v>
      </c>
      <c r="F149">
        <v>2</v>
      </c>
      <c r="G149">
        <v>2</v>
      </c>
      <c r="H149" s="40">
        <v>2</v>
      </c>
    </row>
    <row r="150" spans="1:8" x14ac:dyDescent="0.25">
      <c r="A150" s="47">
        <v>2012</v>
      </c>
      <c r="B150">
        <v>4</v>
      </c>
      <c r="C150">
        <v>1</v>
      </c>
      <c r="D150">
        <v>1</v>
      </c>
      <c r="E150">
        <v>2</v>
      </c>
      <c r="F150">
        <v>1</v>
      </c>
      <c r="G150">
        <v>1</v>
      </c>
      <c r="H150" s="40">
        <v>2</v>
      </c>
    </row>
    <row r="151" spans="1:8" x14ac:dyDescent="0.25">
      <c r="A151" s="47">
        <v>2013</v>
      </c>
      <c r="B151">
        <v>4</v>
      </c>
      <c r="C151">
        <v>1</v>
      </c>
      <c r="D151">
        <v>1</v>
      </c>
      <c r="E151">
        <v>2</v>
      </c>
      <c r="F151">
        <v>3</v>
      </c>
      <c r="G151">
        <v>5</v>
      </c>
      <c r="H151" s="40">
        <v>2</v>
      </c>
    </row>
    <row r="152" spans="1:8" x14ac:dyDescent="0.25">
      <c r="A152" s="47">
        <v>2012</v>
      </c>
      <c r="B152">
        <v>4</v>
      </c>
      <c r="C152">
        <v>0.99</v>
      </c>
      <c r="D152">
        <v>1</v>
      </c>
      <c r="E152">
        <v>2</v>
      </c>
      <c r="F152">
        <v>23</v>
      </c>
      <c r="G152">
        <v>32</v>
      </c>
      <c r="H152" s="40">
        <v>1</v>
      </c>
    </row>
    <row r="153" spans="1:8" x14ac:dyDescent="0.25">
      <c r="A153" s="47">
        <v>2011</v>
      </c>
      <c r="B153">
        <v>3</v>
      </c>
      <c r="C153">
        <v>1</v>
      </c>
      <c r="D153">
        <v>0.86</v>
      </c>
      <c r="E153">
        <v>1</v>
      </c>
      <c r="F153">
        <v>5</v>
      </c>
      <c r="G153">
        <v>8</v>
      </c>
      <c r="H153" s="40">
        <v>2</v>
      </c>
    </row>
    <row r="154" spans="1:8" x14ac:dyDescent="0.25">
      <c r="A154" s="47">
        <v>2011</v>
      </c>
      <c r="B154">
        <v>0</v>
      </c>
      <c r="E154">
        <v>1</v>
      </c>
      <c r="F154">
        <v>1</v>
      </c>
      <c r="G154">
        <v>1</v>
      </c>
      <c r="H154" s="40">
        <v>2</v>
      </c>
    </row>
    <row r="155" spans="1:8" x14ac:dyDescent="0.25">
      <c r="A155" s="47">
        <v>2013</v>
      </c>
      <c r="B155">
        <v>0</v>
      </c>
      <c r="D155">
        <v>0</v>
      </c>
      <c r="E155">
        <v>1</v>
      </c>
      <c r="F155">
        <v>1</v>
      </c>
      <c r="G155">
        <v>1</v>
      </c>
      <c r="H155" s="40">
        <v>2</v>
      </c>
    </row>
    <row r="156" spans="1:8" x14ac:dyDescent="0.25">
      <c r="A156" s="47">
        <v>2013</v>
      </c>
      <c r="B156">
        <v>3</v>
      </c>
      <c r="C156">
        <v>0.8</v>
      </c>
      <c r="D156">
        <v>0.6</v>
      </c>
      <c r="E156">
        <v>1</v>
      </c>
      <c r="F156">
        <v>1</v>
      </c>
      <c r="G156">
        <v>2</v>
      </c>
      <c r="H156" s="40">
        <v>2</v>
      </c>
    </row>
    <row r="157" spans="1:8" x14ac:dyDescent="0.25">
      <c r="A157" s="47">
        <v>2013</v>
      </c>
      <c r="B157">
        <v>1</v>
      </c>
      <c r="C157">
        <v>1</v>
      </c>
      <c r="D157">
        <v>1</v>
      </c>
      <c r="E157">
        <v>1</v>
      </c>
      <c r="F157">
        <v>1</v>
      </c>
      <c r="G157">
        <v>1</v>
      </c>
      <c r="H157" s="40">
        <v>2</v>
      </c>
    </row>
    <row r="158" spans="1:8" x14ac:dyDescent="0.25">
      <c r="A158" s="47">
        <v>2013</v>
      </c>
      <c r="B158">
        <v>4</v>
      </c>
      <c r="C158">
        <v>1</v>
      </c>
      <c r="D158">
        <v>0</v>
      </c>
      <c r="E158">
        <v>1</v>
      </c>
      <c r="F158">
        <v>2</v>
      </c>
      <c r="G158">
        <v>2</v>
      </c>
      <c r="H158" s="40">
        <v>2</v>
      </c>
    </row>
    <row r="159" spans="1:8" x14ac:dyDescent="0.25">
      <c r="A159" s="47">
        <v>2013</v>
      </c>
      <c r="B159">
        <v>4</v>
      </c>
      <c r="C159">
        <v>1</v>
      </c>
      <c r="D159">
        <v>0.99</v>
      </c>
      <c r="E159">
        <v>1</v>
      </c>
      <c r="F159">
        <v>2</v>
      </c>
      <c r="G159">
        <v>2</v>
      </c>
      <c r="H159" s="40">
        <v>2</v>
      </c>
    </row>
    <row r="160" spans="1:8" x14ac:dyDescent="0.25">
      <c r="A160" s="47">
        <v>2013</v>
      </c>
      <c r="B160">
        <v>3</v>
      </c>
      <c r="C160">
        <v>1</v>
      </c>
      <c r="D160">
        <v>0.84</v>
      </c>
      <c r="E160">
        <v>1</v>
      </c>
      <c r="F160">
        <v>3</v>
      </c>
      <c r="G160">
        <v>3</v>
      </c>
      <c r="H160" s="40">
        <v>2</v>
      </c>
    </row>
    <row r="161" spans="1:8" x14ac:dyDescent="0.25">
      <c r="A161" s="47">
        <v>2012</v>
      </c>
      <c r="B161">
        <v>4</v>
      </c>
      <c r="C161">
        <v>1</v>
      </c>
      <c r="D161">
        <v>1</v>
      </c>
      <c r="E161">
        <v>1</v>
      </c>
      <c r="F161">
        <v>1</v>
      </c>
      <c r="G161">
        <v>1</v>
      </c>
      <c r="H161" s="40">
        <v>2</v>
      </c>
    </row>
    <row r="162" spans="1:8" x14ac:dyDescent="0.25">
      <c r="A162" s="47">
        <v>2013</v>
      </c>
      <c r="B162">
        <v>1</v>
      </c>
      <c r="C162">
        <v>0.96</v>
      </c>
      <c r="D162">
        <v>0.76</v>
      </c>
      <c r="E162">
        <v>1</v>
      </c>
      <c r="F162">
        <v>3</v>
      </c>
      <c r="G162">
        <v>3</v>
      </c>
      <c r="H162" s="40">
        <v>2</v>
      </c>
    </row>
    <row r="163" spans="1:8" x14ac:dyDescent="0.25">
      <c r="A163" s="47">
        <v>2013</v>
      </c>
      <c r="B163">
        <v>2</v>
      </c>
      <c r="C163">
        <v>0</v>
      </c>
      <c r="E163">
        <v>1</v>
      </c>
      <c r="F163">
        <v>1</v>
      </c>
      <c r="G163">
        <v>1</v>
      </c>
      <c r="H163" s="40">
        <v>2</v>
      </c>
    </row>
    <row r="164" spans="1:8" x14ac:dyDescent="0.25">
      <c r="A164" s="47">
        <v>2012</v>
      </c>
      <c r="B164">
        <v>4</v>
      </c>
      <c r="C164">
        <v>1</v>
      </c>
      <c r="D164">
        <v>1</v>
      </c>
      <c r="E164">
        <v>1</v>
      </c>
      <c r="F164">
        <v>1</v>
      </c>
      <c r="G164">
        <v>2</v>
      </c>
      <c r="H164" s="40">
        <v>2</v>
      </c>
    </row>
    <row r="165" spans="1:8" x14ac:dyDescent="0.25">
      <c r="A165" s="47">
        <v>2013</v>
      </c>
      <c r="B165">
        <v>3</v>
      </c>
      <c r="C165">
        <v>1</v>
      </c>
      <c r="D165">
        <v>0.96</v>
      </c>
      <c r="E165">
        <v>2</v>
      </c>
      <c r="F165">
        <v>2</v>
      </c>
      <c r="G165">
        <v>3</v>
      </c>
      <c r="H165" s="40">
        <v>2</v>
      </c>
    </row>
    <row r="166" spans="1:8" x14ac:dyDescent="0.25">
      <c r="A166" s="47">
        <v>2012</v>
      </c>
      <c r="B166">
        <v>1</v>
      </c>
      <c r="C166">
        <v>0.89</v>
      </c>
      <c r="D166">
        <v>0.76</v>
      </c>
      <c r="E166">
        <v>2</v>
      </c>
      <c r="F166">
        <v>3</v>
      </c>
      <c r="G166">
        <v>5</v>
      </c>
      <c r="H166" s="40">
        <v>2</v>
      </c>
    </row>
    <row r="167" spans="1:8" x14ac:dyDescent="0.25">
      <c r="A167" s="47">
        <v>2010</v>
      </c>
      <c r="B167">
        <v>0</v>
      </c>
      <c r="E167">
        <v>1</v>
      </c>
      <c r="F167">
        <v>1</v>
      </c>
      <c r="G167">
        <v>3</v>
      </c>
      <c r="H167" s="40">
        <v>2</v>
      </c>
    </row>
    <row r="168" spans="1:8" x14ac:dyDescent="0.25">
      <c r="A168" s="47">
        <v>2013</v>
      </c>
      <c r="B168">
        <v>4</v>
      </c>
      <c r="C168">
        <v>1</v>
      </c>
      <c r="D168">
        <v>1</v>
      </c>
      <c r="E168">
        <v>1</v>
      </c>
      <c r="F168">
        <v>2</v>
      </c>
      <c r="G168">
        <v>2</v>
      </c>
      <c r="H168" s="40">
        <v>2</v>
      </c>
    </row>
    <row r="169" spans="1:8" x14ac:dyDescent="0.25">
      <c r="A169" s="47">
        <v>2013</v>
      </c>
      <c r="B169">
        <v>1</v>
      </c>
      <c r="C169">
        <v>1</v>
      </c>
      <c r="E169">
        <v>1</v>
      </c>
      <c r="F169">
        <v>1</v>
      </c>
      <c r="G169">
        <v>3</v>
      </c>
      <c r="H169" s="40">
        <v>2</v>
      </c>
    </row>
    <row r="170" spans="1:8" x14ac:dyDescent="0.25">
      <c r="A170" s="47">
        <v>2012</v>
      </c>
      <c r="B170">
        <v>1</v>
      </c>
      <c r="C170">
        <v>0.6</v>
      </c>
      <c r="D170">
        <v>0.15</v>
      </c>
      <c r="E170">
        <v>1</v>
      </c>
      <c r="F170">
        <v>1</v>
      </c>
      <c r="G170">
        <v>1</v>
      </c>
      <c r="H170" s="40">
        <v>2</v>
      </c>
    </row>
    <row r="171" spans="1:8" x14ac:dyDescent="0.25">
      <c r="A171" s="47">
        <v>2012</v>
      </c>
      <c r="B171">
        <v>4</v>
      </c>
      <c r="C171">
        <v>1</v>
      </c>
      <c r="D171">
        <v>1</v>
      </c>
      <c r="E171">
        <v>0</v>
      </c>
      <c r="F171">
        <v>36</v>
      </c>
      <c r="G171">
        <v>38</v>
      </c>
      <c r="H171" s="40">
        <v>2</v>
      </c>
    </row>
    <row r="172" spans="1:8" x14ac:dyDescent="0.25">
      <c r="A172" s="47">
        <v>2013</v>
      </c>
      <c r="B172">
        <v>4</v>
      </c>
      <c r="C172">
        <v>1</v>
      </c>
      <c r="D172">
        <v>0.53</v>
      </c>
      <c r="E172">
        <v>2</v>
      </c>
      <c r="F172">
        <v>3</v>
      </c>
      <c r="G172">
        <v>3</v>
      </c>
      <c r="H172" s="40">
        <v>2</v>
      </c>
    </row>
    <row r="173" spans="1:8" x14ac:dyDescent="0.25">
      <c r="A173" s="47">
        <v>2012</v>
      </c>
      <c r="B173">
        <v>1</v>
      </c>
      <c r="C173">
        <v>0.5</v>
      </c>
      <c r="D173">
        <v>0.4</v>
      </c>
      <c r="E173">
        <v>1</v>
      </c>
      <c r="F173">
        <v>2</v>
      </c>
      <c r="G173">
        <v>2</v>
      </c>
      <c r="H173" s="40">
        <v>2</v>
      </c>
    </row>
    <row r="174" spans="1:8" x14ac:dyDescent="0.25">
      <c r="A174" s="47">
        <v>2012</v>
      </c>
      <c r="B174">
        <v>4</v>
      </c>
      <c r="C174">
        <v>1</v>
      </c>
      <c r="D174">
        <v>1</v>
      </c>
      <c r="E174">
        <v>1</v>
      </c>
      <c r="F174">
        <v>1</v>
      </c>
      <c r="G174">
        <v>1</v>
      </c>
      <c r="H174" s="40">
        <v>2</v>
      </c>
    </row>
    <row r="175" spans="1:8" x14ac:dyDescent="0.25">
      <c r="A175" s="47">
        <v>2012</v>
      </c>
      <c r="B175">
        <v>4</v>
      </c>
      <c r="C175">
        <v>1</v>
      </c>
      <c r="D175">
        <v>1</v>
      </c>
      <c r="E175">
        <v>2</v>
      </c>
      <c r="F175">
        <v>2</v>
      </c>
      <c r="G175">
        <v>2</v>
      </c>
      <c r="H175" s="40">
        <v>2</v>
      </c>
    </row>
    <row r="176" spans="1:8" x14ac:dyDescent="0.25">
      <c r="A176" s="47">
        <v>2013</v>
      </c>
      <c r="B176">
        <v>4</v>
      </c>
      <c r="C176">
        <v>1</v>
      </c>
      <c r="D176">
        <v>1</v>
      </c>
      <c r="E176">
        <v>1</v>
      </c>
      <c r="F176">
        <v>1</v>
      </c>
      <c r="G176">
        <v>1</v>
      </c>
      <c r="H176" s="40">
        <v>2</v>
      </c>
    </row>
    <row r="177" spans="1:8" x14ac:dyDescent="0.25">
      <c r="A177" s="47">
        <v>2013</v>
      </c>
      <c r="B177">
        <v>4</v>
      </c>
      <c r="C177">
        <v>1</v>
      </c>
      <c r="D177">
        <v>1</v>
      </c>
      <c r="E177">
        <v>1</v>
      </c>
      <c r="F177">
        <v>3</v>
      </c>
      <c r="G177">
        <v>3</v>
      </c>
      <c r="H177" s="40">
        <v>2</v>
      </c>
    </row>
    <row r="178" spans="1:8" x14ac:dyDescent="0.25">
      <c r="A178" s="47">
        <v>2013</v>
      </c>
      <c r="B178">
        <v>4</v>
      </c>
      <c r="C178">
        <v>1</v>
      </c>
      <c r="D178">
        <v>0.97</v>
      </c>
      <c r="E178">
        <v>1</v>
      </c>
      <c r="F178">
        <v>2</v>
      </c>
      <c r="G178">
        <v>3</v>
      </c>
      <c r="H178" s="40">
        <v>2</v>
      </c>
    </row>
    <row r="179" spans="1:8" x14ac:dyDescent="0.25">
      <c r="A179" s="47">
        <v>2012</v>
      </c>
      <c r="B179">
        <v>4</v>
      </c>
      <c r="C179">
        <v>1</v>
      </c>
      <c r="D179">
        <v>0.47</v>
      </c>
      <c r="E179">
        <v>2</v>
      </c>
      <c r="F179">
        <v>1</v>
      </c>
      <c r="G179">
        <v>2</v>
      </c>
      <c r="H179" s="40">
        <v>2</v>
      </c>
    </row>
    <row r="180" spans="1:8" x14ac:dyDescent="0.25">
      <c r="A180" s="47">
        <v>2013</v>
      </c>
      <c r="B180">
        <v>1</v>
      </c>
      <c r="C180">
        <v>1</v>
      </c>
      <c r="D180">
        <v>0.85</v>
      </c>
      <c r="E180">
        <v>1</v>
      </c>
      <c r="F180">
        <v>1</v>
      </c>
      <c r="G180">
        <v>1</v>
      </c>
      <c r="H180" s="40">
        <v>2</v>
      </c>
    </row>
    <row r="181" spans="1:8" x14ac:dyDescent="0.25">
      <c r="A181" s="47">
        <v>2013</v>
      </c>
      <c r="B181">
        <v>3</v>
      </c>
      <c r="C181">
        <v>1</v>
      </c>
      <c r="D181">
        <v>0.98</v>
      </c>
      <c r="E181">
        <v>1</v>
      </c>
      <c r="F181">
        <v>1</v>
      </c>
      <c r="G181">
        <v>2</v>
      </c>
      <c r="H181" s="40">
        <v>2</v>
      </c>
    </row>
    <row r="182" spans="1:8" x14ac:dyDescent="0.25">
      <c r="A182" s="47">
        <v>2013</v>
      </c>
      <c r="B182">
        <v>4</v>
      </c>
      <c r="C182">
        <v>1</v>
      </c>
      <c r="D182">
        <v>0.76</v>
      </c>
      <c r="E182">
        <v>2</v>
      </c>
      <c r="F182">
        <v>5</v>
      </c>
      <c r="G182">
        <v>6</v>
      </c>
      <c r="H182" s="40">
        <v>2</v>
      </c>
    </row>
    <row r="183" spans="1:8" x14ac:dyDescent="0.25">
      <c r="A183" s="47">
        <v>2012</v>
      </c>
      <c r="B183">
        <v>4</v>
      </c>
      <c r="C183">
        <v>0.67</v>
      </c>
      <c r="D183">
        <v>1</v>
      </c>
      <c r="E183">
        <v>2</v>
      </c>
      <c r="F183">
        <v>1</v>
      </c>
      <c r="G183">
        <v>2</v>
      </c>
      <c r="H183" s="40">
        <v>2</v>
      </c>
    </row>
    <row r="184" spans="1:8" x14ac:dyDescent="0.25">
      <c r="A184" s="47">
        <v>2013</v>
      </c>
      <c r="B184">
        <v>1</v>
      </c>
      <c r="C184">
        <v>1</v>
      </c>
      <c r="D184">
        <v>0.82</v>
      </c>
      <c r="E184">
        <v>1</v>
      </c>
      <c r="F184">
        <v>1</v>
      </c>
      <c r="G184">
        <v>1</v>
      </c>
      <c r="H184" s="40">
        <v>2</v>
      </c>
    </row>
    <row r="185" spans="1:8" x14ac:dyDescent="0.25">
      <c r="A185" s="47">
        <v>2013</v>
      </c>
      <c r="B185">
        <v>3</v>
      </c>
      <c r="C185">
        <v>1</v>
      </c>
      <c r="D185">
        <v>0.36</v>
      </c>
      <c r="E185">
        <v>2</v>
      </c>
      <c r="F185">
        <v>2</v>
      </c>
      <c r="G185">
        <v>2</v>
      </c>
      <c r="H185" s="40">
        <v>2</v>
      </c>
    </row>
    <row r="186" spans="1:8" x14ac:dyDescent="0.25">
      <c r="A186" s="47">
        <v>2013</v>
      </c>
      <c r="B186">
        <v>3</v>
      </c>
      <c r="C186">
        <v>1</v>
      </c>
      <c r="D186">
        <v>1</v>
      </c>
      <c r="E186">
        <v>2</v>
      </c>
      <c r="F186">
        <v>2</v>
      </c>
      <c r="G186">
        <v>2</v>
      </c>
      <c r="H186" s="40">
        <v>2</v>
      </c>
    </row>
    <row r="187" spans="1:8" x14ac:dyDescent="0.25">
      <c r="A187" s="47">
        <v>2013</v>
      </c>
      <c r="B187">
        <v>4</v>
      </c>
      <c r="C187">
        <v>1</v>
      </c>
      <c r="D187">
        <v>0.63</v>
      </c>
      <c r="E187">
        <v>1</v>
      </c>
      <c r="F187">
        <v>5</v>
      </c>
      <c r="G187">
        <v>7</v>
      </c>
      <c r="H187" s="40">
        <v>2</v>
      </c>
    </row>
    <row r="188" spans="1:8" x14ac:dyDescent="0.25">
      <c r="A188" s="47">
        <v>2013</v>
      </c>
      <c r="B188">
        <v>2</v>
      </c>
      <c r="C188">
        <v>0</v>
      </c>
      <c r="D188">
        <v>0</v>
      </c>
      <c r="E188">
        <v>1</v>
      </c>
      <c r="F188">
        <v>1</v>
      </c>
      <c r="G188">
        <v>2</v>
      </c>
      <c r="H188" s="40">
        <v>2</v>
      </c>
    </row>
    <row r="189" spans="1:8" x14ac:dyDescent="0.25">
      <c r="A189" s="47">
        <v>2012</v>
      </c>
      <c r="B189">
        <v>4</v>
      </c>
      <c r="C189">
        <v>1</v>
      </c>
      <c r="D189">
        <v>0.97</v>
      </c>
      <c r="E189">
        <v>1</v>
      </c>
      <c r="F189">
        <v>2</v>
      </c>
      <c r="G189">
        <v>11</v>
      </c>
      <c r="H189" s="40">
        <v>2</v>
      </c>
    </row>
    <row r="190" spans="1:8" x14ac:dyDescent="0.25">
      <c r="A190" s="47">
        <v>2013</v>
      </c>
      <c r="B190">
        <v>1</v>
      </c>
      <c r="C190">
        <v>1</v>
      </c>
      <c r="D190">
        <v>0.76</v>
      </c>
      <c r="E190">
        <v>2</v>
      </c>
      <c r="F190">
        <v>2</v>
      </c>
      <c r="G190">
        <v>3</v>
      </c>
      <c r="H190" s="40">
        <v>2</v>
      </c>
    </row>
    <row r="191" spans="1:8" x14ac:dyDescent="0.25">
      <c r="A191" s="47">
        <v>2013</v>
      </c>
      <c r="B191">
        <v>4</v>
      </c>
      <c r="C191">
        <v>1</v>
      </c>
      <c r="D191">
        <v>0.53</v>
      </c>
      <c r="E191">
        <v>1</v>
      </c>
      <c r="F191">
        <v>3</v>
      </c>
      <c r="G191">
        <v>5</v>
      </c>
      <c r="H191" s="40">
        <v>2</v>
      </c>
    </row>
    <row r="192" spans="1:8" x14ac:dyDescent="0.25">
      <c r="A192" s="47">
        <v>2013</v>
      </c>
      <c r="B192">
        <v>3</v>
      </c>
      <c r="C192">
        <v>1</v>
      </c>
      <c r="D192">
        <v>0.87</v>
      </c>
      <c r="E192">
        <v>2</v>
      </c>
      <c r="F192">
        <v>1</v>
      </c>
      <c r="G192">
        <v>2</v>
      </c>
      <c r="H192" s="40">
        <v>2</v>
      </c>
    </row>
    <row r="193" spans="1:8" x14ac:dyDescent="0.25">
      <c r="A193" s="47">
        <v>2013</v>
      </c>
      <c r="B193">
        <v>2</v>
      </c>
      <c r="C193">
        <v>0</v>
      </c>
      <c r="D193">
        <v>0</v>
      </c>
      <c r="E193">
        <v>1</v>
      </c>
      <c r="F193">
        <v>2</v>
      </c>
      <c r="G193">
        <v>3</v>
      </c>
      <c r="H193" s="40">
        <v>2</v>
      </c>
    </row>
    <row r="194" spans="1:8" x14ac:dyDescent="0.25">
      <c r="A194" s="47">
        <v>2013</v>
      </c>
      <c r="B194">
        <v>1</v>
      </c>
      <c r="C194">
        <v>1</v>
      </c>
      <c r="D194">
        <v>0</v>
      </c>
      <c r="E194">
        <v>1</v>
      </c>
      <c r="F194">
        <v>1</v>
      </c>
      <c r="G194">
        <v>1</v>
      </c>
      <c r="H194" s="40">
        <v>1</v>
      </c>
    </row>
    <row r="195" spans="1:8" x14ac:dyDescent="0.25">
      <c r="A195" s="47">
        <v>2013</v>
      </c>
      <c r="B195">
        <v>3</v>
      </c>
      <c r="C195">
        <v>1</v>
      </c>
      <c r="D195">
        <v>0.57999999999999996</v>
      </c>
      <c r="E195">
        <v>2</v>
      </c>
      <c r="F195">
        <v>2</v>
      </c>
      <c r="G195">
        <v>4</v>
      </c>
      <c r="H195" s="40">
        <v>2</v>
      </c>
    </row>
    <row r="196" spans="1:8" x14ac:dyDescent="0.25">
      <c r="A196" s="47">
        <v>2012</v>
      </c>
      <c r="B196">
        <v>4</v>
      </c>
      <c r="C196">
        <v>1</v>
      </c>
      <c r="E196">
        <v>1</v>
      </c>
      <c r="F196">
        <v>1</v>
      </c>
      <c r="G196">
        <v>5</v>
      </c>
      <c r="H196" s="40">
        <v>2</v>
      </c>
    </row>
    <row r="197" spans="1:8" x14ac:dyDescent="0.25">
      <c r="A197" s="47">
        <v>2013</v>
      </c>
      <c r="B197">
        <v>4</v>
      </c>
      <c r="C197">
        <v>1</v>
      </c>
      <c r="D197">
        <v>1</v>
      </c>
      <c r="E197">
        <v>2</v>
      </c>
      <c r="F197">
        <v>2</v>
      </c>
      <c r="G197">
        <v>3</v>
      </c>
      <c r="H197" s="40">
        <v>2</v>
      </c>
    </row>
    <row r="198" spans="1:8" x14ac:dyDescent="0.25">
      <c r="A198" s="47">
        <v>2013</v>
      </c>
      <c r="B198">
        <v>4</v>
      </c>
      <c r="C198">
        <v>1</v>
      </c>
      <c r="D198">
        <v>0.57999999999999996</v>
      </c>
      <c r="E198">
        <v>2</v>
      </c>
      <c r="F198">
        <v>1</v>
      </c>
      <c r="G198">
        <v>1</v>
      </c>
      <c r="H198" s="40">
        <v>2</v>
      </c>
    </row>
    <row r="199" spans="1:8" x14ac:dyDescent="0.25">
      <c r="A199" s="47">
        <v>2013</v>
      </c>
      <c r="B199">
        <v>2</v>
      </c>
      <c r="C199">
        <v>0</v>
      </c>
      <c r="D199">
        <v>0</v>
      </c>
      <c r="E199">
        <v>1</v>
      </c>
      <c r="F199">
        <v>2</v>
      </c>
      <c r="G199">
        <v>2</v>
      </c>
      <c r="H199" s="40">
        <v>2</v>
      </c>
    </row>
    <row r="200" spans="1:8" x14ac:dyDescent="0.25">
      <c r="A200" s="47">
        <v>2013</v>
      </c>
      <c r="B200">
        <v>4</v>
      </c>
      <c r="C200">
        <v>1</v>
      </c>
      <c r="D200">
        <v>0.82</v>
      </c>
      <c r="E200">
        <v>2</v>
      </c>
      <c r="F200">
        <v>1</v>
      </c>
      <c r="G200">
        <v>4</v>
      </c>
      <c r="H200" s="40">
        <v>1</v>
      </c>
    </row>
    <row r="201" spans="1:8" x14ac:dyDescent="0.25">
      <c r="A201" s="47">
        <v>2013</v>
      </c>
      <c r="B201">
        <v>3</v>
      </c>
      <c r="C201">
        <v>1</v>
      </c>
      <c r="D201">
        <v>0.76</v>
      </c>
      <c r="E201">
        <v>2</v>
      </c>
      <c r="F201">
        <v>1</v>
      </c>
      <c r="G201">
        <v>1</v>
      </c>
      <c r="H201" s="40">
        <v>2</v>
      </c>
    </row>
    <row r="202" spans="1:8" x14ac:dyDescent="0.25">
      <c r="A202" s="47">
        <v>2014</v>
      </c>
      <c r="B202">
        <v>4</v>
      </c>
      <c r="C202">
        <v>1</v>
      </c>
      <c r="D202">
        <v>1</v>
      </c>
      <c r="E202">
        <v>2</v>
      </c>
      <c r="F202">
        <v>27</v>
      </c>
      <c r="G202">
        <v>39</v>
      </c>
      <c r="H202" s="40">
        <v>2</v>
      </c>
    </row>
    <row r="203" spans="1:8" x14ac:dyDescent="0.25">
      <c r="A203" s="47">
        <v>2012</v>
      </c>
      <c r="B203">
        <v>0</v>
      </c>
      <c r="E203">
        <v>1</v>
      </c>
      <c r="F203">
        <v>1</v>
      </c>
      <c r="G203">
        <v>1</v>
      </c>
      <c r="H203" s="40">
        <v>2</v>
      </c>
    </row>
    <row r="204" spans="1:8" x14ac:dyDescent="0.25">
      <c r="A204" s="47">
        <v>2014</v>
      </c>
      <c r="B204">
        <v>4</v>
      </c>
      <c r="C204">
        <v>1</v>
      </c>
      <c r="D204">
        <v>1</v>
      </c>
      <c r="E204">
        <v>1</v>
      </c>
      <c r="F204">
        <v>2</v>
      </c>
      <c r="G204">
        <v>2</v>
      </c>
      <c r="H204" s="40">
        <v>2</v>
      </c>
    </row>
    <row r="205" spans="1:8" x14ac:dyDescent="0.25">
      <c r="A205" s="47">
        <v>2013</v>
      </c>
      <c r="B205">
        <v>4</v>
      </c>
      <c r="C205">
        <v>1</v>
      </c>
      <c r="D205">
        <v>0.98</v>
      </c>
      <c r="E205">
        <v>2</v>
      </c>
      <c r="F205">
        <v>1</v>
      </c>
      <c r="G205">
        <v>1</v>
      </c>
      <c r="H205" s="40">
        <v>2</v>
      </c>
    </row>
    <row r="206" spans="1:8" x14ac:dyDescent="0.25">
      <c r="A206" s="47">
        <v>2014</v>
      </c>
      <c r="B206">
        <v>4</v>
      </c>
      <c r="C206">
        <v>1</v>
      </c>
      <c r="D206">
        <v>1</v>
      </c>
      <c r="E206">
        <v>1</v>
      </c>
      <c r="F206">
        <v>2</v>
      </c>
      <c r="G206">
        <v>2</v>
      </c>
      <c r="H206" s="40">
        <v>2</v>
      </c>
    </row>
    <row r="207" spans="1:8" x14ac:dyDescent="0.25">
      <c r="A207" s="47">
        <v>2014</v>
      </c>
      <c r="B207">
        <v>1</v>
      </c>
      <c r="C207">
        <v>0.9</v>
      </c>
      <c r="D207">
        <v>0.39</v>
      </c>
      <c r="E207">
        <v>1</v>
      </c>
      <c r="F207">
        <v>2</v>
      </c>
      <c r="G207">
        <v>2</v>
      </c>
      <c r="H207" s="40">
        <v>2</v>
      </c>
    </row>
    <row r="208" spans="1:8" x14ac:dyDescent="0.25">
      <c r="A208" s="47">
        <v>2012</v>
      </c>
      <c r="B208">
        <v>1</v>
      </c>
      <c r="C208">
        <v>1</v>
      </c>
      <c r="D208">
        <v>0.5</v>
      </c>
      <c r="E208">
        <v>1</v>
      </c>
      <c r="F208">
        <v>1</v>
      </c>
      <c r="G208">
        <v>1</v>
      </c>
      <c r="H208" s="40">
        <v>2</v>
      </c>
    </row>
    <row r="209" spans="1:8" x14ac:dyDescent="0.25">
      <c r="A209" s="47">
        <v>2011</v>
      </c>
      <c r="B209">
        <v>4</v>
      </c>
      <c r="C209">
        <v>1</v>
      </c>
      <c r="D209">
        <v>0.97</v>
      </c>
      <c r="E209">
        <v>2</v>
      </c>
      <c r="F209">
        <v>4</v>
      </c>
      <c r="G209">
        <v>8</v>
      </c>
      <c r="H209" s="40">
        <v>2</v>
      </c>
    </row>
    <row r="210" spans="1:8" x14ac:dyDescent="0.25">
      <c r="A210" s="47">
        <v>2014</v>
      </c>
      <c r="B210">
        <v>3</v>
      </c>
      <c r="C210">
        <v>1</v>
      </c>
      <c r="D210">
        <v>0.9</v>
      </c>
      <c r="E210">
        <v>1</v>
      </c>
      <c r="F210">
        <v>1</v>
      </c>
      <c r="G210">
        <v>1</v>
      </c>
      <c r="H210" s="40">
        <v>2</v>
      </c>
    </row>
    <row r="211" spans="1:8" x14ac:dyDescent="0.25">
      <c r="A211" s="47">
        <v>2014</v>
      </c>
      <c r="B211">
        <v>4</v>
      </c>
      <c r="C211">
        <v>1</v>
      </c>
      <c r="D211">
        <v>1</v>
      </c>
      <c r="E211">
        <v>1</v>
      </c>
      <c r="F211">
        <v>4</v>
      </c>
      <c r="G211">
        <v>4</v>
      </c>
      <c r="H211" s="40">
        <v>2</v>
      </c>
    </row>
    <row r="212" spans="1:8" x14ac:dyDescent="0.25">
      <c r="A212" s="47">
        <v>2014</v>
      </c>
      <c r="B212">
        <v>4</v>
      </c>
      <c r="C212">
        <v>1</v>
      </c>
      <c r="D212">
        <v>1</v>
      </c>
      <c r="E212">
        <v>1</v>
      </c>
      <c r="F212">
        <v>1</v>
      </c>
      <c r="G212">
        <v>1</v>
      </c>
      <c r="H212" s="40">
        <v>2</v>
      </c>
    </row>
    <row r="213" spans="1:8" x14ac:dyDescent="0.25">
      <c r="A213" s="47">
        <v>2013</v>
      </c>
      <c r="B213">
        <v>4</v>
      </c>
      <c r="C213">
        <v>1</v>
      </c>
      <c r="D213">
        <v>0.98</v>
      </c>
      <c r="E213">
        <v>2</v>
      </c>
      <c r="F213">
        <v>8</v>
      </c>
      <c r="G213">
        <v>14</v>
      </c>
      <c r="H213" s="40">
        <v>2</v>
      </c>
    </row>
    <row r="214" spans="1:8" x14ac:dyDescent="0.25">
      <c r="A214" s="47">
        <v>2011</v>
      </c>
      <c r="B214">
        <v>4</v>
      </c>
      <c r="C214">
        <v>1</v>
      </c>
      <c r="D214">
        <v>0.98</v>
      </c>
      <c r="E214">
        <v>2</v>
      </c>
      <c r="F214">
        <v>2</v>
      </c>
      <c r="G214">
        <v>2</v>
      </c>
      <c r="H214" s="40">
        <v>2</v>
      </c>
    </row>
    <row r="215" spans="1:8" x14ac:dyDescent="0.25">
      <c r="A215" s="47">
        <v>2013</v>
      </c>
      <c r="B215">
        <v>4</v>
      </c>
      <c r="C215">
        <v>1</v>
      </c>
      <c r="D215">
        <v>1</v>
      </c>
      <c r="E215">
        <v>1</v>
      </c>
      <c r="F215">
        <v>23</v>
      </c>
      <c r="G215">
        <v>23</v>
      </c>
      <c r="H215" s="40">
        <v>2</v>
      </c>
    </row>
    <row r="216" spans="1:8" x14ac:dyDescent="0.25">
      <c r="A216" s="47">
        <v>2013</v>
      </c>
      <c r="B216">
        <v>4</v>
      </c>
      <c r="C216">
        <v>1</v>
      </c>
      <c r="D216">
        <v>1</v>
      </c>
      <c r="E216">
        <v>1</v>
      </c>
      <c r="F216">
        <v>2</v>
      </c>
      <c r="G216">
        <v>3</v>
      </c>
      <c r="H216" s="40">
        <v>2</v>
      </c>
    </row>
    <row r="217" spans="1:8" x14ac:dyDescent="0.25">
      <c r="A217" s="47">
        <v>2014</v>
      </c>
      <c r="B217">
        <v>4</v>
      </c>
      <c r="C217">
        <v>1</v>
      </c>
      <c r="D217">
        <v>1</v>
      </c>
      <c r="E217">
        <v>2</v>
      </c>
      <c r="F217">
        <v>4</v>
      </c>
      <c r="G217">
        <v>6</v>
      </c>
      <c r="H217" s="40">
        <v>2</v>
      </c>
    </row>
    <row r="218" spans="1:8" x14ac:dyDescent="0.25">
      <c r="A218" s="47">
        <v>2011</v>
      </c>
      <c r="B218">
        <v>4</v>
      </c>
      <c r="C218">
        <v>1</v>
      </c>
      <c r="D218">
        <v>0</v>
      </c>
      <c r="E218">
        <v>1</v>
      </c>
      <c r="F218">
        <v>2</v>
      </c>
      <c r="G218">
        <v>2</v>
      </c>
      <c r="H218" s="40">
        <v>2</v>
      </c>
    </row>
    <row r="219" spans="1:8" x14ac:dyDescent="0.25">
      <c r="A219" s="47">
        <v>2014</v>
      </c>
      <c r="B219">
        <v>4</v>
      </c>
      <c r="C219">
        <v>1</v>
      </c>
      <c r="D219">
        <v>1</v>
      </c>
      <c r="E219">
        <v>2</v>
      </c>
      <c r="F219">
        <v>2</v>
      </c>
      <c r="G219">
        <v>3</v>
      </c>
      <c r="H219" s="40">
        <v>2</v>
      </c>
    </row>
    <row r="220" spans="1:8" x14ac:dyDescent="0.25">
      <c r="A220" s="47">
        <v>2014</v>
      </c>
      <c r="B220">
        <v>4</v>
      </c>
      <c r="C220">
        <v>1</v>
      </c>
      <c r="D220">
        <v>1</v>
      </c>
      <c r="E220">
        <v>1</v>
      </c>
      <c r="F220">
        <v>1</v>
      </c>
      <c r="G220">
        <v>2</v>
      </c>
      <c r="H220" s="40">
        <v>2</v>
      </c>
    </row>
    <row r="221" spans="1:8" x14ac:dyDescent="0.25">
      <c r="A221" s="47">
        <v>2014</v>
      </c>
      <c r="B221">
        <v>4</v>
      </c>
      <c r="C221">
        <v>1</v>
      </c>
      <c r="D221">
        <v>0.83</v>
      </c>
      <c r="E221">
        <v>2</v>
      </c>
      <c r="F221">
        <v>2</v>
      </c>
      <c r="G221">
        <v>3</v>
      </c>
      <c r="H221" s="40">
        <v>2</v>
      </c>
    </row>
    <row r="222" spans="1:8" x14ac:dyDescent="0.25">
      <c r="A222" s="47">
        <v>2012</v>
      </c>
      <c r="B222">
        <v>4</v>
      </c>
      <c r="C222">
        <v>1</v>
      </c>
      <c r="D222">
        <v>1</v>
      </c>
      <c r="E222">
        <v>1</v>
      </c>
      <c r="F222">
        <v>3</v>
      </c>
      <c r="G222">
        <v>4</v>
      </c>
      <c r="H222" s="40">
        <v>2</v>
      </c>
    </row>
    <row r="223" spans="1:8" x14ac:dyDescent="0.25">
      <c r="A223" s="47">
        <v>2012</v>
      </c>
      <c r="B223">
        <v>2</v>
      </c>
      <c r="C223">
        <v>0.28999999999999998</v>
      </c>
      <c r="D223">
        <v>0.17</v>
      </c>
      <c r="E223">
        <v>1</v>
      </c>
      <c r="F223">
        <v>14</v>
      </c>
      <c r="G223">
        <v>24</v>
      </c>
      <c r="H223" s="40">
        <v>2</v>
      </c>
    </row>
    <row r="224" spans="1:8" x14ac:dyDescent="0.25">
      <c r="A224" s="47">
        <v>2014</v>
      </c>
      <c r="B224">
        <v>4</v>
      </c>
      <c r="C224">
        <v>1</v>
      </c>
      <c r="D224">
        <v>1</v>
      </c>
      <c r="E224">
        <v>2</v>
      </c>
      <c r="F224">
        <v>1</v>
      </c>
      <c r="G224">
        <v>1</v>
      </c>
      <c r="H224" s="40">
        <v>2</v>
      </c>
    </row>
    <row r="225" spans="1:8" x14ac:dyDescent="0.25">
      <c r="A225" s="47">
        <v>2013</v>
      </c>
      <c r="B225">
        <v>4</v>
      </c>
      <c r="C225">
        <v>1</v>
      </c>
      <c r="D225">
        <v>1</v>
      </c>
      <c r="E225">
        <v>2</v>
      </c>
      <c r="F225">
        <v>1</v>
      </c>
      <c r="G225">
        <v>1</v>
      </c>
      <c r="H225" s="40">
        <v>2</v>
      </c>
    </row>
    <row r="226" spans="1:8" x14ac:dyDescent="0.25">
      <c r="A226" s="47">
        <v>2010</v>
      </c>
      <c r="B226">
        <v>4</v>
      </c>
      <c r="C226">
        <v>1</v>
      </c>
      <c r="D226">
        <v>1</v>
      </c>
      <c r="E226">
        <v>2</v>
      </c>
      <c r="F226">
        <v>1</v>
      </c>
      <c r="G226">
        <v>3</v>
      </c>
      <c r="H226" s="40">
        <v>2</v>
      </c>
    </row>
    <row r="227" spans="1:8" x14ac:dyDescent="0.25">
      <c r="A227" s="47">
        <v>2014</v>
      </c>
      <c r="B227">
        <v>4</v>
      </c>
      <c r="C227">
        <v>1</v>
      </c>
      <c r="D227">
        <v>1</v>
      </c>
      <c r="E227">
        <v>1</v>
      </c>
      <c r="F227">
        <v>18</v>
      </c>
      <c r="G227">
        <v>22</v>
      </c>
      <c r="H227" s="40">
        <v>2</v>
      </c>
    </row>
    <row r="228" spans="1:8" x14ac:dyDescent="0.25">
      <c r="A228" s="47">
        <v>2014</v>
      </c>
      <c r="B228">
        <v>4</v>
      </c>
      <c r="C228">
        <v>1</v>
      </c>
      <c r="D228">
        <v>0.87</v>
      </c>
      <c r="E228">
        <v>2</v>
      </c>
      <c r="F228">
        <v>1</v>
      </c>
      <c r="G228">
        <v>1</v>
      </c>
      <c r="H228" s="40">
        <v>2</v>
      </c>
    </row>
    <row r="229" spans="1:8" x14ac:dyDescent="0.25">
      <c r="A229" s="47">
        <v>2014</v>
      </c>
      <c r="B229">
        <v>4</v>
      </c>
      <c r="C229">
        <v>1</v>
      </c>
      <c r="D229">
        <v>1</v>
      </c>
      <c r="E229">
        <v>1</v>
      </c>
      <c r="F229">
        <v>1</v>
      </c>
      <c r="G229">
        <v>3</v>
      </c>
      <c r="H229" s="40">
        <v>2</v>
      </c>
    </row>
    <row r="230" spans="1:8" x14ac:dyDescent="0.25">
      <c r="A230" s="47">
        <v>2012</v>
      </c>
      <c r="B230">
        <v>4</v>
      </c>
      <c r="C230">
        <v>1</v>
      </c>
      <c r="D230">
        <v>1</v>
      </c>
      <c r="E230">
        <v>1</v>
      </c>
      <c r="F230">
        <v>5</v>
      </c>
      <c r="G230">
        <v>9</v>
      </c>
      <c r="H230" s="40">
        <v>2</v>
      </c>
    </row>
    <row r="231" spans="1:8" x14ac:dyDescent="0.25">
      <c r="A231" s="47">
        <v>2014</v>
      </c>
      <c r="B231">
        <v>3</v>
      </c>
      <c r="C231">
        <v>1</v>
      </c>
      <c r="D231">
        <v>0</v>
      </c>
      <c r="E231">
        <v>1</v>
      </c>
      <c r="F231">
        <v>1</v>
      </c>
      <c r="G231">
        <v>1</v>
      </c>
      <c r="H231" s="40">
        <v>2</v>
      </c>
    </row>
    <row r="232" spans="1:8" x14ac:dyDescent="0.25">
      <c r="A232" s="47">
        <v>2014</v>
      </c>
      <c r="B232">
        <v>4</v>
      </c>
      <c r="C232">
        <v>1</v>
      </c>
      <c r="D232">
        <v>0.94</v>
      </c>
      <c r="E232">
        <v>2</v>
      </c>
      <c r="F232">
        <v>3</v>
      </c>
      <c r="G232">
        <v>5</v>
      </c>
      <c r="H232" s="40">
        <v>2</v>
      </c>
    </row>
    <row r="233" spans="1:8" x14ac:dyDescent="0.25">
      <c r="A233" s="47">
        <v>2013</v>
      </c>
      <c r="B233">
        <v>1</v>
      </c>
      <c r="C233">
        <v>0.92</v>
      </c>
      <c r="D233">
        <v>0.56999999999999995</v>
      </c>
      <c r="E233">
        <v>1</v>
      </c>
      <c r="F233">
        <v>2</v>
      </c>
      <c r="G233">
        <v>2</v>
      </c>
      <c r="H233" s="40">
        <v>2</v>
      </c>
    </row>
    <row r="234" spans="1:8" x14ac:dyDescent="0.25">
      <c r="A234" s="47">
        <v>2014</v>
      </c>
      <c r="B234">
        <v>0</v>
      </c>
      <c r="D234">
        <v>1</v>
      </c>
      <c r="E234">
        <v>2</v>
      </c>
      <c r="F234">
        <v>3</v>
      </c>
      <c r="G234">
        <v>3</v>
      </c>
      <c r="H234" s="40">
        <v>2</v>
      </c>
    </row>
    <row r="235" spans="1:8" x14ac:dyDescent="0.25">
      <c r="A235" s="47">
        <v>2014</v>
      </c>
      <c r="B235">
        <v>4</v>
      </c>
      <c r="C235">
        <v>1</v>
      </c>
      <c r="D235">
        <v>1</v>
      </c>
      <c r="E235">
        <v>1</v>
      </c>
      <c r="F235">
        <v>1</v>
      </c>
      <c r="G235">
        <v>1</v>
      </c>
      <c r="H235" s="40">
        <v>1</v>
      </c>
    </row>
    <row r="236" spans="1:8" x14ac:dyDescent="0.25">
      <c r="A236" s="47">
        <v>2014</v>
      </c>
      <c r="B236">
        <v>4</v>
      </c>
      <c r="C236">
        <v>1</v>
      </c>
      <c r="D236">
        <v>0.85</v>
      </c>
      <c r="E236">
        <v>2</v>
      </c>
      <c r="F236">
        <v>3</v>
      </c>
      <c r="G236">
        <v>4</v>
      </c>
      <c r="H236" s="40">
        <v>2</v>
      </c>
    </row>
    <row r="237" spans="1:8" x14ac:dyDescent="0.25">
      <c r="A237" s="47">
        <v>2014</v>
      </c>
      <c r="B237">
        <v>4</v>
      </c>
      <c r="C237">
        <v>1</v>
      </c>
      <c r="D237">
        <v>0.99</v>
      </c>
      <c r="E237">
        <v>2</v>
      </c>
      <c r="F237">
        <v>3</v>
      </c>
      <c r="G237">
        <v>3</v>
      </c>
      <c r="H237" s="40">
        <v>2</v>
      </c>
    </row>
    <row r="238" spans="1:8" x14ac:dyDescent="0.25">
      <c r="A238" s="47">
        <v>2014</v>
      </c>
      <c r="B238">
        <v>4</v>
      </c>
      <c r="C238">
        <v>0.9</v>
      </c>
      <c r="D238">
        <v>1</v>
      </c>
      <c r="E238">
        <v>1</v>
      </c>
      <c r="F238">
        <v>3</v>
      </c>
      <c r="G238">
        <v>6</v>
      </c>
      <c r="H238" s="40">
        <v>2</v>
      </c>
    </row>
    <row r="239" spans="1:8" x14ac:dyDescent="0.25">
      <c r="A239" s="47">
        <v>2014</v>
      </c>
      <c r="B239">
        <v>2</v>
      </c>
      <c r="C239">
        <v>0</v>
      </c>
      <c r="D239">
        <v>0</v>
      </c>
      <c r="E239">
        <v>1</v>
      </c>
      <c r="F239">
        <v>1</v>
      </c>
      <c r="G239">
        <v>1</v>
      </c>
      <c r="H239" s="40">
        <v>2</v>
      </c>
    </row>
    <row r="240" spans="1:8" x14ac:dyDescent="0.25">
      <c r="A240" s="47">
        <v>2014</v>
      </c>
      <c r="B240">
        <v>0</v>
      </c>
      <c r="E240">
        <v>1</v>
      </c>
      <c r="F240">
        <v>3</v>
      </c>
      <c r="G240">
        <v>3</v>
      </c>
      <c r="H240" s="40">
        <v>2</v>
      </c>
    </row>
    <row r="241" spans="1:8" x14ac:dyDescent="0.25">
      <c r="A241" s="47">
        <v>2014</v>
      </c>
      <c r="B241">
        <v>3</v>
      </c>
      <c r="C241">
        <v>1</v>
      </c>
      <c r="D241">
        <v>0.87</v>
      </c>
      <c r="E241">
        <v>2</v>
      </c>
      <c r="F241">
        <v>1</v>
      </c>
      <c r="G241">
        <v>2</v>
      </c>
      <c r="H241" s="40">
        <v>2</v>
      </c>
    </row>
    <row r="242" spans="1:8" x14ac:dyDescent="0.25">
      <c r="A242" s="47">
        <v>2014</v>
      </c>
      <c r="B242">
        <v>4</v>
      </c>
      <c r="C242">
        <v>1</v>
      </c>
      <c r="D242">
        <v>0.92</v>
      </c>
      <c r="E242">
        <v>2</v>
      </c>
      <c r="F242">
        <v>4</v>
      </c>
      <c r="G242">
        <v>6</v>
      </c>
      <c r="H242" s="40">
        <v>2</v>
      </c>
    </row>
    <row r="243" spans="1:8" x14ac:dyDescent="0.25">
      <c r="A243" s="47">
        <v>2014</v>
      </c>
      <c r="B243">
        <v>3</v>
      </c>
      <c r="C243">
        <v>1</v>
      </c>
      <c r="D243">
        <v>0.96</v>
      </c>
      <c r="E243">
        <v>0</v>
      </c>
      <c r="F243">
        <v>8</v>
      </c>
      <c r="G243">
        <v>12</v>
      </c>
      <c r="H243" s="40">
        <v>2</v>
      </c>
    </row>
    <row r="244" spans="1:8" x14ac:dyDescent="0.25">
      <c r="A244" s="47">
        <v>2013</v>
      </c>
      <c r="B244">
        <v>4</v>
      </c>
      <c r="C244">
        <v>1</v>
      </c>
      <c r="D244">
        <v>1</v>
      </c>
      <c r="E244">
        <v>0</v>
      </c>
      <c r="F244">
        <v>4</v>
      </c>
      <c r="G244">
        <v>12</v>
      </c>
      <c r="H244" s="40">
        <v>2</v>
      </c>
    </row>
    <row r="245" spans="1:8" x14ac:dyDescent="0.25">
      <c r="A245" s="47">
        <v>2014</v>
      </c>
      <c r="B245">
        <v>4</v>
      </c>
      <c r="C245">
        <v>1</v>
      </c>
      <c r="D245">
        <v>1</v>
      </c>
      <c r="E245">
        <v>1</v>
      </c>
      <c r="F245">
        <v>4</v>
      </c>
      <c r="G245">
        <v>6</v>
      </c>
      <c r="H245" s="40">
        <v>2</v>
      </c>
    </row>
    <row r="246" spans="1:8" x14ac:dyDescent="0.25">
      <c r="A246" s="47">
        <v>2014</v>
      </c>
      <c r="B246">
        <v>3</v>
      </c>
      <c r="C246">
        <v>1</v>
      </c>
      <c r="D246">
        <v>0.94</v>
      </c>
      <c r="E246">
        <v>2</v>
      </c>
      <c r="F246">
        <v>1</v>
      </c>
      <c r="G246">
        <v>1</v>
      </c>
      <c r="H246" s="40">
        <v>2</v>
      </c>
    </row>
    <row r="247" spans="1:8" x14ac:dyDescent="0.25">
      <c r="A247" s="47">
        <v>2018</v>
      </c>
      <c r="B247">
        <v>4</v>
      </c>
      <c r="C247">
        <v>1</v>
      </c>
      <c r="D247">
        <v>1</v>
      </c>
      <c r="E247">
        <v>0</v>
      </c>
      <c r="F247">
        <v>22</v>
      </c>
      <c r="G247">
        <v>27</v>
      </c>
      <c r="H247" s="40">
        <v>2</v>
      </c>
    </row>
    <row r="248" spans="1:8" x14ac:dyDescent="0.25">
      <c r="A248" s="47">
        <v>2014</v>
      </c>
      <c r="B248">
        <v>1</v>
      </c>
      <c r="C248">
        <v>1</v>
      </c>
      <c r="D248">
        <v>0.48</v>
      </c>
      <c r="E248">
        <v>2</v>
      </c>
      <c r="F248">
        <v>2</v>
      </c>
      <c r="G248">
        <v>2</v>
      </c>
      <c r="H248" s="40">
        <v>2</v>
      </c>
    </row>
    <row r="249" spans="1:8" x14ac:dyDescent="0.25">
      <c r="A249" s="47">
        <v>2013</v>
      </c>
      <c r="B249">
        <v>0</v>
      </c>
      <c r="D249">
        <v>0.71</v>
      </c>
      <c r="E249">
        <v>2</v>
      </c>
      <c r="F249">
        <v>3</v>
      </c>
      <c r="G249">
        <v>3</v>
      </c>
      <c r="H249" s="40">
        <v>2</v>
      </c>
    </row>
    <row r="250" spans="1:8" x14ac:dyDescent="0.25">
      <c r="A250" s="47">
        <v>2013</v>
      </c>
      <c r="B250">
        <v>0</v>
      </c>
      <c r="E250">
        <v>1</v>
      </c>
      <c r="F250">
        <v>1</v>
      </c>
      <c r="G250">
        <v>1</v>
      </c>
      <c r="H250" s="40">
        <v>2</v>
      </c>
    </row>
    <row r="251" spans="1:8" x14ac:dyDescent="0.25">
      <c r="A251" s="47">
        <v>2014</v>
      </c>
      <c r="B251">
        <v>0</v>
      </c>
      <c r="D251">
        <v>0.33</v>
      </c>
      <c r="E251">
        <v>1</v>
      </c>
      <c r="F251">
        <v>1</v>
      </c>
      <c r="G251">
        <v>1</v>
      </c>
      <c r="H251" s="40">
        <v>2</v>
      </c>
    </row>
    <row r="252" spans="1:8" x14ac:dyDescent="0.25">
      <c r="A252" s="47">
        <v>2014</v>
      </c>
      <c r="B252">
        <v>1</v>
      </c>
      <c r="C252">
        <v>0.7</v>
      </c>
      <c r="D252">
        <v>0.21</v>
      </c>
      <c r="E252">
        <v>1</v>
      </c>
      <c r="F252">
        <v>1</v>
      </c>
      <c r="G252">
        <v>1</v>
      </c>
      <c r="H252" s="40">
        <v>2</v>
      </c>
    </row>
    <row r="253" spans="1:8" x14ac:dyDescent="0.25">
      <c r="A253" s="47">
        <v>2014</v>
      </c>
      <c r="B253">
        <v>4</v>
      </c>
      <c r="C253">
        <v>1</v>
      </c>
      <c r="D253">
        <v>0.81</v>
      </c>
      <c r="E253">
        <v>2</v>
      </c>
      <c r="F253">
        <v>1</v>
      </c>
      <c r="G253">
        <v>2</v>
      </c>
      <c r="H253" s="40">
        <v>2</v>
      </c>
    </row>
    <row r="254" spans="1:8" x14ac:dyDescent="0.25">
      <c r="A254" s="47">
        <v>2014</v>
      </c>
      <c r="B254">
        <v>4</v>
      </c>
      <c r="C254">
        <v>1</v>
      </c>
      <c r="D254">
        <v>0.95</v>
      </c>
      <c r="E254">
        <v>1</v>
      </c>
      <c r="F254">
        <v>3</v>
      </c>
      <c r="G254">
        <v>3</v>
      </c>
      <c r="H254" s="40">
        <v>2</v>
      </c>
    </row>
    <row r="255" spans="1:8" x14ac:dyDescent="0.25">
      <c r="A255" s="47">
        <v>2012</v>
      </c>
      <c r="B255">
        <v>0</v>
      </c>
      <c r="D255">
        <v>0</v>
      </c>
      <c r="E255">
        <v>1</v>
      </c>
      <c r="F255">
        <v>2</v>
      </c>
      <c r="G255">
        <v>5</v>
      </c>
      <c r="H255" s="40">
        <v>2</v>
      </c>
    </row>
    <row r="256" spans="1:8" x14ac:dyDescent="0.25">
      <c r="A256" s="47">
        <v>2014</v>
      </c>
      <c r="B256">
        <v>0</v>
      </c>
      <c r="D256">
        <v>1</v>
      </c>
      <c r="E256">
        <v>2</v>
      </c>
      <c r="F256">
        <v>1</v>
      </c>
      <c r="G256">
        <v>1</v>
      </c>
      <c r="H256" s="40">
        <v>2</v>
      </c>
    </row>
    <row r="257" spans="1:8" x14ac:dyDescent="0.25">
      <c r="A257" s="47">
        <v>2014</v>
      </c>
      <c r="B257">
        <v>4</v>
      </c>
      <c r="C257">
        <v>1</v>
      </c>
      <c r="D257">
        <v>1</v>
      </c>
      <c r="E257">
        <v>2</v>
      </c>
      <c r="F257">
        <v>1</v>
      </c>
      <c r="G257">
        <v>2</v>
      </c>
      <c r="H257" s="40">
        <v>2</v>
      </c>
    </row>
    <row r="258" spans="1:8" x14ac:dyDescent="0.25">
      <c r="A258" s="47">
        <v>2014</v>
      </c>
      <c r="B258">
        <v>4</v>
      </c>
      <c r="C258">
        <v>1</v>
      </c>
      <c r="D258">
        <v>0.94</v>
      </c>
      <c r="E258">
        <v>1</v>
      </c>
      <c r="F258">
        <v>1</v>
      </c>
      <c r="G258">
        <v>1</v>
      </c>
      <c r="H258" s="40">
        <v>2</v>
      </c>
    </row>
    <row r="259" spans="1:8" x14ac:dyDescent="0.25">
      <c r="A259" s="47">
        <v>2014</v>
      </c>
      <c r="B259">
        <v>4</v>
      </c>
      <c r="C259">
        <v>1</v>
      </c>
      <c r="D259">
        <v>1</v>
      </c>
      <c r="E259">
        <v>2</v>
      </c>
      <c r="F259">
        <v>1</v>
      </c>
      <c r="G259">
        <v>1</v>
      </c>
      <c r="H259" s="40">
        <v>2</v>
      </c>
    </row>
    <row r="260" spans="1:8" x14ac:dyDescent="0.25">
      <c r="A260" s="47">
        <v>2014</v>
      </c>
      <c r="B260">
        <v>4</v>
      </c>
      <c r="C260">
        <v>1</v>
      </c>
      <c r="D260">
        <v>0.99</v>
      </c>
      <c r="E260">
        <v>2</v>
      </c>
      <c r="F260">
        <v>2</v>
      </c>
      <c r="G260">
        <v>2</v>
      </c>
      <c r="H260" s="40">
        <v>2</v>
      </c>
    </row>
    <row r="261" spans="1:8" x14ac:dyDescent="0.25">
      <c r="A261" s="47">
        <v>2012</v>
      </c>
      <c r="B261">
        <v>4</v>
      </c>
      <c r="C261">
        <v>1</v>
      </c>
      <c r="D261">
        <v>0.99</v>
      </c>
      <c r="E261">
        <v>1</v>
      </c>
      <c r="F261">
        <v>5</v>
      </c>
      <c r="G261">
        <v>5</v>
      </c>
      <c r="H261" s="40">
        <v>2</v>
      </c>
    </row>
    <row r="262" spans="1:8" x14ac:dyDescent="0.25">
      <c r="A262" s="47">
        <v>2014</v>
      </c>
      <c r="B262">
        <v>4</v>
      </c>
      <c r="C262">
        <v>1</v>
      </c>
      <c r="D262">
        <v>0.39</v>
      </c>
      <c r="E262">
        <v>1</v>
      </c>
      <c r="F262">
        <v>4</v>
      </c>
      <c r="G262">
        <v>8</v>
      </c>
      <c r="H262" s="40">
        <v>2</v>
      </c>
    </row>
    <row r="263" spans="1:8" x14ac:dyDescent="0.25">
      <c r="A263" s="47">
        <v>2012</v>
      </c>
      <c r="B263">
        <v>4</v>
      </c>
      <c r="C263">
        <v>1</v>
      </c>
      <c r="D263">
        <v>0.97</v>
      </c>
      <c r="E263">
        <v>2</v>
      </c>
      <c r="F263">
        <v>3</v>
      </c>
      <c r="G263">
        <v>3</v>
      </c>
      <c r="H263" s="40">
        <v>2</v>
      </c>
    </row>
    <row r="264" spans="1:8" x14ac:dyDescent="0.25">
      <c r="A264" s="47">
        <v>2014</v>
      </c>
      <c r="B264">
        <v>2</v>
      </c>
      <c r="C264">
        <v>0</v>
      </c>
      <c r="D264">
        <v>0.04</v>
      </c>
      <c r="E264">
        <v>1</v>
      </c>
      <c r="F264">
        <v>1</v>
      </c>
      <c r="G264">
        <v>2</v>
      </c>
      <c r="H264" s="40">
        <v>2</v>
      </c>
    </row>
    <row r="265" spans="1:8" x14ac:dyDescent="0.25">
      <c r="A265" s="47">
        <v>2013</v>
      </c>
      <c r="B265">
        <v>4</v>
      </c>
      <c r="C265">
        <v>1</v>
      </c>
      <c r="D265">
        <v>0.92</v>
      </c>
      <c r="E265">
        <v>2</v>
      </c>
      <c r="F265">
        <v>1</v>
      </c>
      <c r="G265">
        <v>2</v>
      </c>
      <c r="H265" s="40">
        <v>2</v>
      </c>
    </row>
    <row r="266" spans="1:8" x14ac:dyDescent="0.25">
      <c r="A266" s="47">
        <v>2014</v>
      </c>
      <c r="B266">
        <v>0</v>
      </c>
      <c r="D266">
        <v>1</v>
      </c>
      <c r="E266">
        <v>1</v>
      </c>
      <c r="F266">
        <v>1</v>
      </c>
      <c r="G266">
        <v>2</v>
      </c>
      <c r="H266" s="40">
        <v>2</v>
      </c>
    </row>
    <row r="267" spans="1:8" x14ac:dyDescent="0.25">
      <c r="A267" s="47">
        <v>2014</v>
      </c>
      <c r="B267">
        <v>3</v>
      </c>
      <c r="C267">
        <v>1</v>
      </c>
      <c r="D267">
        <v>0.78</v>
      </c>
      <c r="E267">
        <v>2</v>
      </c>
      <c r="F267">
        <v>5</v>
      </c>
      <c r="G267">
        <v>7</v>
      </c>
      <c r="H267" s="40">
        <v>2</v>
      </c>
    </row>
    <row r="268" spans="1:8" x14ac:dyDescent="0.25">
      <c r="A268" s="47">
        <v>2014</v>
      </c>
      <c r="B268">
        <v>4</v>
      </c>
      <c r="C268">
        <v>1</v>
      </c>
      <c r="D268">
        <v>1</v>
      </c>
      <c r="E268">
        <v>2</v>
      </c>
      <c r="F268">
        <v>3</v>
      </c>
      <c r="G268">
        <v>3</v>
      </c>
      <c r="H268" s="40">
        <v>2</v>
      </c>
    </row>
    <row r="269" spans="1:8" x14ac:dyDescent="0.25">
      <c r="A269" s="47">
        <v>2014</v>
      </c>
      <c r="B269">
        <v>3</v>
      </c>
      <c r="C269">
        <v>1</v>
      </c>
      <c r="D269">
        <v>0.67</v>
      </c>
      <c r="E269">
        <v>1</v>
      </c>
      <c r="F269">
        <v>1</v>
      </c>
      <c r="G269">
        <v>2</v>
      </c>
      <c r="H269" s="40">
        <v>2</v>
      </c>
    </row>
    <row r="270" spans="1:8" x14ac:dyDescent="0.25">
      <c r="A270" s="47">
        <v>2014</v>
      </c>
      <c r="B270">
        <v>4</v>
      </c>
      <c r="C270">
        <v>1</v>
      </c>
      <c r="D270">
        <v>0.92</v>
      </c>
      <c r="E270">
        <v>2</v>
      </c>
      <c r="F270">
        <v>3</v>
      </c>
      <c r="G270">
        <v>3</v>
      </c>
      <c r="H270" s="40">
        <v>1</v>
      </c>
    </row>
    <row r="271" spans="1:8" x14ac:dyDescent="0.25">
      <c r="A271" s="47">
        <v>2012</v>
      </c>
      <c r="B271">
        <v>4</v>
      </c>
      <c r="C271">
        <v>0.95</v>
      </c>
      <c r="D271">
        <v>1</v>
      </c>
      <c r="E271">
        <v>1</v>
      </c>
      <c r="F271">
        <v>4</v>
      </c>
      <c r="G271">
        <v>8</v>
      </c>
      <c r="H271" s="40">
        <v>2</v>
      </c>
    </row>
    <row r="272" spans="1:8" x14ac:dyDescent="0.25">
      <c r="A272" s="47">
        <v>2014</v>
      </c>
      <c r="B272">
        <v>0</v>
      </c>
      <c r="D272">
        <v>1</v>
      </c>
      <c r="E272">
        <v>1</v>
      </c>
      <c r="F272">
        <v>4</v>
      </c>
      <c r="G272">
        <v>8</v>
      </c>
      <c r="H272" s="40">
        <v>2</v>
      </c>
    </row>
    <row r="273" spans="1:8" x14ac:dyDescent="0.25">
      <c r="A273" s="47">
        <v>2013</v>
      </c>
      <c r="B273">
        <v>4</v>
      </c>
      <c r="C273">
        <v>1</v>
      </c>
      <c r="D273">
        <v>0.99</v>
      </c>
      <c r="E273">
        <v>2</v>
      </c>
      <c r="F273">
        <v>3</v>
      </c>
      <c r="G273">
        <v>6</v>
      </c>
      <c r="H273" s="40">
        <v>2</v>
      </c>
    </row>
    <row r="274" spans="1:8" x14ac:dyDescent="0.25">
      <c r="A274" s="47">
        <v>2014</v>
      </c>
      <c r="B274">
        <v>4</v>
      </c>
      <c r="C274">
        <v>1</v>
      </c>
      <c r="D274">
        <v>1</v>
      </c>
      <c r="E274">
        <v>2</v>
      </c>
      <c r="F274">
        <v>2</v>
      </c>
      <c r="G274">
        <v>3</v>
      </c>
      <c r="H274" s="40">
        <v>2</v>
      </c>
    </row>
    <row r="275" spans="1:8" x14ac:dyDescent="0.25">
      <c r="A275" s="47">
        <v>2014</v>
      </c>
      <c r="B275">
        <v>0</v>
      </c>
      <c r="D275">
        <v>0</v>
      </c>
      <c r="E275">
        <v>1</v>
      </c>
      <c r="F275">
        <v>1</v>
      </c>
      <c r="G275">
        <v>1</v>
      </c>
      <c r="H275" s="40">
        <v>2</v>
      </c>
    </row>
    <row r="276" spans="1:8" x14ac:dyDescent="0.25">
      <c r="A276" s="47">
        <v>2012</v>
      </c>
      <c r="B276">
        <v>0</v>
      </c>
      <c r="D276">
        <v>0</v>
      </c>
      <c r="E276">
        <v>1</v>
      </c>
      <c r="F276">
        <v>2</v>
      </c>
      <c r="G276">
        <v>5</v>
      </c>
      <c r="H276" s="40">
        <v>2</v>
      </c>
    </row>
    <row r="277" spans="1:8" x14ac:dyDescent="0.25">
      <c r="A277" s="47">
        <v>2013</v>
      </c>
      <c r="B277">
        <v>4</v>
      </c>
      <c r="C277">
        <v>1</v>
      </c>
      <c r="D277">
        <v>0.99</v>
      </c>
      <c r="E277">
        <v>1</v>
      </c>
      <c r="F277">
        <v>2</v>
      </c>
      <c r="G277">
        <v>4</v>
      </c>
      <c r="H277" s="40">
        <v>2</v>
      </c>
    </row>
    <row r="278" spans="1:8" x14ac:dyDescent="0.25">
      <c r="A278" s="47">
        <v>2013</v>
      </c>
      <c r="B278">
        <v>4</v>
      </c>
      <c r="C278">
        <v>1</v>
      </c>
      <c r="D278">
        <v>1</v>
      </c>
      <c r="E278">
        <v>1</v>
      </c>
      <c r="F278">
        <v>21</v>
      </c>
      <c r="G278">
        <v>21</v>
      </c>
      <c r="H278" s="40">
        <v>2</v>
      </c>
    </row>
    <row r="279" spans="1:8" x14ac:dyDescent="0.25">
      <c r="A279" s="47">
        <v>2014</v>
      </c>
      <c r="B279">
        <v>4</v>
      </c>
      <c r="C279">
        <v>1</v>
      </c>
      <c r="D279">
        <v>1</v>
      </c>
      <c r="E279">
        <v>2</v>
      </c>
      <c r="F279">
        <v>2</v>
      </c>
      <c r="G279">
        <v>2</v>
      </c>
      <c r="H279" s="40">
        <v>2</v>
      </c>
    </row>
    <row r="280" spans="1:8" x14ac:dyDescent="0.25">
      <c r="A280" s="47">
        <v>2014</v>
      </c>
      <c r="B280">
        <v>2</v>
      </c>
      <c r="C280">
        <v>0</v>
      </c>
      <c r="D280">
        <v>0.28000000000000003</v>
      </c>
      <c r="E280">
        <v>1</v>
      </c>
      <c r="F280">
        <v>2</v>
      </c>
      <c r="G280">
        <v>2</v>
      </c>
      <c r="H280" s="40">
        <v>2</v>
      </c>
    </row>
    <row r="281" spans="1:8" x14ac:dyDescent="0.25">
      <c r="A281" s="47">
        <v>2014</v>
      </c>
      <c r="B281">
        <v>4</v>
      </c>
      <c r="C281">
        <v>1</v>
      </c>
      <c r="D281">
        <v>1</v>
      </c>
      <c r="E281">
        <v>2</v>
      </c>
      <c r="F281">
        <v>3</v>
      </c>
      <c r="G281">
        <v>3</v>
      </c>
      <c r="H281" s="40">
        <v>2</v>
      </c>
    </row>
    <row r="282" spans="1:8" x14ac:dyDescent="0.25">
      <c r="A282" s="47">
        <v>2014</v>
      </c>
      <c r="B282">
        <v>4</v>
      </c>
      <c r="C282">
        <v>1</v>
      </c>
      <c r="D282">
        <v>1</v>
      </c>
      <c r="E282">
        <v>2</v>
      </c>
      <c r="F282">
        <v>2</v>
      </c>
      <c r="G282">
        <v>3</v>
      </c>
      <c r="H282" s="40">
        <v>2</v>
      </c>
    </row>
    <row r="283" spans="1:8" x14ac:dyDescent="0.25">
      <c r="A283" s="47">
        <v>2014</v>
      </c>
      <c r="B283">
        <v>4</v>
      </c>
      <c r="C283">
        <v>1</v>
      </c>
      <c r="D283">
        <v>1</v>
      </c>
      <c r="E283">
        <v>1</v>
      </c>
      <c r="F283">
        <v>2</v>
      </c>
      <c r="G283">
        <v>3</v>
      </c>
      <c r="H283" s="40">
        <v>2</v>
      </c>
    </row>
    <row r="284" spans="1:8" x14ac:dyDescent="0.25">
      <c r="A284" s="47">
        <v>2014</v>
      </c>
      <c r="B284">
        <v>4</v>
      </c>
      <c r="C284">
        <v>1</v>
      </c>
      <c r="D284">
        <v>1</v>
      </c>
      <c r="E284">
        <v>1</v>
      </c>
      <c r="F284">
        <v>3</v>
      </c>
      <c r="G284">
        <v>4</v>
      </c>
      <c r="H284" s="40">
        <v>2</v>
      </c>
    </row>
    <row r="285" spans="1:8" x14ac:dyDescent="0.25">
      <c r="A285" s="47">
        <v>2014</v>
      </c>
      <c r="B285">
        <v>4</v>
      </c>
      <c r="C285">
        <v>1</v>
      </c>
      <c r="D285">
        <v>0.54</v>
      </c>
      <c r="E285">
        <v>2</v>
      </c>
      <c r="F285">
        <v>3</v>
      </c>
      <c r="G285">
        <v>3</v>
      </c>
      <c r="H285" s="40">
        <v>2</v>
      </c>
    </row>
    <row r="286" spans="1:8" x14ac:dyDescent="0.25">
      <c r="A286" s="47">
        <v>2011</v>
      </c>
      <c r="B286">
        <v>4</v>
      </c>
      <c r="C286">
        <v>1</v>
      </c>
      <c r="D286">
        <v>0.92</v>
      </c>
      <c r="E286">
        <v>0</v>
      </c>
      <c r="F286">
        <v>26</v>
      </c>
      <c r="G286">
        <v>32</v>
      </c>
      <c r="H286" s="40">
        <v>2</v>
      </c>
    </row>
    <row r="287" spans="1:8" x14ac:dyDescent="0.25">
      <c r="A287" s="47">
        <v>2014</v>
      </c>
      <c r="B287">
        <v>1</v>
      </c>
      <c r="C287">
        <v>0.62</v>
      </c>
      <c r="D287">
        <v>0.54</v>
      </c>
      <c r="E287">
        <v>1</v>
      </c>
      <c r="F287">
        <v>4</v>
      </c>
      <c r="G287">
        <v>17</v>
      </c>
      <c r="H287" s="40">
        <v>2</v>
      </c>
    </row>
    <row r="288" spans="1:8" x14ac:dyDescent="0.25">
      <c r="A288" s="47">
        <v>2014</v>
      </c>
      <c r="B288">
        <v>3</v>
      </c>
      <c r="C288">
        <v>1</v>
      </c>
      <c r="D288">
        <v>0.94</v>
      </c>
      <c r="E288">
        <v>2</v>
      </c>
      <c r="F288">
        <v>1</v>
      </c>
      <c r="G288">
        <v>1</v>
      </c>
      <c r="H288" s="40">
        <v>2</v>
      </c>
    </row>
    <row r="289" spans="1:8" x14ac:dyDescent="0.25">
      <c r="A289" s="47">
        <v>2011</v>
      </c>
      <c r="B289">
        <v>4</v>
      </c>
      <c r="C289">
        <v>1</v>
      </c>
      <c r="D289">
        <v>0.86</v>
      </c>
      <c r="E289">
        <v>1</v>
      </c>
      <c r="F289">
        <v>3</v>
      </c>
      <c r="G289">
        <v>8</v>
      </c>
      <c r="H289" s="40">
        <v>2</v>
      </c>
    </row>
    <row r="290" spans="1:8" x14ac:dyDescent="0.25">
      <c r="A290" s="47">
        <v>2014</v>
      </c>
      <c r="B290">
        <v>1</v>
      </c>
      <c r="C290">
        <v>0.8</v>
      </c>
      <c r="D290">
        <v>0.88</v>
      </c>
      <c r="E290">
        <v>2</v>
      </c>
      <c r="F290">
        <v>2</v>
      </c>
      <c r="G290">
        <v>2</v>
      </c>
      <c r="H290" s="40">
        <v>2</v>
      </c>
    </row>
    <row r="291" spans="1:8" x14ac:dyDescent="0.25">
      <c r="A291" s="47">
        <v>2013</v>
      </c>
      <c r="B291">
        <v>3</v>
      </c>
      <c r="C291">
        <v>1</v>
      </c>
      <c r="D291">
        <v>0.74</v>
      </c>
      <c r="E291">
        <v>1</v>
      </c>
      <c r="F291">
        <v>6</v>
      </c>
      <c r="G291">
        <v>7</v>
      </c>
      <c r="H291" s="40">
        <v>2</v>
      </c>
    </row>
    <row r="292" spans="1:8" x14ac:dyDescent="0.25">
      <c r="A292" s="47">
        <v>2014</v>
      </c>
      <c r="B292">
        <v>2</v>
      </c>
      <c r="C292">
        <v>0.33</v>
      </c>
      <c r="D292">
        <v>0</v>
      </c>
      <c r="E292">
        <v>1</v>
      </c>
      <c r="F292">
        <v>1</v>
      </c>
      <c r="G292">
        <v>1</v>
      </c>
      <c r="H292" s="40">
        <v>2</v>
      </c>
    </row>
    <row r="293" spans="1:8" x14ac:dyDescent="0.25">
      <c r="A293" s="47">
        <v>2019</v>
      </c>
      <c r="B293">
        <v>4</v>
      </c>
      <c r="C293">
        <v>1</v>
      </c>
      <c r="D293">
        <v>0.99</v>
      </c>
      <c r="E293">
        <v>2</v>
      </c>
      <c r="F293">
        <v>378</v>
      </c>
      <c r="G293">
        <v>428</v>
      </c>
      <c r="H293" s="40">
        <v>2</v>
      </c>
    </row>
    <row r="294" spans="1:8" x14ac:dyDescent="0.25">
      <c r="A294" s="47">
        <v>2012</v>
      </c>
      <c r="B294">
        <v>3</v>
      </c>
      <c r="C294">
        <v>0.9</v>
      </c>
      <c r="D294">
        <v>0.87</v>
      </c>
      <c r="E294">
        <v>1</v>
      </c>
      <c r="F294">
        <v>1</v>
      </c>
      <c r="G294">
        <v>10</v>
      </c>
      <c r="H294" s="40">
        <v>2</v>
      </c>
    </row>
    <row r="295" spans="1:8" x14ac:dyDescent="0.25">
      <c r="A295" s="47">
        <v>2013</v>
      </c>
      <c r="B295">
        <v>3</v>
      </c>
      <c r="C295">
        <v>1</v>
      </c>
      <c r="D295">
        <v>0.63</v>
      </c>
      <c r="E295">
        <v>2</v>
      </c>
      <c r="F295">
        <v>2</v>
      </c>
      <c r="G295">
        <v>3</v>
      </c>
      <c r="H295" s="40">
        <v>2</v>
      </c>
    </row>
    <row r="296" spans="1:8" x14ac:dyDescent="0.25">
      <c r="A296" s="47">
        <v>2014</v>
      </c>
      <c r="B296">
        <v>1</v>
      </c>
      <c r="C296">
        <v>0.8</v>
      </c>
      <c r="D296">
        <v>0.36</v>
      </c>
      <c r="E296">
        <v>1</v>
      </c>
      <c r="F296">
        <v>1</v>
      </c>
      <c r="G296">
        <v>1</v>
      </c>
      <c r="H296" s="40">
        <v>2</v>
      </c>
    </row>
    <row r="297" spans="1:8" x14ac:dyDescent="0.25">
      <c r="A297" s="47">
        <v>2013</v>
      </c>
      <c r="B297">
        <v>3</v>
      </c>
      <c r="C297">
        <v>1</v>
      </c>
      <c r="D297">
        <v>1</v>
      </c>
      <c r="E297">
        <v>2</v>
      </c>
      <c r="F297">
        <v>1</v>
      </c>
      <c r="G297">
        <v>1</v>
      </c>
      <c r="H297" s="40">
        <v>2</v>
      </c>
    </row>
    <row r="298" spans="1:8" x14ac:dyDescent="0.25">
      <c r="A298" s="47">
        <v>2014</v>
      </c>
      <c r="B298">
        <v>4</v>
      </c>
      <c r="C298">
        <v>1</v>
      </c>
      <c r="D298">
        <v>1</v>
      </c>
      <c r="E298">
        <v>1</v>
      </c>
      <c r="F298">
        <v>1</v>
      </c>
      <c r="G298">
        <v>1</v>
      </c>
      <c r="H298" s="40">
        <v>2</v>
      </c>
    </row>
    <row r="299" spans="1:8" x14ac:dyDescent="0.25">
      <c r="A299" s="47">
        <v>2014</v>
      </c>
      <c r="B299">
        <v>0</v>
      </c>
      <c r="E299">
        <v>1</v>
      </c>
      <c r="F299">
        <v>1</v>
      </c>
      <c r="G299">
        <v>3</v>
      </c>
      <c r="H299" s="40">
        <v>2</v>
      </c>
    </row>
    <row r="300" spans="1:8" x14ac:dyDescent="0.25">
      <c r="A300" s="47">
        <v>2014</v>
      </c>
      <c r="B300">
        <v>1</v>
      </c>
      <c r="C300">
        <v>1</v>
      </c>
      <c r="D300">
        <v>0.86</v>
      </c>
      <c r="E300">
        <v>2</v>
      </c>
      <c r="F300">
        <v>1</v>
      </c>
      <c r="G300">
        <v>1</v>
      </c>
      <c r="H300" s="40">
        <v>2</v>
      </c>
    </row>
    <row r="301" spans="1:8" x14ac:dyDescent="0.25">
      <c r="A301" s="47">
        <v>2014</v>
      </c>
      <c r="B301">
        <v>3</v>
      </c>
      <c r="C301">
        <v>0.9</v>
      </c>
      <c r="D301">
        <v>0.87</v>
      </c>
      <c r="E301">
        <v>2</v>
      </c>
      <c r="F301">
        <v>1</v>
      </c>
      <c r="G301">
        <v>1</v>
      </c>
      <c r="H301" s="40">
        <v>2</v>
      </c>
    </row>
    <row r="302" spans="1:8" x14ac:dyDescent="0.25">
      <c r="A302" s="47">
        <v>2015</v>
      </c>
      <c r="B302">
        <v>0</v>
      </c>
      <c r="E302">
        <v>1</v>
      </c>
      <c r="F302">
        <v>1</v>
      </c>
      <c r="G302">
        <v>1</v>
      </c>
      <c r="H302" s="40">
        <v>2</v>
      </c>
    </row>
    <row r="303" spans="1:8" x14ac:dyDescent="0.25">
      <c r="A303" s="47">
        <v>2014</v>
      </c>
      <c r="B303">
        <v>4</v>
      </c>
      <c r="C303">
        <v>1</v>
      </c>
      <c r="D303">
        <v>1</v>
      </c>
      <c r="E303">
        <v>1</v>
      </c>
      <c r="F303">
        <v>38</v>
      </c>
      <c r="G303">
        <v>45</v>
      </c>
      <c r="H303" s="40">
        <v>2</v>
      </c>
    </row>
    <row r="304" spans="1:8" x14ac:dyDescent="0.25">
      <c r="A304" s="47">
        <v>2014</v>
      </c>
      <c r="B304">
        <v>0</v>
      </c>
      <c r="E304">
        <v>1</v>
      </c>
      <c r="F304">
        <v>1</v>
      </c>
      <c r="G304">
        <v>1</v>
      </c>
      <c r="H304" s="40">
        <v>2</v>
      </c>
    </row>
    <row r="305" spans="1:8" x14ac:dyDescent="0.25">
      <c r="A305" s="47">
        <v>2014</v>
      </c>
      <c r="B305">
        <v>3</v>
      </c>
      <c r="C305">
        <v>1</v>
      </c>
      <c r="D305">
        <v>0.84</v>
      </c>
      <c r="E305">
        <v>2</v>
      </c>
      <c r="F305">
        <v>2</v>
      </c>
      <c r="G305">
        <v>2</v>
      </c>
      <c r="H305" s="40">
        <v>2</v>
      </c>
    </row>
    <row r="306" spans="1:8" x14ac:dyDescent="0.25">
      <c r="A306" s="47">
        <v>2012</v>
      </c>
      <c r="B306">
        <v>4</v>
      </c>
      <c r="C306">
        <v>1</v>
      </c>
      <c r="D306">
        <v>0.83</v>
      </c>
      <c r="E306">
        <v>2</v>
      </c>
      <c r="F306">
        <v>2</v>
      </c>
      <c r="G306">
        <v>2</v>
      </c>
      <c r="H306" s="40">
        <v>2</v>
      </c>
    </row>
    <row r="307" spans="1:8" x14ac:dyDescent="0.25">
      <c r="A307" s="47">
        <v>2014</v>
      </c>
      <c r="B307">
        <v>0</v>
      </c>
      <c r="D307">
        <v>1</v>
      </c>
      <c r="E307">
        <v>2</v>
      </c>
      <c r="F307">
        <v>1</v>
      </c>
      <c r="G307">
        <v>7</v>
      </c>
      <c r="H307" s="40">
        <v>2</v>
      </c>
    </row>
    <row r="308" spans="1:8" x14ac:dyDescent="0.25">
      <c r="A308" s="47">
        <v>2014</v>
      </c>
      <c r="B308">
        <v>4</v>
      </c>
      <c r="C308">
        <v>0.96</v>
      </c>
      <c r="D308">
        <v>0.88</v>
      </c>
      <c r="E308">
        <v>1</v>
      </c>
      <c r="F308">
        <v>4</v>
      </c>
      <c r="G308">
        <v>11</v>
      </c>
      <c r="H308" s="40">
        <v>2</v>
      </c>
    </row>
    <row r="309" spans="1:8" x14ac:dyDescent="0.25">
      <c r="A309" s="47">
        <v>2013</v>
      </c>
      <c r="B309">
        <v>4</v>
      </c>
      <c r="C309">
        <v>1</v>
      </c>
      <c r="D309">
        <v>0.99</v>
      </c>
      <c r="E309">
        <v>2</v>
      </c>
      <c r="F309">
        <v>2</v>
      </c>
      <c r="G309">
        <v>2</v>
      </c>
      <c r="H309" s="40">
        <v>2</v>
      </c>
    </row>
    <row r="310" spans="1:8" x14ac:dyDescent="0.25">
      <c r="A310" s="47">
        <v>2014</v>
      </c>
      <c r="B310">
        <v>4</v>
      </c>
      <c r="C310">
        <v>1</v>
      </c>
      <c r="D310">
        <v>1</v>
      </c>
      <c r="E310">
        <v>1</v>
      </c>
      <c r="F310">
        <v>8</v>
      </c>
      <c r="G310">
        <v>8</v>
      </c>
      <c r="H310" s="40">
        <v>2</v>
      </c>
    </row>
    <row r="311" spans="1:8" x14ac:dyDescent="0.25">
      <c r="A311" s="47">
        <v>2013</v>
      </c>
      <c r="B311">
        <v>4</v>
      </c>
      <c r="C311">
        <v>1</v>
      </c>
      <c r="D311">
        <v>0.83</v>
      </c>
      <c r="E311">
        <v>0</v>
      </c>
      <c r="F311">
        <v>11</v>
      </c>
      <c r="G311">
        <v>20</v>
      </c>
      <c r="H311" s="40">
        <v>2</v>
      </c>
    </row>
    <row r="312" spans="1:8" x14ac:dyDescent="0.25">
      <c r="A312" s="47">
        <v>2014</v>
      </c>
      <c r="B312">
        <v>1</v>
      </c>
      <c r="C312">
        <v>0.67</v>
      </c>
      <c r="D312">
        <v>0.05</v>
      </c>
      <c r="E312">
        <v>1</v>
      </c>
      <c r="F312">
        <v>1</v>
      </c>
      <c r="G312">
        <v>1</v>
      </c>
      <c r="H312" s="40">
        <v>2</v>
      </c>
    </row>
    <row r="313" spans="1:8" x14ac:dyDescent="0.25">
      <c r="A313" s="47">
        <v>2013</v>
      </c>
      <c r="B313">
        <v>3</v>
      </c>
      <c r="C313">
        <v>1</v>
      </c>
      <c r="D313">
        <v>0.99</v>
      </c>
      <c r="E313">
        <v>1</v>
      </c>
      <c r="F313">
        <v>1</v>
      </c>
      <c r="G313">
        <v>4</v>
      </c>
      <c r="H313" s="40">
        <v>2</v>
      </c>
    </row>
    <row r="314" spans="1:8" x14ac:dyDescent="0.25">
      <c r="A314" s="47">
        <v>2012</v>
      </c>
      <c r="B314">
        <v>3</v>
      </c>
      <c r="C314">
        <v>1</v>
      </c>
      <c r="D314">
        <v>0.44</v>
      </c>
      <c r="E314">
        <v>1</v>
      </c>
      <c r="F314">
        <v>2</v>
      </c>
      <c r="G314">
        <v>2</v>
      </c>
      <c r="H314" s="40">
        <v>2</v>
      </c>
    </row>
    <row r="315" spans="1:8" x14ac:dyDescent="0.25">
      <c r="A315" s="47">
        <v>2012</v>
      </c>
      <c r="B315">
        <v>4</v>
      </c>
      <c r="C315">
        <v>1</v>
      </c>
      <c r="D315">
        <v>0.97</v>
      </c>
      <c r="E315">
        <v>1</v>
      </c>
      <c r="F315">
        <v>5</v>
      </c>
      <c r="G315">
        <v>25</v>
      </c>
      <c r="H315" s="40">
        <v>2</v>
      </c>
    </row>
    <row r="316" spans="1:8" x14ac:dyDescent="0.25">
      <c r="A316" s="47">
        <v>2014</v>
      </c>
      <c r="B316">
        <v>3</v>
      </c>
      <c r="C316">
        <v>1</v>
      </c>
      <c r="D316">
        <v>0.91</v>
      </c>
      <c r="E316">
        <v>2</v>
      </c>
      <c r="F316">
        <v>1</v>
      </c>
      <c r="G316">
        <v>1</v>
      </c>
      <c r="H316" s="40">
        <v>2</v>
      </c>
    </row>
    <row r="317" spans="1:8" x14ac:dyDescent="0.25">
      <c r="A317" s="47">
        <v>2014</v>
      </c>
      <c r="B317">
        <v>4</v>
      </c>
      <c r="C317">
        <v>0.94</v>
      </c>
      <c r="D317">
        <v>1</v>
      </c>
      <c r="E317">
        <v>1</v>
      </c>
      <c r="F317">
        <v>4</v>
      </c>
      <c r="G317">
        <v>11</v>
      </c>
      <c r="H317" s="40">
        <v>2</v>
      </c>
    </row>
    <row r="318" spans="1:8" x14ac:dyDescent="0.25">
      <c r="A318" s="47">
        <v>2014</v>
      </c>
      <c r="B318">
        <v>0</v>
      </c>
      <c r="E318">
        <v>1</v>
      </c>
      <c r="F318">
        <v>1</v>
      </c>
      <c r="G318">
        <v>4</v>
      </c>
      <c r="H318" s="40">
        <v>2</v>
      </c>
    </row>
    <row r="319" spans="1:8" x14ac:dyDescent="0.25">
      <c r="A319" s="47">
        <v>2014</v>
      </c>
      <c r="B319">
        <v>1</v>
      </c>
      <c r="C319">
        <v>0.7</v>
      </c>
      <c r="D319">
        <v>0.52</v>
      </c>
      <c r="E319">
        <v>1</v>
      </c>
      <c r="F319">
        <v>6</v>
      </c>
      <c r="G319">
        <v>6</v>
      </c>
      <c r="H319" s="40">
        <v>2</v>
      </c>
    </row>
    <row r="320" spans="1:8" x14ac:dyDescent="0.25">
      <c r="A320" s="47">
        <v>2013</v>
      </c>
      <c r="B320">
        <v>4</v>
      </c>
      <c r="C320">
        <v>1</v>
      </c>
      <c r="D320">
        <v>0.83</v>
      </c>
      <c r="E320">
        <v>1</v>
      </c>
      <c r="F320">
        <v>1</v>
      </c>
      <c r="G320">
        <v>1</v>
      </c>
      <c r="H320" s="40">
        <v>2</v>
      </c>
    </row>
    <row r="321" spans="1:8" x14ac:dyDescent="0.25">
      <c r="A321" s="47">
        <v>2014</v>
      </c>
      <c r="B321">
        <v>3</v>
      </c>
      <c r="C321">
        <v>0.9</v>
      </c>
      <c r="D321">
        <v>0.44</v>
      </c>
      <c r="E321">
        <v>1</v>
      </c>
      <c r="F321">
        <v>1</v>
      </c>
      <c r="G321">
        <v>1</v>
      </c>
      <c r="H321" s="40">
        <v>2</v>
      </c>
    </row>
    <row r="322" spans="1:8" x14ac:dyDescent="0.25">
      <c r="A322" s="47">
        <v>2014</v>
      </c>
      <c r="B322">
        <v>1</v>
      </c>
      <c r="C322">
        <v>0.88</v>
      </c>
      <c r="D322">
        <v>0.32</v>
      </c>
      <c r="E322">
        <v>1</v>
      </c>
      <c r="F322">
        <v>1</v>
      </c>
      <c r="G322">
        <v>1</v>
      </c>
      <c r="H322" s="40">
        <v>1</v>
      </c>
    </row>
    <row r="323" spans="1:8" x14ac:dyDescent="0.25">
      <c r="A323" s="47">
        <v>2014</v>
      </c>
      <c r="B323">
        <v>4</v>
      </c>
      <c r="C323">
        <v>0.8</v>
      </c>
      <c r="D323">
        <v>0.82</v>
      </c>
      <c r="E323">
        <v>1</v>
      </c>
      <c r="F323">
        <v>2</v>
      </c>
      <c r="G323">
        <v>7</v>
      </c>
      <c r="H323" s="40">
        <v>2</v>
      </c>
    </row>
    <row r="324" spans="1:8" x14ac:dyDescent="0.25">
      <c r="A324" s="47">
        <v>2013</v>
      </c>
      <c r="B324">
        <v>3</v>
      </c>
      <c r="C324">
        <v>1</v>
      </c>
      <c r="D324">
        <v>0.93</v>
      </c>
      <c r="E324">
        <v>1</v>
      </c>
      <c r="F324">
        <v>25</v>
      </c>
      <c r="G324">
        <v>67</v>
      </c>
      <c r="H324" s="40">
        <v>2</v>
      </c>
    </row>
    <row r="325" spans="1:8" x14ac:dyDescent="0.25">
      <c r="A325" s="47">
        <v>2014</v>
      </c>
      <c r="B325">
        <v>4</v>
      </c>
      <c r="C325">
        <v>1</v>
      </c>
      <c r="D325">
        <v>1</v>
      </c>
      <c r="E325">
        <v>2</v>
      </c>
      <c r="F325">
        <v>1</v>
      </c>
      <c r="G325">
        <v>1</v>
      </c>
      <c r="H325" s="40">
        <v>2</v>
      </c>
    </row>
    <row r="326" spans="1:8" x14ac:dyDescent="0.25">
      <c r="A326" s="47">
        <v>2014</v>
      </c>
      <c r="B326">
        <v>0</v>
      </c>
      <c r="E326">
        <v>1</v>
      </c>
      <c r="F326">
        <v>1</v>
      </c>
      <c r="G326">
        <v>1</v>
      </c>
      <c r="H326" s="40">
        <v>2</v>
      </c>
    </row>
    <row r="327" spans="1:8" x14ac:dyDescent="0.25">
      <c r="A327" s="47">
        <v>2014</v>
      </c>
      <c r="B327">
        <v>4</v>
      </c>
      <c r="C327">
        <v>0.9</v>
      </c>
      <c r="D327">
        <v>0.97</v>
      </c>
      <c r="E327">
        <v>2</v>
      </c>
      <c r="F327">
        <v>1</v>
      </c>
      <c r="G327">
        <v>1</v>
      </c>
      <c r="H327" s="40">
        <v>2</v>
      </c>
    </row>
    <row r="328" spans="1:8" x14ac:dyDescent="0.25">
      <c r="A328" s="47">
        <v>2013</v>
      </c>
      <c r="B328">
        <v>3</v>
      </c>
      <c r="C328">
        <v>1</v>
      </c>
      <c r="D328">
        <v>0.49</v>
      </c>
      <c r="E328">
        <v>1</v>
      </c>
      <c r="F328">
        <v>1</v>
      </c>
      <c r="G328">
        <v>2</v>
      </c>
      <c r="H328" s="40">
        <v>2</v>
      </c>
    </row>
    <row r="329" spans="1:8" x14ac:dyDescent="0.25">
      <c r="A329" s="47">
        <v>2013</v>
      </c>
      <c r="B329">
        <v>1</v>
      </c>
      <c r="C329">
        <v>0.9</v>
      </c>
      <c r="D329">
        <v>0.95</v>
      </c>
      <c r="E329">
        <v>2</v>
      </c>
      <c r="F329">
        <v>1</v>
      </c>
      <c r="G329">
        <v>1</v>
      </c>
      <c r="H329" s="40">
        <v>2</v>
      </c>
    </row>
    <row r="330" spans="1:8" x14ac:dyDescent="0.25">
      <c r="A330" s="47">
        <v>2013</v>
      </c>
      <c r="B330">
        <v>3</v>
      </c>
      <c r="C330">
        <v>1</v>
      </c>
      <c r="D330">
        <v>0.13</v>
      </c>
      <c r="E330">
        <v>1</v>
      </c>
      <c r="F330">
        <v>2</v>
      </c>
      <c r="G330">
        <v>2</v>
      </c>
      <c r="H330" s="40">
        <v>2</v>
      </c>
    </row>
    <row r="331" spans="1:8" x14ac:dyDescent="0.25">
      <c r="A331" s="47">
        <v>2014</v>
      </c>
      <c r="B331">
        <v>0</v>
      </c>
      <c r="D331">
        <v>1</v>
      </c>
      <c r="E331">
        <v>1</v>
      </c>
      <c r="F331">
        <v>2</v>
      </c>
      <c r="G331">
        <v>2</v>
      </c>
      <c r="H331" s="40">
        <v>2</v>
      </c>
    </row>
    <row r="332" spans="1:8" x14ac:dyDescent="0.25">
      <c r="A332" s="47">
        <v>2014</v>
      </c>
      <c r="B332">
        <v>1</v>
      </c>
      <c r="C332">
        <v>0.75</v>
      </c>
      <c r="D332">
        <v>0.19</v>
      </c>
      <c r="E332">
        <v>1</v>
      </c>
      <c r="F332">
        <v>1</v>
      </c>
      <c r="G332">
        <v>1</v>
      </c>
      <c r="H332" s="40">
        <v>2</v>
      </c>
    </row>
    <row r="333" spans="1:8" x14ac:dyDescent="0.25">
      <c r="A333" s="47">
        <v>2014</v>
      </c>
      <c r="B333">
        <v>4</v>
      </c>
      <c r="C333">
        <v>1</v>
      </c>
      <c r="D333">
        <v>1</v>
      </c>
      <c r="E333">
        <v>2</v>
      </c>
      <c r="F333">
        <v>4</v>
      </c>
      <c r="G333">
        <v>4</v>
      </c>
      <c r="H333" s="40">
        <v>2</v>
      </c>
    </row>
    <row r="334" spans="1:8" x14ac:dyDescent="0.25">
      <c r="A334" s="47">
        <v>2014</v>
      </c>
      <c r="B334">
        <v>4</v>
      </c>
      <c r="C334">
        <v>1</v>
      </c>
      <c r="D334">
        <v>0.76</v>
      </c>
      <c r="E334">
        <v>2</v>
      </c>
      <c r="F334">
        <v>2</v>
      </c>
      <c r="G334">
        <v>3</v>
      </c>
      <c r="H334" s="40">
        <v>2</v>
      </c>
    </row>
    <row r="335" spans="1:8" x14ac:dyDescent="0.25">
      <c r="A335" s="47">
        <v>2011</v>
      </c>
      <c r="B335">
        <v>4</v>
      </c>
      <c r="C335">
        <v>1</v>
      </c>
      <c r="E335">
        <v>1</v>
      </c>
      <c r="F335">
        <v>1</v>
      </c>
      <c r="G335">
        <v>2</v>
      </c>
      <c r="H335" s="40">
        <v>2</v>
      </c>
    </row>
    <row r="336" spans="1:8" x14ac:dyDescent="0.25">
      <c r="A336" s="47">
        <v>2014</v>
      </c>
      <c r="B336">
        <v>3</v>
      </c>
      <c r="C336">
        <v>1</v>
      </c>
      <c r="D336">
        <v>0.79</v>
      </c>
      <c r="E336">
        <v>2</v>
      </c>
      <c r="F336">
        <v>2</v>
      </c>
      <c r="G336">
        <v>2</v>
      </c>
      <c r="H336" s="40">
        <v>2</v>
      </c>
    </row>
    <row r="337" spans="1:8" x14ac:dyDescent="0.25">
      <c r="A337" s="47">
        <v>2015</v>
      </c>
      <c r="B337">
        <v>4</v>
      </c>
      <c r="C337">
        <v>1</v>
      </c>
      <c r="D337">
        <v>0</v>
      </c>
      <c r="E337">
        <v>1</v>
      </c>
      <c r="F337">
        <v>2</v>
      </c>
      <c r="G337">
        <v>3</v>
      </c>
      <c r="H337" s="40">
        <v>1</v>
      </c>
    </row>
    <row r="338" spans="1:8" x14ac:dyDescent="0.25">
      <c r="A338" s="47">
        <v>2015</v>
      </c>
      <c r="B338">
        <v>4</v>
      </c>
      <c r="C338">
        <v>1</v>
      </c>
      <c r="D338">
        <v>0.76</v>
      </c>
      <c r="E338">
        <v>2</v>
      </c>
      <c r="F338">
        <v>1</v>
      </c>
      <c r="G338">
        <v>2</v>
      </c>
      <c r="H338" s="40">
        <v>2</v>
      </c>
    </row>
    <row r="339" spans="1:8" x14ac:dyDescent="0.25">
      <c r="A339" s="47">
        <v>2013</v>
      </c>
      <c r="B339">
        <v>4</v>
      </c>
      <c r="C339">
        <v>1</v>
      </c>
      <c r="D339">
        <v>1</v>
      </c>
      <c r="E339">
        <v>0</v>
      </c>
      <c r="F339">
        <v>6</v>
      </c>
      <c r="G339">
        <v>10</v>
      </c>
      <c r="H339" s="40">
        <v>2</v>
      </c>
    </row>
    <row r="340" spans="1:8" x14ac:dyDescent="0.25">
      <c r="A340" s="47">
        <v>2010</v>
      </c>
      <c r="B340">
        <v>0</v>
      </c>
      <c r="E340">
        <v>1</v>
      </c>
      <c r="F340">
        <v>1</v>
      </c>
      <c r="G340">
        <v>5</v>
      </c>
      <c r="H340" s="40">
        <v>2</v>
      </c>
    </row>
    <row r="341" spans="1:8" x14ac:dyDescent="0.25">
      <c r="A341" s="47">
        <v>2014</v>
      </c>
      <c r="B341">
        <v>0</v>
      </c>
      <c r="D341">
        <v>0.75</v>
      </c>
      <c r="E341">
        <v>1</v>
      </c>
      <c r="F341">
        <v>2</v>
      </c>
      <c r="G341">
        <v>2</v>
      </c>
      <c r="H341" s="40">
        <v>2</v>
      </c>
    </row>
    <row r="342" spans="1:8" x14ac:dyDescent="0.25">
      <c r="A342" s="47">
        <v>2015</v>
      </c>
      <c r="B342">
        <v>3</v>
      </c>
      <c r="C342">
        <v>1</v>
      </c>
      <c r="D342">
        <v>0.5</v>
      </c>
      <c r="E342">
        <v>2</v>
      </c>
      <c r="F342">
        <v>1</v>
      </c>
      <c r="G342">
        <v>1</v>
      </c>
      <c r="H342" s="40">
        <v>2</v>
      </c>
    </row>
    <row r="343" spans="1:8" x14ac:dyDescent="0.25">
      <c r="A343" s="47">
        <v>2012</v>
      </c>
      <c r="B343">
        <v>4</v>
      </c>
      <c r="C343">
        <v>1</v>
      </c>
      <c r="D343">
        <v>0.92</v>
      </c>
      <c r="E343">
        <v>2</v>
      </c>
      <c r="F343">
        <v>1</v>
      </c>
      <c r="G343">
        <v>1</v>
      </c>
      <c r="H343" s="40">
        <v>2</v>
      </c>
    </row>
    <row r="344" spans="1:8" x14ac:dyDescent="0.25">
      <c r="A344" s="47">
        <v>2015</v>
      </c>
      <c r="B344">
        <v>3</v>
      </c>
      <c r="C344">
        <v>1</v>
      </c>
      <c r="D344">
        <v>0.93</v>
      </c>
      <c r="E344">
        <v>2</v>
      </c>
      <c r="F344">
        <v>2</v>
      </c>
      <c r="G344">
        <v>4</v>
      </c>
      <c r="H344" s="40">
        <v>2</v>
      </c>
    </row>
    <row r="345" spans="1:8" x14ac:dyDescent="0.25">
      <c r="A345" s="47">
        <v>2014</v>
      </c>
      <c r="B345">
        <v>4</v>
      </c>
      <c r="C345">
        <v>1</v>
      </c>
      <c r="D345">
        <v>0.79</v>
      </c>
      <c r="E345">
        <v>1</v>
      </c>
      <c r="F345">
        <v>7</v>
      </c>
      <c r="G345">
        <v>8</v>
      </c>
      <c r="H345" s="40">
        <v>2</v>
      </c>
    </row>
    <row r="346" spans="1:8" x14ac:dyDescent="0.25">
      <c r="A346" s="47">
        <v>2014</v>
      </c>
      <c r="B346">
        <v>4</v>
      </c>
      <c r="C346">
        <v>0.94</v>
      </c>
      <c r="D346">
        <v>1</v>
      </c>
      <c r="E346">
        <v>1</v>
      </c>
      <c r="F346">
        <v>2</v>
      </c>
      <c r="G346">
        <v>2</v>
      </c>
      <c r="H346" s="40">
        <v>2</v>
      </c>
    </row>
    <row r="347" spans="1:8" x14ac:dyDescent="0.25">
      <c r="A347" s="47">
        <v>2015</v>
      </c>
      <c r="B347">
        <v>4</v>
      </c>
      <c r="C347">
        <v>1</v>
      </c>
      <c r="D347">
        <v>1</v>
      </c>
      <c r="E347">
        <v>2</v>
      </c>
      <c r="F347">
        <v>1</v>
      </c>
      <c r="G347">
        <v>1</v>
      </c>
      <c r="H347" s="40">
        <v>2</v>
      </c>
    </row>
    <row r="348" spans="1:8" x14ac:dyDescent="0.25">
      <c r="A348" s="47">
        <v>2015</v>
      </c>
      <c r="B348">
        <v>3</v>
      </c>
      <c r="C348">
        <v>1</v>
      </c>
      <c r="D348">
        <v>0.97</v>
      </c>
      <c r="E348">
        <v>2</v>
      </c>
      <c r="F348">
        <v>3</v>
      </c>
      <c r="G348">
        <v>3</v>
      </c>
      <c r="H348" s="40">
        <v>2</v>
      </c>
    </row>
    <row r="349" spans="1:8" x14ac:dyDescent="0.25">
      <c r="A349" s="47">
        <v>2013</v>
      </c>
      <c r="B349">
        <v>2</v>
      </c>
      <c r="C349">
        <v>0.09</v>
      </c>
      <c r="D349">
        <v>0.03</v>
      </c>
      <c r="E349">
        <v>1</v>
      </c>
      <c r="F349">
        <v>1</v>
      </c>
      <c r="G349">
        <v>2</v>
      </c>
      <c r="H349" s="40">
        <v>2</v>
      </c>
    </row>
    <row r="350" spans="1:8" x14ac:dyDescent="0.25">
      <c r="A350" s="47">
        <v>2012</v>
      </c>
      <c r="B350">
        <v>3</v>
      </c>
      <c r="C350">
        <v>1</v>
      </c>
      <c r="D350">
        <v>0.74</v>
      </c>
      <c r="E350">
        <v>1</v>
      </c>
      <c r="F350">
        <v>2</v>
      </c>
      <c r="G350">
        <v>2</v>
      </c>
      <c r="H350" s="40">
        <v>2</v>
      </c>
    </row>
    <row r="351" spans="1:8" x14ac:dyDescent="0.25">
      <c r="A351" s="47">
        <v>2014</v>
      </c>
      <c r="B351">
        <v>1</v>
      </c>
      <c r="C351">
        <v>0.9</v>
      </c>
      <c r="D351">
        <v>0.21</v>
      </c>
      <c r="E351">
        <v>1</v>
      </c>
      <c r="F351">
        <v>1</v>
      </c>
      <c r="G351">
        <v>2</v>
      </c>
      <c r="H351" s="40">
        <v>2</v>
      </c>
    </row>
    <row r="352" spans="1:8" x14ac:dyDescent="0.25">
      <c r="A352" s="47">
        <v>2014</v>
      </c>
      <c r="B352">
        <v>3</v>
      </c>
      <c r="C352">
        <v>1</v>
      </c>
      <c r="D352">
        <v>0.86</v>
      </c>
      <c r="E352">
        <v>0</v>
      </c>
      <c r="F352">
        <v>3</v>
      </c>
      <c r="G352">
        <v>3</v>
      </c>
      <c r="H352" s="40">
        <v>2</v>
      </c>
    </row>
    <row r="353" spans="1:8" x14ac:dyDescent="0.25">
      <c r="A353" s="47">
        <v>2009</v>
      </c>
      <c r="B353">
        <v>4</v>
      </c>
      <c r="C353">
        <v>1</v>
      </c>
      <c r="D353">
        <v>0.92</v>
      </c>
      <c r="E353">
        <v>2</v>
      </c>
      <c r="F353">
        <v>10</v>
      </c>
      <c r="G353">
        <v>11</v>
      </c>
      <c r="H353" s="40">
        <v>2</v>
      </c>
    </row>
    <row r="354" spans="1:8" x14ac:dyDescent="0.25">
      <c r="A354" s="47">
        <v>2014</v>
      </c>
      <c r="B354">
        <v>4</v>
      </c>
      <c r="C354">
        <v>1</v>
      </c>
      <c r="D354">
        <v>0.33</v>
      </c>
      <c r="E354">
        <v>1</v>
      </c>
      <c r="F354">
        <v>1</v>
      </c>
      <c r="G354">
        <v>2</v>
      </c>
      <c r="H354" s="40">
        <v>2</v>
      </c>
    </row>
    <row r="355" spans="1:8" x14ac:dyDescent="0.25">
      <c r="A355" s="47">
        <v>2015</v>
      </c>
      <c r="B355">
        <v>4</v>
      </c>
      <c r="C355">
        <v>1</v>
      </c>
      <c r="D355">
        <v>0.95</v>
      </c>
      <c r="E355">
        <v>2</v>
      </c>
      <c r="F355">
        <v>1</v>
      </c>
      <c r="G355">
        <v>1</v>
      </c>
      <c r="H355" s="40">
        <v>2</v>
      </c>
    </row>
    <row r="356" spans="1:8" x14ac:dyDescent="0.25">
      <c r="A356" s="47">
        <v>2013</v>
      </c>
      <c r="B356">
        <v>0</v>
      </c>
      <c r="D356">
        <v>0.56999999999999995</v>
      </c>
      <c r="E356">
        <v>2</v>
      </c>
      <c r="F356">
        <v>4</v>
      </c>
      <c r="G356">
        <v>5</v>
      </c>
      <c r="H356" s="40">
        <v>2</v>
      </c>
    </row>
    <row r="357" spans="1:8" x14ac:dyDescent="0.25">
      <c r="A357" s="47">
        <v>2014</v>
      </c>
      <c r="B357">
        <v>4</v>
      </c>
      <c r="C357">
        <v>1</v>
      </c>
      <c r="D357">
        <v>0.99</v>
      </c>
      <c r="E357">
        <v>1</v>
      </c>
      <c r="F357">
        <v>2</v>
      </c>
      <c r="G357">
        <v>2</v>
      </c>
      <c r="H357" s="40">
        <v>2</v>
      </c>
    </row>
    <row r="358" spans="1:8" x14ac:dyDescent="0.25">
      <c r="A358" s="47">
        <v>2014</v>
      </c>
      <c r="B358">
        <v>1</v>
      </c>
      <c r="C358">
        <v>1</v>
      </c>
      <c r="D358">
        <v>0.33</v>
      </c>
      <c r="E358">
        <v>1</v>
      </c>
      <c r="F358">
        <v>2</v>
      </c>
      <c r="G358">
        <v>2</v>
      </c>
      <c r="H358" s="40">
        <v>2</v>
      </c>
    </row>
    <row r="359" spans="1:8" x14ac:dyDescent="0.25">
      <c r="A359" s="47">
        <v>2015</v>
      </c>
      <c r="B359">
        <v>1</v>
      </c>
      <c r="C359">
        <v>1</v>
      </c>
      <c r="D359">
        <v>0.75</v>
      </c>
      <c r="E359">
        <v>2</v>
      </c>
      <c r="F359">
        <v>2</v>
      </c>
      <c r="G359">
        <v>2</v>
      </c>
      <c r="H359" s="40">
        <v>2</v>
      </c>
    </row>
    <row r="360" spans="1:8" x14ac:dyDescent="0.25">
      <c r="A360" s="47">
        <v>2014</v>
      </c>
      <c r="B360">
        <v>4</v>
      </c>
      <c r="C360">
        <v>0.9</v>
      </c>
      <c r="D360">
        <v>0.99</v>
      </c>
      <c r="E360">
        <v>2</v>
      </c>
      <c r="F360">
        <v>1</v>
      </c>
      <c r="G360">
        <v>5</v>
      </c>
      <c r="H360" s="40">
        <v>2</v>
      </c>
    </row>
    <row r="361" spans="1:8" x14ac:dyDescent="0.25">
      <c r="A361" s="47">
        <v>2014</v>
      </c>
      <c r="B361">
        <v>0</v>
      </c>
      <c r="D361">
        <v>1</v>
      </c>
      <c r="E361">
        <v>1</v>
      </c>
      <c r="F361">
        <v>2</v>
      </c>
      <c r="G361">
        <v>2</v>
      </c>
      <c r="H361" s="40">
        <v>2</v>
      </c>
    </row>
    <row r="362" spans="1:8" x14ac:dyDescent="0.25">
      <c r="A362" s="47">
        <v>2014</v>
      </c>
      <c r="B362">
        <v>4</v>
      </c>
      <c r="C362">
        <v>1</v>
      </c>
      <c r="D362">
        <v>1</v>
      </c>
      <c r="E362">
        <v>2</v>
      </c>
      <c r="F362">
        <v>1</v>
      </c>
      <c r="G362">
        <v>1</v>
      </c>
      <c r="H362" s="40">
        <v>2</v>
      </c>
    </row>
    <row r="363" spans="1:8" x14ac:dyDescent="0.25">
      <c r="A363" s="47">
        <v>2014</v>
      </c>
      <c r="B363">
        <v>4</v>
      </c>
      <c r="C363">
        <v>1</v>
      </c>
      <c r="D363">
        <v>0</v>
      </c>
      <c r="E363">
        <v>1</v>
      </c>
      <c r="F363">
        <v>2</v>
      </c>
      <c r="G363">
        <v>2</v>
      </c>
      <c r="H363" s="40">
        <v>2</v>
      </c>
    </row>
    <row r="364" spans="1:8" x14ac:dyDescent="0.25">
      <c r="A364" s="47">
        <v>2013</v>
      </c>
      <c r="B364">
        <v>4</v>
      </c>
      <c r="C364">
        <v>0.88</v>
      </c>
      <c r="D364">
        <v>1</v>
      </c>
      <c r="E364">
        <v>1</v>
      </c>
      <c r="F364">
        <v>1</v>
      </c>
      <c r="G364">
        <v>5</v>
      </c>
      <c r="H364" s="40">
        <v>2</v>
      </c>
    </row>
    <row r="365" spans="1:8" x14ac:dyDescent="0.25">
      <c r="A365" s="47">
        <v>2015</v>
      </c>
      <c r="B365">
        <v>3</v>
      </c>
      <c r="C365">
        <v>1</v>
      </c>
      <c r="D365">
        <v>0.61</v>
      </c>
      <c r="E365">
        <v>2</v>
      </c>
      <c r="F365">
        <v>1</v>
      </c>
      <c r="G365">
        <v>1</v>
      </c>
      <c r="H365" s="40">
        <v>2</v>
      </c>
    </row>
    <row r="366" spans="1:8" x14ac:dyDescent="0.25">
      <c r="A366" s="47">
        <v>2015</v>
      </c>
      <c r="B366">
        <v>0</v>
      </c>
      <c r="D366">
        <v>0</v>
      </c>
      <c r="E366">
        <v>1</v>
      </c>
      <c r="F366">
        <v>1</v>
      </c>
      <c r="G366">
        <v>1</v>
      </c>
      <c r="H366" s="40">
        <v>2</v>
      </c>
    </row>
    <row r="367" spans="1:8" x14ac:dyDescent="0.25">
      <c r="A367" s="47">
        <v>2015</v>
      </c>
      <c r="B367">
        <v>3</v>
      </c>
      <c r="C367">
        <v>1</v>
      </c>
      <c r="D367">
        <v>1</v>
      </c>
      <c r="E367">
        <v>2</v>
      </c>
      <c r="F367">
        <v>1</v>
      </c>
      <c r="G367">
        <v>1</v>
      </c>
      <c r="H367" s="40">
        <v>2</v>
      </c>
    </row>
    <row r="368" spans="1:8" x14ac:dyDescent="0.25">
      <c r="A368" s="47">
        <v>2014</v>
      </c>
      <c r="B368">
        <v>4</v>
      </c>
      <c r="C368">
        <v>1</v>
      </c>
      <c r="D368">
        <v>0.94</v>
      </c>
      <c r="E368">
        <v>1</v>
      </c>
      <c r="F368">
        <v>4</v>
      </c>
      <c r="G368">
        <v>32</v>
      </c>
      <c r="H368" s="40">
        <v>2</v>
      </c>
    </row>
    <row r="369" spans="1:8" x14ac:dyDescent="0.25">
      <c r="A369" s="47">
        <v>2014</v>
      </c>
      <c r="B369">
        <v>4</v>
      </c>
      <c r="C369">
        <v>1</v>
      </c>
      <c r="D369">
        <v>1</v>
      </c>
      <c r="E369">
        <v>1</v>
      </c>
      <c r="F369">
        <v>2</v>
      </c>
      <c r="G369">
        <v>2</v>
      </c>
      <c r="H369" s="40">
        <v>2</v>
      </c>
    </row>
    <row r="370" spans="1:8" x14ac:dyDescent="0.25">
      <c r="A370" s="47">
        <v>2015</v>
      </c>
      <c r="B370">
        <v>1</v>
      </c>
      <c r="C370">
        <v>1</v>
      </c>
      <c r="D370">
        <v>0.61</v>
      </c>
      <c r="E370">
        <v>2</v>
      </c>
      <c r="F370">
        <v>2</v>
      </c>
      <c r="G370">
        <v>3</v>
      </c>
      <c r="H370" s="40">
        <v>2</v>
      </c>
    </row>
    <row r="371" spans="1:8" x14ac:dyDescent="0.25">
      <c r="A371" s="47">
        <v>2015</v>
      </c>
      <c r="B371">
        <v>4</v>
      </c>
      <c r="C371">
        <v>1</v>
      </c>
      <c r="D371">
        <v>0</v>
      </c>
      <c r="E371">
        <v>1</v>
      </c>
      <c r="F371">
        <v>1</v>
      </c>
      <c r="G371">
        <v>1</v>
      </c>
      <c r="H371" s="40">
        <v>1</v>
      </c>
    </row>
    <row r="372" spans="1:8" x14ac:dyDescent="0.25">
      <c r="A372" s="47">
        <v>2014</v>
      </c>
      <c r="B372">
        <v>4</v>
      </c>
      <c r="C372">
        <v>1</v>
      </c>
      <c r="D372">
        <v>0.91</v>
      </c>
      <c r="E372">
        <v>2</v>
      </c>
      <c r="F372">
        <v>7</v>
      </c>
      <c r="G372">
        <v>7</v>
      </c>
      <c r="H372" s="40">
        <v>2</v>
      </c>
    </row>
    <row r="373" spans="1:8" x14ac:dyDescent="0.25">
      <c r="A373" s="47">
        <v>2015</v>
      </c>
      <c r="B373">
        <v>0</v>
      </c>
      <c r="E373">
        <v>1</v>
      </c>
      <c r="F373">
        <v>1</v>
      </c>
      <c r="G373">
        <v>3</v>
      </c>
      <c r="H373" s="40">
        <v>1</v>
      </c>
    </row>
    <row r="374" spans="1:8" x14ac:dyDescent="0.25">
      <c r="A374" s="47">
        <v>2015</v>
      </c>
      <c r="B374">
        <v>4</v>
      </c>
      <c r="C374">
        <v>1</v>
      </c>
      <c r="D374">
        <v>0.85</v>
      </c>
      <c r="E374">
        <v>2</v>
      </c>
      <c r="F374">
        <v>3</v>
      </c>
      <c r="G374">
        <v>4</v>
      </c>
      <c r="H374" s="40">
        <v>2</v>
      </c>
    </row>
    <row r="375" spans="1:8" x14ac:dyDescent="0.25">
      <c r="A375" s="47">
        <v>2014</v>
      </c>
      <c r="B375">
        <v>0</v>
      </c>
      <c r="D375">
        <v>1</v>
      </c>
      <c r="E375">
        <v>2</v>
      </c>
      <c r="F375">
        <v>1</v>
      </c>
      <c r="G375">
        <v>1</v>
      </c>
      <c r="H375" s="40">
        <v>2</v>
      </c>
    </row>
    <row r="376" spans="1:8" x14ac:dyDescent="0.25">
      <c r="A376" s="47">
        <v>2011</v>
      </c>
      <c r="B376">
        <v>3</v>
      </c>
      <c r="C376">
        <v>1</v>
      </c>
      <c r="D376">
        <v>0.84</v>
      </c>
      <c r="E376">
        <v>2</v>
      </c>
      <c r="F376">
        <v>1</v>
      </c>
      <c r="G376">
        <v>3</v>
      </c>
      <c r="H376" s="40">
        <v>2</v>
      </c>
    </row>
    <row r="377" spans="1:8" x14ac:dyDescent="0.25">
      <c r="A377" s="47">
        <v>2014</v>
      </c>
      <c r="B377">
        <v>4</v>
      </c>
      <c r="C377">
        <v>1</v>
      </c>
      <c r="D377">
        <v>0.89</v>
      </c>
      <c r="E377">
        <v>1</v>
      </c>
      <c r="F377">
        <v>4</v>
      </c>
      <c r="G377">
        <v>8</v>
      </c>
      <c r="H377" s="40">
        <v>2</v>
      </c>
    </row>
    <row r="378" spans="1:8" x14ac:dyDescent="0.25">
      <c r="A378" s="47">
        <v>2014</v>
      </c>
      <c r="B378">
        <v>4</v>
      </c>
      <c r="C378">
        <v>0.9</v>
      </c>
      <c r="D378">
        <v>1</v>
      </c>
      <c r="E378">
        <v>1</v>
      </c>
      <c r="F378">
        <v>6</v>
      </c>
      <c r="G378">
        <v>15</v>
      </c>
      <c r="H378" s="40">
        <v>2</v>
      </c>
    </row>
    <row r="379" spans="1:8" x14ac:dyDescent="0.25">
      <c r="A379" s="47">
        <v>2015</v>
      </c>
      <c r="B379">
        <v>4</v>
      </c>
      <c r="C379">
        <v>1</v>
      </c>
      <c r="D379">
        <v>1</v>
      </c>
      <c r="E379">
        <v>1</v>
      </c>
      <c r="F379">
        <v>4</v>
      </c>
      <c r="G379">
        <v>4</v>
      </c>
      <c r="H379" s="40">
        <v>2</v>
      </c>
    </row>
    <row r="380" spans="1:8" x14ac:dyDescent="0.25">
      <c r="A380" s="47">
        <v>2015</v>
      </c>
      <c r="B380">
        <v>1</v>
      </c>
      <c r="C380">
        <v>1</v>
      </c>
      <c r="D380">
        <v>0.96</v>
      </c>
      <c r="E380">
        <v>2</v>
      </c>
      <c r="F380">
        <v>10</v>
      </c>
      <c r="G380">
        <v>10</v>
      </c>
      <c r="H380" s="40">
        <v>2</v>
      </c>
    </row>
    <row r="381" spans="1:8" x14ac:dyDescent="0.25">
      <c r="A381" s="47">
        <v>2014</v>
      </c>
      <c r="B381">
        <v>4</v>
      </c>
      <c r="C381">
        <v>1</v>
      </c>
      <c r="D381">
        <v>1</v>
      </c>
      <c r="E381">
        <v>2</v>
      </c>
      <c r="F381">
        <v>19</v>
      </c>
      <c r="G381">
        <v>26</v>
      </c>
      <c r="H381" s="40">
        <v>2</v>
      </c>
    </row>
    <row r="382" spans="1:8" x14ac:dyDescent="0.25">
      <c r="A382" s="47">
        <v>2015</v>
      </c>
      <c r="B382">
        <v>0</v>
      </c>
      <c r="D382">
        <v>0.7</v>
      </c>
      <c r="E382">
        <v>2</v>
      </c>
      <c r="F382">
        <v>2</v>
      </c>
      <c r="G382">
        <v>2</v>
      </c>
      <c r="H382" s="40">
        <v>2</v>
      </c>
    </row>
    <row r="383" spans="1:8" x14ac:dyDescent="0.25">
      <c r="A383" s="47">
        <v>2014</v>
      </c>
      <c r="B383">
        <v>4</v>
      </c>
      <c r="C383">
        <v>1</v>
      </c>
      <c r="D383">
        <v>0.96</v>
      </c>
      <c r="E383">
        <v>2</v>
      </c>
      <c r="F383">
        <v>1</v>
      </c>
      <c r="G383">
        <v>1</v>
      </c>
      <c r="H383" s="40">
        <v>2</v>
      </c>
    </row>
    <row r="384" spans="1:8" x14ac:dyDescent="0.25">
      <c r="A384" s="47">
        <v>2015</v>
      </c>
      <c r="B384">
        <v>4</v>
      </c>
      <c r="C384">
        <v>1</v>
      </c>
      <c r="D384">
        <v>1</v>
      </c>
      <c r="E384">
        <v>0</v>
      </c>
      <c r="F384">
        <v>5</v>
      </c>
      <c r="G384">
        <v>5</v>
      </c>
      <c r="H384" s="40">
        <v>2</v>
      </c>
    </row>
    <row r="385" spans="1:8" x14ac:dyDescent="0.25">
      <c r="A385" s="47">
        <v>2014</v>
      </c>
      <c r="B385">
        <v>1</v>
      </c>
      <c r="C385">
        <v>1</v>
      </c>
      <c r="D385">
        <v>0.64</v>
      </c>
      <c r="E385">
        <v>2</v>
      </c>
      <c r="F385">
        <v>1</v>
      </c>
      <c r="G385">
        <v>4</v>
      </c>
      <c r="H385" s="40">
        <v>2</v>
      </c>
    </row>
    <row r="386" spans="1:8" x14ac:dyDescent="0.25">
      <c r="A386" s="47">
        <v>2015</v>
      </c>
      <c r="B386">
        <v>4</v>
      </c>
      <c r="C386">
        <v>1</v>
      </c>
      <c r="D386">
        <v>0.75</v>
      </c>
      <c r="E386">
        <v>1</v>
      </c>
      <c r="F386">
        <v>1</v>
      </c>
      <c r="G386">
        <v>1</v>
      </c>
      <c r="H386" s="40">
        <v>2</v>
      </c>
    </row>
    <row r="387" spans="1:8" x14ac:dyDescent="0.25">
      <c r="A387" s="47">
        <v>2015</v>
      </c>
      <c r="B387">
        <v>4</v>
      </c>
      <c r="C387">
        <v>1</v>
      </c>
      <c r="D387">
        <v>1</v>
      </c>
      <c r="E387">
        <v>2</v>
      </c>
      <c r="F387">
        <v>4</v>
      </c>
      <c r="G387">
        <v>8</v>
      </c>
      <c r="H387" s="40">
        <v>2</v>
      </c>
    </row>
    <row r="388" spans="1:8" x14ac:dyDescent="0.25">
      <c r="A388" s="47">
        <v>2013</v>
      </c>
      <c r="B388">
        <v>1</v>
      </c>
      <c r="C388">
        <v>1</v>
      </c>
      <c r="D388">
        <v>0</v>
      </c>
      <c r="E388">
        <v>1</v>
      </c>
      <c r="F388">
        <v>1</v>
      </c>
      <c r="G388">
        <v>1</v>
      </c>
      <c r="H388" s="40">
        <v>2</v>
      </c>
    </row>
    <row r="389" spans="1:8" x14ac:dyDescent="0.25">
      <c r="A389" s="47">
        <v>2014</v>
      </c>
      <c r="B389">
        <v>0</v>
      </c>
      <c r="E389">
        <v>1</v>
      </c>
      <c r="F389">
        <v>1</v>
      </c>
      <c r="G389">
        <v>1</v>
      </c>
      <c r="H389" s="40">
        <v>2</v>
      </c>
    </row>
    <row r="390" spans="1:8" x14ac:dyDescent="0.25">
      <c r="A390" s="47">
        <v>2024</v>
      </c>
      <c r="B390">
        <v>0</v>
      </c>
      <c r="E390">
        <v>1</v>
      </c>
      <c r="F390">
        <v>24</v>
      </c>
      <c r="G390">
        <v>40</v>
      </c>
      <c r="H390" s="40">
        <v>2</v>
      </c>
    </row>
    <row r="391" spans="1:8" x14ac:dyDescent="0.25">
      <c r="A391" s="47">
        <v>2015</v>
      </c>
      <c r="B391">
        <v>4</v>
      </c>
      <c r="C391">
        <v>1</v>
      </c>
      <c r="D391">
        <v>0.99</v>
      </c>
      <c r="E391">
        <v>2</v>
      </c>
      <c r="F391">
        <v>3</v>
      </c>
      <c r="G391">
        <v>3</v>
      </c>
      <c r="H391" s="40">
        <v>2</v>
      </c>
    </row>
    <row r="392" spans="1:8" x14ac:dyDescent="0.25">
      <c r="A392" s="47">
        <v>2015</v>
      </c>
      <c r="B392">
        <v>3</v>
      </c>
      <c r="C392">
        <v>0.8</v>
      </c>
      <c r="D392">
        <v>0.87</v>
      </c>
      <c r="E392">
        <v>1</v>
      </c>
      <c r="F392">
        <v>1</v>
      </c>
      <c r="G392">
        <v>2</v>
      </c>
      <c r="H392" s="40">
        <v>2</v>
      </c>
    </row>
    <row r="393" spans="1:8" x14ac:dyDescent="0.25">
      <c r="A393" s="47">
        <v>2015</v>
      </c>
      <c r="B393">
        <v>4</v>
      </c>
      <c r="C393">
        <v>1</v>
      </c>
      <c r="D393">
        <v>0.96</v>
      </c>
      <c r="E393">
        <v>1</v>
      </c>
      <c r="F393">
        <v>4</v>
      </c>
      <c r="G393">
        <v>8</v>
      </c>
      <c r="H393" s="40">
        <v>2</v>
      </c>
    </row>
    <row r="394" spans="1:8" x14ac:dyDescent="0.25">
      <c r="A394" s="47">
        <v>2015</v>
      </c>
      <c r="B394">
        <v>2</v>
      </c>
      <c r="C394">
        <v>0.1</v>
      </c>
      <c r="D394">
        <v>0.12</v>
      </c>
      <c r="E394">
        <v>1</v>
      </c>
      <c r="F394">
        <v>1</v>
      </c>
      <c r="G394">
        <v>1</v>
      </c>
      <c r="H394" s="40">
        <v>2</v>
      </c>
    </row>
    <row r="395" spans="1:8" x14ac:dyDescent="0.25">
      <c r="A395" s="47">
        <v>2015</v>
      </c>
      <c r="B395">
        <v>3</v>
      </c>
      <c r="C395">
        <v>1</v>
      </c>
      <c r="D395">
        <v>0.99</v>
      </c>
      <c r="E395">
        <v>2</v>
      </c>
      <c r="F395">
        <v>2</v>
      </c>
      <c r="G395">
        <v>2</v>
      </c>
      <c r="H395" s="40">
        <v>2</v>
      </c>
    </row>
    <row r="396" spans="1:8" x14ac:dyDescent="0.25">
      <c r="A396" s="47">
        <v>2014</v>
      </c>
      <c r="B396">
        <v>4</v>
      </c>
      <c r="C396">
        <v>1</v>
      </c>
      <c r="D396">
        <v>0.98</v>
      </c>
      <c r="E396">
        <v>2</v>
      </c>
      <c r="F396">
        <v>1</v>
      </c>
      <c r="G396">
        <v>1</v>
      </c>
      <c r="H396" s="40">
        <v>2</v>
      </c>
    </row>
    <row r="397" spans="1:8" x14ac:dyDescent="0.25">
      <c r="A397" s="47">
        <v>2014</v>
      </c>
      <c r="B397">
        <v>3</v>
      </c>
      <c r="C397">
        <v>1</v>
      </c>
      <c r="D397">
        <v>0.76</v>
      </c>
      <c r="E397">
        <v>2</v>
      </c>
      <c r="F397">
        <v>4</v>
      </c>
      <c r="G397">
        <v>4</v>
      </c>
      <c r="H397" s="40">
        <v>2</v>
      </c>
    </row>
    <row r="398" spans="1:8" x14ac:dyDescent="0.25">
      <c r="A398" s="47">
        <v>2015</v>
      </c>
      <c r="B398">
        <v>4</v>
      </c>
      <c r="C398">
        <v>1</v>
      </c>
      <c r="D398">
        <v>0.87</v>
      </c>
      <c r="E398">
        <v>2</v>
      </c>
      <c r="F398">
        <v>5</v>
      </c>
      <c r="G398">
        <v>11</v>
      </c>
      <c r="H398" s="40">
        <v>2</v>
      </c>
    </row>
    <row r="399" spans="1:8" x14ac:dyDescent="0.25">
      <c r="A399" s="47">
        <v>2012</v>
      </c>
      <c r="B399">
        <v>4</v>
      </c>
      <c r="C399">
        <v>1</v>
      </c>
      <c r="D399">
        <v>0.96</v>
      </c>
      <c r="E399">
        <v>1</v>
      </c>
      <c r="F399">
        <v>1</v>
      </c>
      <c r="G399">
        <v>9</v>
      </c>
      <c r="H399" s="40">
        <v>2</v>
      </c>
    </row>
    <row r="400" spans="1:8" x14ac:dyDescent="0.25">
      <c r="A400" s="47">
        <v>2016</v>
      </c>
      <c r="B400">
        <v>3</v>
      </c>
      <c r="C400">
        <v>1</v>
      </c>
      <c r="D400">
        <v>0.75</v>
      </c>
      <c r="E400">
        <v>1</v>
      </c>
      <c r="F400">
        <v>3</v>
      </c>
      <c r="G400">
        <v>4</v>
      </c>
      <c r="H400" s="40">
        <v>2</v>
      </c>
    </row>
    <row r="401" spans="1:8" x14ac:dyDescent="0.25">
      <c r="A401" s="47">
        <v>2015</v>
      </c>
      <c r="B401">
        <v>4</v>
      </c>
      <c r="C401">
        <v>1</v>
      </c>
      <c r="D401">
        <v>0.82</v>
      </c>
      <c r="E401">
        <v>1</v>
      </c>
      <c r="F401">
        <v>1</v>
      </c>
      <c r="G401">
        <v>3</v>
      </c>
      <c r="H401" s="40">
        <v>2</v>
      </c>
    </row>
    <row r="402" spans="1:8" x14ac:dyDescent="0.25">
      <c r="A402" s="47">
        <v>2013</v>
      </c>
      <c r="B402">
        <v>0</v>
      </c>
      <c r="D402">
        <v>0</v>
      </c>
      <c r="E402">
        <v>1</v>
      </c>
      <c r="F402">
        <v>1</v>
      </c>
      <c r="G402">
        <v>1</v>
      </c>
      <c r="H402" s="40">
        <v>2</v>
      </c>
    </row>
    <row r="403" spans="1:8" x14ac:dyDescent="0.25">
      <c r="A403" s="47">
        <v>2013</v>
      </c>
      <c r="B403">
        <v>4</v>
      </c>
      <c r="C403">
        <v>0.92</v>
      </c>
      <c r="D403">
        <v>1</v>
      </c>
      <c r="E403">
        <v>0</v>
      </c>
      <c r="F403">
        <v>23</v>
      </c>
      <c r="G403">
        <v>30</v>
      </c>
      <c r="H403" s="40">
        <v>2</v>
      </c>
    </row>
    <row r="404" spans="1:8" x14ac:dyDescent="0.25">
      <c r="A404" s="47">
        <v>2015</v>
      </c>
      <c r="B404">
        <v>4</v>
      </c>
      <c r="C404">
        <v>1</v>
      </c>
      <c r="D404">
        <v>0.99</v>
      </c>
      <c r="E404">
        <v>2</v>
      </c>
      <c r="F404">
        <v>2</v>
      </c>
      <c r="G404">
        <v>5</v>
      </c>
      <c r="H404" s="40">
        <v>2</v>
      </c>
    </row>
    <row r="405" spans="1:8" x14ac:dyDescent="0.25">
      <c r="A405" s="47">
        <v>2013</v>
      </c>
      <c r="B405">
        <v>4</v>
      </c>
      <c r="C405">
        <v>1</v>
      </c>
      <c r="D405">
        <v>0.98</v>
      </c>
      <c r="E405">
        <v>1</v>
      </c>
      <c r="F405">
        <v>6</v>
      </c>
      <c r="G405">
        <v>41</v>
      </c>
      <c r="H405" s="40">
        <v>2</v>
      </c>
    </row>
    <row r="406" spans="1:8" x14ac:dyDescent="0.25">
      <c r="A406" s="47">
        <v>2015</v>
      </c>
      <c r="B406">
        <v>1</v>
      </c>
      <c r="C406">
        <v>0.8</v>
      </c>
      <c r="D406">
        <v>0.24</v>
      </c>
      <c r="E406">
        <v>2</v>
      </c>
      <c r="F406">
        <v>3</v>
      </c>
      <c r="G406">
        <v>3</v>
      </c>
      <c r="H406" s="40">
        <v>2</v>
      </c>
    </row>
    <row r="407" spans="1:8" x14ac:dyDescent="0.25">
      <c r="A407" s="47">
        <v>2015</v>
      </c>
      <c r="B407">
        <v>4</v>
      </c>
      <c r="C407">
        <v>1</v>
      </c>
      <c r="D407">
        <v>1</v>
      </c>
      <c r="E407">
        <v>2</v>
      </c>
      <c r="F407">
        <v>1</v>
      </c>
      <c r="G407">
        <v>2</v>
      </c>
      <c r="H407" s="40">
        <v>2</v>
      </c>
    </row>
    <row r="408" spans="1:8" x14ac:dyDescent="0.25">
      <c r="A408" s="47">
        <v>2014</v>
      </c>
      <c r="B408">
        <v>4</v>
      </c>
      <c r="C408">
        <v>1</v>
      </c>
      <c r="D408">
        <v>1</v>
      </c>
      <c r="E408">
        <v>2</v>
      </c>
      <c r="F408">
        <v>2</v>
      </c>
      <c r="G408">
        <v>2</v>
      </c>
      <c r="H408" s="40">
        <v>2</v>
      </c>
    </row>
    <row r="409" spans="1:8" x14ac:dyDescent="0.25">
      <c r="A409" s="47">
        <v>2011</v>
      </c>
      <c r="B409">
        <v>1</v>
      </c>
      <c r="C409">
        <v>0.86</v>
      </c>
      <c r="D409">
        <v>0</v>
      </c>
      <c r="E409">
        <v>1</v>
      </c>
      <c r="F409">
        <v>1</v>
      </c>
      <c r="G409">
        <v>2</v>
      </c>
      <c r="H409" s="40">
        <v>2</v>
      </c>
    </row>
    <row r="410" spans="1:8" x14ac:dyDescent="0.25">
      <c r="A410" s="47">
        <v>2015</v>
      </c>
      <c r="B410">
        <v>4</v>
      </c>
      <c r="C410">
        <v>1</v>
      </c>
      <c r="D410">
        <v>1</v>
      </c>
      <c r="E410">
        <v>2</v>
      </c>
      <c r="F410">
        <v>1</v>
      </c>
      <c r="G410">
        <v>1</v>
      </c>
      <c r="H410" s="40">
        <v>2</v>
      </c>
    </row>
    <row r="411" spans="1:8" x14ac:dyDescent="0.25">
      <c r="A411" s="47">
        <v>2014</v>
      </c>
      <c r="B411">
        <v>4</v>
      </c>
      <c r="C411">
        <v>1</v>
      </c>
      <c r="D411">
        <v>0.99</v>
      </c>
      <c r="E411">
        <v>2</v>
      </c>
      <c r="F411">
        <v>1</v>
      </c>
      <c r="G411">
        <v>3</v>
      </c>
      <c r="H411" s="40">
        <v>2</v>
      </c>
    </row>
    <row r="412" spans="1:8" x14ac:dyDescent="0.25">
      <c r="A412" s="47">
        <v>2015</v>
      </c>
      <c r="B412">
        <v>1</v>
      </c>
      <c r="C412">
        <v>1</v>
      </c>
      <c r="D412">
        <v>1</v>
      </c>
      <c r="E412">
        <v>2</v>
      </c>
      <c r="F412">
        <v>1</v>
      </c>
      <c r="G412">
        <v>1</v>
      </c>
      <c r="H412" s="40">
        <v>2</v>
      </c>
    </row>
    <row r="413" spans="1:8" x14ac:dyDescent="0.25">
      <c r="A413" s="47">
        <v>2014</v>
      </c>
      <c r="B413">
        <v>4</v>
      </c>
      <c r="C413">
        <v>0.9</v>
      </c>
      <c r="D413">
        <v>1</v>
      </c>
      <c r="E413">
        <v>1</v>
      </c>
      <c r="F413">
        <v>5</v>
      </c>
      <c r="G413">
        <v>5</v>
      </c>
      <c r="H413" s="40">
        <v>2</v>
      </c>
    </row>
    <row r="414" spans="1:8" x14ac:dyDescent="0.25">
      <c r="A414" s="47">
        <v>2015</v>
      </c>
      <c r="B414">
        <v>4</v>
      </c>
      <c r="C414">
        <v>1</v>
      </c>
      <c r="D414">
        <v>1</v>
      </c>
      <c r="E414">
        <v>2</v>
      </c>
      <c r="F414">
        <v>1</v>
      </c>
      <c r="G414">
        <v>1</v>
      </c>
      <c r="H414" s="40">
        <v>2</v>
      </c>
    </row>
    <row r="415" spans="1:8" x14ac:dyDescent="0.25">
      <c r="A415" s="47">
        <v>2015</v>
      </c>
      <c r="B415">
        <v>2</v>
      </c>
      <c r="C415">
        <v>0</v>
      </c>
      <c r="D415">
        <v>0.6</v>
      </c>
      <c r="E415">
        <v>1</v>
      </c>
      <c r="F415">
        <v>1</v>
      </c>
      <c r="G415">
        <v>1</v>
      </c>
      <c r="H415" s="40">
        <v>2</v>
      </c>
    </row>
    <row r="416" spans="1:8" x14ac:dyDescent="0.25">
      <c r="A416" s="47">
        <v>2014</v>
      </c>
      <c r="B416">
        <v>4</v>
      </c>
      <c r="C416">
        <v>1</v>
      </c>
      <c r="D416">
        <v>0.57999999999999996</v>
      </c>
      <c r="E416">
        <v>2</v>
      </c>
      <c r="F416">
        <v>2</v>
      </c>
      <c r="G416">
        <v>3</v>
      </c>
      <c r="H416" s="40">
        <v>2</v>
      </c>
    </row>
    <row r="417" spans="1:8" x14ac:dyDescent="0.25">
      <c r="A417" s="47">
        <v>2015</v>
      </c>
      <c r="B417">
        <v>2</v>
      </c>
      <c r="C417">
        <v>0</v>
      </c>
      <c r="D417">
        <v>0</v>
      </c>
      <c r="E417">
        <v>1</v>
      </c>
      <c r="F417">
        <v>1</v>
      </c>
      <c r="G417">
        <v>3</v>
      </c>
      <c r="H417" s="40">
        <v>2</v>
      </c>
    </row>
    <row r="418" spans="1:8" x14ac:dyDescent="0.25">
      <c r="A418" s="47">
        <v>2015</v>
      </c>
      <c r="B418">
        <v>3</v>
      </c>
      <c r="C418">
        <v>1</v>
      </c>
      <c r="D418">
        <v>0.94</v>
      </c>
      <c r="E418">
        <v>2</v>
      </c>
      <c r="F418">
        <v>1</v>
      </c>
      <c r="G418">
        <v>1</v>
      </c>
      <c r="H418" s="40">
        <v>2</v>
      </c>
    </row>
    <row r="419" spans="1:8" x14ac:dyDescent="0.25">
      <c r="A419" s="47">
        <v>2012</v>
      </c>
      <c r="B419">
        <v>3</v>
      </c>
      <c r="C419">
        <v>1</v>
      </c>
      <c r="D419">
        <v>0.75</v>
      </c>
      <c r="E419">
        <v>2</v>
      </c>
      <c r="F419">
        <v>1</v>
      </c>
      <c r="G419">
        <v>1</v>
      </c>
      <c r="H419" s="40">
        <v>2</v>
      </c>
    </row>
    <row r="420" spans="1:8" x14ac:dyDescent="0.25">
      <c r="A420" s="47">
        <v>2015</v>
      </c>
      <c r="B420">
        <v>4</v>
      </c>
      <c r="C420">
        <v>1</v>
      </c>
      <c r="D420">
        <v>1</v>
      </c>
      <c r="E420">
        <v>2</v>
      </c>
      <c r="F420">
        <v>2</v>
      </c>
      <c r="G420">
        <v>2</v>
      </c>
      <c r="H420" s="40">
        <v>2</v>
      </c>
    </row>
    <row r="421" spans="1:8" x14ac:dyDescent="0.25">
      <c r="A421" s="47">
        <v>2015</v>
      </c>
      <c r="B421">
        <v>4</v>
      </c>
      <c r="C421">
        <v>1</v>
      </c>
      <c r="D421">
        <v>0.85</v>
      </c>
      <c r="E421">
        <v>1</v>
      </c>
      <c r="F421">
        <v>2</v>
      </c>
      <c r="G421">
        <v>2</v>
      </c>
      <c r="H421" s="40">
        <v>2</v>
      </c>
    </row>
    <row r="422" spans="1:8" x14ac:dyDescent="0.25">
      <c r="A422" s="47">
        <v>2014</v>
      </c>
      <c r="B422">
        <v>3</v>
      </c>
      <c r="C422">
        <v>1</v>
      </c>
      <c r="D422">
        <v>0.78</v>
      </c>
      <c r="E422">
        <v>1</v>
      </c>
      <c r="F422">
        <v>4</v>
      </c>
      <c r="G422">
        <v>5</v>
      </c>
      <c r="H422" s="40">
        <v>2</v>
      </c>
    </row>
    <row r="423" spans="1:8" x14ac:dyDescent="0.25">
      <c r="A423" s="47">
        <v>2015</v>
      </c>
      <c r="B423">
        <v>4</v>
      </c>
      <c r="C423">
        <v>1</v>
      </c>
      <c r="D423">
        <v>0.99</v>
      </c>
      <c r="E423">
        <v>1</v>
      </c>
      <c r="F423">
        <v>1</v>
      </c>
      <c r="G423">
        <v>1</v>
      </c>
      <c r="H423" s="40">
        <v>2</v>
      </c>
    </row>
    <row r="424" spans="1:8" x14ac:dyDescent="0.25">
      <c r="A424" s="47">
        <v>2014</v>
      </c>
      <c r="B424">
        <v>4</v>
      </c>
      <c r="C424">
        <v>1</v>
      </c>
      <c r="D424">
        <v>1</v>
      </c>
      <c r="E424">
        <v>1</v>
      </c>
      <c r="F424">
        <v>3</v>
      </c>
      <c r="G424">
        <v>3</v>
      </c>
      <c r="H424" s="40">
        <v>2</v>
      </c>
    </row>
    <row r="425" spans="1:8" x14ac:dyDescent="0.25">
      <c r="A425" s="47">
        <v>2014</v>
      </c>
      <c r="B425">
        <v>4</v>
      </c>
      <c r="C425">
        <v>1</v>
      </c>
      <c r="D425">
        <v>1</v>
      </c>
      <c r="E425">
        <v>2</v>
      </c>
      <c r="F425">
        <v>3</v>
      </c>
      <c r="G425">
        <v>6</v>
      </c>
      <c r="H425" s="40">
        <v>2</v>
      </c>
    </row>
    <row r="426" spans="1:8" x14ac:dyDescent="0.25">
      <c r="A426" s="47">
        <v>2015</v>
      </c>
      <c r="B426">
        <v>1</v>
      </c>
      <c r="C426">
        <v>0.6</v>
      </c>
      <c r="D426">
        <v>0.5</v>
      </c>
      <c r="E426">
        <v>1</v>
      </c>
      <c r="F426">
        <v>2</v>
      </c>
      <c r="G426">
        <v>3</v>
      </c>
      <c r="H426" s="40">
        <v>2</v>
      </c>
    </row>
    <row r="427" spans="1:8" x14ac:dyDescent="0.25">
      <c r="A427" s="47">
        <v>2015</v>
      </c>
      <c r="B427">
        <v>4</v>
      </c>
      <c r="C427">
        <v>1</v>
      </c>
      <c r="D427">
        <v>1</v>
      </c>
      <c r="E427">
        <v>1</v>
      </c>
      <c r="F427">
        <v>2</v>
      </c>
      <c r="G427">
        <v>3</v>
      </c>
      <c r="H427" s="40">
        <v>2</v>
      </c>
    </row>
    <row r="428" spans="1:8" x14ac:dyDescent="0.25">
      <c r="A428" s="47">
        <v>2015</v>
      </c>
      <c r="B428">
        <v>4</v>
      </c>
      <c r="C428">
        <v>1</v>
      </c>
      <c r="D428">
        <v>1</v>
      </c>
      <c r="E428">
        <v>1</v>
      </c>
      <c r="F428">
        <v>6</v>
      </c>
      <c r="G428">
        <v>6</v>
      </c>
      <c r="H428" s="40">
        <v>2</v>
      </c>
    </row>
    <row r="429" spans="1:8" x14ac:dyDescent="0.25">
      <c r="A429" s="47">
        <v>2012</v>
      </c>
      <c r="B429">
        <v>0</v>
      </c>
      <c r="D429">
        <v>0</v>
      </c>
      <c r="E429">
        <v>1</v>
      </c>
      <c r="F429">
        <v>5</v>
      </c>
      <c r="G429">
        <v>8</v>
      </c>
      <c r="H429" s="40">
        <v>2</v>
      </c>
    </row>
    <row r="430" spans="1:8" x14ac:dyDescent="0.25">
      <c r="A430" s="47">
        <v>2013</v>
      </c>
      <c r="B430">
        <v>4</v>
      </c>
      <c r="C430">
        <v>1</v>
      </c>
      <c r="D430">
        <v>1</v>
      </c>
      <c r="E430">
        <v>1</v>
      </c>
      <c r="F430">
        <v>3</v>
      </c>
      <c r="G430">
        <v>3</v>
      </c>
      <c r="H430" s="40">
        <v>2</v>
      </c>
    </row>
    <row r="431" spans="1:8" x14ac:dyDescent="0.25">
      <c r="A431" s="47">
        <v>2015</v>
      </c>
      <c r="B431">
        <v>4</v>
      </c>
      <c r="C431">
        <v>1</v>
      </c>
      <c r="D431">
        <v>1</v>
      </c>
      <c r="E431">
        <v>2</v>
      </c>
      <c r="F431">
        <v>3</v>
      </c>
      <c r="G431">
        <v>4</v>
      </c>
      <c r="H431" s="40">
        <v>2</v>
      </c>
    </row>
    <row r="432" spans="1:8" x14ac:dyDescent="0.25">
      <c r="A432" s="47">
        <v>2015</v>
      </c>
      <c r="B432">
        <v>4</v>
      </c>
      <c r="C432">
        <v>1</v>
      </c>
      <c r="D432">
        <v>1</v>
      </c>
      <c r="E432">
        <v>1</v>
      </c>
      <c r="F432">
        <v>1</v>
      </c>
      <c r="G432">
        <v>2</v>
      </c>
      <c r="H432" s="40">
        <v>2</v>
      </c>
    </row>
    <row r="433" spans="1:8" x14ac:dyDescent="0.25">
      <c r="A433" s="47">
        <v>2015</v>
      </c>
      <c r="B433">
        <v>4</v>
      </c>
      <c r="C433">
        <v>1</v>
      </c>
      <c r="D433">
        <v>0.97</v>
      </c>
      <c r="E433">
        <v>1</v>
      </c>
      <c r="F433">
        <v>2</v>
      </c>
      <c r="G433">
        <v>2</v>
      </c>
      <c r="H433" s="40">
        <v>2</v>
      </c>
    </row>
    <row r="434" spans="1:8" x14ac:dyDescent="0.25">
      <c r="A434" s="47">
        <v>2015</v>
      </c>
      <c r="B434">
        <v>3</v>
      </c>
      <c r="C434">
        <v>1</v>
      </c>
      <c r="D434">
        <v>0.99</v>
      </c>
      <c r="E434">
        <v>2</v>
      </c>
      <c r="F434">
        <v>1</v>
      </c>
      <c r="G434">
        <v>2</v>
      </c>
      <c r="H434" s="40">
        <v>2</v>
      </c>
    </row>
    <row r="435" spans="1:8" x14ac:dyDescent="0.25">
      <c r="A435" s="47">
        <v>2015</v>
      </c>
      <c r="B435">
        <v>3</v>
      </c>
      <c r="C435">
        <v>1</v>
      </c>
      <c r="D435">
        <v>0.68</v>
      </c>
      <c r="E435">
        <v>2</v>
      </c>
      <c r="F435">
        <v>1</v>
      </c>
      <c r="G435">
        <v>1</v>
      </c>
      <c r="H435" s="40">
        <v>2</v>
      </c>
    </row>
    <row r="436" spans="1:8" x14ac:dyDescent="0.25">
      <c r="A436" s="47">
        <v>2015</v>
      </c>
      <c r="B436">
        <v>1</v>
      </c>
      <c r="C436">
        <v>1</v>
      </c>
      <c r="D436">
        <v>0.44</v>
      </c>
      <c r="E436">
        <v>2</v>
      </c>
      <c r="F436">
        <v>1</v>
      </c>
      <c r="G436">
        <v>1</v>
      </c>
      <c r="H436" s="40">
        <v>2</v>
      </c>
    </row>
    <row r="437" spans="1:8" x14ac:dyDescent="0.25">
      <c r="A437" s="47">
        <v>2013</v>
      </c>
      <c r="B437">
        <v>4</v>
      </c>
      <c r="C437">
        <v>1</v>
      </c>
      <c r="D437">
        <v>0.83</v>
      </c>
      <c r="E437">
        <v>1</v>
      </c>
      <c r="F437">
        <v>3</v>
      </c>
      <c r="G437">
        <v>15</v>
      </c>
      <c r="H437" s="40">
        <v>1</v>
      </c>
    </row>
    <row r="438" spans="1:8" x14ac:dyDescent="0.25">
      <c r="A438" s="47">
        <v>2015</v>
      </c>
      <c r="B438">
        <v>4</v>
      </c>
      <c r="C438">
        <v>1</v>
      </c>
      <c r="D438">
        <v>0.97</v>
      </c>
      <c r="E438">
        <v>2</v>
      </c>
      <c r="F438">
        <v>1</v>
      </c>
      <c r="G438">
        <v>1</v>
      </c>
      <c r="H438" s="40">
        <v>2</v>
      </c>
    </row>
    <row r="439" spans="1:8" x14ac:dyDescent="0.25">
      <c r="A439" s="47">
        <v>2015</v>
      </c>
      <c r="B439">
        <v>4</v>
      </c>
      <c r="C439">
        <v>0.98</v>
      </c>
      <c r="D439">
        <v>1</v>
      </c>
      <c r="E439">
        <v>2</v>
      </c>
      <c r="F439">
        <v>13</v>
      </c>
      <c r="G439">
        <v>21</v>
      </c>
      <c r="H439" s="40">
        <v>2</v>
      </c>
    </row>
    <row r="440" spans="1:8" x14ac:dyDescent="0.25">
      <c r="A440" s="47">
        <v>2015</v>
      </c>
      <c r="B440">
        <v>0</v>
      </c>
      <c r="E440">
        <v>1</v>
      </c>
      <c r="F440">
        <v>1</v>
      </c>
      <c r="G440">
        <v>1</v>
      </c>
      <c r="H440" s="40">
        <v>2</v>
      </c>
    </row>
    <row r="441" spans="1:8" x14ac:dyDescent="0.25">
      <c r="A441" s="47">
        <v>2015</v>
      </c>
      <c r="B441">
        <v>4</v>
      </c>
      <c r="C441">
        <v>1</v>
      </c>
      <c r="D441">
        <v>1</v>
      </c>
      <c r="E441">
        <v>1</v>
      </c>
      <c r="F441">
        <v>2</v>
      </c>
      <c r="G441">
        <v>3</v>
      </c>
      <c r="H441" s="40">
        <v>2</v>
      </c>
    </row>
    <row r="442" spans="1:8" x14ac:dyDescent="0.25">
      <c r="A442" s="47">
        <v>2015</v>
      </c>
      <c r="B442">
        <v>3</v>
      </c>
      <c r="C442">
        <v>1</v>
      </c>
      <c r="D442">
        <v>0.95</v>
      </c>
      <c r="E442">
        <v>1</v>
      </c>
      <c r="F442">
        <v>1</v>
      </c>
      <c r="G442">
        <v>4</v>
      </c>
      <c r="H442" s="40">
        <v>2</v>
      </c>
    </row>
    <row r="443" spans="1:8" x14ac:dyDescent="0.25">
      <c r="A443" s="47">
        <v>2015</v>
      </c>
      <c r="B443">
        <v>4</v>
      </c>
      <c r="C443">
        <v>1</v>
      </c>
      <c r="D443">
        <v>0.89</v>
      </c>
      <c r="E443">
        <v>1</v>
      </c>
      <c r="F443">
        <v>1</v>
      </c>
      <c r="G443">
        <v>6</v>
      </c>
      <c r="H443" s="40">
        <v>2</v>
      </c>
    </row>
    <row r="444" spans="1:8" x14ac:dyDescent="0.25">
      <c r="A444" s="47">
        <v>2013</v>
      </c>
      <c r="B444">
        <v>3</v>
      </c>
      <c r="C444">
        <v>1</v>
      </c>
      <c r="D444">
        <v>0.77</v>
      </c>
      <c r="E444">
        <v>2</v>
      </c>
      <c r="F444">
        <v>1</v>
      </c>
      <c r="G444">
        <v>1</v>
      </c>
      <c r="H444" s="40">
        <v>2</v>
      </c>
    </row>
    <row r="445" spans="1:8" x14ac:dyDescent="0.25">
      <c r="A445" s="47">
        <v>2015</v>
      </c>
      <c r="B445">
        <v>4</v>
      </c>
      <c r="C445">
        <v>1</v>
      </c>
      <c r="D445">
        <v>1</v>
      </c>
      <c r="E445">
        <v>2</v>
      </c>
      <c r="F445">
        <v>12</v>
      </c>
      <c r="G445">
        <v>29</v>
      </c>
      <c r="H445" s="40">
        <v>2</v>
      </c>
    </row>
    <row r="446" spans="1:8" x14ac:dyDescent="0.25">
      <c r="A446" s="47">
        <v>2015</v>
      </c>
      <c r="B446">
        <v>4</v>
      </c>
      <c r="C446">
        <v>1</v>
      </c>
      <c r="D446">
        <v>1</v>
      </c>
      <c r="E446">
        <v>2</v>
      </c>
      <c r="F446">
        <v>2</v>
      </c>
      <c r="G446">
        <v>2</v>
      </c>
      <c r="H446" s="40">
        <v>2</v>
      </c>
    </row>
    <row r="447" spans="1:8" x14ac:dyDescent="0.25">
      <c r="A447" s="47">
        <v>2013</v>
      </c>
      <c r="B447">
        <v>3</v>
      </c>
      <c r="C447">
        <v>1</v>
      </c>
      <c r="D447">
        <v>0.45</v>
      </c>
      <c r="E447">
        <v>1</v>
      </c>
      <c r="F447">
        <v>9</v>
      </c>
      <c r="G447">
        <v>26</v>
      </c>
      <c r="H447" s="40">
        <v>2</v>
      </c>
    </row>
    <row r="448" spans="1:8" x14ac:dyDescent="0.25">
      <c r="A448" s="47">
        <v>2015</v>
      </c>
      <c r="B448">
        <v>4</v>
      </c>
      <c r="C448">
        <v>1</v>
      </c>
      <c r="D448">
        <v>0.98</v>
      </c>
      <c r="E448">
        <v>1</v>
      </c>
      <c r="F448">
        <v>1</v>
      </c>
      <c r="G448">
        <v>2</v>
      </c>
      <c r="H448" s="40">
        <v>2</v>
      </c>
    </row>
    <row r="449" spans="1:8" x14ac:dyDescent="0.25">
      <c r="A449" s="47">
        <v>2015</v>
      </c>
      <c r="B449">
        <v>4</v>
      </c>
      <c r="C449">
        <v>1</v>
      </c>
      <c r="D449">
        <v>0.99</v>
      </c>
      <c r="E449">
        <v>2</v>
      </c>
      <c r="F449">
        <v>2</v>
      </c>
      <c r="G449">
        <v>2</v>
      </c>
      <c r="H449" s="40">
        <v>2</v>
      </c>
    </row>
    <row r="450" spans="1:8" x14ac:dyDescent="0.25">
      <c r="A450" s="47">
        <v>2014</v>
      </c>
      <c r="B450">
        <v>4</v>
      </c>
      <c r="C450">
        <v>1</v>
      </c>
      <c r="D450">
        <v>0.8</v>
      </c>
      <c r="E450">
        <v>1</v>
      </c>
      <c r="F450">
        <v>6</v>
      </c>
      <c r="G450">
        <v>10</v>
      </c>
      <c r="H450" s="40">
        <v>2</v>
      </c>
    </row>
    <row r="451" spans="1:8" x14ac:dyDescent="0.25">
      <c r="A451" s="47">
        <v>2013</v>
      </c>
      <c r="B451">
        <v>4</v>
      </c>
      <c r="C451">
        <v>1</v>
      </c>
      <c r="D451">
        <v>1</v>
      </c>
      <c r="E451">
        <v>1</v>
      </c>
      <c r="F451">
        <v>3</v>
      </c>
      <c r="G451">
        <v>3</v>
      </c>
      <c r="H451" s="40">
        <v>2</v>
      </c>
    </row>
    <row r="452" spans="1:8" x14ac:dyDescent="0.25">
      <c r="A452" s="47">
        <v>2015</v>
      </c>
      <c r="B452">
        <v>4</v>
      </c>
      <c r="C452">
        <v>1</v>
      </c>
      <c r="D452">
        <v>1</v>
      </c>
      <c r="E452">
        <v>1</v>
      </c>
      <c r="F452">
        <v>1</v>
      </c>
      <c r="G452">
        <v>1</v>
      </c>
      <c r="H452" s="40">
        <v>2</v>
      </c>
    </row>
    <row r="453" spans="1:8" x14ac:dyDescent="0.25">
      <c r="A453" s="47">
        <v>2014</v>
      </c>
      <c r="B453">
        <v>4</v>
      </c>
      <c r="C453">
        <v>1</v>
      </c>
      <c r="D453">
        <v>0.98</v>
      </c>
      <c r="E453">
        <v>2</v>
      </c>
      <c r="F453">
        <v>2</v>
      </c>
      <c r="G453">
        <v>2</v>
      </c>
      <c r="H453" s="40">
        <v>2</v>
      </c>
    </row>
    <row r="454" spans="1:8" x14ac:dyDescent="0.25">
      <c r="A454" s="47">
        <v>2015</v>
      </c>
      <c r="B454">
        <v>3</v>
      </c>
      <c r="C454">
        <v>1</v>
      </c>
      <c r="D454">
        <v>0.62</v>
      </c>
      <c r="E454">
        <v>2</v>
      </c>
      <c r="F454">
        <v>1</v>
      </c>
      <c r="G454">
        <v>1</v>
      </c>
      <c r="H454" s="40">
        <v>2</v>
      </c>
    </row>
    <row r="455" spans="1:8" x14ac:dyDescent="0.25">
      <c r="A455" s="47">
        <v>2015</v>
      </c>
      <c r="B455">
        <v>3</v>
      </c>
      <c r="C455">
        <v>1</v>
      </c>
      <c r="D455">
        <v>0.98</v>
      </c>
      <c r="E455">
        <v>2</v>
      </c>
      <c r="F455">
        <v>1</v>
      </c>
      <c r="G455">
        <v>1</v>
      </c>
      <c r="H455" s="40">
        <v>2</v>
      </c>
    </row>
    <row r="456" spans="1:8" x14ac:dyDescent="0.25">
      <c r="A456" s="47">
        <v>2015</v>
      </c>
      <c r="B456">
        <v>4</v>
      </c>
      <c r="C456">
        <v>1</v>
      </c>
      <c r="D456">
        <v>0.75</v>
      </c>
      <c r="E456">
        <v>2</v>
      </c>
      <c r="F456">
        <v>1</v>
      </c>
      <c r="G456">
        <v>1</v>
      </c>
      <c r="H456" s="40">
        <v>2</v>
      </c>
    </row>
    <row r="457" spans="1:8" x14ac:dyDescent="0.25">
      <c r="A457" s="47">
        <v>2015</v>
      </c>
      <c r="B457">
        <v>4</v>
      </c>
      <c r="C457">
        <v>1</v>
      </c>
      <c r="D457">
        <v>1</v>
      </c>
      <c r="E457">
        <v>2</v>
      </c>
      <c r="F457">
        <v>2</v>
      </c>
      <c r="G457">
        <v>2</v>
      </c>
      <c r="H457" s="40">
        <v>2</v>
      </c>
    </row>
    <row r="458" spans="1:8" x14ac:dyDescent="0.25">
      <c r="A458" s="47">
        <v>2012</v>
      </c>
      <c r="B458">
        <v>4</v>
      </c>
      <c r="C458">
        <v>1</v>
      </c>
      <c r="D458">
        <v>0.65</v>
      </c>
      <c r="E458">
        <v>2</v>
      </c>
      <c r="F458">
        <v>1</v>
      </c>
      <c r="G458">
        <v>1</v>
      </c>
      <c r="H458" s="40">
        <v>2</v>
      </c>
    </row>
    <row r="459" spans="1:8" x14ac:dyDescent="0.25">
      <c r="A459" s="47">
        <v>2013</v>
      </c>
      <c r="B459">
        <v>3</v>
      </c>
      <c r="C459">
        <v>1</v>
      </c>
      <c r="D459">
        <v>0.75</v>
      </c>
      <c r="E459">
        <v>2</v>
      </c>
      <c r="F459">
        <v>1</v>
      </c>
      <c r="G459">
        <v>1</v>
      </c>
      <c r="H459" s="40">
        <v>2</v>
      </c>
    </row>
    <row r="460" spans="1:8" x14ac:dyDescent="0.25">
      <c r="A460" s="47">
        <v>2015</v>
      </c>
      <c r="B460">
        <v>4</v>
      </c>
      <c r="C460">
        <v>1</v>
      </c>
      <c r="D460">
        <v>0.99</v>
      </c>
      <c r="E460">
        <v>2</v>
      </c>
      <c r="F460">
        <v>2</v>
      </c>
      <c r="G460">
        <v>2</v>
      </c>
      <c r="H460" s="40">
        <v>2</v>
      </c>
    </row>
    <row r="461" spans="1:8" x14ac:dyDescent="0.25">
      <c r="A461" s="47">
        <v>2015</v>
      </c>
      <c r="B461">
        <v>3</v>
      </c>
      <c r="C461">
        <v>1</v>
      </c>
      <c r="D461">
        <v>0.88</v>
      </c>
      <c r="E461">
        <v>1</v>
      </c>
      <c r="F461">
        <v>1</v>
      </c>
      <c r="G461">
        <v>1</v>
      </c>
      <c r="H461" s="40">
        <v>2</v>
      </c>
    </row>
    <row r="462" spans="1:8" x14ac:dyDescent="0.25">
      <c r="A462" s="47">
        <v>2015</v>
      </c>
      <c r="B462">
        <v>4</v>
      </c>
      <c r="C462">
        <v>1</v>
      </c>
      <c r="D462">
        <v>1</v>
      </c>
      <c r="E462">
        <v>1</v>
      </c>
      <c r="F462">
        <v>1</v>
      </c>
      <c r="G462">
        <v>1</v>
      </c>
      <c r="H462" s="40">
        <v>2</v>
      </c>
    </row>
    <row r="463" spans="1:8" x14ac:dyDescent="0.25">
      <c r="A463" s="47">
        <v>2015</v>
      </c>
      <c r="B463">
        <v>4</v>
      </c>
      <c r="C463">
        <v>1</v>
      </c>
      <c r="D463">
        <v>0.99</v>
      </c>
      <c r="E463">
        <v>1</v>
      </c>
      <c r="F463">
        <v>3</v>
      </c>
      <c r="G463">
        <v>3</v>
      </c>
      <c r="H463" s="40">
        <v>2</v>
      </c>
    </row>
    <row r="464" spans="1:8" x14ac:dyDescent="0.25">
      <c r="A464" s="47">
        <v>2015</v>
      </c>
      <c r="B464">
        <v>4</v>
      </c>
      <c r="C464">
        <v>1</v>
      </c>
      <c r="D464">
        <v>0.96</v>
      </c>
      <c r="E464">
        <v>1</v>
      </c>
      <c r="F464">
        <v>1</v>
      </c>
      <c r="G464">
        <v>4</v>
      </c>
      <c r="H464" s="40">
        <v>2</v>
      </c>
    </row>
    <row r="465" spans="1:8" x14ac:dyDescent="0.25">
      <c r="A465" s="47">
        <v>2013</v>
      </c>
      <c r="B465">
        <v>3</v>
      </c>
      <c r="C465">
        <v>1</v>
      </c>
      <c r="D465">
        <v>0.73</v>
      </c>
      <c r="E465">
        <v>2</v>
      </c>
      <c r="F465">
        <v>2</v>
      </c>
      <c r="G465">
        <v>2</v>
      </c>
      <c r="H465" s="40">
        <v>2</v>
      </c>
    </row>
    <row r="466" spans="1:8" x14ac:dyDescent="0.25">
      <c r="A466" s="47">
        <v>2015</v>
      </c>
      <c r="B466">
        <v>3</v>
      </c>
      <c r="C466">
        <v>0.75</v>
      </c>
      <c r="D466">
        <v>0.67</v>
      </c>
      <c r="E466">
        <v>1</v>
      </c>
      <c r="F466">
        <v>1</v>
      </c>
      <c r="G466">
        <v>1</v>
      </c>
      <c r="H466" s="40">
        <v>2</v>
      </c>
    </row>
    <row r="467" spans="1:8" x14ac:dyDescent="0.25">
      <c r="A467" s="47">
        <v>2013</v>
      </c>
      <c r="B467">
        <v>1</v>
      </c>
      <c r="C467">
        <v>0.5</v>
      </c>
      <c r="D467">
        <v>0</v>
      </c>
      <c r="E467">
        <v>1</v>
      </c>
      <c r="F467">
        <v>3</v>
      </c>
      <c r="G467">
        <v>3</v>
      </c>
      <c r="H467" s="40">
        <v>2</v>
      </c>
    </row>
    <row r="468" spans="1:8" x14ac:dyDescent="0.25">
      <c r="A468" s="47">
        <v>2014</v>
      </c>
      <c r="B468">
        <v>1</v>
      </c>
      <c r="C468">
        <v>1</v>
      </c>
      <c r="D468">
        <v>1</v>
      </c>
      <c r="E468">
        <v>1</v>
      </c>
      <c r="F468">
        <v>5</v>
      </c>
      <c r="G468">
        <v>7</v>
      </c>
      <c r="H468" s="40">
        <v>2</v>
      </c>
    </row>
    <row r="469" spans="1:8" x14ac:dyDescent="0.25">
      <c r="A469" s="47">
        <v>2015</v>
      </c>
      <c r="B469">
        <v>4</v>
      </c>
      <c r="C469">
        <v>0.94</v>
      </c>
      <c r="D469">
        <v>1</v>
      </c>
      <c r="E469">
        <v>1</v>
      </c>
      <c r="F469">
        <v>1</v>
      </c>
      <c r="G469">
        <v>1</v>
      </c>
      <c r="H469" s="40">
        <v>2</v>
      </c>
    </row>
    <row r="470" spans="1:8" x14ac:dyDescent="0.25">
      <c r="A470" s="47">
        <v>2015</v>
      </c>
      <c r="B470">
        <v>4</v>
      </c>
      <c r="C470">
        <v>1</v>
      </c>
      <c r="D470">
        <v>1</v>
      </c>
      <c r="E470">
        <v>2</v>
      </c>
      <c r="F470">
        <v>1</v>
      </c>
      <c r="G470">
        <v>1</v>
      </c>
      <c r="H470" s="40">
        <v>2</v>
      </c>
    </row>
    <row r="471" spans="1:8" x14ac:dyDescent="0.25">
      <c r="A471" s="47">
        <v>2013</v>
      </c>
      <c r="B471">
        <v>4</v>
      </c>
      <c r="C471">
        <v>1</v>
      </c>
      <c r="D471">
        <v>0.97</v>
      </c>
      <c r="E471">
        <v>2</v>
      </c>
      <c r="F471">
        <v>9</v>
      </c>
      <c r="G471">
        <v>11</v>
      </c>
      <c r="H471" s="40">
        <v>2</v>
      </c>
    </row>
    <row r="472" spans="1:8" x14ac:dyDescent="0.25">
      <c r="A472" s="47">
        <v>2015</v>
      </c>
      <c r="B472">
        <v>4</v>
      </c>
      <c r="C472">
        <v>1</v>
      </c>
      <c r="D472">
        <v>0.96</v>
      </c>
      <c r="E472">
        <v>2</v>
      </c>
      <c r="F472">
        <v>1</v>
      </c>
      <c r="G472">
        <v>1</v>
      </c>
      <c r="H472" s="40">
        <v>2</v>
      </c>
    </row>
    <row r="473" spans="1:8" x14ac:dyDescent="0.25">
      <c r="A473" s="47">
        <v>2015</v>
      </c>
      <c r="B473">
        <v>4</v>
      </c>
      <c r="C473">
        <v>1</v>
      </c>
      <c r="D473">
        <v>1</v>
      </c>
      <c r="E473">
        <v>2</v>
      </c>
      <c r="F473">
        <v>1</v>
      </c>
      <c r="G473">
        <v>1</v>
      </c>
      <c r="H473" s="40">
        <v>2</v>
      </c>
    </row>
    <row r="474" spans="1:8" x14ac:dyDescent="0.25">
      <c r="A474" s="47">
        <v>2015</v>
      </c>
      <c r="B474">
        <v>4</v>
      </c>
      <c r="C474">
        <v>1</v>
      </c>
      <c r="D474">
        <v>1</v>
      </c>
      <c r="E474">
        <v>2</v>
      </c>
      <c r="F474">
        <v>2</v>
      </c>
      <c r="G474">
        <v>8</v>
      </c>
      <c r="H474" s="40">
        <v>2</v>
      </c>
    </row>
    <row r="475" spans="1:8" x14ac:dyDescent="0.25">
      <c r="A475" s="47">
        <v>2016</v>
      </c>
      <c r="B475">
        <v>4</v>
      </c>
      <c r="C475">
        <v>1</v>
      </c>
      <c r="D475">
        <v>1</v>
      </c>
      <c r="E475">
        <v>2</v>
      </c>
      <c r="F475">
        <v>10</v>
      </c>
      <c r="G475">
        <v>11</v>
      </c>
      <c r="H475" s="40">
        <v>2</v>
      </c>
    </row>
    <row r="476" spans="1:8" x14ac:dyDescent="0.25">
      <c r="A476" s="47">
        <v>2015</v>
      </c>
      <c r="B476">
        <v>4</v>
      </c>
      <c r="C476">
        <v>1</v>
      </c>
      <c r="D476">
        <v>1</v>
      </c>
      <c r="E476">
        <v>1</v>
      </c>
      <c r="F476">
        <v>4</v>
      </c>
      <c r="G476">
        <v>5</v>
      </c>
      <c r="H476" s="40">
        <v>2</v>
      </c>
    </row>
    <row r="477" spans="1:8" x14ac:dyDescent="0.25">
      <c r="A477" s="47">
        <v>2019</v>
      </c>
      <c r="B477">
        <v>4</v>
      </c>
      <c r="C477">
        <v>1</v>
      </c>
      <c r="D477">
        <v>1</v>
      </c>
      <c r="E477">
        <v>1</v>
      </c>
      <c r="F477">
        <v>4</v>
      </c>
      <c r="G477">
        <v>5</v>
      </c>
      <c r="H477" s="40">
        <v>2</v>
      </c>
    </row>
    <row r="478" spans="1:8" x14ac:dyDescent="0.25">
      <c r="A478" s="47">
        <v>2014</v>
      </c>
      <c r="B478">
        <v>4</v>
      </c>
      <c r="C478">
        <v>1</v>
      </c>
      <c r="D478">
        <v>0.43</v>
      </c>
      <c r="E478">
        <v>1</v>
      </c>
      <c r="F478">
        <v>2</v>
      </c>
      <c r="G478">
        <v>2</v>
      </c>
      <c r="H478" s="40">
        <v>2</v>
      </c>
    </row>
    <row r="479" spans="1:8" x14ac:dyDescent="0.25">
      <c r="A479" s="47">
        <v>2014</v>
      </c>
      <c r="B479">
        <v>4</v>
      </c>
      <c r="C479">
        <v>1</v>
      </c>
      <c r="D479">
        <v>0.75</v>
      </c>
      <c r="E479">
        <v>2</v>
      </c>
      <c r="F479">
        <v>2</v>
      </c>
      <c r="G479">
        <v>2</v>
      </c>
      <c r="H479" s="40">
        <v>2</v>
      </c>
    </row>
    <row r="480" spans="1:8" x14ac:dyDescent="0.25">
      <c r="A480" s="47">
        <v>2014</v>
      </c>
      <c r="B480">
        <v>4</v>
      </c>
      <c r="C480">
        <v>1</v>
      </c>
      <c r="D480">
        <v>0.99</v>
      </c>
      <c r="E480">
        <v>2</v>
      </c>
      <c r="F480">
        <v>5</v>
      </c>
      <c r="G480">
        <v>6</v>
      </c>
      <c r="H480" s="40">
        <v>2</v>
      </c>
    </row>
    <row r="481" spans="1:8" x14ac:dyDescent="0.25">
      <c r="A481" s="47">
        <v>2014</v>
      </c>
      <c r="B481">
        <v>0</v>
      </c>
      <c r="D481">
        <v>0.17</v>
      </c>
      <c r="E481">
        <v>1</v>
      </c>
      <c r="F481">
        <v>2</v>
      </c>
      <c r="G481">
        <v>7</v>
      </c>
      <c r="H481" s="40">
        <v>2</v>
      </c>
    </row>
    <row r="482" spans="1:8" x14ac:dyDescent="0.25">
      <c r="A482" s="47">
        <v>2010</v>
      </c>
      <c r="B482">
        <v>4</v>
      </c>
      <c r="C482">
        <v>1</v>
      </c>
      <c r="D482">
        <v>1</v>
      </c>
      <c r="E482">
        <v>2</v>
      </c>
      <c r="F482">
        <v>1</v>
      </c>
      <c r="G482">
        <v>1</v>
      </c>
      <c r="H482" s="40">
        <v>2</v>
      </c>
    </row>
    <row r="483" spans="1:8" x14ac:dyDescent="0.25">
      <c r="A483" s="47">
        <v>2014</v>
      </c>
      <c r="B483">
        <v>3</v>
      </c>
      <c r="C483">
        <v>1</v>
      </c>
      <c r="D483">
        <v>0.93</v>
      </c>
      <c r="E483">
        <v>1</v>
      </c>
      <c r="F483">
        <v>1</v>
      </c>
      <c r="G483">
        <v>2</v>
      </c>
      <c r="H483" s="40">
        <v>2</v>
      </c>
    </row>
    <row r="484" spans="1:8" x14ac:dyDescent="0.25">
      <c r="A484" s="47">
        <v>2015</v>
      </c>
      <c r="B484">
        <v>4</v>
      </c>
      <c r="C484">
        <v>1</v>
      </c>
      <c r="D484">
        <v>0.98</v>
      </c>
      <c r="E484">
        <v>1</v>
      </c>
      <c r="F484">
        <v>3</v>
      </c>
      <c r="G484">
        <v>3</v>
      </c>
      <c r="H484" s="40">
        <v>2</v>
      </c>
    </row>
    <row r="485" spans="1:8" x14ac:dyDescent="0.25">
      <c r="A485" s="47">
        <v>2015</v>
      </c>
      <c r="B485">
        <v>3</v>
      </c>
      <c r="C485">
        <v>1</v>
      </c>
      <c r="D485">
        <v>1</v>
      </c>
      <c r="E485">
        <v>1</v>
      </c>
      <c r="F485">
        <v>1</v>
      </c>
      <c r="G485">
        <v>3</v>
      </c>
      <c r="H485" s="40">
        <v>2</v>
      </c>
    </row>
    <row r="486" spans="1:8" x14ac:dyDescent="0.25">
      <c r="A486" s="47">
        <v>2015</v>
      </c>
      <c r="B486">
        <v>4</v>
      </c>
      <c r="C486">
        <v>1</v>
      </c>
      <c r="D486">
        <v>0.94</v>
      </c>
      <c r="E486">
        <v>2</v>
      </c>
      <c r="F486">
        <v>1</v>
      </c>
      <c r="G486">
        <v>2</v>
      </c>
      <c r="H486" s="40">
        <v>2</v>
      </c>
    </row>
    <row r="487" spans="1:8" x14ac:dyDescent="0.25">
      <c r="A487" s="47">
        <v>2015</v>
      </c>
      <c r="B487">
        <v>3</v>
      </c>
      <c r="C487">
        <v>1</v>
      </c>
      <c r="D487">
        <v>0.56999999999999995</v>
      </c>
      <c r="E487">
        <v>2</v>
      </c>
      <c r="F487">
        <v>1</v>
      </c>
      <c r="G487">
        <v>1</v>
      </c>
      <c r="H487" s="40">
        <v>2</v>
      </c>
    </row>
    <row r="488" spans="1:8" x14ac:dyDescent="0.25">
      <c r="A488" s="47">
        <v>2013</v>
      </c>
      <c r="B488">
        <v>4</v>
      </c>
      <c r="C488">
        <v>1</v>
      </c>
      <c r="D488">
        <v>0.77</v>
      </c>
      <c r="E488">
        <v>2</v>
      </c>
      <c r="F488">
        <v>1</v>
      </c>
      <c r="G488">
        <v>1</v>
      </c>
      <c r="H488" s="40">
        <v>2</v>
      </c>
    </row>
    <row r="489" spans="1:8" x14ac:dyDescent="0.25">
      <c r="A489" s="47">
        <v>2013</v>
      </c>
      <c r="B489">
        <v>1</v>
      </c>
      <c r="C489">
        <v>1</v>
      </c>
      <c r="D489">
        <v>0.33</v>
      </c>
      <c r="E489">
        <v>1</v>
      </c>
      <c r="F489">
        <v>1</v>
      </c>
      <c r="G489">
        <v>1</v>
      </c>
      <c r="H489" s="40">
        <v>2</v>
      </c>
    </row>
    <row r="490" spans="1:8" x14ac:dyDescent="0.25">
      <c r="A490" s="47">
        <v>2014</v>
      </c>
      <c r="B490">
        <v>0</v>
      </c>
      <c r="E490">
        <v>0</v>
      </c>
      <c r="F490">
        <v>2</v>
      </c>
      <c r="G490">
        <v>4</v>
      </c>
      <c r="H490" s="40">
        <v>2</v>
      </c>
    </row>
    <row r="491" spans="1:8" x14ac:dyDescent="0.25">
      <c r="A491" s="47">
        <v>2015</v>
      </c>
      <c r="B491">
        <v>3</v>
      </c>
      <c r="C491">
        <v>1</v>
      </c>
      <c r="D491">
        <v>0.62</v>
      </c>
      <c r="E491">
        <v>1</v>
      </c>
      <c r="F491">
        <v>3</v>
      </c>
      <c r="G491">
        <v>4</v>
      </c>
      <c r="H491" s="40">
        <v>2</v>
      </c>
    </row>
    <row r="492" spans="1:8" x14ac:dyDescent="0.25">
      <c r="A492" s="47">
        <v>2016</v>
      </c>
      <c r="B492">
        <v>0</v>
      </c>
      <c r="E492">
        <v>1</v>
      </c>
      <c r="F492">
        <v>3</v>
      </c>
      <c r="G492">
        <v>3</v>
      </c>
      <c r="H492" s="40">
        <v>1</v>
      </c>
    </row>
    <row r="493" spans="1:8" x14ac:dyDescent="0.25">
      <c r="A493" s="47">
        <v>2014</v>
      </c>
      <c r="B493">
        <v>0</v>
      </c>
      <c r="D493">
        <v>0.96</v>
      </c>
      <c r="E493">
        <v>1</v>
      </c>
      <c r="F493">
        <v>3</v>
      </c>
      <c r="G493">
        <v>3</v>
      </c>
      <c r="H493" s="40">
        <v>2</v>
      </c>
    </row>
    <row r="494" spans="1:8" x14ac:dyDescent="0.25">
      <c r="A494" s="47">
        <v>2014</v>
      </c>
      <c r="B494">
        <v>3</v>
      </c>
      <c r="C494">
        <v>0.67</v>
      </c>
      <c r="D494">
        <v>0.47</v>
      </c>
      <c r="E494">
        <v>1</v>
      </c>
      <c r="F494">
        <v>1</v>
      </c>
      <c r="G494">
        <v>1</v>
      </c>
      <c r="H494" s="40">
        <v>2</v>
      </c>
    </row>
    <row r="495" spans="1:8" x14ac:dyDescent="0.25">
      <c r="A495" s="47">
        <v>2015</v>
      </c>
      <c r="B495">
        <v>4</v>
      </c>
      <c r="C495">
        <v>1</v>
      </c>
      <c r="D495">
        <v>1</v>
      </c>
      <c r="E495">
        <v>1</v>
      </c>
      <c r="F495">
        <v>1</v>
      </c>
      <c r="G495">
        <v>1</v>
      </c>
      <c r="H495" s="40">
        <v>2</v>
      </c>
    </row>
    <row r="496" spans="1:8" x14ac:dyDescent="0.25">
      <c r="A496" s="47">
        <v>2014</v>
      </c>
      <c r="B496">
        <v>3</v>
      </c>
      <c r="C496">
        <v>1</v>
      </c>
      <c r="D496">
        <v>0.3</v>
      </c>
      <c r="E496">
        <v>1</v>
      </c>
      <c r="F496">
        <v>1</v>
      </c>
      <c r="G496">
        <v>1</v>
      </c>
      <c r="H496" s="40">
        <v>2</v>
      </c>
    </row>
    <row r="497" spans="1:8" x14ac:dyDescent="0.25">
      <c r="A497" s="47">
        <v>2012</v>
      </c>
      <c r="B497">
        <v>3</v>
      </c>
      <c r="C497">
        <v>1</v>
      </c>
      <c r="D497">
        <v>0.91</v>
      </c>
      <c r="E497">
        <v>0</v>
      </c>
      <c r="F497">
        <v>5</v>
      </c>
      <c r="G497">
        <v>5</v>
      </c>
      <c r="H497" s="40">
        <v>2</v>
      </c>
    </row>
    <row r="498" spans="1:8" x14ac:dyDescent="0.25">
      <c r="A498" s="47">
        <v>2014</v>
      </c>
      <c r="B498">
        <v>4</v>
      </c>
      <c r="C498">
        <v>1</v>
      </c>
      <c r="D498">
        <v>0.73</v>
      </c>
      <c r="E498">
        <v>2</v>
      </c>
      <c r="F498">
        <v>1</v>
      </c>
      <c r="G498">
        <v>3</v>
      </c>
      <c r="H498" s="40">
        <v>2</v>
      </c>
    </row>
    <row r="499" spans="1:8" x14ac:dyDescent="0.25">
      <c r="A499" s="47">
        <v>2015</v>
      </c>
      <c r="B499">
        <v>4</v>
      </c>
      <c r="C499">
        <v>1</v>
      </c>
      <c r="D499">
        <v>1</v>
      </c>
      <c r="E499">
        <v>2</v>
      </c>
      <c r="F499">
        <v>3</v>
      </c>
      <c r="G499">
        <v>4</v>
      </c>
      <c r="H499" s="40">
        <v>2</v>
      </c>
    </row>
    <row r="500" spans="1:8" x14ac:dyDescent="0.25">
      <c r="A500" s="47">
        <v>2012</v>
      </c>
      <c r="B500">
        <v>4</v>
      </c>
      <c r="C500">
        <v>1</v>
      </c>
      <c r="D500">
        <v>0.8</v>
      </c>
      <c r="E500">
        <v>1</v>
      </c>
      <c r="F500">
        <v>2</v>
      </c>
      <c r="G500">
        <v>4</v>
      </c>
      <c r="H500" s="40">
        <v>2</v>
      </c>
    </row>
    <row r="501" spans="1:8" x14ac:dyDescent="0.25">
      <c r="A501" s="47">
        <v>2011</v>
      </c>
      <c r="B501">
        <v>2</v>
      </c>
      <c r="C501">
        <v>0</v>
      </c>
      <c r="D501">
        <v>0.13</v>
      </c>
      <c r="E501">
        <v>1</v>
      </c>
      <c r="F501">
        <v>4</v>
      </c>
      <c r="G501">
        <v>16</v>
      </c>
      <c r="H501" s="40">
        <v>2</v>
      </c>
    </row>
    <row r="502" spans="1:8" x14ac:dyDescent="0.25">
      <c r="A502" s="47">
        <v>2015</v>
      </c>
      <c r="B502">
        <v>4</v>
      </c>
      <c r="C502">
        <v>1</v>
      </c>
      <c r="D502">
        <v>0.8</v>
      </c>
      <c r="E502">
        <v>1</v>
      </c>
      <c r="F502">
        <v>2</v>
      </c>
      <c r="G502">
        <v>2</v>
      </c>
      <c r="H502" s="40">
        <v>2</v>
      </c>
    </row>
    <row r="503" spans="1:8" x14ac:dyDescent="0.25">
      <c r="A503" s="47">
        <v>2012</v>
      </c>
      <c r="B503">
        <v>4</v>
      </c>
      <c r="C503">
        <v>1</v>
      </c>
      <c r="D503">
        <v>0.9</v>
      </c>
      <c r="E503">
        <v>2</v>
      </c>
      <c r="F503">
        <v>1</v>
      </c>
      <c r="G503">
        <v>1</v>
      </c>
      <c r="H503" s="40">
        <v>2</v>
      </c>
    </row>
    <row r="504" spans="1:8" x14ac:dyDescent="0.25">
      <c r="A504" s="47">
        <v>2015</v>
      </c>
      <c r="B504">
        <v>4</v>
      </c>
      <c r="C504">
        <v>1</v>
      </c>
      <c r="D504">
        <v>0.96</v>
      </c>
      <c r="E504">
        <v>1</v>
      </c>
      <c r="F504">
        <v>1</v>
      </c>
      <c r="G504">
        <v>1</v>
      </c>
      <c r="H504" s="40">
        <v>2</v>
      </c>
    </row>
    <row r="505" spans="1:8" x14ac:dyDescent="0.25">
      <c r="A505" s="47">
        <v>2013</v>
      </c>
      <c r="B505">
        <v>4</v>
      </c>
      <c r="C505">
        <v>1</v>
      </c>
      <c r="D505">
        <v>0.98</v>
      </c>
      <c r="E505">
        <v>2</v>
      </c>
      <c r="F505">
        <v>2</v>
      </c>
      <c r="G505">
        <v>2</v>
      </c>
      <c r="H505" s="40">
        <v>2</v>
      </c>
    </row>
    <row r="506" spans="1:8" x14ac:dyDescent="0.25">
      <c r="A506" s="47">
        <v>2015</v>
      </c>
      <c r="B506">
        <v>1</v>
      </c>
      <c r="C506">
        <v>0.87</v>
      </c>
      <c r="D506">
        <v>0.72</v>
      </c>
      <c r="E506">
        <v>2</v>
      </c>
      <c r="F506">
        <v>2</v>
      </c>
      <c r="G506">
        <v>2</v>
      </c>
      <c r="H506" s="40">
        <v>2</v>
      </c>
    </row>
    <row r="507" spans="1:8" x14ac:dyDescent="0.25">
      <c r="A507" s="47">
        <v>2015</v>
      </c>
      <c r="B507">
        <v>4</v>
      </c>
      <c r="C507">
        <v>1</v>
      </c>
      <c r="D507">
        <v>1</v>
      </c>
      <c r="E507">
        <v>2</v>
      </c>
      <c r="F507">
        <v>1</v>
      </c>
      <c r="G507">
        <v>3</v>
      </c>
      <c r="H507" s="40">
        <v>2</v>
      </c>
    </row>
    <row r="508" spans="1:8" x14ac:dyDescent="0.25">
      <c r="A508" s="47">
        <v>2015</v>
      </c>
      <c r="B508">
        <v>4</v>
      </c>
      <c r="C508">
        <v>1</v>
      </c>
      <c r="D508">
        <v>1</v>
      </c>
      <c r="E508">
        <v>0</v>
      </c>
      <c r="F508">
        <v>4</v>
      </c>
      <c r="G508">
        <v>4</v>
      </c>
      <c r="H508" s="40">
        <v>2</v>
      </c>
    </row>
    <row r="509" spans="1:8" x14ac:dyDescent="0.25">
      <c r="A509" s="47">
        <v>2015</v>
      </c>
      <c r="B509">
        <v>3</v>
      </c>
      <c r="C509">
        <v>0.85</v>
      </c>
      <c r="D509">
        <v>0.9</v>
      </c>
      <c r="E509">
        <v>2</v>
      </c>
      <c r="F509">
        <v>4</v>
      </c>
      <c r="G509">
        <v>4</v>
      </c>
      <c r="H509" s="40">
        <v>2</v>
      </c>
    </row>
    <row r="510" spans="1:8" x14ac:dyDescent="0.25">
      <c r="A510" s="47">
        <v>2015</v>
      </c>
      <c r="B510">
        <v>4</v>
      </c>
      <c r="C510">
        <v>1</v>
      </c>
      <c r="D510">
        <v>0.98</v>
      </c>
      <c r="E510">
        <v>2</v>
      </c>
      <c r="F510">
        <v>51</v>
      </c>
      <c r="G510">
        <v>59</v>
      </c>
      <c r="H510" s="40">
        <v>2</v>
      </c>
    </row>
    <row r="511" spans="1:8" x14ac:dyDescent="0.25">
      <c r="A511" s="47">
        <v>2015</v>
      </c>
      <c r="B511">
        <v>4</v>
      </c>
      <c r="C511">
        <v>1</v>
      </c>
      <c r="D511">
        <v>0.94</v>
      </c>
      <c r="E511">
        <v>2</v>
      </c>
      <c r="F511">
        <v>1</v>
      </c>
      <c r="G511">
        <v>1</v>
      </c>
      <c r="H511" s="40">
        <v>2</v>
      </c>
    </row>
    <row r="512" spans="1:8" x14ac:dyDescent="0.25">
      <c r="A512" s="47">
        <v>2015</v>
      </c>
      <c r="B512">
        <v>4</v>
      </c>
      <c r="C512">
        <v>1</v>
      </c>
      <c r="D512">
        <v>0.79</v>
      </c>
      <c r="E512">
        <v>2</v>
      </c>
      <c r="F512">
        <v>19</v>
      </c>
      <c r="G512">
        <v>21</v>
      </c>
      <c r="H512" s="40">
        <v>2</v>
      </c>
    </row>
    <row r="513" spans="1:8" x14ac:dyDescent="0.25">
      <c r="A513" s="47">
        <v>2012</v>
      </c>
      <c r="B513">
        <v>4</v>
      </c>
      <c r="C513">
        <v>1</v>
      </c>
      <c r="D513">
        <v>1</v>
      </c>
      <c r="E513">
        <v>2</v>
      </c>
      <c r="F513">
        <v>8</v>
      </c>
      <c r="G513">
        <v>11</v>
      </c>
      <c r="H513" s="40">
        <v>2</v>
      </c>
    </row>
    <row r="514" spans="1:8" x14ac:dyDescent="0.25">
      <c r="A514" s="47">
        <v>2015</v>
      </c>
      <c r="B514">
        <v>4</v>
      </c>
      <c r="C514">
        <v>1</v>
      </c>
      <c r="D514">
        <v>1</v>
      </c>
      <c r="E514">
        <v>2</v>
      </c>
      <c r="F514">
        <v>2</v>
      </c>
      <c r="G514">
        <v>2</v>
      </c>
      <c r="H514" s="40">
        <v>2</v>
      </c>
    </row>
    <row r="515" spans="1:8" x14ac:dyDescent="0.25">
      <c r="A515" s="47">
        <v>2015</v>
      </c>
      <c r="B515">
        <v>4</v>
      </c>
      <c r="C515">
        <v>1</v>
      </c>
      <c r="D515">
        <v>0.78</v>
      </c>
      <c r="E515">
        <v>2</v>
      </c>
      <c r="F515">
        <v>1</v>
      </c>
      <c r="G515">
        <v>1</v>
      </c>
      <c r="H515" s="40">
        <v>2</v>
      </c>
    </row>
    <row r="516" spans="1:8" x14ac:dyDescent="0.25">
      <c r="A516" s="47">
        <v>2015</v>
      </c>
      <c r="B516">
        <v>4</v>
      </c>
      <c r="C516">
        <v>1</v>
      </c>
      <c r="D516">
        <v>1</v>
      </c>
      <c r="E516">
        <v>2</v>
      </c>
      <c r="F516">
        <v>1</v>
      </c>
      <c r="G516">
        <v>1</v>
      </c>
      <c r="H516" s="40">
        <v>2</v>
      </c>
    </row>
    <row r="517" spans="1:8" x14ac:dyDescent="0.25">
      <c r="A517" s="47">
        <v>2015</v>
      </c>
      <c r="B517">
        <v>1</v>
      </c>
      <c r="C517">
        <v>0.75</v>
      </c>
      <c r="D517">
        <v>0.6</v>
      </c>
      <c r="E517">
        <v>1</v>
      </c>
      <c r="F517">
        <v>3</v>
      </c>
      <c r="G517">
        <v>4</v>
      </c>
      <c r="H517" s="40">
        <v>2</v>
      </c>
    </row>
    <row r="518" spans="1:8" x14ac:dyDescent="0.25">
      <c r="A518" s="47">
        <v>2015</v>
      </c>
      <c r="B518">
        <v>1</v>
      </c>
      <c r="C518">
        <v>1</v>
      </c>
      <c r="D518">
        <v>0.67</v>
      </c>
      <c r="E518">
        <v>1</v>
      </c>
      <c r="F518">
        <v>1</v>
      </c>
      <c r="G518">
        <v>1</v>
      </c>
      <c r="H518" s="40">
        <v>2</v>
      </c>
    </row>
    <row r="519" spans="1:8" x14ac:dyDescent="0.25">
      <c r="A519" s="47">
        <v>2014</v>
      </c>
      <c r="B519">
        <v>4</v>
      </c>
      <c r="C519">
        <v>1</v>
      </c>
      <c r="D519">
        <v>0.91</v>
      </c>
      <c r="E519">
        <v>2</v>
      </c>
      <c r="F519">
        <v>4</v>
      </c>
      <c r="G519">
        <v>4</v>
      </c>
      <c r="H519" s="40">
        <v>2</v>
      </c>
    </row>
    <row r="520" spans="1:8" x14ac:dyDescent="0.25">
      <c r="A520" s="47">
        <v>2015</v>
      </c>
      <c r="B520">
        <v>4</v>
      </c>
      <c r="C520">
        <v>1</v>
      </c>
      <c r="D520">
        <v>0.99</v>
      </c>
      <c r="E520">
        <v>2</v>
      </c>
      <c r="F520">
        <v>2</v>
      </c>
      <c r="G520">
        <v>5</v>
      </c>
      <c r="H520" s="40">
        <v>2</v>
      </c>
    </row>
    <row r="521" spans="1:8" x14ac:dyDescent="0.25">
      <c r="A521" s="47">
        <v>2015</v>
      </c>
      <c r="B521">
        <v>4</v>
      </c>
      <c r="C521">
        <v>1</v>
      </c>
      <c r="D521">
        <v>0.99</v>
      </c>
      <c r="E521">
        <v>2</v>
      </c>
      <c r="F521">
        <v>4</v>
      </c>
      <c r="G521">
        <v>4</v>
      </c>
      <c r="H521" s="40">
        <v>2</v>
      </c>
    </row>
    <row r="522" spans="1:8" x14ac:dyDescent="0.25">
      <c r="A522" s="47">
        <v>2015</v>
      </c>
      <c r="B522">
        <v>1</v>
      </c>
      <c r="C522">
        <v>0.66</v>
      </c>
      <c r="D522">
        <v>0.2</v>
      </c>
      <c r="E522">
        <v>1</v>
      </c>
      <c r="F522">
        <v>1</v>
      </c>
      <c r="G522">
        <v>1</v>
      </c>
      <c r="H522" s="40">
        <v>2</v>
      </c>
    </row>
    <row r="523" spans="1:8" x14ac:dyDescent="0.25">
      <c r="A523" s="47">
        <v>2015</v>
      </c>
      <c r="B523">
        <v>4</v>
      </c>
      <c r="C523">
        <v>1</v>
      </c>
      <c r="D523">
        <v>0.94</v>
      </c>
      <c r="E523">
        <v>2</v>
      </c>
      <c r="F523">
        <v>3</v>
      </c>
      <c r="G523">
        <v>3</v>
      </c>
      <c r="H523" s="40">
        <v>2</v>
      </c>
    </row>
    <row r="524" spans="1:8" x14ac:dyDescent="0.25">
      <c r="A524" s="47">
        <v>2013</v>
      </c>
      <c r="B524">
        <v>2</v>
      </c>
      <c r="C524">
        <v>0.4</v>
      </c>
      <c r="D524">
        <v>0.73</v>
      </c>
      <c r="E524">
        <v>2</v>
      </c>
      <c r="F524">
        <v>1</v>
      </c>
      <c r="G524">
        <v>1</v>
      </c>
      <c r="H524" s="40">
        <v>2</v>
      </c>
    </row>
    <row r="525" spans="1:8" x14ac:dyDescent="0.25">
      <c r="A525" s="47">
        <v>2015</v>
      </c>
      <c r="B525">
        <v>4</v>
      </c>
      <c r="C525">
        <v>1</v>
      </c>
      <c r="D525">
        <v>0.85</v>
      </c>
      <c r="E525">
        <v>2</v>
      </c>
      <c r="F525">
        <v>2</v>
      </c>
      <c r="G525">
        <v>2</v>
      </c>
      <c r="H525" s="40">
        <v>2</v>
      </c>
    </row>
    <row r="526" spans="1:8" x14ac:dyDescent="0.25">
      <c r="A526" s="47">
        <v>2015</v>
      </c>
      <c r="B526">
        <v>2</v>
      </c>
      <c r="C526">
        <v>0.4</v>
      </c>
      <c r="D526">
        <v>0</v>
      </c>
      <c r="E526">
        <v>1</v>
      </c>
      <c r="F526">
        <v>2</v>
      </c>
      <c r="G526">
        <v>4</v>
      </c>
      <c r="H526" s="40">
        <v>2</v>
      </c>
    </row>
    <row r="527" spans="1:8" x14ac:dyDescent="0.25">
      <c r="A527" s="47">
        <v>2013</v>
      </c>
      <c r="B527">
        <v>4</v>
      </c>
      <c r="C527">
        <v>1</v>
      </c>
      <c r="D527">
        <v>0.96</v>
      </c>
      <c r="E527">
        <v>2</v>
      </c>
      <c r="F527">
        <v>2</v>
      </c>
      <c r="G527">
        <v>8</v>
      </c>
      <c r="H527" s="40">
        <v>2</v>
      </c>
    </row>
    <row r="528" spans="1:8" x14ac:dyDescent="0.25">
      <c r="A528" s="47">
        <v>2015</v>
      </c>
      <c r="B528">
        <v>4</v>
      </c>
      <c r="C528">
        <v>1</v>
      </c>
      <c r="D528">
        <v>0.93</v>
      </c>
      <c r="E528">
        <v>1</v>
      </c>
      <c r="F528">
        <v>1</v>
      </c>
      <c r="G528">
        <v>1</v>
      </c>
      <c r="H528" s="40">
        <v>2</v>
      </c>
    </row>
    <row r="529" spans="1:8" x14ac:dyDescent="0.25">
      <c r="A529" s="47">
        <v>2015</v>
      </c>
      <c r="B529">
        <v>4</v>
      </c>
      <c r="C529">
        <v>1</v>
      </c>
      <c r="D529">
        <v>1</v>
      </c>
      <c r="E529">
        <v>2</v>
      </c>
      <c r="F529">
        <v>1</v>
      </c>
      <c r="G529">
        <v>1</v>
      </c>
      <c r="H529" s="40">
        <v>2</v>
      </c>
    </row>
    <row r="530" spans="1:8" x14ac:dyDescent="0.25">
      <c r="A530" s="47">
        <v>2015</v>
      </c>
      <c r="B530">
        <v>4</v>
      </c>
      <c r="C530">
        <v>1</v>
      </c>
      <c r="D530">
        <v>1</v>
      </c>
      <c r="E530">
        <v>2</v>
      </c>
      <c r="F530">
        <v>3</v>
      </c>
      <c r="G530">
        <v>3</v>
      </c>
      <c r="H530" s="40">
        <v>2</v>
      </c>
    </row>
    <row r="531" spans="1:8" x14ac:dyDescent="0.25">
      <c r="A531" s="47">
        <v>2014</v>
      </c>
      <c r="B531">
        <v>4</v>
      </c>
      <c r="C531">
        <v>0.98</v>
      </c>
      <c r="D531">
        <v>1</v>
      </c>
      <c r="E531">
        <v>1</v>
      </c>
      <c r="F531">
        <v>7</v>
      </c>
      <c r="G531">
        <v>8</v>
      </c>
      <c r="H531" s="40">
        <v>2</v>
      </c>
    </row>
    <row r="532" spans="1:8" x14ac:dyDescent="0.25">
      <c r="A532" s="47">
        <v>2014</v>
      </c>
      <c r="B532">
        <v>3</v>
      </c>
      <c r="C532">
        <v>1</v>
      </c>
      <c r="D532">
        <v>0.97</v>
      </c>
      <c r="E532">
        <v>2</v>
      </c>
      <c r="F532">
        <v>7</v>
      </c>
      <c r="G532">
        <v>8</v>
      </c>
      <c r="H532" s="40">
        <v>2</v>
      </c>
    </row>
    <row r="533" spans="1:8" x14ac:dyDescent="0.25">
      <c r="A533" s="47">
        <v>2015</v>
      </c>
      <c r="B533">
        <v>3</v>
      </c>
      <c r="C533">
        <v>1</v>
      </c>
      <c r="D533">
        <v>0.9</v>
      </c>
      <c r="E533">
        <v>2</v>
      </c>
      <c r="F533">
        <v>1</v>
      </c>
      <c r="G533">
        <v>1</v>
      </c>
      <c r="H533" s="40">
        <v>2</v>
      </c>
    </row>
    <row r="534" spans="1:8" x14ac:dyDescent="0.25">
      <c r="A534" s="47">
        <v>2015</v>
      </c>
      <c r="B534">
        <v>2</v>
      </c>
      <c r="C534">
        <v>0.38</v>
      </c>
      <c r="D534">
        <v>0.15</v>
      </c>
      <c r="E534">
        <v>1</v>
      </c>
      <c r="F534">
        <v>14</v>
      </c>
      <c r="G534">
        <v>200</v>
      </c>
      <c r="H534" s="40">
        <v>2</v>
      </c>
    </row>
    <row r="535" spans="1:8" x14ac:dyDescent="0.25">
      <c r="A535" s="47">
        <v>2015</v>
      </c>
      <c r="B535">
        <v>4</v>
      </c>
      <c r="C535">
        <v>1</v>
      </c>
      <c r="D535">
        <v>0.28999999999999998</v>
      </c>
      <c r="E535">
        <v>2</v>
      </c>
      <c r="F535">
        <v>1</v>
      </c>
      <c r="G535">
        <v>1</v>
      </c>
      <c r="H535" s="40">
        <v>2</v>
      </c>
    </row>
    <row r="536" spans="1:8" x14ac:dyDescent="0.25">
      <c r="A536" s="47">
        <v>2015</v>
      </c>
      <c r="B536">
        <v>4</v>
      </c>
      <c r="C536">
        <v>1</v>
      </c>
      <c r="D536">
        <v>0.98</v>
      </c>
      <c r="E536">
        <v>2</v>
      </c>
      <c r="F536">
        <v>1</v>
      </c>
      <c r="G536">
        <v>1</v>
      </c>
      <c r="H536" s="40">
        <v>2</v>
      </c>
    </row>
    <row r="537" spans="1:8" x14ac:dyDescent="0.25">
      <c r="A537" s="47">
        <v>2014</v>
      </c>
      <c r="B537">
        <v>0</v>
      </c>
      <c r="E537">
        <v>1</v>
      </c>
      <c r="F537">
        <v>1</v>
      </c>
      <c r="G537">
        <v>1</v>
      </c>
      <c r="H537" s="40">
        <v>2</v>
      </c>
    </row>
    <row r="538" spans="1:8" x14ac:dyDescent="0.25">
      <c r="A538" s="47">
        <v>2015</v>
      </c>
      <c r="B538">
        <v>2</v>
      </c>
      <c r="C538">
        <v>0.1</v>
      </c>
      <c r="D538">
        <v>0</v>
      </c>
      <c r="E538">
        <v>1</v>
      </c>
      <c r="F538">
        <v>5</v>
      </c>
      <c r="G538">
        <v>5</v>
      </c>
      <c r="H538" s="40">
        <v>2</v>
      </c>
    </row>
    <row r="539" spans="1:8" x14ac:dyDescent="0.25">
      <c r="A539" s="47">
        <v>2014</v>
      </c>
      <c r="B539">
        <v>4</v>
      </c>
      <c r="C539">
        <v>1</v>
      </c>
      <c r="D539">
        <v>0.97</v>
      </c>
      <c r="E539">
        <v>2</v>
      </c>
      <c r="F539">
        <v>1</v>
      </c>
      <c r="G539">
        <v>5</v>
      </c>
      <c r="H539" s="40">
        <v>2</v>
      </c>
    </row>
    <row r="540" spans="1:8" x14ac:dyDescent="0.25">
      <c r="A540" s="47">
        <v>2014</v>
      </c>
      <c r="B540">
        <v>3</v>
      </c>
      <c r="C540">
        <v>1</v>
      </c>
      <c r="D540">
        <v>0.72</v>
      </c>
      <c r="E540">
        <v>2</v>
      </c>
      <c r="F540">
        <v>1</v>
      </c>
      <c r="G540">
        <v>3</v>
      </c>
      <c r="H540" s="40">
        <v>2</v>
      </c>
    </row>
    <row r="541" spans="1:8" x14ac:dyDescent="0.25">
      <c r="A541" s="47">
        <v>2015</v>
      </c>
      <c r="B541">
        <v>4</v>
      </c>
      <c r="C541">
        <v>1</v>
      </c>
      <c r="D541">
        <v>1</v>
      </c>
      <c r="E541">
        <v>2</v>
      </c>
      <c r="F541">
        <v>1</v>
      </c>
      <c r="G541">
        <v>1</v>
      </c>
      <c r="H541" s="40">
        <v>2</v>
      </c>
    </row>
    <row r="542" spans="1:8" x14ac:dyDescent="0.25">
      <c r="A542" s="47">
        <v>2014</v>
      </c>
      <c r="B542">
        <v>4</v>
      </c>
      <c r="C542">
        <v>1</v>
      </c>
      <c r="D542">
        <v>0.66</v>
      </c>
      <c r="E542">
        <v>2</v>
      </c>
      <c r="F542">
        <v>1</v>
      </c>
      <c r="G542">
        <v>1</v>
      </c>
      <c r="H542" s="40">
        <v>2</v>
      </c>
    </row>
    <row r="543" spans="1:8" x14ac:dyDescent="0.25">
      <c r="A543" s="47">
        <v>2015</v>
      </c>
      <c r="B543">
        <v>4</v>
      </c>
      <c r="C543">
        <v>1</v>
      </c>
      <c r="D543">
        <v>0.78</v>
      </c>
      <c r="E543">
        <v>1</v>
      </c>
      <c r="F543">
        <v>2</v>
      </c>
      <c r="G543">
        <v>3</v>
      </c>
      <c r="H543" s="40">
        <v>2</v>
      </c>
    </row>
    <row r="544" spans="1:8" x14ac:dyDescent="0.25">
      <c r="A544" s="47">
        <v>2015</v>
      </c>
      <c r="B544">
        <v>4</v>
      </c>
      <c r="C544">
        <v>1</v>
      </c>
      <c r="D544">
        <v>0.93</v>
      </c>
      <c r="E544">
        <v>1</v>
      </c>
      <c r="F544">
        <v>2</v>
      </c>
      <c r="G544">
        <v>3</v>
      </c>
      <c r="H544" s="40">
        <v>2</v>
      </c>
    </row>
    <row r="545" spans="1:8" x14ac:dyDescent="0.25">
      <c r="A545" s="47">
        <v>2015</v>
      </c>
      <c r="B545">
        <v>4</v>
      </c>
      <c r="C545">
        <v>1</v>
      </c>
      <c r="D545">
        <v>0.98</v>
      </c>
      <c r="E545">
        <v>1</v>
      </c>
      <c r="F545">
        <v>39</v>
      </c>
      <c r="G545">
        <v>40</v>
      </c>
      <c r="H545" s="40">
        <v>2</v>
      </c>
    </row>
    <row r="546" spans="1:8" x14ac:dyDescent="0.25">
      <c r="A546" s="47">
        <v>2015</v>
      </c>
      <c r="B546">
        <v>4</v>
      </c>
      <c r="C546">
        <v>1</v>
      </c>
      <c r="D546">
        <v>0.99</v>
      </c>
      <c r="E546">
        <v>2</v>
      </c>
      <c r="F546">
        <v>9</v>
      </c>
      <c r="G546">
        <v>11</v>
      </c>
      <c r="H546" s="40">
        <v>2</v>
      </c>
    </row>
    <row r="547" spans="1:8" x14ac:dyDescent="0.25">
      <c r="A547" s="47">
        <v>2015</v>
      </c>
      <c r="B547">
        <v>4</v>
      </c>
      <c r="C547">
        <v>1</v>
      </c>
      <c r="D547">
        <v>1</v>
      </c>
      <c r="E547">
        <v>2</v>
      </c>
      <c r="F547">
        <v>2</v>
      </c>
      <c r="G547">
        <v>2</v>
      </c>
      <c r="H547" s="40">
        <v>2</v>
      </c>
    </row>
    <row r="548" spans="1:8" x14ac:dyDescent="0.25">
      <c r="A548" s="47">
        <v>2015</v>
      </c>
      <c r="B548">
        <v>4</v>
      </c>
      <c r="C548">
        <v>1</v>
      </c>
      <c r="D548">
        <v>1</v>
      </c>
      <c r="E548">
        <v>1</v>
      </c>
      <c r="F548">
        <v>151</v>
      </c>
      <c r="G548">
        <v>173</v>
      </c>
      <c r="H548" s="40">
        <v>2</v>
      </c>
    </row>
    <row r="549" spans="1:8" x14ac:dyDescent="0.25">
      <c r="A549" s="47">
        <v>2014</v>
      </c>
      <c r="B549">
        <v>4</v>
      </c>
      <c r="C549">
        <v>1</v>
      </c>
      <c r="D549">
        <v>0.81</v>
      </c>
      <c r="E549">
        <v>2</v>
      </c>
      <c r="F549">
        <v>1</v>
      </c>
      <c r="G549">
        <v>1</v>
      </c>
      <c r="H549" s="40">
        <v>2</v>
      </c>
    </row>
    <row r="550" spans="1:8" x14ac:dyDescent="0.25">
      <c r="A550" s="47">
        <v>2015</v>
      </c>
      <c r="B550">
        <v>4</v>
      </c>
      <c r="C550">
        <v>1</v>
      </c>
      <c r="D550">
        <v>1</v>
      </c>
      <c r="E550">
        <v>1</v>
      </c>
      <c r="F550">
        <v>2</v>
      </c>
      <c r="G550">
        <v>2</v>
      </c>
      <c r="H550" s="40">
        <v>2</v>
      </c>
    </row>
    <row r="551" spans="1:8" x14ac:dyDescent="0.25">
      <c r="A551" s="47">
        <v>2015</v>
      </c>
      <c r="B551">
        <v>4</v>
      </c>
      <c r="C551">
        <v>1</v>
      </c>
      <c r="D551">
        <v>0.96</v>
      </c>
      <c r="E551">
        <v>2</v>
      </c>
      <c r="F551">
        <v>4</v>
      </c>
      <c r="G551">
        <v>4</v>
      </c>
      <c r="H551" s="40">
        <v>2</v>
      </c>
    </row>
    <row r="552" spans="1:8" x14ac:dyDescent="0.25">
      <c r="A552" s="47">
        <v>2014</v>
      </c>
      <c r="B552">
        <v>0</v>
      </c>
      <c r="D552">
        <v>0.67</v>
      </c>
      <c r="E552">
        <v>1</v>
      </c>
      <c r="F552">
        <v>2</v>
      </c>
      <c r="G552">
        <v>2</v>
      </c>
      <c r="H552" s="40">
        <v>2</v>
      </c>
    </row>
    <row r="553" spans="1:8" x14ac:dyDescent="0.25">
      <c r="A553" s="47">
        <v>2015</v>
      </c>
      <c r="B553">
        <v>4</v>
      </c>
      <c r="C553">
        <v>1</v>
      </c>
      <c r="D553">
        <v>1</v>
      </c>
      <c r="E553">
        <v>2</v>
      </c>
      <c r="F553">
        <v>1</v>
      </c>
      <c r="G553">
        <v>1</v>
      </c>
      <c r="H553" s="40">
        <v>2</v>
      </c>
    </row>
    <row r="554" spans="1:8" x14ac:dyDescent="0.25">
      <c r="A554" s="47">
        <v>2015</v>
      </c>
      <c r="B554">
        <v>4</v>
      </c>
      <c r="C554">
        <v>1</v>
      </c>
      <c r="D554">
        <v>0.97</v>
      </c>
      <c r="E554">
        <v>2</v>
      </c>
      <c r="F554">
        <v>3</v>
      </c>
      <c r="G554">
        <v>3</v>
      </c>
      <c r="H554" s="40">
        <v>2</v>
      </c>
    </row>
    <row r="555" spans="1:8" x14ac:dyDescent="0.25">
      <c r="A555" s="47">
        <v>2015</v>
      </c>
      <c r="B555">
        <v>4</v>
      </c>
      <c r="C555">
        <v>1</v>
      </c>
      <c r="D555">
        <v>1</v>
      </c>
      <c r="E555">
        <v>2</v>
      </c>
      <c r="F555">
        <v>1</v>
      </c>
      <c r="G555">
        <v>2</v>
      </c>
      <c r="H555" s="40">
        <v>2</v>
      </c>
    </row>
    <row r="556" spans="1:8" x14ac:dyDescent="0.25">
      <c r="A556" s="47">
        <v>2015</v>
      </c>
      <c r="B556">
        <v>1</v>
      </c>
      <c r="C556">
        <v>1</v>
      </c>
      <c r="D556">
        <v>0.28999999999999998</v>
      </c>
      <c r="E556">
        <v>2</v>
      </c>
      <c r="F556">
        <v>4</v>
      </c>
      <c r="G556">
        <v>10</v>
      </c>
      <c r="H556" s="40">
        <v>2</v>
      </c>
    </row>
    <row r="557" spans="1:8" x14ac:dyDescent="0.25">
      <c r="A557" s="47">
        <v>2014</v>
      </c>
      <c r="B557">
        <v>4</v>
      </c>
      <c r="C557">
        <v>1</v>
      </c>
      <c r="D557">
        <v>1</v>
      </c>
      <c r="E557">
        <v>2</v>
      </c>
      <c r="F557">
        <v>5</v>
      </c>
      <c r="G557">
        <v>10</v>
      </c>
      <c r="H557" s="40">
        <v>2</v>
      </c>
    </row>
    <row r="558" spans="1:8" x14ac:dyDescent="0.25">
      <c r="A558" s="47">
        <v>2015</v>
      </c>
      <c r="B558">
        <v>4</v>
      </c>
      <c r="C558">
        <v>1</v>
      </c>
      <c r="D558">
        <v>1</v>
      </c>
      <c r="E558">
        <v>2</v>
      </c>
      <c r="F558">
        <v>1</v>
      </c>
      <c r="G558">
        <v>1</v>
      </c>
      <c r="H558" s="40">
        <v>2</v>
      </c>
    </row>
    <row r="559" spans="1:8" x14ac:dyDescent="0.25">
      <c r="A559" s="47">
        <v>2015</v>
      </c>
      <c r="B559">
        <v>4</v>
      </c>
      <c r="C559">
        <v>1</v>
      </c>
      <c r="D559">
        <v>0.99</v>
      </c>
      <c r="E559">
        <v>2</v>
      </c>
      <c r="F559">
        <v>1</v>
      </c>
      <c r="G559">
        <v>1</v>
      </c>
      <c r="H559" s="40">
        <v>2</v>
      </c>
    </row>
    <row r="560" spans="1:8" x14ac:dyDescent="0.25">
      <c r="A560" s="47">
        <v>2013</v>
      </c>
      <c r="B560">
        <v>4</v>
      </c>
      <c r="C560">
        <v>1</v>
      </c>
      <c r="D560">
        <v>0.74</v>
      </c>
      <c r="E560">
        <v>1</v>
      </c>
      <c r="F560">
        <v>2</v>
      </c>
      <c r="G560">
        <v>3</v>
      </c>
      <c r="H560" s="40">
        <v>2</v>
      </c>
    </row>
    <row r="561" spans="1:8" x14ac:dyDescent="0.25">
      <c r="A561" s="47">
        <v>2015</v>
      </c>
      <c r="B561">
        <v>4</v>
      </c>
      <c r="C561">
        <v>1</v>
      </c>
      <c r="D561">
        <v>0.38</v>
      </c>
      <c r="E561">
        <v>2</v>
      </c>
      <c r="F561">
        <v>1</v>
      </c>
      <c r="G561">
        <v>1</v>
      </c>
      <c r="H561" s="40">
        <v>2</v>
      </c>
    </row>
    <row r="562" spans="1:8" x14ac:dyDescent="0.25">
      <c r="A562" s="47">
        <v>2014</v>
      </c>
      <c r="B562">
        <v>4</v>
      </c>
      <c r="C562">
        <v>1</v>
      </c>
      <c r="D562">
        <v>0.95</v>
      </c>
      <c r="E562">
        <v>2</v>
      </c>
      <c r="F562">
        <v>2</v>
      </c>
      <c r="G562">
        <v>5</v>
      </c>
      <c r="H562" s="40">
        <v>1</v>
      </c>
    </row>
    <row r="563" spans="1:8" x14ac:dyDescent="0.25">
      <c r="A563" s="47">
        <v>2015</v>
      </c>
      <c r="B563">
        <v>4</v>
      </c>
      <c r="C563">
        <v>1</v>
      </c>
      <c r="D563">
        <v>1</v>
      </c>
      <c r="E563">
        <v>2</v>
      </c>
      <c r="F563">
        <v>2</v>
      </c>
      <c r="G563">
        <v>2</v>
      </c>
      <c r="H563" s="40">
        <v>2</v>
      </c>
    </row>
    <row r="564" spans="1:8" x14ac:dyDescent="0.25">
      <c r="A564" s="47">
        <v>2016</v>
      </c>
      <c r="B564">
        <v>3</v>
      </c>
      <c r="C564">
        <v>1</v>
      </c>
      <c r="D564">
        <v>0.91</v>
      </c>
      <c r="E564">
        <v>2</v>
      </c>
      <c r="F564">
        <v>1</v>
      </c>
      <c r="G564">
        <v>1</v>
      </c>
      <c r="H564" s="40">
        <v>2</v>
      </c>
    </row>
    <row r="565" spans="1:8" x14ac:dyDescent="0.25">
      <c r="A565" s="47">
        <v>2015</v>
      </c>
      <c r="B565">
        <v>4</v>
      </c>
      <c r="C565">
        <v>1</v>
      </c>
      <c r="D565">
        <v>0.88</v>
      </c>
      <c r="E565">
        <v>2</v>
      </c>
      <c r="F565">
        <v>3</v>
      </c>
      <c r="G565">
        <v>8</v>
      </c>
      <c r="H565" s="40">
        <v>2</v>
      </c>
    </row>
    <row r="566" spans="1:8" x14ac:dyDescent="0.25">
      <c r="A566" s="47">
        <v>2016</v>
      </c>
      <c r="B566">
        <v>3</v>
      </c>
      <c r="C566">
        <v>1</v>
      </c>
      <c r="D566">
        <v>0.75</v>
      </c>
      <c r="E566">
        <v>2</v>
      </c>
      <c r="F566">
        <v>2</v>
      </c>
      <c r="G566">
        <v>2</v>
      </c>
      <c r="H566" s="40">
        <v>2</v>
      </c>
    </row>
    <row r="567" spans="1:8" x14ac:dyDescent="0.25">
      <c r="A567" s="47">
        <v>2016</v>
      </c>
      <c r="B567">
        <v>3</v>
      </c>
      <c r="C567">
        <v>1</v>
      </c>
      <c r="D567">
        <v>0.83</v>
      </c>
      <c r="E567">
        <v>1</v>
      </c>
      <c r="F567">
        <v>1</v>
      </c>
      <c r="G567">
        <v>1</v>
      </c>
      <c r="H567" s="40">
        <v>2</v>
      </c>
    </row>
    <row r="568" spans="1:8" x14ac:dyDescent="0.25">
      <c r="A568" s="47">
        <v>2015</v>
      </c>
      <c r="B568">
        <v>3</v>
      </c>
      <c r="C568">
        <v>1</v>
      </c>
      <c r="D568">
        <v>0.96</v>
      </c>
      <c r="E568">
        <v>2</v>
      </c>
      <c r="F568">
        <v>2</v>
      </c>
      <c r="G568">
        <v>3</v>
      </c>
      <c r="H568" s="40">
        <v>2</v>
      </c>
    </row>
    <row r="569" spans="1:8" x14ac:dyDescent="0.25">
      <c r="A569" s="47">
        <v>2013</v>
      </c>
      <c r="B569">
        <v>4</v>
      </c>
      <c r="C569">
        <v>1</v>
      </c>
      <c r="D569">
        <v>1</v>
      </c>
      <c r="E569">
        <v>1</v>
      </c>
      <c r="F569">
        <v>21</v>
      </c>
      <c r="G569">
        <v>37</v>
      </c>
      <c r="H569" s="40">
        <v>2</v>
      </c>
    </row>
    <row r="570" spans="1:8" x14ac:dyDescent="0.25">
      <c r="A570" s="47">
        <v>2015</v>
      </c>
      <c r="B570">
        <v>4</v>
      </c>
      <c r="C570">
        <v>1</v>
      </c>
      <c r="D570">
        <v>0.99</v>
      </c>
      <c r="E570">
        <v>1</v>
      </c>
      <c r="F570">
        <v>2</v>
      </c>
      <c r="G570">
        <v>2</v>
      </c>
      <c r="H570" s="40">
        <v>2</v>
      </c>
    </row>
    <row r="571" spans="1:8" x14ac:dyDescent="0.25">
      <c r="A571" s="47">
        <v>2016</v>
      </c>
      <c r="B571">
        <v>4</v>
      </c>
      <c r="C571">
        <v>1</v>
      </c>
      <c r="D571">
        <v>1</v>
      </c>
      <c r="E571">
        <v>1</v>
      </c>
      <c r="F571">
        <v>1</v>
      </c>
      <c r="G571">
        <v>1</v>
      </c>
      <c r="H571" s="40">
        <v>2</v>
      </c>
    </row>
    <row r="572" spans="1:8" x14ac:dyDescent="0.25">
      <c r="A572" s="47">
        <v>2016</v>
      </c>
      <c r="B572">
        <v>3</v>
      </c>
      <c r="C572">
        <v>1</v>
      </c>
      <c r="D572">
        <v>0.74</v>
      </c>
      <c r="E572">
        <v>2</v>
      </c>
      <c r="F572">
        <v>1</v>
      </c>
      <c r="G572">
        <v>1</v>
      </c>
      <c r="H572" s="40">
        <v>2</v>
      </c>
    </row>
    <row r="573" spans="1:8" x14ac:dyDescent="0.25">
      <c r="A573" s="47">
        <v>2013</v>
      </c>
      <c r="B573">
        <v>0</v>
      </c>
      <c r="D573">
        <v>1</v>
      </c>
      <c r="E573">
        <v>1</v>
      </c>
      <c r="F573">
        <v>5</v>
      </c>
      <c r="G573">
        <v>6</v>
      </c>
      <c r="H573" s="40">
        <v>2</v>
      </c>
    </row>
    <row r="574" spans="1:8" x14ac:dyDescent="0.25">
      <c r="A574" s="47">
        <v>2016</v>
      </c>
      <c r="B574">
        <v>4</v>
      </c>
      <c r="C574">
        <v>1</v>
      </c>
      <c r="D574">
        <v>1</v>
      </c>
      <c r="E574">
        <v>2</v>
      </c>
      <c r="F574">
        <v>2</v>
      </c>
      <c r="G574">
        <v>2</v>
      </c>
      <c r="H574" s="40">
        <v>1</v>
      </c>
    </row>
    <row r="575" spans="1:8" x14ac:dyDescent="0.25">
      <c r="A575" s="47">
        <v>2015</v>
      </c>
      <c r="B575">
        <v>4</v>
      </c>
      <c r="C575">
        <v>1</v>
      </c>
      <c r="D575">
        <v>0.93</v>
      </c>
      <c r="E575">
        <v>1</v>
      </c>
      <c r="F575">
        <v>2</v>
      </c>
      <c r="G575">
        <v>3</v>
      </c>
      <c r="H575" s="40">
        <v>2</v>
      </c>
    </row>
    <row r="576" spans="1:8" x14ac:dyDescent="0.25">
      <c r="A576" s="47">
        <v>2016</v>
      </c>
      <c r="B576">
        <v>4</v>
      </c>
      <c r="C576">
        <v>1</v>
      </c>
      <c r="D576">
        <v>0.91</v>
      </c>
      <c r="E576">
        <v>2</v>
      </c>
      <c r="F576">
        <v>1</v>
      </c>
      <c r="G576">
        <v>1</v>
      </c>
      <c r="H576" s="40">
        <v>2</v>
      </c>
    </row>
    <row r="577" spans="1:8" x14ac:dyDescent="0.25">
      <c r="A577" s="47">
        <v>2014</v>
      </c>
      <c r="B577">
        <v>4</v>
      </c>
      <c r="C577">
        <v>1</v>
      </c>
      <c r="D577">
        <v>0.97</v>
      </c>
      <c r="E577">
        <v>2</v>
      </c>
      <c r="F577">
        <v>1</v>
      </c>
      <c r="G577">
        <v>1</v>
      </c>
      <c r="H577" s="40">
        <v>2</v>
      </c>
    </row>
    <row r="578" spans="1:8" x14ac:dyDescent="0.25">
      <c r="A578" s="47">
        <v>2014</v>
      </c>
      <c r="B578">
        <v>3</v>
      </c>
      <c r="C578">
        <v>1</v>
      </c>
      <c r="D578">
        <v>0.89</v>
      </c>
      <c r="E578">
        <v>2</v>
      </c>
      <c r="F578">
        <v>1</v>
      </c>
      <c r="G578">
        <v>2</v>
      </c>
      <c r="H578" s="40">
        <v>2</v>
      </c>
    </row>
    <row r="579" spans="1:8" x14ac:dyDescent="0.25">
      <c r="A579" s="47">
        <v>2015</v>
      </c>
      <c r="B579">
        <v>4</v>
      </c>
      <c r="C579">
        <v>1</v>
      </c>
      <c r="D579">
        <v>0.93</v>
      </c>
      <c r="E579">
        <v>2</v>
      </c>
      <c r="F579">
        <v>1</v>
      </c>
      <c r="G579">
        <v>1</v>
      </c>
      <c r="H579" s="40">
        <v>2</v>
      </c>
    </row>
    <row r="580" spans="1:8" x14ac:dyDescent="0.25">
      <c r="A580" s="47">
        <v>2015</v>
      </c>
      <c r="B580">
        <v>1</v>
      </c>
      <c r="C580">
        <v>1</v>
      </c>
      <c r="D580">
        <v>0.89</v>
      </c>
      <c r="E580">
        <v>1</v>
      </c>
      <c r="F580">
        <v>1</v>
      </c>
      <c r="G580">
        <v>1</v>
      </c>
      <c r="H580" s="40">
        <v>2</v>
      </c>
    </row>
    <row r="581" spans="1:8" x14ac:dyDescent="0.25">
      <c r="A581" s="47">
        <v>2015</v>
      </c>
      <c r="B581">
        <v>4</v>
      </c>
      <c r="C581">
        <v>1</v>
      </c>
      <c r="D581">
        <v>1</v>
      </c>
      <c r="E581">
        <v>1</v>
      </c>
      <c r="F581">
        <v>1</v>
      </c>
      <c r="G581">
        <v>1</v>
      </c>
      <c r="H581" s="40">
        <v>2</v>
      </c>
    </row>
    <row r="582" spans="1:8" x14ac:dyDescent="0.25">
      <c r="A582" s="47">
        <v>2014</v>
      </c>
      <c r="B582">
        <v>1</v>
      </c>
      <c r="C582">
        <v>0.95</v>
      </c>
      <c r="D582">
        <v>0.79</v>
      </c>
      <c r="E582">
        <v>1</v>
      </c>
      <c r="F582">
        <v>1</v>
      </c>
      <c r="G582">
        <v>1</v>
      </c>
      <c r="H582" s="40">
        <v>2</v>
      </c>
    </row>
    <row r="583" spans="1:8" x14ac:dyDescent="0.25">
      <c r="A583" s="47">
        <v>2012</v>
      </c>
      <c r="B583">
        <v>4</v>
      </c>
      <c r="C583">
        <v>1</v>
      </c>
      <c r="D583">
        <v>0.97</v>
      </c>
      <c r="E583">
        <v>2</v>
      </c>
      <c r="F583">
        <v>6</v>
      </c>
      <c r="G583">
        <v>7</v>
      </c>
      <c r="H583" s="40">
        <v>2</v>
      </c>
    </row>
    <row r="584" spans="1:8" x14ac:dyDescent="0.25">
      <c r="A584" s="47">
        <v>2016</v>
      </c>
      <c r="B584">
        <v>3</v>
      </c>
      <c r="C584">
        <v>0.89</v>
      </c>
      <c r="D584">
        <v>0.21</v>
      </c>
      <c r="E584">
        <v>1</v>
      </c>
      <c r="F584">
        <v>19</v>
      </c>
      <c r="G584">
        <v>25</v>
      </c>
      <c r="H584" s="40">
        <v>2</v>
      </c>
    </row>
    <row r="585" spans="1:8" x14ac:dyDescent="0.25">
      <c r="A585" s="47">
        <v>2015</v>
      </c>
      <c r="B585">
        <v>0</v>
      </c>
      <c r="E585">
        <v>1</v>
      </c>
      <c r="F585">
        <v>1</v>
      </c>
      <c r="G585">
        <v>1</v>
      </c>
      <c r="H585" s="40">
        <v>2</v>
      </c>
    </row>
    <row r="586" spans="1:8" x14ac:dyDescent="0.25">
      <c r="A586" s="47">
        <v>2015</v>
      </c>
      <c r="B586">
        <v>4</v>
      </c>
      <c r="C586">
        <v>1</v>
      </c>
      <c r="D586">
        <v>1</v>
      </c>
      <c r="E586">
        <v>1</v>
      </c>
      <c r="F586">
        <v>2</v>
      </c>
      <c r="G586">
        <v>7</v>
      </c>
      <c r="H586" s="40">
        <v>2</v>
      </c>
    </row>
    <row r="587" spans="1:8" x14ac:dyDescent="0.25">
      <c r="A587" s="47">
        <v>2015</v>
      </c>
      <c r="B587">
        <v>4</v>
      </c>
      <c r="C587">
        <v>1</v>
      </c>
      <c r="D587">
        <v>1</v>
      </c>
      <c r="E587">
        <v>2</v>
      </c>
      <c r="F587">
        <v>1</v>
      </c>
      <c r="G587">
        <v>1</v>
      </c>
      <c r="H587" s="40">
        <v>2</v>
      </c>
    </row>
    <row r="588" spans="1:8" x14ac:dyDescent="0.25">
      <c r="A588" s="47">
        <v>2015</v>
      </c>
      <c r="B588">
        <v>4</v>
      </c>
      <c r="C588">
        <v>1</v>
      </c>
      <c r="D588">
        <v>1</v>
      </c>
      <c r="E588">
        <v>2</v>
      </c>
      <c r="F588">
        <v>7</v>
      </c>
      <c r="G588">
        <v>7</v>
      </c>
      <c r="H588" s="40">
        <v>1</v>
      </c>
    </row>
    <row r="589" spans="1:8" x14ac:dyDescent="0.25">
      <c r="A589" s="47">
        <v>2014</v>
      </c>
      <c r="B589">
        <v>4</v>
      </c>
      <c r="C589">
        <v>1</v>
      </c>
      <c r="D589">
        <v>0.73</v>
      </c>
      <c r="E589">
        <v>1</v>
      </c>
      <c r="F589">
        <v>6</v>
      </c>
      <c r="G589">
        <v>6</v>
      </c>
      <c r="H589" s="40">
        <v>1</v>
      </c>
    </row>
    <row r="590" spans="1:8" x14ac:dyDescent="0.25">
      <c r="A590" s="47">
        <v>2016</v>
      </c>
      <c r="B590">
        <v>4</v>
      </c>
      <c r="C590">
        <v>1</v>
      </c>
      <c r="D590">
        <v>0.33</v>
      </c>
      <c r="E590">
        <v>1</v>
      </c>
      <c r="F590">
        <v>1</v>
      </c>
      <c r="G590">
        <v>1</v>
      </c>
      <c r="H590" s="40">
        <v>2</v>
      </c>
    </row>
    <row r="591" spans="1:8" x14ac:dyDescent="0.25">
      <c r="A591" s="47">
        <v>2016</v>
      </c>
      <c r="B591">
        <v>3</v>
      </c>
      <c r="C591">
        <v>1</v>
      </c>
      <c r="D591">
        <v>0.73</v>
      </c>
      <c r="E591">
        <v>2</v>
      </c>
      <c r="F591">
        <v>1</v>
      </c>
      <c r="G591">
        <v>1</v>
      </c>
      <c r="H591" s="40">
        <v>2</v>
      </c>
    </row>
    <row r="592" spans="1:8" x14ac:dyDescent="0.25">
      <c r="A592" s="47">
        <v>2016</v>
      </c>
      <c r="B592">
        <v>2</v>
      </c>
      <c r="C592">
        <v>0.33</v>
      </c>
      <c r="D592">
        <v>0.11</v>
      </c>
      <c r="E592">
        <v>1</v>
      </c>
      <c r="F592">
        <v>1</v>
      </c>
      <c r="G592">
        <v>1</v>
      </c>
      <c r="H592" s="40">
        <v>2</v>
      </c>
    </row>
    <row r="593" spans="1:8" x14ac:dyDescent="0.25">
      <c r="A593" s="47">
        <v>2011</v>
      </c>
      <c r="B593">
        <v>3</v>
      </c>
      <c r="C593">
        <v>1</v>
      </c>
      <c r="D593">
        <v>0.74</v>
      </c>
      <c r="E593">
        <v>2</v>
      </c>
      <c r="F593">
        <v>3</v>
      </c>
      <c r="G593">
        <v>5</v>
      </c>
      <c r="H593" s="40">
        <v>2</v>
      </c>
    </row>
    <row r="594" spans="1:8" x14ac:dyDescent="0.25">
      <c r="A594" s="47">
        <v>2015</v>
      </c>
      <c r="B594">
        <v>4</v>
      </c>
      <c r="C594">
        <v>1</v>
      </c>
      <c r="D594">
        <v>1</v>
      </c>
      <c r="E594">
        <v>1</v>
      </c>
      <c r="F594">
        <v>4</v>
      </c>
      <c r="G594">
        <v>5</v>
      </c>
      <c r="H594" s="40">
        <v>2</v>
      </c>
    </row>
    <row r="595" spans="1:8" x14ac:dyDescent="0.25">
      <c r="A595" s="47">
        <v>2014</v>
      </c>
      <c r="B595">
        <v>4</v>
      </c>
      <c r="C595">
        <v>1</v>
      </c>
      <c r="D595">
        <v>0.99</v>
      </c>
      <c r="E595">
        <v>2</v>
      </c>
      <c r="F595">
        <v>1</v>
      </c>
      <c r="G595">
        <v>1</v>
      </c>
      <c r="H595" s="40">
        <v>2</v>
      </c>
    </row>
    <row r="596" spans="1:8" x14ac:dyDescent="0.25">
      <c r="A596" s="47">
        <v>2015</v>
      </c>
      <c r="B596">
        <v>3</v>
      </c>
      <c r="C596">
        <v>1</v>
      </c>
      <c r="D596">
        <v>0.39</v>
      </c>
      <c r="E596">
        <v>1</v>
      </c>
      <c r="F596">
        <v>2</v>
      </c>
      <c r="G596">
        <v>2</v>
      </c>
      <c r="H596" s="40">
        <v>2</v>
      </c>
    </row>
    <row r="597" spans="1:8" x14ac:dyDescent="0.25">
      <c r="A597" s="47">
        <v>2014</v>
      </c>
      <c r="B597">
        <v>3</v>
      </c>
      <c r="C597">
        <v>1</v>
      </c>
      <c r="D597">
        <v>0.5</v>
      </c>
      <c r="E597">
        <v>1</v>
      </c>
      <c r="F597">
        <v>1</v>
      </c>
      <c r="G597">
        <v>2</v>
      </c>
      <c r="H597" s="40">
        <v>2</v>
      </c>
    </row>
    <row r="598" spans="1:8" x14ac:dyDescent="0.25">
      <c r="A598" s="47">
        <v>2015</v>
      </c>
      <c r="B598">
        <v>0</v>
      </c>
      <c r="D598">
        <v>1</v>
      </c>
      <c r="E598">
        <v>1</v>
      </c>
      <c r="F598">
        <v>2</v>
      </c>
      <c r="G598">
        <v>2</v>
      </c>
      <c r="H598" s="40">
        <v>2</v>
      </c>
    </row>
    <row r="599" spans="1:8" x14ac:dyDescent="0.25">
      <c r="A599" s="47">
        <v>2015</v>
      </c>
      <c r="B599">
        <v>0</v>
      </c>
      <c r="D599">
        <v>1</v>
      </c>
      <c r="E599">
        <v>1</v>
      </c>
      <c r="F599">
        <v>1</v>
      </c>
      <c r="G599">
        <v>1</v>
      </c>
      <c r="H599" s="40">
        <v>2</v>
      </c>
    </row>
    <row r="600" spans="1:8" x14ac:dyDescent="0.25">
      <c r="A600" s="47">
        <v>2016</v>
      </c>
      <c r="B600">
        <v>4</v>
      </c>
      <c r="C600">
        <v>1</v>
      </c>
      <c r="D600">
        <v>0.96</v>
      </c>
      <c r="E600">
        <v>2</v>
      </c>
      <c r="F600">
        <v>4</v>
      </c>
      <c r="G600">
        <v>4</v>
      </c>
      <c r="H600" s="40">
        <v>2</v>
      </c>
    </row>
    <row r="601" spans="1:8" x14ac:dyDescent="0.25">
      <c r="A601" s="47">
        <v>2015</v>
      </c>
      <c r="B601">
        <v>4</v>
      </c>
      <c r="C601">
        <v>0.95</v>
      </c>
      <c r="D601">
        <v>0.97</v>
      </c>
      <c r="E601">
        <v>1</v>
      </c>
      <c r="F601">
        <v>28</v>
      </c>
      <c r="G601">
        <v>45</v>
      </c>
      <c r="H601" s="40">
        <v>2</v>
      </c>
    </row>
    <row r="602" spans="1:8" x14ac:dyDescent="0.25">
      <c r="A602" s="47">
        <v>2013</v>
      </c>
      <c r="B602">
        <v>3</v>
      </c>
      <c r="C602">
        <v>1</v>
      </c>
      <c r="D602">
        <v>0.86</v>
      </c>
      <c r="E602">
        <v>2</v>
      </c>
      <c r="F602">
        <v>2</v>
      </c>
      <c r="G602">
        <v>2</v>
      </c>
      <c r="H602" s="40">
        <v>2</v>
      </c>
    </row>
    <row r="603" spans="1:8" x14ac:dyDescent="0.25">
      <c r="A603" s="47">
        <v>2013</v>
      </c>
      <c r="B603">
        <v>3</v>
      </c>
      <c r="C603">
        <v>1</v>
      </c>
      <c r="D603">
        <v>0.93</v>
      </c>
      <c r="E603">
        <v>2</v>
      </c>
      <c r="F603">
        <v>1</v>
      </c>
      <c r="G603">
        <v>1</v>
      </c>
      <c r="H603" s="40">
        <v>2</v>
      </c>
    </row>
    <row r="604" spans="1:8" x14ac:dyDescent="0.25">
      <c r="A604" s="47">
        <v>2016</v>
      </c>
      <c r="B604">
        <v>3</v>
      </c>
      <c r="C604">
        <v>1</v>
      </c>
      <c r="D604">
        <v>0.78</v>
      </c>
      <c r="E604">
        <v>2</v>
      </c>
      <c r="F604">
        <v>2</v>
      </c>
      <c r="G604">
        <v>2</v>
      </c>
      <c r="H604" s="40">
        <v>2</v>
      </c>
    </row>
    <row r="605" spans="1:8" x14ac:dyDescent="0.25">
      <c r="A605" s="47">
        <v>2016</v>
      </c>
      <c r="B605">
        <v>4</v>
      </c>
      <c r="C605">
        <v>1</v>
      </c>
      <c r="D605">
        <v>0.99</v>
      </c>
      <c r="E605">
        <v>2</v>
      </c>
      <c r="F605">
        <v>1</v>
      </c>
      <c r="G605">
        <v>1</v>
      </c>
      <c r="H605" s="40">
        <v>2</v>
      </c>
    </row>
    <row r="606" spans="1:8" x14ac:dyDescent="0.25">
      <c r="A606" s="47">
        <v>2015</v>
      </c>
      <c r="B606">
        <v>4</v>
      </c>
      <c r="C606">
        <v>0.97</v>
      </c>
      <c r="D606">
        <v>1</v>
      </c>
      <c r="E606">
        <v>1</v>
      </c>
      <c r="F606">
        <v>74</v>
      </c>
      <c r="G606">
        <v>75</v>
      </c>
      <c r="H606" s="40">
        <v>2</v>
      </c>
    </row>
    <row r="607" spans="1:8" x14ac:dyDescent="0.25">
      <c r="A607" s="47">
        <v>2016</v>
      </c>
      <c r="B607">
        <v>0</v>
      </c>
      <c r="D607">
        <v>1</v>
      </c>
      <c r="E607">
        <v>2</v>
      </c>
      <c r="F607">
        <v>1</v>
      </c>
      <c r="G607">
        <v>1</v>
      </c>
      <c r="H607" s="40">
        <v>2</v>
      </c>
    </row>
    <row r="608" spans="1:8" x14ac:dyDescent="0.25">
      <c r="A608" s="47">
        <v>2014</v>
      </c>
      <c r="B608">
        <v>4</v>
      </c>
      <c r="C608">
        <v>1</v>
      </c>
      <c r="D608">
        <v>0.82</v>
      </c>
      <c r="E608">
        <v>2</v>
      </c>
      <c r="F608">
        <v>3</v>
      </c>
      <c r="G608">
        <v>3</v>
      </c>
      <c r="H608" s="40">
        <v>2</v>
      </c>
    </row>
    <row r="609" spans="1:8" x14ac:dyDescent="0.25">
      <c r="A609" s="47">
        <v>2016</v>
      </c>
      <c r="B609">
        <v>4</v>
      </c>
      <c r="C609">
        <v>1</v>
      </c>
      <c r="D609">
        <v>1</v>
      </c>
      <c r="E609">
        <v>2</v>
      </c>
      <c r="F609">
        <v>1</v>
      </c>
      <c r="G609">
        <v>4</v>
      </c>
      <c r="H609" s="40">
        <v>2</v>
      </c>
    </row>
    <row r="610" spans="1:8" x14ac:dyDescent="0.25">
      <c r="A610" s="47">
        <v>2016</v>
      </c>
      <c r="B610">
        <v>4</v>
      </c>
      <c r="C610">
        <v>1</v>
      </c>
      <c r="D610">
        <v>1</v>
      </c>
      <c r="E610">
        <v>1</v>
      </c>
      <c r="F610">
        <v>2</v>
      </c>
      <c r="G610">
        <v>2</v>
      </c>
      <c r="H610" s="40">
        <v>2</v>
      </c>
    </row>
    <row r="611" spans="1:8" x14ac:dyDescent="0.25">
      <c r="A611" s="47">
        <v>2016</v>
      </c>
      <c r="B611">
        <v>4</v>
      </c>
      <c r="C611">
        <v>1</v>
      </c>
      <c r="D611">
        <v>1</v>
      </c>
      <c r="E611">
        <v>2</v>
      </c>
      <c r="F611">
        <v>1</v>
      </c>
      <c r="G611">
        <v>2</v>
      </c>
      <c r="H611" s="40">
        <v>2</v>
      </c>
    </row>
    <row r="612" spans="1:8" x14ac:dyDescent="0.25">
      <c r="A612" s="47">
        <v>2016</v>
      </c>
      <c r="B612">
        <v>4</v>
      </c>
      <c r="C612">
        <v>1</v>
      </c>
      <c r="D612">
        <v>0.8</v>
      </c>
      <c r="E612">
        <v>2</v>
      </c>
      <c r="F612">
        <v>1</v>
      </c>
      <c r="G612">
        <v>1</v>
      </c>
      <c r="H612" s="40">
        <v>2</v>
      </c>
    </row>
    <row r="613" spans="1:8" x14ac:dyDescent="0.25">
      <c r="A613" s="47">
        <v>2015</v>
      </c>
      <c r="B613">
        <v>3</v>
      </c>
      <c r="C613">
        <v>1</v>
      </c>
      <c r="D613">
        <v>0.97</v>
      </c>
      <c r="E613">
        <v>1</v>
      </c>
      <c r="F613">
        <v>10</v>
      </c>
      <c r="G613">
        <v>10</v>
      </c>
      <c r="H613" s="40">
        <v>2</v>
      </c>
    </row>
    <row r="614" spans="1:8" x14ac:dyDescent="0.25">
      <c r="A614" s="47">
        <v>2015</v>
      </c>
      <c r="B614">
        <v>1</v>
      </c>
      <c r="C614">
        <v>0.67</v>
      </c>
      <c r="D614">
        <v>0.83</v>
      </c>
      <c r="E614">
        <v>1</v>
      </c>
      <c r="F614">
        <v>4</v>
      </c>
      <c r="G614">
        <v>7</v>
      </c>
      <c r="H614" s="40">
        <v>2</v>
      </c>
    </row>
    <row r="615" spans="1:8" x14ac:dyDescent="0.25">
      <c r="A615" s="47">
        <v>2013</v>
      </c>
      <c r="B615">
        <v>4</v>
      </c>
      <c r="C615">
        <v>1</v>
      </c>
      <c r="D615">
        <v>1</v>
      </c>
      <c r="E615">
        <v>2</v>
      </c>
      <c r="F615">
        <v>2</v>
      </c>
      <c r="G615">
        <v>2</v>
      </c>
      <c r="H615" s="40">
        <v>2</v>
      </c>
    </row>
    <row r="616" spans="1:8" x14ac:dyDescent="0.25">
      <c r="A616" s="47">
        <v>2014</v>
      </c>
      <c r="B616">
        <v>4</v>
      </c>
      <c r="C616">
        <v>1</v>
      </c>
      <c r="D616">
        <v>1</v>
      </c>
      <c r="E616">
        <v>1</v>
      </c>
      <c r="F616">
        <v>2</v>
      </c>
      <c r="G616">
        <v>2</v>
      </c>
      <c r="H616" s="40">
        <v>2</v>
      </c>
    </row>
    <row r="617" spans="1:8" x14ac:dyDescent="0.25">
      <c r="A617" s="47">
        <v>2016</v>
      </c>
      <c r="B617">
        <v>4</v>
      </c>
      <c r="C617">
        <v>1</v>
      </c>
      <c r="D617">
        <v>1</v>
      </c>
      <c r="E617">
        <v>1</v>
      </c>
      <c r="F617">
        <v>1</v>
      </c>
      <c r="G617">
        <v>1</v>
      </c>
      <c r="H617" s="40">
        <v>2</v>
      </c>
    </row>
    <row r="618" spans="1:8" x14ac:dyDescent="0.25">
      <c r="A618" s="47">
        <v>2013</v>
      </c>
      <c r="B618">
        <v>3</v>
      </c>
      <c r="C618">
        <v>1</v>
      </c>
      <c r="D618">
        <v>0.97</v>
      </c>
      <c r="E618">
        <v>2</v>
      </c>
      <c r="F618">
        <v>10</v>
      </c>
      <c r="G618">
        <v>17</v>
      </c>
      <c r="H618" s="40">
        <v>2</v>
      </c>
    </row>
    <row r="619" spans="1:8" x14ac:dyDescent="0.25">
      <c r="A619" s="47">
        <v>2016</v>
      </c>
      <c r="B619">
        <v>3</v>
      </c>
      <c r="C619">
        <v>1</v>
      </c>
      <c r="D619">
        <v>0.85</v>
      </c>
      <c r="E619">
        <v>2</v>
      </c>
      <c r="F619">
        <v>1</v>
      </c>
      <c r="G619">
        <v>1</v>
      </c>
      <c r="H619" s="40">
        <v>2</v>
      </c>
    </row>
    <row r="620" spans="1:8" x14ac:dyDescent="0.25">
      <c r="A620" s="47">
        <v>2016</v>
      </c>
      <c r="B620">
        <v>1</v>
      </c>
      <c r="C620">
        <v>1</v>
      </c>
      <c r="D620">
        <v>1</v>
      </c>
      <c r="E620">
        <v>2</v>
      </c>
      <c r="F620">
        <v>1</v>
      </c>
      <c r="G620">
        <v>4</v>
      </c>
      <c r="H620" s="40">
        <v>2</v>
      </c>
    </row>
    <row r="621" spans="1:8" x14ac:dyDescent="0.25">
      <c r="A621" s="47">
        <v>2016</v>
      </c>
      <c r="B621">
        <v>0</v>
      </c>
      <c r="E621">
        <v>1</v>
      </c>
      <c r="F621">
        <v>1</v>
      </c>
      <c r="G621">
        <v>1</v>
      </c>
      <c r="H621" s="40">
        <v>2</v>
      </c>
    </row>
    <row r="622" spans="1:8" x14ac:dyDescent="0.25">
      <c r="A622" s="47">
        <v>2016</v>
      </c>
      <c r="B622">
        <v>1</v>
      </c>
      <c r="C622">
        <v>0.5</v>
      </c>
      <c r="D622">
        <v>1</v>
      </c>
      <c r="E622">
        <v>1</v>
      </c>
      <c r="F622">
        <v>2</v>
      </c>
      <c r="G622">
        <v>12</v>
      </c>
      <c r="H622" s="40">
        <v>2</v>
      </c>
    </row>
    <row r="623" spans="1:8" x14ac:dyDescent="0.25">
      <c r="A623" s="47">
        <v>2016</v>
      </c>
      <c r="B623">
        <v>2</v>
      </c>
      <c r="C623">
        <v>0</v>
      </c>
      <c r="E623">
        <v>1</v>
      </c>
      <c r="F623">
        <v>1</v>
      </c>
      <c r="G623">
        <v>1</v>
      </c>
      <c r="H623" s="40">
        <v>2</v>
      </c>
    </row>
    <row r="624" spans="1:8" x14ac:dyDescent="0.25">
      <c r="A624" s="47">
        <v>2015</v>
      </c>
      <c r="B624">
        <v>4</v>
      </c>
      <c r="C624">
        <v>1</v>
      </c>
      <c r="D624">
        <v>0.97</v>
      </c>
      <c r="E624">
        <v>1</v>
      </c>
      <c r="F624">
        <v>5</v>
      </c>
      <c r="G624">
        <v>5</v>
      </c>
      <c r="H624" s="40">
        <v>2</v>
      </c>
    </row>
    <row r="625" spans="1:8" x14ac:dyDescent="0.25">
      <c r="A625" s="47">
        <v>2016</v>
      </c>
      <c r="B625">
        <v>0</v>
      </c>
      <c r="D625">
        <v>0.88</v>
      </c>
      <c r="E625">
        <v>2</v>
      </c>
      <c r="F625">
        <v>1</v>
      </c>
      <c r="G625">
        <v>1</v>
      </c>
      <c r="H625" s="40">
        <v>2</v>
      </c>
    </row>
    <row r="626" spans="1:8" x14ac:dyDescent="0.25">
      <c r="A626" s="47">
        <v>2016</v>
      </c>
      <c r="B626">
        <v>3</v>
      </c>
      <c r="C626">
        <v>1</v>
      </c>
      <c r="D626">
        <v>0.86</v>
      </c>
      <c r="E626">
        <v>1</v>
      </c>
      <c r="F626">
        <v>1</v>
      </c>
      <c r="G626">
        <v>1</v>
      </c>
      <c r="H626" s="40">
        <v>2</v>
      </c>
    </row>
    <row r="627" spans="1:8" x14ac:dyDescent="0.25">
      <c r="A627" s="47">
        <v>2016</v>
      </c>
      <c r="B627">
        <v>4</v>
      </c>
      <c r="C627">
        <v>1</v>
      </c>
      <c r="D627">
        <v>0.91</v>
      </c>
      <c r="E627">
        <v>1</v>
      </c>
      <c r="F627">
        <v>1</v>
      </c>
      <c r="G627">
        <v>1</v>
      </c>
      <c r="H627" s="40">
        <v>2</v>
      </c>
    </row>
    <row r="628" spans="1:8" x14ac:dyDescent="0.25">
      <c r="A628" s="47">
        <v>2015</v>
      </c>
      <c r="B628">
        <v>4</v>
      </c>
      <c r="C628">
        <v>1</v>
      </c>
      <c r="D628">
        <v>1</v>
      </c>
      <c r="E628">
        <v>1</v>
      </c>
      <c r="F628">
        <v>21</v>
      </c>
      <c r="G628">
        <v>21</v>
      </c>
      <c r="H628" s="40">
        <v>2</v>
      </c>
    </row>
    <row r="629" spans="1:8" x14ac:dyDescent="0.25">
      <c r="A629" s="47">
        <v>2016</v>
      </c>
      <c r="B629">
        <v>3</v>
      </c>
      <c r="C629">
        <v>1</v>
      </c>
      <c r="D629">
        <v>0.88</v>
      </c>
      <c r="E629">
        <v>0</v>
      </c>
      <c r="F629">
        <v>5</v>
      </c>
      <c r="G629">
        <v>5</v>
      </c>
      <c r="H629" s="40">
        <v>2</v>
      </c>
    </row>
    <row r="630" spans="1:8" x14ac:dyDescent="0.25">
      <c r="A630" s="47">
        <v>2014</v>
      </c>
      <c r="B630">
        <v>4</v>
      </c>
      <c r="C630">
        <v>1</v>
      </c>
      <c r="D630">
        <v>1</v>
      </c>
      <c r="E630">
        <v>2</v>
      </c>
      <c r="F630">
        <v>5</v>
      </c>
      <c r="G630">
        <v>6</v>
      </c>
      <c r="H630" s="40">
        <v>2</v>
      </c>
    </row>
    <row r="631" spans="1:8" x14ac:dyDescent="0.25">
      <c r="A631" s="47">
        <v>2016</v>
      </c>
      <c r="B631">
        <v>2</v>
      </c>
      <c r="C631">
        <v>0.4</v>
      </c>
      <c r="D631">
        <v>0</v>
      </c>
      <c r="E631">
        <v>1</v>
      </c>
      <c r="F631">
        <v>1</v>
      </c>
      <c r="G631">
        <v>1</v>
      </c>
      <c r="H631" s="40">
        <v>2</v>
      </c>
    </row>
    <row r="632" spans="1:8" x14ac:dyDescent="0.25">
      <c r="A632" s="47">
        <v>2015</v>
      </c>
      <c r="B632">
        <v>4</v>
      </c>
      <c r="C632">
        <v>1</v>
      </c>
      <c r="D632">
        <v>1</v>
      </c>
      <c r="E632">
        <v>2</v>
      </c>
      <c r="F632">
        <v>1</v>
      </c>
      <c r="G632">
        <v>1</v>
      </c>
      <c r="H632" s="40">
        <v>2</v>
      </c>
    </row>
    <row r="633" spans="1:8" x14ac:dyDescent="0.25">
      <c r="A633" s="47">
        <v>2014</v>
      </c>
      <c r="B633">
        <v>3</v>
      </c>
      <c r="C633">
        <v>1</v>
      </c>
      <c r="D633">
        <v>0.31</v>
      </c>
      <c r="E633">
        <v>2</v>
      </c>
      <c r="F633">
        <v>1</v>
      </c>
      <c r="G633">
        <v>1</v>
      </c>
      <c r="H633" s="40">
        <v>2</v>
      </c>
    </row>
    <row r="634" spans="1:8" x14ac:dyDescent="0.25">
      <c r="A634" s="47">
        <v>2021</v>
      </c>
      <c r="B634">
        <v>0</v>
      </c>
      <c r="E634">
        <v>1</v>
      </c>
      <c r="F634">
        <v>50</v>
      </c>
      <c r="G634">
        <v>72</v>
      </c>
      <c r="H634" s="40">
        <v>2</v>
      </c>
    </row>
    <row r="635" spans="1:8" x14ac:dyDescent="0.25">
      <c r="A635" s="47">
        <v>2014</v>
      </c>
      <c r="B635">
        <v>3</v>
      </c>
      <c r="C635">
        <v>0.89</v>
      </c>
      <c r="D635">
        <v>0.27</v>
      </c>
      <c r="E635">
        <v>1</v>
      </c>
      <c r="F635">
        <v>1</v>
      </c>
      <c r="G635">
        <v>3</v>
      </c>
      <c r="H635" s="40">
        <v>2</v>
      </c>
    </row>
    <row r="636" spans="1:8" x14ac:dyDescent="0.25">
      <c r="A636" s="47">
        <v>2015</v>
      </c>
      <c r="B636">
        <v>0</v>
      </c>
      <c r="D636">
        <v>0.2</v>
      </c>
      <c r="E636">
        <v>1</v>
      </c>
      <c r="F636">
        <v>2</v>
      </c>
      <c r="G636">
        <v>4</v>
      </c>
      <c r="H636" s="40">
        <v>2</v>
      </c>
    </row>
    <row r="637" spans="1:8" x14ac:dyDescent="0.25">
      <c r="A637" s="47">
        <v>2016</v>
      </c>
      <c r="B637">
        <v>4</v>
      </c>
      <c r="C637">
        <v>1</v>
      </c>
      <c r="D637">
        <v>1</v>
      </c>
      <c r="E637">
        <v>2</v>
      </c>
      <c r="F637">
        <v>1</v>
      </c>
      <c r="G637">
        <v>1</v>
      </c>
      <c r="H637" s="40">
        <v>2</v>
      </c>
    </row>
    <row r="638" spans="1:8" x14ac:dyDescent="0.25">
      <c r="A638" s="47">
        <v>2015</v>
      </c>
      <c r="B638">
        <v>4</v>
      </c>
      <c r="C638">
        <v>1</v>
      </c>
      <c r="D638">
        <v>0.99</v>
      </c>
      <c r="E638">
        <v>2</v>
      </c>
      <c r="F638">
        <v>1</v>
      </c>
      <c r="G638">
        <v>1</v>
      </c>
      <c r="H638" s="40">
        <v>2</v>
      </c>
    </row>
    <row r="639" spans="1:8" x14ac:dyDescent="0.25">
      <c r="A639" s="47">
        <v>2016</v>
      </c>
      <c r="B639">
        <v>4</v>
      </c>
      <c r="C639">
        <v>1</v>
      </c>
      <c r="D639">
        <v>1</v>
      </c>
      <c r="E639">
        <v>2</v>
      </c>
      <c r="F639">
        <v>2</v>
      </c>
      <c r="G639">
        <v>4</v>
      </c>
      <c r="H639" s="40">
        <v>2</v>
      </c>
    </row>
    <row r="640" spans="1:8" x14ac:dyDescent="0.25">
      <c r="A640" s="47">
        <v>2014</v>
      </c>
      <c r="B640">
        <v>4</v>
      </c>
      <c r="C640">
        <v>1</v>
      </c>
      <c r="D640">
        <v>0.59</v>
      </c>
      <c r="E640">
        <v>1</v>
      </c>
      <c r="F640">
        <v>5</v>
      </c>
      <c r="G640">
        <v>9</v>
      </c>
      <c r="H640" s="40">
        <v>2</v>
      </c>
    </row>
    <row r="641" spans="1:8" x14ac:dyDescent="0.25">
      <c r="A641" s="47">
        <v>2015</v>
      </c>
      <c r="B641">
        <v>3</v>
      </c>
      <c r="C641">
        <v>1</v>
      </c>
      <c r="D641">
        <v>0.45</v>
      </c>
      <c r="E641">
        <v>1</v>
      </c>
      <c r="F641">
        <v>1</v>
      </c>
      <c r="G641">
        <v>1</v>
      </c>
      <c r="H641" s="40">
        <v>2</v>
      </c>
    </row>
    <row r="642" spans="1:8" x14ac:dyDescent="0.25">
      <c r="A642" s="47">
        <v>2015</v>
      </c>
      <c r="B642">
        <v>4</v>
      </c>
      <c r="C642">
        <v>0.99</v>
      </c>
      <c r="D642">
        <v>1</v>
      </c>
      <c r="E642">
        <v>2</v>
      </c>
      <c r="F642">
        <v>6</v>
      </c>
      <c r="G642">
        <v>22</v>
      </c>
      <c r="H642" s="40">
        <v>2</v>
      </c>
    </row>
    <row r="643" spans="1:8" x14ac:dyDescent="0.25">
      <c r="A643" s="47">
        <v>2015</v>
      </c>
      <c r="B643">
        <v>4</v>
      </c>
      <c r="C643">
        <v>1</v>
      </c>
      <c r="D643">
        <v>0.94</v>
      </c>
      <c r="E643">
        <v>2</v>
      </c>
      <c r="F643">
        <v>4</v>
      </c>
      <c r="G643">
        <v>7</v>
      </c>
      <c r="H643" s="40">
        <v>2</v>
      </c>
    </row>
    <row r="644" spans="1:8" x14ac:dyDescent="0.25">
      <c r="A644" s="47">
        <v>2013</v>
      </c>
      <c r="B644">
        <v>4</v>
      </c>
      <c r="C644">
        <v>1</v>
      </c>
      <c r="D644">
        <v>1</v>
      </c>
      <c r="E644">
        <v>2</v>
      </c>
      <c r="F644">
        <v>2</v>
      </c>
      <c r="G644">
        <v>2</v>
      </c>
      <c r="H644" s="40">
        <v>2</v>
      </c>
    </row>
    <row r="645" spans="1:8" x14ac:dyDescent="0.25">
      <c r="A645" s="47">
        <v>2016</v>
      </c>
      <c r="B645">
        <v>0</v>
      </c>
      <c r="E645">
        <v>0</v>
      </c>
      <c r="F645">
        <v>357</v>
      </c>
      <c r="G645">
        <v>365</v>
      </c>
      <c r="H645" s="40">
        <v>2</v>
      </c>
    </row>
    <row r="646" spans="1:8" x14ac:dyDescent="0.25">
      <c r="A646" s="47">
        <v>2015</v>
      </c>
      <c r="B646">
        <v>3</v>
      </c>
      <c r="C646">
        <v>1</v>
      </c>
      <c r="D646">
        <v>0</v>
      </c>
      <c r="E646">
        <v>1</v>
      </c>
      <c r="F646">
        <v>1</v>
      </c>
      <c r="G646">
        <v>1</v>
      </c>
      <c r="H646" s="40">
        <v>2</v>
      </c>
    </row>
    <row r="647" spans="1:8" x14ac:dyDescent="0.25">
      <c r="A647" s="47">
        <v>2013</v>
      </c>
      <c r="B647">
        <v>1</v>
      </c>
      <c r="C647">
        <v>0.7</v>
      </c>
      <c r="D647">
        <v>0.79</v>
      </c>
      <c r="E647">
        <v>1</v>
      </c>
      <c r="F647">
        <v>2</v>
      </c>
      <c r="G647">
        <v>4</v>
      </c>
      <c r="H647" s="40">
        <v>2</v>
      </c>
    </row>
    <row r="648" spans="1:8" x14ac:dyDescent="0.25">
      <c r="A648" s="47">
        <v>2016</v>
      </c>
      <c r="B648">
        <v>1</v>
      </c>
      <c r="C648">
        <v>1</v>
      </c>
      <c r="D648">
        <v>0.96</v>
      </c>
      <c r="E648">
        <v>2</v>
      </c>
      <c r="F648">
        <v>2</v>
      </c>
      <c r="G648">
        <v>2</v>
      </c>
      <c r="H648" s="40">
        <v>2</v>
      </c>
    </row>
    <row r="649" spans="1:8" x14ac:dyDescent="0.25">
      <c r="A649" s="47">
        <v>2016</v>
      </c>
      <c r="B649">
        <v>4</v>
      </c>
      <c r="C649">
        <v>1</v>
      </c>
      <c r="D649">
        <v>1</v>
      </c>
      <c r="E649">
        <v>1</v>
      </c>
      <c r="F649">
        <v>1</v>
      </c>
      <c r="G649">
        <v>1</v>
      </c>
      <c r="H649" s="40">
        <v>2</v>
      </c>
    </row>
    <row r="650" spans="1:8" x14ac:dyDescent="0.25">
      <c r="A650" s="47">
        <v>2015</v>
      </c>
      <c r="B650">
        <v>2</v>
      </c>
      <c r="C650">
        <v>0.08</v>
      </c>
      <c r="D650">
        <v>0</v>
      </c>
      <c r="E650">
        <v>1</v>
      </c>
      <c r="F650">
        <v>2</v>
      </c>
      <c r="G650">
        <v>2</v>
      </c>
      <c r="H650" s="40">
        <v>2</v>
      </c>
    </row>
    <row r="651" spans="1:8" x14ac:dyDescent="0.25">
      <c r="A651" s="47">
        <v>2016</v>
      </c>
      <c r="B651">
        <v>1</v>
      </c>
      <c r="C651">
        <v>1</v>
      </c>
      <c r="D651">
        <v>0.17</v>
      </c>
      <c r="E651">
        <v>1</v>
      </c>
      <c r="F651">
        <v>1</v>
      </c>
      <c r="G651">
        <v>1</v>
      </c>
      <c r="H651" s="40">
        <v>2</v>
      </c>
    </row>
    <row r="652" spans="1:8" x14ac:dyDescent="0.25">
      <c r="A652" s="47">
        <v>2014</v>
      </c>
      <c r="B652">
        <v>4</v>
      </c>
      <c r="C652">
        <v>1</v>
      </c>
      <c r="D652">
        <v>1</v>
      </c>
      <c r="E652">
        <v>1</v>
      </c>
      <c r="F652">
        <v>2</v>
      </c>
      <c r="G652">
        <v>2</v>
      </c>
      <c r="H652" s="40">
        <v>2</v>
      </c>
    </row>
    <row r="653" spans="1:8" x14ac:dyDescent="0.25">
      <c r="A653" s="47">
        <v>2016</v>
      </c>
      <c r="B653">
        <v>4</v>
      </c>
      <c r="C653">
        <v>1</v>
      </c>
      <c r="D653">
        <v>0.54</v>
      </c>
      <c r="E653">
        <v>2</v>
      </c>
      <c r="F653">
        <v>2</v>
      </c>
      <c r="G653">
        <v>3</v>
      </c>
      <c r="H653" s="40">
        <v>2</v>
      </c>
    </row>
    <row r="654" spans="1:8" x14ac:dyDescent="0.25">
      <c r="A654" s="47">
        <v>2016</v>
      </c>
      <c r="B654">
        <v>3</v>
      </c>
      <c r="C654">
        <v>1</v>
      </c>
      <c r="D654">
        <v>0.86</v>
      </c>
      <c r="E654">
        <v>2</v>
      </c>
      <c r="F654">
        <v>1</v>
      </c>
      <c r="G654">
        <v>1</v>
      </c>
      <c r="H654" s="40">
        <v>2</v>
      </c>
    </row>
    <row r="655" spans="1:8" x14ac:dyDescent="0.25">
      <c r="A655" s="47">
        <v>2015</v>
      </c>
      <c r="B655">
        <v>4</v>
      </c>
      <c r="C655">
        <v>1</v>
      </c>
      <c r="D655">
        <v>0.98</v>
      </c>
      <c r="E655">
        <v>2</v>
      </c>
      <c r="F655">
        <v>1</v>
      </c>
      <c r="G655">
        <v>1</v>
      </c>
      <c r="H655" s="40">
        <v>2</v>
      </c>
    </row>
    <row r="656" spans="1:8" x14ac:dyDescent="0.25">
      <c r="A656" s="47">
        <v>2015</v>
      </c>
      <c r="B656">
        <v>1</v>
      </c>
      <c r="C656">
        <v>1</v>
      </c>
      <c r="D656">
        <v>1</v>
      </c>
      <c r="E656">
        <v>1</v>
      </c>
      <c r="F656">
        <v>1</v>
      </c>
      <c r="G656">
        <v>2</v>
      </c>
      <c r="H656" s="40">
        <v>2</v>
      </c>
    </row>
    <row r="657" spans="1:8" x14ac:dyDescent="0.25">
      <c r="A657" s="47">
        <v>2016</v>
      </c>
      <c r="B657">
        <v>0</v>
      </c>
      <c r="D657">
        <v>0.96</v>
      </c>
      <c r="E657">
        <v>1</v>
      </c>
      <c r="F657">
        <v>1</v>
      </c>
      <c r="G657">
        <v>1</v>
      </c>
      <c r="H657" s="40">
        <v>2</v>
      </c>
    </row>
    <row r="658" spans="1:8" x14ac:dyDescent="0.25">
      <c r="A658" s="47">
        <v>2016</v>
      </c>
      <c r="B658">
        <v>4</v>
      </c>
      <c r="C658">
        <v>1</v>
      </c>
      <c r="D658">
        <v>0.72</v>
      </c>
      <c r="E658">
        <v>2</v>
      </c>
      <c r="F658">
        <v>1</v>
      </c>
      <c r="G658">
        <v>1</v>
      </c>
      <c r="H658" s="40">
        <v>2</v>
      </c>
    </row>
    <row r="659" spans="1:8" x14ac:dyDescent="0.25">
      <c r="A659" s="47">
        <v>2015</v>
      </c>
      <c r="B659">
        <v>4</v>
      </c>
      <c r="C659">
        <v>0.98</v>
      </c>
      <c r="D659">
        <v>1</v>
      </c>
      <c r="E659">
        <v>1</v>
      </c>
      <c r="F659">
        <v>9</v>
      </c>
      <c r="G659">
        <v>9</v>
      </c>
      <c r="H659" s="40">
        <v>2</v>
      </c>
    </row>
    <row r="660" spans="1:8" x14ac:dyDescent="0.25">
      <c r="A660" s="47">
        <v>2015</v>
      </c>
      <c r="B660">
        <v>0</v>
      </c>
      <c r="D660">
        <v>0.82</v>
      </c>
      <c r="E660">
        <v>1</v>
      </c>
      <c r="F660">
        <v>1</v>
      </c>
      <c r="G660">
        <v>2</v>
      </c>
      <c r="H660" s="40">
        <v>2</v>
      </c>
    </row>
    <row r="661" spans="1:8" x14ac:dyDescent="0.25">
      <c r="A661" s="47">
        <v>2013</v>
      </c>
      <c r="B661">
        <v>4</v>
      </c>
      <c r="C661">
        <v>1</v>
      </c>
      <c r="D661">
        <v>1</v>
      </c>
      <c r="E661">
        <v>0</v>
      </c>
      <c r="F661">
        <v>12</v>
      </c>
      <c r="G661">
        <v>14</v>
      </c>
      <c r="H661" s="40">
        <v>2</v>
      </c>
    </row>
    <row r="662" spans="1:8" x14ac:dyDescent="0.25">
      <c r="A662" s="47">
        <v>2016</v>
      </c>
      <c r="B662">
        <v>4</v>
      </c>
      <c r="C662">
        <v>1</v>
      </c>
      <c r="D662">
        <v>1</v>
      </c>
      <c r="E662">
        <v>1</v>
      </c>
      <c r="F662">
        <v>1</v>
      </c>
      <c r="G662">
        <v>1</v>
      </c>
      <c r="H662" s="40">
        <v>2</v>
      </c>
    </row>
    <row r="663" spans="1:8" x14ac:dyDescent="0.25">
      <c r="A663" s="47">
        <v>2016</v>
      </c>
      <c r="B663">
        <v>4</v>
      </c>
      <c r="C663">
        <v>1</v>
      </c>
      <c r="D663">
        <v>1</v>
      </c>
      <c r="E663">
        <v>2</v>
      </c>
      <c r="F663">
        <v>11</v>
      </c>
      <c r="G663">
        <v>12</v>
      </c>
      <c r="H663" s="40">
        <v>2</v>
      </c>
    </row>
    <row r="664" spans="1:8" x14ac:dyDescent="0.25">
      <c r="A664" s="47">
        <v>2014</v>
      </c>
      <c r="B664">
        <v>3</v>
      </c>
      <c r="C664">
        <v>1</v>
      </c>
      <c r="D664">
        <v>0.18</v>
      </c>
      <c r="E664">
        <v>1</v>
      </c>
      <c r="F664">
        <v>1</v>
      </c>
      <c r="G664">
        <v>1</v>
      </c>
      <c r="H664" s="40">
        <v>2</v>
      </c>
    </row>
    <row r="665" spans="1:8" x14ac:dyDescent="0.25">
      <c r="A665" s="47">
        <v>2016</v>
      </c>
      <c r="B665">
        <v>0</v>
      </c>
      <c r="E665">
        <v>1</v>
      </c>
      <c r="F665">
        <v>1</v>
      </c>
      <c r="G665">
        <v>1</v>
      </c>
      <c r="H665" s="40">
        <v>2</v>
      </c>
    </row>
    <row r="666" spans="1:8" x14ac:dyDescent="0.25">
      <c r="A666" s="47">
        <v>2016</v>
      </c>
      <c r="B666">
        <v>0</v>
      </c>
      <c r="D666">
        <v>1</v>
      </c>
      <c r="E666">
        <v>1</v>
      </c>
      <c r="F666">
        <v>1</v>
      </c>
      <c r="G666">
        <v>1</v>
      </c>
      <c r="H666" s="40">
        <v>2</v>
      </c>
    </row>
    <row r="667" spans="1:8" x14ac:dyDescent="0.25">
      <c r="A667" s="47">
        <v>2015</v>
      </c>
      <c r="B667">
        <v>4</v>
      </c>
      <c r="C667">
        <v>0.92</v>
      </c>
      <c r="D667">
        <v>1</v>
      </c>
      <c r="E667">
        <v>2</v>
      </c>
      <c r="F667">
        <v>18</v>
      </c>
      <c r="G667">
        <v>18</v>
      </c>
      <c r="H667" s="40">
        <v>1</v>
      </c>
    </row>
    <row r="668" spans="1:8" x14ac:dyDescent="0.25">
      <c r="A668" s="47">
        <v>2015</v>
      </c>
      <c r="B668">
        <v>4</v>
      </c>
      <c r="C668">
        <v>1</v>
      </c>
      <c r="D668">
        <v>1</v>
      </c>
      <c r="E668">
        <v>2</v>
      </c>
      <c r="F668">
        <v>1</v>
      </c>
      <c r="G668">
        <v>1</v>
      </c>
      <c r="H668" s="40">
        <v>2</v>
      </c>
    </row>
    <row r="669" spans="1:8" x14ac:dyDescent="0.25">
      <c r="A669" s="47">
        <v>2016</v>
      </c>
      <c r="B669">
        <v>4</v>
      </c>
      <c r="C669">
        <v>1</v>
      </c>
      <c r="D669">
        <v>1</v>
      </c>
      <c r="E669">
        <v>1</v>
      </c>
      <c r="F669">
        <v>5</v>
      </c>
      <c r="G669">
        <v>6</v>
      </c>
      <c r="H669" s="40">
        <v>2</v>
      </c>
    </row>
    <row r="670" spans="1:8" x14ac:dyDescent="0.25">
      <c r="A670" s="47">
        <v>2016</v>
      </c>
      <c r="B670">
        <v>4</v>
      </c>
      <c r="C670">
        <v>1</v>
      </c>
      <c r="D670">
        <v>1</v>
      </c>
      <c r="E670">
        <v>1</v>
      </c>
      <c r="F670">
        <v>2</v>
      </c>
      <c r="G670">
        <v>3</v>
      </c>
      <c r="H670" s="40">
        <v>2</v>
      </c>
    </row>
    <row r="671" spans="1:8" x14ac:dyDescent="0.25">
      <c r="A671" s="47">
        <v>2016</v>
      </c>
      <c r="B671">
        <v>4</v>
      </c>
      <c r="C671">
        <v>1</v>
      </c>
      <c r="D671">
        <v>0.7</v>
      </c>
      <c r="E671">
        <v>1</v>
      </c>
      <c r="F671">
        <v>1</v>
      </c>
      <c r="G671">
        <v>3</v>
      </c>
      <c r="H671" s="40">
        <v>2</v>
      </c>
    </row>
    <row r="672" spans="1:8" x14ac:dyDescent="0.25">
      <c r="A672" s="47">
        <v>2013</v>
      </c>
      <c r="B672">
        <v>0</v>
      </c>
      <c r="E672">
        <v>1</v>
      </c>
      <c r="F672">
        <v>1</v>
      </c>
      <c r="G672">
        <v>1</v>
      </c>
      <c r="H672" s="40">
        <v>2</v>
      </c>
    </row>
    <row r="673" spans="1:8" x14ac:dyDescent="0.25">
      <c r="A673" s="47">
        <v>2016</v>
      </c>
      <c r="B673">
        <v>3</v>
      </c>
      <c r="C673">
        <v>1</v>
      </c>
      <c r="D673">
        <v>0.56000000000000005</v>
      </c>
      <c r="E673">
        <v>2</v>
      </c>
      <c r="F673">
        <v>1</v>
      </c>
      <c r="G673">
        <v>1</v>
      </c>
      <c r="H673" s="40">
        <v>2</v>
      </c>
    </row>
    <row r="674" spans="1:8" x14ac:dyDescent="0.25">
      <c r="A674" s="47">
        <v>2013</v>
      </c>
      <c r="B674">
        <v>1</v>
      </c>
      <c r="C674">
        <v>1</v>
      </c>
      <c r="D674">
        <v>0.46</v>
      </c>
      <c r="E674">
        <v>1</v>
      </c>
      <c r="F674">
        <v>3</v>
      </c>
      <c r="G674">
        <v>5</v>
      </c>
      <c r="H674" s="40">
        <v>2</v>
      </c>
    </row>
    <row r="675" spans="1:8" x14ac:dyDescent="0.25">
      <c r="A675" s="47">
        <v>2016</v>
      </c>
      <c r="B675">
        <v>4</v>
      </c>
      <c r="C675">
        <v>1</v>
      </c>
      <c r="D675">
        <v>0.99</v>
      </c>
      <c r="E675">
        <v>2</v>
      </c>
      <c r="F675">
        <v>1</v>
      </c>
      <c r="G675">
        <v>1</v>
      </c>
      <c r="H675" s="40">
        <v>2</v>
      </c>
    </row>
    <row r="676" spans="1:8" x14ac:dyDescent="0.25">
      <c r="A676" s="47">
        <v>2015</v>
      </c>
      <c r="B676">
        <v>3</v>
      </c>
      <c r="C676">
        <v>1</v>
      </c>
      <c r="D676">
        <v>0.99</v>
      </c>
      <c r="E676">
        <v>1</v>
      </c>
      <c r="F676">
        <v>1</v>
      </c>
      <c r="G676">
        <v>2</v>
      </c>
      <c r="H676" s="40">
        <v>2</v>
      </c>
    </row>
    <row r="677" spans="1:8" x14ac:dyDescent="0.25">
      <c r="A677" s="47">
        <v>2016</v>
      </c>
      <c r="B677">
        <v>4</v>
      </c>
      <c r="C677">
        <v>1</v>
      </c>
      <c r="D677">
        <v>1</v>
      </c>
      <c r="E677">
        <v>2</v>
      </c>
      <c r="F677">
        <v>2</v>
      </c>
      <c r="G677">
        <v>3</v>
      </c>
      <c r="H677" s="40">
        <v>2</v>
      </c>
    </row>
    <row r="678" spans="1:8" x14ac:dyDescent="0.25">
      <c r="A678" s="47">
        <v>2015</v>
      </c>
      <c r="B678">
        <v>3</v>
      </c>
      <c r="C678">
        <v>1</v>
      </c>
      <c r="D678">
        <v>0.97</v>
      </c>
      <c r="E678">
        <v>1</v>
      </c>
      <c r="F678">
        <v>11</v>
      </c>
      <c r="G678">
        <v>11</v>
      </c>
      <c r="H678" s="40">
        <v>2</v>
      </c>
    </row>
    <row r="679" spans="1:8" x14ac:dyDescent="0.25">
      <c r="A679" s="47">
        <v>2016</v>
      </c>
      <c r="B679">
        <v>4</v>
      </c>
      <c r="C679">
        <v>1</v>
      </c>
      <c r="D679">
        <v>0</v>
      </c>
      <c r="E679">
        <v>1</v>
      </c>
      <c r="F679">
        <v>1</v>
      </c>
      <c r="G679">
        <v>2</v>
      </c>
      <c r="H679" s="40">
        <v>1</v>
      </c>
    </row>
    <row r="680" spans="1:8" x14ac:dyDescent="0.25">
      <c r="A680" s="47">
        <v>2016</v>
      </c>
      <c r="B680">
        <v>3</v>
      </c>
      <c r="C680">
        <v>1</v>
      </c>
      <c r="D680">
        <v>0.8</v>
      </c>
      <c r="E680">
        <v>1</v>
      </c>
      <c r="F680">
        <v>1</v>
      </c>
      <c r="G680">
        <v>3</v>
      </c>
      <c r="H680" s="40">
        <v>2</v>
      </c>
    </row>
    <row r="681" spans="1:8" x14ac:dyDescent="0.25">
      <c r="A681" s="47">
        <v>2016</v>
      </c>
      <c r="B681">
        <v>4</v>
      </c>
      <c r="C681">
        <v>1</v>
      </c>
      <c r="D681">
        <v>1</v>
      </c>
      <c r="E681">
        <v>1</v>
      </c>
      <c r="F681">
        <v>1</v>
      </c>
      <c r="G681">
        <v>1</v>
      </c>
      <c r="H681" s="40">
        <v>2</v>
      </c>
    </row>
    <row r="682" spans="1:8" x14ac:dyDescent="0.25">
      <c r="A682" s="47">
        <v>2014</v>
      </c>
      <c r="B682">
        <v>4</v>
      </c>
      <c r="C682">
        <v>1</v>
      </c>
      <c r="D682">
        <v>1</v>
      </c>
      <c r="E682">
        <v>1</v>
      </c>
      <c r="F682">
        <v>1</v>
      </c>
      <c r="G682">
        <v>1</v>
      </c>
      <c r="H682" s="40">
        <v>2</v>
      </c>
    </row>
    <row r="683" spans="1:8" x14ac:dyDescent="0.25">
      <c r="A683" s="47">
        <v>2012</v>
      </c>
      <c r="B683">
        <v>4</v>
      </c>
      <c r="C683">
        <v>1</v>
      </c>
      <c r="D683">
        <v>1</v>
      </c>
      <c r="E683">
        <v>1</v>
      </c>
      <c r="F683">
        <v>3</v>
      </c>
      <c r="G683">
        <v>3</v>
      </c>
      <c r="H683" s="40">
        <v>2</v>
      </c>
    </row>
    <row r="684" spans="1:8" x14ac:dyDescent="0.25">
      <c r="A684" s="47">
        <v>2016</v>
      </c>
      <c r="B684">
        <v>1</v>
      </c>
      <c r="C684">
        <v>1</v>
      </c>
      <c r="D684">
        <v>0.68</v>
      </c>
      <c r="E684">
        <v>2</v>
      </c>
      <c r="F684">
        <v>2</v>
      </c>
      <c r="G684">
        <v>3</v>
      </c>
      <c r="H684" s="40">
        <v>2</v>
      </c>
    </row>
    <row r="685" spans="1:8" x14ac:dyDescent="0.25">
      <c r="A685" s="47">
        <v>2013</v>
      </c>
      <c r="B685">
        <v>4</v>
      </c>
      <c r="C685">
        <v>1</v>
      </c>
      <c r="D685">
        <v>0.82</v>
      </c>
      <c r="E685">
        <v>0</v>
      </c>
      <c r="F685">
        <v>4</v>
      </c>
      <c r="G685">
        <v>4</v>
      </c>
      <c r="H685" s="40">
        <v>2</v>
      </c>
    </row>
    <row r="686" spans="1:8" x14ac:dyDescent="0.25">
      <c r="A686" s="47">
        <v>2013</v>
      </c>
      <c r="B686">
        <v>3</v>
      </c>
      <c r="C686">
        <v>0.93</v>
      </c>
      <c r="D686">
        <v>0.88</v>
      </c>
      <c r="E686">
        <v>1</v>
      </c>
      <c r="F686">
        <v>1</v>
      </c>
      <c r="G686">
        <v>1</v>
      </c>
      <c r="H686" s="40">
        <v>2</v>
      </c>
    </row>
    <row r="687" spans="1:8" x14ac:dyDescent="0.25">
      <c r="A687" s="47">
        <v>2011</v>
      </c>
      <c r="B687">
        <v>4</v>
      </c>
      <c r="C687">
        <v>1</v>
      </c>
      <c r="D687">
        <v>1</v>
      </c>
      <c r="E687">
        <v>2</v>
      </c>
      <c r="F687">
        <v>24</v>
      </c>
      <c r="G687">
        <v>25</v>
      </c>
      <c r="H687" s="40">
        <v>2</v>
      </c>
    </row>
    <row r="688" spans="1:8" x14ac:dyDescent="0.25">
      <c r="A688" s="47">
        <v>2016</v>
      </c>
      <c r="B688">
        <v>4</v>
      </c>
      <c r="C688">
        <v>1</v>
      </c>
      <c r="D688">
        <v>1</v>
      </c>
      <c r="E688">
        <v>2</v>
      </c>
      <c r="F688">
        <v>7</v>
      </c>
      <c r="G688">
        <v>7</v>
      </c>
      <c r="H688" s="40">
        <v>2</v>
      </c>
    </row>
    <row r="689" spans="1:8" x14ac:dyDescent="0.25">
      <c r="A689" s="47">
        <v>2016</v>
      </c>
      <c r="B689">
        <v>4</v>
      </c>
      <c r="C689">
        <v>1</v>
      </c>
      <c r="D689">
        <v>0.99</v>
      </c>
      <c r="E689">
        <v>2</v>
      </c>
      <c r="F689">
        <v>4</v>
      </c>
      <c r="G689">
        <v>4</v>
      </c>
      <c r="H689" s="40">
        <v>2</v>
      </c>
    </row>
    <row r="690" spans="1:8" x14ac:dyDescent="0.25">
      <c r="A690" s="47">
        <v>2016</v>
      </c>
      <c r="B690">
        <v>4</v>
      </c>
      <c r="C690">
        <v>1</v>
      </c>
      <c r="D690">
        <v>0.97</v>
      </c>
      <c r="E690">
        <v>1</v>
      </c>
      <c r="F690">
        <v>1</v>
      </c>
      <c r="G690">
        <v>2</v>
      </c>
      <c r="H690" s="40">
        <v>2</v>
      </c>
    </row>
    <row r="691" spans="1:8" x14ac:dyDescent="0.25">
      <c r="A691" s="47">
        <v>2015</v>
      </c>
      <c r="B691">
        <v>4</v>
      </c>
      <c r="C691">
        <v>1</v>
      </c>
      <c r="D691">
        <v>1</v>
      </c>
      <c r="E691">
        <v>2</v>
      </c>
      <c r="F691">
        <v>6</v>
      </c>
      <c r="G691">
        <v>6</v>
      </c>
      <c r="H691" s="40">
        <v>2</v>
      </c>
    </row>
    <row r="692" spans="1:8" x14ac:dyDescent="0.25">
      <c r="A692" s="47">
        <v>2016</v>
      </c>
      <c r="B692">
        <v>4</v>
      </c>
      <c r="C692">
        <v>1</v>
      </c>
      <c r="D692">
        <v>0.99</v>
      </c>
      <c r="E692">
        <v>1</v>
      </c>
      <c r="F692">
        <v>2</v>
      </c>
      <c r="G692">
        <v>2</v>
      </c>
      <c r="H692" s="40">
        <v>2</v>
      </c>
    </row>
    <row r="693" spans="1:8" x14ac:dyDescent="0.25">
      <c r="A693" s="47">
        <v>2016</v>
      </c>
      <c r="B693">
        <v>4</v>
      </c>
      <c r="C693">
        <v>1</v>
      </c>
      <c r="D693">
        <v>0.97</v>
      </c>
      <c r="E693">
        <v>2</v>
      </c>
      <c r="F693">
        <v>1</v>
      </c>
      <c r="G693">
        <v>1</v>
      </c>
      <c r="H693" s="40">
        <v>2</v>
      </c>
    </row>
    <row r="694" spans="1:8" x14ac:dyDescent="0.25">
      <c r="A694" s="47">
        <v>2016</v>
      </c>
      <c r="B694">
        <v>4</v>
      </c>
      <c r="C694">
        <v>1</v>
      </c>
      <c r="D694">
        <v>1</v>
      </c>
      <c r="E694">
        <v>2</v>
      </c>
      <c r="F694">
        <v>1</v>
      </c>
      <c r="G694">
        <v>1</v>
      </c>
      <c r="H694" s="40">
        <v>2</v>
      </c>
    </row>
    <row r="695" spans="1:8" x14ac:dyDescent="0.25">
      <c r="A695" s="47">
        <v>2016</v>
      </c>
      <c r="B695">
        <v>4</v>
      </c>
      <c r="C695">
        <v>1</v>
      </c>
      <c r="D695">
        <v>0.96</v>
      </c>
      <c r="E695">
        <v>2</v>
      </c>
      <c r="F695">
        <v>2</v>
      </c>
      <c r="G695">
        <v>2</v>
      </c>
      <c r="H695" s="40">
        <v>2</v>
      </c>
    </row>
    <row r="696" spans="1:8" x14ac:dyDescent="0.25">
      <c r="A696" s="47">
        <v>2016</v>
      </c>
      <c r="B696">
        <v>4</v>
      </c>
      <c r="C696">
        <v>1</v>
      </c>
      <c r="D696">
        <v>1</v>
      </c>
      <c r="E696">
        <v>2</v>
      </c>
      <c r="F696">
        <v>1</v>
      </c>
      <c r="G696">
        <v>1</v>
      </c>
      <c r="H696" s="40">
        <v>2</v>
      </c>
    </row>
    <row r="697" spans="1:8" x14ac:dyDescent="0.25">
      <c r="A697" s="47">
        <v>2016</v>
      </c>
      <c r="B697">
        <v>4</v>
      </c>
      <c r="C697">
        <v>0.83</v>
      </c>
      <c r="D697">
        <v>1</v>
      </c>
      <c r="E697">
        <v>1</v>
      </c>
      <c r="F697">
        <v>9</v>
      </c>
      <c r="G697">
        <v>20</v>
      </c>
      <c r="H697" s="40">
        <v>2</v>
      </c>
    </row>
    <row r="698" spans="1:8" x14ac:dyDescent="0.25">
      <c r="A698" s="47">
        <v>2014</v>
      </c>
      <c r="B698">
        <v>4</v>
      </c>
      <c r="C698">
        <v>1</v>
      </c>
      <c r="D698">
        <v>0.99</v>
      </c>
      <c r="E698">
        <v>0</v>
      </c>
      <c r="F698">
        <v>3</v>
      </c>
      <c r="G698">
        <v>3</v>
      </c>
      <c r="H698" s="40">
        <v>2</v>
      </c>
    </row>
    <row r="699" spans="1:8" x14ac:dyDescent="0.25">
      <c r="A699" s="47">
        <v>2016</v>
      </c>
      <c r="B699">
        <v>1</v>
      </c>
      <c r="C699">
        <v>0.5</v>
      </c>
      <c r="D699">
        <v>0.98</v>
      </c>
      <c r="E699">
        <v>1</v>
      </c>
      <c r="F699">
        <v>2</v>
      </c>
      <c r="G699">
        <v>2</v>
      </c>
      <c r="H699" s="40">
        <v>2</v>
      </c>
    </row>
    <row r="700" spans="1:8" x14ac:dyDescent="0.25">
      <c r="A700" s="47">
        <v>2015</v>
      </c>
      <c r="B700">
        <v>0</v>
      </c>
      <c r="E700">
        <v>1</v>
      </c>
      <c r="F700">
        <v>3</v>
      </c>
      <c r="G700">
        <v>5</v>
      </c>
      <c r="H700" s="40">
        <v>2</v>
      </c>
    </row>
    <row r="701" spans="1:8" x14ac:dyDescent="0.25">
      <c r="A701" s="47">
        <v>2013</v>
      </c>
      <c r="B701">
        <v>4</v>
      </c>
      <c r="C701">
        <v>1</v>
      </c>
      <c r="D701">
        <v>0.97</v>
      </c>
      <c r="E701">
        <v>2</v>
      </c>
      <c r="F701">
        <v>4</v>
      </c>
      <c r="G701">
        <v>4</v>
      </c>
      <c r="H701" s="40">
        <v>2</v>
      </c>
    </row>
    <row r="702" spans="1:8" x14ac:dyDescent="0.25">
      <c r="A702" s="47">
        <v>2016</v>
      </c>
      <c r="B702">
        <v>4</v>
      </c>
      <c r="C702">
        <v>1</v>
      </c>
      <c r="D702">
        <v>1</v>
      </c>
      <c r="E702">
        <v>2</v>
      </c>
      <c r="F702">
        <v>10</v>
      </c>
      <c r="G702">
        <v>16</v>
      </c>
      <c r="H702" s="40">
        <v>2</v>
      </c>
    </row>
    <row r="703" spans="1:8" x14ac:dyDescent="0.25">
      <c r="A703" s="47">
        <v>2016</v>
      </c>
      <c r="B703">
        <v>3</v>
      </c>
      <c r="C703">
        <v>1</v>
      </c>
      <c r="D703">
        <v>0.96</v>
      </c>
      <c r="E703">
        <v>2</v>
      </c>
      <c r="F703">
        <v>1</v>
      </c>
      <c r="G703">
        <v>2</v>
      </c>
      <c r="H703" s="40">
        <v>2</v>
      </c>
    </row>
    <row r="704" spans="1:8" x14ac:dyDescent="0.25">
      <c r="A704" s="47">
        <v>2016</v>
      </c>
      <c r="B704">
        <v>4</v>
      </c>
      <c r="C704">
        <v>1</v>
      </c>
      <c r="D704">
        <v>1</v>
      </c>
      <c r="E704">
        <v>1</v>
      </c>
      <c r="F704">
        <v>2</v>
      </c>
      <c r="G704">
        <v>3</v>
      </c>
      <c r="H704" s="40">
        <v>2</v>
      </c>
    </row>
    <row r="705" spans="1:8" x14ac:dyDescent="0.25">
      <c r="A705" s="47">
        <v>2016</v>
      </c>
      <c r="B705">
        <v>4</v>
      </c>
      <c r="C705">
        <v>1</v>
      </c>
      <c r="D705">
        <v>0.8</v>
      </c>
      <c r="E705">
        <v>2</v>
      </c>
      <c r="F705">
        <v>1</v>
      </c>
      <c r="G705">
        <v>1</v>
      </c>
      <c r="H705" s="40">
        <v>2</v>
      </c>
    </row>
    <row r="706" spans="1:8" x14ac:dyDescent="0.25">
      <c r="A706" s="47">
        <v>2014</v>
      </c>
      <c r="B706">
        <v>0</v>
      </c>
      <c r="E706">
        <v>1</v>
      </c>
      <c r="F706">
        <v>1</v>
      </c>
      <c r="G706">
        <v>2</v>
      </c>
      <c r="H706" s="40">
        <v>2</v>
      </c>
    </row>
    <row r="707" spans="1:8" x14ac:dyDescent="0.25">
      <c r="A707" s="47">
        <v>2013</v>
      </c>
      <c r="B707">
        <v>4</v>
      </c>
      <c r="C707">
        <v>1</v>
      </c>
      <c r="D707">
        <v>0.83</v>
      </c>
      <c r="E707">
        <v>1</v>
      </c>
      <c r="F707">
        <v>1</v>
      </c>
      <c r="G707">
        <v>1</v>
      </c>
      <c r="H707" s="40">
        <v>2</v>
      </c>
    </row>
    <row r="708" spans="1:8" x14ac:dyDescent="0.25">
      <c r="A708" s="47">
        <v>2016</v>
      </c>
      <c r="B708">
        <v>4</v>
      </c>
      <c r="C708">
        <v>1</v>
      </c>
      <c r="D708">
        <v>0.96</v>
      </c>
      <c r="E708">
        <v>2</v>
      </c>
      <c r="F708">
        <v>7</v>
      </c>
      <c r="G708">
        <v>17</v>
      </c>
      <c r="H708" s="40">
        <v>2</v>
      </c>
    </row>
    <row r="709" spans="1:8" x14ac:dyDescent="0.25">
      <c r="A709" s="47">
        <v>2016</v>
      </c>
      <c r="B709">
        <v>3</v>
      </c>
      <c r="C709">
        <v>1</v>
      </c>
      <c r="D709">
        <v>0.95</v>
      </c>
      <c r="E709">
        <v>1</v>
      </c>
      <c r="F709">
        <v>3</v>
      </c>
      <c r="G709">
        <v>3</v>
      </c>
      <c r="H709" s="40">
        <v>2</v>
      </c>
    </row>
    <row r="710" spans="1:8" x14ac:dyDescent="0.25">
      <c r="A710" s="47">
        <v>2014</v>
      </c>
      <c r="B710">
        <v>4</v>
      </c>
      <c r="C710">
        <v>1</v>
      </c>
      <c r="D710">
        <v>1</v>
      </c>
      <c r="E710">
        <v>2</v>
      </c>
      <c r="F710">
        <v>7</v>
      </c>
      <c r="G710">
        <v>8</v>
      </c>
      <c r="H710" s="40">
        <v>2</v>
      </c>
    </row>
    <row r="711" spans="1:8" x14ac:dyDescent="0.25">
      <c r="A711" s="47">
        <v>2011</v>
      </c>
      <c r="B711">
        <v>4</v>
      </c>
      <c r="C711">
        <v>1</v>
      </c>
      <c r="D711">
        <v>1</v>
      </c>
      <c r="E711">
        <v>2</v>
      </c>
      <c r="F711">
        <v>2</v>
      </c>
      <c r="G711">
        <v>2</v>
      </c>
      <c r="H711" s="40">
        <v>2</v>
      </c>
    </row>
    <row r="712" spans="1:8" x14ac:dyDescent="0.25">
      <c r="A712" s="47">
        <v>2016</v>
      </c>
      <c r="B712">
        <v>4</v>
      </c>
      <c r="C712">
        <v>1</v>
      </c>
      <c r="D712">
        <v>1</v>
      </c>
      <c r="E712">
        <v>2</v>
      </c>
      <c r="F712">
        <v>2</v>
      </c>
      <c r="G712">
        <v>2</v>
      </c>
      <c r="H712" s="40">
        <v>2</v>
      </c>
    </row>
    <row r="713" spans="1:8" x14ac:dyDescent="0.25">
      <c r="A713" s="47">
        <v>2015</v>
      </c>
      <c r="B713">
        <v>4</v>
      </c>
      <c r="C713">
        <v>1</v>
      </c>
      <c r="D713">
        <v>1</v>
      </c>
      <c r="E713">
        <v>2</v>
      </c>
      <c r="F713">
        <v>3</v>
      </c>
      <c r="G713">
        <v>3</v>
      </c>
      <c r="H713" s="40">
        <v>2</v>
      </c>
    </row>
    <row r="714" spans="1:8" x14ac:dyDescent="0.25">
      <c r="A714" s="47">
        <v>2016</v>
      </c>
      <c r="B714">
        <v>3</v>
      </c>
      <c r="C714">
        <v>0.78</v>
      </c>
      <c r="D714">
        <v>0.04</v>
      </c>
      <c r="E714">
        <v>1</v>
      </c>
      <c r="F714">
        <v>7</v>
      </c>
      <c r="G714">
        <v>10</v>
      </c>
      <c r="H714" s="40">
        <v>2</v>
      </c>
    </row>
    <row r="715" spans="1:8" x14ac:dyDescent="0.25">
      <c r="A715" s="47">
        <v>2013</v>
      </c>
      <c r="B715">
        <v>3</v>
      </c>
      <c r="C715">
        <v>1</v>
      </c>
      <c r="D715">
        <v>0.65</v>
      </c>
      <c r="E715">
        <v>1</v>
      </c>
      <c r="F715">
        <v>7</v>
      </c>
      <c r="G715">
        <v>8</v>
      </c>
      <c r="H715" s="40">
        <v>2</v>
      </c>
    </row>
    <row r="716" spans="1:8" x14ac:dyDescent="0.25">
      <c r="A716" s="47">
        <v>2015</v>
      </c>
      <c r="B716">
        <v>3</v>
      </c>
      <c r="C716">
        <v>1</v>
      </c>
      <c r="D716">
        <v>0.75</v>
      </c>
      <c r="E716">
        <v>1</v>
      </c>
      <c r="F716">
        <v>1</v>
      </c>
      <c r="G716">
        <v>1</v>
      </c>
      <c r="H716" s="40">
        <v>2</v>
      </c>
    </row>
    <row r="717" spans="1:8" x14ac:dyDescent="0.25">
      <c r="A717" s="47">
        <v>2013</v>
      </c>
      <c r="B717">
        <v>4</v>
      </c>
      <c r="C717">
        <v>1</v>
      </c>
      <c r="D717">
        <v>0.96</v>
      </c>
      <c r="E717">
        <v>2</v>
      </c>
      <c r="F717">
        <v>4</v>
      </c>
      <c r="G717">
        <v>8</v>
      </c>
      <c r="H717" s="40">
        <v>2</v>
      </c>
    </row>
    <row r="718" spans="1:8" x14ac:dyDescent="0.25">
      <c r="A718" s="47">
        <v>2016</v>
      </c>
      <c r="B718">
        <v>4</v>
      </c>
      <c r="C718">
        <v>1</v>
      </c>
      <c r="D718">
        <v>0.79</v>
      </c>
      <c r="E718">
        <v>2</v>
      </c>
      <c r="F718">
        <v>1</v>
      </c>
      <c r="G718">
        <v>2</v>
      </c>
      <c r="H718" s="40">
        <v>2</v>
      </c>
    </row>
    <row r="719" spans="1:8" x14ac:dyDescent="0.25">
      <c r="A719" s="47">
        <v>2016</v>
      </c>
      <c r="B719">
        <v>3</v>
      </c>
      <c r="C719">
        <v>1</v>
      </c>
      <c r="D719">
        <v>0.18</v>
      </c>
      <c r="E719">
        <v>1</v>
      </c>
      <c r="F719">
        <v>4</v>
      </c>
      <c r="G719">
        <v>20</v>
      </c>
      <c r="H719" s="40">
        <v>2</v>
      </c>
    </row>
    <row r="720" spans="1:8" x14ac:dyDescent="0.25">
      <c r="A720" s="47">
        <v>2016</v>
      </c>
      <c r="B720">
        <v>3</v>
      </c>
      <c r="C720">
        <v>1</v>
      </c>
      <c r="D720">
        <v>0.94</v>
      </c>
      <c r="E720">
        <v>2</v>
      </c>
      <c r="F720">
        <v>2</v>
      </c>
      <c r="G720">
        <v>2</v>
      </c>
      <c r="H720" s="40">
        <v>2</v>
      </c>
    </row>
    <row r="721" spans="1:8" x14ac:dyDescent="0.25">
      <c r="A721" s="47">
        <v>2014</v>
      </c>
      <c r="B721">
        <v>4</v>
      </c>
      <c r="C721">
        <v>1</v>
      </c>
      <c r="D721">
        <v>1</v>
      </c>
      <c r="E721">
        <v>2</v>
      </c>
      <c r="F721">
        <v>1</v>
      </c>
      <c r="G721">
        <v>1</v>
      </c>
      <c r="H721" s="40">
        <v>2</v>
      </c>
    </row>
    <row r="722" spans="1:8" x14ac:dyDescent="0.25">
      <c r="A722" s="47">
        <v>2016</v>
      </c>
      <c r="B722">
        <v>4</v>
      </c>
      <c r="C722">
        <v>1</v>
      </c>
      <c r="D722">
        <v>1</v>
      </c>
      <c r="E722">
        <v>2</v>
      </c>
      <c r="F722">
        <v>1</v>
      </c>
      <c r="G722">
        <v>1</v>
      </c>
      <c r="H722" s="40">
        <v>2</v>
      </c>
    </row>
    <row r="723" spans="1:8" x14ac:dyDescent="0.25">
      <c r="A723" s="47">
        <v>2016</v>
      </c>
      <c r="B723">
        <v>4</v>
      </c>
      <c r="C723">
        <v>1</v>
      </c>
      <c r="D723">
        <v>0.57999999999999996</v>
      </c>
      <c r="E723">
        <v>1</v>
      </c>
      <c r="F723">
        <v>4</v>
      </c>
      <c r="G723">
        <v>5</v>
      </c>
      <c r="H723" s="40">
        <v>2</v>
      </c>
    </row>
    <row r="724" spans="1:8" x14ac:dyDescent="0.25">
      <c r="A724" s="47">
        <v>2016</v>
      </c>
      <c r="B724">
        <v>4</v>
      </c>
      <c r="C724">
        <v>0.9</v>
      </c>
      <c r="D724">
        <v>1</v>
      </c>
      <c r="E724">
        <v>2</v>
      </c>
      <c r="F724">
        <v>4</v>
      </c>
      <c r="G724">
        <v>21</v>
      </c>
      <c r="H724" s="40">
        <v>2</v>
      </c>
    </row>
    <row r="725" spans="1:8" x14ac:dyDescent="0.25">
      <c r="A725" s="47">
        <v>2016</v>
      </c>
      <c r="B725">
        <v>0</v>
      </c>
      <c r="E725">
        <v>1</v>
      </c>
      <c r="F725">
        <v>1</v>
      </c>
      <c r="G725">
        <v>1</v>
      </c>
      <c r="H725" s="40">
        <v>2</v>
      </c>
    </row>
    <row r="726" spans="1:8" x14ac:dyDescent="0.25">
      <c r="A726" s="47">
        <v>2016</v>
      </c>
      <c r="B726">
        <v>3</v>
      </c>
      <c r="C726">
        <v>1</v>
      </c>
      <c r="D726">
        <v>0.75</v>
      </c>
      <c r="E726">
        <v>2</v>
      </c>
      <c r="F726">
        <v>1</v>
      </c>
      <c r="G726">
        <v>2</v>
      </c>
      <c r="H726" s="40">
        <v>2</v>
      </c>
    </row>
    <row r="727" spans="1:8" x14ac:dyDescent="0.25">
      <c r="A727" s="47">
        <v>2016</v>
      </c>
      <c r="B727">
        <v>1</v>
      </c>
      <c r="C727">
        <v>0.5</v>
      </c>
      <c r="D727">
        <v>0</v>
      </c>
      <c r="E727">
        <v>1</v>
      </c>
      <c r="F727">
        <v>1</v>
      </c>
      <c r="G727">
        <v>1</v>
      </c>
      <c r="H727" s="40">
        <v>2</v>
      </c>
    </row>
    <row r="728" spans="1:8" x14ac:dyDescent="0.25">
      <c r="A728" s="47">
        <v>2016</v>
      </c>
      <c r="B728">
        <v>4</v>
      </c>
      <c r="C728">
        <v>1</v>
      </c>
      <c r="D728">
        <v>0.99</v>
      </c>
      <c r="E728">
        <v>2</v>
      </c>
      <c r="F728">
        <v>1</v>
      </c>
      <c r="G728">
        <v>3</v>
      </c>
      <c r="H728" s="40">
        <v>2</v>
      </c>
    </row>
    <row r="729" spans="1:8" x14ac:dyDescent="0.25">
      <c r="A729" s="47">
        <v>2016</v>
      </c>
      <c r="B729">
        <v>1</v>
      </c>
      <c r="C729">
        <v>1</v>
      </c>
      <c r="D729">
        <v>0.85</v>
      </c>
      <c r="E729">
        <v>2</v>
      </c>
      <c r="F729">
        <v>1</v>
      </c>
      <c r="G729">
        <v>1</v>
      </c>
      <c r="H729" s="40">
        <v>2</v>
      </c>
    </row>
    <row r="730" spans="1:8" x14ac:dyDescent="0.25">
      <c r="A730" s="47">
        <v>2016</v>
      </c>
      <c r="B730">
        <v>4</v>
      </c>
      <c r="C730">
        <v>1</v>
      </c>
      <c r="D730">
        <v>1</v>
      </c>
      <c r="E730">
        <v>2</v>
      </c>
      <c r="F730">
        <v>2</v>
      </c>
      <c r="G730">
        <v>4</v>
      </c>
      <c r="H730" s="40">
        <v>2</v>
      </c>
    </row>
    <row r="731" spans="1:8" x14ac:dyDescent="0.25">
      <c r="A731" s="47">
        <v>2016</v>
      </c>
      <c r="B731">
        <v>0</v>
      </c>
      <c r="D731">
        <v>1</v>
      </c>
      <c r="E731">
        <v>1</v>
      </c>
      <c r="F731">
        <v>1</v>
      </c>
      <c r="G731">
        <v>1</v>
      </c>
      <c r="H731" s="40">
        <v>2</v>
      </c>
    </row>
    <row r="732" spans="1:8" x14ac:dyDescent="0.25">
      <c r="A732" s="47">
        <v>2012</v>
      </c>
      <c r="B732">
        <v>3</v>
      </c>
      <c r="C732">
        <v>1</v>
      </c>
      <c r="D732">
        <v>0.8</v>
      </c>
      <c r="E732">
        <v>2</v>
      </c>
      <c r="F732">
        <v>4</v>
      </c>
      <c r="G732">
        <v>5</v>
      </c>
      <c r="H732" s="40">
        <v>2</v>
      </c>
    </row>
    <row r="733" spans="1:8" x14ac:dyDescent="0.25">
      <c r="A733" s="47">
        <v>2016</v>
      </c>
      <c r="B733">
        <v>4</v>
      </c>
      <c r="C733">
        <v>1</v>
      </c>
      <c r="D733">
        <v>0.99</v>
      </c>
      <c r="E733">
        <v>1</v>
      </c>
      <c r="F733">
        <v>16</v>
      </c>
      <c r="G733">
        <v>16</v>
      </c>
      <c r="H733" s="40">
        <v>2</v>
      </c>
    </row>
    <row r="734" spans="1:8" x14ac:dyDescent="0.25">
      <c r="A734" s="47">
        <v>2016</v>
      </c>
      <c r="B734">
        <v>0</v>
      </c>
      <c r="D734">
        <v>0</v>
      </c>
      <c r="E734">
        <v>1</v>
      </c>
      <c r="F734">
        <v>1</v>
      </c>
      <c r="G734">
        <v>1</v>
      </c>
      <c r="H734" s="40">
        <v>1</v>
      </c>
    </row>
    <row r="735" spans="1:8" x14ac:dyDescent="0.25">
      <c r="A735" s="47">
        <v>2016</v>
      </c>
      <c r="B735">
        <v>4</v>
      </c>
      <c r="C735">
        <v>1</v>
      </c>
      <c r="D735">
        <v>0.82</v>
      </c>
      <c r="E735">
        <v>2</v>
      </c>
      <c r="F735">
        <v>3</v>
      </c>
      <c r="G735">
        <v>4</v>
      </c>
      <c r="H735" s="40">
        <v>2</v>
      </c>
    </row>
    <row r="736" spans="1:8" x14ac:dyDescent="0.25">
      <c r="A736" s="47">
        <v>2015</v>
      </c>
      <c r="B736">
        <v>4</v>
      </c>
      <c r="C736">
        <v>0.92</v>
      </c>
      <c r="D736">
        <v>0.91</v>
      </c>
      <c r="E736">
        <v>1</v>
      </c>
      <c r="F736">
        <v>8</v>
      </c>
      <c r="G736">
        <v>8</v>
      </c>
      <c r="H736" s="40">
        <v>2</v>
      </c>
    </row>
    <row r="737" spans="1:8" x14ac:dyDescent="0.25">
      <c r="A737" s="47">
        <v>2016</v>
      </c>
      <c r="B737">
        <v>3</v>
      </c>
      <c r="C737">
        <v>1</v>
      </c>
      <c r="D737">
        <v>0.7</v>
      </c>
      <c r="E737">
        <v>2</v>
      </c>
      <c r="F737">
        <v>1</v>
      </c>
      <c r="G737">
        <v>1</v>
      </c>
      <c r="H737" s="40">
        <v>2</v>
      </c>
    </row>
    <row r="738" spans="1:8" x14ac:dyDescent="0.25">
      <c r="A738" s="47">
        <v>2011</v>
      </c>
      <c r="B738">
        <v>4</v>
      </c>
      <c r="C738">
        <v>1</v>
      </c>
      <c r="E738">
        <v>1</v>
      </c>
      <c r="F738">
        <v>2</v>
      </c>
      <c r="G738">
        <v>2</v>
      </c>
      <c r="H738" s="40">
        <v>2</v>
      </c>
    </row>
    <row r="739" spans="1:8" x14ac:dyDescent="0.25">
      <c r="A739" s="47">
        <v>2016</v>
      </c>
      <c r="B739">
        <v>4</v>
      </c>
      <c r="C739">
        <v>1</v>
      </c>
      <c r="D739">
        <v>0.97</v>
      </c>
      <c r="E739">
        <v>1</v>
      </c>
      <c r="F739">
        <v>1</v>
      </c>
      <c r="G739">
        <v>1</v>
      </c>
      <c r="H739" s="40">
        <v>2</v>
      </c>
    </row>
    <row r="740" spans="1:8" x14ac:dyDescent="0.25">
      <c r="A740" s="47">
        <v>2015</v>
      </c>
      <c r="B740">
        <v>4</v>
      </c>
      <c r="C740">
        <v>1</v>
      </c>
      <c r="D740">
        <v>1</v>
      </c>
      <c r="E740">
        <v>1</v>
      </c>
      <c r="F740">
        <v>1</v>
      </c>
      <c r="G740">
        <v>2</v>
      </c>
      <c r="H740" s="40">
        <v>2</v>
      </c>
    </row>
    <row r="741" spans="1:8" x14ac:dyDescent="0.25">
      <c r="A741" s="47">
        <v>2016</v>
      </c>
      <c r="B741">
        <v>4</v>
      </c>
      <c r="C741">
        <v>1</v>
      </c>
      <c r="D741">
        <v>1</v>
      </c>
      <c r="E741">
        <v>1</v>
      </c>
      <c r="F741">
        <v>105</v>
      </c>
      <c r="G741">
        <v>164</v>
      </c>
      <c r="H741" s="40">
        <v>1</v>
      </c>
    </row>
    <row r="742" spans="1:8" x14ac:dyDescent="0.25">
      <c r="A742" s="47">
        <v>2016</v>
      </c>
      <c r="B742">
        <v>4</v>
      </c>
      <c r="C742">
        <v>1</v>
      </c>
      <c r="D742">
        <v>1</v>
      </c>
      <c r="E742">
        <v>2</v>
      </c>
      <c r="F742">
        <v>3</v>
      </c>
      <c r="G742">
        <v>3</v>
      </c>
      <c r="H742" s="40">
        <v>2</v>
      </c>
    </row>
    <row r="743" spans="1:8" x14ac:dyDescent="0.25">
      <c r="A743" s="47">
        <v>2014</v>
      </c>
      <c r="B743">
        <v>4</v>
      </c>
      <c r="C743">
        <v>1</v>
      </c>
      <c r="D743">
        <v>0.82</v>
      </c>
      <c r="E743">
        <v>2</v>
      </c>
      <c r="F743">
        <v>2</v>
      </c>
      <c r="G743">
        <v>2</v>
      </c>
      <c r="H743" s="40">
        <v>2</v>
      </c>
    </row>
    <row r="744" spans="1:8" x14ac:dyDescent="0.25">
      <c r="A744" s="47">
        <v>2016</v>
      </c>
      <c r="B744">
        <v>0</v>
      </c>
      <c r="D744">
        <v>0</v>
      </c>
      <c r="E744">
        <v>1</v>
      </c>
      <c r="F744">
        <v>1</v>
      </c>
      <c r="G744">
        <v>1</v>
      </c>
      <c r="H744" s="40">
        <v>2</v>
      </c>
    </row>
    <row r="745" spans="1:8" x14ac:dyDescent="0.25">
      <c r="A745" s="47">
        <v>2014</v>
      </c>
      <c r="B745">
        <v>4</v>
      </c>
      <c r="C745">
        <v>1</v>
      </c>
      <c r="D745">
        <v>0.98</v>
      </c>
      <c r="E745">
        <v>2</v>
      </c>
      <c r="F745">
        <v>3</v>
      </c>
      <c r="G745">
        <v>3</v>
      </c>
      <c r="H745" s="40">
        <v>2</v>
      </c>
    </row>
    <row r="746" spans="1:8" x14ac:dyDescent="0.25">
      <c r="A746" s="47">
        <v>2014</v>
      </c>
      <c r="B746">
        <v>4</v>
      </c>
      <c r="C746">
        <v>0.9</v>
      </c>
      <c r="D746">
        <v>0.31</v>
      </c>
      <c r="E746">
        <v>1</v>
      </c>
      <c r="F746">
        <v>1</v>
      </c>
      <c r="G746">
        <v>2</v>
      </c>
      <c r="H746" s="40">
        <v>2</v>
      </c>
    </row>
    <row r="747" spans="1:8" x14ac:dyDescent="0.25">
      <c r="A747" s="47">
        <v>2015</v>
      </c>
      <c r="B747">
        <v>4</v>
      </c>
      <c r="C747">
        <v>1</v>
      </c>
      <c r="D747">
        <v>1</v>
      </c>
      <c r="E747">
        <v>2</v>
      </c>
      <c r="F747">
        <v>1</v>
      </c>
      <c r="G747">
        <v>1</v>
      </c>
      <c r="H747" s="40">
        <v>2</v>
      </c>
    </row>
    <row r="748" spans="1:8" x14ac:dyDescent="0.25">
      <c r="A748" s="47">
        <v>2015</v>
      </c>
      <c r="B748">
        <v>4</v>
      </c>
      <c r="C748">
        <v>1</v>
      </c>
      <c r="D748">
        <v>1</v>
      </c>
      <c r="E748">
        <v>2</v>
      </c>
      <c r="F748">
        <v>6</v>
      </c>
      <c r="G748">
        <v>6</v>
      </c>
      <c r="H748" s="40">
        <v>2</v>
      </c>
    </row>
    <row r="749" spans="1:8" x14ac:dyDescent="0.25">
      <c r="A749" s="47">
        <v>2015</v>
      </c>
      <c r="B749">
        <v>4</v>
      </c>
      <c r="C749">
        <v>1</v>
      </c>
      <c r="D749">
        <v>1</v>
      </c>
      <c r="E749">
        <v>0</v>
      </c>
      <c r="F749">
        <v>27</v>
      </c>
      <c r="G749">
        <v>29</v>
      </c>
      <c r="H749" s="40">
        <v>2</v>
      </c>
    </row>
    <row r="750" spans="1:8" x14ac:dyDescent="0.25">
      <c r="A750" s="47">
        <v>2016</v>
      </c>
      <c r="B750">
        <v>4</v>
      </c>
      <c r="C750">
        <v>1</v>
      </c>
      <c r="D750">
        <v>0.96</v>
      </c>
      <c r="E750">
        <v>2</v>
      </c>
      <c r="F750">
        <v>1</v>
      </c>
      <c r="G750">
        <v>1</v>
      </c>
      <c r="H750" s="40">
        <v>2</v>
      </c>
    </row>
    <row r="751" spans="1:8" x14ac:dyDescent="0.25">
      <c r="A751" s="47">
        <v>2016</v>
      </c>
      <c r="B751">
        <v>3</v>
      </c>
      <c r="C751">
        <v>1</v>
      </c>
      <c r="D751">
        <v>1</v>
      </c>
      <c r="E751">
        <v>1</v>
      </c>
      <c r="F751">
        <v>2</v>
      </c>
      <c r="G751">
        <v>6</v>
      </c>
      <c r="H751" s="40">
        <v>2</v>
      </c>
    </row>
    <row r="752" spans="1:8" x14ac:dyDescent="0.25">
      <c r="A752" s="47">
        <v>2015</v>
      </c>
      <c r="B752">
        <v>4</v>
      </c>
      <c r="C752">
        <v>1</v>
      </c>
      <c r="D752">
        <v>0.86</v>
      </c>
      <c r="E752">
        <v>1</v>
      </c>
      <c r="F752">
        <v>1</v>
      </c>
      <c r="G752">
        <v>5</v>
      </c>
      <c r="H752" s="40">
        <v>2</v>
      </c>
    </row>
    <row r="753" spans="1:8" x14ac:dyDescent="0.25">
      <c r="A753" s="47">
        <v>2012</v>
      </c>
      <c r="B753">
        <v>1</v>
      </c>
      <c r="C753">
        <v>0.6</v>
      </c>
      <c r="D753">
        <v>0.14000000000000001</v>
      </c>
      <c r="E753">
        <v>1</v>
      </c>
      <c r="F753">
        <v>2</v>
      </c>
      <c r="G753">
        <v>2</v>
      </c>
      <c r="H753" s="40">
        <v>2</v>
      </c>
    </row>
    <row r="754" spans="1:8" x14ac:dyDescent="0.25">
      <c r="A754" s="47">
        <v>2014</v>
      </c>
      <c r="B754">
        <v>3</v>
      </c>
      <c r="C754">
        <v>1</v>
      </c>
      <c r="D754">
        <v>0</v>
      </c>
      <c r="E754">
        <v>1</v>
      </c>
      <c r="F754">
        <v>2</v>
      </c>
      <c r="G754">
        <v>4</v>
      </c>
      <c r="H754" s="40">
        <v>2</v>
      </c>
    </row>
    <row r="755" spans="1:8" x14ac:dyDescent="0.25">
      <c r="A755" s="47">
        <v>2013</v>
      </c>
      <c r="B755">
        <v>3</v>
      </c>
      <c r="C755">
        <v>1</v>
      </c>
      <c r="D755">
        <v>0.57999999999999996</v>
      </c>
      <c r="E755">
        <v>2</v>
      </c>
      <c r="F755">
        <v>5</v>
      </c>
      <c r="G755">
        <v>8</v>
      </c>
      <c r="H755" s="40">
        <v>1</v>
      </c>
    </row>
    <row r="756" spans="1:8" x14ac:dyDescent="0.25">
      <c r="A756" s="47">
        <v>2012</v>
      </c>
      <c r="B756">
        <v>4</v>
      </c>
      <c r="C756">
        <v>1</v>
      </c>
      <c r="D756">
        <v>0.99</v>
      </c>
      <c r="E756">
        <v>2</v>
      </c>
      <c r="F756">
        <v>1</v>
      </c>
      <c r="G756">
        <v>1</v>
      </c>
      <c r="H756" s="40">
        <v>2</v>
      </c>
    </row>
    <row r="757" spans="1:8" x14ac:dyDescent="0.25">
      <c r="A757" s="47">
        <v>2015</v>
      </c>
      <c r="B757">
        <v>0</v>
      </c>
      <c r="E757">
        <v>1</v>
      </c>
      <c r="F757">
        <v>1</v>
      </c>
      <c r="G757">
        <v>1</v>
      </c>
      <c r="H757" s="40">
        <v>2</v>
      </c>
    </row>
    <row r="758" spans="1:8" x14ac:dyDescent="0.25">
      <c r="A758" s="47">
        <v>2016</v>
      </c>
      <c r="B758">
        <v>1</v>
      </c>
      <c r="C758">
        <v>1</v>
      </c>
      <c r="E758">
        <v>1</v>
      </c>
      <c r="F758">
        <v>1</v>
      </c>
      <c r="G758">
        <v>1</v>
      </c>
      <c r="H758" s="40">
        <v>2</v>
      </c>
    </row>
    <row r="759" spans="1:8" x14ac:dyDescent="0.25">
      <c r="A759" s="47">
        <v>2016</v>
      </c>
      <c r="B759">
        <v>4</v>
      </c>
      <c r="C759">
        <v>1</v>
      </c>
      <c r="D759">
        <v>1</v>
      </c>
      <c r="E759">
        <v>2</v>
      </c>
      <c r="F759">
        <v>1</v>
      </c>
      <c r="G759">
        <v>1</v>
      </c>
      <c r="H759" s="40">
        <v>2</v>
      </c>
    </row>
    <row r="760" spans="1:8" x14ac:dyDescent="0.25">
      <c r="A760" s="47">
        <v>2015</v>
      </c>
      <c r="B760">
        <v>0</v>
      </c>
      <c r="E760">
        <v>1</v>
      </c>
      <c r="F760">
        <v>1</v>
      </c>
      <c r="G760">
        <v>2</v>
      </c>
      <c r="H760" s="40">
        <v>2</v>
      </c>
    </row>
    <row r="761" spans="1:8" x14ac:dyDescent="0.25">
      <c r="A761" s="47">
        <v>2014</v>
      </c>
      <c r="B761">
        <v>3</v>
      </c>
      <c r="C761">
        <v>1</v>
      </c>
      <c r="D761">
        <v>0.65</v>
      </c>
      <c r="E761">
        <v>1</v>
      </c>
      <c r="F761">
        <v>2</v>
      </c>
      <c r="G761">
        <v>4</v>
      </c>
      <c r="H761" s="40">
        <v>2</v>
      </c>
    </row>
    <row r="762" spans="1:8" x14ac:dyDescent="0.25">
      <c r="A762" s="47">
        <v>2012</v>
      </c>
      <c r="B762">
        <v>3</v>
      </c>
      <c r="C762">
        <v>0.67</v>
      </c>
      <c r="D762">
        <v>0.5</v>
      </c>
      <c r="E762">
        <v>1</v>
      </c>
      <c r="F762">
        <v>1</v>
      </c>
      <c r="G762">
        <v>2</v>
      </c>
      <c r="H762" s="40">
        <v>2</v>
      </c>
    </row>
    <row r="763" spans="1:8" x14ac:dyDescent="0.25">
      <c r="A763" s="47">
        <v>2014</v>
      </c>
      <c r="B763">
        <v>3</v>
      </c>
      <c r="C763">
        <v>1</v>
      </c>
      <c r="D763">
        <v>0.91</v>
      </c>
      <c r="E763">
        <v>2</v>
      </c>
      <c r="F763">
        <v>2</v>
      </c>
      <c r="G763">
        <v>3</v>
      </c>
      <c r="H763" s="40">
        <v>2</v>
      </c>
    </row>
    <row r="764" spans="1:8" x14ac:dyDescent="0.25">
      <c r="A764" s="47">
        <v>2016</v>
      </c>
      <c r="B764">
        <v>4</v>
      </c>
      <c r="C764">
        <v>1</v>
      </c>
      <c r="D764">
        <v>1</v>
      </c>
      <c r="E764">
        <v>2</v>
      </c>
      <c r="F764">
        <v>2</v>
      </c>
      <c r="G764">
        <v>2</v>
      </c>
      <c r="H764" s="40">
        <v>2</v>
      </c>
    </row>
    <row r="765" spans="1:8" x14ac:dyDescent="0.25">
      <c r="A765" s="47">
        <v>2015</v>
      </c>
      <c r="B765">
        <v>4</v>
      </c>
      <c r="C765">
        <v>1</v>
      </c>
      <c r="D765">
        <v>1</v>
      </c>
      <c r="E765">
        <v>2</v>
      </c>
      <c r="F765">
        <v>1</v>
      </c>
      <c r="G765">
        <v>1</v>
      </c>
      <c r="H765" s="40">
        <v>2</v>
      </c>
    </row>
    <row r="766" spans="1:8" x14ac:dyDescent="0.25">
      <c r="A766" s="47">
        <v>2014</v>
      </c>
      <c r="B766">
        <v>4</v>
      </c>
      <c r="C766">
        <v>1</v>
      </c>
      <c r="D766">
        <v>0.99</v>
      </c>
      <c r="E766">
        <v>1</v>
      </c>
      <c r="F766">
        <v>5</v>
      </c>
      <c r="G766">
        <v>6</v>
      </c>
      <c r="H766" s="40">
        <v>2</v>
      </c>
    </row>
    <row r="767" spans="1:8" x14ac:dyDescent="0.25">
      <c r="A767" s="47">
        <v>2012</v>
      </c>
      <c r="B767">
        <v>4</v>
      </c>
      <c r="C767">
        <v>1</v>
      </c>
      <c r="D767">
        <v>0.96</v>
      </c>
      <c r="E767">
        <v>1</v>
      </c>
      <c r="F767">
        <v>1</v>
      </c>
      <c r="G767">
        <v>1</v>
      </c>
      <c r="H767" s="40">
        <v>2</v>
      </c>
    </row>
    <row r="768" spans="1:8" x14ac:dyDescent="0.25">
      <c r="A768" s="47">
        <v>2014</v>
      </c>
      <c r="B768">
        <v>1</v>
      </c>
      <c r="C768">
        <v>1</v>
      </c>
      <c r="D768">
        <v>0.46</v>
      </c>
      <c r="E768">
        <v>1</v>
      </c>
      <c r="F768">
        <v>1</v>
      </c>
      <c r="G768">
        <v>1</v>
      </c>
      <c r="H768" s="40">
        <v>1</v>
      </c>
    </row>
    <row r="769" spans="1:8" x14ac:dyDescent="0.25">
      <c r="A769" s="47">
        <v>2016</v>
      </c>
      <c r="B769">
        <v>0</v>
      </c>
      <c r="E769">
        <v>1</v>
      </c>
      <c r="F769">
        <v>1</v>
      </c>
      <c r="G769">
        <v>1</v>
      </c>
      <c r="H769" s="40">
        <v>2</v>
      </c>
    </row>
    <row r="770" spans="1:8" x14ac:dyDescent="0.25">
      <c r="A770" s="47">
        <v>2016</v>
      </c>
      <c r="B770">
        <v>4</v>
      </c>
      <c r="C770">
        <v>0.9</v>
      </c>
      <c r="D770">
        <v>0.98</v>
      </c>
      <c r="E770">
        <v>1</v>
      </c>
      <c r="F770">
        <v>18</v>
      </c>
      <c r="G770">
        <v>19</v>
      </c>
      <c r="H770" s="40">
        <v>2</v>
      </c>
    </row>
    <row r="771" spans="1:8" x14ac:dyDescent="0.25">
      <c r="A771" s="47">
        <v>2014</v>
      </c>
      <c r="B771">
        <v>4</v>
      </c>
      <c r="C771">
        <v>1</v>
      </c>
      <c r="D771">
        <v>0.99</v>
      </c>
      <c r="E771">
        <v>1</v>
      </c>
      <c r="F771">
        <v>7</v>
      </c>
      <c r="G771">
        <v>8</v>
      </c>
      <c r="H771" s="40">
        <v>2</v>
      </c>
    </row>
    <row r="772" spans="1:8" x14ac:dyDescent="0.25">
      <c r="A772" s="47">
        <v>2014</v>
      </c>
      <c r="B772">
        <v>4</v>
      </c>
      <c r="C772">
        <v>1</v>
      </c>
      <c r="D772">
        <v>0.98</v>
      </c>
      <c r="E772">
        <v>1</v>
      </c>
      <c r="F772">
        <v>3</v>
      </c>
      <c r="G772">
        <v>4</v>
      </c>
      <c r="H772" s="40">
        <v>2</v>
      </c>
    </row>
    <row r="773" spans="1:8" x14ac:dyDescent="0.25">
      <c r="A773" s="47">
        <v>2015</v>
      </c>
      <c r="B773">
        <v>4</v>
      </c>
      <c r="C773">
        <v>1</v>
      </c>
      <c r="D773">
        <v>0.64</v>
      </c>
      <c r="E773">
        <v>1</v>
      </c>
      <c r="F773">
        <v>4</v>
      </c>
      <c r="G773">
        <v>5</v>
      </c>
      <c r="H773" s="40">
        <v>2</v>
      </c>
    </row>
    <row r="774" spans="1:8" x14ac:dyDescent="0.25">
      <c r="A774" s="47">
        <v>2016</v>
      </c>
      <c r="B774">
        <v>4</v>
      </c>
      <c r="C774">
        <v>1</v>
      </c>
      <c r="D774">
        <v>1</v>
      </c>
      <c r="E774">
        <v>1</v>
      </c>
      <c r="F774">
        <v>5</v>
      </c>
      <c r="G774">
        <v>5</v>
      </c>
      <c r="H774" s="40">
        <v>2</v>
      </c>
    </row>
    <row r="775" spans="1:8" x14ac:dyDescent="0.25">
      <c r="A775" s="47">
        <v>2016</v>
      </c>
      <c r="B775">
        <v>4</v>
      </c>
      <c r="C775">
        <v>1</v>
      </c>
      <c r="D775">
        <v>0.97</v>
      </c>
      <c r="E775">
        <v>2</v>
      </c>
      <c r="F775">
        <v>4</v>
      </c>
      <c r="G775">
        <v>14</v>
      </c>
      <c r="H775" s="40">
        <v>2</v>
      </c>
    </row>
    <row r="776" spans="1:8" x14ac:dyDescent="0.25">
      <c r="A776" s="47">
        <v>2016</v>
      </c>
      <c r="B776">
        <v>4</v>
      </c>
      <c r="C776">
        <v>1</v>
      </c>
      <c r="D776">
        <v>0.79</v>
      </c>
      <c r="E776">
        <v>2</v>
      </c>
      <c r="F776">
        <v>1</v>
      </c>
      <c r="G776">
        <v>1</v>
      </c>
      <c r="H776" s="40">
        <v>2</v>
      </c>
    </row>
    <row r="777" spans="1:8" x14ac:dyDescent="0.25">
      <c r="A777" s="47">
        <v>2014</v>
      </c>
      <c r="B777">
        <v>2</v>
      </c>
      <c r="C777">
        <v>0</v>
      </c>
      <c r="D777">
        <v>0</v>
      </c>
      <c r="E777">
        <v>1</v>
      </c>
      <c r="F777">
        <v>1</v>
      </c>
      <c r="G777">
        <v>2</v>
      </c>
      <c r="H777" s="40">
        <v>2</v>
      </c>
    </row>
    <row r="778" spans="1:8" x14ac:dyDescent="0.25">
      <c r="A778" s="47">
        <v>2011</v>
      </c>
      <c r="B778">
        <v>0</v>
      </c>
      <c r="D778">
        <v>1</v>
      </c>
      <c r="E778">
        <v>1</v>
      </c>
      <c r="F778">
        <v>1</v>
      </c>
      <c r="G778">
        <v>1</v>
      </c>
      <c r="H778" s="40">
        <v>2</v>
      </c>
    </row>
    <row r="779" spans="1:8" x14ac:dyDescent="0.25">
      <c r="A779" s="47">
        <v>2016</v>
      </c>
      <c r="B779">
        <v>4</v>
      </c>
      <c r="C779">
        <v>1</v>
      </c>
      <c r="D779">
        <v>1</v>
      </c>
      <c r="E779">
        <v>2</v>
      </c>
      <c r="F779">
        <v>2</v>
      </c>
      <c r="G779">
        <v>2</v>
      </c>
      <c r="H779" s="40">
        <v>2</v>
      </c>
    </row>
    <row r="780" spans="1:8" x14ac:dyDescent="0.25">
      <c r="A780" s="47">
        <v>2015</v>
      </c>
      <c r="B780">
        <v>1</v>
      </c>
      <c r="C780">
        <v>1</v>
      </c>
      <c r="D780">
        <v>0.93</v>
      </c>
      <c r="E780">
        <v>2</v>
      </c>
      <c r="F780">
        <v>1</v>
      </c>
      <c r="G780">
        <v>1</v>
      </c>
      <c r="H780" s="40">
        <v>2</v>
      </c>
    </row>
    <row r="781" spans="1:8" x14ac:dyDescent="0.25">
      <c r="A781" s="47">
        <v>2014</v>
      </c>
      <c r="B781">
        <v>4</v>
      </c>
      <c r="C781">
        <v>1</v>
      </c>
      <c r="D781">
        <v>1</v>
      </c>
      <c r="E781">
        <v>1</v>
      </c>
      <c r="F781">
        <v>1</v>
      </c>
      <c r="G781">
        <v>2</v>
      </c>
      <c r="H781" s="40">
        <v>2</v>
      </c>
    </row>
    <row r="782" spans="1:8" x14ac:dyDescent="0.25">
      <c r="A782" s="47">
        <v>2013</v>
      </c>
      <c r="B782">
        <v>4</v>
      </c>
      <c r="C782">
        <v>1</v>
      </c>
      <c r="D782">
        <v>0.99</v>
      </c>
      <c r="E782">
        <v>2</v>
      </c>
      <c r="F782">
        <v>2</v>
      </c>
      <c r="G782">
        <v>3</v>
      </c>
      <c r="H782" s="40">
        <v>2</v>
      </c>
    </row>
    <row r="783" spans="1:8" x14ac:dyDescent="0.25">
      <c r="A783" s="47">
        <v>2016</v>
      </c>
      <c r="B783">
        <v>4</v>
      </c>
      <c r="C783">
        <v>1</v>
      </c>
      <c r="D783">
        <v>0.71</v>
      </c>
      <c r="E783">
        <v>1</v>
      </c>
      <c r="F783">
        <v>2</v>
      </c>
      <c r="G783">
        <v>2</v>
      </c>
      <c r="H783" s="40">
        <v>1</v>
      </c>
    </row>
    <row r="784" spans="1:8" x14ac:dyDescent="0.25">
      <c r="A784" s="47">
        <v>2015</v>
      </c>
      <c r="B784">
        <v>4</v>
      </c>
      <c r="C784">
        <v>1</v>
      </c>
      <c r="D784">
        <v>1</v>
      </c>
      <c r="E784">
        <v>2</v>
      </c>
      <c r="F784">
        <v>1</v>
      </c>
      <c r="G784">
        <v>2</v>
      </c>
      <c r="H784" s="40">
        <v>2</v>
      </c>
    </row>
    <row r="785" spans="1:8" x14ac:dyDescent="0.25">
      <c r="A785" s="47">
        <v>2016</v>
      </c>
      <c r="B785">
        <v>4</v>
      </c>
      <c r="C785">
        <v>0.99</v>
      </c>
      <c r="D785">
        <v>1</v>
      </c>
      <c r="E785">
        <v>2</v>
      </c>
      <c r="F785">
        <v>14</v>
      </c>
      <c r="G785">
        <v>20</v>
      </c>
      <c r="H785" s="40">
        <v>2</v>
      </c>
    </row>
    <row r="786" spans="1:8" x14ac:dyDescent="0.25">
      <c r="A786" s="47">
        <v>2014</v>
      </c>
      <c r="B786">
        <v>3</v>
      </c>
      <c r="C786">
        <v>1</v>
      </c>
      <c r="D786">
        <v>1</v>
      </c>
      <c r="E786">
        <v>2</v>
      </c>
      <c r="F786">
        <v>6</v>
      </c>
      <c r="G786">
        <v>6</v>
      </c>
      <c r="H786" s="40">
        <v>2</v>
      </c>
    </row>
    <row r="787" spans="1:8" x14ac:dyDescent="0.25">
      <c r="A787" s="47">
        <v>2016</v>
      </c>
      <c r="B787">
        <v>4</v>
      </c>
      <c r="C787">
        <v>1</v>
      </c>
      <c r="D787">
        <v>1</v>
      </c>
      <c r="E787">
        <v>1</v>
      </c>
      <c r="F787">
        <v>1</v>
      </c>
      <c r="G787">
        <v>1</v>
      </c>
      <c r="H787" s="40">
        <v>2</v>
      </c>
    </row>
    <row r="788" spans="1:8" x14ac:dyDescent="0.25">
      <c r="A788" s="47">
        <v>2014</v>
      </c>
      <c r="B788">
        <v>3</v>
      </c>
      <c r="C788">
        <v>1</v>
      </c>
      <c r="D788">
        <v>0.64</v>
      </c>
      <c r="E788">
        <v>1</v>
      </c>
      <c r="F788">
        <v>1</v>
      </c>
      <c r="G788">
        <v>1</v>
      </c>
      <c r="H788" s="40">
        <v>2</v>
      </c>
    </row>
    <row r="789" spans="1:8" x14ac:dyDescent="0.25">
      <c r="A789" s="47">
        <v>2014</v>
      </c>
      <c r="B789">
        <v>4</v>
      </c>
      <c r="C789">
        <v>1</v>
      </c>
      <c r="D789">
        <v>1</v>
      </c>
      <c r="E789">
        <v>1</v>
      </c>
      <c r="F789">
        <v>3</v>
      </c>
      <c r="G789">
        <v>3</v>
      </c>
      <c r="H789" s="40">
        <v>2</v>
      </c>
    </row>
    <row r="790" spans="1:8" x14ac:dyDescent="0.25">
      <c r="A790" s="47">
        <v>2016</v>
      </c>
      <c r="B790">
        <v>1</v>
      </c>
      <c r="C790">
        <v>1</v>
      </c>
      <c r="D790">
        <v>0</v>
      </c>
      <c r="E790">
        <v>1</v>
      </c>
      <c r="F790">
        <v>1</v>
      </c>
      <c r="G790">
        <v>2</v>
      </c>
      <c r="H790" s="40">
        <v>2</v>
      </c>
    </row>
    <row r="791" spans="1:8" x14ac:dyDescent="0.25">
      <c r="A791" s="47">
        <v>2014</v>
      </c>
      <c r="B791">
        <v>3</v>
      </c>
      <c r="C791">
        <v>1</v>
      </c>
      <c r="D791">
        <v>0.55000000000000004</v>
      </c>
      <c r="E791">
        <v>0</v>
      </c>
      <c r="F791">
        <v>3</v>
      </c>
      <c r="G791">
        <v>4</v>
      </c>
      <c r="H791" s="40">
        <v>2</v>
      </c>
    </row>
    <row r="792" spans="1:8" x14ac:dyDescent="0.25">
      <c r="A792" s="47">
        <v>2015</v>
      </c>
      <c r="B792">
        <v>4</v>
      </c>
      <c r="C792">
        <v>1</v>
      </c>
      <c r="D792">
        <v>0.12</v>
      </c>
      <c r="E792">
        <v>1</v>
      </c>
      <c r="F792">
        <v>1</v>
      </c>
      <c r="G792">
        <v>1</v>
      </c>
      <c r="H792" s="40">
        <v>2</v>
      </c>
    </row>
    <row r="793" spans="1:8" x14ac:dyDescent="0.25">
      <c r="A793" s="47">
        <v>2014</v>
      </c>
      <c r="B793">
        <v>4</v>
      </c>
      <c r="C793">
        <v>1</v>
      </c>
      <c r="D793">
        <v>0.96</v>
      </c>
      <c r="E793">
        <v>2</v>
      </c>
      <c r="F793">
        <v>1</v>
      </c>
      <c r="G793">
        <v>1</v>
      </c>
      <c r="H793" s="40">
        <v>2</v>
      </c>
    </row>
    <row r="794" spans="1:8" x14ac:dyDescent="0.25">
      <c r="A794" s="47">
        <v>2016</v>
      </c>
      <c r="B794">
        <v>3</v>
      </c>
      <c r="C794">
        <v>1</v>
      </c>
      <c r="D794">
        <v>0</v>
      </c>
      <c r="E794">
        <v>1</v>
      </c>
      <c r="F794">
        <v>1</v>
      </c>
      <c r="G794">
        <v>1</v>
      </c>
      <c r="H794" s="40">
        <v>2</v>
      </c>
    </row>
    <row r="795" spans="1:8" x14ac:dyDescent="0.25">
      <c r="A795" s="47">
        <v>2015</v>
      </c>
      <c r="B795">
        <v>0</v>
      </c>
      <c r="D795">
        <v>0</v>
      </c>
      <c r="E795">
        <v>1</v>
      </c>
      <c r="F795">
        <v>2</v>
      </c>
      <c r="G795">
        <v>2</v>
      </c>
      <c r="H795" s="40">
        <v>2</v>
      </c>
    </row>
    <row r="796" spans="1:8" x14ac:dyDescent="0.25">
      <c r="A796" s="47">
        <v>2014</v>
      </c>
      <c r="B796">
        <v>4</v>
      </c>
      <c r="C796">
        <v>1</v>
      </c>
      <c r="D796">
        <v>0.99</v>
      </c>
      <c r="E796">
        <v>1</v>
      </c>
      <c r="F796">
        <v>1</v>
      </c>
      <c r="G796">
        <v>4</v>
      </c>
      <c r="H796" s="40">
        <v>2</v>
      </c>
    </row>
    <row r="797" spans="1:8" x14ac:dyDescent="0.25">
      <c r="A797" s="47">
        <v>2015</v>
      </c>
      <c r="B797">
        <v>3</v>
      </c>
      <c r="C797">
        <v>1</v>
      </c>
      <c r="D797">
        <v>0.91</v>
      </c>
      <c r="E797">
        <v>1</v>
      </c>
      <c r="F797">
        <v>1</v>
      </c>
      <c r="G797">
        <v>1</v>
      </c>
      <c r="H797" s="40">
        <v>2</v>
      </c>
    </row>
    <row r="798" spans="1:8" x14ac:dyDescent="0.25">
      <c r="A798" s="47">
        <v>2015</v>
      </c>
      <c r="B798">
        <v>3</v>
      </c>
      <c r="C798">
        <v>1</v>
      </c>
      <c r="D798">
        <v>1</v>
      </c>
      <c r="E798">
        <v>2</v>
      </c>
      <c r="F798">
        <v>1</v>
      </c>
      <c r="G798">
        <v>1</v>
      </c>
      <c r="H798" s="40">
        <v>2</v>
      </c>
    </row>
    <row r="799" spans="1:8" x14ac:dyDescent="0.25">
      <c r="A799" s="47">
        <v>2016</v>
      </c>
      <c r="B799">
        <v>4</v>
      </c>
      <c r="C799">
        <v>1</v>
      </c>
      <c r="D799">
        <v>0.96</v>
      </c>
      <c r="E799">
        <v>2</v>
      </c>
      <c r="F799">
        <v>1</v>
      </c>
      <c r="G799">
        <v>1</v>
      </c>
      <c r="H799" s="40">
        <v>2</v>
      </c>
    </row>
    <row r="800" spans="1:8" x14ac:dyDescent="0.25">
      <c r="A800" s="47">
        <v>2016</v>
      </c>
      <c r="B800">
        <v>4</v>
      </c>
      <c r="C800">
        <v>1</v>
      </c>
      <c r="D800">
        <v>1</v>
      </c>
      <c r="E800">
        <v>1</v>
      </c>
      <c r="F800">
        <v>22</v>
      </c>
      <c r="G800">
        <v>26</v>
      </c>
      <c r="H800" s="40">
        <v>2</v>
      </c>
    </row>
    <row r="801" spans="1:8" x14ac:dyDescent="0.25">
      <c r="A801" s="47">
        <v>2016</v>
      </c>
      <c r="B801">
        <v>4</v>
      </c>
      <c r="C801">
        <v>1</v>
      </c>
      <c r="D801">
        <v>1</v>
      </c>
      <c r="E801">
        <v>2</v>
      </c>
      <c r="F801">
        <v>1</v>
      </c>
      <c r="G801">
        <v>1</v>
      </c>
      <c r="H801" s="40">
        <v>2</v>
      </c>
    </row>
    <row r="802" spans="1:8" x14ac:dyDescent="0.25">
      <c r="A802" s="47">
        <v>2015</v>
      </c>
      <c r="B802">
        <v>4</v>
      </c>
      <c r="C802">
        <v>1</v>
      </c>
      <c r="D802">
        <v>1</v>
      </c>
      <c r="E802">
        <v>0</v>
      </c>
      <c r="F802">
        <v>224</v>
      </c>
      <c r="G802">
        <v>365</v>
      </c>
      <c r="H802" s="40">
        <v>2</v>
      </c>
    </row>
    <row r="803" spans="1:8" x14ac:dyDescent="0.25">
      <c r="A803" s="47">
        <v>2015</v>
      </c>
      <c r="B803">
        <v>4</v>
      </c>
      <c r="C803">
        <v>1</v>
      </c>
      <c r="E803">
        <v>1</v>
      </c>
      <c r="F803">
        <v>1</v>
      </c>
      <c r="G803">
        <v>1</v>
      </c>
      <c r="H803" s="40">
        <v>2</v>
      </c>
    </row>
    <row r="804" spans="1:8" x14ac:dyDescent="0.25">
      <c r="A804" s="47">
        <v>2016</v>
      </c>
      <c r="B804">
        <v>1</v>
      </c>
      <c r="C804">
        <v>1</v>
      </c>
      <c r="D804">
        <v>0.2</v>
      </c>
      <c r="E804">
        <v>1</v>
      </c>
      <c r="F804">
        <v>4</v>
      </c>
      <c r="G804">
        <v>5</v>
      </c>
      <c r="H804" s="40">
        <v>2</v>
      </c>
    </row>
    <row r="805" spans="1:8" x14ac:dyDescent="0.25">
      <c r="A805" s="47">
        <v>2016</v>
      </c>
      <c r="B805">
        <v>1</v>
      </c>
      <c r="C805">
        <v>0.57999999999999996</v>
      </c>
      <c r="D805">
        <v>0.41</v>
      </c>
      <c r="E805">
        <v>1</v>
      </c>
      <c r="F805">
        <v>3</v>
      </c>
      <c r="G805">
        <v>4</v>
      </c>
      <c r="H805" s="40">
        <v>1</v>
      </c>
    </row>
    <row r="806" spans="1:8" x14ac:dyDescent="0.25">
      <c r="A806" s="47">
        <v>2012</v>
      </c>
      <c r="B806">
        <v>4</v>
      </c>
      <c r="C806">
        <v>1</v>
      </c>
      <c r="D806">
        <v>1</v>
      </c>
      <c r="E806">
        <v>2</v>
      </c>
      <c r="F806">
        <v>5</v>
      </c>
      <c r="G806">
        <v>5</v>
      </c>
      <c r="H806" s="40">
        <v>2</v>
      </c>
    </row>
    <row r="807" spans="1:8" x14ac:dyDescent="0.25">
      <c r="A807" s="47">
        <v>2016</v>
      </c>
      <c r="B807">
        <v>4</v>
      </c>
      <c r="C807">
        <v>1</v>
      </c>
      <c r="D807">
        <v>1</v>
      </c>
      <c r="E807">
        <v>1</v>
      </c>
      <c r="F807">
        <v>2</v>
      </c>
      <c r="G807">
        <v>2</v>
      </c>
      <c r="H807" s="40">
        <v>2</v>
      </c>
    </row>
    <row r="808" spans="1:8" x14ac:dyDescent="0.25">
      <c r="A808" s="47">
        <v>2014</v>
      </c>
      <c r="B808">
        <v>1</v>
      </c>
      <c r="C808">
        <v>0.94</v>
      </c>
      <c r="D808">
        <v>0.7</v>
      </c>
      <c r="E808">
        <v>2</v>
      </c>
      <c r="F808">
        <v>1</v>
      </c>
      <c r="G808">
        <v>1</v>
      </c>
      <c r="H808" s="40">
        <v>2</v>
      </c>
    </row>
    <row r="809" spans="1:8" x14ac:dyDescent="0.25">
      <c r="A809" s="47">
        <v>2016</v>
      </c>
      <c r="B809">
        <v>3</v>
      </c>
      <c r="C809">
        <v>1</v>
      </c>
      <c r="D809">
        <v>0.79</v>
      </c>
      <c r="E809">
        <v>2</v>
      </c>
      <c r="F809">
        <v>2</v>
      </c>
      <c r="G809">
        <v>2</v>
      </c>
      <c r="H809" s="40">
        <v>2</v>
      </c>
    </row>
    <row r="810" spans="1:8" x14ac:dyDescent="0.25">
      <c r="A810" s="47">
        <v>2016</v>
      </c>
      <c r="B810">
        <v>1</v>
      </c>
      <c r="C810">
        <v>1</v>
      </c>
      <c r="D810">
        <v>0.56999999999999995</v>
      </c>
      <c r="E810">
        <v>1</v>
      </c>
      <c r="F810">
        <v>1</v>
      </c>
      <c r="G810">
        <v>2</v>
      </c>
      <c r="H810" s="40">
        <v>1</v>
      </c>
    </row>
    <row r="811" spans="1:8" x14ac:dyDescent="0.25">
      <c r="A811" s="47">
        <v>2017</v>
      </c>
      <c r="B811">
        <v>0</v>
      </c>
      <c r="E811">
        <v>1</v>
      </c>
      <c r="F811">
        <v>1</v>
      </c>
      <c r="G811">
        <v>1</v>
      </c>
      <c r="H811" s="40">
        <v>2</v>
      </c>
    </row>
    <row r="812" spans="1:8" x14ac:dyDescent="0.25">
      <c r="A812" s="47">
        <v>2015</v>
      </c>
      <c r="B812">
        <v>3</v>
      </c>
      <c r="C812">
        <v>0.92</v>
      </c>
      <c r="D812">
        <v>0.85</v>
      </c>
      <c r="E812">
        <v>1</v>
      </c>
      <c r="F812">
        <v>1</v>
      </c>
      <c r="G812">
        <v>1</v>
      </c>
      <c r="H812" s="40">
        <v>2</v>
      </c>
    </row>
    <row r="813" spans="1:8" x14ac:dyDescent="0.25">
      <c r="A813" s="47">
        <v>2016</v>
      </c>
      <c r="B813">
        <v>0</v>
      </c>
      <c r="D813">
        <v>0</v>
      </c>
      <c r="E813">
        <v>1</v>
      </c>
      <c r="F813">
        <v>1</v>
      </c>
      <c r="G813">
        <v>1</v>
      </c>
      <c r="H813" s="40">
        <v>2</v>
      </c>
    </row>
    <row r="814" spans="1:8" x14ac:dyDescent="0.25">
      <c r="A814" s="47">
        <v>2016</v>
      </c>
      <c r="B814">
        <v>4</v>
      </c>
      <c r="C814">
        <v>1</v>
      </c>
      <c r="D814">
        <v>1</v>
      </c>
      <c r="E814">
        <v>2</v>
      </c>
      <c r="F814">
        <v>1</v>
      </c>
      <c r="G814">
        <v>1</v>
      </c>
      <c r="H814" s="40">
        <v>2</v>
      </c>
    </row>
    <row r="815" spans="1:8" x14ac:dyDescent="0.25">
      <c r="A815" s="47">
        <v>2016</v>
      </c>
      <c r="B815">
        <v>3</v>
      </c>
      <c r="C815">
        <v>1</v>
      </c>
      <c r="D815">
        <v>1</v>
      </c>
      <c r="E815">
        <v>2</v>
      </c>
      <c r="F815">
        <v>1</v>
      </c>
      <c r="G815">
        <v>1</v>
      </c>
      <c r="H815" s="40">
        <v>2</v>
      </c>
    </row>
    <row r="816" spans="1:8" x14ac:dyDescent="0.25">
      <c r="A816" s="47">
        <v>2013</v>
      </c>
      <c r="B816">
        <v>4</v>
      </c>
      <c r="C816">
        <v>1</v>
      </c>
      <c r="D816">
        <v>0.88</v>
      </c>
      <c r="E816">
        <v>1</v>
      </c>
      <c r="F816">
        <v>15</v>
      </c>
      <c r="G816">
        <v>41</v>
      </c>
      <c r="H816" s="40">
        <v>2</v>
      </c>
    </row>
    <row r="817" spans="1:8" x14ac:dyDescent="0.25">
      <c r="A817" s="47">
        <v>2011</v>
      </c>
      <c r="B817">
        <v>4</v>
      </c>
      <c r="C817">
        <v>1</v>
      </c>
      <c r="D817">
        <v>1</v>
      </c>
      <c r="E817">
        <v>2</v>
      </c>
      <c r="F817">
        <v>1</v>
      </c>
      <c r="G817">
        <v>1</v>
      </c>
      <c r="H817" s="40">
        <v>2</v>
      </c>
    </row>
    <row r="818" spans="1:8" x14ac:dyDescent="0.25">
      <c r="A818" s="47">
        <v>2014</v>
      </c>
      <c r="B818">
        <v>4</v>
      </c>
      <c r="C818">
        <v>1</v>
      </c>
      <c r="D818">
        <v>1</v>
      </c>
      <c r="E818">
        <v>1</v>
      </c>
      <c r="F818">
        <v>3</v>
      </c>
      <c r="G818">
        <v>3</v>
      </c>
      <c r="H818" s="40">
        <v>2</v>
      </c>
    </row>
    <row r="819" spans="1:8" x14ac:dyDescent="0.25">
      <c r="A819" s="47">
        <v>2016</v>
      </c>
      <c r="B819">
        <v>4</v>
      </c>
      <c r="C819">
        <v>1</v>
      </c>
      <c r="D819">
        <v>1</v>
      </c>
      <c r="E819">
        <v>2</v>
      </c>
      <c r="F819">
        <v>2</v>
      </c>
      <c r="G819">
        <v>2</v>
      </c>
      <c r="H819" s="40">
        <v>2</v>
      </c>
    </row>
    <row r="820" spans="1:8" x14ac:dyDescent="0.25">
      <c r="A820" s="47">
        <v>2015</v>
      </c>
      <c r="B820">
        <v>4</v>
      </c>
      <c r="C820">
        <v>1</v>
      </c>
      <c r="D820">
        <v>1</v>
      </c>
      <c r="E820">
        <v>1</v>
      </c>
      <c r="F820">
        <v>4</v>
      </c>
      <c r="G820">
        <v>5</v>
      </c>
      <c r="H820" s="40">
        <v>2</v>
      </c>
    </row>
    <row r="821" spans="1:8" x14ac:dyDescent="0.25">
      <c r="A821" s="47">
        <v>2016</v>
      </c>
      <c r="B821">
        <v>4</v>
      </c>
      <c r="C821">
        <v>1</v>
      </c>
      <c r="D821">
        <v>1</v>
      </c>
      <c r="E821">
        <v>2</v>
      </c>
      <c r="F821">
        <v>1</v>
      </c>
      <c r="G821">
        <v>2</v>
      </c>
      <c r="H821" s="40">
        <v>2</v>
      </c>
    </row>
    <row r="822" spans="1:8" x14ac:dyDescent="0.25">
      <c r="A822" s="47">
        <v>2016</v>
      </c>
      <c r="B822">
        <v>4</v>
      </c>
      <c r="C822">
        <v>1</v>
      </c>
      <c r="D822">
        <v>1</v>
      </c>
      <c r="E822">
        <v>2</v>
      </c>
      <c r="F822">
        <v>2</v>
      </c>
      <c r="G822">
        <v>2</v>
      </c>
      <c r="H822" s="40">
        <v>2</v>
      </c>
    </row>
    <row r="823" spans="1:8" x14ac:dyDescent="0.25">
      <c r="A823" s="47">
        <v>2016</v>
      </c>
      <c r="B823">
        <v>1</v>
      </c>
      <c r="C823">
        <v>1</v>
      </c>
      <c r="D823">
        <v>0.92</v>
      </c>
      <c r="E823">
        <v>2</v>
      </c>
      <c r="F823">
        <v>1</v>
      </c>
      <c r="G823">
        <v>2</v>
      </c>
      <c r="H823" s="40">
        <v>2</v>
      </c>
    </row>
    <row r="824" spans="1:8" x14ac:dyDescent="0.25">
      <c r="A824" s="47">
        <v>2015</v>
      </c>
      <c r="B824">
        <v>0</v>
      </c>
      <c r="E824">
        <v>1</v>
      </c>
      <c r="F824">
        <v>1</v>
      </c>
      <c r="G824">
        <v>2</v>
      </c>
      <c r="H824" s="40">
        <v>2</v>
      </c>
    </row>
    <row r="825" spans="1:8" x14ac:dyDescent="0.25">
      <c r="A825" s="47">
        <v>2016</v>
      </c>
      <c r="B825">
        <v>4</v>
      </c>
      <c r="C825">
        <v>1</v>
      </c>
      <c r="D825">
        <v>1</v>
      </c>
      <c r="E825">
        <v>1</v>
      </c>
      <c r="F825">
        <v>2</v>
      </c>
      <c r="G825">
        <v>2</v>
      </c>
      <c r="H825" s="40">
        <v>2</v>
      </c>
    </row>
    <row r="826" spans="1:8" x14ac:dyDescent="0.25">
      <c r="A826" s="47">
        <v>2016</v>
      </c>
      <c r="B826">
        <v>2</v>
      </c>
      <c r="C826">
        <v>0</v>
      </c>
      <c r="D826">
        <v>0</v>
      </c>
      <c r="E826">
        <v>1</v>
      </c>
      <c r="F826">
        <v>1</v>
      </c>
      <c r="G826">
        <v>2</v>
      </c>
      <c r="H826" s="40">
        <v>2</v>
      </c>
    </row>
    <row r="827" spans="1:8" x14ac:dyDescent="0.25">
      <c r="A827" s="47">
        <v>2016</v>
      </c>
      <c r="B827">
        <v>2</v>
      </c>
      <c r="C827">
        <v>0.27</v>
      </c>
      <c r="D827">
        <v>0</v>
      </c>
      <c r="E827">
        <v>1</v>
      </c>
      <c r="F827">
        <v>2</v>
      </c>
      <c r="G827">
        <v>2</v>
      </c>
      <c r="H827" s="40">
        <v>2</v>
      </c>
    </row>
    <row r="828" spans="1:8" x14ac:dyDescent="0.25">
      <c r="A828" s="47">
        <v>2016</v>
      </c>
      <c r="B828">
        <v>4</v>
      </c>
      <c r="C828">
        <v>1</v>
      </c>
      <c r="D828">
        <v>1</v>
      </c>
      <c r="E828">
        <v>2</v>
      </c>
      <c r="F828">
        <v>1</v>
      </c>
      <c r="G828">
        <v>1</v>
      </c>
      <c r="H828" s="40">
        <v>2</v>
      </c>
    </row>
    <row r="829" spans="1:8" x14ac:dyDescent="0.25">
      <c r="A829" s="47">
        <v>2016</v>
      </c>
      <c r="B829">
        <v>0</v>
      </c>
      <c r="D829">
        <v>0</v>
      </c>
      <c r="E829">
        <v>1</v>
      </c>
      <c r="F829">
        <v>1</v>
      </c>
      <c r="G829">
        <v>1</v>
      </c>
      <c r="H829" s="40">
        <v>1</v>
      </c>
    </row>
    <row r="830" spans="1:8" x14ac:dyDescent="0.25">
      <c r="A830" s="47">
        <v>2014</v>
      </c>
      <c r="B830">
        <v>4</v>
      </c>
      <c r="C830">
        <v>1</v>
      </c>
      <c r="D830">
        <v>1</v>
      </c>
      <c r="E830">
        <v>0</v>
      </c>
      <c r="F830">
        <v>23</v>
      </c>
      <c r="G830">
        <v>23</v>
      </c>
      <c r="H830" s="40">
        <v>2</v>
      </c>
    </row>
    <row r="831" spans="1:8" x14ac:dyDescent="0.25">
      <c r="A831" s="47">
        <v>2015</v>
      </c>
      <c r="B831">
        <v>3</v>
      </c>
      <c r="C831">
        <v>1</v>
      </c>
      <c r="D831">
        <v>0.83</v>
      </c>
      <c r="E831">
        <v>2</v>
      </c>
      <c r="F831">
        <v>2</v>
      </c>
      <c r="G831">
        <v>2</v>
      </c>
      <c r="H831" s="40">
        <v>2</v>
      </c>
    </row>
    <row r="832" spans="1:8" x14ac:dyDescent="0.25">
      <c r="A832" s="47">
        <v>2009</v>
      </c>
      <c r="B832">
        <v>4</v>
      </c>
      <c r="C832">
        <v>1</v>
      </c>
      <c r="D832">
        <v>1</v>
      </c>
      <c r="E832">
        <v>2</v>
      </c>
      <c r="F832">
        <v>2</v>
      </c>
      <c r="G832">
        <v>8</v>
      </c>
      <c r="H832" s="40">
        <v>2</v>
      </c>
    </row>
    <row r="833" spans="1:8" x14ac:dyDescent="0.25">
      <c r="A833" s="47">
        <v>2015</v>
      </c>
      <c r="B833">
        <v>4</v>
      </c>
      <c r="C833">
        <v>1</v>
      </c>
      <c r="D833">
        <v>0.79</v>
      </c>
      <c r="E833">
        <v>1</v>
      </c>
      <c r="F833">
        <v>5</v>
      </c>
      <c r="G833">
        <v>6</v>
      </c>
      <c r="H833" s="40">
        <v>2</v>
      </c>
    </row>
    <row r="834" spans="1:8" x14ac:dyDescent="0.25">
      <c r="A834" s="47">
        <v>2016</v>
      </c>
      <c r="B834">
        <v>4</v>
      </c>
      <c r="C834">
        <v>1</v>
      </c>
      <c r="D834">
        <v>1</v>
      </c>
      <c r="E834">
        <v>1</v>
      </c>
      <c r="F834">
        <v>6</v>
      </c>
      <c r="G834">
        <v>8</v>
      </c>
      <c r="H834" s="40">
        <v>2</v>
      </c>
    </row>
    <row r="835" spans="1:8" x14ac:dyDescent="0.25">
      <c r="A835" s="47">
        <v>2015</v>
      </c>
      <c r="B835">
        <v>4</v>
      </c>
      <c r="C835">
        <v>1</v>
      </c>
      <c r="D835">
        <v>1</v>
      </c>
      <c r="E835">
        <v>2</v>
      </c>
      <c r="F835">
        <v>1</v>
      </c>
      <c r="G835">
        <v>4</v>
      </c>
      <c r="H835" s="40">
        <v>2</v>
      </c>
    </row>
    <row r="836" spans="1:8" x14ac:dyDescent="0.25">
      <c r="A836" s="47">
        <v>2015</v>
      </c>
      <c r="B836">
        <v>4</v>
      </c>
      <c r="C836">
        <v>1</v>
      </c>
      <c r="D836">
        <v>0.97</v>
      </c>
      <c r="E836">
        <v>1</v>
      </c>
      <c r="F836">
        <v>1</v>
      </c>
      <c r="G836">
        <v>7</v>
      </c>
      <c r="H836" s="40">
        <v>2</v>
      </c>
    </row>
    <row r="837" spans="1:8" x14ac:dyDescent="0.25">
      <c r="A837" s="47">
        <v>2015</v>
      </c>
      <c r="B837">
        <v>4</v>
      </c>
      <c r="C837">
        <v>1</v>
      </c>
      <c r="D837">
        <v>1</v>
      </c>
      <c r="E837">
        <v>0</v>
      </c>
      <c r="F837">
        <v>6</v>
      </c>
      <c r="G837">
        <v>14</v>
      </c>
      <c r="H837" s="40">
        <v>2</v>
      </c>
    </row>
    <row r="838" spans="1:8" x14ac:dyDescent="0.25">
      <c r="A838" s="47">
        <v>2016</v>
      </c>
      <c r="B838">
        <v>4</v>
      </c>
      <c r="C838">
        <v>1</v>
      </c>
      <c r="D838">
        <v>0.97</v>
      </c>
      <c r="E838">
        <v>1</v>
      </c>
      <c r="F838">
        <v>1</v>
      </c>
      <c r="G838">
        <v>1</v>
      </c>
      <c r="H838" s="40">
        <v>2</v>
      </c>
    </row>
    <row r="839" spans="1:8" x14ac:dyDescent="0.25">
      <c r="A839" s="47">
        <v>2016</v>
      </c>
      <c r="B839">
        <v>4</v>
      </c>
      <c r="C839">
        <v>1</v>
      </c>
      <c r="D839">
        <v>1</v>
      </c>
      <c r="E839">
        <v>2</v>
      </c>
      <c r="F839">
        <v>1</v>
      </c>
      <c r="G839">
        <v>1</v>
      </c>
      <c r="H839" s="40">
        <v>2</v>
      </c>
    </row>
    <row r="840" spans="1:8" x14ac:dyDescent="0.25">
      <c r="A840" s="47">
        <v>2016</v>
      </c>
      <c r="B840">
        <v>2</v>
      </c>
      <c r="C840">
        <v>0.14000000000000001</v>
      </c>
      <c r="D840">
        <v>0</v>
      </c>
      <c r="E840">
        <v>1</v>
      </c>
      <c r="F840">
        <v>2</v>
      </c>
      <c r="G840">
        <v>2</v>
      </c>
      <c r="H840" s="40">
        <v>1</v>
      </c>
    </row>
    <row r="841" spans="1:8" x14ac:dyDescent="0.25">
      <c r="A841" s="47">
        <v>2016</v>
      </c>
      <c r="B841">
        <v>4</v>
      </c>
      <c r="C841">
        <v>1</v>
      </c>
      <c r="D841">
        <v>0.8</v>
      </c>
      <c r="E841">
        <v>2</v>
      </c>
      <c r="F841">
        <v>1</v>
      </c>
      <c r="G841">
        <v>1</v>
      </c>
      <c r="H841" s="40">
        <v>2</v>
      </c>
    </row>
    <row r="842" spans="1:8" x14ac:dyDescent="0.25">
      <c r="A842" s="47">
        <v>2012</v>
      </c>
      <c r="B842">
        <v>4</v>
      </c>
      <c r="C842">
        <v>0.93</v>
      </c>
      <c r="D842">
        <v>1</v>
      </c>
      <c r="E842">
        <v>1</v>
      </c>
      <c r="F842">
        <v>1</v>
      </c>
      <c r="G842">
        <v>3</v>
      </c>
      <c r="H842" s="40">
        <v>2</v>
      </c>
    </row>
    <row r="843" spans="1:8" x14ac:dyDescent="0.25">
      <c r="A843" s="47">
        <v>2014</v>
      </c>
      <c r="B843">
        <v>4</v>
      </c>
      <c r="C843">
        <v>1</v>
      </c>
      <c r="D843">
        <v>0.93</v>
      </c>
      <c r="E843">
        <v>2</v>
      </c>
      <c r="F843">
        <v>2</v>
      </c>
      <c r="G843">
        <v>6</v>
      </c>
      <c r="H843" s="40">
        <v>2</v>
      </c>
    </row>
    <row r="844" spans="1:8" x14ac:dyDescent="0.25">
      <c r="A844" s="47">
        <v>2011</v>
      </c>
      <c r="B844">
        <v>4</v>
      </c>
      <c r="C844">
        <v>0.97</v>
      </c>
      <c r="D844">
        <v>0.98</v>
      </c>
      <c r="E844">
        <v>2</v>
      </c>
      <c r="F844">
        <v>4</v>
      </c>
      <c r="G844">
        <v>4</v>
      </c>
      <c r="H844" s="40">
        <v>2</v>
      </c>
    </row>
    <row r="845" spans="1:8" x14ac:dyDescent="0.25">
      <c r="A845" s="47">
        <v>2015</v>
      </c>
      <c r="B845">
        <v>4</v>
      </c>
      <c r="C845">
        <v>1</v>
      </c>
      <c r="D845">
        <v>0.75</v>
      </c>
      <c r="E845">
        <v>2</v>
      </c>
      <c r="F845">
        <v>1</v>
      </c>
      <c r="G845">
        <v>1</v>
      </c>
      <c r="H845" s="40">
        <v>2</v>
      </c>
    </row>
    <row r="846" spans="1:8" x14ac:dyDescent="0.25">
      <c r="A846" s="47">
        <v>2015</v>
      </c>
      <c r="B846">
        <v>4</v>
      </c>
      <c r="C846">
        <v>1</v>
      </c>
      <c r="D846">
        <v>1</v>
      </c>
      <c r="E846">
        <v>1</v>
      </c>
      <c r="F846">
        <v>1</v>
      </c>
      <c r="G846">
        <v>1</v>
      </c>
      <c r="H846" s="40">
        <v>2</v>
      </c>
    </row>
    <row r="847" spans="1:8" x14ac:dyDescent="0.25">
      <c r="A847" s="47">
        <v>2016</v>
      </c>
      <c r="B847">
        <v>4</v>
      </c>
      <c r="C847">
        <v>1</v>
      </c>
      <c r="D847">
        <v>0.89</v>
      </c>
      <c r="E847">
        <v>1</v>
      </c>
      <c r="F847">
        <v>7</v>
      </c>
      <c r="G847">
        <v>10</v>
      </c>
      <c r="H847" s="40">
        <v>2</v>
      </c>
    </row>
    <row r="848" spans="1:8" x14ac:dyDescent="0.25">
      <c r="A848" s="47">
        <v>2012</v>
      </c>
      <c r="B848">
        <v>4</v>
      </c>
      <c r="C848">
        <v>1</v>
      </c>
      <c r="D848">
        <v>0.68</v>
      </c>
      <c r="E848">
        <v>1</v>
      </c>
      <c r="F848">
        <v>3</v>
      </c>
      <c r="G848">
        <v>3</v>
      </c>
      <c r="H848" s="40">
        <v>2</v>
      </c>
    </row>
    <row r="849" spans="1:8" x14ac:dyDescent="0.25">
      <c r="A849" s="47">
        <v>2016</v>
      </c>
      <c r="B849">
        <v>4</v>
      </c>
      <c r="C849">
        <v>1</v>
      </c>
      <c r="D849">
        <v>1</v>
      </c>
      <c r="E849">
        <v>1</v>
      </c>
      <c r="F849">
        <v>1</v>
      </c>
      <c r="G849">
        <v>2</v>
      </c>
      <c r="H849" s="40">
        <v>2</v>
      </c>
    </row>
    <row r="850" spans="1:8" x14ac:dyDescent="0.25">
      <c r="A850" s="47">
        <v>2016</v>
      </c>
      <c r="B850">
        <v>1</v>
      </c>
      <c r="C850">
        <v>0.92</v>
      </c>
      <c r="D850">
        <v>0.61</v>
      </c>
      <c r="E850">
        <v>1</v>
      </c>
      <c r="F850">
        <v>1</v>
      </c>
      <c r="G850">
        <v>3</v>
      </c>
      <c r="H850" s="40">
        <v>1</v>
      </c>
    </row>
    <row r="851" spans="1:8" x14ac:dyDescent="0.25">
      <c r="A851" s="47">
        <v>2016</v>
      </c>
      <c r="B851">
        <v>4</v>
      </c>
      <c r="C851">
        <v>1</v>
      </c>
      <c r="D851">
        <v>1</v>
      </c>
      <c r="E851">
        <v>1</v>
      </c>
      <c r="F851">
        <v>1</v>
      </c>
      <c r="G851">
        <v>1</v>
      </c>
      <c r="H851" s="40">
        <v>2</v>
      </c>
    </row>
    <row r="852" spans="1:8" x14ac:dyDescent="0.25">
      <c r="A852" s="47">
        <v>2016</v>
      </c>
      <c r="B852">
        <v>4</v>
      </c>
      <c r="C852">
        <v>1</v>
      </c>
      <c r="D852">
        <v>1</v>
      </c>
      <c r="E852">
        <v>1</v>
      </c>
      <c r="F852">
        <v>1</v>
      </c>
      <c r="G852">
        <v>3</v>
      </c>
      <c r="H852" s="40">
        <v>2</v>
      </c>
    </row>
    <row r="853" spans="1:8" x14ac:dyDescent="0.25">
      <c r="A853" s="47">
        <v>2012</v>
      </c>
      <c r="B853">
        <v>0</v>
      </c>
      <c r="D853">
        <v>1</v>
      </c>
      <c r="E853">
        <v>1</v>
      </c>
      <c r="F853">
        <v>1</v>
      </c>
      <c r="G853">
        <v>3</v>
      </c>
      <c r="H853" s="40">
        <v>2</v>
      </c>
    </row>
    <row r="854" spans="1:8" x14ac:dyDescent="0.25">
      <c r="A854" s="47">
        <v>2016</v>
      </c>
      <c r="B854">
        <v>3</v>
      </c>
      <c r="C854">
        <v>0.57999999999999996</v>
      </c>
      <c r="D854">
        <v>0.99</v>
      </c>
      <c r="E854">
        <v>1</v>
      </c>
      <c r="F854">
        <v>4</v>
      </c>
      <c r="G854">
        <v>7</v>
      </c>
      <c r="H854" s="40">
        <v>2</v>
      </c>
    </row>
    <row r="855" spans="1:8" x14ac:dyDescent="0.25">
      <c r="A855" s="47">
        <v>2013</v>
      </c>
      <c r="B855">
        <v>3</v>
      </c>
      <c r="C855">
        <v>0.75</v>
      </c>
      <c r="D855">
        <v>0.92</v>
      </c>
      <c r="E855">
        <v>2</v>
      </c>
      <c r="F855">
        <v>3</v>
      </c>
      <c r="G855">
        <v>6</v>
      </c>
      <c r="H855" s="40">
        <v>2</v>
      </c>
    </row>
    <row r="856" spans="1:8" x14ac:dyDescent="0.25">
      <c r="A856" s="47">
        <v>2015</v>
      </c>
      <c r="B856">
        <v>4</v>
      </c>
      <c r="C856">
        <v>1</v>
      </c>
      <c r="D856">
        <v>0.98</v>
      </c>
      <c r="E856">
        <v>1</v>
      </c>
      <c r="F856">
        <v>11</v>
      </c>
      <c r="G856">
        <v>17</v>
      </c>
      <c r="H856" s="40">
        <v>2</v>
      </c>
    </row>
    <row r="857" spans="1:8" x14ac:dyDescent="0.25">
      <c r="A857" s="47">
        <v>2016</v>
      </c>
      <c r="B857">
        <v>4</v>
      </c>
      <c r="C857">
        <v>1</v>
      </c>
      <c r="D857">
        <v>1</v>
      </c>
      <c r="E857">
        <v>2</v>
      </c>
      <c r="F857">
        <v>18</v>
      </c>
      <c r="G857">
        <v>25</v>
      </c>
      <c r="H857" s="40">
        <v>2</v>
      </c>
    </row>
    <row r="858" spans="1:8" x14ac:dyDescent="0.25">
      <c r="A858" s="47">
        <v>2016</v>
      </c>
      <c r="B858">
        <v>4</v>
      </c>
      <c r="C858">
        <v>1</v>
      </c>
      <c r="D858">
        <v>0.96</v>
      </c>
      <c r="E858">
        <v>1</v>
      </c>
      <c r="F858">
        <v>2</v>
      </c>
      <c r="G858">
        <v>3</v>
      </c>
      <c r="H858" s="40">
        <v>2</v>
      </c>
    </row>
    <row r="859" spans="1:8" x14ac:dyDescent="0.25">
      <c r="A859" s="47">
        <v>2015</v>
      </c>
      <c r="B859">
        <v>2</v>
      </c>
      <c r="C859">
        <v>0.2</v>
      </c>
      <c r="D859">
        <v>0</v>
      </c>
      <c r="E859">
        <v>1</v>
      </c>
      <c r="F859">
        <v>1</v>
      </c>
      <c r="G859">
        <v>2</v>
      </c>
      <c r="H859" s="40">
        <v>2</v>
      </c>
    </row>
    <row r="860" spans="1:8" x14ac:dyDescent="0.25">
      <c r="A860" s="47">
        <v>2016</v>
      </c>
      <c r="B860">
        <v>0</v>
      </c>
      <c r="E860">
        <v>1</v>
      </c>
      <c r="F860">
        <v>2</v>
      </c>
      <c r="G860">
        <v>2</v>
      </c>
      <c r="H860" s="40">
        <v>2</v>
      </c>
    </row>
    <row r="861" spans="1:8" x14ac:dyDescent="0.25">
      <c r="A861" s="47">
        <v>2016</v>
      </c>
      <c r="B861">
        <v>0</v>
      </c>
      <c r="D861">
        <v>0.46</v>
      </c>
      <c r="E861">
        <v>1</v>
      </c>
      <c r="F861">
        <v>1</v>
      </c>
      <c r="G861">
        <v>2</v>
      </c>
      <c r="H861" s="40">
        <v>2</v>
      </c>
    </row>
    <row r="862" spans="1:8" x14ac:dyDescent="0.25">
      <c r="A862" s="47">
        <v>2016</v>
      </c>
      <c r="B862">
        <v>4</v>
      </c>
      <c r="C862">
        <v>1</v>
      </c>
      <c r="D862">
        <v>1</v>
      </c>
      <c r="E862">
        <v>2</v>
      </c>
      <c r="F862">
        <v>2</v>
      </c>
      <c r="G862">
        <v>2</v>
      </c>
      <c r="H862" s="40">
        <v>2</v>
      </c>
    </row>
    <row r="863" spans="1:8" x14ac:dyDescent="0.25">
      <c r="A863" s="47">
        <v>2016</v>
      </c>
      <c r="B863">
        <v>4</v>
      </c>
      <c r="C863">
        <v>1</v>
      </c>
      <c r="D863">
        <v>1</v>
      </c>
      <c r="E863">
        <v>1</v>
      </c>
      <c r="F863">
        <v>3</v>
      </c>
      <c r="G863">
        <v>3</v>
      </c>
      <c r="H863" s="40">
        <v>2</v>
      </c>
    </row>
    <row r="864" spans="1:8" x14ac:dyDescent="0.25">
      <c r="A864" s="47">
        <v>2016</v>
      </c>
      <c r="B864">
        <v>4</v>
      </c>
      <c r="C864">
        <v>0.9</v>
      </c>
      <c r="D864">
        <v>0.98</v>
      </c>
      <c r="E864">
        <v>1</v>
      </c>
      <c r="F864">
        <v>1</v>
      </c>
      <c r="G864">
        <v>1</v>
      </c>
      <c r="H864" s="40">
        <v>2</v>
      </c>
    </row>
    <row r="865" spans="1:8" x14ac:dyDescent="0.25">
      <c r="A865" s="47">
        <v>2016</v>
      </c>
      <c r="B865">
        <v>4</v>
      </c>
      <c r="C865">
        <v>1</v>
      </c>
      <c r="D865">
        <v>1</v>
      </c>
      <c r="E865">
        <v>2</v>
      </c>
      <c r="F865">
        <v>1</v>
      </c>
      <c r="G865">
        <v>1</v>
      </c>
      <c r="H865" s="40">
        <v>2</v>
      </c>
    </row>
    <row r="866" spans="1:8" x14ac:dyDescent="0.25">
      <c r="A866" s="47">
        <v>2016</v>
      </c>
      <c r="B866">
        <v>0</v>
      </c>
      <c r="D866">
        <v>0</v>
      </c>
      <c r="E866">
        <v>1</v>
      </c>
      <c r="F866">
        <v>1</v>
      </c>
      <c r="G866">
        <v>1</v>
      </c>
      <c r="H866" s="40">
        <v>1</v>
      </c>
    </row>
    <row r="867" spans="1:8" x14ac:dyDescent="0.25">
      <c r="A867" s="47">
        <v>2014</v>
      </c>
      <c r="B867">
        <v>4</v>
      </c>
      <c r="C867">
        <v>1</v>
      </c>
      <c r="D867">
        <v>1</v>
      </c>
      <c r="E867">
        <v>2</v>
      </c>
      <c r="F867">
        <v>1</v>
      </c>
      <c r="G867">
        <v>1</v>
      </c>
      <c r="H867" s="40">
        <v>2</v>
      </c>
    </row>
    <row r="868" spans="1:8" x14ac:dyDescent="0.25">
      <c r="A868" s="47">
        <v>2016</v>
      </c>
      <c r="B868">
        <v>4</v>
      </c>
      <c r="C868">
        <v>1</v>
      </c>
      <c r="D868">
        <v>0.98</v>
      </c>
      <c r="E868">
        <v>1</v>
      </c>
      <c r="F868">
        <v>2</v>
      </c>
      <c r="G868">
        <v>3</v>
      </c>
      <c r="H868" s="40">
        <v>1</v>
      </c>
    </row>
    <row r="869" spans="1:8" x14ac:dyDescent="0.25">
      <c r="A869" s="47">
        <v>2016</v>
      </c>
      <c r="B869">
        <v>4</v>
      </c>
      <c r="C869">
        <v>1</v>
      </c>
      <c r="D869">
        <v>1</v>
      </c>
      <c r="E869">
        <v>2</v>
      </c>
      <c r="F869">
        <v>2</v>
      </c>
      <c r="G869">
        <v>2</v>
      </c>
      <c r="H869" s="40">
        <v>2</v>
      </c>
    </row>
    <row r="870" spans="1:8" x14ac:dyDescent="0.25">
      <c r="A870" s="47">
        <v>2015</v>
      </c>
      <c r="B870">
        <v>4</v>
      </c>
      <c r="C870">
        <v>1</v>
      </c>
      <c r="D870">
        <v>0.99</v>
      </c>
      <c r="E870">
        <v>2</v>
      </c>
      <c r="F870">
        <v>6</v>
      </c>
      <c r="G870">
        <v>7</v>
      </c>
      <c r="H870" s="40">
        <v>2</v>
      </c>
    </row>
    <row r="871" spans="1:8" x14ac:dyDescent="0.25">
      <c r="A871" s="47">
        <v>2016</v>
      </c>
      <c r="B871">
        <v>4</v>
      </c>
      <c r="C871">
        <v>1</v>
      </c>
      <c r="D871">
        <v>1</v>
      </c>
      <c r="E871">
        <v>1</v>
      </c>
      <c r="F871">
        <v>7</v>
      </c>
      <c r="G871">
        <v>8</v>
      </c>
      <c r="H871" s="40">
        <v>2</v>
      </c>
    </row>
    <row r="872" spans="1:8" x14ac:dyDescent="0.25">
      <c r="A872" s="47">
        <v>2014</v>
      </c>
      <c r="B872">
        <v>1</v>
      </c>
      <c r="C872">
        <v>1</v>
      </c>
      <c r="E872">
        <v>1</v>
      </c>
      <c r="F872">
        <v>1</v>
      </c>
      <c r="G872">
        <v>3</v>
      </c>
      <c r="H872" s="40">
        <v>2</v>
      </c>
    </row>
    <row r="873" spans="1:8" x14ac:dyDescent="0.25">
      <c r="A873" s="47">
        <v>2016</v>
      </c>
      <c r="B873">
        <v>4</v>
      </c>
      <c r="C873">
        <v>1</v>
      </c>
      <c r="D873">
        <v>0.7</v>
      </c>
      <c r="E873">
        <v>1</v>
      </c>
      <c r="F873">
        <v>24</v>
      </c>
      <c r="G873">
        <v>28</v>
      </c>
      <c r="H873" s="40">
        <v>2</v>
      </c>
    </row>
    <row r="874" spans="1:8" x14ac:dyDescent="0.25">
      <c r="A874" s="47">
        <v>2016</v>
      </c>
      <c r="B874">
        <v>4</v>
      </c>
      <c r="C874">
        <v>1</v>
      </c>
      <c r="D874">
        <v>1</v>
      </c>
      <c r="E874">
        <v>1</v>
      </c>
      <c r="F874">
        <v>1</v>
      </c>
      <c r="G874">
        <v>1</v>
      </c>
      <c r="H874" s="40">
        <v>2</v>
      </c>
    </row>
    <row r="875" spans="1:8" x14ac:dyDescent="0.25">
      <c r="A875" s="47">
        <v>2014</v>
      </c>
      <c r="B875">
        <v>4</v>
      </c>
      <c r="C875">
        <v>0.93</v>
      </c>
      <c r="D875">
        <v>0.95</v>
      </c>
      <c r="E875">
        <v>2</v>
      </c>
      <c r="F875">
        <v>4</v>
      </c>
      <c r="G875">
        <v>10</v>
      </c>
      <c r="H875" s="40">
        <v>2</v>
      </c>
    </row>
    <row r="876" spans="1:8" x14ac:dyDescent="0.25">
      <c r="A876" s="47">
        <v>2016</v>
      </c>
      <c r="B876">
        <v>4</v>
      </c>
      <c r="C876">
        <v>1</v>
      </c>
      <c r="D876">
        <v>1</v>
      </c>
      <c r="E876">
        <v>1</v>
      </c>
      <c r="F876">
        <v>90</v>
      </c>
      <c r="G876">
        <v>111</v>
      </c>
      <c r="H876" s="40">
        <v>2</v>
      </c>
    </row>
    <row r="877" spans="1:8" x14ac:dyDescent="0.25">
      <c r="A877" s="47">
        <v>2015</v>
      </c>
      <c r="B877">
        <v>4</v>
      </c>
      <c r="C877">
        <v>1</v>
      </c>
      <c r="D877">
        <v>1</v>
      </c>
      <c r="E877">
        <v>1</v>
      </c>
      <c r="F877">
        <v>1</v>
      </c>
      <c r="G877">
        <v>1</v>
      </c>
      <c r="H877" s="40">
        <v>2</v>
      </c>
    </row>
    <row r="878" spans="1:8" x14ac:dyDescent="0.25">
      <c r="A878" s="47">
        <v>2016</v>
      </c>
      <c r="B878">
        <v>4</v>
      </c>
      <c r="C878">
        <v>1</v>
      </c>
      <c r="D878">
        <v>1</v>
      </c>
      <c r="E878">
        <v>1</v>
      </c>
      <c r="F878">
        <v>2</v>
      </c>
      <c r="G878">
        <v>3</v>
      </c>
      <c r="H878" s="40">
        <v>2</v>
      </c>
    </row>
    <row r="879" spans="1:8" x14ac:dyDescent="0.25">
      <c r="A879" s="47">
        <v>2014</v>
      </c>
      <c r="B879">
        <v>4</v>
      </c>
      <c r="C879">
        <v>1</v>
      </c>
      <c r="D879">
        <v>1</v>
      </c>
      <c r="E879">
        <v>1</v>
      </c>
      <c r="F879">
        <v>2</v>
      </c>
      <c r="G879">
        <v>2</v>
      </c>
      <c r="H879" s="40">
        <v>2</v>
      </c>
    </row>
    <row r="880" spans="1:8" x14ac:dyDescent="0.25">
      <c r="A880" s="47">
        <v>2014</v>
      </c>
      <c r="B880">
        <v>4</v>
      </c>
      <c r="C880">
        <v>1</v>
      </c>
      <c r="D880">
        <v>0.98</v>
      </c>
      <c r="E880">
        <v>2</v>
      </c>
      <c r="F880">
        <v>2</v>
      </c>
      <c r="G880">
        <v>2</v>
      </c>
      <c r="H880" s="40">
        <v>2</v>
      </c>
    </row>
    <row r="881" spans="1:8" x14ac:dyDescent="0.25">
      <c r="A881" s="47">
        <v>2016</v>
      </c>
      <c r="B881">
        <v>4</v>
      </c>
      <c r="C881">
        <v>1</v>
      </c>
      <c r="D881">
        <v>1</v>
      </c>
      <c r="E881">
        <v>1</v>
      </c>
      <c r="F881">
        <v>1</v>
      </c>
      <c r="G881">
        <v>1</v>
      </c>
      <c r="H881" s="40">
        <v>2</v>
      </c>
    </row>
    <row r="882" spans="1:8" x14ac:dyDescent="0.25">
      <c r="A882" s="47">
        <v>2016</v>
      </c>
      <c r="B882">
        <v>0</v>
      </c>
      <c r="D882">
        <v>1</v>
      </c>
      <c r="E882">
        <v>1</v>
      </c>
      <c r="F882">
        <v>1</v>
      </c>
      <c r="G882">
        <v>1</v>
      </c>
      <c r="H882" s="40">
        <v>2</v>
      </c>
    </row>
    <row r="883" spans="1:8" x14ac:dyDescent="0.25">
      <c r="A883" s="47">
        <v>2016</v>
      </c>
      <c r="B883">
        <v>4</v>
      </c>
      <c r="C883">
        <v>1</v>
      </c>
      <c r="D883">
        <v>1</v>
      </c>
      <c r="E883">
        <v>1</v>
      </c>
      <c r="F883">
        <v>2</v>
      </c>
      <c r="G883">
        <v>3</v>
      </c>
      <c r="H883" s="40">
        <v>2</v>
      </c>
    </row>
    <row r="884" spans="1:8" x14ac:dyDescent="0.25">
      <c r="A884" s="47">
        <v>2016</v>
      </c>
      <c r="B884">
        <v>1</v>
      </c>
      <c r="C884">
        <v>0.8</v>
      </c>
      <c r="D884">
        <v>0</v>
      </c>
      <c r="E884">
        <v>1</v>
      </c>
      <c r="F884">
        <v>3</v>
      </c>
      <c r="G884">
        <v>3</v>
      </c>
      <c r="H884" s="40">
        <v>2</v>
      </c>
    </row>
    <row r="885" spans="1:8" x14ac:dyDescent="0.25">
      <c r="A885" s="47">
        <v>2016</v>
      </c>
      <c r="B885">
        <v>4</v>
      </c>
      <c r="C885">
        <v>0.86</v>
      </c>
      <c r="D885">
        <v>0.99</v>
      </c>
      <c r="E885">
        <v>1</v>
      </c>
      <c r="F885">
        <v>7</v>
      </c>
      <c r="G885">
        <v>8</v>
      </c>
      <c r="H885" s="40">
        <v>2</v>
      </c>
    </row>
    <row r="886" spans="1:8" x14ac:dyDescent="0.25">
      <c r="A886" s="47">
        <v>2016</v>
      </c>
      <c r="B886">
        <v>4</v>
      </c>
      <c r="C886">
        <v>1</v>
      </c>
      <c r="D886">
        <v>1</v>
      </c>
      <c r="E886">
        <v>2</v>
      </c>
      <c r="F886">
        <v>8</v>
      </c>
      <c r="G886">
        <v>8</v>
      </c>
      <c r="H886" s="40">
        <v>2</v>
      </c>
    </row>
    <row r="887" spans="1:8" x14ac:dyDescent="0.25">
      <c r="A887" s="47">
        <v>2016</v>
      </c>
      <c r="B887">
        <v>4</v>
      </c>
      <c r="C887">
        <v>1</v>
      </c>
      <c r="D887">
        <v>1</v>
      </c>
      <c r="E887">
        <v>1</v>
      </c>
      <c r="F887">
        <v>4</v>
      </c>
      <c r="G887">
        <v>6</v>
      </c>
      <c r="H887" s="40">
        <v>2</v>
      </c>
    </row>
    <row r="888" spans="1:8" x14ac:dyDescent="0.25">
      <c r="A888" s="47">
        <v>2016</v>
      </c>
      <c r="B888">
        <v>3</v>
      </c>
      <c r="C888">
        <v>1</v>
      </c>
      <c r="D888">
        <v>0.91</v>
      </c>
      <c r="E888">
        <v>2</v>
      </c>
      <c r="F888">
        <v>2</v>
      </c>
      <c r="G888">
        <v>4</v>
      </c>
      <c r="H888" s="40">
        <v>2</v>
      </c>
    </row>
    <row r="889" spans="1:8" x14ac:dyDescent="0.25">
      <c r="A889" s="47">
        <v>2016</v>
      </c>
      <c r="B889">
        <v>0</v>
      </c>
      <c r="E889">
        <v>1</v>
      </c>
      <c r="F889">
        <v>1</v>
      </c>
      <c r="G889">
        <v>1</v>
      </c>
      <c r="H889" s="40">
        <v>2</v>
      </c>
    </row>
    <row r="890" spans="1:8" x14ac:dyDescent="0.25">
      <c r="A890" s="47">
        <v>2016</v>
      </c>
      <c r="B890">
        <v>4</v>
      </c>
      <c r="C890">
        <v>1</v>
      </c>
      <c r="D890">
        <v>0.99</v>
      </c>
      <c r="E890">
        <v>2</v>
      </c>
      <c r="F890">
        <v>1</v>
      </c>
      <c r="G890">
        <v>1</v>
      </c>
      <c r="H890" s="40">
        <v>2</v>
      </c>
    </row>
    <row r="891" spans="1:8" x14ac:dyDescent="0.25">
      <c r="A891" s="47">
        <v>2016</v>
      </c>
      <c r="B891">
        <v>4</v>
      </c>
      <c r="C891">
        <v>1</v>
      </c>
      <c r="D891">
        <v>1</v>
      </c>
      <c r="E891">
        <v>1</v>
      </c>
      <c r="F891">
        <v>5</v>
      </c>
      <c r="G891">
        <v>6</v>
      </c>
      <c r="H891" s="40">
        <v>2</v>
      </c>
    </row>
    <row r="892" spans="1:8" x14ac:dyDescent="0.25">
      <c r="A892" s="47">
        <v>2016</v>
      </c>
      <c r="B892">
        <v>4</v>
      </c>
      <c r="C892">
        <v>1</v>
      </c>
      <c r="D892">
        <v>1</v>
      </c>
      <c r="E892">
        <v>0</v>
      </c>
      <c r="F892">
        <v>2</v>
      </c>
      <c r="G892">
        <v>2</v>
      </c>
      <c r="H892" s="40">
        <v>2</v>
      </c>
    </row>
    <row r="893" spans="1:8" x14ac:dyDescent="0.25">
      <c r="A893" s="47">
        <v>2015</v>
      </c>
      <c r="B893">
        <v>0</v>
      </c>
      <c r="E893">
        <v>1</v>
      </c>
      <c r="F893">
        <v>1</v>
      </c>
      <c r="G893">
        <v>1</v>
      </c>
      <c r="H893" s="40">
        <v>2</v>
      </c>
    </row>
    <row r="894" spans="1:8" x14ac:dyDescent="0.25">
      <c r="A894" s="47">
        <v>2016</v>
      </c>
      <c r="B894">
        <v>4</v>
      </c>
      <c r="C894">
        <v>1</v>
      </c>
      <c r="D894">
        <v>1</v>
      </c>
      <c r="E894">
        <v>1</v>
      </c>
      <c r="F894">
        <v>9</v>
      </c>
      <c r="G894">
        <v>12</v>
      </c>
      <c r="H894" s="40">
        <v>2</v>
      </c>
    </row>
    <row r="895" spans="1:8" x14ac:dyDescent="0.25">
      <c r="A895" s="47">
        <v>2013</v>
      </c>
      <c r="B895">
        <v>4</v>
      </c>
      <c r="C895">
        <v>1</v>
      </c>
      <c r="D895">
        <v>1</v>
      </c>
      <c r="E895">
        <v>1</v>
      </c>
      <c r="F895">
        <v>1</v>
      </c>
      <c r="G895">
        <v>1</v>
      </c>
      <c r="H895" s="40">
        <v>2</v>
      </c>
    </row>
    <row r="896" spans="1:8" x14ac:dyDescent="0.25">
      <c r="A896" s="47">
        <v>2014</v>
      </c>
      <c r="B896">
        <v>4</v>
      </c>
      <c r="C896">
        <v>1</v>
      </c>
      <c r="D896">
        <v>1</v>
      </c>
      <c r="E896">
        <v>2</v>
      </c>
      <c r="F896">
        <v>1</v>
      </c>
      <c r="G896">
        <v>1</v>
      </c>
      <c r="H896" s="40">
        <v>2</v>
      </c>
    </row>
    <row r="897" spans="1:8" x14ac:dyDescent="0.25">
      <c r="A897" s="47">
        <v>2016</v>
      </c>
      <c r="B897">
        <v>4</v>
      </c>
      <c r="C897">
        <v>1</v>
      </c>
      <c r="D897">
        <v>1</v>
      </c>
      <c r="E897">
        <v>1</v>
      </c>
      <c r="F897">
        <v>1</v>
      </c>
      <c r="G897">
        <v>1</v>
      </c>
      <c r="H897" s="40">
        <v>2</v>
      </c>
    </row>
    <row r="898" spans="1:8" x14ac:dyDescent="0.25">
      <c r="A898" s="47">
        <v>2013</v>
      </c>
      <c r="B898">
        <v>4</v>
      </c>
      <c r="C898">
        <v>0.86</v>
      </c>
      <c r="D898">
        <v>0.91</v>
      </c>
      <c r="E898">
        <v>2</v>
      </c>
      <c r="F898">
        <v>11</v>
      </c>
      <c r="G898">
        <v>18</v>
      </c>
      <c r="H898" s="40">
        <v>2</v>
      </c>
    </row>
    <row r="899" spans="1:8" x14ac:dyDescent="0.25">
      <c r="A899" s="47">
        <v>2017</v>
      </c>
      <c r="B899">
        <v>4</v>
      </c>
      <c r="C899">
        <v>1</v>
      </c>
      <c r="D899">
        <v>0.39</v>
      </c>
      <c r="E899">
        <v>2</v>
      </c>
      <c r="F899">
        <v>1</v>
      </c>
      <c r="G899">
        <v>1</v>
      </c>
      <c r="H899" s="40">
        <v>2</v>
      </c>
    </row>
    <row r="900" spans="1:8" x14ac:dyDescent="0.25">
      <c r="A900" s="47">
        <v>2016</v>
      </c>
      <c r="B900">
        <v>4</v>
      </c>
      <c r="C900">
        <v>1</v>
      </c>
      <c r="D900">
        <v>0.86</v>
      </c>
      <c r="E900">
        <v>0</v>
      </c>
      <c r="F900">
        <v>6</v>
      </c>
      <c r="G900">
        <v>21</v>
      </c>
      <c r="H900" s="40">
        <v>2</v>
      </c>
    </row>
    <row r="901" spans="1:8" x14ac:dyDescent="0.25">
      <c r="A901" s="47">
        <v>2016</v>
      </c>
      <c r="B901">
        <v>4</v>
      </c>
      <c r="C901">
        <v>1</v>
      </c>
      <c r="D901">
        <v>0.98</v>
      </c>
      <c r="E901">
        <v>2</v>
      </c>
      <c r="F901">
        <v>2</v>
      </c>
      <c r="G901">
        <v>2</v>
      </c>
      <c r="H901" s="40">
        <v>2</v>
      </c>
    </row>
    <row r="902" spans="1:8" x14ac:dyDescent="0.25">
      <c r="A902" s="47">
        <v>2016</v>
      </c>
      <c r="B902">
        <v>4</v>
      </c>
      <c r="C902">
        <v>1</v>
      </c>
      <c r="D902">
        <v>0.97</v>
      </c>
      <c r="E902">
        <v>2</v>
      </c>
      <c r="F902">
        <v>1</v>
      </c>
      <c r="G902">
        <v>1</v>
      </c>
      <c r="H902" s="40">
        <v>2</v>
      </c>
    </row>
    <row r="903" spans="1:8" x14ac:dyDescent="0.25">
      <c r="A903" s="47">
        <v>2016</v>
      </c>
      <c r="B903">
        <v>4</v>
      </c>
      <c r="C903">
        <v>0.99</v>
      </c>
      <c r="D903">
        <v>1</v>
      </c>
      <c r="E903">
        <v>1</v>
      </c>
      <c r="F903">
        <v>23</v>
      </c>
      <c r="G903">
        <v>24</v>
      </c>
      <c r="H903" s="40">
        <v>2</v>
      </c>
    </row>
    <row r="904" spans="1:8" x14ac:dyDescent="0.25">
      <c r="A904" s="47">
        <v>2014</v>
      </c>
      <c r="B904">
        <v>4</v>
      </c>
      <c r="C904">
        <v>1</v>
      </c>
      <c r="D904">
        <v>1</v>
      </c>
      <c r="E904">
        <v>1</v>
      </c>
      <c r="F904">
        <v>1</v>
      </c>
      <c r="G904">
        <v>1</v>
      </c>
      <c r="H904" s="40">
        <v>2</v>
      </c>
    </row>
    <row r="905" spans="1:8" x14ac:dyDescent="0.25">
      <c r="A905" s="47">
        <v>2013</v>
      </c>
      <c r="B905">
        <v>4</v>
      </c>
      <c r="C905">
        <v>1</v>
      </c>
      <c r="D905">
        <v>0.97</v>
      </c>
      <c r="E905">
        <v>2</v>
      </c>
      <c r="F905">
        <v>12</v>
      </c>
      <c r="G905">
        <v>14</v>
      </c>
      <c r="H905" s="40">
        <v>2</v>
      </c>
    </row>
    <row r="906" spans="1:8" x14ac:dyDescent="0.25">
      <c r="A906" s="47">
        <v>2017</v>
      </c>
      <c r="B906">
        <v>4</v>
      </c>
      <c r="C906">
        <v>0.94</v>
      </c>
      <c r="D906">
        <v>1</v>
      </c>
      <c r="E906">
        <v>1</v>
      </c>
      <c r="F906">
        <v>74</v>
      </c>
      <c r="G906">
        <v>92</v>
      </c>
      <c r="H906" s="40">
        <v>2</v>
      </c>
    </row>
    <row r="907" spans="1:8" x14ac:dyDescent="0.25">
      <c r="A907" s="47">
        <v>2016</v>
      </c>
      <c r="B907">
        <v>0</v>
      </c>
      <c r="D907">
        <v>1</v>
      </c>
      <c r="E907">
        <v>1</v>
      </c>
      <c r="F907">
        <v>1</v>
      </c>
      <c r="G907">
        <v>1</v>
      </c>
      <c r="H907" s="40">
        <v>2</v>
      </c>
    </row>
    <row r="908" spans="1:8" x14ac:dyDescent="0.25">
      <c r="A908" s="47">
        <v>2016</v>
      </c>
      <c r="B908">
        <v>3</v>
      </c>
      <c r="C908">
        <v>1</v>
      </c>
      <c r="D908">
        <v>0.33</v>
      </c>
      <c r="E908">
        <v>1</v>
      </c>
      <c r="F908">
        <v>1</v>
      </c>
      <c r="G908">
        <v>1</v>
      </c>
      <c r="H908" s="40">
        <v>2</v>
      </c>
    </row>
    <row r="909" spans="1:8" x14ac:dyDescent="0.25">
      <c r="A909" s="47">
        <v>2016</v>
      </c>
      <c r="B909">
        <v>4</v>
      </c>
      <c r="C909">
        <v>1</v>
      </c>
      <c r="D909">
        <v>0.99</v>
      </c>
      <c r="E909">
        <v>2</v>
      </c>
      <c r="F909">
        <v>1</v>
      </c>
      <c r="G909">
        <v>2</v>
      </c>
      <c r="H909" s="40">
        <v>2</v>
      </c>
    </row>
    <row r="910" spans="1:8" x14ac:dyDescent="0.25">
      <c r="A910" s="47">
        <v>2014</v>
      </c>
      <c r="B910">
        <v>4</v>
      </c>
      <c r="C910">
        <v>1</v>
      </c>
      <c r="D910">
        <v>1</v>
      </c>
      <c r="E910">
        <v>2</v>
      </c>
      <c r="F910">
        <v>2</v>
      </c>
      <c r="G910">
        <v>2</v>
      </c>
      <c r="H910" s="40">
        <v>2</v>
      </c>
    </row>
    <row r="911" spans="1:8" x14ac:dyDescent="0.25">
      <c r="A911" s="47">
        <v>2016</v>
      </c>
      <c r="B911">
        <v>3</v>
      </c>
      <c r="C911">
        <v>1</v>
      </c>
      <c r="D911">
        <v>0.98</v>
      </c>
      <c r="E911">
        <v>2</v>
      </c>
      <c r="F911">
        <v>1</v>
      </c>
      <c r="G911">
        <v>1</v>
      </c>
      <c r="H911" s="40">
        <v>2</v>
      </c>
    </row>
    <row r="912" spans="1:8" x14ac:dyDescent="0.25">
      <c r="A912" s="47">
        <v>2017</v>
      </c>
      <c r="B912">
        <v>4</v>
      </c>
      <c r="C912">
        <v>1</v>
      </c>
      <c r="D912">
        <v>1</v>
      </c>
      <c r="E912">
        <v>1</v>
      </c>
      <c r="F912">
        <v>1</v>
      </c>
      <c r="G912">
        <v>1</v>
      </c>
      <c r="H912" s="40">
        <v>2</v>
      </c>
    </row>
    <row r="913" spans="1:8" x14ac:dyDescent="0.25">
      <c r="A913" s="47">
        <v>2014</v>
      </c>
      <c r="B913">
        <v>0</v>
      </c>
      <c r="D913">
        <v>0.5</v>
      </c>
      <c r="E913">
        <v>1</v>
      </c>
      <c r="F913">
        <v>3</v>
      </c>
      <c r="G913">
        <v>5</v>
      </c>
      <c r="H913" s="40">
        <v>2</v>
      </c>
    </row>
    <row r="914" spans="1:8" x14ac:dyDescent="0.25">
      <c r="A914" s="47">
        <v>2017</v>
      </c>
      <c r="B914">
        <v>4</v>
      </c>
      <c r="C914">
        <v>1</v>
      </c>
      <c r="D914">
        <v>0.99</v>
      </c>
      <c r="E914">
        <v>1</v>
      </c>
      <c r="F914">
        <v>1</v>
      </c>
      <c r="G914">
        <v>1</v>
      </c>
      <c r="H914" s="40">
        <v>2</v>
      </c>
    </row>
    <row r="915" spans="1:8" x14ac:dyDescent="0.25">
      <c r="A915" s="47">
        <v>2022</v>
      </c>
      <c r="B915">
        <v>0</v>
      </c>
      <c r="E915">
        <v>1</v>
      </c>
      <c r="F915">
        <v>174</v>
      </c>
      <c r="G915">
        <v>186</v>
      </c>
      <c r="H915" s="40">
        <v>2</v>
      </c>
    </row>
    <row r="916" spans="1:8" x14ac:dyDescent="0.25">
      <c r="A916" s="47">
        <v>2017</v>
      </c>
      <c r="B916">
        <v>4</v>
      </c>
      <c r="C916">
        <v>1</v>
      </c>
      <c r="D916">
        <v>1</v>
      </c>
      <c r="E916">
        <v>2</v>
      </c>
      <c r="F916">
        <v>2</v>
      </c>
      <c r="G916">
        <v>2</v>
      </c>
      <c r="H916" s="40">
        <v>2</v>
      </c>
    </row>
    <row r="917" spans="1:8" x14ac:dyDescent="0.25">
      <c r="A917" s="47">
        <v>2015</v>
      </c>
      <c r="B917">
        <v>4</v>
      </c>
      <c r="C917">
        <v>1</v>
      </c>
      <c r="D917">
        <v>1</v>
      </c>
      <c r="E917">
        <v>1</v>
      </c>
      <c r="F917">
        <v>49</v>
      </c>
      <c r="G917">
        <v>51</v>
      </c>
      <c r="H917" s="40">
        <v>2</v>
      </c>
    </row>
    <row r="918" spans="1:8" x14ac:dyDescent="0.25">
      <c r="A918" s="47">
        <v>2014</v>
      </c>
      <c r="B918">
        <v>2</v>
      </c>
      <c r="C918">
        <v>0.25</v>
      </c>
      <c r="D918">
        <v>0.08</v>
      </c>
      <c r="E918">
        <v>1</v>
      </c>
      <c r="F918">
        <v>2</v>
      </c>
      <c r="G918">
        <v>3</v>
      </c>
      <c r="H918" s="40">
        <v>2</v>
      </c>
    </row>
    <row r="919" spans="1:8" x14ac:dyDescent="0.25">
      <c r="A919" s="47">
        <v>2016</v>
      </c>
      <c r="B919">
        <v>4</v>
      </c>
      <c r="C919">
        <v>1</v>
      </c>
      <c r="D919">
        <v>0.89</v>
      </c>
      <c r="E919">
        <v>1</v>
      </c>
      <c r="F919">
        <v>1</v>
      </c>
      <c r="G919">
        <v>2</v>
      </c>
      <c r="H919" s="40">
        <v>2</v>
      </c>
    </row>
    <row r="920" spans="1:8" x14ac:dyDescent="0.25">
      <c r="A920" s="47">
        <v>2015</v>
      </c>
      <c r="B920">
        <v>3</v>
      </c>
      <c r="C920">
        <v>1</v>
      </c>
      <c r="D920">
        <v>0.62</v>
      </c>
      <c r="E920">
        <v>1</v>
      </c>
      <c r="F920">
        <v>2</v>
      </c>
      <c r="G920">
        <v>3</v>
      </c>
      <c r="H920" s="40">
        <v>2</v>
      </c>
    </row>
    <row r="921" spans="1:8" x14ac:dyDescent="0.25">
      <c r="A921" s="47">
        <v>2017</v>
      </c>
      <c r="B921">
        <v>0</v>
      </c>
      <c r="D921">
        <v>0.6</v>
      </c>
      <c r="E921">
        <v>1</v>
      </c>
      <c r="F921">
        <v>2</v>
      </c>
      <c r="G921">
        <v>2</v>
      </c>
      <c r="H921" s="40">
        <v>2</v>
      </c>
    </row>
    <row r="922" spans="1:8" x14ac:dyDescent="0.25">
      <c r="A922" s="47">
        <v>2017</v>
      </c>
      <c r="B922">
        <v>3</v>
      </c>
      <c r="C922">
        <v>1</v>
      </c>
      <c r="D922">
        <v>0.97</v>
      </c>
      <c r="E922">
        <v>2</v>
      </c>
      <c r="F922">
        <v>1</v>
      </c>
      <c r="G922">
        <v>1</v>
      </c>
      <c r="H922" s="40">
        <v>2</v>
      </c>
    </row>
    <row r="923" spans="1:8" x14ac:dyDescent="0.25">
      <c r="A923" s="47">
        <v>2017</v>
      </c>
      <c r="B923">
        <v>4</v>
      </c>
      <c r="C923">
        <v>1</v>
      </c>
      <c r="D923">
        <v>1</v>
      </c>
      <c r="E923">
        <v>2</v>
      </c>
      <c r="F923">
        <v>1</v>
      </c>
      <c r="G923">
        <v>1</v>
      </c>
      <c r="H923" s="40">
        <v>2</v>
      </c>
    </row>
    <row r="924" spans="1:8" x14ac:dyDescent="0.25">
      <c r="A924" s="47">
        <v>2016</v>
      </c>
      <c r="B924">
        <v>4</v>
      </c>
      <c r="C924">
        <v>1</v>
      </c>
      <c r="D924">
        <v>0.76</v>
      </c>
      <c r="E924">
        <v>1</v>
      </c>
      <c r="F924">
        <v>1</v>
      </c>
      <c r="G924">
        <v>2</v>
      </c>
      <c r="H924" s="40">
        <v>2</v>
      </c>
    </row>
    <row r="925" spans="1:8" x14ac:dyDescent="0.25">
      <c r="A925" s="47">
        <v>2015</v>
      </c>
      <c r="B925">
        <v>4</v>
      </c>
      <c r="C925">
        <v>1</v>
      </c>
      <c r="D925">
        <v>0.59</v>
      </c>
      <c r="E925">
        <v>1</v>
      </c>
      <c r="F925">
        <v>2</v>
      </c>
      <c r="G925">
        <v>2</v>
      </c>
      <c r="H925" s="40">
        <v>2</v>
      </c>
    </row>
    <row r="926" spans="1:8" x14ac:dyDescent="0.25">
      <c r="A926" s="47">
        <v>2016</v>
      </c>
      <c r="B926">
        <v>4</v>
      </c>
      <c r="C926">
        <v>0.95</v>
      </c>
      <c r="D926">
        <v>0.88</v>
      </c>
      <c r="E926">
        <v>1</v>
      </c>
      <c r="F926">
        <v>67</v>
      </c>
      <c r="G926">
        <v>83</v>
      </c>
      <c r="H926" s="40">
        <v>2</v>
      </c>
    </row>
    <row r="927" spans="1:8" x14ac:dyDescent="0.25">
      <c r="A927" s="47">
        <v>2017</v>
      </c>
      <c r="B927">
        <v>0</v>
      </c>
      <c r="E927">
        <v>1</v>
      </c>
      <c r="F927">
        <v>1</v>
      </c>
      <c r="G927">
        <v>1</v>
      </c>
      <c r="H927" s="40">
        <v>2</v>
      </c>
    </row>
    <row r="928" spans="1:8" x14ac:dyDescent="0.25">
      <c r="A928" s="47">
        <v>2015</v>
      </c>
      <c r="B928">
        <v>4</v>
      </c>
      <c r="C928">
        <v>1</v>
      </c>
      <c r="D928">
        <v>1</v>
      </c>
      <c r="E928">
        <v>1</v>
      </c>
      <c r="F928">
        <v>1</v>
      </c>
      <c r="G928">
        <v>1</v>
      </c>
      <c r="H928" s="40">
        <v>2</v>
      </c>
    </row>
    <row r="929" spans="1:8" x14ac:dyDescent="0.25">
      <c r="A929" s="47">
        <v>2017</v>
      </c>
      <c r="B929">
        <v>4</v>
      </c>
      <c r="C929">
        <v>1</v>
      </c>
      <c r="D929">
        <v>1</v>
      </c>
      <c r="E929">
        <v>2</v>
      </c>
      <c r="F929">
        <v>1</v>
      </c>
      <c r="G929">
        <v>2</v>
      </c>
      <c r="H929" s="40">
        <v>2</v>
      </c>
    </row>
    <row r="930" spans="1:8" x14ac:dyDescent="0.25">
      <c r="A930" s="47">
        <v>2015</v>
      </c>
      <c r="B930">
        <v>0</v>
      </c>
      <c r="E930">
        <v>1</v>
      </c>
      <c r="F930">
        <v>1</v>
      </c>
      <c r="G930">
        <v>1</v>
      </c>
      <c r="H930" s="40">
        <v>2</v>
      </c>
    </row>
    <row r="931" spans="1:8" x14ac:dyDescent="0.25">
      <c r="A931" s="47">
        <v>2012</v>
      </c>
      <c r="B931">
        <v>3</v>
      </c>
      <c r="C931">
        <v>1</v>
      </c>
      <c r="D931">
        <v>0.93</v>
      </c>
      <c r="E931">
        <v>2</v>
      </c>
      <c r="F931">
        <v>4</v>
      </c>
      <c r="G931">
        <v>6</v>
      </c>
      <c r="H931" s="40">
        <v>2</v>
      </c>
    </row>
    <row r="932" spans="1:8" x14ac:dyDescent="0.25">
      <c r="A932" s="47">
        <v>2014</v>
      </c>
      <c r="B932">
        <v>4</v>
      </c>
      <c r="C932">
        <v>1</v>
      </c>
      <c r="D932">
        <v>1</v>
      </c>
      <c r="E932">
        <v>1</v>
      </c>
      <c r="F932">
        <v>7</v>
      </c>
      <c r="G932">
        <v>7</v>
      </c>
      <c r="H932" s="40">
        <v>2</v>
      </c>
    </row>
    <row r="933" spans="1:8" x14ac:dyDescent="0.25">
      <c r="A933" s="47">
        <v>2017</v>
      </c>
      <c r="B933">
        <v>4</v>
      </c>
      <c r="C933">
        <v>1</v>
      </c>
      <c r="D933">
        <v>0.96</v>
      </c>
      <c r="E933">
        <v>1</v>
      </c>
      <c r="F933">
        <v>1</v>
      </c>
      <c r="G933">
        <v>1</v>
      </c>
      <c r="H933" s="40">
        <v>2</v>
      </c>
    </row>
    <row r="934" spans="1:8" x14ac:dyDescent="0.25">
      <c r="A934" s="47">
        <v>2015</v>
      </c>
      <c r="B934">
        <v>0</v>
      </c>
      <c r="E934">
        <v>1</v>
      </c>
      <c r="F934">
        <v>1</v>
      </c>
      <c r="G934">
        <v>1</v>
      </c>
      <c r="H934" s="40">
        <v>2</v>
      </c>
    </row>
    <row r="935" spans="1:8" x14ac:dyDescent="0.25">
      <c r="A935" s="47">
        <v>2017</v>
      </c>
      <c r="B935">
        <v>4</v>
      </c>
      <c r="C935">
        <v>1</v>
      </c>
      <c r="D935">
        <v>1</v>
      </c>
      <c r="E935">
        <v>2</v>
      </c>
      <c r="F935">
        <v>1</v>
      </c>
      <c r="G935">
        <v>1</v>
      </c>
      <c r="H935" s="40">
        <v>2</v>
      </c>
    </row>
    <row r="936" spans="1:8" x14ac:dyDescent="0.25">
      <c r="A936" s="47">
        <v>2017</v>
      </c>
      <c r="B936">
        <v>3</v>
      </c>
      <c r="C936">
        <v>1</v>
      </c>
      <c r="D936">
        <v>0.96</v>
      </c>
      <c r="E936">
        <v>2</v>
      </c>
      <c r="F936">
        <v>3</v>
      </c>
      <c r="G936">
        <v>4</v>
      </c>
      <c r="H936" s="40">
        <v>2</v>
      </c>
    </row>
    <row r="937" spans="1:8" x14ac:dyDescent="0.25">
      <c r="A937" s="47">
        <v>2016</v>
      </c>
      <c r="B937">
        <v>3</v>
      </c>
      <c r="C937">
        <v>1</v>
      </c>
      <c r="D937">
        <v>1</v>
      </c>
      <c r="E937">
        <v>2</v>
      </c>
      <c r="F937">
        <v>1</v>
      </c>
      <c r="G937">
        <v>1</v>
      </c>
      <c r="H937" s="40">
        <v>2</v>
      </c>
    </row>
    <row r="938" spans="1:8" x14ac:dyDescent="0.25">
      <c r="A938" s="47">
        <v>2014</v>
      </c>
      <c r="B938">
        <v>4</v>
      </c>
      <c r="C938">
        <v>1</v>
      </c>
      <c r="D938">
        <v>0.93</v>
      </c>
      <c r="E938">
        <v>1</v>
      </c>
      <c r="F938">
        <v>9</v>
      </c>
      <c r="G938">
        <v>10</v>
      </c>
      <c r="H938" s="40">
        <v>2</v>
      </c>
    </row>
    <row r="939" spans="1:8" x14ac:dyDescent="0.25">
      <c r="A939" s="47">
        <v>2016</v>
      </c>
      <c r="B939">
        <v>4</v>
      </c>
      <c r="C939">
        <v>1</v>
      </c>
      <c r="D939">
        <v>0.96</v>
      </c>
      <c r="E939">
        <v>1</v>
      </c>
      <c r="F939">
        <v>1</v>
      </c>
      <c r="G939">
        <v>7</v>
      </c>
      <c r="H939" s="40">
        <v>2</v>
      </c>
    </row>
    <row r="940" spans="1:8" x14ac:dyDescent="0.25">
      <c r="A940" s="47">
        <v>2014</v>
      </c>
      <c r="B940">
        <v>4</v>
      </c>
      <c r="C940">
        <v>1</v>
      </c>
      <c r="D940">
        <v>1</v>
      </c>
      <c r="E940">
        <v>2</v>
      </c>
      <c r="F940">
        <v>1</v>
      </c>
      <c r="G940">
        <v>4</v>
      </c>
      <c r="H940" s="40">
        <v>2</v>
      </c>
    </row>
    <row r="941" spans="1:8" x14ac:dyDescent="0.25">
      <c r="A941" s="47">
        <v>2017</v>
      </c>
      <c r="B941">
        <v>3</v>
      </c>
      <c r="C941">
        <v>1</v>
      </c>
      <c r="D941">
        <v>0.89</v>
      </c>
      <c r="E941">
        <v>2</v>
      </c>
      <c r="F941">
        <v>2</v>
      </c>
      <c r="G941">
        <v>2</v>
      </c>
      <c r="H941" s="40">
        <v>2</v>
      </c>
    </row>
    <row r="942" spans="1:8" x14ac:dyDescent="0.25">
      <c r="A942" s="47">
        <v>2016</v>
      </c>
      <c r="B942">
        <v>3</v>
      </c>
      <c r="C942">
        <v>0.95</v>
      </c>
      <c r="D942">
        <v>0.95</v>
      </c>
      <c r="E942">
        <v>2</v>
      </c>
      <c r="F942">
        <v>1</v>
      </c>
      <c r="G942">
        <v>1</v>
      </c>
      <c r="H942" s="40">
        <v>2</v>
      </c>
    </row>
    <row r="943" spans="1:8" x14ac:dyDescent="0.25">
      <c r="A943" s="47">
        <v>2017</v>
      </c>
      <c r="B943">
        <v>3</v>
      </c>
      <c r="C943">
        <v>1</v>
      </c>
      <c r="D943">
        <v>1</v>
      </c>
      <c r="E943">
        <v>1</v>
      </c>
      <c r="F943">
        <v>2</v>
      </c>
      <c r="G943">
        <v>2</v>
      </c>
      <c r="H943" s="40">
        <v>2</v>
      </c>
    </row>
    <row r="944" spans="1:8" x14ac:dyDescent="0.25">
      <c r="A944" s="47">
        <v>2017</v>
      </c>
      <c r="B944">
        <v>4</v>
      </c>
      <c r="C944">
        <v>1</v>
      </c>
      <c r="D944">
        <v>1</v>
      </c>
      <c r="E944">
        <v>2</v>
      </c>
      <c r="F944">
        <v>1</v>
      </c>
      <c r="G944">
        <v>1</v>
      </c>
      <c r="H944" s="40">
        <v>2</v>
      </c>
    </row>
    <row r="945" spans="1:8" x14ac:dyDescent="0.25">
      <c r="A945" s="47">
        <v>2017</v>
      </c>
      <c r="B945">
        <v>4</v>
      </c>
      <c r="C945">
        <v>1</v>
      </c>
      <c r="D945">
        <v>0.99</v>
      </c>
      <c r="E945">
        <v>1</v>
      </c>
      <c r="F945">
        <v>4</v>
      </c>
      <c r="G945">
        <v>4</v>
      </c>
      <c r="H945" s="40">
        <v>2</v>
      </c>
    </row>
    <row r="946" spans="1:8" x14ac:dyDescent="0.25">
      <c r="A946" s="47">
        <v>2015</v>
      </c>
      <c r="B946">
        <v>4</v>
      </c>
      <c r="C946">
        <v>1</v>
      </c>
      <c r="D946">
        <v>1</v>
      </c>
      <c r="E946">
        <v>2</v>
      </c>
      <c r="F946">
        <v>2</v>
      </c>
      <c r="G946">
        <v>4</v>
      </c>
      <c r="H946" s="40">
        <v>2</v>
      </c>
    </row>
    <row r="947" spans="1:8" x14ac:dyDescent="0.25">
      <c r="A947" s="47">
        <v>2017</v>
      </c>
      <c r="B947">
        <v>3</v>
      </c>
      <c r="C947">
        <v>0.9</v>
      </c>
      <c r="D947">
        <v>0.79</v>
      </c>
      <c r="E947">
        <v>2</v>
      </c>
      <c r="F947">
        <v>1</v>
      </c>
      <c r="G947">
        <v>1</v>
      </c>
      <c r="H947" s="40">
        <v>2</v>
      </c>
    </row>
    <row r="948" spans="1:8" x14ac:dyDescent="0.25">
      <c r="A948" s="47">
        <v>2016</v>
      </c>
      <c r="B948">
        <v>1</v>
      </c>
      <c r="C948">
        <v>0.9</v>
      </c>
      <c r="D948">
        <v>0.18</v>
      </c>
      <c r="E948">
        <v>1</v>
      </c>
      <c r="F948">
        <v>1</v>
      </c>
      <c r="G948">
        <v>1</v>
      </c>
      <c r="H948" s="40">
        <v>2</v>
      </c>
    </row>
    <row r="949" spans="1:8" x14ac:dyDescent="0.25">
      <c r="A949" s="47">
        <v>2016</v>
      </c>
      <c r="B949">
        <v>4</v>
      </c>
      <c r="C949">
        <v>1</v>
      </c>
      <c r="D949">
        <v>0.97</v>
      </c>
      <c r="E949">
        <v>2</v>
      </c>
      <c r="F949">
        <v>1</v>
      </c>
      <c r="G949">
        <v>1</v>
      </c>
      <c r="H949" s="40">
        <v>2</v>
      </c>
    </row>
    <row r="950" spans="1:8" x14ac:dyDescent="0.25">
      <c r="A950" s="47">
        <v>2016</v>
      </c>
      <c r="B950">
        <v>4</v>
      </c>
      <c r="C950">
        <v>1</v>
      </c>
      <c r="D950">
        <v>1</v>
      </c>
      <c r="E950">
        <v>2</v>
      </c>
      <c r="F950">
        <v>1</v>
      </c>
      <c r="G950">
        <v>1</v>
      </c>
      <c r="H950" s="40">
        <v>2</v>
      </c>
    </row>
    <row r="951" spans="1:8" x14ac:dyDescent="0.25">
      <c r="A951" s="47">
        <v>2017</v>
      </c>
      <c r="B951">
        <v>4</v>
      </c>
      <c r="C951">
        <v>1</v>
      </c>
      <c r="D951">
        <v>0.97</v>
      </c>
      <c r="E951">
        <v>2</v>
      </c>
      <c r="F951">
        <v>2</v>
      </c>
      <c r="G951">
        <v>2</v>
      </c>
      <c r="H951" s="40">
        <v>2</v>
      </c>
    </row>
    <row r="952" spans="1:8" x14ac:dyDescent="0.25">
      <c r="A952" s="47">
        <v>2017</v>
      </c>
      <c r="B952">
        <v>4</v>
      </c>
      <c r="C952">
        <v>1</v>
      </c>
      <c r="D952">
        <v>0.93</v>
      </c>
      <c r="E952">
        <v>2</v>
      </c>
      <c r="F952">
        <v>2</v>
      </c>
      <c r="G952">
        <v>2</v>
      </c>
      <c r="H952" s="40">
        <v>2</v>
      </c>
    </row>
    <row r="953" spans="1:8" x14ac:dyDescent="0.25">
      <c r="A953" s="47">
        <v>2013</v>
      </c>
      <c r="B953">
        <v>4</v>
      </c>
      <c r="C953">
        <v>1</v>
      </c>
      <c r="D953">
        <v>1</v>
      </c>
      <c r="E953">
        <v>2</v>
      </c>
      <c r="F953">
        <v>3</v>
      </c>
      <c r="G953">
        <v>4</v>
      </c>
      <c r="H953" s="40">
        <v>2</v>
      </c>
    </row>
    <row r="954" spans="1:8" x14ac:dyDescent="0.25">
      <c r="A954" s="47">
        <v>2017</v>
      </c>
      <c r="B954">
        <v>4</v>
      </c>
      <c r="C954">
        <v>1</v>
      </c>
      <c r="D954">
        <v>1</v>
      </c>
      <c r="E954">
        <v>2</v>
      </c>
      <c r="F954">
        <v>3</v>
      </c>
      <c r="G954">
        <v>17</v>
      </c>
      <c r="H954" s="40">
        <v>2</v>
      </c>
    </row>
    <row r="955" spans="1:8" x14ac:dyDescent="0.25">
      <c r="A955" s="47">
        <v>2016</v>
      </c>
      <c r="B955">
        <v>3</v>
      </c>
      <c r="C955">
        <v>1</v>
      </c>
      <c r="D955">
        <v>0.9</v>
      </c>
      <c r="E955">
        <v>2</v>
      </c>
      <c r="F955">
        <v>1</v>
      </c>
      <c r="G955">
        <v>1</v>
      </c>
      <c r="H955" s="40">
        <v>2</v>
      </c>
    </row>
    <row r="956" spans="1:8" x14ac:dyDescent="0.25">
      <c r="A956" s="47">
        <v>2017</v>
      </c>
      <c r="B956">
        <v>4</v>
      </c>
      <c r="C956">
        <v>1</v>
      </c>
      <c r="D956">
        <v>1</v>
      </c>
      <c r="E956">
        <v>2</v>
      </c>
      <c r="F956">
        <v>1</v>
      </c>
      <c r="G956">
        <v>1</v>
      </c>
      <c r="H956" s="40">
        <v>2</v>
      </c>
    </row>
    <row r="957" spans="1:8" x14ac:dyDescent="0.25">
      <c r="A957" s="47">
        <v>2016</v>
      </c>
      <c r="B957">
        <v>4</v>
      </c>
      <c r="C957">
        <v>1</v>
      </c>
      <c r="D957">
        <v>0.99</v>
      </c>
      <c r="E957">
        <v>1</v>
      </c>
      <c r="F957">
        <v>2</v>
      </c>
      <c r="G957">
        <v>2</v>
      </c>
      <c r="H957" s="40">
        <v>2</v>
      </c>
    </row>
    <row r="958" spans="1:8" x14ac:dyDescent="0.25">
      <c r="A958" s="47">
        <v>2017</v>
      </c>
      <c r="B958">
        <v>3</v>
      </c>
      <c r="C958">
        <v>1</v>
      </c>
      <c r="D958">
        <v>1</v>
      </c>
      <c r="E958">
        <v>1</v>
      </c>
      <c r="F958">
        <v>1</v>
      </c>
      <c r="G958">
        <v>1</v>
      </c>
      <c r="H958" s="40">
        <v>2</v>
      </c>
    </row>
    <row r="959" spans="1:8" x14ac:dyDescent="0.25">
      <c r="A959" s="47">
        <v>2017</v>
      </c>
      <c r="B959">
        <v>4</v>
      </c>
      <c r="C959">
        <v>1</v>
      </c>
      <c r="D959">
        <v>1</v>
      </c>
      <c r="E959">
        <v>1</v>
      </c>
      <c r="F959">
        <v>1</v>
      </c>
      <c r="G959">
        <v>1</v>
      </c>
      <c r="H959" s="40">
        <v>2</v>
      </c>
    </row>
    <row r="960" spans="1:8" x14ac:dyDescent="0.25">
      <c r="A960" s="47">
        <v>2016</v>
      </c>
      <c r="B960">
        <v>4</v>
      </c>
      <c r="C960">
        <v>1</v>
      </c>
      <c r="D960">
        <v>0.97</v>
      </c>
      <c r="E960">
        <v>1</v>
      </c>
      <c r="F960">
        <v>12</v>
      </c>
      <c r="G960">
        <v>23</v>
      </c>
      <c r="H960" s="40">
        <v>2</v>
      </c>
    </row>
    <row r="961" spans="1:8" x14ac:dyDescent="0.25">
      <c r="A961" s="47">
        <v>2017</v>
      </c>
      <c r="B961">
        <v>4</v>
      </c>
      <c r="C961">
        <v>1</v>
      </c>
      <c r="D961">
        <v>0.99</v>
      </c>
      <c r="E961">
        <v>2</v>
      </c>
      <c r="F961">
        <v>3</v>
      </c>
      <c r="G961">
        <v>3</v>
      </c>
      <c r="H961" s="40">
        <v>2</v>
      </c>
    </row>
    <row r="962" spans="1:8" x14ac:dyDescent="0.25">
      <c r="A962" s="47">
        <v>2017</v>
      </c>
      <c r="B962">
        <v>4</v>
      </c>
      <c r="C962">
        <v>1</v>
      </c>
      <c r="D962">
        <v>0.81</v>
      </c>
      <c r="E962">
        <v>1</v>
      </c>
      <c r="F962">
        <v>11</v>
      </c>
      <c r="G962">
        <v>11</v>
      </c>
      <c r="H962" s="40">
        <v>2</v>
      </c>
    </row>
    <row r="963" spans="1:8" x14ac:dyDescent="0.25">
      <c r="A963" s="47">
        <v>2015</v>
      </c>
      <c r="B963">
        <v>3</v>
      </c>
      <c r="C963">
        <v>1</v>
      </c>
      <c r="D963">
        <v>0.85</v>
      </c>
      <c r="E963">
        <v>1</v>
      </c>
      <c r="F963">
        <v>5</v>
      </c>
      <c r="G963">
        <v>5</v>
      </c>
      <c r="H963" s="40">
        <v>2</v>
      </c>
    </row>
    <row r="964" spans="1:8" x14ac:dyDescent="0.25">
      <c r="A964" s="47">
        <v>2011</v>
      </c>
      <c r="B964">
        <v>4</v>
      </c>
      <c r="C964">
        <v>1</v>
      </c>
      <c r="D964">
        <v>0.96</v>
      </c>
      <c r="E964">
        <v>1</v>
      </c>
      <c r="F964">
        <v>4</v>
      </c>
      <c r="G964">
        <v>5</v>
      </c>
      <c r="H964" s="40">
        <v>2</v>
      </c>
    </row>
    <row r="965" spans="1:8" x14ac:dyDescent="0.25">
      <c r="A965" s="47">
        <v>2017</v>
      </c>
      <c r="B965">
        <v>4</v>
      </c>
      <c r="C965">
        <v>1</v>
      </c>
      <c r="D965">
        <v>1</v>
      </c>
      <c r="E965">
        <v>1</v>
      </c>
      <c r="F965">
        <v>1</v>
      </c>
      <c r="G965">
        <v>1</v>
      </c>
      <c r="H965" s="40">
        <v>2</v>
      </c>
    </row>
    <row r="966" spans="1:8" x14ac:dyDescent="0.25">
      <c r="A966" s="47">
        <v>2014</v>
      </c>
      <c r="B966">
        <v>4</v>
      </c>
      <c r="C966">
        <v>0.86</v>
      </c>
      <c r="D966">
        <v>0.96</v>
      </c>
      <c r="E966">
        <v>1</v>
      </c>
      <c r="F966">
        <v>2</v>
      </c>
      <c r="G966">
        <v>4</v>
      </c>
      <c r="H966" s="40">
        <v>2</v>
      </c>
    </row>
    <row r="967" spans="1:8" x14ac:dyDescent="0.25">
      <c r="A967" s="47">
        <v>2014</v>
      </c>
      <c r="B967">
        <v>4</v>
      </c>
      <c r="C967">
        <v>1</v>
      </c>
      <c r="D967">
        <v>0.85</v>
      </c>
      <c r="E967">
        <v>2</v>
      </c>
      <c r="F967">
        <v>1</v>
      </c>
      <c r="G967">
        <v>1</v>
      </c>
      <c r="H967" s="40">
        <v>2</v>
      </c>
    </row>
    <row r="968" spans="1:8" x14ac:dyDescent="0.25">
      <c r="A968" s="47">
        <v>2016</v>
      </c>
      <c r="B968">
        <v>4</v>
      </c>
      <c r="C968">
        <v>1</v>
      </c>
      <c r="D968">
        <v>0.98</v>
      </c>
      <c r="E968">
        <v>1</v>
      </c>
      <c r="F968">
        <v>4</v>
      </c>
      <c r="G968">
        <v>4</v>
      </c>
      <c r="H968" s="40">
        <v>2</v>
      </c>
    </row>
    <row r="969" spans="1:8" x14ac:dyDescent="0.25">
      <c r="A969" s="47">
        <v>2017</v>
      </c>
      <c r="B969">
        <v>4</v>
      </c>
      <c r="C969">
        <v>0.96</v>
      </c>
      <c r="D969">
        <v>0.99</v>
      </c>
      <c r="E969">
        <v>1</v>
      </c>
      <c r="F969">
        <v>62</v>
      </c>
      <c r="G969">
        <v>67</v>
      </c>
      <c r="H969" s="40">
        <v>2</v>
      </c>
    </row>
    <row r="970" spans="1:8" x14ac:dyDescent="0.25">
      <c r="A970" s="47">
        <v>2016</v>
      </c>
      <c r="B970">
        <v>4</v>
      </c>
      <c r="C970">
        <v>1</v>
      </c>
      <c r="D970">
        <v>1</v>
      </c>
      <c r="E970">
        <v>2</v>
      </c>
      <c r="F970">
        <v>1</v>
      </c>
      <c r="G970">
        <v>2</v>
      </c>
      <c r="H970" s="40">
        <v>2</v>
      </c>
    </row>
    <row r="971" spans="1:8" x14ac:dyDescent="0.25">
      <c r="A971" s="47">
        <v>2017</v>
      </c>
      <c r="B971">
        <v>4</v>
      </c>
      <c r="C971">
        <v>1</v>
      </c>
      <c r="D971">
        <v>0.96</v>
      </c>
      <c r="E971">
        <v>2</v>
      </c>
      <c r="F971">
        <v>5</v>
      </c>
      <c r="G971">
        <v>6</v>
      </c>
      <c r="H971" s="40">
        <v>2</v>
      </c>
    </row>
    <row r="972" spans="1:8" x14ac:dyDescent="0.25">
      <c r="A972" s="47">
        <v>2017</v>
      </c>
      <c r="B972">
        <v>4</v>
      </c>
      <c r="C972">
        <v>1</v>
      </c>
      <c r="D972">
        <v>0.73</v>
      </c>
      <c r="E972">
        <v>1</v>
      </c>
      <c r="F972">
        <v>1</v>
      </c>
      <c r="G972">
        <v>1</v>
      </c>
      <c r="H972" s="40">
        <v>2</v>
      </c>
    </row>
    <row r="973" spans="1:8" x14ac:dyDescent="0.25">
      <c r="A973" s="47">
        <v>2015</v>
      </c>
      <c r="B973">
        <v>3</v>
      </c>
      <c r="C973">
        <v>1</v>
      </c>
      <c r="D973">
        <v>0.25</v>
      </c>
      <c r="E973">
        <v>1</v>
      </c>
      <c r="F973">
        <v>2</v>
      </c>
      <c r="G973">
        <v>2</v>
      </c>
      <c r="H973" s="40">
        <v>2</v>
      </c>
    </row>
    <row r="974" spans="1:8" x14ac:dyDescent="0.25">
      <c r="A974" s="47">
        <v>2013</v>
      </c>
      <c r="B974">
        <v>4</v>
      </c>
      <c r="C974">
        <v>1</v>
      </c>
      <c r="D974">
        <v>0.93</v>
      </c>
      <c r="E974">
        <v>2</v>
      </c>
      <c r="F974">
        <v>1</v>
      </c>
      <c r="G974">
        <v>1</v>
      </c>
      <c r="H974" s="40">
        <v>2</v>
      </c>
    </row>
    <row r="975" spans="1:8" x14ac:dyDescent="0.25">
      <c r="A975" s="47">
        <v>2015</v>
      </c>
      <c r="B975">
        <v>3</v>
      </c>
      <c r="C975">
        <v>1</v>
      </c>
      <c r="D975">
        <v>0.9</v>
      </c>
      <c r="E975">
        <v>1</v>
      </c>
      <c r="F975">
        <v>46</v>
      </c>
      <c r="G975">
        <v>47</v>
      </c>
      <c r="H975" s="40">
        <v>2</v>
      </c>
    </row>
    <row r="976" spans="1:8" x14ac:dyDescent="0.25">
      <c r="A976" s="47">
        <v>2016</v>
      </c>
      <c r="B976">
        <v>3</v>
      </c>
      <c r="C976">
        <v>1</v>
      </c>
      <c r="D976">
        <v>0.94</v>
      </c>
      <c r="E976">
        <v>1</v>
      </c>
      <c r="F976">
        <v>1</v>
      </c>
      <c r="G976">
        <v>1</v>
      </c>
      <c r="H976" s="40">
        <v>2</v>
      </c>
    </row>
    <row r="977" spans="1:8" x14ac:dyDescent="0.25">
      <c r="A977" s="47">
        <v>2017</v>
      </c>
      <c r="B977">
        <v>4</v>
      </c>
      <c r="C977">
        <v>0.96</v>
      </c>
      <c r="D977">
        <v>1</v>
      </c>
      <c r="E977">
        <v>1</v>
      </c>
      <c r="F977">
        <v>5</v>
      </c>
      <c r="G977">
        <v>5</v>
      </c>
      <c r="H977" s="40">
        <v>2</v>
      </c>
    </row>
    <row r="978" spans="1:8" x14ac:dyDescent="0.25">
      <c r="A978" s="47">
        <v>2016</v>
      </c>
      <c r="B978">
        <v>4</v>
      </c>
      <c r="C978">
        <v>1</v>
      </c>
      <c r="D978">
        <v>1</v>
      </c>
      <c r="E978">
        <v>2</v>
      </c>
      <c r="F978">
        <v>2</v>
      </c>
      <c r="G978">
        <v>3</v>
      </c>
      <c r="H978" s="40">
        <v>2</v>
      </c>
    </row>
    <row r="979" spans="1:8" x14ac:dyDescent="0.25">
      <c r="A979" s="47">
        <v>2017</v>
      </c>
      <c r="B979">
        <v>4</v>
      </c>
      <c r="C979">
        <v>1</v>
      </c>
      <c r="D979">
        <v>1</v>
      </c>
      <c r="E979">
        <v>2</v>
      </c>
      <c r="F979">
        <v>2</v>
      </c>
      <c r="G979">
        <v>2</v>
      </c>
      <c r="H979" s="40">
        <v>2</v>
      </c>
    </row>
    <row r="980" spans="1:8" x14ac:dyDescent="0.25">
      <c r="A980" s="47">
        <v>2015</v>
      </c>
      <c r="B980">
        <v>4</v>
      </c>
      <c r="C980">
        <v>1</v>
      </c>
      <c r="D980">
        <v>1</v>
      </c>
      <c r="E980">
        <v>1</v>
      </c>
      <c r="F980">
        <v>4</v>
      </c>
      <c r="G980">
        <v>5</v>
      </c>
      <c r="H980" s="40">
        <v>2</v>
      </c>
    </row>
    <row r="981" spans="1:8" x14ac:dyDescent="0.25">
      <c r="A981" s="47">
        <v>2014</v>
      </c>
      <c r="B981">
        <v>4</v>
      </c>
      <c r="C981">
        <v>1</v>
      </c>
      <c r="D981">
        <v>1</v>
      </c>
      <c r="E981">
        <v>1</v>
      </c>
      <c r="F981">
        <v>3</v>
      </c>
      <c r="G981">
        <v>8</v>
      </c>
      <c r="H981" s="40">
        <v>2</v>
      </c>
    </row>
    <row r="982" spans="1:8" x14ac:dyDescent="0.25">
      <c r="A982" s="47">
        <v>2015</v>
      </c>
      <c r="B982">
        <v>4</v>
      </c>
      <c r="C982">
        <v>1</v>
      </c>
      <c r="D982">
        <v>1</v>
      </c>
      <c r="E982">
        <v>2</v>
      </c>
      <c r="F982">
        <v>2</v>
      </c>
      <c r="G982">
        <v>2</v>
      </c>
      <c r="H982" s="40">
        <v>2</v>
      </c>
    </row>
    <row r="983" spans="1:8" x14ac:dyDescent="0.25">
      <c r="A983" s="47">
        <v>2016</v>
      </c>
      <c r="B983">
        <v>4</v>
      </c>
      <c r="C983">
        <v>1</v>
      </c>
      <c r="D983">
        <v>1</v>
      </c>
      <c r="E983">
        <v>2</v>
      </c>
      <c r="F983">
        <v>3</v>
      </c>
      <c r="G983">
        <v>4</v>
      </c>
      <c r="H983" s="40">
        <v>2</v>
      </c>
    </row>
    <row r="984" spans="1:8" x14ac:dyDescent="0.25">
      <c r="A984" s="47">
        <v>2016</v>
      </c>
      <c r="B984">
        <v>3</v>
      </c>
      <c r="C984">
        <v>1</v>
      </c>
      <c r="D984">
        <v>0.68</v>
      </c>
      <c r="E984">
        <v>2</v>
      </c>
      <c r="F984">
        <v>1</v>
      </c>
      <c r="G984">
        <v>3</v>
      </c>
      <c r="H984" s="40">
        <v>2</v>
      </c>
    </row>
    <row r="985" spans="1:8" x14ac:dyDescent="0.25">
      <c r="A985" s="47">
        <v>2015</v>
      </c>
      <c r="B985">
        <v>3</v>
      </c>
      <c r="C985">
        <v>1</v>
      </c>
      <c r="D985">
        <v>0.5</v>
      </c>
      <c r="E985">
        <v>2</v>
      </c>
      <c r="F985">
        <v>1</v>
      </c>
      <c r="G985">
        <v>1</v>
      </c>
      <c r="H985" s="40">
        <v>2</v>
      </c>
    </row>
    <row r="986" spans="1:8" x14ac:dyDescent="0.25">
      <c r="A986" s="47">
        <v>2013</v>
      </c>
      <c r="B986">
        <v>4</v>
      </c>
      <c r="C986">
        <v>1</v>
      </c>
      <c r="D986">
        <v>0.98</v>
      </c>
      <c r="E986">
        <v>1</v>
      </c>
      <c r="F986">
        <v>2</v>
      </c>
      <c r="G986">
        <v>11</v>
      </c>
      <c r="H986" s="40">
        <v>2</v>
      </c>
    </row>
    <row r="987" spans="1:8" x14ac:dyDescent="0.25">
      <c r="A987" s="47">
        <v>2015</v>
      </c>
      <c r="B987">
        <v>0</v>
      </c>
      <c r="E987">
        <v>1</v>
      </c>
      <c r="F987">
        <v>6</v>
      </c>
      <c r="G987">
        <v>6</v>
      </c>
      <c r="H987" s="40">
        <v>2</v>
      </c>
    </row>
    <row r="988" spans="1:8" x14ac:dyDescent="0.25">
      <c r="A988" s="47">
        <v>2017</v>
      </c>
      <c r="B988">
        <v>4</v>
      </c>
      <c r="C988">
        <v>1</v>
      </c>
      <c r="D988">
        <v>1</v>
      </c>
      <c r="E988">
        <v>1</v>
      </c>
      <c r="F988">
        <v>6</v>
      </c>
      <c r="G988">
        <v>6</v>
      </c>
      <c r="H988" s="40">
        <v>2</v>
      </c>
    </row>
    <row r="989" spans="1:8" x14ac:dyDescent="0.25">
      <c r="A989" s="47">
        <v>2017</v>
      </c>
      <c r="B989">
        <v>4</v>
      </c>
      <c r="C989">
        <v>1</v>
      </c>
      <c r="D989">
        <v>1</v>
      </c>
      <c r="E989">
        <v>1</v>
      </c>
      <c r="F989">
        <v>12</v>
      </c>
      <c r="G989">
        <v>16</v>
      </c>
      <c r="H989" s="40">
        <v>2</v>
      </c>
    </row>
    <row r="990" spans="1:8" x14ac:dyDescent="0.25">
      <c r="A990" s="47">
        <v>2015</v>
      </c>
      <c r="B990">
        <v>0</v>
      </c>
      <c r="E990">
        <v>1</v>
      </c>
      <c r="F990">
        <v>3</v>
      </c>
      <c r="G990">
        <v>4</v>
      </c>
      <c r="H990" s="40">
        <v>2</v>
      </c>
    </row>
    <row r="991" spans="1:8" x14ac:dyDescent="0.25">
      <c r="A991" s="47">
        <v>2017</v>
      </c>
      <c r="B991">
        <v>4</v>
      </c>
      <c r="C991">
        <v>0.98</v>
      </c>
      <c r="D991">
        <v>1</v>
      </c>
      <c r="E991">
        <v>2</v>
      </c>
      <c r="F991">
        <v>1</v>
      </c>
      <c r="G991">
        <v>2</v>
      </c>
      <c r="H991" s="40">
        <v>2</v>
      </c>
    </row>
    <row r="992" spans="1:8" x14ac:dyDescent="0.25">
      <c r="A992" s="47">
        <v>2017</v>
      </c>
      <c r="B992">
        <v>2</v>
      </c>
      <c r="C992">
        <v>0</v>
      </c>
      <c r="D992">
        <v>0</v>
      </c>
      <c r="E992">
        <v>1</v>
      </c>
      <c r="F992">
        <v>1</v>
      </c>
      <c r="G992">
        <v>1</v>
      </c>
      <c r="H992" s="40">
        <v>2</v>
      </c>
    </row>
    <row r="993" spans="1:8" x14ac:dyDescent="0.25">
      <c r="A993" s="47">
        <v>2017</v>
      </c>
      <c r="B993">
        <v>4</v>
      </c>
      <c r="C993">
        <v>1</v>
      </c>
      <c r="D993">
        <v>0.5</v>
      </c>
      <c r="E993">
        <v>1</v>
      </c>
      <c r="F993">
        <v>1</v>
      </c>
      <c r="G993">
        <v>1</v>
      </c>
      <c r="H993" s="40">
        <v>2</v>
      </c>
    </row>
    <row r="994" spans="1:8" x14ac:dyDescent="0.25">
      <c r="A994" s="47">
        <v>2012</v>
      </c>
      <c r="B994">
        <v>4</v>
      </c>
      <c r="C994">
        <v>1</v>
      </c>
      <c r="D994">
        <v>0.99</v>
      </c>
      <c r="E994">
        <v>1</v>
      </c>
      <c r="F994">
        <v>17</v>
      </c>
      <c r="G994">
        <v>21</v>
      </c>
      <c r="H994" s="40">
        <v>2</v>
      </c>
    </row>
    <row r="995" spans="1:8" x14ac:dyDescent="0.25">
      <c r="A995" s="47">
        <v>2013</v>
      </c>
      <c r="B995">
        <v>3</v>
      </c>
      <c r="C995">
        <v>1</v>
      </c>
      <c r="D995">
        <v>0.9</v>
      </c>
      <c r="E995">
        <v>1</v>
      </c>
      <c r="F995">
        <v>2</v>
      </c>
      <c r="G995">
        <v>2</v>
      </c>
      <c r="H995" s="40">
        <v>2</v>
      </c>
    </row>
    <row r="996" spans="1:8" x14ac:dyDescent="0.25">
      <c r="A996" s="47">
        <v>2017</v>
      </c>
      <c r="B996">
        <v>4</v>
      </c>
      <c r="C996">
        <v>1</v>
      </c>
      <c r="D996">
        <v>1</v>
      </c>
      <c r="E996">
        <v>2</v>
      </c>
      <c r="F996">
        <v>3</v>
      </c>
      <c r="G996">
        <v>5</v>
      </c>
      <c r="H996" s="40">
        <v>2</v>
      </c>
    </row>
    <row r="997" spans="1:8" x14ac:dyDescent="0.25">
      <c r="A997" s="47">
        <v>2016</v>
      </c>
      <c r="B997">
        <v>4</v>
      </c>
      <c r="C997">
        <v>1</v>
      </c>
      <c r="D997">
        <v>1</v>
      </c>
      <c r="E997">
        <v>1</v>
      </c>
      <c r="F997">
        <v>2</v>
      </c>
      <c r="G997">
        <v>3</v>
      </c>
      <c r="H997" s="40">
        <v>2</v>
      </c>
    </row>
    <row r="998" spans="1:8" x14ac:dyDescent="0.25">
      <c r="A998" s="47">
        <v>2017</v>
      </c>
      <c r="B998">
        <v>2</v>
      </c>
      <c r="C998">
        <v>0</v>
      </c>
      <c r="D998">
        <v>0</v>
      </c>
      <c r="E998">
        <v>1</v>
      </c>
      <c r="F998">
        <v>1</v>
      </c>
      <c r="G998">
        <v>1</v>
      </c>
      <c r="H998" s="40">
        <v>2</v>
      </c>
    </row>
    <row r="999" spans="1:8" x14ac:dyDescent="0.25">
      <c r="A999" s="47">
        <v>2015</v>
      </c>
      <c r="B999">
        <v>3</v>
      </c>
      <c r="C999">
        <v>1</v>
      </c>
      <c r="D999">
        <v>0.7</v>
      </c>
      <c r="E999">
        <v>2</v>
      </c>
      <c r="F999">
        <v>1</v>
      </c>
      <c r="G999">
        <v>1</v>
      </c>
      <c r="H999" s="40">
        <v>2</v>
      </c>
    </row>
    <row r="1000" spans="1:8" x14ac:dyDescent="0.25">
      <c r="A1000" s="47">
        <v>2015</v>
      </c>
      <c r="B1000">
        <v>4</v>
      </c>
      <c r="C1000">
        <v>1</v>
      </c>
      <c r="D1000">
        <v>0.98</v>
      </c>
      <c r="E1000">
        <v>2</v>
      </c>
      <c r="F1000">
        <v>1</v>
      </c>
      <c r="G1000">
        <v>1</v>
      </c>
      <c r="H1000" s="40">
        <v>2</v>
      </c>
    </row>
    <row r="1001" spans="1:8" x14ac:dyDescent="0.25">
      <c r="A1001" s="47">
        <v>2015</v>
      </c>
      <c r="B1001">
        <v>4</v>
      </c>
      <c r="C1001">
        <v>1</v>
      </c>
      <c r="D1001">
        <v>0.99</v>
      </c>
      <c r="E1001">
        <v>2</v>
      </c>
      <c r="F1001">
        <v>2</v>
      </c>
      <c r="G1001">
        <v>2</v>
      </c>
      <c r="H1001" s="40">
        <v>2</v>
      </c>
    </row>
    <row r="1002" spans="1:8" x14ac:dyDescent="0.25">
      <c r="A1002" s="47">
        <v>2016</v>
      </c>
      <c r="B1002">
        <v>4</v>
      </c>
      <c r="C1002">
        <v>1</v>
      </c>
      <c r="D1002">
        <v>0.99</v>
      </c>
      <c r="E1002">
        <v>1</v>
      </c>
      <c r="F1002">
        <v>4</v>
      </c>
      <c r="G1002">
        <v>5</v>
      </c>
      <c r="H1002" s="40">
        <v>2</v>
      </c>
    </row>
    <row r="1003" spans="1:8" x14ac:dyDescent="0.25">
      <c r="A1003" s="47">
        <v>2017</v>
      </c>
      <c r="B1003">
        <v>4</v>
      </c>
      <c r="C1003">
        <v>1</v>
      </c>
      <c r="D1003">
        <v>1</v>
      </c>
      <c r="E1003">
        <v>2</v>
      </c>
      <c r="F1003">
        <v>2</v>
      </c>
      <c r="G1003">
        <v>5</v>
      </c>
      <c r="H1003" s="40">
        <v>2</v>
      </c>
    </row>
    <row r="1004" spans="1:8" x14ac:dyDescent="0.25">
      <c r="A1004" s="47">
        <v>2017</v>
      </c>
      <c r="B1004">
        <v>3</v>
      </c>
      <c r="C1004">
        <v>1</v>
      </c>
      <c r="D1004">
        <v>0.84</v>
      </c>
      <c r="E1004">
        <v>2</v>
      </c>
      <c r="F1004">
        <v>1</v>
      </c>
      <c r="G1004">
        <v>1</v>
      </c>
      <c r="H1004" s="40">
        <v>2</v>
      </c>
    </row>
    <row r="1005" spans="1:8" x14ac:dyDescent="0.25">
      <c r="A1005" s="47">
        <v>2017</v>
      </c>
      <c r="B1005">
        <v>4</v>
      </c>
      <c r="C1005">
        <v>1</v>
      </c>
      <c r="D1005">
        <v>1</v>
      </c>
      <c r="E1005">
        <v>1</v>
      </c>
      <c r="F1005">
        <v>1</v>
      </c>
      <c r="G1005">
        <v>3</v>
      </c>
      <c r="H1005" s="40">
        <v>2</v>
      </c>
    </row>
    <row r="1006" spans="1:8" x14ac:dyDescent="0.25">
      <c r="A1006" s="47">
        <v>2016</v>
      </c>
      <c r="B1006">
        <v>4</v>
      </c>
      <c r="C1006">
        <v>1</v>
      </c>
      <c r="D1006">
        <v>1</v>
      </c>
      <c r="E1006">
        <v>0</v>
      </c>
      <c r="F1006">
        <v>33</v>
      </c>
      <c r="G1006">
        <v>36</v>
      </c>
      <c r="H1006" s="40">
        <v>2</v>
      </c>
    </row>
    <row r="1007" spans="1:8" x14ac:dyDescent="0.25">
      <c r="A1007" s="47">
        <v>2016</v>
      </c>
      <c r="B1007">
        <v>4</v>
      </c>
      <c r="C1007">
        <v>1</v>
      </c>
      <c r="D1007">
        <v>0.99</v>
      </c>
      <c r="E1007">
        <v>0</v>
      </c>
      <c r="F1007">
        <v>8</v>
      </c>
      <c r="G1007">
        <v>8</v>
      </c>
      <c r="H1007" s="40">
        <v>2</v>
      </c>
    </row>
    <row r="1008" spans="1:8" x14ac:dyDescent="0.25">
      <c r="A1008" s="47">
        <v>2016</v>
      </c>
      <c r="B1008">
        <v>0</v>
      </c>
      <c r="E1008">
        <v>1</v>
      </c>
      <c r="F1008">
        <v>1</v>
      </c>
      <c r="G1008">
        <v>1</v>
      </c>
      <c r="H1008" s="40">
        <v>2</v>
      </c>
    </row>
    <row r="1009" spans="1:8" x14ac:dyDescent="0.25">
      <c r="A1009" s="47">
        <v>2014</v>
      </c>
      <c r="B1009">
        <v>4</v>
      </c>
      <c r="C1009">
        <v>1</v>
      </c>
      <c r="D1009">
        <v>1</v>
      </c>
      <c r="E1009">
        <v>1</v>
      </c>
      <c r="F1009">
        <v>1</v>
      </c>
      <c r="G1009">
        <v>1</v>
      </c>
      <c r="H1009" s="40">
        <v>2</v>
      </c>
    </row>
    <row r="1010" spans="1:8" x14ac:dyDescent="0.25">
      <c r="A1010" s="47">
        <v>2017</v>
      </c>
      <c r="B1010">
        <v>3</v>
      </c>
      <c r="C1010">
        <v>0.8</v>
      </c>
      <c r="D1010">
        <v>0.75</v>
      </c>
      <c r="E1010">
        <v>1</v>
      </c>
      <c r="F1010">
        <v>5</v>
      </c>
      <c r="G1010">
        <v>6</v>
      </c>
      <c r="H1010" s="40">
        <v>2</v>
      </c>
    </row>
    <row r="1011" spans="1:8" x14ac:dyDescent="0.25">
      <c r="A1011" s="47">
        <v>2017</v>
      </c>
      <c r="B1011">
        <v>4</v>
      </c>
      <c r="C1011">
        <v>0.94</v>
      </c>
      <c r="D1011">
        <v>1</v>
      </c>
      <c r="E1011">
        <v>1</v>
      </c>
      <c r="F1011">
        <v>1</v>
      </c>
      <c r="G1011">
        <v>1</v>
      </c>
      <c r="H1011" s="40">
        <v>2</v>
      </c>
    </row>
    <row r="1012" spans="1:8" x14ac:dyDescent="0.25">
      <c r="A1012" s="47">
        <v>2016</v>
      </c>
      <c r="B1012">
        <v>4</v>
      </c>
      <c r="C1012">
        <v>1</v>
      </c>
      <c r="D1012">
        <v>1</v>
      </c>
      <c r="E1012">
        <v>2</v>
      </c>
      <c r="F1012">
        <v>2</v>
      </c>
      <c r="G1012">
        <v>4</v>
      </c>
      <c r="H1012" s="40">
        <v>2</v>
      </c>
    </row>
    <row r="1013" spans="1:8" x14ac:dyDescent="0.25">
      <c r="A1013" s="47">
        <v>2016</v>
      </c>
      <c r="B1013">
        <v>1</v>
      </c>
      <c r="C1013">
        <v>1</v>
      </c>
      <c r="D1013">
        <v>0.8</v>
      </c>
      <c r="E1013">
        <v>1</v>
      </c>
      <c r="F1013">
        <v>1</v>
      </c>
      <c r="G1013">
        <v>1</v>
      </c>
      <c r="H1013" s="40">
        <v>2</v>
      </c>
    </row>
    <row r="1014" spans="1:8" x14ac:dyDescent="0.25">
      <c r="A1014" s="47">
        <v>2017</v>
      </c>
      <c r="B1014">
        <v>4</v>
      </c>
      <c r="C1014">
        <v>1</v>
      </c>
      <c r="D1014">
        <v>0.95</v>
      </c>
      <c r="E1014">
        <v>2</v>
      </c>
      <c r="F1014">
        <v>1</v>
      </c>
      <c r="G1014">
        <v>1</v>
      </c>
      <c r="H1014" s="40">
        <v>2</v>
      </c>
    </row>
    <row r="1015" spans="1:8" x14ac:dyDescent="0.25">
      <c r="A1015" s="47">
        <v>2017</v>
      </c>
      <c r="B1015">
        <v>4</v>
      </c>
      <c r="C1015">
        <v>1</v>
      </c>
      <c r="D1015">
        <v>0.95</v>
      </c>
      <c r="E1015">
        <v>2</v>
      </c>
      <c r="F1015">
        <v>2</v>
      </c>
      <c r="G1015">
        <v>2</v>
      </c>
      <c r="H1015" s="40">
        <v>2</v>
      </c>
    </row>
    <row r="1016" spans="1:8" x14ac:dyDescent="0.25">
      <c r="A1016" s="47">
        <v>2016</v>
      </c>
      <c r="B1016">
        <v>4</v>
      </c>
      <c r="C1016">
        <v>1</v>
      </c>
      <c r="D1016">
        <v>1</v>
      </c>
      <c r="E1016">
        <v>2</v>
      </c>
      <c r="F1016">
        <v>1</v>
      </c>
      <c r="G1016">
        <v>2</v>
      </c>
      <c r="H1016" s="40">
        <v>2</v>
      </c>
    </row>
    <row r="1017" spans="1:8" x14ac:dyDescent="0.25">
      <c r="A1017" s="47">
        <v>2011</v>
      </c>
      <c r="B1017">
        <v>3</v>
      </c>
      <c r="C1017">
        <v>1</v>
      </c>
      <c r="D1017">
        <v>1</v>
      </c>
      <c r="E1017">
        <v>1</v>
      </c>
      <c r="F1017">
        <v>7</v>
      </c>
      <c r="G1017">
        <v>7</v>
      </c>
      <c r="H1017" s="40">
        <v>2</v>
      </c>
    </row>
    <row r="1018" spans="1:8" x14ac:dyDescent="0.25">
      <c r="A1018" s="47">
        <v>2017</v>
      </c>
      <c r="B1018">
        <v>4</v>
      </c>
      <c r="C1018">
        <v>1</v>
      </c>
      <c r="D1018">
        <v>1</v>
      </c>
      <c r="E1018">
        <v>2</v>
      </c>
      <c r="F1018">
        <v>1</v>
      </c>
      <c r="G1018">
        <v>1</v>
      </c>
      <c r="H1018" s="40">
        <v>2</v>
      </c>
    </row>
    <row r="1019" spans="1:8" x14ac:dyDescent="0.25">
      <c r="A1019" s="47">
        <v>2016</v>
      </c>
      <c r="B1019">
        <v>4</v>
      </c>
      <c r="C1019">
        <v>1</v>
      </c>
      <c r="D1019">
        <v>0.97</v>
      </c>
      <c r="E1019">
        <v>2</v>
      </c>
      <c r="F1019">
        <v>9</v>
      </c>
      <c r="G1019">
        <v>14</v>
      </c>
      <c r="H1019" s="40">
        <v>2</v>
      </c>
    </row>
    <row r="1020" spans="1:8" x14ac:dyDescent="0.25">
      <c r="A1020" s="47">
        <v>2014</v>
      </c>
      <c r="B1020">
        <v>3</v>
      </c>
      <c r="C1020">
        <v>0.91</v>
      </c>
      <c r="D1020">
        <v>0.99</v>
      </c>
      <c r="E1020">
        <v>2</v>
      </c>
      <c r="F1020">
        <v>1</v>
      </c>
      <c r="G1020">
        <v>1</v>
      </c>
      <c r="H1020" s="40">
        <v>2</v>
      </c>
    </row>
    <row r="1021" spans="1:8" x14ac:dyDescent="0.25">
      <c r="A1021" s="47">
        <v>2015</v>
      </c>
      <c r="B1021">
        <v>4</v>
      </c>
      <c r="C1021">
        <v>0.9</v>
      </c>
      <c r="D1021">
        <v>0.95</v>
      </c>
      <c r="E1021">
        <v>1</v>
      </c>
      <c r="F1021">
        <v>2</v>
      </c>
      <c r="G1021">
        <v>2</v>
      </c>
      <c r="H1021" s="40">
        <v>2</v>
      </c>
    </row>
    <row r="1022" spans="1:8" x14ac:dyDescent="0.25">
      <c r="A1022" s="47">
        <v>2017</v>
      </c>
      <c r="B1022">
        <v>4</v>
      </c>
      <c r="C1022">
        <v>1</v>
      </c>
      <c r="D1022">
        <v>1</v>
      </c>
      <c r="E1022">
        <v>2</v>
      </c>
      <c r="F1022">
        <v>2</v>
      </c>
      <c r="G1022">
        <v>3</v>
      </c>
      <c r="H1022" s="40">
        <v>2</v>
      </c>
    </row>
    <row r="1023" spans="1:8" x14ac:dyDescent="0.25">
      <c r="A1023" s="47">
        <v>2015</v>
      </c>
      <c r="B1023">
        <v>4</v>
      </c>
      <c r="C1023">
        <v>1</v>
      </c>
      <c r="D1023">
        <v>0.62</v>
      </c>
      <c r="E1023">
        <v>2</v>
      </c>
      <c r="F1023">
        <v>2</v>
      </c>
      <c r="G1023">
        <v>2</v>
      </c>
      <c r="H1023" s="40">
        <v>2</v>
      </c>
    </row>
    <row r="1024" spans="1:8" x14ac:dyDescent="0.25">
      <c r="A1024" s="47">
        <v>2017</v>
      </c>
      <c r="B1024">
        <v>4</v>
      </c>
      <c r="C1024">
        <v>1</v>
      </c>
      <c r="D1024">
        <v>1</v>
      </c>
      <c r="E1024">
        <v>1</v>
      </c>
      <c r="F1024">
        <v>1</v>
      </c>
      <c r="G1024">
        <v>3</v>
      </c>
      <c r="H1024" s="40">
        <v>2</v>
      </c>
    </row>
    <row r="1025" spans="1:8" x14ac:dyDescent="0.25">
      <c r="A1025" s="47">
        <v>2017</v>
      </c>
      <c r="B1025">
        <v>4</v>
      </c>
      <c r="C1025">
        <v>1</v>
      </c>
      <c r="D1025">
        <v>1</v>
      </c>
      <c r="E1025">
        <v>1</v>
      </c>
      <c r="F1025">
        <v>1</v>
      </c>
      <c r="G1025">
        <v>1</v>
      </c>
      <c r="H1025" s="40">
        <v>2</v>
      </c>
    </row>
    <row r="1026" spans="1:8" x14ac:dyDescent="0.25">
      <c r="A1026" s="47">
        <v>2017</v>
      </c>
      <c r="B1026">
        <v>3</v>
      </c>
      <c r="C1026">
        <v>1</v>
      </c>
      <c r="D1026">
        <v>0.71</v>
      </c>
      <c r="E1026">
        <v>1</v>
      </c>
      <c r="F1026">
        <v>1</v>
      </c>
      <c r="G1026">
        <v>2</v>
      </c>
      <c r="H1026" s="40">
        <v>2</v>
      </c>
    </row>
    <row r="1027" spans="1:8" x14ac:dyDescent="0.25">
      <c r="A1027" s="47">
        <v>2017</v>
      </c>
      <c r="B1027">
        <v>4</v>
      </c>
      <c r="C1027">
        <v>1</v>
      </c>
      <c r="D1027">
        <v>0.97</v>
      </c>
      <c r="E1027">
        <v>2</v>
      </c>
      <c r="F1027">
        <v>1</v>
      </c>
      <c r="G1027">
        <v>2</v>
      </c>
      <c r="H1027" s="40">
        <v>2</v>
      </c>
    </row>
    <row r="1028" spans="1:8" x14ac:dyDescent="0.25">
      <c r="A1028" s="47">
        <v>2017</v>
      </c>
      <c r="B1028">
        <v>4</v>
      </c>
      <c r="C1028">
        <v>1</v>
      </c>
      <c r="D1028">
        <v>0.98</v>
      </c>
      <c r="E1028">
        <v>2</v>
      </c>
      <c r="F1028">
        <v>1</v>
      </c>
      <c r="G1028">
        <v>1</v>
      </c>
      <c r="H1028" s="40">
        <v>2</v>
      </c>
    </row>
    <row r="1029" spans="1:8" x14ac:dyDescent="0.25">
      <c r="A1029" s="47">
        <v>2017</v>
      </c>
      <c r="B1029">
        <v>4</v>
      </c>
      <c r="C1029">
        <v>1</v>
      </c>
      <c r="D1029">
        <v>1</v>
      </c>
      <c r="E1029">
        <v>1</v>
      </c>
      <c r="F1029">
        <v>8</v>
      </c>
      <c r="G1029">
        <v>10</v>
      </c>
      <c r="H1029" s="40">
        <v>2</v>
      </c>
    </row>
    <row r="1030" spans="1:8" x14ac:dyDescent="0.25">
      <c r="A1030" s="47">
        <v>2015</v>
      </c>
      <c r="B1030">
        <v>4</v>
      </c>
      <c r="C1030">
        <v>1</v>
      </c>
      <c r="D1030">
        <v>1</v>
      </c>
      <c r="E1030">
        <v>1</v>
      </c>
      <c r="F1030">
        <v>1</v>
      </c>
      <c r="G1030">
        <v>1</v>
      </c>
      <c r="H1030" s="40">
        <v>2</v>
      </c>
    </row>
    <row r="1031" spans="1:8" x14ac:dyDescent="0.25">
      <c r="A1031" s="47">
        <v>2014</v>
      </c>
      <c r="B1031">
        <v>4</v>
      </c>
      <c r="C1031">
        <v>1</v>
      </c>
      <c r="D1031">
        <v>0.94</v>
      </c>
      <c r="E1031">
        <v>1</v>
      </c>
      <c r="F1031">
        <v>1</v>
      </c>
      <c r="G1031">
        <v>1</v>
      </c>
      <c r="H1031" s="40">
        <v>2</v>
      </c>
    </row>
    <row r="1032" spans="1:8" x14ac:dyDescent="0.25">
      <c r="A1032" s="47">
        <v>2015</v>
      </c>
      <c r="B1032">
        <v>3</v>
      </c>
      <c r="C1032">
        <v>0.9</v>
      </c>
      <c r="D1032">
        <v>0.25</v>
      </c>
      <c r="E1032">
        <v>1</v>
      </c>
      <c r="F1032">
        <v>1</v>
      </c>
      <c r="G1032">
        <v>1</v>
      </c>
      <c r="H1032" s="40">
        <v>2</v>
      </c>
    </row>
    <row r="1033" spans="1:8" x14ac:dyDescent="0.25">
      <c r="A1033" s="47">
        <v>2014</v>
      </c>
      <c r="B1033">
        <v>3</v>
      </c>
      <c r="C1033">
        <v>1</v>
      </c>
      <c r="D1033">
        <v>0.87</v>
      </c>
      <c r="E1033">
        <v>2</v>
      </c>
      <c r="F1033">
        <v>2</v>
      </c>
      <c r="G1033">
        <v>4</v>
      </c>
      <c r="H1033" s="40">
        <v>2</v>
      </c>
    </row>
    <row r="1034" spans="1:8" x14ac:dyDescent="0.25">
      <c r="A1034" s="47">
        <v>2015</v>
      </c>
      <c r="B1034">
        <v>0</v>
      </c>
      <c r="E1034">
        <v>1</v>
      </c>
      <c r="F1034">
        <v>1</v>
      </c>
      <c r="G1034">
        <v>2</v>
      </c>
      <c r="H1034" s="40">
        <v>2</v>
      </c>
    </row>
    <row r="1035" spans="1:8" x14ac:dyDescent="0.25">
      <c r="A1035" s="47">
        <v>2017</v>
      </c>
      <c r="B1035">
        <v>3</v>
      </c>
      <c r="C1035">
        <v>1</v>
      </c>
      <c r="D1035">
        <v>1</v>
      </c>
      <c r="E1035">
        <v>2</v>
      </c>
      <c r="F1035">
        <v>1</v>
      </c>
      <c r="G1035">
        <v>1</v>
      </c>
      <c r="H1035" s="40">
        <v>2</v>
      </c>
    </row>
    <row r="1036" spans="1:8" x14ac:dyDescent="0.25">
      <c r="A1036" s="47">
        <v>2011</v>
      </c>
      <c r="B1036">
        <v>4</v>
      </c>
      <c r="C1036">
        <v>1</v>
      </c>
      <c r="D1036">
        <v>0.94</v>
      </c>
      <c r="E1036">
        <v>2</v>
      </c>
      <c r="F1036">
        <v>1</v>
      </c>
      <c r="G1036">
        <v>1</v>
      </c>
      <c r="H1036" s="40">
        <v>2</v>
      </c>
    </row>
    <row r="1037" spans="1:8" x14ac:dyDescent="0.25">
      <c r="A1037" s="47">
        <v>2014</v>
      </c>
      <c r="B1037">
        <v>4</v>
      </c>
      <c r="C1037">
        <v>1</v>
      </c>
      <c r="D1037">
        <v>0.97</v>
      </c>
      <c r="E1037">
        <v>1</v>
      </c>
      <c r="F1037">
        <v>4</v>
      </c>
      <c r="G1037">
        <v>4</v>
      </c>
      <c r="H1037" s="40">
        <v>2</v>
      </c>
    </row>
    <row r="1038" spans="1:8" x14ac:dyDescent="0.25">
      <c r="A1038" s="47">
        <v>2016</v>
      </c>
      <c r="B1038">
        <v>1</v>
      </c>
      <c r="C1038">
        <v>1</v>
      </c>
      <c r="D1038">
        <v>0</v>
      </c>
      <c r="E1038">
        <v>1</v>
      </c>
      <c r="F1038">
        <v>1</v>
      </c>
      <c r="G1038">
        <v>1</v>
      </c>
      <c r="H1038" s="40">
        <v>2</v>
      </c>
    </row>
    <row r="1039" spans="1:8" x14ac:dyDescent="0.25">
      <c r="A1039" s="47">
        <v>2015</v>
      </c>
      <c r="B1039">
        <v>4</v>
      </c>
      <c r="C1039">
        <v>1</v>
      </c>
      <c r="D1039">
        <v>0.78</v>
      </c>
      <c r="E1039">
        <v>2</v>
      </c>
      <c r="F1039">
        <v>1</v>
      </c>
      <c r="G1039">
        <v>2</v>
      </c>
      <c r="H1039" s="40">
        <v>2</v>
      </c>
    </row>
    <row r="1040" spans="1:8" x14ac:dyDescent="0.25">
      <c r="A1040" s="47">
        <v>2017</v>
      </c>
      <c r="B1040">
        <v>4</v>
      </c>
      <c r="C1040">
        <v>1</v>
      </c>
      <c r="D1040">
        <v>1</v>
      </c>
      <c r="E1040">
        <v>1</v>
      </c>
      <c r="F1040">
        <v>26</v>
      </c>
      <c r="G1040">
        <v>38</v>
      </c>
      <c r="H1040" s="40">
        <v>2</v>
      </c>
    </row>
    <row r="1041" spans="1:8" x14ac:dyDescent="0.25">
      <c r="A1041" s="47">
        <v>2016</v>
      </c>
      <c r="B1041">
        <v>4</v>
      </c>
      <c r="C1041">
        <v>1</v>
      </c>
      <c r="D1041">
        <v>0.94</v>
      </c>
      <c r="E1041">
        <v>2</v>
      </c>
      <c r="F1041">
        <v>1</v>
      </c>
      <c r="G1041">
        <v>2</v>
      </c>
      <c r="H1041" s="40">
        <v>1</v>
      </c>
    </row>
    <row r="1042" spans="1:8" x14ac:dyDescent="0.25">
      <c r="A1042" s="47">
        <v>2014</v>
      </c>
      <c r="B1042">
        <v>4</v>
      </c>
      <c r="C1042">
        <v>1</v>
      </c>
      <c r="D1042">
        <v>1</v>
      </c>
      <c r="E1042">
        <v>0</v>
      </c>
      <c r="F1042">
        <v>9</v>
      </c>
      <c r="G1042">
        <v>9</v>
      </c>
      <c r="H1042" s="40">
        <v>2</v>
      </c>
    </row>
    <row r="1043" spans="1:8" x14ac:dyDescent="0.25">
      <c r="A1043" s="47">
        <v>2012</v>
      </c>
      <c r="B1043">
        <v>1</v>
      </c>
      <c r="C1043">
        <v>0.91</v>
      </c>
      <c r="D1043">
        <v>0.62</v>
      </c>
      <c r="E1043">
        <v>2</v>
      </c>
      <c r="F1043">
        <v>1</v>
      </c>
      <c r="G1043">
        <v>1</v>
      </c>
      <c r="H1043" s="40">
        <v>2</v>
      </c>
    </row>
    <row r="1044" spans="1:8" x14ac:dyDescent="0.25">
      <c r="A1044" s="47">
        <v>2014</v>
      </c>
      <c r="B1044">
        <v>4</v>
      </c>
      <c r="C1044">
        <v>1</v>
      </c>
      <c r="D1044">
        <v>0.98</v>
      </c>
      <c r="E1044">
        <v>2</v>
      </c>
      <c r="F1044">
        <v>2</v>
      </c>
      <c r="G1044">
        <v>6</v>
      </c>
      <c r="H1044" s="40">
        <v>2</v>
      </c>
    </row>
    <row r="1045" spans="1:8" x14ac:dyDescent="0.25">
      <c r="A1045" s="47">
        <v>2017</v>
      </c>
      <c r="B1045">
        <v>4</v>
      </c>
      <c r="C1045">
        <v>1</v>
      </c>
      <c r="D1045">
        <v>0.54</v>
      </c>
      <c r="E1045">
        <v>1</v>
      </c>
      <c r="F1045">
        <v>1</v>
      </c>
      <c r="G1045">
        <v>1</v>
      </c>
      <c r="H1045" s="40">
        <v>2</v>
      </c>
    </row>
    <row r="1046" spans="1:8" x14ac:dyDescent="0.25">
      <c r="A1046" s="47">
        <v>2017</v>
      </c>
      <c r="B1046">
        <v>4</v>
      </c>
      <c r="C1046">
        <v>1</v>
      </c>
      <c r="D1046">
        <v>0.87</v>
      </c>
      <c r="E1046">
        <v>2</v>
      </c>
      <c r="F1046">
        <v>3</v>
      </c>
      <c r="G1046">
        <v>5</v>
      </c>
      <c r="H1046" s="40">
        <v>2</v>
      </c>
    </row>
    <row r="1047" spans="1:8" x14ac:dyDescent="0.25">
      <c r="A1047" s="47">
        <v>2017</v>
      </c>
      <c r="B1047">
        <v>0</v>
      </c>
      <c r="D1047">
        <v>1</v>
      </c>
      <c r="E1047">
        <v>2</v>
      </c>
      <c r="F1047">
        <v>2</v>
      </c>
      <c r="G1047">
        <v>2</v>
      </c>
      <c r="H1047" s="40">
        <v>2</v>
      </c>
    </row>
    <row r="1048" spans="1:8" x14ac:dyDescent="0.25">
      <c r="A1048" s="47">
        <v>2016</v>
      </c>
      <c r="B1048">
        <v>0</v>
      </c>
      <c r="E1048">
        <v>1</v>
      </c>
      <c r="F1048">
        <v>1</v>
      </c>
      <c r="G1048">
        <v>1</v>
      </c>
      <c r="H1048" s="40">
        <v>2</v>
      </c>
    </row>
    <row r="1049" spans="1:8" x14ac:dyDescent="0.25">
      <c r="A1049" s="47">
        <v>2014</v>
      </c>
      <c r="B1049">
        <v>4</v>
      </c>
      <c r="C1049">
        <v>1</v>
      </c>
      <c r="D1049">
        <v>0.98</v>
      </c>
      <c r="E1049">
        <v>2</v>
      </c>
      <c r="F1049">
        <v>2</v>
      </c>
      <c r="G1049">
        <v>2</v>
      </c>
      <c r="H1049" s="40">
        <v>2</v>
      </c>
    </row>
    <row r="1050" spans="1:8" x14ac:dyDescent="0.25">
      <c r="A1050" s="47">
        <v>2014</v>
      </c>
      <c r="B1050">
        <v>4</v>
      </c>
      <c r="C1050">
        <v>1</v>
      </c>
      <c r="D1050">
        <v>1</v>
      </c>
      <c r="E1050">
        <v>2</v>
      </c>
      <c r="F1050">
        <v>1</v>
      </c>
      <c r="G1050">
        <v>3</v>
      </c>
      <c r="H1050" s="40">
        <v>2</v>
      </c>
    </row>
    <row r="1051" spans="1:8" x14ac:dyDescent="0.25">
      <c r="A1051" s="47">
        <v>2014</v>
      </c>
      <c r="B1051">
        <v>4</v>
      </c>
      <c r="C1051">
        <v>1</v>
      </c>
      <c r="D1051">
        <v>1</v>
      </c>
      <c r="E1051">
        <v>2</v>
      </c>
      <c r="F1051">
        <v>1</v>
      </c>
      <c r="G1051">
        <v>1</v>
      </c>
      <c r="H1051" s="40">
        <v>2</v>
      </c>
    </row>
    <row r="1052" spans="1:8" x14ac:dyDescent="0.25">
      <c r="A1052" s="47">
        <v>2017</v>
      </c>
      <c r="B1052">
        <v>3</v>
      </c>
      <c r="C1052">
        <v>1</v>
      </c>
      <c r="D1052">
        <v>0.59</v>
      </c>
      <c r="E1052">
        <v>1</v>
      </c>
      <c r="F1052">
        <v>1</v>
      </c>
      <c r="G1052">
        <v>1</v>
      </c>
      <c r="H1052" s="40">
        <v>2</v>
      </c>
    </row>
    <row r="1053" spans="1:8" x14ac:dyDescent="0.25">
      <c r="A1053" s="47">
        <v>2016</v>
      </c>
      <c r="B1053">
        <v>4</v>
      </c>
      <c r="C1053">
        <v>1</v>
      </c>
      <c r="D1053">
        <v>1</v>
      </c>
      <c r="E1053">
        <v>2</v>
      </c>
      <c r="F1053">
        <v>2</v>
      </c>
      <c r="G1053">
        <v>3</v>
      </c>
      <c r="H1053" s="40">
        <v>2</v>
      </c>
    </row>
    <row r="1054" spans="1:8" x14ac:dyDescent="0.25">
      <c r="A1054" s="47">
        <v>2023</v>
      </c>
      <c r="B1054">
        <v>4</v>
      </c>
      <c r="C1054">
        <v>1</v>
      </c>
      <c r="D1054">
        <v>0.99</v>
      </c>
      <c r="E1054">
        <v>2</v>
      </c>
      <c r="F1054">
        <v>23</v>
      </c>
      <c r="G1054">
        <v>24</v>
      </c>
      <c r="H1054" s="40">
        <v>2</v>
      </c>
    </row>
    <row r="1055" spans="1:8" x14ac:dyDescent="0.25">
      <c r="A1055" s="47">
        <v>2015</v>
      </c>
      <c r="B1055">
        <v>0</v>
      </c>
      <c r="E1055">
        <v>1</v>
      </c>
      <c r="F1055">
        <v>1</v>
      </c>
      <c r="G1055">
        <v>2</v>
      </c>
      <c r="H1055" s="40">
        <v>2</v>
      </c>
    </row>
    <row r="1056" spans="1:8" x14ac:dyDescent="0.25">
      <c r="A1056" s="47">
        <v>2016</v>
      </c>
      <c r="B1056">
        <v>4</v>
      </c>
      <c r="C1056">
        <v>1</v>
      </c>
      <c r="D1056">
        <v>1</v>
      </c>
      <c r="E1056">
        <v>2</v>
      </c>
      <c r="F1056">
        <v>1</v>
      </c>
      <c r="G1056">
        <v>1</v>
      </c>
      <c r="H1056" s="40">
        <v>2</v>
      </c>
    </row>
    <row r="1057" spans="1:8" x14ac:dyDescent="0.25">
      <c r="A1057" s="47">
        <v>2017</v>
      </c>
      <c r="B1057">
        <v>4</v>
      </c>
      <c r="C1057">
        <v>0.96</v>
      </c>
      <c r="D1057">
        <v>0.98</v>
      </c>
      <c r="E1057">
        <v>1</v>
      </c>
      <c r="F1057">
        <v>3</v>
      </c>
      <c r="G1057">
        <v>3</v>
      </c>
      <c r="H1057" s="40">
        <v>2</v>
      </c>
    </row>
    <row r="1058" spans="1:8" x14ac:dyDescent="0.25">
      <c r="A1058" s="47">
        <v>2015</v>
      </c>
      <c r="B1058">
        <v>4</v>
      </c>
      <c r="C1058">
        <v>1</v>
      </c>
      <c r="D1058">
        <v>0.57999999999999996</v>
      </c>
      <c r="E1058">
        <v>2</v>
      </c>
      <c r="F1058">
        <v>1</v>
      </c>
      <c r="G1058">
        <v>1</v>
      </c>
      <c r="H1058" s="40">
        <v>2</v>
      </c>
    </row>
    <row r="1059" spans="1:8" x14ac:dyDescent="0.25">
      <c r="A1059" s="47">
        <v>2017</v>
      </c>
      <c r="B1059">
        <v>4</v>
      </c>
      <c r="C1059">
        <v>1</v>
      </c>
      <c r="D1059">
        <v>1</v>
      </c>
      <c r="E1059">
        <v>1</v>
      </c>
      <c r="F1059">
        <v>1</v>
      </c>
      <c r="G1059">
        <v>1</v>
      </c>
      <c r="H1059" s="40">
        <v>2</v>
      </c>
    </row>
    <row r="1060" spans="1:8" x14ac:dyDescent="0.25">
      <c r="A1060" s="47">
        <v>2017</v>
      </c>
      <c r="B1060">
        <v>4</v>
      </c>
      <c r="C1060">
        <v>1</v>
      </c>
      <c r="D1060">
        <v>0.98</v>
      </c>
      <c r="E1060">
        <v>1</v>
      </c>
      <c r="F1060">
        <v>8</v>
      </c>
      <c r="G1060">
        <v>8</v>
      </c>
      <c r="H1060" s="40">
        <v>2</v>
      </c>
    </row>
    <row r="1061" spans="1:8" x14ac:dyDescent="0.25">
      <c r="A1061" s="47">
        <v>2016</v>
      </c>
      <c r="B1061">
        <v>4</v>
      </c>
      <c r="C1061">
        <v>0.98</v>
      </c>
      <c r="D1061">
        <v>0.97</v>
      </c>
      <c r="E1061">
        <v>1</v>
      </c>
      <c r="F1061">
        <v>11</v>
      </c>
      <c r="G1061">
        <v>12</v>
      </c>
      <c r="H1061" s="40">
        <v>2</v>
      </c>
    </row>
    <row r="1062" spans="1:8" x14ac:dyDescent="0.25">
      <c r="A1062" s="47">
        <v>2015</v>
      </c>
      <c r="B1062">
        <v>4</v>
      </c>
      <c r="C1062">
        <v>1</v>
      </c>
      <c r="D1062">
        <v>0.98</v>
      </c>
      <c r="E1062">
        <v>1</v>
      </c>
      <c r="F1062">
        <v>1</v>
      </c>
      <c r="G1062">
        <v>2</v>
      </c>
      <c r="H1062" s="40">
        <v>2</v>
      </c>
    </row>
    <row r="1063" spans="1:8" x14ac:dyDescent="0.25">
      <c r="A1063" s="47">
        <v>2017</v>
      </c>
      <c r="B1063">
        <v>4</v>
      </c>
      <c r="C1063">
        <v>1</v>
      </c>
      <c r="D1063">
        <v>1</v>
      </c>
      <c r="E1063">
        <v>1</v>
      </c>
      <c r="F1063">
        <v>1</v>
      </c>
      <c r="G1063">
        <v>4</v>
      </c>
      <c r="H1063" s="40">
        <v>2</v>
      </c>
    </row>
    <row r="1064" spans="1:8" x14ac:dyDescent="0.25">
      <c r="A1064" s="47">
        <v>2017</v>
      </c>
      <c r="B1064">
        <v>3</v>
      </c>
      <c r="C1064">
        <v>1</v>
      </c>
      <c r="D1064">
        <v>0.74</v>
      </c>
      <c r="E1064">
        <v>1</v>
      </c>
      <c r="F1064">
        <v>3</v>
      </c>
      <c r="G1064">
        <v>3</v>
      </c>
      <c r="H1064" s="40">
        <v>2</v>
      </c>
    </row>
    <row r="1065" spans="1:8" x14ac:dyDescent="0.25">
      <c r="A1065" s="47">
        <v>2016</v>
      </c>
      <c r="B1065">
        <v>0</v>
      </c>
      <c r="D1065">
        <v>0</v>
      </c>
      <c r="E1065">
        <v>1</v>
      </c>
      <c r="F1065">
        <v>1</v>
      </c>
      <c r="G1065">
        <v>1</v>
      </c>
      <c r="H1065" s="40">
        <v>1</v>
      </c>
    </row>
    <row r="1066" spans="1:8" x14ac:dyDescent="0.25">
      <c r="A1066" s="47">
        <v>2016</v>
      </c>
      <c r="B1066">
        <v>4</v>
      </c>
      <c r="C1066">
        <v>1</v>
      </c>
      <c r="D1066">
        <v>0.86</v>
      </c>
      <c r="E1066">
        <v>2</v>
      </c>
      <c r="F1066">
        <v>1</v>
      </c>
      <c r="G1066">
        <v>1</v>
      </c>
      <c r="H1066" s="40">
        <v>2</v>
      </c>
    </row>
    <row r="1067" spans="1:8" x14ac:dyDescent="0.25">
      <c r="A1067" s="47">
        <v>2012</v>
      </c>
      <c r="B1067">
        <v>4</v>
      </c>
      <c r="C1067">
        <v>1</v>
      </c>
      <c r="D1067">
        <v>0.89</v>
      </c>
      <c r="E1067">
        <v>1</v>
      </c>
      <c r="F1067">
        <v>18</v>
      </c>
      <c r="G1067">
        <v>18</v>
      </c>
      <c r="H1067" s="40">
        <v>2</v>
      </c>
    </row>
    <row r="1068" spans="1:8" x14ac:dyDescent="0.25">
      <c r="A1068" s="47">
        <v>2017</v>
      </c>
      <c r="B1068">
        <v>4</v>
      </c>
      <c r="C1068">
        <v>1</v>
      </c>
      <c r="D1068">
        <v>1</v>
      </c>
      <c r="E1068">
        <v>1</v>
      </c>
      <c r="F1068">
        <v>1</v>
      </c>
      <c r="G1068">
        <v>1</v>
      </c>
      <c r="H1068" s="40">
        <v>2</v>
      </c>
    </row>
    <row r="1069" spans="1:8" x14ac:dyDescent="0.25">
      <c r="A1069" s="47">
        <v>2014</v>
      </c>
      <c r="B1069">
        <v>3</v>
      </c>
      <c r="C1069">
        <v>1</v>
      </c>
      <c r="D1069">
        <v>0.94</v>
      </c>
      <c r="E1069">
        <v>2</v>
      </c>
      <c r="F1069">
        <v>3</v>
      </c>
      <c r="G1069">
        <v>4</v>
      </c>
      <c r="H1069" s="40">
        <v>2</v>
      </c>
    </row>
    <row r="1070" spans="1:8" x14ac:dyDescent="0.25">
      <c r="A1070" s="47">
        <v>2015</v>
      </c>
      <c r="B1070">
        <v>4</v>
      </c>
      <c r="C1070">
        <v>1</v>
      </c>
      <c r="D1070">
        <v>0.9</v>
      </c>
      <c r="E1070">
        <v>2</v>
      </c>
      <c r="F1070">
        <v>1</v>
      </c>
      <c r="G1070">
        <v>1</v>
      </c>
      <c r="H1070" s="40">
        <v>2</v>
      </c>
    </row>
    <row r="1071" spans="1:8" x14ac:dyDescent="0.25">
      <c r="A1071" s="47">
        <v>2016</v>
      </c>
      <c r="B1071">
        <v>3</v>
      </c>
      <c r="C1071">
        <v>1</v>
      </c>
      <c r="D1071">
        <v>0.56999999999999995</v>
      </c>
      <c r="E1071">
        <v>1</v>
      </c>
      <c r="F1071">
        <v>1</v>
      </c>
      <c r="G1071">
        <v>1</v>
      </c>
      <c r="H1071" s="40">
        <v>2</v>
      </c>
    </row>
    <row r="1072" spans="1:8" x14ac:dyDescent="0.25">
      <c r="A1072" s="47">
        <v>2017</v>
      </c>
      <c r="B1072">
        <v>4</v>
      </c>
      <c r="C1072">
        <v>1</v>
      </c>
      <c r="D1072">
        <v>0.98</v>
      </c>
      <c r="E1072">
        <v>1</v>
      </c>
      <c r="F1072">
        <v>3</v>
      </c>
      <c r="G1072">
        <v>4</v>
      </c>
      <c r="H1072" s="40">
        <v>2</v>
      </c>
    </row>
    <row r="1073" spans="1:8" x14ac:dyDescent="0.25">
      <c r="A1073" s="47">
        <v>2014</v>
      </c>
      <c r="B1073">
        <v>4</v>
      </c>
      <c r="C1073">
        <v>1</v>
      </c>
      <c r="D1073">
        <v>1</v>
      </c>
      <c r="E1073">
        <v>2</v>
      </c>
      <c r="F1073">
        <v>2</v>
      </c>
      <c r="G1073">
        <v>2</v>
      </c>
      <c r="H1073" s="40">
        <v>2</v>
      </c>
    </row>
    <row r="1074" spans="1:8" x14ac:dyDescent="0.25">
      <c r="A1074" s="47">
        <v>2017</v>
      </c>
      <c r="B1074">
        <v>4</v>
      </c>
      <c r="C1074">
        <v>1</v>
      </c>
      <c r="D1074">
        <v>1</v>
      </c>
      <c r="E1074">
        <v>2</v>
      </c>
      <c r="F1074">
        <v>1</v>
      </c>
      <c r="G1074">
        <v>5</v>
      </c>
      <c r="H1074" s="40">
        <v>2</v>
      </c>
    </row>
    <row r="1075" spans="1:8" x14ac:dyDescent="0.25">
      <c r="A1075" s="47">
        <v>2014</v>
      </c>
      <c r="B1075">
        <v>4</v>
      </c>
      <c r="C1075">
        <v>1</v>
      </c>
      <c r="D1075">
        <v>0.73</v>
      </c>
      <c r="E1075">
        <v>2</v>
      </c>
      <c r="F1075">
        <v>1</v>
      </c>
      <c r="G1075">
        <v>1</v>
      </c>
      <c r="H1075" s="40">
        <v>2</v>
      </c>
    </row>
    <row r="1076" spans="1:8" x14ac:dyDescent="0.25">
      <c r="A1076" s="47">
        <v>2012</v>
      </c>
      <c r="B1076">
        <v>4</v>
      </c>
      <c r="C1076">
        <v>1</v>
      </c>
      <c r="D1076">
        <v>0.81</v>
      </c>
      <c r="E1076">
        <v>0</v>
      </c>
      <c r="F1076">
        <v>15</v>
      </c>
      <c r="G1076">
        <v>26</v>
      </c>
      <c r="H1076" s="40">
        <v>2</v>
      </c>
    </row>
    <row r="1077" spans="1:8" x14ac:dyDescent="0.25">
      <c r="A1077" s="47">
        <v>2016</v>
      </c>
      <c r="B1077">
        <v>4</v>
      </c>
      <c r="C1077">
        <v>1</v>
      </c>
      <c r="D1077">
        <v>0</v>
      </c>
      <c r="E1077">
        <v>1</v>
      </c>
      <c r="F1077">
        <v>1</v>
      </c>
      <c r="G1077">
        <v>1</v>
      </c>
      <c r="H1077" s="40">
        <v>2</v>
      </c>
    </row>
    <row r="1078" spans="1:8" x14ac:dyDescent="0.25">
      <c r="A1078" s="47">
        <v>2015</v>
      </c>
      <c r="B1078">
        <v>4</v>
      </c>
      <c r="C1078">
        <v>1</v>
      </c>
      <c r="D1078">
        <v>0.81</v>
      </c>
      <c r="E1078">
        <v>2</v>
      </c>
      <c r="F1078">
        <v>2</v>
      </c>
      <c r="G1078">
        <v>2</v>
      </c>
      <c r="H1078" s="40">
        <v>2</v>
      </c>
    </row>
    <row r="1079" spans="1:8" x14ac:dyDescent="0.25">
      <c r="A1079" s="47">
        <v>2012</v>
      </c>
      <c r="B1079">
        <v>4</v>
      </c>
      <c r="C1079">
        <v>1</v>
      </c>
      <c r="D1079">
        <v>0.74</v>
      </c>
      <c r="E1079">
        <v>2</v>
      </c>
      <c r="F1079">
        <v>10</v>
      </c>
      <c r="G1079">
        <v>12</v>
      </c>
      <c r="H1079" s="40">
        <v>1</v>
      </c>
    </row>
    <row r="1080" spans="1:8" x14ac:dyDescent="0.25">
      <c r="A1080" s="47">
        <v>2017</v>
      </c>
      <c r="B1080">
        <v>3</v>
      </c>
      <c r="C1080">
        <v>1</v>
      </c>
      <c r="D1080">
        <v>0.87</v>
      </c>
      <c r="E1080">
        <v>1</v>
      </c>
      <c r="F1080">
        <v>1</v>
      </c>
      <c r="G1080">
        <v>1</v>
      </c>
      <c r="H1080" s="40">
        <v>2</v>
      </c>
    </row>
    <row r="1081" spans="1:8" x14ac:dyDescent="0.25">
      <c r="A1081" s="47">
        <v>2017</v>
      </c>
      <c r="B1081">
        <v>0</v>
      </c>
      <c r="E1081">
        <v>1</v>
      </c>
      <c r="F1081">
        <v>1</v>
      </c>
      <c r="G1081">
        <v>1</v>
      </c>
      <c r="H1081" s="40">
        <v>2</v>
      </c>
    </row>
    <row r="1082" spans="1:8" x14ac:dyDescent="0.25">
      <c r="A1082" s="47">
        <v>2017</v>
      </c>
      <c r="B1082">
        <v>4</v>
      </c>
      <c r="C1082">
        <v>1</v>
      </c>
      <c r="D1082">
        <v>1</v>
      </c>
      <c r="E1082">
        <v>1</v>
      </c>
      <c r="F1082">
        <v>3</v>
      </c>
      <c r="G1082">
        <v>3</v>
      </c>
      <c r="H1082" s="40">
        <v>2</v>
      </c>
    </row>
    <row r="1083" spans="1:8" x14ac:dyDescent="0.25">
      <c r="A1083" s="47">
        <v>2017</v>
      </c>
      <c r="B1083">
        <v>3</v>
      </c>
      <c r="C1083">
        <v>1</v>
      </c>
      <c r="D1083">
        <v>1</v>
      </c>
      <c r="E1083">
        <v>1</v>
      </c>
      <c r="F1083">
        <v>2</v>
      </c>
      <c r="G1083">
        <v>7</v>
      </c>
      <c r="H1083" s="40">
        <v>2</v>
      </c>
    </row>
    <row r="1084" spans="1:8" x14ac:dyDescent="0.25">
      <c r="A1084" s="47">
        <v>2017</v>
      </c>
      <c r="B1084">
        <v>4</v>
      </c>
      <c r="C1084">
        <v>1</v>
      </c>
      <c r="D1084">
        <v>1</v>
      </c>
      <c r="E1084">
        <v>2</v>
      </c>
      <c r="F1084">
        <v>2</v>
      </c>
      <c r="G1084">
        <v>2</v>
      </c>
      <c r="H1084" s="40">
        <v>2</v>
      </c>
    </row>
    <row r="1085" spans="1:8" x14ac:dyDescent="0.25">
      <c r="A1085" s="47">
        <v>2017</v>
      </c>
      <c r="B1085">
        <v>1</v>
      </c>
      <c r="C1085">
        <v>1</v>
      </c>
      <c r="D1085">
        <v>0.5</v>
      </c>
      <c r="E1085">
        <v>2</v>
      </c>
      <c r="F1085">
        <v>1</v>
      </c>
      <c r="G1085">
        <v>1</v>
      </c>
      <c r="H1085" s="40">
        <v>2</v>
      </c>
    </row>
    <row r="1086" spans="1:8" x14ac:dyDescent="0.25">
      <c r="A1086" s="47">
        <v>2016</v>
      </c>
      <c r="B1086">
        <v>4</v>
      </c>
      <c r="C1086">
        <v>1</v>
      </c>
      <c r="D1086">
        <v>0.63</v>
      </c>
      <c r="E1086">
        <v>2</v>
      </c>
      <c r="F1086">
        <v>1</v>
      </c>
      <c r="G1086">
        <v>3</v>
      </c>
      <c r="H1086" s="40">
        <v>2</v>
      </c>
    </row>
    <row r="1087" spans="1:8" x14ac:dyDescent="0.25">
      <c r="A1087" s="47">
        <v>2017</v>
      </c>
      <c r="B1087">
        <v>4</v>
      </c>
      <c r="C1087">
        <v>1</v>
      </c>
      <c r="D1087">
        <v>1</v>
      </c>
      <c r="E1087">
        <v>2</v>
      </c>
      <c r="F1087">
        <v>1</v>
      </c>
      <c r="G1087">
        <v>1</v>
      </c>
      <c r="H1087" s="40">
        <v>2</v>
      </c>
    </row>
    <row r="1088" spans="1:8" x14ac:dyDescent="0.25">
      <c r="A1088" s="47">
        <v>2016</v>
      </c>
      <c r="B1088">
        <v>3</v>
      </c>
      <c r="C1088">
        <v>1</v>
      </c>
      <c r="D1088">
        <v>1</v>
      </c>
      <c r="E1088">
        <v>1</v>
      </c>
      <c r="F1088">
        <v>2</v>
      </c>
      <c r="G1088">
        <v>4</v>
      </c>
      <c r="H1088" s="40">
        <v>2</v>
      </c>
    </row>
    <row r="1089" spans="1:8" x14ac:dyDescent="0.25">
      <c r="A1089" s="47">
        <v>2015</v>
      </c>
      <c r="B1089">
        <v>4</v>
      </c>
      <c r="C1089">
        <v>1</v>
      </c>
      <c r="D1089">
        <v>1</v>
      </c>
      <c r="E1089">
        <v>1</v>
      </c>
      <c r="F1089">
        <v>3</v>
      </c>
      <c r="G1089">
        <v>3</v>
      </c>
      <c r="H1089" s="40">
        <v>2</v>
      </c>
    </row>
    <row r="1090" spans="1:8" x14ac:dyDescent="0.25">
      <c r="A1090" s="47">
        <v>2015</v>
      </c>
      <c r="B1090">
        <v>4</v>
      </c>
      <c r="C1090">
        <v>1</v>
      </c>
      <c r="D1090">
        <v>1</v>
      </c>
      <c r="E1090">
        <v>2</v>
      </c>
      <c r="F1090">
        <v>1</v>
      </c>
      <c r="G1090">
        <v>3</v>
      </c>
      <c r="H1090" s="40">
        <v>2</v>
      </c>
    </row>
    <row r="1091" spans="1:8" x14ac:dyDescent="0.25">
      <c r="A1091" s="47">
        <v>2015</v>
      </c>
      <c r="B1091">
        <v>4</v>
      </c>
      <c r="C1091">
        <v>1</v>
      </c>
      <c r="D1091">
        <v>1</v>
      </c>
      <c r="E1091">
        <v>2</v>
      </c>
      <c r="F1091">
        <v>1</v>
      </c>
      <c r="G1091">
        <v>1</v>
      </c>
      <c r="H1091" s="40">
        <v>2</v>
      </c>
    </row>
    <row r="1092" spans="1:8" x14ac:dyDescent="0.25">
      <c r="A1092" s="47">
        <v>2017</v>
      </c>
      <c r="B1092">
        <v>4</v>
      </c>
      <c r="C1092">
        <v>1</v>
      </c>
      <c r="D1092">
        <v>1</v>
      </c>
      <c r="E1092">
        <v>1</v>
      </c>
      <c r="F1092">
        <v>1</v>
      </c>
      <c r="G1092">
        <v>1</v>
      </c>
      <c r="H1092" s="40">
        <v>2</v>
      </c>
    </row>
    <row r="1093" spans="1:8" x14ac:dyDescent="0.25">
      <c r="A1093" s="47">
        <v>2015</v>
      </c>
      <c r="B1093">
        <v>4</v>
      </c>
      <c r="C1093">
        <v>1</v>
      </c>
      <c r="D1093">
        <v>1</v>
      </c>
      <c r="E1093">
        <v>2</v>
      </c>
      <c r="F1093">
        <v>3</v>
      </c>
      <c r="G1093">
        <v>3</v>
      </c>
      <c r="H1093" s="40">
        <v>2</v>
      </c>
    </row>
    <row r="1094" spans="1:8" x14ac:dyDescent="0.25">
      <c r="A1094" s="47">
        <v>2017</v>
      </c>
      <c r="B1094">
        <v>4</v>
      </c>
      <c r="C1094">
        <v>1</v>
      </c>
      <c r="D1094">
        <v>0.98</v>
      </c>
      <c r="E1094">
        <v>1</v>
      </c>
      <c r="F1094">
        <v>2</v>
      </c>
      <c r="G1094">
        <v>2</v>
      </c>
      <c r="H1094" s="40">
        <v>2</v>
      </c>
    </row>
    <row r="1095" spans="1:8" x14ac:dyDescent="0.25">
      <c r="A1095" s="47">
        <v>2016</v>
      </c>
      <c r="B1095">
        <v>4</v>
      </c>
      <c r="C1095">
        <v>0.91</v>
      </c>
      <c r="D1095">
        <v>1</v>
      </c>
      <c r="E1095">
        <v>2</v>
      </c>
      <c r="F1095">
        <v>1</v>
      </c>
      <c r="G1095">
        <v>1</v>
      </c>
      <c r="H1095" s="40">
        <v>2</v>
      </c>
    </row>
    <row r="1096" spans="1:8" x14ac:dyDescent="0.25">
      <c r="A1096" s="47">
        <v>2017</v>
      </c>
      <c r="B1096">
        <v>4</v>
      </c>
      <c r="C1096">
        <v>1</v>
      </c>
      <c r="D1096">
        <v>1</v>
      </c>
      <c r="E1096">
        <v>1</v>
      </c>
      <c r="F1096">
        <v>1</v>
      </c>
      <c r="G1096">
        <v>1</v>
      </c>
      <c r="H1096" s="40">
        <v>2</v>
      </c>
    </row>
    <row r="1097" spans="1:8" x14ac:dyDescent="0.25">
      <c r="A1097" s="47">
        <v>2015</v>
      </c>
      <c r="B1097">
        <v>4</v>
      </c>
      <c r="C1097">
        <v>1</v>
      </c>
      <c r="D1097">
        <v>1</v>
      </c>
      <c r="E1097">
        <v>2</v>
      </c>
      <c r="F1097">
        <v>1</v>
      </c>
      <c r="G1097">
        <v>1</v>
      </c>
      <c r="H1097" s="40">
        <v>2</v>
      </c>
    </row>
    <row r="1098" spans="1:8" x14ac:dyDescent="0.25">
      <c r="A1098" s="47">
        <v>2014</v>
      </c>
      <c r="B1098">
        <v>1</v>
      </c>
      <c r="C1098">
        <v>0.9</v>
      </c>
      <c r="D1098">
        <v>0.69</v>
      </c>
      <c r="E1098">
        <v>1</v>
      </c>
      <c r="F1098">
        <v>2</v>
      </c>
      <c r="G1098">
        <v>4</v>
      </c>
      <c r="H1098" s="40">
        <v>2</v>
      </c>
    </row>
    <row r="1099" spans="1:8" x14ac:dyDescent="0.25">
      <c r="A1099" s="47">
        <v>2017</v>
      </c>
      <c r="B1099">
        <v>0</v>
      </c>
      <c r="D1099">
        <v>0</v>
      </c>
      <c r="E1099">
        <v>1</v>
      </c>
      <c r="F1099">
        <v>2</v>
      </c>
      <c r="G1099">
        <v>2</v>
      </c>
      <c r="H1099" s="40">
        <v>2</v>
      </c>
    </row>
    <row r="1100" spans="1:8" x14ac:dyDescent="0.25">
      <c r="A1100" s="47">
        <v>2017</v>
      </c>
      <c r="B1100">
        <v>4</v>
      </c>
      <c r="C1100">
        <v>1</v>
      </c>
      <c r="D1100">
        <v>0.38</v>
      </c>
      <c r="E1100">
        <v>1</v>
      </c>
      <c r="F1100">
        <v>1</v>
      </c>
      <c r="G1100">
        <v>1</v>
      </c>
      <c r="H1100" s="40">
        <v>2</v>
      </c>
    </row>
    <row r="1101" spans="1:8" x14ac:dyDescent="0.25">
      <c r="A1101" s="47">
        <v>2017</v>
      </c>
      <c r="B1101">
        <v>4</v>
      </c>
      <c r="C1101">
        <v>1</v>
      </c>
      <c r="D1101">
        <v>1</v>
      </c>
      <c r="E1101">
        <v>1</v>
      </c>
      <c r="F1101">
        <v>4</v>
      </c>
      <c r="G1101">
        <v>5</v>
      </c>
      <c r="H1101" s="40">
        <v>2</v>
      </c>
    </row>
    <row r="1102" spans="1:8" x14ac:dyDescent="0.25">
      <c r="A1102" s="47">
        <v>2017</v>
      </c>
      <c r="B1102">
        <v>0</v>
      </c>
      <c r="E1102">
        <v>1</v>
      </c>
      <c r="F1102">
        <v>1</v>
      </c>
      <c r="G1102">
        <v>1</v>
      </c>
      <c r="H1102" s="40">
        <v>2</v>
      </c>
    </row>
    <row r="1103" spans="1:8" x14ac:dyDescent="0.25">
      <c r="A1103" s="47">
        <v>2017</v>
      </c>
      <c r="B1103">
        <v>2</v>
      </c>
      <c r="C1103">
        <v>0.22</v>
      </c>
      <c r="D1103">
        <v>0</v>
      </c>
      <c r="E1103">
        <v>1</v>
      </c>
      <c r="F1103">
        <v>1</v>
      </c>
      <c r="G1103">
        <v>1</v>
      </c>
      <c r="H1103" s="40">
        <v>2</v>
      </c>
    </row>
    <row r="1104" spans="1:8" x14ac:dyDescent="0.25">
      <c r="A1104" s="47">
        <v>2016</v>
      </c>
      <c r="B1104">
        <v>0</v>
      </c>
      <c r="D1104">
        <v>0</v>
      </c>
      <c r="E1104">
        <v>1</v>
      </c>
      <c r="F1104">
        <v>1</v>
      </c>
      <c r="G1104">
        <v>1</v>
      </c>
      <c r="H1104" s="40">
        <v>2</v>
      </c>
    </row>
    <row r="1105" spans="1:8" x14ac:dyDescent="0.25">
      <c r="A1105" s="47">
        <v>2017</v>
      </c>
      <c r="B1105">
        <v>3</v>
      </c>
      <c r="C1105">
        <v>1</v>
      </c>
      <c r="D1105">
        <v>0.85</v>
      </c>
      <c r="E1105">
        <v>2</v>
      </c>
      <c r="F1105">
        <v>1</v>
      </c>
      <c r="G1105">
        <v>1</v>
      </c>
      <c r="H1105" s="40">
        <v>2</v>
      </c>
    </row>
    <row r="1106" spans="1:8" x14ac:dyDescent="0.25">
      <c r="A1106" s="47">
        <v>2012</v>
      </c>
      <c r="B1106">
        <v>3</v>
      </c>
      <c r="C1106">
        <v>0.9</v>
      </c>
      <c r="D1106">
        <v>1</v>
      </c>
      <c r="E1106">
        <v>1</v>
      </c>
      <c r="F1106">
        <v>1</v>
      </c>
      <c r="G1106">
        <v>1</v>
      </c>
      <c r="H1106" s="40">
        <v>2</v>
      </c>
    </row>
    <row r="1107" spans="1:8" x14ac:dyDescent="0.25">
      <c r="A1107" s="47">
        <v>2017</v>
      </c>
      <c r="B1107">
        <v>1</v>
      </c>
      <c r="C1107">
        <v>0.67</v>
      </c>
      <c r="D1107">
        <v>0.4</v>
      </c>
      <c r="E1107">
        <v>1</v>
      </c>
      <c r="F1107">
        <v>1</v>
      </c>
      <c r="G1107">
        <v>1</v>
      </c>
      <c r="H1107" s="40">
        <v>2</v>
      </c>
    </row>
    <row r="1108" spans="1:8" x14ac:dyDescent="0.25">
      <c r="A1108" s="47">
        <v>2017</v>
      </c>
      <c r="B1108">
        <v>3</v>
      </c>
      <c r="C1108">
        <v>1</v>
      </c>
      <c r="D1108">
        <v>0.98</v>
      </c>
      <c r="E1108">
        <v>2</v>
      </c>
      <c r="F1108">
        <v>1</v>
      </c>
      <c r="G1108">
        <v>1</v>
      </c>
      <c r="H1108" s="40">
        <v>2</v>
      </c>
    </row>
    <row r="1109" spans="1:8" x14ac:dyDescent="0.25">
      <c r="A1109" s="47">
        <v>2015</v>
      </c>
      <c r="B1109">
        <v>2</v>
      </c>
      <c r="C1109">
        <v>0.2</v>
      </c>
      <c r="D1109">
        <v>0</v>
      </c>
      <c r="E1109">
        <v>1</v>
      </c>
      <c r="F1109">
        <v>1</v>
      </c>
      <c r="G1109">
        <v>1</v>
      </c>
      <c r="H1109" s="40">
        <v>2</v>
      </c>
    </row>
    <row r="1110" spans="1:8" x14ac:dyDescent="0.25">
      <c r="A1110" s="47">
        <v>2015</v>
      </c>
      <c r="B1110">
        <v>4</v>
      </c>
      <c r="C1110">
        <v>1</v>
      </c>
      <c r="D1110">
        <v>1</v>
      </c>
      <c r="E1110">
        <v>2</v>
      </c>
      <c r="F1110">
        <v>4</v>
      </c>
      <c r="G1110">
        <v>4</v>
      </c>
      <c r="H1110" s="40">
        <v>2</v>
      </c>
    </row>
    <row r="1111" spans="1:8" x14ac:dyDescent="0.25">
      <c r="A1111" s="47">
        <v>2013</v>
      </c>
      <c r="B1111">
        <v>4</v>
      </c>
      <c r="C1111">
        <v>0.9</v>
      </c>
      <c r="D1111">
        <v>0.99</v>
      </c>
      <c r="E1111">
        <v>2</v>
      </c>
      <c r="F1111">
        <v>1</v>
      </c>
      <c r="G1111">
        <v>1</v>
      </c>
      <c r="H1111" s="40">
        <v>2</v>
      </c>
    </row>
    <row r="1112" spans="1:8" x14ac:dyDescent="0.25">
      <c r="A1112" s="47">
        <v>2016</v>
      </c>
      <c r="B1112">
        <v>0</v>
      </c>
      <c r="E1112">
        <v>1</v>
      </c>
      <c r="F1112">
        <v>1</v>
      </c>
      <c r="G1112">
        <v>1</v>
      </c>
      <c r="H1112" s="40">
        <v>2</v>
      </c>
    </row>
    <row r="1113" spans="1:8" x14ac:dyDescent="0.25">
      <c r="A1113" s="47">
        <v>2013</v>
      </c>
      <c r="B1113">
        <v>4</v>
      </c>
      <c r="C1113">
        <v>1</v>
      </c>
      <c r="D1113">
        <v>0.97</v>
      </c>
      <c r="E1113">
        <v>1</v>
      </c>
      <c r="F1113">
        <v>75</v>
      </c>
      <c r="G1113">
        <v>115</v>
      </c>
      <c r="H1113" s="40">
        <v>2</v>
      </c>
    </row>
    <row r="1114" spans="1:8" x14ac:dyDescent="0.25">
      <c r="A1114" s="47">
        <v>2017</v>
      </c>
      <c r="B1114">
        <v>4</v>
      </c>
      <c r="C1114">
        <v>0.99</v>
      </c>
      <c r="D1114">
        <v>1</v>
      </c>
      <c r="E1114">
        <v>1</v>
      </c>
      <c r="F1114">
        <v>4</v>
      </c>
      <c r="G1114">
        <v>4</v>
      </c>
      <c r="H1114" s="40">
        <v>2</v>
      </c>
    </row>
    <row r="1115" spans="1:8" x14ac:dyDescent="0.25">
      <c r="A1115" s="47">
        <v>2017</v>
      </c>
      <c r="B1115">
        <v>1</v>
      </c>
      <c r="C1115">
        <v>1</v>
      </c>
      <c r="D1115">
        <v>0.85</v>
      </c>
      <c r="E1115">
        <v>2</v>
      </c>
      <c r="F1115">
        <v>1</v>
      </c>
      <c r="G1115">
        <v>1</v>
      </c>
      <c r="H1115" s="40">
        <v>2</v>
      </c>
    </row>
    <row r="1116" spans="1:8" x14ac:dyDescent="0.25">
      <c r="A1116" s="47">
        <v>2017</v>
      </c>
      <c r="B1116">
        <v>0</v>
      </c>
      <c r="E1116">
        <v>1</v>
      </c>
      <c r="F1116">
        <v>1</v>
      </c>
      <c r="G1116">
        <v>1</v>
      </c>
      <c r="H1116" s="40">
        <v>2</v>
      </c>
    </row>
    <row r="1117" spans="1:8" x14ac:dyDescent="0.25">
      <c r="A1117" s="47">
        <v>2017</v>
      </c>
      <c r="B1117">
        <v>3</v>
      </c>
      <c r="C1117">
        <v>1</v>
      </c>
      <c r="D1117">
        <v>0.75</v>
      </c>
      <c r="E1117">
        <v>1</v>
      </c>
      <c r="F1117">
        <v>3</v>
      </c>
      <c r="G1117">
        <v>6</v>
      </c>
      <c r="H1117" s="40">
        <v>2</v>
      </c>
    </row>
    <row r="1118" spans="1:8" x14ac:dyDescent="0.25">
      <c r="A1118" s="47">
        <v>2012</v>
      </c>
      <c r="B1118">
        <v>3</v>
      </c>
      <c r="C1118">
        <v>0.9</v>
      </c>
      <c r="D1118">
        <v>0.71</v>
      </c>
      <c r="E1118">
        <v>1</v>
      </c>
      <c r="F1118">
        <v>1</v>
      </c>
      <c r="G1118">
        <v>2</v>
      </c>
      <c r="H1118" s="40">
        <v>2</v>
      </c>
    </row>
    <row r="1119" spans="1:8" x14ac:dyDescent="0.25">
      <c r="A1119" s="47">
        <v>2017</v>
      </c>
      <c r="B1119">
        <v>4</v>
      </c>
      <c r="C1119">
        <v>1</v>
      </c>
      <c r="D1119">
        <v>1</v>
      </c>
      <c r="E1119">
        <v>1</v>
      </c>
      <c r="F1119">
        <v>1</v>
      </c>
      <c r="G1119">
        <v>1</v>
      </c>
      <c r="H1119" s="40">
        <v>2</v>
      </c>
    </row>
    <row r="1120" spans="1:8" x14ac:dyDescent="0.25">
      <c r="A1120" s="47">
        <v>2017</v>
      </c>
      <c r="B1120">
        <v>4</v>
      </c>
      <c r="C1120">
        <v>1</v>
      </c>
      <c r="D1120">
        <v>1</v>
      </c>
      <c r="E1120">
        <v>1</v>
      </c>
      <c r="F1120">
        <v>2</v>
      </c>
      <c r="G1120">
        <v>2</v>
      </c>
      <c r="H1120" s="40">
        <v>2</v>
      </c>
    </row>
    <row r="1121" spans="1:8" x14ac:dyDescent="0.25">
      <c r="A1121" s="47">
        <v>2014</v>
      </c>
      <c r="B1121">
        <v>4</v>
      </c>
      <c r="C1121">
        <v>1</v>
      </c>
      <c r="D1121">
        <v>0.97</v>
      </c>
      <c r="E1121">
        <v>2</v>
      </c>
      <c r="F1121">
        <v>4</v>
      </c>
      <c r="G1121">
        <v>6</v>
      </c>
      <c r="H1121" s="40">
        <v>2</v>
      </c>
    </row>
    <row r="1122" spans="1:8" x14ac:dyDescent="0.25">
      <c r="A1122" s="47">
        <v>2017</v>
      </c>
      <c r="B1122">
        <v>4</v>
      </c>
      <c r="C1122">
        <v>1</v>
      </c>
      <c r="D1122">
        <v>1</v>
      </c>
      <c r="E1122">
        <v>1</v>
      </c>
      <c r="F1122">
        <v>3</v>
      </c>
      <c r="G1122">
        <v>3</v>
      </c>
      <c r="H1122" s="40">
        <v>2</v>
      </c>
    </row>
    <row r="1123" spans="1:8" x14ac:dyDescent="0.25">
      <c r="A1123" s="47">
        <v>2013</v>
      </c>
      <c r="B1123">
        <v>4</v>
      </c>
      <c r="C1123">
        <v>1</v>
      </c>
      <c r="D1123">
        <v>1</v>
      </c>
      <c r="E1123">
        <v>2</v>
      </c>
      <c r="F1123">
        <v>1</v>
      </c>
      <c r="G1123">
        <v>1</v>
      </c>
      <c r="H1123" s="40">
        <v>2</v>
      </c>
    </row>
    <row r="1124" spans="1:8" x14ac:dyDescent="0.25">
      <c r="A1124" s="47">
        <v>2015</v>
      </c>
      <c r="B1124">
        <v>4</v>
      </c>
      <c r="C1124">
        <v>1</v>
      </c>
      <c r="D1124">
        <v>0.9</v>
      </c>
      <c r="E1124">
        <v>2</v>
      </c>
      <c r="F1124">
        <v>1</v>
      </c>
      <c r="G1124">
        <v>5</v>
      </c>
      <c r="H1124" s="40">
        <v>2</v>
      </c>
    </row>
    <row r="1125" spans="1:8" x14ac:dyDescent="0.25">
      <c r="A1125" s="47">
        <v>2017</v>
      </c>
      <c r="B1125">
        <v>4</v>
      </c>
      <c r="C1125">
        <v>1</v>
      </c>
      <c r="D1125">
        <v>1</v>
      </c>
      <c r="E1125">
        <v>0</v>
      </c>
      <c r="F1125">
        <v>2</v>
      </c>
      <c r="G1125">
        <v>4</v>
      </c>
      <c r="H1125" s="40">
        <v>2</v>
      </c>
    </row>
    <row r="1126" spans="1:8" x14ac:dyDescent="0.25">
      <c r="A1126" s="47">
        <v>2016</v>
      </c>
      <c r="B1126">
        <v>3</v>
      </c>
      <c r="C1126">
        <v>1</v>
      </c>
      <c r="D1126">
        <v>0.74</v>
      </c>
      <c r="E1126">
        <v>2</v>
      </c>
      <c r="F1126">
        <v>1</v>
      </c>
      <c r="G1126">
        <v>1</v>
      </c>
      <c r="H1126" s="40">
        <v>1</v>
      </c>
    </row>
    <row r="1127" spans="1:8" x14ac:dyDescent="0.25">
      <c r="A1127" s="47">
        <v>2017</v>
      </c>
      <c r="B1127">
        <v>4</v>
      </c>
      <c r="C1127">
        <v>1</v>
      </c>
      <c r="D1127">
        <v>1</v>
      </c>
      <c r="E1127">
        <v>2</v>
      </c>
      <c r="F1127">
        <v>1</v>
      </c>
      <c r="G1127">
        <v>1</v>
      </c>
      <c r="H1127" s="40">
        <v>2</v>
      </c>
    </row>
    <row r="1128" spans="1:8" x14ac:dyDescent="0.25">
      <c r="A1128" s="47">
        <v>2017</v>
      </c>
      <c r="B1128">
        <v>4</v>
      </c>
      <c r="C1128">
        <v>1</v>
      </c>
      <c r="D1128">
        <v>1</v>
      </c>
      <c r="E1128">
        <v>1</v>
      </c>
      <c r="F1128">
        <v>1</v>
      </c>
      <c r="G1128">
        <v>1</v>
      </c>
      <c r="H1128" s="40">
        <v>2</v>
      </c>
    </row>
    <row r="1129" spans="1:8" x14ac:dyDescent="0.25">
      <c r="A1129" s="47">
        <v>2017</v>
      </c>
      <c r="B1129">
        <v>1</v>
      </c>
      <c r="C1129">
        <v>1</v>
      </c>
      <c r="D1129">
        <v>0.97</v>
      </c>
      <c r="E1129">
        <v>1</v>
      </c>
      <c r="F1129">
        <v>2</v>
      </c>
      <c r="G1129">
        <v>2</v>
      </c>
      <c r="H1129" s="40">
        <v>2</v>
      </c>
    </row>
    <row r="1130" spans="1:8" x14ac:dyDescent="0.25">
      <c r="A1130" s="47">
        <v>2015</v>
      </c>
      <c r="B1130">
        <v>0</v>
      </c>
      <c r="D1130">
        <v>1</v>
      </c>
      <c r="E1130">
        <v>1</v>
      </c>
      <c r="F1130">
        <v>1</v>
      </c>
      <c r="G1130">
        <v>3</v>
      </c>
      <c r="H1130" s="40">
        <v>2</v>
      </c>
    </row>
    <row r="1131" spans="1:8" x14ac:dyDescent="0.25">
      <c r="A1131" s="47">
        <v>2014</v>
      </c>
      <c r="B1131">
        <v>3</v>
      </c>
      <c r="C1131">
        <v>1</v>
      </c>
      <c r="D1131">
        <v>0.94</v>
      </c>
      <c r="E1131">
        <v>2</v>
      </c>
      <c r="F1131">
        <v>1</v>
      </c>
      <c r="G1131">
        <v>3</v>
      </c>
      <c r="H1131" s="40">
        <v>2</v>
      </c>
    </row>
    <row r="1132" spans="1:8" x14ac:dyDescent="0.25">
      <c r="A1132" s="47">
        <v>2015</v>
      </c>
      <c r="B1132">
        <v>4</v>
      </c>
      <c r="C1132">
        <v>1</v>
      </c>
      <c r="D1132">
        <v>1</v>
      </c>
      <c r="E1132">
        <v>1</v>
      </c>
      <c r="F1132">
        <v>2</v>
      </c>
      <c r="G1132">
        <v>2</v>
      </c>
      <c r="H1132" s="40">
        <v>2</v>
      </c>
    </row>
    <row r="1133" spans="1:8" x14ac:dyDescent="0.25">
      <c r="A1133" s="47">
        <v>2012</v>
      </c>
      <c r="B1133">
        <v>0</v>
      </c>
      <c r="D1133">
        <v>0.67</v>
      </c>
      <c r="E1133">
        <v>2</v>
      </c>
      <c r="F1133">
        <v>1</v>
      </c>
      <c r="G1133">
        <v>1</v>
      </c>
      <c r="H1133" s="40">
        <v>2</v>
      </c>
    </row>
    <row r="1134" spans="1:8" x14ac:dyDescent="0.25">
      <c r="A1134" s="47">
        <v>2014</v>
      </c>
      <c r="B1134">
        <v>4</v>
      </c>
      <c r="C1134">
        <v>1</v>
      </c>
      <c r="D1134">
        <v>1</v>
      </c>
      <c r="E1134">
        <v>0</v>
      </c>
      <c r="F1134">
        <v>107</v>
      </c>
      <c r="G1134">
        <v>123</v>
      </c>
      <c r="H1134" s="40">
        <v>2</v>
      </c>
    </row>
    <row r="1135" spans="1:8" x14ac:dyDescent="0.25">
      <c r="A1135" s="47">
        <v>2014</v>
      </c>
      <c r="B1135">
        <v>4</v>
      </c>
      <c r="C1135">
        <v>1</v>
      </c>
      <c r="D1135">
        <v>0.94</v>
      </c>
      <c r="E1135">
        <v>0</v>
      </c>
      <c r="F1135">
        <v>120</v>
      </c>
      <c r="G1135">
        <v>203</v>
      </c>
      <c r="H1135" s="40">
        <v>2</v>
      </c>
    </row>
    <row r="1136" spans="1:8" x14ac:dyDescent="0.25">
      <c r="A1136" s="47">
        <v>2014</v>
      </c>
      <c r="B1136">
        <v>4</v>
      </c>
      <c r="C1136">
        <v>0.97</v>
      </c>
      <c r="D1136">
        <v>0.99</v>
      </c>
      <c r="E1136">
        <v>1</v>
      </c>
      <c r="F1136">
        <v>46</v>
      </c>
      <c r="G1136">
        <v>90</v>
      </c>
      <c r="H1136" s="40">
        <v>2</v>
      </c>
    </row>
    <row r="1137" spans="1:8" x14ac:dyDescent="0.25">
      <c r="A1137" s="47">
        <v>2017</v>
      </c>
      <c r="B1137">
        <v>4</v>
      </c>
      <c r="C1137">
        <v>1</v>
      </c>
      <c r="D1137">
        <v>0.98</v>
      </c>
      <c r="E1137">
        <v>2</v>
      </c>
      <c r="F1137">
        <v>12</v>
      </c>
      <c r="G1137">
        <v>12</v>
      </c>
      <c r="H1137" s="40">
        <v>2</v>
      </c>
    </row>
    <row r="1138" spans="1:8" x14ac:dyDescent="0.25">
      <c r="A1138" s="47">
        <v>2016</v>
      </c>
      <c r="B1138">
        <v>0</v>
      </c>
      <c r="D1138">
        <v>0</v>
      </c>
      <c r="E1138">
        <v>1</v>
      </c>
      <c r="F1138">
        <v>1</v>
      </c>
      <c r="G1138">
        <v>1</v>
      </c>
      <c r="H1138" s="40">
        <v>2</v>
      </c>
    </row>
    <row r="1139" spans="1:8" x14ac:dyDescent="0.25">
      <c r="A1139" s="47">
        <v>2016</v>
      </c>
      <c r="B1139">
        <v>0</v>
      </c>
      <c r="E1139">
        <v>1</v>
      </c>
      <c r="F1139">
        <v>6</v>
      </c>
      <c r="G1139">
        <v>7</v>
      </c>
      <c r="H1139" s="40">
        <v>2</v>
      </c>
    </row>
    <row r="1140" spans="1:8" x14ac:dyDescent="0.25">
      <c r="A1140" s="47">
        <v>2015</v>
      </c>
      <c r="B1140">
        <v>4</v>
      </c>
      <c r="C1140">
        <v>1</v>
      </c>
      <c r="D1140">
        <v>0.99</v>
      </c>
      <c r="E1140">
        <v>1</v>
      </c>
      <c r="F1140">
        <v>1</v>
      </c>
      <c r="G1140">
        <v>2</v>
      </c>
      <c r="H1140" s="40">
        <v>2</v>
      </c>
    </row>
    <row r="1141" spans="1:8" x14ac:dyDescent="0.25">
      <c r="A1141" s="47">
        <v>2017</v>
      </c>
      <c r="B1141">
        <v>4</v>
      </c>
      <c r="C1141">
        <v>1</v>
      </c>
      <c r="D1141">
        <v>1</v>
      </c>
      <c r="E1141">
        <v>1</v>
      </c>
      <c r="F1141">
        <v>1</v>
      </c>
      <c r="G1141">
        <v>1</v>
      </c>
      <c r="H1141" s="40">
        <v>2</v>
      </c>
    </row>
    <row r="1142" spans="1:8" x14ac:dyDescent="0.25">
      <c r="A1142" s="47">
        <v>2013</v>
      </c>
      <c r="B1142">
        <v>0</v>
      </c>
      <c r="D1142">
        <v>1</v>
      </c>
      <c r="E1142">
        <v>1</v>
      </c>
      <c r="F1142">
        <v>2</v>
      </c>
      <c r="G1142">
        <v>2</v>
      </c>
      <c r="H1142" s="40">
        <v>2</v>
      </c>
    </row>
    <row r="1143" spans="1:8" x14ac:dyDescent="0.25">
      <c r="A1143" s="47">
        <v>2017</v>
      </c>
      <c r="B1143">
        <v>4</v>
      </c>
      <c r="C1143">
        <v>1</v>
      </c>
      <c r="D1143">
        <v>1</v>
      </c>
      <c r="E1143">
        <v>1</v>
      </c>
      <c r="F1143">
        <v>4</v>
      </c>
      <c r="G1143">
        <v>4</v>
      </c>
      <c r="H1143" s="40">
        <v>2</v>
      </c>
    </row>
    <row r="1144" spans="1:8" x14ac:dyDescent="0.25">
      <c r="A1144" s="47">
        <v>2014</v>
      </c>
      <c r="B1144">
        <v>4</v>
      </c>
      <c r="C1144">
        <v>1</v>
      </c>
      <c r="D1144">
        <v>0.9</v>
      </c>
      <c r="E1144">
        <v>1</v>
      </c>
      <c r="F1144">
        <v>3</v>
      </c>
      <c r="G1144">
        <v>4</v>
      </c>
      <c r="H1144" s="40">
        <v>2</v>
      </c>
    </row>
    <row r="1145" spans="1:8" x14ac:dyDescent="0.25">
      <c r="A1145" s="47">
        <v>2017</v>
      </c>
      <c r="B1145">
        <v>1</v>
      </c>
      <c r="C1145">
        <v>0.67</v>
      </c>
      <c r="D1145">
        <v>0.71</v>
      </c>
      <c r="E1145">
        <v>1</v>
      </c>
      <c r="F1145">
        <v>3</v>
      </c>
      <c r="G1145">
        <v>5</v>
      </c>
      <c r="H1145" s="40">
        <v>2</v>
      </c>
    </row>
    <row r="1146" spans="1:8" x14ac:dyDescent="0.25">
      <c r="A1146" s="47">
        <v>2017</v>
      </c>
      <c r="B1146">
        <v>4</v>
      </c>
      <c r="C1146">
        <v>1</v>
      </c>
      <c r="D1146">
        <v>1</v>
      </c>
      <c r="E1146">
        <v>1</v>
      </c>
      <c r="F1146">
        <v>105</v>
      </c>
      <c r="G1146">
        <v>112</v>
      </c>
      <c r="H1146" s="40">
        <v>2</v>
      </c>
    </row>
    <row r="1147" spans="1:8" x14ac:dyDescent="0.25">
      <c r="A1147" s="47">
        <v>2013</v>
      </c>
      <c r="B1147">
        <v>4</v>
      </c>
      <c r="C1147">
        <v>1</v>
      </c>
      <c r="D1147">
        <v>1</v>
      </c>
      <c r="E1147">
        <v>1</v>
      </c>
      <c r="F1147">
        <v>1</v>
      </c>
      <c r="G1147">
        <v>2</v>
      </c>
      <c r="H1147" s="40">
        <v>2</v>
      </c>
    </row>
    <row r="1148" spans="1:8" x14ac:dyDescent="0.25">
      <c r="A1148" s="47">
        <v>2015</v>
      </c>
      <c r="B1148">
        <v>4</v>
      </c>
      <c r="C1148">
        <v>1</v>
      </c>
      <c r="D1148">
        <v>0.72</v>
      </c>
      <c r="E1148">
        <v>2</v>
      </c>
      <c r="F1148">
        <v>2</v>
      </c>
      <c r="G1148">
        <v>2</v>
      </c>
      <c r="H1148" s="40">
        <v>2</v>
      </c>
    </row>
    <row r="1149" spans="1:8" x14ac:dyDescent="0.25">
      <c r="A1149" s="47">
        <v>2017</v>
      </c>
      <c r="B1149">
        <v>4</v>
      </c>
      <c r="C1149">
        <v>1</v>
      </c>
      <c r="D1149">
        <v>0.38</v>
      </c>
      <c r="E1149">
        <v>2</v>
      </c>
      <c r="F1149">
        <v>1</v>
      </c>
      <c r="G1149">
        <v>1</v>
      </c>
      <c r="H1149" s="40">
        <v>2</v>
      </c>
    </row>
    <row r="1150" spans="1:8" x14ac:dyDescent="0.25">
      <c r="A1150" s="47">
        <v>2017</v>
      </c>
      <c r="B1150">
        <v>4</v>
      </c>
      <c r="C1150">
        <v>1</v>
      </c>
      <c r="D1150">
        <v>0.91</v>
      </c>
      <c r="E1150">
        <v>1</v>
      </c>
      <c r="F1150">
        <v>3</v>
      </c>
      <c r="G1150">
        <v>3</v>
      </c>
      <c r="H1150" s="40">
        <v>2</v>
      </c>
    </row>
    <row r="1151" spans="1:8" x14ac:dyDescent="0.25">
      <c r="A1151" s="47">
        <v>2014</v>
      </c>
      <c r="B1151">
        <v>0</v>
      </c>
      <c r="D1151">
        <v>0.81</v>
      </c>
      <c r="E1151">
        <v>1</v>
      </c>
      <c r="F1151">
        <v>2</v>
      </c>
      <c r="G1151">
        <v>5</v>
      </c>
      <c r="H1151" s="40">
        <v>2</v>
      </c>
    </row>
    <row r="1152" spans="1:8" x14ac:dyDescent="0.25">
      <c r="A1152" s="47">
        <v>2017</v>
      </c>
      <c r="B1152">
        <v>4</v>
      </c>
      <c r="C1152">
        <v>1</v>
      </c>
      <c r="D1152">
        <v>0.95</v>
      </c>
      <c r="E1152">
        <v>2</v>
      </c>
      <c r="F1152">
        <v>2</v>
      </c>
      <c r="G1152">
        <v>2</v>
      </c>
      <c r="H1152" s="40">
        <v>2</v>
      </c>
    </row>
    <row r="1153" spans="1:8" x14ac:dyDescent="0.25">
      <c r="A1153" s="47">
        <v>2014</v>
      </c>
      <c r="B1153">
        <v>0</v>
      </c>
      <c r="E1153">
        <v>1</v>
      </c>
      <c r="F1153">
        <v>1</v>
      </c>
      <c r="G1153">
        <v>4</v>
      </c>
      <c r="H1153" s="40">
        <v>2</v>
      </c>
    </row>
    <row r="1154" spans="1:8" x14ac:dyDescent="0.25">
      <c r="A1154" s="47">
        <v>2010</v>
      </c>
      <c r="B1154">
        <v>3</v>
      </c>
      <c r="C1154">
        <v>1</v>
      </c>
      <c r="D1154">
        <v>0.67</v>
      </c>
      <c r="E1154">
        <v>1</v>
      </c>
      <c r="F1154">
        <v>5</v>
      </c>
      <c r="G1154">
        <v>12</v>
      </c>
      <c r="H1154" s="40">
        <v>2</v>
      </c>
    </row>
    <row r="1155" spans="1:8" x14ac:dyDescent="0.25">
      <c r="A1155" s="47">
        <v>2017</v>
      </c>
      <c r="B1155">
        <v>4</v>
      </c>
      <c r="C1155">
        <v>1</v>
      </c>
      <c r="D1155">
        <v>0.99</v>
      </c>
      <c r="E1155">
        <v>2</v>
      </c>
      <c r="F1155">
        <v>1</v>
      </c>
      <c r="G1155">
        <v>1</v>
      </c>
      <c r="H1155" s="40">
        <v>2</v>
      </c>
    </row>
    <row r="1156" spans="1:8" x14ac:dyDescent="0.25">
      <c r="A1156" s="47">
        <v>2017</v>
      </c>
      <c r="B1156">
        <v>4</v>
      </c>
      <c r="C1156">
        <v>1</v>
      </c>
      <c r="D1156">
        <v>1</v>
      </c>
      <c r="E1156">
        <v>2</v>
      </c>
      <c r="F1156">
        <v>1</v>
      </c>
      <c r="G1156">
        <v>1</v>
      </c>
      <c r="H1156" s="40">
        <v>2</v>
      </c>
    </row>
    <row r="1157" spans="1:8" x14ac:dyDescent="0.25">
      <c r="A1157" s="47">
        <v>2017</v>
      </c>
      <c r="B1157">
        <v>4</v>
      </c>
      <c r="C1157">
        <v>1</v>
      </c>
      <c r="D1157">
        <v>0.91</v>
      </c>
      <c r="E1157">
        <v>2</v>
      </c>
      <c r="F1157">
        <v>13</v>
      </c>
      <c r="G1157">
        <v>17</v>
      </c>
      <c r="H1157" s="40">
        <v>2</v>
      </c>
    </row>
    <row r="1158" spans="1:8" x14ac:dyDescent="0.25">
      <c r="A1158" s="47">
        <v>2017</v>
      </c>
      <c r="B1158">
        <v>4</v>
      </c>
      <c r="C1158">
        <v>1</v>
      </c>
      <c r="D1158">
        <v>1</v>
      </c>
      <c r="E1158">
        <v>1</v>
      </c>
      <c r="F1158">
        <v>1</v>
      </c>
      <c r="G1158">
        <v>1</v>
      </c>
      <c r="H1158" s="40">
        <v>2</v>
      </c>
    </row>
    <row r="1159" spans="1:8" x14ac:dyDescent="0.25">
      <c r="A1159" s="47">
        <v>2017</v>
      </c>
      <c r="B1159">
        <v>4</v>
      </c>
      <c r="C1159">
        <v>1</v>
      </c>
      <c r="D1159">
        <v>0.99</v>
      </c>
      <c r="E1159">
        <v>1</v>
      </c>
      <c r="F1159">
        <v>12</v>
      </c>
      <c r="G1159">
        <v>12</v>
      </c>
      <c r="H1159" s="40">
        <v>2</v>
      </c>
    </row>
    <row r="1160" spans="1:8" x14ac:dyDescent="0.25">
      <c r="A1160" s="47">
        <v>2017</v>
      </c>
      <c r="B1160">
        <v>4</v>
      </c>
      <c r="C1160">
        <v>1</v>
      </c>
      <c r="D1160">
        <v>1</v>
      </c>
      <c r="E1160">
        <v>2</v>
      </c>
      <c r="F1160">
        <v>1</v>
      </c>
      <c r="G1160">
        <v>2</v>
      </c>
      <c r="H1160" s="40">
        <v>2</v>
      </c>
    </row>
    <row r="1161" spans="1:8" x14ac:dyDescent="0.25">
      <c r="A1161" s="47">
        <v>2017</v>
      </c>
      <c r="B1161">
        <v>3</v>
      </c>
      <c r="C1161">
        <v>1</v>
      </c>
      <c r="D1161">
        <v>1</v>
      </c>
      <c r="E1161">
        <v>1</v>
      </c>
      <c r="F1161">
        <v>2</v>
      </c>
      <c r="G1161">
        <v>2</v>
      </c>
      <c r="H1161" s="40">
        <v>2</v>
      </c>
    </row>
    <row r="1162" spans="1:8" x14ac:dyDescent="0.25">
      <c r="A1162" s="47">
        <v>2017</v>
      </c>
      <c r="B1162">
        <v>4</v>
      </c>
      <c r="C1162">
        <v>1</v>
      </c>
      <c r="D1162">
        <v>1</v>
      </c>
      <c r="E1162">
        <v>1</v>
      </c>
      <c r="F1162">
        <v>1</v>
      </c>
      <c r="G1162">
        <v>1</v>
      </c>
      <c r="H1162" s="40">
        <v>2</v>
      </c>
    </row>
    <row r="1163" spans="1:8" x14ac:dyDescent="0.25">
      <c r="A1163" s="47">
        <v>2014</v>
      </c>
      <c r="B1163">
        <v>4</v>
      </c>
      <c r="C1163">
        <v>1</v>
      </c>
      <c r="D1163">
        <v>1</v>
      </c>
      <c r="E1163">
        <v>2</v>
      </c>
      <c r="F1163">
        <v>2</v>
      </c>
      <c r="G1163">
        <v>3</v>
      </c>
      <c r="H1163" s="40">
        <v>2</v>
      </c>
    </row>
    <row r="1164" spans="1:8" x14ac:dyDescent="0.25">
      <c r="A1164" s="47">
        <v>2017</v>
      </c>
      <c r="B1164">
        <v>4</v>
      </c>
      <c r="C1164">
        <v>1</v>
      </c>
      <c r="D1164">
        <v>0.95</v>
      </c>
      <c r="E1164">
        <v>1</v>
      </c>
      <c r="F1164">
        <v>4</v>
      </c>
      <c r="G1164">
        <v>4</v>
      </c>
      <c r="H1164" s="40">
        <v>2</v>
      </c>
    </row>
    <row r="1165" spans="1:8" x14ac:dyDescent="0.25">
      <c r="A1165" s="47">
        <v>2015</v>
      </c>
      <c r="B1165">
        <v>4</v>
      </c>
      <c r="C1165">
        <v>0.94</v>
      </c>
      <c r="D1165">
        <v>0.98</v>
      </c>
      <c r="E1165">
        <v>1</v>
      </c>
      <c r="F1165">
        <v>21</v>
      </c>
      <c r="G1165">
        <v>22</v>
      </c>
      <c r="H1165" s="40">
        <v>2</v>
      </c>
    </row>
    <row r="1166" spans="1:8" x14ac:dyDescent="0.25">
      <c r="A1166" s="47">
        <v>2017</v>
      </c>
      <c r="B1166">
        <v>2</v>
      </c>
      <c r="C1166">
        <v>0</v>
      </c>
      <c r="D1166">
        <v>0.28999999999999998</v>
      </c>
      <c r="E1166">
        <v>1</v>
      </c>
      <c r="F1166">
        <v>1</v>
      </c>
      <c r="G1166">
        <v>1</v>
      </c>
      <c r="H1166" s="40">
        <v>2</v>
      </c>
    </row>
    <row r="1167" spans="1:8" x14ac:dyDescent="0.25">
      <c r="A1167" s="47">
        <v>2017</v>
      </c>
      <c r="B1167">
        <v>3</v>
      </c>
      <c r="C1167">
        <v>1</v>
      </c>
      <c r="D1167">
        <v>0.8</v>
      </c>
      <c r="E1167">
        <v>1</v>
      </c>
      <c r="F1167">
        <v>1</v>
      </c>
      <c r="G1167">
        <v>1</v>
      </c>
      <c r="H1167" s="40">
        <v>2</v>
      </c>
    </row>
    <row r="1168" spans="1:8" x14ac:dyDescent="0.25">
      <c r="A1168" s="47">
        <v>2016</v>
      </c>
      <c r="B1168">
        <v>4</v>
      </c>
      <c r="C1168">
        <v>1</v>
      </c>
      <c r="D1168">
        <v>0.99</v>
      </c>
      <c r="E1168">
        <v>1</v>
      </c>
      <c r="F1168">
        <v>1</v>
      </c>
      <c r="G1168">
        <v>1</v>
      </c>
      <c r="H1168" s="40">
        <v>2</v>
      </c>
    </row>
    <row r="1169" spans="1:8" x14ac:dyDescent="0.25">
      <c r="A1169" s="47">
        <v>2014</v>
      </c>
      <c r="B1169">
        <v>4</v>
      </c>
      <c r="C1169">
        <v>1</v>
      </c>
      <c r="D1169">
        <v>1</v>
      </c>
      <c r="E1169">
        <v>2</v>
      </c>
      <c r="F1169">
        <v>4</v>
      </c>
      <c r="G1169">
        <v>6</v>
      </c>
      <c r="H1169" s="40">
        <v>2</v>
      </c>
    </row>
    <row r="1170" spans="1:8" x14ac:dyDescent="0.25">
      <c r="A1170" s="47">
        <v>2015</v>
      </c>
      <c r="B1170">
        <v>4</v>
      </c>
      <c r="C1170">
        <v>1</v>
      </c>
      <c r="D1170">
        <v>0.99</v>
      </c>
      <c r="E1170">
        <v>2</v>
      </c>
      <c r="F1170">
        <v>7</v>
      </c>
      <c r="G1170">
        <v>7</v>
      </c>
      <c r="H1170" s="40">
        <v>2</v>
      </c>
    </row>
    <row r="1171" spans="1:8" x14ac:dyDescent="0.25">
      <c r="A1171" s="47">
        <v>2017</v>
      </c>
      <c r="B1171">
        <v>2</v>
      </c>
      <c r="C1171">
        <v>0</v>
      </c>
      <c r="D1171">
        <v>0.11</v>
      </c>
      <c r="E1171">
        <v>1</v>
      </c>
      <c r="F1171">
        <v>1</v>
      </c>
      <c r="G1171">
        <v>1</v>
      </c>
      <c r="H1171" s="40">
        <v>1</v>
      </c>
    </row>
    <row r="1172" spans="1:8" x14ac:dyDescent="0.25">
      <c r="A1172" s="47">
        <v>2017</v>
      </c>
      <c r="B1172">
        <v>3</v>
      </c>
      <c r="C1172">
        <v>1</v>
      </c>
      <c r="D1172">
        <v>0</v>
      </c>
      <c r="E1172">
        <v>1</v>
      </c>
      <c r="F1172">
        <v>1</v>
      </c>
      <c r="G1172">
        <v>1</v>
      </c>
      <c r="H1172" s="40">
        <v>2</v>
      </c>
    </row>
    <row r="1173" spans="1:8" x14ac:dyDescent="0.25">
      <c r="A1173" s="47">
        <v>2016</v>
      </c>
      <c r="B1173">
        <v>4</v>
      </c>
      <c r="C1173">
        <v>1</v>
      </c>
      <c r="D1173">
        <v>1</v>
      </c>
      <c r="E1173">
        <v>2</v>
      </c>
      <c r="F1173">
        <v>2</v>
      </c>
      <c r="G1173">
        <v>2</v>
      </c>
      <c r="H1173" s="40">
        <v>2</v>
      </c>
    </row>
    <row r="1174" spans="1:8" x14ac:dyDescent="0.25">
      <c r="A1174" s="47">
        <v>2016</v>
      </c>
      <c r="B1174">
        <v>0</v>
      </c>
      <c r="E1174">
        <v>1</v>
      </c>
      <c r="F1174">
        <v>2</v>
      </c>
      <c r="G1174">
        <v>3</v>
      </c>
      <c r="H1174" s="40">
        <v>2</v>
      </c>
    </row>
    <row r="1175" spans="1:8" x14ac:dyDescent="0.25">
      <c r="A1175" s="47">
        <v>2014</v>
      </c>
      <c r="B1175">
        <v>0</v>
      </c>
      <c r="D1175">
        <v>0.89</v>
      </c>
      <c r="E1175">
        <v>1</v>
      </c>
      <c r="F1175">
        <v>1</v>
      </c>
      <c r="G1175">
        <v>1</v>
      </c>
      <c r="H1175" s="40">
        <v>2</v>
      </c>
    </row>
    <row r="1176" spans="1:8" x14ac:dyDescent="0.25">
      <c r="A1176" s="47">
        <v>2015</v>
      </c>
      <c r="B1176">
        <v>0</v>
      </c>
      <c r="D1176">
        <v>0.71</v>
      </c>
      <c r="E1176">
        <v>2</v>
      </c>
      <c r="F1176">
        <v>1</v>
      </c>
      <c r="G1176">
        <v>1</v>
      </c>
      <c r="H1176" s="40">
        <v>2</v>
      </c>
    </row>
    <row r="1177" spans="1:8" x14ac:dyDescent="0.25">
      <c r="A1177" s="47">
        <v>2013</v>
      </c>
      <c r="B1177">
        <v>3</v>
      </c>
      <c r="C1177">
        <v>1</v>
      </c>
      <c r="D1177">
        <v>0.54</v>
      </c>
      <c r="E1177">
        <v>1</v>
      </c>
      <c r="F1177">
        <v>1</v>
      </c>
      <c r="G1177">
        <v>1</v>
      </c>
      <c r="H1177" s="40">
        <v>2</v>
      </c>
    </row>
    <row r="1178" spans="1:8" x14ac:dyDescent="0.25">
      <c r="A1178" s="47">
        <v>2017</v>
      </c>
      <c r="B1178">
        <v>4</v>
      </c>
      <c r="C1178">
        <v>1</v>
      </c>
      <c r="D1178">
        <v>1</v>
      </c>
      <c r="E1178">
        <v>1</v>
      </c>
      <c r="F1178">
        <v>3</v>
      </c>
      <c r="G1178">
        <v>6</v>
      </c>
      <c r="H1178" s="40">
        <v>2</v>
      </c>
    </row>
    <row r="1179" spans="1:8" x14ac:dyDescent="0.25">
      <c r="A1179" s="47">
        <v>2012</v>
      </c>
      <c r="B1179">
        <v>4</v>
      </c>
      <c r="C1179">
        <v>1</v>
      </c>
      <c r="D1179">
        <v>1</v>
      </c>
      <c r="E1179">
        <v>2</v>
      </c>
      <c r="F1179">
        <v>2</v>
      </c>
      <c r="G1179">
        <v>3</v>
      </c>
      <c r="H1179" s="40">
        <v>2</v>
      </c>
    </row>
    <row r="1180" spans="1:8" x14ac:dyDescent="0.25">
      <c r="A1180" s="47">
        <v>2017</v>
      </c>
      <c r="B1180">
        <v>3</v>
      </c>
      <c r="C1180">
        <v>1</v>
      </c>
      <c r="D1180">
        <v>0.25</v>
      </c>
      <c r="E1180">
        <v>1</v>
      </c>
      <c r="F1180">
        <v>2</v>
      </c>
      <c r="G1180">
        <v>2</v>
      </c>
      <c r="H1180" s="40">
        <v>2</v>
      </c>
    </row>
    <row r="1181" spans="1:8" x14ac:dyDescent="0.25">
      <c r="A1181" s="47">
        <v>2014</v>
      </c>
      <c r="B1181">
        <v>3</v>
      </c>
      <c r="C1181">
        <v>1</v>
      </c>
      <c r="D1181">
        <v>0.87</v>
      </c>
      <c r="E1181">
        <v>2</v>
      </c>
      <c r="F1181">
        <v>1</v>
      </c>
      <c r="G1181">
        <v>2</v>
      </c>
      <c r="H1181" s="40">
        <v>2</v>
      </c>
    </row>
    <row r="1182" spans="1:8" x14ac:dyDescent="0.25">
      <c r="A1182" s="47">
        <v>2016</v>
      </c>
      <c r="B1182">
        <v>4</v>
      </c>
      <c r="C1182">
        <v>1</v>
      </c>
      <c r="D1182">
        <v>1</v>
      </c>
      <c r="E1182">
        <v>0</v>
      </c>
      <c r="F1182">
        <v>2</v>
      </c>
      <c r="G1182">
        <v>2</v>
      </c>
      <c r="H1182" s="40">
        <v>2</v>
      </c>
    </row>
    <row r="1183" spans="1:8" x14ac:dyDescent="0.25">
      <c r="A1183" s="47">
        <v>2017</v>
      </c>
      <c r="B1183">
        <v>4</v>
      </c>
      <c r="C1183">
        <v>1</v>
      </c>
      <c r="D1183">
        <v>1</v>
      </c>
      <c r="E1183">
        <v>1</v>
      </c>
      <c r="F1183">
        <v>1</v>
      </c>
      <c r="G1183">
        <v>1</v>
      </c>
      <c r="H1183" s="40">
        <v>2</v>
      </c>
    </row>
    <row r="1184" spans="1:8" x14ac:dyDescent="0.25">
      <c r="A1184" s="47">
        <v>2016</v>
      </c>
      <c r="B1184">
        <v>4</v>
      </c>
      <c r="C1184">
        <v>1</v>
      </c>
      <c r="D1184">
        <v>0.95</v>
      </c>
      <c r="E1184">
        <v>1</v>
      </c>
      <c r="F1184">
        <v>2</v>
      </c>
      <c r="G1184">
        <v>2</v>
      </c>
      <c r="H1184" s="40">
        <v>2</v>
      </c>
    </row>
    <row r="1185" spans="1:8" x14ac:dyDescent="0.25">
      <c r="A1185" s="47">
        <v>2017</v>
      </c>
      <c r="B1185">
        <v>4</v>
      </c>
      <c r="C1185">
        <v>1</v>
      </c>
      <c r="D1185">
        <v>1</v>
      </c>
      <c r="E1185">
        <v>1</v>
      </c>
      <c r="F1185">
        <v>4</v>
      </c>
      <c r="G1185">
        <v>6</v>
      </c>
      <c r="H1185" s="40">
        <v>2</v>
      </c>
    </row>
    <row r="1186" spans="1:8" x14ac:dyDescent="0.25">
      <c r="A1186" s="47">
        <v>2022</v>
      </c>
      <c r="B1186">
        <v>0</v>
      </c>
      <c r="E1186">
        <v>1</v>
      </c>
      <c r="F1186">
        <v>21</v>
      </c>
      <c r="G1186">
        <v>24</v>
      </c>
      <c r="H1186" s="40">
        <v>2</v>
      </c>
    </row>
    <row r="1187" spans="1:8" x14ac:dyDescent="0.25">
      <c r="A1187" s="47">
        <v>2012</v>
      </c>
      <c r="B1187">
        <v>4</v>
      </c>
      <c r="C1187">
        <v>1</v>
      </c>
      <c r="D1187">
        <v>0.77</v>
      </c>
      <c r="E1187">
        <v>1</v>
      </c>
      <c r="F1187">
        <v>2</v>
      </c>
      <c r="G1187">
        <v>3</v>
      </c>
      <c r="H1187" s="40">
        <v>2</v>
      </c>
    </row>
    <row r="1188" spans="1:8" x14ac:dyDescent="0.25">
      <c r="A1188" s="47">
        <v>2016</v>
      </c>
      <c r="B1188">
        <v>4</v>
      </c>
      <c r="C1188">
        <v>0.94</v>
      </c>
      <c r="D1188">
        <v>0.99</v>
      </c>
      <c r="E1188">
        <v>1</v>
      </c>
      <c r="F1188">
        <v>64</v>
      </c>
      <c r="G1188">
        <v>217</v>
      </c>
      <c r="H1188" s="40">
        <v>2</v>
      </c>
    </row>
    <row r="1189" spans="1:8" x14ac:dyDescent="0.25">
      <c r="A1189" s="47">
        <v>2013</v>
      </c>
      <c r="B1189">
        <v>4</v>
      </c>
      <c r="C1189">
        <v>1</v>
      </c>
      <c r="D1189">
        <v>0.99</v>
      </c>
      <c r="E1189">
        <v>1</v>
      </c>
      <c r="F1189">
        <v>2</v>
      </c>
      <c r="G1189">
        <v>4</v>
      </c>
      <c r="H1189" s="40">
        <v>2</v>
      </c>
    </row>
    <row r="1190" spans="1:8" x14ac:dyDescent="0.25">
      <c r="A1190" s="47">
        <v>2016</v>
      </c>
      <c r="B1190">
        <v>4</v>
      </c>
      <c r="C1190">
        <v>1</v>
      </c>
      <c r="D1190">
        <v>1</v>
      </c>
      <c r="E1190">
        <v>2</v>
      </c>
      <c r="F1190">
        <v>4</v>
      </c>
      <c r="G1190">
        <v>4</v>
      </c>
      <c r="H1190" s="40">
        <v>2</v>
      </c>
    </row>
    <row r="1191" spans="1:8" x14ac:dyDescent="0.25">
      <c r="A1191" s="47">
        <v>2017</v>
      </c>
      <c r="B1191">
        <v>4</v>
      </c>
      <c r="C1191">
        <v>1</v>
      </c>
      <c r="D1191">
        <v>1</v>
      </c>
      <c r="E1191">
        <v>2</v>
      </c>
      <c r="F1191">
        <v>1</v>
      </c>
      <c r="G1191">
        <v>3</v>
      </c>
      <c r="H1191" s="40">
        <v>2</v>
      </c>
    </row>
    <row r="1192" spans="1:8" x14ac:dyDescent="0.25">
      <c r="A1192" s="47">
        <v>2017</v>
      </c>
      <c r="B1192">
        <v>4</v>
      </c>
      <c r="C1192">
        <v>1</v>
      </c>
      <c r="D1192">
        <v>1</v>
      </c>
      <c r="E1192">
        <v>1</v>
      </c>
      <c r="F1192">
        <v>1</v>
      </c>
      <c r="G1192">
        <v>1</v>
      </c>
      <c r="H1192" s="40">
        <v>2</v>
      </c>
    </row>
    <row r="1193" spans="1:8" x14ac:dyDescent="0.25">
      <c r="A1193" s="47">
        <v>2016</v>
      </c>
      <c r="B1193">
        <v>4</v>
      </c>
      <c r="C1193">
        <v>1</v>
      </c>
      <c r="D1193">
        <v>1</v>
      </c>
      <c r="E1193">
        <v>1</v>
      </c>
      <c r="F1193">
        <v>4</v>
      </c>
      <c r="G1193">
        <v>4</v>
      </c>
      <c r="H1193" s="40">
        <v>2</v>
      </c>
    </row>
    <row r="1194" spans="1:8" x14ac:dyDescent="0.25">
      <c r="A1194" s="47">
        <v>2012</v>
      </c>
      <c r="B1194">
        <v>4</v>
      </c>
      <c r="C1194">
        <v>1</v>
      </c>
      <c r="D1194">
        <v>0.75</v>
      </c>
      <c r="E1194">
        <v>2</v>
      </c>
      <c r="F1194">
        <v>1</v>
      </c>
      <c r="G1194">
        <v>1</v>
      </c>
      <c r="H1194" s="40">
        <v>2</v>
      </c>
    </row>
    <row r="1195" spans="1:8" x14ac:dyDescent="0.25">
      <c r="A1195" s="47">
        <v>2010</v>
      </c>
      <c r="B1195">
        <v>4</v>
      </c>
      <c r="C1195">
        <v>0.96</v>
      </c>
      <c r="D1195">
        <v>0.96</v>
      </c>
      <c r="E1195">
        <v>1</v>
      </c>
      <c r="F1195">
        <v>2</v>
      </c>
      <c r="G1195">
        <v>4</v>
      </c>
      <c r="H1195" s="40">
        <v>2</v>
      </c>
    </row>
    <row r="1196" spans="1:8" x14ac:dyDescent="0.25">
      <c r="A1196" s="47">
        <v>2017</v>
      </c>
      <c r="B1196">
        <v>3</v>
      </c>
      <c r="C1196">
        <v>1</v>
      </c>
      <c r="D1196">
        <v>0.89</v>
      </c>
      <c r="E1196">
        <v>2</v>
      </c>
      <c r="F1196">
        <v>1</v>
      </c>
      <c r="G1196">
        <v>1</v>
      </c>
      <c r="H1196" s="40">
        <v>2</v>
      </c>
    </row>
    <row r="1197" spans="1:8" x14ac:dyDescent="0.25">
      <c r="A1197" s="47">
        <v>2015</v>
      </c>
      <c r="B1197">
        <v>4</v>
      </c>
      <c r="C1197">
        <v>1</v>
      </c>
      <c r="D1197">
        <v>1</v>
      </c>
      <c r="E1197">
        <v>2</v>
      </c>
      <c r="F1197">
        <v>1</v>
      </c>
      <c r="G1197">
        <v>2</v>
      </c>
      <c r="H1197" s="40">
        <v>2</v>
      </c>
    </row>
    <row r="1198" spans="1:8" x14ac:dyDescent="0.25">
      <c r="A1198" s="47">
        <v>2016</v>
      </c>
      <c r="B1198">
        <v>4</v>
      </c>
      <c r="C1198">
        <v>1</v>
      </c>
      <c r="D1198">
        <v>1</v>
      </c>
      <c r="E1198">
        <v>0</v>
      </c>
      <c r="F1198">
        <v>6</v>
      </c>
      <c r="G1198">
        <v>7</v>
      </c>
      <c r="H1198" s="40">
        <v>2</v>
      </c>
    </row>
    <row r="1199" spans="1:8" x14ac:dyDescent="0.25">
      <c r="A1199" s="47">
        <v>2013</v>
      </c>
      <c r="B1199">
        <v>4</v>
      </c>
      <c r="C1199">
        <v>1</v>
      </c>
      <c r="D1199">
        <v>1</v>
      </c>
      <c r="E1199">
        <v>2</v>
      </c>
      <c r="F1199">
        <v>19</v>
      </c>
      <c r="G1199">
        <v>22</v>
      </c>
      <c r="H1199" s="40">
        <v>2</v>
      </c>
    </row>
    <row r="1200" spans="1:8" x14ac:dyDescent="0.25">
      <c r="A1200" s="47">
        <v>2017</v>
      </c>
      <c r="B1200">
        <v>4</v>
      </c>
      <c r="C1200">
        <v>1</v>
      </c>
      <c r="D1200">
        <v>1</v>
      </c>
      <c r="E1200">
        <v>2</v>
      </c>
      <c r="F1200">
        <v>2</v>
      </c>
      <c r="G1200">
        <v>2</v>
      </c>
      <c r="H1200" s="40">
        <v>2</v>
      </c>
    </row>
    <row r="1201" spans="1:8" x14ac:dyDescent="0.25">
      <c r="A1201" s="47">
        <v>2014</v>
      </c>
      <c r="B1201">
        <v>0</v>
      </c>
      <c r="D1201">
        <v>0.91</v>
      </c>
      <c r="E1201">
        <v>2</v>
      </c>
      <c r="F1201">
        <v>2</v>
      </c>
      <c r="G1201">
        <v>4</v>
      </c>
      <c r="H1201" s="40">
        <v>2</v>
      </c>
    </row>
    <row r="1202" spans="1:8" x14ac:dyDescent="0.25">
      <c r="A1202" s="47">
        <v>2017</v>
      </c>
      <c r="B1202">
        <v>4</v>
      </c>
      <c r="C1202">
        <v>1</v>
      </c>
      <c r="D1202">
        <v>1</v>
      </c>
      <c r="E1202">
        <v>1</v>
      </c>
      <c r="F1202">
        <v>1</v>
      </c>
      <c r="G1202">
        <v>1</v>
      </c>
      <c r="H1202" s="40">
        <v>2</v>
      </c>
    </row>
    <row r="1203" spans="1:8" x14ac:dyDescent="0.25">
      <c r="A1203" s="47">
        <v>2016</v>
      </c>
      <c r="B1203">
        <v>4</v>
      </c>
      <c r="C1203">
        <v>1</v>
      </c>
      <c r="D1203">
        <v>0.96</v>
      </c>
      <c r="E1203">
        <v>2</v>
      </c>
      <c r="F1203">
        <v>2</v>
      </c>
      <c r="G1203">
        <v>3</v>
      </c>
      <c r="H1203" s="40">
        <v>2</v>
      </c>
    </row>
    <row r="1204" spans="1:8" x14ac:dyDescent="0.25">
      <c r="A1204" s="47">
        <v>2017</v>
      </c>
      <c r="B1204">
        <v>4</v>
      </c>
      <c r="C1204">
        <v>1</v>
      </c>
      <c r="D1204">
        <v>0.99</v>
      </c>
      <c r="E1204">
        <v>0</v>
      </c>
      <c r="F1204">
        <v>9</v>
      </c>
      <c r="G1204">
        <v>10</v>
      </c>
      <c r="H1204" s="40">
        <v>2</v>
      </c>
    </row>
    <row r="1205" spans="1:8" x14ac:dyDescent="0.25">
      <c r="A1205" s="47">
        <v>2014</v>
      </c>
      <c r="B1205">
        <v>4</v>
      </c>
      <c r="C1205">
        <v>1</v>
      </c>
      <c r="D1205">
        <v>1</v>
      </c>
      <c r="E1205">
        <v>2</v>
      </c>
      <c r="F1205">
        <v>4</v>
      </c>
      <c r="G1205">
        <v>5</v>
      </c>
      <c r="H1205" s="40">
        <v>2</v>
      </c>
    </row>
    <row r="1206" spans="1:8" x14ac:dyDescent="0.25">
      <c r="A1206" s="47">
        <v>2014</v>
      </c>
      <c r="B1206">
        <v>4</v>
      </c>
      <c r="C1206">
        <v>1</v>
      </c>
      <c r="D1206">
        <v>1</v>
      </c>
      <c r="E1206">
        <v>2</v>
      </c>
      <c r="F1206">
        <v>1</v>
      </c>
      <c r="G1206">
        <v>4</v>
      </c>
      <c r="H1206" s="40">
        <v>2</v>
      </c>
    </row>
    <row r="1207" spans="1:8" x14ac:dyDescent="0.25">
      <c r="A1207" s="47">
        <v>2014</v>
      </c>
      <c r="B1207">
        <v>4</v>
      </c>
      <c r="C1207">
        <v>1</v>
      </c>
      <c r="D1207">
        <v>0.8</v>
      </c>
      <c r="E1207">
        <v>1</v>
      </c>
      <c r="F1207">
        <v>1</v>
      </c>
      <c r="G1207">
        <v>2</v>
      </c>
      <c r="H1207" s="40">
        <v>2</v>
      </c>
    </row>
    <row r="1208" spans="1:8" x14ac:dyDescent="0.25">
      <c r="A1208" s="47">
        <v>2016</v>
      </c>
      <c r="B1208">
        <v>4</v>
      </c>
      <c r="C1208">
        <v>1</v>
      </c>
      <c r="D1208">
        <v>1</v>
      </c>
      <c r="E1208">
        <v>1</v>
      </c>
      <c r="F1208">
        <v>2</v>
      </c>
      <c r="G1208">
        <v>6</v>
      </c>
      <c r="H1208" s="40">
        <v>2</v>
      </c>
    </row>
    <row r="1209" spans="1:8" x14ac:dyDescent="0.25">
      <c r="A1209" s="47">
        <v>2012</v>
      </c>
      <c r="B1209">
        <v>4</v>
      </c>
      <c r="C1209">
        <v>1</v>
      </c>
      <c r="D1209">
        <v>0.94</v>
      </c>
      <c r="E1209">
        <v>2</v>
      </c>
      <c r="F1209">
        <v>35</v>
      </c>
      <c r="G1209">
        <v>36</v>
      </c>
      <c r="H1209" s="40">
        <v>2</v>
      </c>
    </row>
    <row r="1210" spans="1:8" x14ac:dyDescent="0.25">
      <c r="A1210" s="47">
        <v>2015</v>
      </c>
      <c r="B1210">
        <v>4</v>
      </c>
      <c r="C1210">
        <v>1</v>
      </c>
      <c r="D1210">
        <v>0.9</v>
      </c>
      <c r="E1210">
        <v>2</v>
      </c>
      <c r="F1210">
        <v>1</v>
      </c>
      <c r="G1210">
        <v>2</v>
      </c>
      <c r="H1210" s="40">
        <v>2</v>
      </c>
    </row>
    <row r="1211" spans="1:8" x14ac:dyDescent="0.25">
      <c r="A1211" s="47">
        <v>2017</v>
      </c>
      <c r="B1211">
        <v>4</v>
      </c>
      <c r="C1211">
        <v>1</v>
      </c>
      <c r="D1211">
        <v>1</v>
      </c>
      <c r="E1211">
        <v>2</v>
      </c>
      <c r="F1211">
        <v>1</v>
      </c>
      <c r="G1211">
        <v>2</v>
      </c>
      <c r="H1211" s="40">
        <v>2</v>
      </c>
    </row>
    <row r="1212" spans="1:8" x14ac:dyDescent="0.25">
      <c r="A1212" s="47">
        <v>2014</v>
      </c>
      <c r="B1212">
        <v>4</v>
      </c>
      <c r="C1212">
        <v>1</v>
      </c>
      <c r="D1212">
        <v>1</v>
      </c>
      <c r="E1212">
        <v>2</v>
      </c>
      <c r="F1212">
        <v>1</v>
      </c>
      <c r="G1212">
        <v>1</v>
      </c>
      <c r="H1212" s="40">
        <v>2</v>
      </c>
    </row>
    <row r="1213" spans="1:8" x14ac:dyDescent="0.25">
      <c r="A1213" s="47">
        <v>2017</v>
      </c>
      <c r="B1213">
        <v>4</v>
      </c>
      <c r="C1213">
        <v>1</v>
      </c>
      <c r="D1213">
        <v>0.97</v>
      </c>
      <c r="E1213">
        <v>0</v>
      </c>
      <c r="F1213">
        <v>2</v>
      </c>
      <c r="G1213">
        <v>3</v>
      </c>
      <c r="H1213" s="40">
        <v>2</v>
      </c>
    </row>
    <row r="1214" spans="1:8" x14ac:dyDescent="0.25">
      <c r="A1214" s="47">
        <v>2017</v>
      </c>
      <c r="B1214">
        <v>4</v>
      </c>
      <c r="C1214">
        <v>1</v>
      </c>
      <c r="D1214">
        <v>1</v>
      </c>
      <c r="E1214">
        <v>2</v>
      </c>
      <c r="F1214">
        <v>3</v>
      </c>
      <c r="G1214">
        <v>3</v>
      </c>
      <c r="H1214" s="40">
        <v>2</v>
      </c>
    </row>
    <row r="1215" spans="1:8" x14ac:dyDescent="0.25">
      <c r="A1215" s="47">
        <v>2016</v>
      </c>
      <c r="B1215">
        <v>4</v>
      </c>
      <c r="C1215">
        <v>1</v>
      </c>
      <c r="D1215">
        <v>0.97</v>
      </c>
      <c r="E1215">
        <v>2</v>
      </c>
      <c r="F1215">
        <v>1</v>
      </c>
      <c r="G1215">
        <v>1</v>
      </c>
      <c r="H1215" s="40">
        <v>2</v>
      </c>
    </row>
    <row r="1216" spans="1:8" x14ac:dyDescent="0.25">
      <c r="A1216" s="47">
        <v>2017</v>
      </c>
      <c r="B1216">
        <v>4</v>
      </c>
      <c r="C1216">
        <v>1</v>
      </c>
      <c r="D1216">
        <v>1</v>
      </c>
      <c r="E1216">
        <v>1</v>
      </c>
      <c r="F1216">
        <v>2</v>
      </c>
      <c r="G1216">
        <v>2</v>
      </c>
      <c r="H1216" s="40">
        <v>2</v>
      </c>
    </row>
    <row r="1217" spans="1:8" x14ac:dyDescent="0.25">
      <c r="A1217" s="47">
        <v>2015</v>
      </c>
      <c r="B1217">
        <v>4</v>
      </c>
      <c r="C1217">
        <v>1</v>
      </c>
      <c r="D1217">
        <v>0.99</v>
      </c>
      <c r="E1217">
        <v>2</v>
      </c>
      <c r="F1217">
        <v>5</v>
      </c>
      <c r="G1217">
        <v>7</v>
      </c>
      <c r="H1217" s="40">
        <v>2</v>
      </c>
    </row>
    <row r="1218" spans="1:8" x14ac:dyDescent="0.25">
      <c r="A1218" s="47">
        <v>2017</v>
      </c>
      <c r="B1218">
        <v>4</v>
      </c>
      <c r="C1218">
        <v>1</v>
      </c>
      <c r="D1218">
        <v>0.96</v>
      </c>
      <c r="E1218">
        <v>2</v>
      </c>
      <c r="F1218">
        <v>1</v>
      </c>
      <c r="G1218">
        <v>1</v>
      </c>
      <c r="H1218" s="40">
        <v>2</v>
      </c>
    </row>
    <row r="1219" spans="1:8" x14ac:dyDescent="0.25">
      <c r="A1219" s="47">
        <v>2015</v>
      </c>
      <c r="B1219">
        <v>4</v>
      </c>
      <c r="C1219">
        <v>1</v>
      </c>
      <c r="D1219">
        <v>1</v>
      </c>
      <c r="E1219">
        <v>1</v>
      </c>
      <c r="F1219">
        <v>2</v>
      </c>
      <c r="G1219">
        <v>2</v>
      </c>
      <c r="H1219" s="40">
        <v>2</v>
      </c>
    </row>
    <row r="1220" spans="1:8" x14ac:dyDescent="0.25">
      <c r="A1220" s="47">
        <v>2017</v>
      </c>
      <c r="B1220">
        <v>4</v>
      </c>
      <c r="C1220">
        <v>1</v>
      </c>
      <c r="D1220">
        <v>1</v>
      </c>
      <c r="E1220">
        <v>2</v>
      </c>
      <c r="F1220">
        <v>1</v>
      </c>
      <c r="G1220">
        <v>2</v>
      </c>
      <c r="H1220" s="40">
        <v>2</v>
      </c>
    </row>
    <row r="1221" spans="1:8" x14ac:dyDescent="0.25">
      <c r="A1221" s="47">
        <v>2017</v>
      </c>
      <c r="B1221">
        <v>4</v>
      </c>
      <c r="C1221">
        <v>1</v>
      </c>
      <c r="D1221">
        <v>1</v>
      </c>
      <c r="E1221">
        <v>2</v>
      </c>
      <c r="F1221">
        <v>1</v>
      </c>
      <c r="G1221">
        <v>2</v>
      </c>
      <c r="H1221" s="40">
        <v>2</v>
      </c>
    </row>
    <row r="1222" spans="1:8" x14ac:dyDescent="0.25">
      <c r="A1222" s="47">
        <v>2015</v>
      </c>
      <c r="B1222">
        <v>3</v>
      </c>
      <c r="C1222">
        <v>1</v>
      </c>
      <c r="D1222">
        <v>0.87</v>
      </c>
      <c r="E1222">
        <v>2</v>
      </c>
      <c r="F1222">
        <v>3</v>
      </c>
      <c r="G1222">
        <v>3</v>
      </c>
      <c r="H1222" s="40">
        <v>2</v>
      </c>
    </row>
    <row r="1223" spans="1:8" x14ac:dyDescent="0.25">
      <c r="A1223" s="47">
        <v>2017</v>
      </c>
      <c r="B1223">
        <v>4</v>
      </c>
      <c r="C1223">
        <v>1</v>
      </c>
      <c r="D1223">
        <v>1</v>
      </c>
      <c r="E1223">
        <v>2</v>
      </c>
      <c r="F1223">
        <v>1</v>
      </c>
      <c r="G1223">
        <v>1</v>
      </c>
      <c r="H1223" s="40">
        <v>2</v>
      </c>
    </row>
    <row r="1224" spans="1:8" x14ac:dyDescent="0.25">
      <c r="A1224" s="47">
        <v>2017</v>
      </c>
      <c r="B1224">
        <v>4</v>
      </c>
      <c r="C1224">
        <v>1</v>
      </c>
      <c r="D1224">
        <v>0.56000000000000005</v>
      </c>
      <c r="E1224">
        <v>1</v>
      </c>
      <c r="F1224">
        <v>2</v>
      </c>
      <c r="G1224">
        <v>3</v>
      </c>
      <c r="H1224" s="40">
        <v>2</v>
      </c>
    </row>
    <row r="1225" spans="1:8" x14ac:dyDescent="0.25">
      <c r="A1225" s="47">
        <v>2016</v>
      </c>
      <c r="B1225">
        <v>4</v>
      </c>
      <c r="C1225">
        <v>1</v>
      </c>
      <c r="D1225">
        <v>1</v>
      </c>
      <c r="E1225">
        <v>2</v>
      </c>
      <c r="F1225">
        <v>6</v>
      </c>
      <c r="G1225">
        <v>6</v>
      </c>
      <c r="H1225" s="40">
        <v>2</v>
      </c>
    </row>
    <row r="1226" spans="1:8" x14ac:dyDescent="0.25">
      <c r="A1226" s="47">
        <v>2017</v>
      </c>
      <c r="B1226">
        <v>4</v>
      </c>
      <c r="C1226">
        <v>1</v>
      </c>
      <c r="D1226">
        <v>0.44</v>
      </c>
      <c r="E1226">
        <v>2</v>
      </c>
      <c r="F1226">
        <v>1</v>
      </c>
      <c r="G1226">
        <v>1</v>
      </c>
      <c r="H1226" s="40">
        <v>2</v>
      </c>
    </row>
    <row r="1227" spans="1:8" x14ac:dyDescent="0.25">
      <c r="A1227" s="47">
        <v>2016</v>
      </c>
      <c r="B1227">
        <v>4</v>
      </c>
      <c r="C1227">
        <v>1</v>
      </c>
      <c r="D1227">
        <v>0.94</v>
      </c>
      <c r="E1227">
        <v>2</v>
      </c>
      <c r="F1227">
        <v>1</v>
      </c>
      <c r="G1227">
        <v>1</v>
      </c>
      <c r="H1227" s="40">
        <v>2</v>
      </c>
    </row>
    <row r="1228" spans="1:8" x14ac:dyDescent="0.25">
      <c r="A1228" s="47">
        <v>2017</v>
      </c>
      <c r="B1228">
        <v>4</v>
      </c>
      <c r="C1228">
        <v>1</v>
      </c>
      <c r="D1228">
        <v>1</v>
      </c>
      <c r="E1228">
        <v>1</v>
      </c>
      <c r="F1228">
        <v>1</v>
      </c>
      <c r="G1228">
        <v>1</v>
      </c>
      <c r="H1228" s="40">
        <v>2</v>
      </c>
    </row>
    <row r="1229" spans="1:8" x14ac:dyDescent="0.25">
      <c r="A1229" s="47">
        <v>2015</v>
      </c>
      <c r="B1229">
        <v>4</v>
      </c>
      <c r="C1229">
        <v>1</v>
      </c>
      <c r="D1229">
        <v>1</v>
      </c>
      <c r="E1229">
        <v>2</v>
      </c>
      <c r="F1229">
        <v>1</v>
      </c>
      <c r="G1229">
        <v>1</v>
      </c>
      <c r="H1229" s="40">
        <v>2</v>
      </c>
    </row>
    <row r="1230" spans="1:8" x14ac:dyDescent="0.25">
      <c r="A1230" s="47">
        <v>2017</v>
      </c>
      <c r="B1230">
        <v>4</v>
      </c>
      <c r="C1230">
        <v>1</v>
      </c>
      <c r="D1230">
        <v>1</v>
      </c>
      <c r="E1230">
        <v>1</v>
      </c>
      <c r="F1230">
        <v>1</v>
      </c>
      <c r="G1230">
        <v>1</v>
      </c>
      <c r="H1230" s="40">
        <v>2</v>
      </c>
    </row>
    <row r="1231" spans="1:8" x14ac:dyDescent="0.25">
      <c r="A1231" s="47">
        <v>2017</v>
      </c>
      <c r="B1231">
        <v>4</v>
      </c>
      <c r="C1231">
        <v>1</v>
      </c>
      <c r="D1231">
        <v>1</v>
      </c>
      <c r="E1231">
        <v>2</v>
      </c>
      <c r="F1231">
        <v>1</v>
      </c>
      <c r="G1231">
        <v>2</v>
      </c>
      <c r="H1231" s="40">
        <v>2</v>
      </c>
    </row>
    <row r="1232" spans="1:8" x14ac:dyDescent="0.25">
      <c r="A1232" s="47">
        <v>2014</v>
      </c>
      <c r="B1232">
        <v>4</v>
      </c>
      <c r="C1232">
        <v>0.92</v>
      </c>
      <c r="D1232">
        <v>0.98</v>
      </c>
      <c r="E1232">
        <v>1</v>
      </c>
      <c r="F1232">
        <v>3</v>
      </c>
      <c r="G1232">
        <v>9</v>
      </c>
      <c r="H1232" s="40">
        <v>2</v>
      </c>
    </row>
    <row r="1233" spans="1:8" x14ac:dyDescent="0.25">
      <c r="A1233" s="47">
        <v>2015</v>
      </c>
      <c r="B1233">
        <v>4</v>
      </c>
      <c r="C1233">
        <v>1</v>
      </c>
      <c r="D1233">
        <v>1</v>
      </c>
      <c r="E1233">
        <v>2</v>
      </c>
      <c r="F1233">
        <v>1</v>
      </c>
      <c r="G1233">
        <v>1</v>
      </c>
      <c r="H1233" s="40">
        <v>2</v>
      </c>
    </row>
    <row r="1234" spans="1:8" x14ac:dyDescent="0.25">
      <c r="A1234" s="47">
        <v>2017</v>
      </c>
      <c r="B1234">
        <v>4</v>
      </c>
      <c r="C1234">
        <v>1</v>
      </c>
      <c r="D1234">
        <v>1</v>
      </c>
      <c r="E1234">
        <v>2</v>
      </c>
      <c r="F1234">
        <v>1</v>
      </c>
      <c r="G1234">
        <v>1</v>
      </c>
      <c r="H1234" s="40">
        <v>2</v>
      </c>
    </row>
    <row r="1235" spans="1:8" x14ac:dyDescent="0.25">
      <c r="A1235" s="47">
        <v>2016</v>
      </c>
      <c r="B1235">
        <v>1</v>
      </c>
      <c r="C1235">
        <v>1</v>
      </c>
      <c r="D1235">
        <v>0.93</v>
      </c>
      <c r="E1235">
        <v>2</v>
      </c>
      <c r="F1235">
        <v>1</v>
      </c>
      <c r="G1235">
        <v>1</v>
      </c>
      <c r="H1235" s="40">
        <v>2</v>
      </c>
    </row>
    <row r="1236" spans="1:8" x14ac:dyDescent="0.25">
      <c r="A1236" s="47">
        <v>2013</v>
      </c>
      <c r="B1236">
        <v>0</v>
      </c>
      <c r="E1236">
        <v>0</v>
      </c>
      <c r="F1236">
        <v>14</v>
      </c>
      <c r="G1236">
        <v>33</v>
      </c>
      <c r="H1236" s="40">
        <v>2</v>
      </c>
    </row>
    <row r="1237" spans="1:8" x14ac:dyDescent="0.25">
      <c r="A1237" s="47">
        <v>2016</v>
      </c>
      <c r="B1237">
        <v>4</v>
      </c>
      <c r="C1237">
        <v>1</v>
      </c>
      <c r="D1237">
        <v>1</v>
      </c>
      <c r="E1237">
        <v>1</v>
      </c>
      <c r="F1237">
        <v>1</v>
      </c>
      <c r="G1237">
        <v>1</v>
      </c>
      <c r="H1237" s="40">
        <v>2</v>
      </c>
    </row>
    <row r="1238" spans="1:8" x14ac:dyDescent="0.25">
      <c r="A1238" s="47">
        <v>2013</v>
      </c>
      <c r="B1238">
        <v>4</v>
      </c>
      <c r="C1238">
        <v>1</v>
      </c>
      <c r="D1238">
        <v>1</v>
      </c>
      <c r="E1238">
        <v>2</v>
      </c>
      <c r="F1238">
        <v>6</v>
      </c>
      <c r="G1238">
        <v>11</v>
      </c>
      <c r="H1238" s="40">
        <v>2</v>
      </c>
    </row>
    <row r="1239" spans="1:8" x14ac:dyDescent="0.25">
      <c r="A1239" s="47">
        <v>2016</v>
      </c>
      <c r="B1239">
        <v>4</v>
      </c>
      <c r="C1239">
        <v>0.95</v>
      </c>
      <c r="D1239">
        <v>0.99</v>
      </c>
      <c r="E1239">
        <v>2</v>
      </c>
      <c r="F1239">
        <v>3</v>
      </c>
      <c r="G1239">
        <v>13</v>
      </c>
      <c r="H1239" s="40">
        <v>2</v>
      </c>
    </row>
    <row r="1240" spans="1:8" x14ac:dyDescent="0.25">
      <c r="A1240" s="47">
        <v>2016</v>
      </c>
      <c r="B1240">
        <v>3</v>
      </c>
      <c r="C1240">
        <v>1</v>
      </c>
      <c r="D1240">
        <v>0.28999999999999998</v>
      </c>
      <c r="E1240">
        <v>1</v>
      </c>
      <c r="F1240">
        <v>2</v>
      </c>
      <c r="G1240">
        <v>2</v>
      </c>
      <c r="H1240" s="40">
        <v>2</v>
      </c>
    </row>
    <row r="1241" spans="1:8" x14ac:dyDescent="0.25">
      <c r="A1241" s="47">
        <v>2017</v>
      </c>
      <c r="B1241">
        <v>4</v>
      </c>
      <c r="C1241">
        <v>1</v>
      </c>
      <c r="D1241">
        <v>1</v>
      </c>
      <c r="E1241">
        <v>1</v>
      </c>
      <c r="F1241">
        <v>1</v>
      </c>
      <c r="G1241">
        <v>1</v>
      </c>
      <c r="H1241" s="40">
        <v>2</v>
      </c>
    </row>
    <row r="1242" spans="1:8" x14ac:dyDescent="0.25">
      <c r="A1242" s="47">
        <v>2017</v>
      </c>
      <c r="B1242">
        <v>0</v>
      </c>
      <c r="E1242">
        <v>1</v>
      </c>
      <c r="F1242">
        <v>1</v>
      </c>
      <c r="G1242">
        <v>1</v>
      </c>
      <c r="H1242" s="40">
        <v>2</v>
      </c>
    </row>
    <row r="1243" spans="1:8" x14ac:dyDescent="0.25">
      <c r="A1243" s="47">
        <v>2017</v>
      </c>
      <c r="B1243">
        <v>4</v>
      </c>
      <c r="C1243">
        <v>1</v>
      </c>
      <c r="D1243">
        <v>0.99</v>
      </c>
      <c r="E1243">
        <v>1</v>
      </c>
      <c r="F1243">
        <v>2</v>
      </c>
      <c r="G1243">
        <v>3</v>
      </c>
      <c r="H1243" s="40">
        <v>2</v>
      </c>
    </row>
    <row r="1244" spans="1:8" x14ac:dyDescent="0.25">
      <c r="A1244" s="47">
        <v>2017</v>
      </c>
      <c r="B1244">
        <v>4</v>
      </c>
      <c r="C1244">
        <v>0.99</v>
      </c>
      <c r="D1244">
        <v>1</v>
      </c>
      <c r="E1244">
        <v>1</v>
      </c>
      <c r="F1244">
        <v>16</v>
      </c>
      <c r="G1244">
        <v>17</v>
      </c>
      <c r="H1244" s="40">
        <v>2</v>
      </c>
    </row>
    <row r="1245" spans="1:8" x14ac:dyDescent="0.25">
      <c r="A1245" s="47">
        <v>2017</v>
      </c>
      <c r="B1245">
        <v>4</v>
      </c>
      <c r="C1245">
        <v>1</v>
      </c>
      <c r="D1245">
        <v>1</v>
      </c>
      <c r="E1245">
        <v>2</v>
      </c>
      <c r="F1245">
        <v>8</v>
      </c>
      <c r="G1245">
        <v>8</v>
      </c>
      <c r="H1245" s="40">
        <v>2</v>
      </c>
    </row>
    <row r="1246" spans="1:8" x14ac:dyDescent="0.25">
      <c r="A1246" s="47">
        <v>2017</v>
      </c>
      <c r="B1246">
        <v>4</v>
      </c>
      <c r="C1246">
        <v>1</v>
      </c>
      <c r="D1246">
        <v>1</v>
      </c>
      <c r="E1246">
        <v>2</v>
      </c>
      <c r="F1246">
        <v>1</v>
      </c>
      <c r="G1246">
        <v>2</v>
      </c>
      <c r="H1246" s="40">
        <v>2</v>
      </c>
    </row>
    <row r="1247" spans="1:8" x14ac:dyDescent="0.25">
      <c r="A1247" s="47">
        <v>2017</v>
      </c>
      <c r="B1247">
        <v>4</v>
      </c>
      <c r="C1247">
        <v>1</v>
      </c>
      <c r="D1247">
        <v>1</v>
      </c>
      <c r="E1247">
        <v>0</v>
      </c>
      <c r="F1247">
        <v>47</v>
      </c>
      <c r="G1247">
        <v>51</v>
      </c>
      <c r="H1247" s="40">
        <v>2</v>
      </c>
    </row>
    <row r="1248" spans="1:8" x14ac:dyDescent="0.25">
      <c r="A1248" s="47">
        <v>2016</v>
      </c>
      <c r="B1248">
        <v>1</v>
      </c>
      <c r="C1248">
        <v>0.91</v>
      </c>
      <c r="D1248">
        <v>0.77</v>
      </c>
      <c r="E1248">
        <v>1</v>
      </c>
      <c r="F1248">
        <v>1</v>
      </c>
      <c r="G1248">
        <v>1</v>
      </c>
      <c r="H1248" s="40">
        <v>2</v>
      </c>
    </row>
    <row r="1249" spans="1:8" x14ac:dyDescent="0.25">
      <c r="A1249" s="47">
        <v>2017</v>
      </c>
      <c r="B1249">
        <v>4</v>
      </c>
      <c r="C1249">
        <v>1</v>
      </c>
      <c r="D1249">
        <v>1</v>
      </c>
      <c r="E1249">
        <v>2</v>
      </c>
      <c r="F1249">
        <v>2</v>
      </c>
      <c r="G1249">
        <v>2</v>
      </c>
      <c r="H1249" s="40">
        <v>2</v>
      </c>
    </row>
    <row r="1250" spans="1:8" x14ac:dyDescent="0.25">
      <c r="A1250" s="47">
        <v>2017</v>
      </c>
      <c r="B1250">
        <v>4</v>
      </c>
      <c r="C1250">
        <v>1</v>
      </c>
      <c r="D1250">
        <v>0.96</v>
      </c>
      <c r="E1250">
        <v>2</v>
      </c>
      <c r="F1250">
        <v>1</v>
      </c>
      <c r="G1250">
        <v>1</v>
      </c>
      <c r="H1250" s="40">
        <v>2</v>
      </c>
    </row>
    <row r="1251" spans="1:8" x14ac:dyDescent="0.25">
      <c r="A1251" s="47">
        <v>2015</v>
      </c>
      <c r="B1251">
        <v>0</v>
      </c>
      <c r="E1251">
        <v>1</v>
      </c>
      <c r="F1251">
        <v>1</v>
      </c>
      <c r="G1251">
        <v>1</v>
      </c>
      <c r="H1251" s="40">
        <v>2</v>
      </c>
    </row>
    <row r="1252" spans="1:8" x14ac:dyDescent="0.25">
      <c r="A1252" s="47">
        <v>2017</v>
      </c>
      <c r="B1252">
        <v>4</v>
      </c>
      <c r="C1252">
        <v>1</v>
      </c>
      <c r="D1252">
        <v>1</v>
      </c>
      <c r="E1252">
        <v>2</v>
      </c>
      <c r="F1252">
        <v>1</v>
      </c>
      <c r="G1252">
        <v>2</v>
      </c>
      <c r="H1252" s="40">
        <v>2</v>
      </c>
    </row>
    <row r="1253" spans="1:8" x14ac:dyDescent="0.25">
      <c r="A1253" s="47">
        <v>2017</v>
      </c>
      <c r="B1253">
        <v>4</v>
      </c>
      <c r="C1253">
        <v>1</v>
      </c>
      <c r="D1253">
        <v>1</v>
      </c>
      <c r="E1253">
        <v>2</v>
      </c>
      <c r="F1253">
        <v>1</v>
      </c>
      <c r="G1253">
        <v>1</v>
      </c>
      <c r="H1253" s="40">
        <v>2</v>
      </c>
    </row>
    <row r="1254" spans="1:8" x14ac:dyDescent="0.25">
      <c r="A1254" s="47">
        <v>2017</v>
      </c>
      <c r="B1254">
        <v>4</v>
      </c>
      <c r="C1254">
        <v>1</v>
      </c>
      <c r="D1254">
        <v>1</v>
      </c>
      <c r="E1254">
        <v>2</v>
      </c>
      <c r="F1254">
        <v>7</v>
      </c>
      <c r="G1254">
        <v>36</v>
      </c>
      <c r="H1254" s="40">
        <v>2</v>
      </c>
    </row>
    <row r="1255" spans="1:8" x14ac:dyDescent="0.25">
      <c r="A1255" s="47">
        <v>2017</v>
      </c>
      <c r="B1255">
        <v>4</v>
      </c>
      <c r="C1255">
        <v>1</v>
      </c>
      <c r="D1255">
        <v>0.91</v>
      </c>
      <c r="E1255">
        <v>2</v>
      </c>
      <c r="F1255">
        <v>1</v>
      </c>
      <c r="G1255">
        <v>3</v>
      </c>
      <c r="H1255" s="40">
        <v>2</v>
      </c>
    </row>
    <row r="1256" spans="1:8" x14ac:dyDescent="0.25">
      <c r="A1256" s="47">
        <v>2017</v>
      </c>
      <c r="B1256">
        <v>4</v>
      </c>
      <c r="C1256">
        <v>1</v>
      </c>
      <c r="D1256">
        <v>0.99</v>
      </c>
      <c r="E1256">
        <v>2</v>
      </c>
      <c r="F1256">
        <v>4</v>
      </c>
      <c r="G1256">
        <v>6</v>
      </c>
      <c r="H1256" s="40">
        <v>2</v>
      </c>
    </row>
    <row r="1257" spans="1:8" x14ac:dyDescent="0.25">
      <c r="A1257" s="47">
        <v>2013</v>
      </c>
      <c r="B1257">
        <v>3</v>
      </c>
      <c r="C1257">
        <v>0.9</v>
      </c>
      <c r="D1257">
        <v>0.5</v>
      </c>
      <c r="E1257">
        <v>1</v>
      </c>
      <c r="F1257">
        <v>1</v>
      </c>
      <c r="G1257">
        <v>2</v>
      </c>
      <c r="H1257" s="40">
        <v>2</v>
      </c>
    </row>
    <row r="1258" spans="1:8" x14ac:dyDescent="0.25">
      <c r="A1258" s="47">
        <v>2013</v>
      </c>
      <c r="B1258">
        <v>0</v>
      </c>
      <c r="D1258">
        <v>0</v>
      </c>
      <c r="E1258">
        <v>1</v>
      </c>
      <c r="F1258">
        <v>1</v>
      </c>
      <c r="G1258">
        <v>2</v>
      </c>
      <c r="H1258" s="40">
        <v>2</v>
      </c>
    </row>
    <row r="1259" spans="1:8" x14ac:dyDescent="0.25">
      <c r="A1259" s="47">
        <v>2016</v>
      </c>
      <c r="B1259">
        <v>0</v>
      </c>
      <c r="D1259">
        <v>0</v>
      </c>
      <c r="E1259">
        <v>1</v>
      </c>
      <c r="F1259">
        <v>1</v>
      </c>
      <c r="G1259">
        <v>1</v>
      </c>
      <c r="H1259" s="40">
        <v>2</v>
      </c>
    </row>
    <row r="1260" spans="1:8" x14ac:dyDescent="0.25">
      <c r="A1260" s="47">
        <v>2015</v>
      </c>
      <c r="B1260">
        <v>4</v>
      </c>
      <c r="C1260">
        <v>0.9</v>
      </c>
      <c r="D1260">
        <v>1</v>
      </c>
      <c r="E1260">
        <v>2</v>
      </c>
      <c r="F1260">
        <v>1</v>
      </c>
      <c r="G1260">
        <v>1</v>
      </c>
      <c r="H1260" s="40">
        <v>2</v>
      </c>
    </row>
    <row r="1261" spans="1:8" x14ac:dyDescent="0.25">
      <c r="A1261" s="47">
        <v>2015</v>
      </c>
      <c r="B1261">
        <v>1</v>
      </c>
      <c r="C1261">
        <v>1</v>
      </c>
      <c r="D1261">
        <v>0.5</v>
      </c>
      <c r="E1261">
        <v>1</v>
      </c>
      <c r="F1261">
        <v>2</v>
      </c>
      <c r="G1261">
        <v>3</v>
      </c>
      <c r="H1261" s="40">
        <v>2</v>
      </c>
    </row>
    <row r="1262" spans="1:8" x14ac:dyDescent="0.25">
      <c r="A1262" s="47">
        <v>2015</v>
      </c>
      <c r="B1262">
        <v>4</v>
      </c>
      <c r="C1262">
        <v>1</v>
      </c>
      <c r="D1262">
        <v>0.94</v>
      </c>
      <c r="E1262">
        <v>1</v>
      </c>
      <c r="F1262">
        <v>2</v>
      </c>
      <c r="G1262">
        <v>2</v>
      </c>
      <c r="H1262" s="40">
        <v>2</v>
      </c>
    </row>
    <row r="1263" spans="1:8" x14ac:dyDescent="0.25">
      <c r="A1263" s="47">
        <v>2013</v>
      </c>
      <c r="B1263">
        <v>3</v>
      </c>
      <c r="C1263">
        <v>1</v>
      </c>
      <c r="D1263">
        <v>0.68</v>
      </c>
      <c r="E1263">
        <v>2</v>
      </c>
      <c r="F1263">
        <v>4</v>
      </c>
      <c r="G1263">
        <v>5</v>
      </c>
      <c r="H1263" s="40">
        <v>2</v>
      </c>
    </row>
    <row r="1264" spans="1:8" x14ac:dyDescent="0.25">
      <c r="A1264" s="47">
        <v>2017</v>
      </c>
      <c r="B1264">
        <v>4</v>
      </c>
      <c r="C1264">
        <v>1</v>
      </c>
      <c r="D1264">
        <v>0.94</v>
      </c>
      <c r="E1264">
        <v>2</v>
      </c>
      <c r="F1264">
        <v>1</v>
      </c>
      <c r="G1264">
        <v>1</v>
      </c>
      <c r="H1264" s="40">
        <v>2</v>
      </c>
    </row>
    <row r="1265" spans="1:8" x14ac:dyDescent="0.25">
      <c r="A1265" s="47">
        <v>2015</v>
      </c>
      <c r="B1265">
        <v>4</v>
      </c>
      <c r="C1265">
        <v>1</v>
      </c>
      <c r="D1265">
        <v>1</v>
      </c>
      <c r="E1265">
        <v>2</v>
      </c>
      <c r="F1265">
        <v>3</v>
      </c>
      <c r="G1265">
        <v>10</v>
      </c>
      <c r="H1265" s="40">
        <v>2</v>
      </c>
    </row>
    <row r="1266" spans="1:8" x14ac:dyDescent="0.25">
      <c r="A1266" s="47">
        <v>2017</v>
      </c>
      <c r="B1266">
        <v>4</v>
      </c>
      <c r="C1266">
        <v>1</v>
      </c>
      <c r="D1266">
        <v>1</v>
      </c>
      <c r="E1266">
        <v>2</v>
      </c>
      <c r="F1266">
        <v>3</v>
      </c>
      <c r="G1266">
        <v>3</v>
      </c>
      <c r="H1266" s="40">
        <v>2</v>
      </c>
    </row>
    <row r="1267" spans="1:8" x14ac:dyDescent="0.25">
      <c r="A1267" s="47">
        <v>2015</v>
      </c>
      <c r="B1267">
        <v>3</v>
      </c>
      <c r="C1267">
        <v>1</v>
      </c>
      <c r="D1267">
        <v>1</v>
      </c>
      <c r="E1267">
        <v>2</v>
      </c>
      <c r="F1267">
        <v>1</v>
      </c>
      <c r="G1267">
        <v>1</v>
      </c>
      <c r="H1267" s="40">
        <v>2</v>
      </c>
    </row>
    <row r="1268" spans="1:8" x14ac:dyDescent="0.25">
      <c r="A1268" s="47">
        <v>2015</v>
      </c>
      <c r="B1268">
        <v>4</v>
      </c>
      <c r="C1268">
        <v>1</v>
      </c>
      <c r="D1268">
        <v>1</v>
      </c>
      <c r="E1268">
        <v>2</v>
      </c>
      <c r="F1268">
        <v>1</v>
      </c>
      <c r="G1268">
        <v>1</v>
      </c>
      <c r="H1268" s="40">
        <v>2</v>
      </c>
    </row>
    <row r="1269" spans="1:8" x14ac:dyDescent="0.25">
      <c r="A1269" s="47">
        <v>2017</v>
      </c>
      <c r="B1269">
        <v>4</v>
      </c>
      <c r="C1269">
        <v>1</v>
      </c>
      <c r="D1269">
        <v>1</v>
      </c>
      <c r="E1269">
        <v>1</v>
      </c>
      <c r="F1269">
        <v>2</v>
      </c>
      <c r="G1269">
        <v>2</v>
      </c>
      <c r="H1269" s="40">
        <v>2</v>
      </c>
    </row>
    <row r="1270" spans="1:8" x14ac:dyDescent="0.25">
      <c r="A1270" s="47">
        <v>2016</v>
      </c>
      <c r="B1270">
        <v>4</v>
      </c>
      <c r="C1270">
        <v>1</v>
      </c>
      <c r="D1270">
        <v>0.96</v>
      </c>
      <c r="E1270">
        <v>2</v>
      </c>
      <c r="F1270">
        <v>3</v>
      </c>
      <c r="G1270">
        <v>3</v>
      </c>
      <c r="H1270" s="40">
        <v>2</v>
      </c>
    </row>
    <row r="1271" spans="1:8" x14ac:dyDescent="0.25">
      <c r="A1271" s="47">
        <v>2017</v>
      </c>
      <c r="B1271">
        <v>4</v>
      </c>
      <c r="C1271">
        <v>1</v>
      </c>
      <c r="D1271">
        <v>1</v>
      </c>
      <c r="E1271">
        <v>2</v>
      </c>
      <c r="F1271">
        <v>2</v>
      </c>
      <c r="G1271">
        <v>2</v>
      </c>
      <c r="H1271" s="40">
        <v>2</v>
      </c>
    </row>
    <row r="1272" spans="1:8" x14ac:dyDescent="0.25">
      <c r="A1272" s="47">
        <v>2016</v>
      </c>
      <c r="B1272">
        <v>1</v>
      </c>
      <c r="C1272">
        <v>0.97</v>
      </c>
      <c r="D1272">
        <v>0.12</v>
      </c>
      <c r="E1272">
        <v>1</v>
      </c>
      <c r="F1272">
        <v>39</v>
      </c>
      <c r="G1272">
        <v>43</v>
      </c>
      <c r="H1272" s="40">
        <v>2</v>
      </c>
    </row>
    <row r="1273" spans="1:8" x14ac:dyDescent="0.25">
      <c r="A1273" s="47">
        <v>2017</v>
      </c>
      <c r="B1273">
        <v>4</v>
      </c>
      <c r="C1273">
        <v>1</v>
      </c>
      <c r="D1273">
        <v>0.92</v>
      </c>
      <c r="E1273">
        <v>2</v>
      </c>
      <c r="F1273">
        <v>1</v>
      </c>
      <c r="G1273">
        <v>1</v>
      </c>
      <c r="H1273" s="40">
        <v>2</v>
      </c>
    </row>
    <row r="1274" spans="1:8" x14ac:dyDescent="0.25">
      <c r="A1274" s="47">
        <v>2017</v>
      </c>
      <c r="B1274">
        <v>4</v>
      </c>
      <c r="C1274">
        <v>1</v>
      </c>
      <c r="D1274">
        <v>1</v>
      </c>
      <c r="E1274">
        <v>2</v>
      </c>
      <c r="F1274">
        <v>3</v>
      </c>
      <c r="G1274">
        <v>3</v>
      </c>
      <c r="H1274" s="40">
        <v>2</v>
      </c>
    </row>
    <row r="1275" spans="1:8" x14ac:dyDescent="0.25">
      <c r="A1275" s="47">
        <v>2014</v>
      </c>
      <c r="B1275">
        <v>4</v>
      </c>
      <c r="C1275">
        <v>1</v>
      </c>
      <c r="D1275">
        <v>0.33</v>
      </c>
      <c r="E1275">
        <v>2</v>
      </c>
      <c r="F1275">
        <v>2</v>
      </c>
      <c r="G1275">
        <v>2</v>
      </c>
      <c r="H1275" s="40">
        <v>2</v>
      </c>
    </row>
    <row r="1276" spans="1:8" x14ac:dyDescent="0.25">
      <c r="A1276" s="47">
        <v>2014</v>
      </c>
      <c r="B1276">
        <v>4</v>
      </c>
      <c r="C1276">
        <v>1</v>
      </c>
      <c r="D1276">
        <v>0.9</v>
      </c>
      <c r="E1276">
        <v>2</v>
      </c>
      <c r="F1276">
        <v>1</v>
      </c>
      <c r="G1276">
        <v>1</v>
      </c>
      <c r="H1276" s="40">
        <v>2</v>
      </c>
    </row>
    <row r="1277" spans="1:8" x14ac:dyDescent="0.25">
      <c r="A1277" s="47">
        <v>2015</v>
      </c>
      <c r="B1277">
        <v>3</v>
      </c>
      <c r="C1277">
        <v>1</v>
      </c>
      <c r="D1277">
        <v>0.89</v>
      </c>
      <c r="E1277">
        <v>1</v>
      </c>
      <c r="F1277">
        <v>1</v>
      </c>
      <c r="G1277">
        <v>1</v>
      </c>
      <c r="H1277" s="40">
        <v>2</v>
      </c>
    </row>
    <row r="1278" spans="1:8" x14ac:dyDescent="0.25">
      <c r="A1278" s="47">
        <v>2017</v>
      </c>
      <c r="B1278">
        <v>3</v>
      </c>
      <c r="C1278">
        <v>0.7</v>
      </c>
      <c r="D1278">
        <v>0.56000000000000005</v>
      </c>
      <c r="E1278">
        <v>1</v>
      </c>
      <c r="F1278">
        <v>5</v>
      </c>
      <c r="G1278">
        <v>6</v>
      </c>
      <c r="H1278" s="40">
        <v>2</v>
      </c>
    </row>
    <row r="1279" spans="1:8" x14ac:dyDescent="0.25">
      <c r="A1279" s="47">
        <v>2016</v>
      </c>
      <c r="B1279">
        <v>4</v>
      </c>
      <c r="C1279">
        <v>1</v>
      </c>
      <c r="D1279">
        <v>0.92</v>
      </c>
      <c r="E1279">
        <v>1</v>
      </c>
      <c r="F1279">
        <v>11</v>
      </c>
      <c r="G1279">
        <v>11</v>
      </c>
      <c r="H1279" s="40">
        <v>2</v>
      </c>
    </row>
    <row r="1280" spans="1:8" x14ac:dyDescent="0.25">
      <c r="A1280" s="47">
        <v>2017</v>
      </c>
      <c r="B1280">
        <v>4</v>
      </c>
      <c r="C1280">
        <v>1</v>
      </c>
      <c r="D1280">
        <v>0.97</v>
      </c>
      <c r="E1280">
        <v>2</v>
      </c>
      <c r="F1280">
        <v>2</v>
      </c>
      <c r="G1280">
        <v>2</v>
      </c>
      <c r="H1280" s="40">
        <v>2</v>
      </c>
    </row>
    <row r="1281" spans="1:8" x14ac:dyDescent="0.25">
      <c r="A1281" s="47">
        <v>2013</v>
      </c>
      <c r="B1281">
        <v>3</v>
      </c>
      <c r="C1281">
        <v>1</v>
      </c>
      <c r="D1281">
        <v>0.83</v>
      </c>
      <c r="E1281">
        <v>1</v>
      </c>
      <c r="F1281">
        <v>2</v>
      </c>
      <c r="G1281">
        <v>2</v>
      </c>
      <c r="H1281" s="40">
        <v>2</v>
      </c>
    </row>
    <row r="1282" spans="1:8" x14ac:dyDescent="0.25">
      <c r="A1282" s="47">
        <v>2015</v>
      </c>
      <c r="B1282">
        <v>1</v>
      </c>
      <c r="C1282">
        <v>0.84</v>
      </c>
      <c r="D1282">
        <v>0.75</v>
      </c>
      <c r="E1282">
        <v>1</v>
      </c>
      <c r="F1282">
        <v>8</v>
      </c>
      <c r="G1282">
        <v>9</v>
      </c>
      <c r="H1282" s="40">
        <v>2</v>
      </c>
    </row>
    <row r="1283" spans="1:8" x14ac:dyDescent="0.25">
      <c r="A1283" s="47">
        <v>2017</v>
      </c>
      <c r="B1283">
        <v>4</v>
      </c>
      <c r="C1283">
        <v>1</v>
      </c>
      <c r="D1283">
        <v>1</v>
      </c>
      <c r="E1283">
        <v>1</v>
      </c>
      <c r="F1283">
        <v>1</v>
      </c>
      <c r="G1283">
        <v>1</v>
      </c>
      <c r="H1283" s="40">
        <v>2</v>
      </c>
    </row>
    <row r="1284" spans="1:8" x14ac:dyDescent="0.25">
      <c r="A1284" s="47">
        <v>2013</v>
      </c>
      <c r="B1284">
        <v>4</v>
      </c>
      <c r="C1284">
        <v>1</v>
      </c>
      <c r="D1284">
        <v>1</v>
      </c>
      <c r="E1284">
        <v>1</v>
      </c>
      <c r="F1284">
        <v>1</v>
      </c>
      <c r="G1284">
        <v>1</v>
      </c>
      <c r="H1284" s="40">
        <v>2</v>
      </c>
    </row>
    <row r="1285" spans="1:8" x14ac:dyDescent="0.25">
      <c r="A1285" s="47">
        <v>2017</v>
      </c>
      <c r="B1285">
        <v>4</v>
      </c>
      <c r="C1285">
        <v>1</v>
      </c>
      <c r="D1285">
        <v>0.99</v>
      </c>
      <c r="E1285">
        <v>2</v>
      </c>
      <c r="F1285">
        <v>1</v>
      </c>
      <c r="G1285">
        <v>1</v>
      </c>
      <c r="H1285" s="40">
        <v>2</v>
      </c>
    </row>
    <row r="1286" spans="1:8" x14ac:dyDescent="0.25">
      <c r="A1286" s="47">
        <v>2017</v>
      </c>
      <c r="B1286">
        <v>4</v>
      </c>
      <c r="C1286">
        <v>1</v>
      </c>
      <c r="D1286">
        <v>0.99</v>
      </c>
      <c r="E1286">
        <v>1</v>
      </c>
      <c r="F1286">
        <v>5</v>
      </c>
      <c r="G1286">
        <v>6</v>
      </c>
      <c r="H1286" s="40">
        <v>2</v>
      </c>
    </row>
    <row r="1287" spans="1:8" x14ac:dyDescent="0.25">
      <c r="A1287" s="47">
        <v>2017</v>
      </c>
      <c r="B1287">
        <v>2</v>
      </c>
      <c r="C1287">
        <v>0</v>
      </c>
      <c r="D1287">
        <v>0</v>
      </c>
      <c r="E1287">
        <v>1</v>
      </c>
      <c r="F1287">
        <v>1</v>
      </c>
      <c r="G1287">
        <v>2</v>
      </c>
      <c r="H1287" s="40">
        <v>2</v>
      </c>
    </row>
    <row r="1288" spans="1:8" x14ac:dyDescent="0.25">
      <c r="A1288" s="47">
        <v>2017</v>
      </c>
      <c r="B1288">
        <v>4</v>
      </c>
      <c r="C1288">
        <v>1</v>
      </c>
      <c r="D1288">
        <v>1</v>
      </c>
      <c r="E1288">
        <v>1</v>
      </c>
      <c r="F1288">
        <v>1</v>
      </c>
      <c r="G1288">
        <v>1</v>
      </c>
      <c r="H1288" s="40">
        <v>2</v>
      </c>
    </row>
    <row r="1289" spans="1:8" x14ac:dyDescent="0.25">
      <c r="A1289" s="47">
        <v>2017</v>
      </c>
      <c r="B1289">
        <v>4</v>
      </c>
      <c r="C1289">
        <v>1</v>
      </c>
      <c r="D1289">
        <v>1</v>
      </c>
      <c r="E1289">
        <v>1</v>
      </c>
      <c r="F1289">
        <v>1</v>
      </c>
      <c r="G1289">
        <v>1</v>
      </c>
      <c r="H1289" s="40">
        <v>2</v>
      </c>
    </row>
    <row r="1290" spans="1:8" x14ac:dyDescent="0.25">
      <c r="A1290" s="47">
        <v>2017</v>
      </c>
      <c r="B1290">
        <v>3</v>
      </c>
      <c r="C1290">
        <v>0.86</v>
      </c>
      <c r="D1290">
        <v>0.68</v>
      </c>
      <c r="E1290">
        <v>1</v>
      </c>
      <c r="F1290">
        <v>1</v>
      </c>
      <c r="G1290">
        <v>1</v>
      </c>
      <c r="H1290" s="40">
        <v>2</v>
      </c>
    </row>
    <row r="1291" spans="1:8" x14ac:dyDescent="0.25">
      <c r="A1291" s="47">
        <v>2016</v>
      </c>
      <c r="B1291">
        <v>3</v>
      </c>
      <c r="C1291">
        <v>1</v>
      </c>
      <c r="D1291">
        <v>0.89</v>
      </c>
      <c r="E1291">
        <v>1</v>
      </c>
      <c r="F1291">
        <v>1</v>
      </c>
      <c r="G1291">
        <v>5</v>
      </c>
      <c r="H1291" s="40">
        <v>2</v>
      </c>
    </row>
    <row r="1292" spans="1:8" x14ac:dyDescent="0.25">
      <c r="A1292" s="47">
        <v>2017</v>
      </c>
      <c r="B1292">
        <v>4</v>
      </c>
      <c r="C1292">
        <v>1</v>
      </c>
      <c r="D1292">
        <v>0.9</v>
      </c>
      <c r="E1292">
        <v>2</v>
      </c>
      <c r="F1292">
        <v>4</v>
      </c>
      <c r="G1292">
        <v>4</v>
      </c>
      <c r="H1292" s="40">
        <v>2</v>
      </c>
    </row>
    <row r="1293" spans="1:8" x14ac:dyDescent="0.25">
      <c r="A1293" s="47">
        <v>2018</v>
      </c>
      <c r="B1293">
        <v>4</v>
      </c>
      <c r="C1293">
        <v>1</v>
      </c>
      <c r="D1293">
        <v>1</v>
      </c>
      <c r="E1293">
        <v>2</v>
      </c>
      <c r="F1293">
        <v>4</v>
      </c>
      <c r="G1293">
        <v>4</v>
      </c>
      <c r="H1293" s="40">
        <v>2</v>
      </c>
    </row>
    <row r="1294" spans="1:8" x14ac:dyDescent="0.25">
      <c r="A1294" s="47">
        <v>2014</v>
      </c>
      <c r="B1294">
        <v>3</v>
      </c>
      <c r="C1294">
        <v>1</v>
      </c>
      <c r="D1294">
        <v>1</v>
      </c>
      <c r="E1294">
        <v>1</v>
      </c>
      <c r="F1294">
        <v>1</v>
      </c>
      <c r="G1294">
        <v>3</v>
      </c>
      <c r="H1294" s="40">
        <v>2</v>
      </c>
    </row>
    <row r="1295" spans="1:8" x14ac:dyDescent="0.25">
      <c r="A1295" s="47">
        <v>2015</v>
      </c>
      <c r="B1295">
        <v>3</v>
      </c>
      <c r="C1295">
        <v>0.9</v>
      </c>
      <c r="D1295">
        <v>0.95</v>
      </c>
      <c r="E1295">
        <v>1</v>
      </c>
      <c r="F1295">
        <v>1</v>
      </c>
      <c r="G1295">
        <v>2</v>
      </c>
      <c r="H1295" s="40">
        <v>2</v>
      </c>
    </row>
    <row r="1296" spans="1:8" x14ac:dyDescent="0.25">
      <c r="A1296" s="47">
        <v>2018</v>
      </c>
      <c r="B1296">
        <v>4</v>
      </c>
      <c r="C1296">
        <v>1</v>
      </c>
      <c r="D1296">
        <v>0.99</v>
      </c>
      <c r="E1296">
        <v>2</v>
      </c>
      <c r="F1296">
        <v>1</v>
      </c>
      <c r="G1296">
        <v>1</v>
      </c>
      <c r="H1296" s="40">
        <v>2</v>
      </c>
    </row>
    <row r="1297" spans="1:8" x14ac:dyDescent="0.25">
      <c r="A1297" s="47">
        <v>2017</v>
      </c>
      <c r="B1297">
        <v>4</v>
      </c>
      <c r="C1297">
        <v>1</v>
      </c>
      <c r="D1297">
        <v>1</v>
      </c>
      <c r="E1297">
        <v>2</v>
      </c>
      <c r="F1297">
        <v>2</v>
      </c>
      <c r="G1297">
        <v>4</v>
      </c>
      <c r="H1297" s="40">
        <v>2</v>
      </c>
    </row>
    <row r="1298" spans="1:8" x14ac:dyDescent="0.25">
      <c r="A1298" s="47">
        <v>2017</v>
      </c>
      <c r="B1298">
        <v>4</v>
      </c>
      <c r="C1298">
        <v>1</v>
      </c>
      <c r="D1298">
        <v>1</v>
      </c>
      <c r="E1298">
        <v>1</v>
      </c>
      <c r="F1298">
        <v>2</v>
      </c>
      <c r="G1298">
        <v>2</v>
      </c>
      <c r="H1298" s="40">
        <v>2</v>
      </c>
    </row>
    <row r="1299" spans="1:8" x14ac:dyDescent="0.25">
      <c r="A1299" s="47">
        <v>2015</v>
      </c>
      <c r="B1299">
        <v>4</v>
      </c>
      <c r="C1299">
        <v>1</v>
      </c>
      <c r="D1299">
        <v>0.82</v>
      </c>
      <c r="E1299">
        <v>1</v>
      </c>
      <c r="F1299">
        <v>3</v>
      </c>
      <c r="G1299">
        <v>6</v>
      </c>
      <c r="H1299" s="40">
        <v>2</v>
      </c>
    </row>
    <row r="1300" spans="1:8" x14ac:dyDescent="0.25">
      <c r="A1300" s="47">
        <v>2017</v>
      </c>
      <c r="B1300">
        <v>0</v>
      </c>
      <c r="D1300">
        <v>0.5</v>
      </c>
      <c r="E1300">
        <v>1</v>
      </c>
      <c r="F1300">
        <v>1</v>
      </c>
      <c r="G1300">
        <v>1</v>
      </c>
      <c r="H1300" s="40">
        <v>2</v>
      </c>
    </row>
    <row r="1301" spans="1:8" x14ac:dyDescent="0.25">
      <c r="A1301" s="47">
        <v>2017</v>
      </c>
      <c r="B1301">
        <v>4</v>
      </c>
      <c r="C1301">
        <v>1</v>
      </c>
      <c r="D1301">
        <v>0.98</v>
      </c>
      <c r="E1301">
        <v>1</v>
      </c>
      <c r="F1301">
        <v>2</v>
      </c>
      <c r="G1301">
        <v>2</v>
      </c>
      <c r="H1301" s="40">
        <v>2</v>
      </c>
    </row>
    <row r="1302" spans="1:8" x14ac:dyDescent="0.25">
      <c r="A1302" s="47">
        <v>2014</v>
      </c>
      <c r="B1302">
        <v>3</v>
      </c>
      <c r="C1302">
        <v>1</v>
      </c>
      <c r="D1302">
        <v>0.99</v>
      </c>
      <c r="E1302">
        <v>1</v>
      </c>
      <c r="F1302">
        <v>3</v>
      </c>
      <c r="G1302">
        <v>11</v>
      </c>
      <c r="H1302" s="40">
        <v>2</v>
      </c>
    </row>
    <row r="1303" spans="1:8" x14ac:dyDescent="0.25">
      <c r="A1303" s="47">
        <v>2013</v>
      </c>
      <c r="B1303">
        <v>4</v>
      </c>
      <c r="C1303">
        <v>1</v>
      </c>
      <c r="D1303">
        <v>1</v>
      </c>
      <c r="E1303">
        <v>1</v>
      </c>
      <c r="F1303">
        <v>107</v>
      </c>
      <c r="G1303">
        <v>120</v>
      </c>
      <c r="H1303" s="40">
        <v>2</v>
      </c>
    </row>
    <row r="1304" spans="1:8" x14ac:dyDescent="0.25">
      <c r="A1304" s="47">
        <v>2017</v>
      </c>
      <c r="B1304">
        <v>4</v>
      </c>
      <c r="C1304">
        <v>1</v>
      </c>
      <c r="D1304">
        <v>1</v>
      </c>
      <c r="E1304">
        <v>1</v>
      </c>
      <c r="F1304">
        <v>1</v>
      </c>
      <c r="G1304">
        <v>1</v>
      </c>
      <c r="H1304" s="40">
        <v>2</v>
      </c>
    </row>
    <row r="1305" spans="1:8" x14ac:dyDescent="0.25">
      <c r="A1305" s="47">
        <v>2017</v>
      </c>
      <c r="B1305">
        <v>4</v>
      </c>
      <c r="C1305">
        <v>1</v>
      </c>
      <c r="D1305">
        <v>0.78</v>
      </c>
      <c r="E1305">
        <v>1</v>
      </c>
      <c r="F1305">
        <v>2</v>
      </c>
      <c r="G1305">
        <v>2</v>
      </c>
      <c r="H1305" s="40">
        <v>2</v>
      </c>
    </row>
    <row r="1306" spans="1:8" x14ac:dyDescent="0.25">
      <c r="A1306" s="47">
        <v>2015</v>
      </c>
      <c r="B1306">
        <v>4</v>
      </c>
      <c r="C1306">
        <v>1</v>
      </c>
      <c r="D1306">
        <v>0.67</v>
      </c>
      <c r="E1306">
        <v>1</v>
      </c>
      <c r="F1306">
        <v>2</v>
      </c>
      <c r="G1306">
        <v>2</v>
      </c>
      <c r="H1306" s="40">
        <v>2</v>
      </c>
    </row>
    <row r="1307" spans="1:8" x14ac:dyDescent="0.25">
      <c r="A1307" s="47">
        <v>2017</v>
      </c>
      <c r="B1307">
        <v>4</v>
      </c>
      <c r="C1307">
        <v>1</v>
      </c>
      <c r="D1307">
        <v>1</v>
      </c>
      <c r="E1307">
        <v>2</v>
      </c>
      <c r="F1307">
        <v>1</v>
      </c>
      <c r="G1307">
        <v>1</v>
      </c>
      <c r="H1307" s="40">
        <v>2</v>
      </c>
    </row>
    <row r="1308" spans="1:8" x14ac:dyDescent="0.25">
      <c r="A1308" s="47">
        <v>2016</v>
      </c>
      <c r="B1308">
        <v>4</v>
      </c>
      <c r="C1308">
        <v>1</v>
      </c>
      <c r="D1308">
        <v>1</v>
      </c>
      <c r="E1308">
        <v>1</v>
      </c>
      <c r="F1308">
        <v>9</v>
      </c>
      <c r="G1308">
        <v>9</v>
      </c>
      <c r="H1308" s="40">
        <v>2</v>
      </c>
    </row>
    <row r="1309" spans="1:8" x14ac:dyDescent="0.25">
      <c r="A1309" s="47">
        <v>2016</v>
      </c>
      <c r="B1309">
        <v>4</v>
      </c>
      <c r="C1309">
        <v>1</v>
      </c>
      <c r="D1309">
        <v>1</v>
      </c>
      <c r="E1309">
        <v>2</v>
      </c>
      <c r="F1309">
        <v>1</v>
      </c>
      <c r="G1309">
        <v>1</v>
      </c>
      <c r="H1309" s="40">
        <v>2</v>
      </c>
    </row>
    <row r="1310" spans="1:8" x14ac:dyDescent="0.25">
      <c r="A1310" s="47">
        <v>2012</v>
      </c>
      <c r="B1310">
        <v>4</v>
      </c>
      <c r="C1310">
        <v>1</v>
      </c>
      <c r="D1310">
        <v>1</v>
      </c>
      <c r="E1310">
        <v>2</v>
      </c>
      <c r="F1310">
        <v>1</v>
      </c>
      <c r="G1310">
        <v>1</v>
      </c>
      <c r="H1310" s="40">
        <v>2</v>
      </c>
    </row>
    <row r="1311" spans="1:8" x14ac:dyDescent="0.25">
      <c r="A1311" s="47">
        <v>2018</v>
      </c>
      <c r="B1311">
        <v>4</v>
      </c>
      <c r="C1311">
        <v>1</v>
      </c>
      <c r="D1311">
        <v>0.99</v>
      </c>
      <c r="E1311">
        <v>0</v>
      </c>
      <c r="F1311">
        <v>4</v>
      </c>
      <c r="G1311">
        <v>4</v>
      </c>
      <c r="H1311" s="40">
        <v>2</v>
      </c>
    </row>
    <row r="1312" spans="1:8" x14ac:dyDescent="0.25">
      <c r="A1312" s="47">
        <v>2018</v>
      </c>
      <c r="B1312">
        <v>4</v>
      </c>
      <c r="C1312">
        <v>1</v>
      </c>
      <c r="D1312">
        <v>1</v>
      </c>
      <c r="E1312">
        <v>2</v>
      </c>
      <c r="F1312">
        <v>1</v>
      </c>
      <c r="G1312">
        <v>1</v>
      </c>
      <c r="H1312" s="40">
        <v>2</v>
      </c>
    </row>
    <row r="1313" spans="1:8" x14ac:dyDescent="0.25">
      <c r="A1313" s="47">
        <v>2018</v>
      </c>
      <c r="B1313">
        <v>4</v>
      </c>
      <c r="C1313">
        <v>1</v>
      </c>
      <c r="D1313">
        <v>1</v>
      </c>
      <c r="E1313">
        <v>2</v>
      </c>
      <c r="F1313">
        <v>1</v>
      </c>
      <c r="G1313">
        <v>1</v>
      </c>
      <c r="H1313" s="40">
        <v>2</v>
      </c>
    </row>
    <row r="1314" spans="1:8" x14ac:dyDescent="0.25">
      <c r="A1314" s="47">
        <v>2017</v>
      </c>
      <c r="B1314">
        <v>0</v>
      </c>
      <c r="D1314">
        <v>0.62</v>
      </c>
      <c r="E1314">
        <v>1</v>
      </c>
      <c r="F1314">
        <v>4</v>
      </c>
      <c r="G1314">
        <v>5</v>
      </c>
      <c r="H1314" s="40">
        <v>2</v>
      </c>
    </row>
    <row r="1315" spans="1:8" x14ac:dyDescent="0.25">
      <c r="A1315" s="47">
        <v>2017</v>
      </c>
      <c r="B1315">
        <v>4</v>
      </c>
      <c r="C1315">
        <v>1</v>
      </c>
      <c r="D1315">
        <v>0.93</v>
      </c>
      <c r="E1315">
        <v>2</v>
      </c>
      <c r="F1315">
        <v>3</v>
      </c>
      <c r="G1315">
        <v>3</v>
      </c>
      <c r="H1315" s="40">
        <v>2</v>
      </c>
    </row>
    <row r="1316" spans="1:8" x14ac:dyDescent="0.25">
      <c r="A1316" s="47">
        <v>2018</v>
      </c>
      <c r="B1316">
        <v>4</v>
      </c>
      <c r="C1316">
        <v>1</v>
      </c>
      <c r="D1316">
        <v>1</v>
      </c>
      <c r="E1316">
        <v>2</v>
      </c>
      <c r="F1316">
        <v>4</v>
      </c>
      <c r="G1316">
        <v>4</v>
      </c>
      <c r="H1316" s="40">
        <v>2</v>
      </c>
    </row>
    <row r="1317" spans="1:8" x14ac:dyDescent="0.25">
      <c r="A1317" s="47">
        <v>2018</v>
      </c>
      <c r="B1317">
        <v>4</v>
      </c>
      <c r="C1317">
        <v>1</v>
      </c>
      <c r="D1317">
        <v>1</v>
      </c>
      <c r="E1317">
        <v>2</v>
      </c>
      <c r="F1317">
        <v>2</v>
      </c>
      <c r="G1317">
        <v>2</v>
      </c>
      <c r="H1317" s="40">
        <v>2</v>
      </c>
    </row>
    <row r="1318" spans="1:8" x14ac:dyDescent="0.25">
      <c r="A1318" s="47">
        <v>2016</v>
      </c>
      <c r="B1318">
        <v>4</v>
      </c>
      <c r="C1318">
        <v>1</v>
      </c>
      <c r="D1318">
        <v>1</v>
      </c>
      <c r="E1318">
        <v>2</v>
      </c>
      <c r="F1318">
        <v>3</v>
      </c>
      <c r="G1318">
        <v>6</v>
      </c>
      <c r="H1318" s="40">
        <v>1</v>
      </c>
    </row>
    <row r="1319" spans="1:8" x14ac:dyDescent="0.25">
      <c r="A1319" s="47">
        <v>2017</v>
      </c>
      <c r="B1319">
        <v>3</v>
      </c>
      <c r="C1319">
        <v>0.9</v>
      </c>
      <c r="D1319">
        <v>0.9</v>
      </c>
      <c r="E1319">
        <v>1</v>
      </c>
      <c r="F1319">
        <v>1</v>
      </c>
      <c r="G1319">
        <v>1</v>
      </c>
      <c r="H1319" s="40">
        <v>2</v>
      </c>
    </row>
    <row r="1320" spans="1:8" x14ac:dyDescent="0.25">
      <c r="A1320" s="47">
        <v>2018</v>
      </c>
      <c r="B1320">
        <v>4</v>
      </c>
      <c r="C1320">
        <v>0.95</v>
      </c>
      <c r="D1320">
        <v>0.97</v>
      </c>
      <c r="E1320">
        <v>2</v>
      </c>
      <c r="F1320">
        <v>1</v>
      </c>
      <c r="G1320">
        <v>1</v>
      </c>
      <c r="H1320" s="40">
        <v>2</v>
      </c>
    </row>
    <row r="1321" spans="1:8" x14ac:dyDescent="0.25">
      <c r="A1321" s="47">
        <v>2016</v>
      </c>
      <c r="B1321">
        <v>4</v>
      </c>
      <c r="C1321">
        <v>0.99</v>
      </c>
      <c r="D1321">
        <v>1</v>
      </c>
      <c r="E1321">
        <v>1</v>
      </c>
      <c r="F1321">
        <v>9</v>
      </c>
      <c r="G1321">
        <v>10</v>
      </c>
      <c r="H1321" s="40">
        <v>2</v>
      </c>
    </row>
    <row r="1322" spans="1:8" x14ac:dyDescent="0.25">
      <c r="A1322" s="47">
        <v>2017</v>
      </c>
      <c r="B1322">
        <v>3</v>
      </c>
      <c r="C1322">
        <v>1</v>
      </c>
      <c r="D1322">
        <v>1</v>
      </c>
      <c r="E1322">
        <v>2</v>
      </c>
      <c r="F1322">
        <v>2</v>
      </c>
      <c r="G1322">
        <v>2</v>
      </c>
      <c r="H1322" s="40">
        <v>2</v>
      </c>
    </row>
    <row r="1323" spans="1:8" x14ac:dyDescent="0.25">
      <c r="A1323" s="47">
        <v>2017</v>
      </c>
      <c r="B1323">
        <v>4</v>
      </c>
      <c r="C1323">
        <v>1</v>
      </c>
      <c r="D1323">
        <v>1</v>
      </c>
      <c r="E1323">
        <v>0</v>
      </c>
      <c r="F1323">
        <v>13</v>
      </c>
      <c r="G1323">
        <v>15</v>
      </c>
      <c r="H1323" s="40">
        <v>2</v>
      </c>
    </row>
    <row r="1324" spans="1:8" x14ac:dyDescent="0.25">
      <c r="A1324" s="47">
        <v>2018</v>
      </c>
      <c r="B1324">
        <v>4</v>
      </c>
      <c r="C1324">
        <v>1</v>
      </c>
      <c r="D1324">
        <v>0.95</v>
      </c>
      <c r="E1324">
        <v>2</v>
      </c>
      <c r="F1324">
        <v>3</v>
      </c>
      <c r="G1324">
        <v>3</v>
      </c>
      <c r="H1324" s="40">
        <v>2</v>
      </c>
    </row>
    <row r="1325" spans="1:8" x14ac:dyDescent="0.25">
      <c r="A1325" s="47">
        <v>2018</v>
      </c>
      <c r="B1325">
        <v>3</v>
      </c>
      <c r="C1325">
        <v>1</v>
      </c>
      <c r="D1325">
        <v>1</v>
      </c>
      <c r="E1325">
        <v>2</v>
      </c>
      <c r="F1325">
        <v>1</v>
      </c>
      <c r="G1325">
        <v>1</v>
      </c>
      <c r="H1325" s="40">
        <v>2</v>
      </c>
    </row>
    <row r="1326" spans="1:8" x14ac:dyDescent="0.25">
      <c r="A1326" s="47">
        <v>2018</v>
      </c>
      <c r="B1326">
        <v>4</v>
      </c>
      <c r="C1326">
        <v>1</v>
      </c>
      <c r="D1326">
        <v>0.97</v>
      </c>
      <c r="E1326">
        <v>1</v>
      </c>
      <c r="F1326">
        <v>1</v>
      </c>
      <c r="G1326">
        <v>1</v>
      </c>
      <c r="H1326" s="40">
        <v>2</v>
      </c>
    </row>
    <row r="1327" spans="1:8" x14ac:dyDescent="0.25">
      <c r="A1327" s="47">
        <v>2012</v>
      </c>
      <c r="B1327">
        <v>4</v>
      </c>
      <c r="C1327">
        <v>1</v>
      </c>
      <c r="D1327">
        <v>0.96</v>
      </c>
      <c r="E1327">
        <v>1</v>
      </c>
      <c r="F1327">
        <v>2</v>
      </c>
      <c r="G1327">
        <v>7</v>
      </c>
      <c r="H1327" s="40">
        <v>2</v>
      </c>
    </row>
    <row r="1328" spans="1:8" x14ac:dyDescent="0.25">
      <c r="A1328" s="47">
        <v>2018</v>
      </c>
      <c r="B1328">
        <v>3</v>
      </c>
      <c r="C1328">
        <v>1</v>
      </c>
      <c r="D1328">
        <v>0.52</v>
      </c>
      <c r="E1328">
        <v>2</v>
      </c>
      <c r="F1328">
        <v>2</v>
      </c>
      <c r="G1328">
        <v>2</v>
      </c>
      <c r="H1328" s="40">
        <v>2</v>
      </c>
    </row>
    <row r="1329" spans="1:8" x14ac:dyDescent="0.25">
      <c r="A1329" s="47">
        <v>2015</v>
      </c>
      <c r="B1329">
        <v>0</v>
      </c>
      <c r="D1329">
        <v>0</v>
      </c>
      <c r="E1329">
        <v>1</v>
      </c>
      <c r="F1329">
        <v>1</v>
      </c>
      <c r="G1329">
        <v>1</v>
      </c>
      <c r="H1329" s="40">
        <v>2</v>
      </c>
    </row>
    <row r="1330" spans="1:8" x14ac:dyDescent="0.25">
      <c r="A1330" s="47">
        <v>2018</v>
      </c>
      <c r="B1330">
        <v>4</v>
      </c>
      <c r="C1330">
        <v>1</v>
      </c>
      <c r="D1330">
        <v>1</v>
      </c>
      <c r="E1330">
        <v>0</v>
      </c>
      <c r="F1330">
        <v>2</v>
      </c>
      <c r="G1330">
        <v>2</v>
      </c>
      <c r="H1330" s="40">
        <v>2</v>
      </c>
    </row>
    <row r="1331" spans="1:8" x14ac:dyDescent="0.25">
      <c r="A1331" s="47">
        <v>2017</v>
      </c>
      <c r="B1331">
        <v>4</v>
      </c>
      <c r="C1331">
        <v>1</v>
      </c>
      <c r="D1331">
        <v>1</v>
      </c>
      <c r="E1331">
        <v>1</v>
      </c>
      <c r="F1331">
        <v>1</v>
      </c>
      <c r="G1331">
        <v>2</v>
      </c>
      <c r="H1331" s="40">
        <v>2</v>
      </c>
    </row>
    <row r="1332" spans="1:8" x14ac:dyDescent="0.25">
      <c r="A1332" s="47">
        <v>2015</v>
      </c>
      <c r="B1332">
        <v>4</v>
      </c>
      <c r="C1332">
        <v>1</v>
      </c>
      <c r="D1332">
        <v>0.97</v>
      </c>
      <c r="E1332">
        <v>2</v>
      </c>
      <c r="F1332">
        <v>1</v>
      </c>
      <c r="G1332">
        <v>1</v>
      </c>
      <c r="H1332" s="40">
        <v>2</v>
      </c>
    </row>
    <row r="1333" spans="1:8" x14ac:dyDescent="0.25">
      <c r="A1333" s="47">
        <v>2016</v>
      </c>
      <c r="B1333">
        <v>4</v>
      </c>
      <c r="C1333">
        <v>1</v>
      </c>
      <c r="D1333">
        <v>1</v>
      </c>
      <c r="E1333">
        <v>1</v>
      </c>
      <c r="F1333">
        <v>3</v>
      </c>
      <c r="G1333">
        <v>3</v>
      </c>
      <c r="H1333" s="40">
        <v>2</v>
      </c>
    </row>
    <row r="1334" spans="1:8" x14ac:dyDescent="0.25">
      <c r="A1334" s="47">
        <v>2018</v>
      </c>
      <c r="B1334">
        <v>4</v>
      </c>
      <c r="C1334">
        <v>1</v>
      </c>
      <c r="D1334">
        <v>1</v>
      </c>
      <c r="E1334">
        <v>2</v>
      </c>
      <c r="F1334">
        <v>1</v>
      </c>
      <c r="G1334">
        <v>2</v>
      </c>
      <c r="H1334" s="40">
        <v>2</v>
      </c>
    </row>
    <row r="1335" spans="1:8" x14ac:dyDescent="0.25">
      <c r="A1335" s="47">
        <v>2017</v>
      </c>
      <c r="B1335">
        <v>4</v>
      </c>
      <c r="C1335">
        <v>1</v>
      </c>
      <c r="D1335">
        <v>1</v>
      </c>
      <c r="E1335">
        <v>2</v>
      </c>
      <c r="F1335">
        <v>2</v>
      </c>
      <c r="G1335">
        <v>3</v>
      </c>
      <c r="H1335" s="40">
        <v>2</v>
      </c>
    </row>
    <row r="1336" spans="1:8" x14ac:dyDescent="0.25">
      <c r="A1336" s="47">
        <v>2017</v>
      </c>
      <c r="B1336">
        <v>4</v>
      </c>
      <c r="C1336">
        <v>1</v>
      </c>
      <c r="D1336">
        <v>1</v>
      </c>
      <c r="E1336">
        <v>1</v>
      </c>
      <c r="F1336">
        <v>7</v>
      </c>
      <c r="G1336">
        <v>8</v>
      </c>
      <c r="H1336" s="40">
        <v>2</v>
      </c>
    </row>
    <row r="1337" spans="1:8" x14ac:dyDescent="0.25">
      <c r="A1337" s="47">
        <v>2014</v>
      </c>
      <c r="B1337">
        <v>4</v>
      </c>
      <c r="C1337">
        <v>1</v>
      </c>
      <c r="D1337">
        <v>0.95</v>
      </c>
      <c r="E1337">
        <v>2</v>
      </c>
      <c r="F1337">
        <v>3</v>
      </c>
      <c r="G1337">
        <v>4</v>
      </c>
      <c r="H1337" s="40">
        <v>2</v>
      </c>
    </row>
    <row r="1338" spans="1:8" x14ac:dyDescent="0.25">
      <c r="A1338" s="47">
        <v>2018</v>
      </c>
      <c r="B1338">
        <v>4</v>
      </c>
      <c r="C1338">
        <v>1</v>
      </c>
      <c r="D1338">
        <v>1</v>
      </c>
      <c r="E1338">
        <v>1</v>
      </c>
      <c r="F1338">
        <v>1</v>
      </c>
      <c r="G1338">
        <v>1</v>
      </c>
      <c r="H1338" s="40">
        <v>2</v>
      </c>
    </row>
    <row r="1339" spans="1:8" x14ac:dyDescent="0.25">
      <c r="A1339" s="47">
        <v>2015</v>
      </c>
      <c r="B1339">
        <v>0</v>
      </c>
      <c r="E1339">
        <v>1</v>
      </c>
      <c r="F1339">
        <v>1</v>
      </c>
      <c r="G1339">
        <v>1</v>
      </c>
      <c r="H1339" s="40">
        <v>2</v>
      </c>
    </row>
    <row r="1340" spans="1:8" x14ac:dyDescent="0.25">
      <c r="A1340" s="47">
        <v>2016</v>
      </c>
      <c r="B1340">
        <v>3</v>
      </c>
      <c r="C1340">
        <v>1</v>
      </c>
      <c r="D1340">
        <v>0.85</v>
      </c>
      <c r="E1340">
        <v>2</v>
      </c>
      <c r="F1340">
        <v>1</v>
      </c>
      <c r="G1340">
        <v>1</v>
      </c>
      <c r="H1340" s="40">
        <v>2</v>
      </c>
    </row>
    <row r="1341" spans="1:8" x14ac:dyDescent="0.25">
      <c r="A1341" s="47">
        <v>2018</v>
      </c>
      <c r="B1341">
        <v>4</v>
      </c>
      <c r="C1341">
        <v>1</v>
      </c>
      <c r="D1341">
        <v>1</v>
      </c>
      <c r="E1341">
        <v>1</v>
      </c>
      <c r="F1341">
        <v>1</v>
      </c>
      <c r="G1341">
        <v>2</v>
      </c>
      <c r="H1341" s="40">
        <v>2</v>
      </c>
    </row>
    <row r="1342" spans="1:8" x14ac:dyDescent="0.25">
      <c r="A1342" s="47">
        <v>2016</v>
      </c>
      <c r="B1342">
        <v>0</v>
      </c>
      <c r="D1342">
        <v>0</v>
      </c>
      <c r="E1342">
        <v>1</v>
      </c>
      <c r="F1342">
        <v>1</v>
      </c>
      <c r="G1342">
        <v>1</v>
      </c>
      <c r="H1342" s="40">
        <v>2</v>
      </c>
    </row>
    <row r="1343" spans="1:8" x14ac:dyDescent="0.25">
      <c r="A1343" s="47">
        <v>2018</v>
      </c>
      <c r="B1343">
        <v>3</v>
      </c>
      <c r="C1343">
        <v>1</v>
      </c>
      <c r="D1343">
        <v>1</v>
      </c>
      <c r="E1343">
        <v>1</v>
      </c>
      <c r="F1343">
        <v>1</v>
      </c>
      <c r="G1343">
        <v>1</v>
      </c>
      <c r="H1343" s="40">
        <v>2</v>
      </c>
    </row>
    <row r="1344" spans="1:8" x14ac:dyDescent="0.25">
      <c r="A1344" s="47">
        <v>2015</v>
      </c>
      <c r="B1344">
        <v>4</v>
      </c>
      <c r="C1344">
        <v>0.98</v>
      </c>
      <c r="D1344">
        <v>0.99</v>
      </c>
      <c r="E1344">
        <v>2</v>
      </c>
      <c r="F1344">
        <v>53</v>
      </c>
      <c r="G1344">
        <v>53</v>
      </c>
      <c r="H1344" s="40">
        <v>2</v>
      </c>
    </row>
    <row r="1345" spans="1:8" x14ac:dyDescent="0.25">
      <c r="A1345" s="47">
        <v>2018</v>
      </c>
      <c r="B1345">
        <v>3</v>
      </c>
      <c r="C1345">
        <v>1</v>
      </c>
      <c r="D1345">
        <v>0.92</v>
      </c>
      <c r="E1345">
        <v>2</v>
      </c>
      <c r="F1345">
        <v>1</v>
      </c>
      <c r="G1345">
        <v>1</v>
      </c>
      <c r="H1345" s="40">
        <v>2</v>
      </c>
    </row>
    <row r="1346" spans="1:8" x14ac:dyDescent="0.25">
      <c r="A1346" s="47">
        <v>2018</v>
      </c>
      <c r="B1346">
        <v>4</v>
      </c>
      <c r="C1346">
        <v>1</v>
      </c>
      <c r="D1346">
        <v>1</v>
      </c>
      <c r="E1346">
        <v>2</v>
      </c>
      <c r="F1346">
        <v>1</v>
      </c>
      <c r="G1346">
        <v>1</v>
      </c>
      <c r="H1346" s="40">
        <v>2</v>
      </c>
    </row>
    <row r="1347" spans="1:8" x14ac:dyDescent="0.25">
      <c r="A1347" s="47">
        <v>2018</v>
      </c>
      <c r="B1347">
        <v>4</v>
      </c>
      <c r="C1347">
        <v>0.83</v>
      </c>
      <c r="D1347">
        <v>0.89</v>
      </c>
      <c r="E1347">
        <v>1</v>
      </c>
      <c r="F1347">
        <v>4</v>
      </c>
      <c r="G1347">
        <v>4</v>
      </c>
      <c r="H1347" s="40">
        <v>2</v>
      </c>
    </row>
    <row r="1348" spans="1:8" x14ac:dyDescent="0.25">
      <c r="A1348" s="47">
        <v>2017</v>
      </c>
      <c r="B1348">
        <v>4</v>
      </c>
      <c r="C1348">
        <v>1</v>
      </c>
      <c r="D1348">
        <v>1</v>
      </c>
      <c r="E1348">
        <v>1</v>
      </c>
      <c r="F1348">
        <v>1</v>
      </c>
      <c r="G1348">
        <v>3</v>
      </c>
      <c r="H1348" s="40">
        <v>2</v>
      </c>
    </row>
    <row r="1349" spans="1:8" x14ac:dyDescent="0.25">
      <c r="A1349" s="47">
        <v>2018</v>
      </c>
      <c r="B1349">
        <v>3</v>
      </c>
      <c r="C1349">
        <v>1</v>
      </c>
      <c r="D1349">
        <v>0.84</v>
      </c>
      <c r="E1349">
        <v>2</v>
      </c>
      <c r="F1349">
        <v>1</v>
      </c>
      <c r="G1349">
        <v>2</v>
      </c>
      <c r="H1349" s="40">
        <v>2</v>
      </c>
    </row>
    <row r="1350" spans="1:8" x14ac:dyDescent="0.25">
      <c r="A1350" s="47">
        <v>2010</v>
      </c>
      <c r="B1350">
        <v>1</v>
      </c>
      <c r="C1350">
        <v>0.5</v>
      </c>
      <c r="D1350">
        <v>0</v>
      </c>
      <c r="E1350">
        <v>1</v>
      </c>
      <c r="F1350">
        <v>1</v>
      </c>
      <c r="G1350">
        <v>1</v>
      </c>
      <c r="H1350" s="40">
        <v>2</v>
      </c>
    </row>
    <row r="1351" spans="1:8" x14ac:dyDescent="0.25">
      <c r="A1351" s="47">
        <v>2013</v>
      </c>
      <c r="B1351">
        <v>4</v>
      </c>
      <c r="C1351">
        <v>1</v>
      </c>
      <c r="D1351">
        <v>0.93</v>
      </c>
      <c r="E1351">
        <v>2</v>
      </c>
      <c r="F1351">
        <v>3</v>
      </c>
      <c r="G1351">
        <v>4</v>
      </c>
      <c r="H1351" s="40">
        <v>2</v>
      </c>
    </row>
    <row r="1352" spans="1:8" x14ac:dyDescent="0.25">
      <c r="A1352" s="47">
        <v>2018</v>
      </c>
      <c r="B1352">
        <v>4</v>
      </c>
      <c r="C1352">
        <v>1</v>
      </c>
      <c r="D1352">
        <v>1</v>
      </c>
      <c r="E1352">
        <v>1</v>
      </c>
      <c r="F1352">
        <v>1</v>
      </c>
      <c r="G1352">
        <v>1</v>
      </c>
      <c r="H1352" s="40">
        <v>2</v>
      </c>
    </row>
    <row r="1353" spans="1:8" x14ac:dyDescent="0.25">
      <c r="A1353" s="47">
        <v>2017</v>
      </c>
      <c r="B1353">
        <v>1</v>
      </c>
      <c r="C1353">
        <v>1</v>
      </c>
      <c r="D1353">
        <v>0.8</v>
      </c>
      <c r="E1353">
        <v>1</v>
      </c>
      <c r="F1353">
        <v>11</v>
      </c>
      <c r="G1353">
        <v>13</v>
      </c>
      <c r="H1353" s="40">
        <v>2</v>
      </c>
    </row>
    <row r="1354" spans="1:8" x14ac:dyDescent="0.25">
      <c r="A1354" s="47">
        <v>2018</v>
      </c>
      <c r="B1354">
        <v>4</v>
      </c>
      <c r="C1354">
        <v>1</v>
      </c>
      <c r="D1354">
        <v>0.76</v>
      </c>
      <c r="E1354">
        <v>2</v>
      </c>
      <c r="F1354">
        <v>3</v>
      </c>
      <c r="G1354">
        <v>3</v>
      </c>
      <c r="H1354" s="40">
        <v>2</v>
      </c>
    </row>
    <row r="1355" spans="1:8" x14ac:dyDescent="0.25">
      <c r="A1355" s="47">
        <v>2016</v>
      </c>
      <c r="B1355">
        <v>4</v>
      </c>
      <c r="C1355">
        <v>1</v>
      </c>
      <c r="D1355">
        <v>0.85</v>
      </c>
      <c r="E1355">
        <v>2</v>
      </c>
      <c r="F1355">
        <v>1</v>
      </c>
      <c r="G1355">
        <v>2</v>
      </c>
      <c r="H1355" s="40">
        <v>2</v>
      </c>
    </row>
    <row r="1356" spans="1:8" x14ac:dyDescent="0.25">
      <c r="A1356" s="47">
        <v>2016</v>
      </c>
      <c r="B1356">
        <v>4</v>
      </c>
      <c r="C1356">
        <v>1</v>
      </c>
      <c r="D1356">
        <v>0.97</v>
      </c>
      <c r="E1356">
        <v>2</v>
      </c>
      <c r="F1356">
        <v>4</v>
      </c>
      <c r="G1356">
        <v>6</v>
      </c>
      <c r="H1356" s="40">
        <v>2</v>
      </c>
    </row>
    <row r="1357" spans="1:8" x14ac:dyDescent="0.25">
      <c r="A1357" s="47">
        <v>2018</v>
      </c>
      <c r="B1357">
        <v>0</v>
      </c>
      <c r="D1357">
        <v>1</v>
      </c>
      <c r="E1357">
        <v>1</v>
      </c>
      <c r="F1357">
        <v>1</v>
      </c>
      <c r="G1357">
        <v>1</v>
      </c>
      <c r="H1357" s="40">
        <v>2</v>
      </c>
    </row>
    <row r="1358" spans="1:8" x14ac:dyDescent="0.25">
      <c r="A1358" s="47">
        <v>2015</v>
      </c>
      <c r="B1358">
        <v>4</v>
      </c>
      <c r="C1358">
        <v>1</v>
      </c>
      <c r="D1358">
        <v>0.99</v>
      </c>
      <c r="E1358">
        <v>2</v>
      </c>
      <c r="F1358">
        <v>2</v>
      </c>
      <c r="G1358">
        <v>3</v>
      </c>
      <c r="H1358" s="40">
        <v>2</v>
      </c>
    </row>
    <row r="1359" spans="1:8" x14ac:dyDescent="0.25">
      <c r="A1359" s="47">
        <v>2012</v>
      </c>
      <c r="B1359">
        <v>4</v>
      </c>
      <c r="C1359">
        <v>1</v>
      </c>
      <c r="D1359">
        <v>1</v>
      </c>
      <c r="E1359">
        <v>2</v>
      </c>
      <c r="F1359">
        <v>3</v>
      </c>
      <c r="G1359">
        <v>7</v>
      </c>
      <c r="H1359" s="40">
        <v>2</v>
      </c>
    </row>
    <row r="1360" spans="1:8" x14ac:dyDescent="0.25">
      <c r="A1360" s="47">
        <v>2018</v>
      </c>
      <c r="B1360">
        <v>4</v>
      </c>
      <c r="C1360">
        <v>1</v>
      </c>
      <c r="D1360">
        <v>1</v>
      </c>
      <c r="E1360">
        <v>2</v>
      </c>
      <c r="F1360">
        <v>1</v>
      </c>
      <c r="G1360">
        <v>1</v>
      </c>
      <c r="H1360" s="40">
        <v>2</v>
      </c>
    </row>
    <row r="1361" spans="1:8" x14ac:dyDescent="0.25">
      <c r="A1361" s="47">
        <v>2016</v>
      </c>
      <c r="B1361">
        <v>1</v>
      </c>
      <c r="C1361">
        <v>1</v>
      </c>
      <c r="D1361">
        <v>0.67</v>
      </c>
      <c r="E1361">
        <v>1</v>
      </c>
      <c r="F1361">
        <v>1</v>
      </c>
      <c r="G1361">
        <v>1</v>
      </c>
      <c r="H1361" s="40">
        <v>2</v>
      </c>
    </row>
    <row r="1362" spans="1:8" x14ac:dyDescent="0.25">
      <c r="A1362" s="47">
        <v>2018</v>
      </c>
      <c r="B1362">
        <v>4</v>
      </c>
      <c r="C1362">
        <v>1</v>
      </c>
      <c r="D1362">
        <v>0.8</v>
      </c>
      <c r="E1362">
        <v>1</v>
      </c>
      <c r="F1362">
        <v>8</v>
      </c>
      <c r="G1362">
        <v>8</v>
      </c>
      <c r="H1362" s="40">
        <v>2</v>
      </c>
    </row>
    <row r="1363" spans="1:8" x14ac:dyDescent="0.25">
      <c r="A1363" s="47">
        <v>2017</v>
      </c>
      <c r="B1363">
        <v>4</v>
      </c>
      <c r="C1363">
        <v>1</v>
      </c>
      <c r="D1363">
        <v>1</v>
      </c>
      <c r="E1363">
        <v>2</v>
      </c>
      <c r="F1363">
        <v>1</v>
      </c>
      <c r="G1363">
        <v>2</v>
      </c>
      <c r="H1363" s="40">
        <v>2</v>
      </c>
    </row>
    <row r="1364" spans="1:8" x14ac:dyDescent="0.25">
      <c r="A1364" s="47">
        <v>2013</v>
      </c>
      <c r="B1364">
        <v>4</v>
      </c>
      <c r="C1364">
        <v>1</v>
      </c>
      <c r="D1364">
        <v>0.99</v>
      </c>
      <c r="E1364">
        <v>1</v>
      </c>
      <c r="F1364">
        <v>1</v>
      </c>
      <c r="G1364">
        <v>3</v>
      </c>
      <c r="H1364" s="40">
        <v>2</v>
      </c>
    </row>
    <row r="1365" spans="1:8" x14ac:dyDescent="0.25">
      <c r="A1365" s="47">
        <v>2016</v>
      </c>
      <c r="B1365">
        <v>4</v>
      </c>
      <c r="C1365">
        <v>1</v>
      </c>
      <c r="D1365">
        <v>1</v>
      </c>
      <c r="E1365">
        <v>1</v>
      </c>
      <c r="F1365">
        <v>1</v>
      </c>
      <c r="G1365">
        <v>1</v>
      </c>
      <c r="H1365" s="40">
        <v>2</v>
      </c>
    </row>
    <row r="1366" spans="1:8" x14ac:dyDescent="0.25">
      <c r="A1366" s="47">
        <v>2015</v>
      </c>
      <c r="B1366">
        <v>4</v>
      </c>
      <c r="C1366">
        <v>1</v>
      </c>
      <c r="D1366">
        <v>1</v>
      </c>
      <c r="E1366">
        <v>1</v>
      </c>
      <c r="F1366">
        <v>13</v>
      </c>
      <c r="G1366">
        <v>14</v>
      </c>
      <c r="H1366" s="40">
        <v>2</v>
      </c>
    </row>
    <row r="1367" spans="1:8" x14ac:dyDescent="0.25">
      <c r="A1367" s="47">
        <v>2018</v>
      </c>
      <c r="B1367">
        <v>4</v>
      </c>
      <c r="C1367">
        <v>1</v>
      </c>
      <c r="D1367">
        <v>1</v>
      </c>
      <c r="E1367">
        <v>2</v>
      </c>
      <c r="F1367">
        <v>1</v>
      </c>
      <c r="G1367">
        <v>1</v>
      </c>
      <c r="H1367" s="40">
        <v>2</v>
      </c>
    </row>
    <row r="1368" spans="1:8" x14ac:dyDescent="0.25">
      <c r="A1368" s="47">
        <v>2017</v>
      </c>
      <c r="B1368">
        <v>4</v>
      </c>
      <c r="C1368">
        <v>1</v>
      </c>
      <c r="D1368">
        <v>0.98</v>
      </c>
      <c r="E1368">
        <v>1</v>
      </c>
      <c r="F1368">
        <v>2</v>
      </c>
      <c r="G1368">
        <v>2</v>
      </c>
      <c r="H1368" s="40">
        <v>2</v>
      </c>
    </row>
    <row r="1369" spans="1:8" x14ac:dyDescent="0.25">
      <c r="A1369" s="47">
        <v>2018</v>
      </c>
      <c r="B1369">
        <v>4</v>
      </c>
      <c r="C1369">
        <v>1</v>
      </c>
      <c r="D1369">
        <v>1</v>
      </c>
      <c r="E1369">
        <v>2</v>
      </c>
      <c r="F1369">
        <v>1</v>
      </c>
      <c r="G1369">
        <v>1</v>
      </c>
      <c r="H1369" s="40">
        <v>2</v>
      </c>
    </row>
    <row r="1370" spans="1:8" x14ac:dyDescent="0.25">
      <c r="A1370" s="47">
        <v>2016</v>
      </c>
      <c r="B1370">
        <v>3</v>
      </c>
      <c r="C1370">
        <v>0.9</v>
      </c>
      <c r="D1370">
        <v>0.65</v>
      </c>
      <c r="E1370">
        <v>1</v>
      </c>
      <c r="F1370">
        <v>1</v>
      </c>
      <c r="G1370">
        <v>1</v>
      </c>
      <c r="H1370" s="40">
        <v>2</v>
      </c>
    </row>
    <row r="1371" spans="1:8" x14ac:dyDescent="0.25">
      <c r="A1371" s="47">
        <v>2013</v>
      </c>
      <c r="B1371">
        <v>4</v>
      </c>
      <c r="C1371">
        <v>1</v>
      </c>
      <c r="D1371">
        <v>0.98</v>
      </c>
      <c r="E1371">
        <v>2</v>
      </c>
      <c r="F1371">
        <v>1</v>
      </c>
      <c r="G1371">
        <v>8</v>
      </c>
      <c r="H1371" s="40">
        <v>2</v>
      </c>
    </row>
    <row r="1372" spans="1:8" x14ac:dyDescent="0.25">
      <c r="A1372" s="47">
        <v>2015</v>
      </c>
      <c r="B1372">
        <v>4</v>
      </c>
      <c r="C1372">
        <v>1</v>
      </c>
      <c r="D1372">
        <v>0.97</v>
      </c>
      <c r="E1372">
        <v>0</v>
      </c>
      <c r="F1372">
        <v>11</v>
      </c>
      <c r="G1372">
        <v>12</v>
      </c>
      <c r="H1372" s="40">
        <v>2</v>
      </c>
    </row>
    <row r="1373" spans="1:8" x14ac:dyDescent="0.25">
      <c r="A1373" s="47">
        <v>2014</v>
      </c>
      <c r="B1373">
        <v>4</v>
      </c>
      <c r="C1373">
        <v>1</v>
      </c>
      <c r="D1373">
        <v>1</v>
      </c>
      <c r="E1373">
        <v>1</v>
      </c>
      <c r="F1373">
        <v>7</v>
      </c>
      <c r="G1373">
        <v>11</v>
      </c>
      <c r="H1373" s="40">
        <v>2</v>
      </c>
    </row>
    <row r="1374" spans="1:8" x14ac:dyDescent="0.25">
      <c r="A1374" s="47">
        <v>2017</v>
      </c>
      <c r="B1374">
        <v>4</v>
      </c>
      <c r="C1374">
        <v>1</v>
      </c>
      <c r="D1374">
        <v>1</v>
      </c>
      <c r="E1374">
        <v>1</v>
      </c>
      <c r="F1374">
        <v>2</v>
      </c>
      <c r="G1374">
        <v>3</v>
      </c>
      <c r="H1374" s="40">
        <v>1</v>
      </c>
    </row>
    <row r="1375" spans="1:8" x14ac:dyDescent="0.25">
      <c r="A1375" s="47">
        <v>2015</v>
      </c>
      <c r="B1375">
        <v>4</v>
      </c>
      <c r="C1375">
        <v>1</v>
      </c>
      <c r="D1375">
        <v>0.82</v>
      </c>
      <c r="E1375">
        <v>1</v>
      </c>
      <c r="F1375">
        <v>2</v>
      </c>
      <c r="G1375">
        <v>2</v>
      </c>
      <c r="H1375" s="40">
        <v>2</v>
      </c>
    </row>
    <row r="1376" spans="1:8" x14ac:dyDescent="0.25">
      <c r="A1376" s="47">
        <v>2018</v>
      </c>
      <c r="B1376">
        <v>4</v>
      </c>
      <c r="C1376">
        <v>1</v>
      </c>
      <c r="D1376">
        <v>1</v>
      </c>
      <c r="E1376">
        <v>2</v>
      </c>
      <c r="F1376">
        <v>1</v>
      </c>
      <c r="G1376">
        <v>1</v>
      </c>
      <c r="H1376" s="40">
        <v>2</v>
      </c>
    </row>
    <row r="1377" spans="1:8" x14ac:dyDescent="0.25">
      <c r="A1377" s="47">
        <v>2018</v>
      </c>
      <c r="B1377">
        <v>4</v>
      </c>
      <c r="C1377">
        <v>1</v>
      </c>
      <c r="D1377">
        <v>0.99</v>
      </c>
      <c r="E1377">
        <v>1</v>
      </c>
      <c r="F1377">
        <v>4</v>
      </c>
      <c r="G1377">
        <v>5</v>
      </c>
      <c r="H1377" s="40">
        <v>2</v>
      </c>
    </row>
    <row r="1378" spans="1:8" x14ac:dyDescent="0.25">
      <c r="A1378" s="47">
        <v>2014</v>
      </c>
      <c r="B1378">
        <v>4</v>
      </c>
      <c r="C1378">
        <v>1</v>
      </c>
      <c r="D1378">
        <v>0.99</v>
      </c>
      <c r="E1378">
        <v>1</v>
      </c>
      <c r="F1378">
        <v>1</v>
      </c>
      <c r="G1378">
        <v>1</v>
      </c>
      <c r="H1378" s="40">
        <v>2</v>
      </c>
    </row>
    <row r="1379" spans="1:8" x14ac:dyDescent="0.25">
      <c r="A1379" s="47">
        <v>2018</v>
      </c>
      <c r="B1379">
        <v>4</v>
      </c>
      <c r="C1379">
        <v>0.9</v>
      </c>
      <c r="D1379">
        <v>1</v>
      </c>
      <c r="E1379">
        <v>1</v>
      </c>
      <c r="F1379">
        <v>1</v>
      </c>
      <c r="G1379">
        <v>1</v>
      </c>
      <c r="H1379" s="40">
        <v>2</v>
      </c>
    </row>
    <row r="1380" spans="1:8" x14ac:dyDescent="0.25">
      <c r="A1380" s="47">
        <v>2018</v>
      </c>
      <c r="B1380">
        <v>4</v>
      </c>
      <c r="C1380">
        <v>1</v>
      </c>
      <c r="D1380">
        <v>1</v>
      </c>
      <c r="E1380">
        <v>0</v>
      </c>
      <c r="F1380">
        <v>8</v>
      </c>
      <c r="G1380">
        <v>12</v>
      </c>
      <c r="H1380" s="40">
        <v>2</v>
      </c>
    </row>
    <row r="1381" spans="1:8" x14ac:dyDescent="0.25">
      <c r="A1381" s="47">
        <v>2013</v>
      </c>
      <c r="B1381">
        <v>4</v>
      </c>
      <c r="C1381">
        <v>1</v>
      </c>
      <c r="D1381">
        <v>1</v>
      </c>
      <c r="E1381">
        <v>0</v>
      </c>
      <c r="F1381">
        <v>41</v>
      </c>
      <c r="G1381">
        <v>47</v>
      </c>
      <c r="H1381" s="40">
        <v>2</v>
      </c>
    </row>
    <row r="1382" spans="1:8" x14ac:dyDescent="0.25">
      <c r="A1382" s="47">
        <v>2014</v>
      </c>
      <c r="B1382">
        <v>1</v>
      </c>
      <c r="C1382">
        <v>0.6</v>
      </c>
      <c r="D1382">
        <v>0.16</v>
      </c>
      <c r="E1382">
        <v>1</v>
      </c>
      <c r="F1382">
        <v>9</v>
      </c>
      <c r="G1382">
        <v>55</v>
      </c>
      <c r="H1382" s="40">
        <v>1</v>
      </c>
    </row>
    <row r="1383" spans="1:8" x14ac:dyDescent="0.25">
      <c r="A1383" s="47">
        <v>2016</v>
      </c>
      <c r="B1383">
        <v>4</v>
      </c>
      <c r="C1383">
        <v>1</v>
      </c>
      <c r="D1383">
        <v>1</v>
      </c>
      <c r="E1383">
        <v>2</v>
      </c>
      <c r="F1383">
        <v>1</v>
      </c>
      <c r="G1383">
        <v>2</v>
      </c>
      <c r="H1383" s="40">
        <v>2</v>
      </c>
    </row>
    <row r="1384" spans="1:8" x14ac:dyDescent="0.25">
      <c r="A1384" s="47">
        <v>2018</v>
      </c>
      <c r="B1384">
        <v>4</v>
      </c>
      <c r="C1384">
        <v>1</v>
      </c>
      <c r="D1384">
        <v>1</v>
      </c>
      <c r="E1384">
        <v>1</v>
      </c>
      <c r="F1384">
        <v>1</v>
      </c>
      <c r="G1384">
        <v>1</v>
      </c>
      <c r="H1384" s="40">
        <v>2</v>
      </c>
    </row>
    <row r="1385" spans="1:8" x14ac:dyDescent="0.25">
      <c r="A1385" s="47">
        <v>2017</v>
      </c>
      <c r="B1385">
        <v>3</v>
      </c>
      <c r="C1385">
        <v>1</v>
      </c>
      <c r="D1385">
        <v>0.99</v>
      </c>
      <c r="E1385">
        <v>1</v>
      </c>
      <c r="F1385">
        <v>76</v>
      </c>
      <c r="G1385">
        <v>78</v>
      </c>
      <c r="H1385" s="40">
        <v>2</v>
      </c>
    </row>
    <row r="1386" spans="1:8" x14ac:dyDescent="0.25">
      <c r="A1386" s="47">
        <v>2018</v>
      </c>
      <c r="B1386">
        <v>4</v>
      </c>
      <c r="C1386">
        <v>1</v>
      </c>
      <c r="D1386">
        <v>0.67</v>
      </c>
      <c r="E1386">
        <v>1</v>
      </c>
      <c r="F1386">
        <v>1</v>
      </c>
      <c r="G1386">
        <v>1</v>
      </c>
      <c r="H1386" s="40">
        <v>2</v>
      </c>
    </row>
    <row r="1387" spans="1:8" x14ac:dyDescent="0.25">
      <c r="A1387" s="47">
        <v>2018</v>
      </c>
      <c r="B1387">
        <v>4</v>
      </c>
      <c r="C1387">
        <v>1</v>
      </c>
      <c r="D1387">
        <v>1</v>
      </c>
      <c r="E1387">
        <v>1</v>
      </c>
      <c r="F1387">
        <v>1</v>
      </c>
      <c r="G1387">
        <v>1</v>
      </c>
      <c r="H1387" s="40">
        <v>2</v>
      </c>
    </row>
    <row r="1388" spans="1:8" x14ac:dyDescent="0.25">
      <c r="A1388" s="47">
        <v>2011</v>
      </c>
      <c r="B1388">
        <v>4</v>
      </c>
      <c r="C1388">
        <v>1</v>
      </c>
      <c r="D1388">
        <v>1</v>
      </c>
      <c r="E1388">
        <v>2</v>
      </c>
      <c r="F1388">
        <v>2</v>
      </c>
      <c r="G1388">
        <v>23</v>
      </c>
      <c r="H1388" s="40">
        <v>2</v>
      </c>
    </row>
    <row r="1389" spans="1:8" x14ac:dyDescent="0.25">
      <c r="A1389" s="47">
        <v>2018</v>
      </c>
      <c r="B1389">
        <v>4</v>
      </c>
      <c r="C1389">
        <v>1</v>
      </c>
      <c r="D1389">
        <v>1</v>
      </c>
      <c r="E1389">
        <v>1</v>
      </c>
      <c r="F1389">
        <v>1</v>
      </c>
      <c r="G1389">
        <v>1</v>
      </c>
      <c r="H1389" s="40">
        <v>2</v>
      </c>
    </row>
    <row r="1390" spans="1:8" x14ac:dyDescent="0.25">
      <c r="A1390" s="47">
        <v>2018</v>
      </c>
      <c r="B1390">
        <v>4</v>
      </c>
      <c r="C1390">
        <v>1</v>
      </c>
      <c r="D1390">
        <v>1</v>
      </c>
      <c r="E1390">
        <v>2</v>
      </c>
      <c r="F1390">
        <v>1</v>
      </c>
      <c r="G1390">
        <v>2</v>
      </c>
      <c r="H1390" s="40">
        <v>2</v>
      </c>
    </row>
    <row r="1391" spans="1:8" x14ac:dyDescent="0.25">
      <c r="A1391" s="47">
        <v>2018</v>
      </c>
      <c r="B1391">
        <v>0</v>
      </c>
      <c r="D1391">
        <v>0</v>
      </c>
      <c r="E1391">
        <v>1</v>
      </c>
      <c r="F1391">
        <v>2</v>
      </c>
      <c r="G1391">
        <v>3</v>
      </c>
      <c r="H1391" s="40">
        <v>2</v>
      </c>
    </row>
    <row r="1392" spans="1:8" x14ac:dyDescent="0.25">
      <c r="A1392" s="47">
        <v>2015</v>
      </c>
      <c r="B1392">
        <v>4</v>
      </c>
      <c r="C1392">
        <v>1</v>
      </c>
      <c r="D1392">
        <v>1</v>
      </c>
      <c r="E1392">
        <v>1</v>
      </c>
      <c r="F1392">
        <v>127</v>
      </c>
      <c r="G1392">
        <v>133</v>
      </c>
      <c r="H1392" s="40">
        <v>2</v>
      </c>
    </row>
    <row r="1393" spans="1:8" x14ac:dyDescent="0.25">
      <c r="A1393" s="47">
        <v>2018</v>
      </c>
      <c r="B1393">
        <v>4</v>
      </c>
      <c r="C1393">
        <v>1</v>
      </c>
      <c r="D1393">
        <v>0.6</v>
      </c>
      <c r="E1393">
        <v>1</v>
      </c>
      <c r="F1393">
        <v>1</v>
      </c>
      <c r="G1393">
        <v>1</v>
      </c>
      <c r="H1393" s="40">
        <v>2</v>
      </c>
    </row>
    <row r="1394" spans="1:8" x14ac:dyDescent="0.25">
      <c r="A1394" s="47">
        <v>2018</v>
      </c>
      <c r="B1394">
        <v>3</v>
      </c>
      <c r="C1394">
        <v>1</v>
      </c>
      <c r="D1394">
        <v>0.54</v>
      </c>
      <c r="E1394">
        <v>2</v>
      </c>
      <c r="F1394">
        <v>1</v>
      </c>
      <c r="G1394">
        <v>2</v>
      </c>
      <c r="H1394" s="40">
        <v>2</v>
      </c>
    </row>
    <row r="1395" spans="1:8" x14ac:dyDescent="0.25">
      <c r="A1395" s="47">
        <v>2014</v>
      </c>
      <c r="B1395">
        <v>4</v>
      </c>
      <c r="C1395">
        <v>1</v>
      </c>
      <c r="D1395">
        <v>1</v>
      </c>
      <c r="E1395">
        <v>0</v>
      </c>
      <c r="F1395">
        <v>2</v>
      </c>
      <c r="G1395">
        <v>2</v>
      </c>
      <c r="H1395" s="40">
        <v>2</v>
      </c>
    </row>
    <row r="1396" spans="1:8" x14ac:dyDescent="0.25">
      <c r="A1396" s="47">
        <v>2018</v>
      </c>
      <c r="B1396">
        <v>4</v>
      </c>
      <c r="C1396">
        <v>1</v>
      </c>
      <c r="D1396">
        <v>0.97</v>
      </c>
      <c r="E1396">
        <v>1</v>
      </c>
      <c r="F1396">
        <v>1</v>
      </c>
      <c r="G1396">
        <v>2</v>
      </c>
      <c r="H1396" s="40">
        <v>2</v>
      </c>
    </row>
    <row r="1397" spans="1:8" x14ac:dyDescent="0.25">
      <c r="A1397" s="47">
        <v>2018</v>
      </c>
      <c r="B1397">
        <v>3</v>
      </c>
      <c r="C1397">
        <v>1</v>
      </c>
      <c r="D1397">
        <v>0.93</v>
      </c>
      <c r="E1397">
        <v>1</v>
      </c>
      <c r="F1397">
        <v>2</v>
      </c>
      <c r="G1397">
        <v>2</v>
      </c>
      <c r="H1397" s="40">
        <v>2</v>
      </c>
    </row>
    <row r="1398" spans="1:8" x14ac:dyDescent="0.25">
      <c r="A1398" s="47">
        <v>2016</v>
      </c>
      <c r="B1398">
        <v>4</v>
      </c>
      <c r="C1398">
        <v>0.96</v>
      </c>
      <c r="D1398">
        <v>0.99</v>
      </c>
      <c r="E1398">
        <v>1</v>
      </c>
      <c r="F1398">
        <v>1</v>
      </c>
      <c r="G1398">
        <v>1</v>
      </c>
      <c r="H1398" s="40">
        <v>2</v>
      </c>
    </row>
    <row r="1399" spans="1:8" x14ac:dyDescent="0.25">
      <c r="A1399" s="47">
        <v>2018</v>
      </c>
      <c r="B1399">
        <v>4</v>
      </c>
      <c r="C1399">
        <v>1</v>
      </c>
      <c r="D1399">
        <v>1</v>
      </c>
      <c r="E1399">
        <v>2</v>
      </c>
      <c r="F1399">
        <v>1</v>
      </c>
      <c r="G1399">
        <v>1</v>
      </c>
      <c r="H1399" s="40">
        <v>2</v>
      </c>
    </row>
    <row r="1400" spans="1:8" x14ac:dyDescent="0.25">
      <c r="A1400" s="47">
        <v>2018</v>
      </c>
      <c r="B1400">
        <v>4</v>
      </c>
      <c r="C1400">
        <v>1</v>
      </c>
      <c r="D1400">
        <v>1</v>
      </c>
      <c r="E1400">
        <v>1</v>
      </c>
      <c r="F1400">
        <v>1</v>
      </c>
      <c r="G1400">
        <v>1</v>
      </c>
      <c r="H1400" s="40">
        <v>2</v>
      </c>
    </row>
    <row r="1401" spans="1:8" x14ac:dyDescent="0.25">
      <c r="A1401" s="47">
        <v>2015</v>
      </c>
      <c r="B1401">
        <v>4</v>
      </c>
      <c r="C1401">
        <v>1</v>
      </c>
      <c r="D1401">
        <v>1</v>
      </c>
      <c r="E1401">
        <v>2</v>
      </c>
      <c r="F1401">
        <v>1</v>
      </c>
      <c r="G1401">
        <v>1</v>
      </c>
      <c r="H1401" s="40">
        <v>2</v>
      </c>
    </row>
    <row r="1402" spans="1:8" x14ac:dyDescent="0.25">
      <c r="A1402" s="47">
        <v>2018</v>
      </c>
      <c r="B1402">
        <v>1</v>
      </c>
      <c r="C1402">
        <v>0.94</v>
      </c>
      <c r="D1402">
        <v>0.25</v>
      </c>
      <c r="E1402">
        <v>2</v>
      </c>
      <c r="F1402">
        <v>1</v>
      </c>
      <c r="G1402">
        <v>2</v>
      </c>
      <c r="H1402" s="40">
        <v>2</v>
      </c>
    </row>
    <row r="1403" spans="1:8" x14ac:dyDescent="0.25">
      <c r="A1403" s="47">
        <v>2013</v>
      </c>
      <c r="B1403">
        <v>3</v>
      </c>
      <c r="C1403">
        <v>1</v>
      </c>
      <c r="D1403">
        <v>0.6</v>
      </c>
      <c r="E1403">
        <v>1</v>
      </c>
      <c r="F1403">
        <v>1</v>
      </c>
      <c r="G1403">
        <v>2</v>
      </c>
      <c r="H1403" s="40">
        <v>2</v>
      </c>
    </row>
    <row r="1404" spans="1:8" x14ac:dyDescent="0.25">
      <c r="A1404" s="47">
        <v>2018</v>
      </c>
      <c r="B1404">
        <v>4</v>
      </c>
      <c r="C1404">
        <v>0.9</v>
      </c>
      <c r="D1404">
        <v>0.98</v>
      </c>
      <c r="E1404">
        <v>2</v>
      </c>
      <c r="F1404">
        <v>2</v>
      </c>
      <c r="G1404">
        <v>2</v>
      </c>
      <c r="H1404" s="40">
        <v>1</v>
      </c>
    </row>
    <row r="1405" spans="1:8" x14ac:dyDescent="0.25">
      <c r="A1405" s="47">
        <v>2018</v>
      </c>
      <c r="B1405">
        <v>2</v>
      </c>
      <c r="C1405">
        <v>0.46</v>
      </c>
      <c r="D1405">
        <v>0.25</v>
      </c>
      <c r="E1405">
        <v>1</v>
      </c>
      <c r="F1405">
        <v>3</v>
      </c>
      <c r="G1405">
        <v>6</v>
      </c>
      <c r="H1405" s="40">
        <v>2</v>
      </c>
    </row>
    <row r="1406" spans="1:8" x14ac:dyDescent="0.25">
      <c r="A1406" s="47">
        <v>2015</v>
      </c>
      <c r="B1406">
        <v>4</v>
      </c>
      <c r="C1406">
        <v>1</v>
      </c>
      <c r="D1406">
        <v>0.96</v>
      </c>
      <c r="E1406">
        <v>2</v>
      </c>
      <c r="F1406">
        <v>1</v>
      </c>
      <c r="G1406">
        <v>1</v>
      </c>
      <c r="H1406" s="40">
        <v>2</v>
      </c>
    </row>
    <row r="1407" spans="1:8" x14ac:dyDescent="0.25">
      <c r="A1407" s="47">
        <v>2015</v>
      </c>
      <c r="B1407">
        <v>4</v>
      </c>
      <c r="C1407">
        <v>1</v>
      </c>
      <c r="D1407">
        <v>0.98</v>
      </c>
      <c r="E1407">
        <v>2</v>
      </c>
      <c r="F1407">
        <v>1</v>
      </c>
      <c r="G1407">
        <v>2</v>
      </c>
      <c r="H1407" s="40">
        <v>2</v>
      </c>
    </row>
    <row r="1408" spans="1:8" x14ac:dyDescent="0.25">
      <c r="A1408" s="47">
        <v>2015</v>
      </c>
      <c r="B1408">
        <v>3</v>
      </c>
      <c r="C1408">
        <v>1</v>
      </c>
      <c r="D1408">
        <v>0</v>
      </c>
      <c r="E1408">
        <v>1</v>
      </c>
      <c r="F1408">
        <v>2</v>
      </c>
      <c r="G1408">
        <v>2</v>
      </c>
      <c r="H1408" s="40">
        <v>2</v>
      </c>
    </row>
    <row r="1409" spans="1:8" x14ac:dyDescent="0.25">
      <c r="A1409" s="47">
        <v>2014</v>
      </c>
      <c r="B1409">
        <v>4</v>
      </c>
      <c r="C1409">
        <v>1</v>
      </c>
      <c r="D1409">
        <v>0.56999999999999995</v>
      </c>
      <c r="E1409">
        <v>1</v>
      </c>
      <c r="F1409">
        <v>1</v>
      </c>
      <c r="G1409">
        <v>2</v>
      </c>
      <c r="H1409" s="40">
        <v>2</v>
      </c>
    </row>
    <row r="1410" spans="1:8" x14ac:dyDescent="0.25">
      <c r="A1410" s="47">
        <v>2017</v>
      </c>
      <c r="B1410">
        <v>4</v>
      </c>
      <c r="C1410">
        <v>1</v>
      </c>
      <c r="D1410">
        <v>1</v>
      </c>
      <c r="E1410">
        <v>2</v>
      </c>
      <c r="F1410">
        <v>1</v>
      </c>
      <c r="G1410">
        <v>1</v>
      </c>
      <c r="H1410" s="40">
        <v>2</v>
      </c>
    </row>
    <row r="1411" spans="1:8" x14ac:dyDescent="0.25">
      <c r="A1411" s="47">
        <v>2011</v>
      </c>
      <c r="B1411">
        <v>4</v>
      </c>
      <c r="C1411">
        <v>1</v>
      </c>
      <c r="D1411">
        <v>0.96</v>
      </c>
      <c r="E1411">
        <v>0</v>
      </c>
      <c r="F1411">
        <v>6</v>
      </c>
      <c r="G1411">
        <v>6</v>
      </c>
      <c r="H1411" s="40">
        <v>2</v>
      </c>
    </row>
    <row r="1412" spans="1:8" x14ac:dyDescent="0.25">
      <c r="A1412" s="47">
        <v>2012</v>
      </c>
      <c r="B1412">
        <v>4</v>
      </c>
      <c r="C1412">
        <v>1</v>
      </c>
      <c r="D1412">
        <v>0.9</v>
      </c>
      <c r="E1412">
        <v>2</v>
      </c>
      <c r="F1412">
        <v>24</v>
      </c>
      <c r="G1412">
        <v>29</v>
      </c>
      <c r="H1412" s="40">
        <v>2</v>
      </c>
    </row>
    <row r="1413" spans="1:8" x14ac:dyDescent="0.25">
      <c r="A1413" s="47">
        <v>2018</v>
      </c>
      <c r="B1413">
        <v>4</v>
      </c>
      <c r="C1413">
        <v>1</v>
      </c>
      <c r="D1413">
        <v>1</v>
      </c>
      <c r="E1413">
        <v>2</v>
      </c>
      <c r="F1413">
        <v>1</v>
      </c>
      <c r="G1413">
        <v>1</v>
      </c>
      <c r="H1413" s="40">
        <v>2</v>
      </c>
    </row>
    <row r="1414" spans="1:8" x14ac:dyDescent="0.25">
      <c r="A1414" s="47">
        <v>2018</v>
      </c>
      <c r="B1414">
        <v>3</v>
      </c>
      <c r="C1414">
        <v>1</v>
      </c>
      <c r="D1414">
        <v>0.74</v>
      </c>
      <c r="E1414">
        <v>2</v>
      </c>
      <c r="F1414">
        <v>1</v>
      </c>
      <c r="G1414">
        <v>1</v>
      </c>
      <c r="H1414" s="40">
        <v>2</v>
      </c>
    </row>
    <row r="1415" spans="1:8" x14ac:dyDescent="0.25">
      <c r="A1415" s="47">
        <v>2015</v>
      </c>
      <c r="B1415">
        <v>4</v>
      </c>
      <c r="C1415">
        <v>1</v>
      </c>
      <c r="D1415">
        <v>1</v>
      </c>
      <c r="E1415">
        <v>1</v>
      </c>
      <c r="F1415">
        <v>1</v>
      </c>
      <c r="G1415">
        <v>2</v>
      </c>
      <c r="H1415" s="40">
        <v>2</v>
      </c>
    </row>
    <row r="1416" spans="1:8" x14ac:dyDescent="0.25">
      <c r="A1416" s="47">
        <v>2017</v>
      </c>
      <c r="B1416">
        <v>4</v>
      </c>
      <c r="C1416">
        <v>1</v>
      </c>
      <c r="D1416">
        <v>0.98</v>
      </c>
      <c r="E1416">
        <v>2</v>
      </c>
      <c r="F1416">
        <v>1</v>
      </c>
      <c r="G1416">
        <v>3</v>
      </c>
      <c r="H1416" s="40">
        <v>2</v>
      </c>
    </row>
    <row r="1417" spans="1:8" x14ac:dyDescent="0.25">
      <c r="A1417" s="47">
        <v>2016</v>
      </c>
      <c r="B1417">
        <v>4</v>
      </c>
      <c r="C1417">
        <v>1</v>
      </c>
      <c r="D1417">
        <v>1</v>
      </c>
      <c r="E1417">
        <v>1</v>
      </c>
      <c r="F1417">
        <v>1</v>
      </c>
      <c r="G1417">
        <v>1</v>
      </c>
      <c r="H1417" s="40">
        <v>2</v>
      </c>
    </row>
    <row r="1418" spans="1:8" x14ac:dyDescent="0.25">
      <c r="A1418" s="47">
        <v>2018</v>
      </c>
      <c r="B1418">
        <v>4</v>
      </c>
      <c r="C1418">
        <v>1</v>
      </c>
      <c r="D1418">
        <v>1</v>
      </c>
      <c r="E1418">
        <v>2</v>
      </c>
      <c r="F1418">
        <v>1</v>
      </c>
      <c r="G1418">
        <v>1</v>
      </c>
      <c r="H1418" s="40">
        <v>2</v>
      </c>
    </row>
    <row r="1419" spans="1:8" x14ac:dyDescent="0.25">
      <c r="A1419" s="47">
        <v>2018</v>
      </c>
      <c r="B1419">
        <v>4</v>
      </c>
      <c r="C1419">
        <v>1</v>
      </c>
      <c r="D1419">
        <v>1</v>
      </c>
      <c r="E1419">
        <v>2</v>
      </c>
      <c r="F1419">
        <v>2</v>
      </c>
      <c r="G1419">
        <v>6</v>
      </c>
      <c r="H1419" s="40">
        <v>2</v>
      </c>
    </row>
    <row r="1420" spans="1:8" x14ac:dyDescent="0.25">
      <c r="A1420" s="47">
        <v>2018</v>
      </c>
      <c r="B1420">
        <v>4</v>
      </c>
      <c r="C1420">
        <v>1</v>
      </c>
      <c r="D1420">
        <v>0.85</v>
      </c>
      <c r="E1420">
        <v>1</v>
      </c>
      <c r="F1420">
        <v>12</v>
      </c>
      <c r="G1420">
        <v>14</v>
      </c>
      <c r="H1420" s="40">
        <v>2</v>
      </c>
    </row>
    <row r="1421" spans="1:8" x14ac:dyDescent="0.25">
      <c r="A1421" s="47">
        <v>2014</v>
      </c>
      <c r="B1421">
        <v>0</v>
      </c>
      <c r="E1421">
        <v>1</v>
      </c>
      <c r="F1421">
        <v>1</v>
      </c>
      <c r="G1421">
        <v>1</v>
      </c>
      <c r="H1421" s="40">
        <v>2</v>
      </c>
    </row>
    <row r="1422" spans="1:8" x14ac:dyDescent="0.25">
      <c r="A1422" s="47">
        <v>2018</v>
      </c>
      <c r="B1422">
        <v>4</v>
      </c>
      <c r="C1422">
        <v>1</v>
      </c>
      <c r="D1422">
        <v>0.98</v>
      </c>
      <c r="E1422">
        <v>2</v>
      </c>
      <c r="F1422">
        <v>2</v>
      </c>
      <c r="G1422">
        <v>2</v>
      </c>
      <c r="H1422" s="40">
        <v>2</v>
      </c>
    </row>
    <row r="1423" spans="1:8" x14ac:dyDescent="0.25">
      <c r="A1423" s="47">
        <v>2015</v>
      </c>
      <c r="B1423">
        <v>3</v>
      </c>
      <c r="C1423">
        <v>0.95</v>
      </c>
      <c r="D1423">
        <v>0.93</v>
      </c>
      <c r="E1423">
        <v>1</v>
      </c>
      <c r="F1423">
        <v>10</v>
      </c>
      <c r="G1423">
        <v>13</v>
      </c>
      <c r="H1423" s="40">
        <v>2</v>
      </c>
    </row>
    <row r="1424" spans="1:8" x14ac:dyDescent="0.25">
      <c r="A1424" s="47">
        <v>2015</v>
      </c>
      <c r="B1424">
        <v>3</v>
      </c>
      <c r="C1424">
        <v>1</v>
      </c>
      <c r="D1424">
        <v>1</v>
      </c>
      <c r="E1424">
        <v>2</v>
      </c>
      <c r="F1424">
        <v>1</v>
      </c>
      <c r="G1424">
        <v>1</v>
      </c>
      <c r="H1424" s="40">
        <v>2</v>
      </c>
    </row>
    <row r="1425" spans="1:8" x14ac:dyDescent="0.25">
      <c r="A1425" s="47">
        <v>2018</v>
      </c>
      <c r="B1425">
        <v>4</v>
      </c>
      <c r="C1425">
        <v>1</v>
      </c>
      <c r="D1425">
        <v>0.93</v>
      </c>
      <c r="E1425">
        <v>2</v>
      </c>
      <c r="F1425">
        <v>1</v>
      </c>
      <c r="G1425">
        <v>1</v>
      </c>
      <c r="H1425" s="40">
        <v>2</v>
      </c>
    </row>
    <row r="1426" spans="1:8" x14ac:dyDescent="0.25">
      <c r="A1426" s="47">
        <v>2015</v>
      </c>
      <c r="B1426">
        <v>4</v>
      </c>
      <c r="C1426">
        <v>1</v>
      </c>
      <c r="D1426">
        <v>1</v>
      </c>
      <c r="E1426">
        <v>2</v>
      </c>
      <c r="F1426">
        <v>4</v>
      </c>
      <c r="G1426">
        <v>5</v>
      </c>
      <c r="H1426" s="40">
        <v>2</v>
      </c>
    </row>
    <row r="1427" spans="1:8" x14ac:dyDescent="0.25">
      <c r="A1427" s="47">
        <v>2012</v>
      </c>
      <c r="B1427">
        <v>4</v>
      </c>
      <c r="C1427">
        <v>1</v>
      </c>
      <c r="D1427">
        <v>1</v>
      </c>
      <c r="E1427">
        <v>1</v>
      </c>
      <c r="F1427">
        <v>1</v>
      </c>
      <c r="G1427">
        <v>1</v>
      </c>
      <c r="H1427" s="40">
        <v>2</v>
      </c>
    </row>
    <row r="1428" spans="1:8" x14ac:dyDescent="0.25">
      <c r="A1428" s="47">
        <v>2018</v>
      </c>
      <c r="B1428">
        <v>4</v>
      </c>
      <c r="C1428">
        <v>1</v>
      </c>
      <c r="D1428">
        <v>0.98</v>
      </c>
      <c r="E1428">
        <v>2</v>
      </c>
      <c r="F1428">
        <v>2</v>
      </c>
      <c r="G1428">
        <v>2</v>
      </c>
      <c r="H1428" s="40">
        <v>2</v>
      </c>
    </row>
    <row r="1429" spans="1:8" x14ac:dyDescent="0.25">
      <c r="A1429" s="47">
        <v>2015</v>
      </c>
      <c r="B1429">
        <v>3</v>
      </c>
      <c r="C1429">
        <v>1</v>
      </c>
      <c r="D1429">
        <v>1</v>
      </c>
      <c r="E1429">
        <v>2</v>
      </c>
      <c r="F1429">
        <v>1</v>
      </c>
      <c r="G1429">
        <v>1</v>
      </c>
      <c r="H1429" s="40">
        <v>2</v>
      </c>
    </row>
    <row r="1430" spans="1:8" x14ac:dyDescent="0.25">
      <c r="A1430" s="47">
        <v>2013</v>
      </c>
      <c r="B1430">
        <v>4</v>
      </c>
      <c r="C1430">
        <v>1</v>
      </c>
      <c r="D1430">
        <v>0.92</v>
      </c>
      <c r="E1430">
        <v>2</v>
      </c>
      <c r="F1430">
        <v>8</v>
      </c>
      <c r="G1430">
        <v>13</v>
      </c>
      <c r="H1430" s="40">
        <v>2</v>
      </c>
    </row>
    <row r="1431" spans="1:8" x14ac:dyDescent="0.25">
      <c r="A1431" s="47">
        <v>2017</v>
      </c>
      <c r="B1431">
        <v>4</v>
      </c>
      <c r="C1431">
        <v>1</v>
      </c>
      <c r="D1431">
        <v>1</v>
      </c>
      <c r="E1431">
        <v>2</v>
      </c>
      <c r="F1431">
        <v>3</v>
      </c>
      <c r="G1431">
        <v>8</v>
      </c>
      <c r="H1431" s="40">
        <v>2</v>
      </c>
    </row>
    <row r="1432" spans="1:8" x14ac:dyDescent="0.25">
      <c r="A1432" s="47">
        <v>2012</v>
      </c>
      <c r="B1432">
        <v>4</v>
      </c>
      <c r="C1432">
        <v>1</v>
      </c>
      <c r="D1432">
        <v>0.96</v>
      </c>
      <c r="E1432">
        <v>1</v>
      </c>
      <c r="F1432">
        <v>8</v>
      </c>
      <c r="G1432">
        <v>10</v>
      </c>
      <c r="H1432" s="40">
        <v>2</v>
      </c>
    </row>
    <row r="1433" spans="1:8" x14ac:dyDescent="0.25">
      <c r="A1433" s="47">
        <v>2013</v>
      </c>
      <c r="B1433">
        <v>4</v>
      </c>
      <c r="C1433">
        <v>1</v>
      </c>
      <c r="D1433">
        <v>0.96</v>
      </c>
      <c r="E1433">
        <v>2</v>
      </c>
      <c r="F1433">
        <v>2</v>
      </c>
      <c r="G1433">
        <v>4</v>
      </c>
      <c r="H1433" s="40">
        <v>2</v>
      </c>
    </row>
    <row r="1434" spans="1:8" x14ac:dyDescent="0.25">
      <c r="A1434" s="47">
        <v>2018</v>
      </c>
      <c r="B1434">
        <v>3</v>
      </c>
      <c r="C1434">
        <v>1</v>
      </c>
      <c r="D1434">
        <v>0.95</v>
      </c>
      <c r="E1434">
        <v>1</v>
      </c>
      <c r="F1434">
        <v>1</v>
      </c>
      <c r="G1434">
        <v>1</v>
      </c>
      <c r="H1434" s="40">
        <v>2</v>
      </c>
    </row>
    <row r="1435" spans="1:8" x14ac:dyDescent="0.25">
      <c r="A1435" s="47">
        <v>2018</v>
      </c>
      <c r="B1435">
        <v>4</v>
      </c>
      <c r="C1435">
        <v>1</v>
      </c>
      <c r="D1435">
        <v>1</v>
      </c>
      <c r="E1435">
        <v>2</v>
      </c>
      <c r="F1435">
        <v>1</v>
      </c>
      <c r="G1435">
        <v>2</v>
      </c>
      <c r="H1435" s="40">
        <v>2</v>
      </c>
    </row>
    <row r="1436" spans="1:8" x14ac:dyDescent="0.25">
      <c r="A1436" s="47">
        <v>2017</v>
      </c>
      <c r="B1436">
        <v>4</v>
      </c>
      <c r="C1436">
        <v>1</v>
      </c>
      <c r="D1436">
        <v>0.92</v>
      </c>
      <c r="E1436">
        <v>1</v>
      </c>
      <c r="F1436">
        <v>1</v>
      </c>
      <c r="G1436">
        <v>2</v>
      </c>
      <c r="H1436" s="40">
        <v>2</v>
      </c>
    </row>
    <row r="1437" spans="1:8" x14ac:dyDescent="0.25">
      <c r="A1437" s="47">
        <v>2014</v>
      </c>
      <c r="B1437">
        <v>4</v>
      </c>
      <c r="C1437">
        <v>1</v>
      </c>
      <c r="D1437">
        <v>1</v>
      </c>
      <c r="E1437">
        <v>2</v>
      </c>
      <c r="F1437">
        <v>1</v>
      </c>
      <c r="G1437">
        <v>2</v>
      </c>
      <c r="H1437" s="40">
        <v>2</v>
      </c>
    </row>
    <row r="1438" spans="1:8" x14ac:dyDescent="0.25">
      <c r="A1438" s="47">
        <v>2018</v>
      </c>
      <c r="B1438">
        <v>4</v>
      </c>
      <c r="C1438">
        <v>1</v>
      </c>
      <c r="D1438">
        <v>1</v>
      </c>
      <c r="E1438">
        <v>2</v>
      </c>
      <c r="F1438">
        <v>1</v>
      </c>
      <c r="G1438">
        <v>1</v>
      </c>
      <c r="H1438" s="40">
        <v>2</v>
      </c>
    </row>
    <row r="1439" spans="1:8" x14ac:dyDescent="0.25">
      <c r="A1439" s="47">
        <v>2014</v>
      </c>
      <c r="B1439">
        <v>1</v>
      </c>
      <c r="C1439">
        <v>1</v>
      </c>
      <c r="D1439">
        <v>0</v>
      </c>
      <c r="E1439">
        <v>1</v>
      </c>
      <c r="F1439">
        <v>1</v>
      </c>
      <c r="G1439">
        <v>2</v>
      </c>
      <c r="H1439" s="40">
        <v>2</v>
      </c>
    </row>
    <row r="1440" spans="1:8" x14ac:dyDescent="0.25">
      <c r="A1440" s="47">
        <v>2016</v>
      </c>
      <c r="B1440">
        <v>4</v>
      </c>
      <c r="C1440">
        <v>1</v>
      </c>
      <c r="D1440">
        <v>1</v>
      </c>
      <c r="E1440">
        <v>1</v>
      </c>
      <c r="F1440">
        <v>2</v>
      </c>
      <c r="G1440">
        <v>2</v>
      </c>
      <c r="H1440" s="40">
        <v>2</v>
      </c>
    </row>
    <row r="1441" spans="1:8" x14ac:dyDescent="0.25">
      <c r="A1441" s="47">
        <v>2018</v>
      </c>
      <c r="B1441">
        <v>3</v>
      </c>
      <c r="C1441">
        <v>1</v>
      </c>
      <c r="D1441">
        <v>1</v>
      </c>
      <c r="E1441">
        <v>2</v>
      </c>
      <c r="F1441">
        <v>1</v>
      </c>
      <c r="G1441">
        <v>1</v>
      </c>
      <c r="H1441" s="40">
        <v>2</v>
      </c>
    </row>
    <row r="1442" spans="1:8" x14ac:dyDescent="0.25">
      <c r="A1442" s="47">
        <v>2015</v>
      </c>
      <c r="B1442">
        <v>4</v>
      </c>
      <c r="C1442">
        <v>1</v>
      </c>
      <c r="D1442">
        <v>1</v>
      </c>
      <c r="E1442">
        <v>1</v>
      </c>
      <c r="F1442">
        <v>3</v>
      </c>
      <c r="G1442">
        <v>3</v>
      </c>
      <c r="H1442" s="40">
        <v>2</v>
      </c>
    </row>
    <row r="1443" spans="1:8" x14ac:dyDescent="0.25">
      <c r="A1443" s="47">
        <v>2017</v>
      </c>
      <c r="B1443">
        <v>4</v>
      </c>
      <c r="C1443">
        <v>1</v>
      </c>
      <c r="D1443">
        <v>1</v>
      </c>
      <c r="E1443">
        <v>2</v>
      </c>
      <c r="F1443">
        <v>1</v>
      </c>
      <c r="G1443">
        <v>1</v>
      </c>
      <c r="H1443" s="40">
        <v>2</v>
      </c>
    </row>
    <row r="1444" spans="1:8" x14ac:dyDescent="0.25">
      <c r="A1444" s="47">
        <v>2017</v>
      </c>
      <c r="B1444">
        <v>4</v>
      </c>
      <c r="C1444">
        <v>1</v>
      </c>
      <c r="D1444">
        <v>1</v>
      </c>
      <c r="E1444">
        <v>0</v>
      </c>
      <c r="F1444">
        <v>6</v>
      </c>
      <c r="G1444">
        <v>8</v>
      </c>
      <c r="H1444" s="40">
        <v>2</v>
      </c>
    </row>
    <row r="1445" spans="1:8" x14ac:dyDescent="0.25">
      <c r="A1445" s="47">
        <v>2013</v>
      </c>
      <c r="B1445">
        <v>4</v>
      </c>
      <c r="C1445">
        <v>1</v>
      </c>
      <c r="D1445">
        <v>1</v>
      </c>
      <c r="E1445">
        <v>2</v>
      </c>
      <c r="F1445">
        <v>1</v>
      </c>
      <c r="G1445">
        <v>4</v>
      </c>
      <c r="H1445" s="40">
        <v>2</v>
      </c>
    </row>
    <row r="1446" spans="1:8" x14ac:dyDescent="0.25">
      <c r="A1446" s="47">
        <v>2018</v>
      </c>
      <c r="B1446">
        <v>0</v>
      </c>
      <c r="E1446">
        <v>1</v>
      </c>
      <c r="F1446">
        <v>1</v>
      </c>
      <c r="G1446">
        <v>2</v>
      </c>
      <c r="H1446" s="40">
        <v>2</v>
      </c>
    </row>
    <row r="1447" spans="1:8" x14ac:dyDescent="0.25">
      <c r="A1447" s="47">
        <v>2017</v>
      </c>
      <c r="B1447">
        <v>4</v>
      </c>
      <c r="C1447">
        <v>1</v>
      </c>
      <c r="D1447">
        <v>1</v>
      </c>
      <c r="E1447">
        <v>1</v>
      </c>
      <c r="F1447">
        <v>5</v>
      </c>
      <c r="G1447">
        <v>5</v>
      </c>
      <c r="H1447" s="40">
        <v>2</v>
      </c>
    </row>
    <row r="1448" spans="1:8" x14ac:dyDescent="0.25">
      <c r="A1448" s="47">
        <v>2018</v>
      </c>
      <c r="B1448">
        <v>4</v>
      </c>
      <c r="C1448">
        <v>1</v>
      </c>
      <c r="D1448">
        <v>1</v>
      </c>
      <c r="E1448">
        <v>1</v>
      </c>
      <c r="F1448">
        <v>3</v>
      </c>
      <c r="G1448">
        <v>4</v>
      </c>
      <c r="H1448" s="40">
        <v>1</v>
      </c>
    </row>
    <row r="1449" spans="1:8" x14ac:dyDescent="0.25">
      <c r="A1449" s="47">
        <v>2018</v>
      </c>
      <c r="B1449">
        <v>4</v>
      </c>
      <c r="C1449">
        <v>1</v>
      </c>
      <c r="D1449">
        <v>0.97</v>
      </c>
      <c r="E1449">
        <v>1</v>
      </c>
      <c r="F1449">
        <v>1</v>
      </c>
      <c r="G1449">
        <v>1</v>
      </c>
      <c r="H1449" s="40">
        <v>2</v>
      </c>
    </row>
    <row r="1450" spans="1:8" x14ac:dyDescent="0.25">
      <c r="A1450" s="47">
        <v>2022</v>
      </c>
      <c r="B1450">
        <v>4</v>
      </c>
      <c r="C1450">
        <v>1</v>
      </c>
      <c r="D1450">
        <v>0.97</v>
      </c>
      <c r="E1450">
        <v>1</v>
      </c>
      <c r="F1450">
        <v>76</v>
      </c>
      <c r="G1450">
        <v>121</v>
      </c>
      <c r="H1450" s="40">
        <v>2</v>
      </c>
    </row>
    <row r="1451" spans="1:8" x14ac:dyDescent="0.25">
      <c r="A1451" s="47">
        <v>2017</v>
      </c>
      <c r="B1451">
        <v>4</v>
      </c>
      <c r="C1451">
        <v>1</v>
      </c>
      <c r="D1451">
        <v>1</v>
      </c>
      <c r="E1451">
        <v>2</v>
      </c>
      <c r="F1451">
        <v>2</v>
      </c>
      <c r="G1451">
        <v>3</v>
      </c>
      <c r="H1451" s="40">
        <v>2</v>
      </c>
    </row>
    <row r="1452" spans="1:8" x14ac:dyDescent="0.25">
      <c r="A1452" s="47">
        <v>2015</v>
      </c>
      <c r="B1452">
        <v>1</v>
      </c>
      <c r="C1452">
        <v>1</v>
      </c>
      <c r="D1452">
        <v>0.41</v>
      </c>
      <c r="E1452">
        <v>0</v>
      </c>
      <c r="F1452">
        <v>8</v>
      </c>
      <c r="G1452">
        <v>8</v>
      </c>
      <c r="H1452" s="40">
        <v>2</v>
      </c>
    </row>
    <row r="1453" spans="1:8" x14ac:dyDescent="0.25">
      <c r="A1453" s="47">
        <v>2018</v>
      </c>
      <c r="B1453">
        <v>4</v>
      </c>
      <c r="C1453">
        <v>0.97</v>
      </c>
      <c r="D1453">
        <v>0.99</v>
      </c>
      <c r="E1453">
        <v>1</v>
      </c>
      <c r="F1453">
        <v>11</v>
      </c>
      <c r="G1453">
        <v>13</v>
      </c>
      <c r="H1453" s="40">
        <v>2</v>
      </c>
    </row>
    <row r="1454" spans="1:8" x14ac:dyDescent="0.25">
      <c r="A1454" s="47">
        <v>2018</v>
      </c>
      <c r="B1454">
        <v>4</v>
      </c>
      <c r="C1454">
        <v>1</v>
      </c>
      <c r="D1454">
        <v>1</v>
      </c>
      <c r="E1454">
        <v>1</v>
      </c>
      <c r="F1454">
        <v>1</v>
      </c>
      <c r="G1454">
        <v>2</v>
      </c>
      <c r="H1454" s="40">
        <v>2</v>
      </c>
    </row>
    <row r="1455" spans="1:8" x14ac:dyDescent="0.25">
      <c r="A1455" s="47">
        <v>2018</v>
      </c>
      <c r="B1455">
        <v>4</v>
      </c>
      <c r="C1455">
        <v>1</v>
      </c>
      <c r="D1455">
        <v>1</v>
      </c>
      <c r="E1455">
        <v>2</v>
      </c>
      <c r="F1455">
        <v>1</v>
      </c>
      <c r="G1455">
        <v>1</v>
      </c>
      <c r="H1455" s="40">
        <v>2</v>
      </c>
    </row>
    <row r="1456" spans="1:8" x14ac:dyDescent="0.25">
      <c r="A1456" s="47">
        <v>2015</v>
      </c>
      <c r="B1456">
        <v>0</v>
      </c>
      <c r="D1456">
        <v>0</v>
      </c>
      <c r="E1456">
        <v>1</v>
      </c>
      <c r="F1456">
        <v>1</v>
      </c>
      <c r="G1456">
        <v>6</v>
      </c>
      <c r="H1456" s="40">
        <v>2</v>
      </c>
    </row>
    <row r="1457" spans="1:8" x14ac:dyDescent="0.25">
      <c r="A1457" s="47">
        <v>2018</v>
      </c>
      <c r="B1457">
        <v>0</v>
      </c>
      <c r="D1457">
        <v>1</v>
      </c>
      <c r="E1457">
        <v>1</v>
      </c>
      <c r="F1457">
        <v>1</v>
      </c>
      <c r="G1457">
        <v>1</v>
      </c>
      <c r="H1457" s="40">
        <v>2</v>
      </c>
    </row>
    <row r="1458" spans="1:8" x14ac:dyDescent="0.25">
      <c r="A1458" s="47">
        <v>2018</v>
      </c>
      <c r="B1458">
        <v>4</v>
      </c>
      <c r="C1458">
        <v>1</v>
      </c>
      <c r="D1458">
        <v>0.99</v>
      </c>
      <c r="E1458">
        <v>1</v>
      </c>
      <c r="F1458">
        <v>5</v>
      </c>
      <c r="G1458">
        <v>6</v>
      </c>
      <c r="H1458" s="40">
        <v>2</v>
      </c>
    </row>
    <row r="1459" spans="1:8" x14ac:dyDescent="0.25">
      <c r="A1459" s="47">
        <v>2017</v>
      </c>
      <c r="B1459">
        <v>4</v>
      </c>
      <c r="C1459">
        <v>1</v>
      </c>
      <c r="D1459">
        <v>0.9</v>
      </c>
      <c r="E1459">
        <v>1</v>
      </c>
      <c r="F1459">
        <v>2</v>
      </c>
      <c r="G1459">
        <v>2</v>
      </c>
      <c r="H1459" s="40">
        <v>2</v>
      </c>
    </row>
    <row r="1460" spans="1:8" x14ac:dyDescent="0.25">
      <c r="A1460" s="47">
        <v>2018</v>
      </c>
      <c r="B1460">
        <v>4</v>
      </c>
      <c r="C1460">
        <v>1</v>
      </c>
      <c r="D1460">
        <v>0.75</v>
      </c>
      <c r="E1460">
        <v>2</v>
      </c>
      <c r="F1460">
        <v>1</v>
      </c>
      <c r="G1460">
        <v>1</v>
      </c>
      <c r="H1460" s="40">
        <v>2</v>
      </c>
    </row>
    <row r="1461" spans="1:8" x14ac:dyDescent="0.25">
      <c r="A1461" s="47">
        <v>2012</v>
      </c>
      <c r="B1461">
        <v>1</v>
      </c>
      <c r="C1461">
        <v>1</v>
      </c>
      <c r="D1461">
        <v>0</v>
      </c>
      <c r="E1461">
        <v>0</v>
      </c>
      <c r="F1461">
        <v>2</v>
      </c>
      <c r="G1461">
        <v>2</v>
      </c>
      <c r="H1461" s="40">
        <v>2</v>
      </c>
    </row>
    <row r="1462" spans="1:8" x14ac:dyDescent="0.25">
      <c r="A1462" s="47">
        <v>2015</v>
      </c>
      <c r="B1462">
        <v>4</v>
      </c>
      <c r="C1462">
        <v>1</v>
      </c>
      <c r="D1462">
        <v>1</v>
      </c>
      <c r="E1462">
        <v>1</v>
      </c>
      <c r="F1462">
        <v>3</v>
      </c>
      <c r="G1462">
        <v>3</v>
      </c>
      <c r="H1462" s="40">
        <v>2</v>
      </c>
    </row>
    <row r="1463" spans="1:8" x14ac:dyDescent="0.25">
      <c r="A1463" s="47">
        <v>2018</v>
      </c>
      <c r="B1463">
        <v>4</v>
      </c>
      <c r="C1463">
        <v>1</v>
      </c>
      <c r="D1463">
        <v>1</v>
      </c>
      <c r="E1463">
        <v>2</v>
      </c>
      <c r="F1463">
        <v>1</v>
      </c>
      <c r="G1463">
        <v>1</v>
      </c>
      <c r="H1463" s="40">
        <v>2</v>
      </c>
    </row>
    <row r="1464" spans="1:8" x14ac:dyDescent="0.25">
      <c r="A1464" s="47">
        <v>2016</v>
      </c>
      <c r="B1464">
        <v>4</v>
      </c>
      <c r="C1464">
        <v>1</v>
      </c>
      <c r="D1464">
        <v>0.9</v>
      </c>
      <c r="E1464">
        <v>1</v>
      </c>
      <c r="F1464">
        <v>26</v>
      </c>
      <c r="G1464">
        <v>28</v>
      </c>
      <c r="H1464" s="40">
        <v>2</v>
      </c>
    </row>
    <row r="1465" spans="1:8" x14ac:dyDescent="0.25">
      <c r="A1465" s="47">
        <v>2012</v>
      </c>
      <c r="B1465">
        <v>0</v>
      </c>
      <c r="D1465">
        <v>1</v>
      </c>
      <c r="E1465">
        <v>1</v>
      </c>
      <c r="F1465">
        <v>1</v>
      </c>
      <c r="G1465">
        <v>1</v>
      </c>
      <c r="H1465" s="40">
        <v>2</v>
      </c>
    </row>
    <row r="1466" spans="1:8" x14ac:dyDescent="0.25">
      <c r="A1466" s="47">
        <v>2018</v>
      </c>
      <c r="B1466">
        <v>4</v>
      </c>
      <c r="C1466">
        <v>1</v>
      </c>
      <c r="D1466">
        <v>0.99</v>
      </c>
      <c r="E1466">
        <v>2</v>
      </c>
      <c r="F1466">
        <v>4</v>
      </c>
      <c r="G1466">
        <v>7</v>
      </c>
      <c r="H1466" s="40">
        <v>2</v>
      </c>
    </row>
    <row r="1467" spans="1:8" x14ac:dyDescent="0.25">
      <c r="A1467" s="47">
        <v>2015</v>
      </c>
      <c r="B1467">
        <v>4</v>
      </c>
      <c r="C1467">
        <v>1</v>
      </c>
      <c r="D1467">
        <v>0.49</v>
      </c>
      <c r="E1467">
        <v>1</v>
      </c>
      <c r="F1467">
        <v>1</v>
      </c>
      <c r="G1467">
        <v>5</v>
      </c>
      <c r="H1467" s="40">
        <v>2</v>
      </c>
    </row>
    <row r="1468" spans="1:8" x14ac:dyDescent="0.25">
      <c r="A1468" s="47">
        <v>2016</v>
      </c>
      <c r="B1468">
        <v>4</v>
      </c>
      <c r="C1468">
        <v>1</v>
      </c>
      <c r="D1468">
        <v>1</v>
      </c>
      <c r="E1468">
        <v>1</v>
      </c>
      <c r="F1468">
        <v>1</v>
      </c>
      <c r="G1468">
        <v>1</v>
      </c>
      <c r="H1468" s="40">
        <v>2</v>
      </c>
    </row>
    <row r="1469" spans="1:8" x14ac:dyDescent="0.25">
      <c r="A1469" s="47">
        <v>2015</v>
      </c>
      <c r="B1469">
        <v>0</v>
      </c>
      <c r="D1469">
        <v>0.5</v>
      </c>
      <c r="E1469">
        <v>1</v>
      </c>
      <c r="F1469">
        <v>3</v>
      </c>
      <c r="G1469">
        <v>3</v>
      </c>
      <c r="H1469" s="40">
        <v>2</v>
      </c>
    </row>
    <row r="1470" spans="1:8" x14ac:dyDescent="0.25">
      <c r="A1470" s="47">
        <v>2018</v>
      </c>
      <c r="B1470">
        <v>4</v>
      </c>
      <c r="C1470">
        <v>1</v>
      </c>
      <c r="D1470">
        <v>1</v>
      </c>
      <c r="E1470">
        <v>1</v>
      </c>
      <c r="F1470">
        <v>1</v>
      </c>
      <c r="G1470">
        <v>1</v>
      </c>
      <c r="H1470" s="40">
        <v>2</v>
      </c>
    </row>
    <row r="1471" spans="1:8" x14ac:dyDescent="0.25">
      <c r="A1471" s="47">
        <v>2013</v>
      </c>
      <c r="B1471">
        <v>4</v>
      </c>
      <c r="C1471">
        <v>1</v>
      </c>
      <c r="D1471">
        <v>1</v>
      </c>
      <c r="E1471">
        <v>1</v>
      </c>
      <c r="F1471">
        <v>2</v>
      </c>
      <c r="G1471">
        <v>3</v>
      </c>
      <c r="H1471" s="40">
        <v>2</v>
      </c>
    </row>
    <row r="1472" spans="1:8" x14ac:dyDescent="0.25">
      <c r="A1472" s="47">
        <v>2015</v>
      </c>
      <c r="B1472">
        <v>0</v>
      </c>
      <c r="E1472">
        <v>1</v>
      </c>
      <c r="F1472">
        <v>5</v>
      </c>
      <c r="G1472">
        <v>6</v>
      </c>
      <c r="H1472" s="40">
        <v>2</v>
      </c>
    </row>
    <row r="1473" spans="1:8" x14ac:dyDescent="0.25">
      <c r="A1473" s="47">
        <v>2014</v>
      </c>
      <c r="B1473">
        <v>4</v>
      </c>
      <c r="C1473">
        <v>1</v>
      </c>
      <c r="D1473">
        <v>1</v>
      </c>
      <c r="E1473">
        <v>2</v>
      </c>
      <c r="F1473">
        <v>1</v>
      </c>
      <c r="G1473">
        <v>1</v>
      </c>
      <c r="H1473" s="40">
        <v>2</v>
      </c>
    </row>
    <row r="1474" spans="1:8" x14ac:dyDescent="0.25">
      <c r="A1474" s="47">
        <v>2016</v>
      </c>
      <c r="B1474">
        <v>4</v>
      </c>
      <c r="C1474">
        <v>1</v>
      </c>
      <c r="D1474">
        <v>0.98</v>
      </c>
      <c r="E1474">
        <v>2</v>
      </c>
      <c r="F1474">
        <v>1</v>
      </c>
      <c r="G1474">
        <v>1</v>
      </c>
      <c r="H1474" s="40">
        <v>2</v>
      </c>
    </row>
    <row r="1475" spans="1:8" x14ac:dyDescent="0.25">
      <c r="A1475" s="47">
        <v>2015</v>
      </c>
      <c r="B1475">
        <v>4</v>
      </c>
      <c r="C1475">
        <v>1</v>
      </c>
      <c r="D1475">
        <v>1</v>
      </c>
      <c r="E1475">
        <v>2</v>
      </c>
      <c r="F1475">
        <v>11</v>
      </c>
      <c r="G1475">
        <v>20</v>
      </c>
      <c r="H1475" s="40">
        <v>2</v>
      </c>
    </row>
    <row r="1476" spans="1:8" x14ac:dyDescent="0.25">
      <c r="A1476" s="47">
        <v>2015</v>
      </c>
      <c r="B1476">
        <v>3</v>
      </c>
      <c r="C1476">
        <v>1</v>
      </c>
      <c r="D1476">
        <v>0.91</v>
      </c>
      <c r="E1476">
        <v>1</v>
      </c>
      <c r="F1476">
        <v>2</v>
      </c>
      <c r="G1476">
        <v>2</v>
      </c>
      <c r="H1476" s="40">
        <v>2</v>
      </c>
    </row>
    <row r="1477" spans="1:8" x14ac:dyDescent="0.25">
      <c r="A1477" s="47">
        <v>2018</v>
      </c>
      <c r="B1477">
        <v>4</v>
      </c>
      <c r="C1477">
        <v>1</v>
      </c>
      <c r="D1477">
        <v>1</v>
      </c>
      <c r="E1477">
        <v>1</v>
      </c>
      <c r="F1477">
        <v>1</v>
      </c>
      <c r="G1477">
        <v>1</v>
      </c>
      <c r="H1477" s="40">
        <v>2</v>
      </c>
    </row>
    <row r="1478" spans="1:8" x14ac:dyDescent="0.25">
      <c r="A1478" s="47">
        <v>2018</v>
      </c>
      <c r="B1478">
        <v>4</v>
      </c>
      <c r="C1478">
        <v>1</v>
      </c>
      <c r="D1478">
        <v>1</v>
      </c>
      <c r="E1478">
        <v>2</v>
      </c>
      <c r="F1478">
        <v>2</v>
      </c>
      <c r="G1478">
        <v>2</v>
      </c>
      <c r="H1478" s="40">
        <v>2</v>
      </c>
    </row>
    <row r="1479" spans="1:8" x14ac:dyDescent="0.25">
      <c r="A1479" s="47">
        <v>2010</v>
      </c>
      <c r="B1479">
        <v>3</v>
      </c>
      <c r="C1479">
        <v>1</v>
      </c>
      <c r="D1479">
        <v>0.82</v>
      </c>
      <c r="E1479">
        <v>2</v>
      </c>
      <c r="F1479">
        <v>6</v>
      </c>
      <c r="G1479">
        <v>7</v>
      </c>
      <c r="H1479" s="40">
        <v>2</v>
      </c>
    </row>
    <row r="1480" spans="1:8" x14ac:dyDescent="0.25">
      <c r="A1480" s="47">
        <v>2018</v>
      </c>
      <c r="B1480">
        <v>4</v>
      </c>
      <c r="C1480">
        <v>0.84</v>
      </c>
      <c r="D1480">
        <v>0.99</v>
      </c>
      <c r="E1480">
        <v>2</v>
      </c>
      <c r="F1480">
        <v>22</v>
      </c>
      <c r="G1480">
        <v>22</v>
      </c>
      <c r="H1480" s="40">
        <v>2</v>
      </c>
    </row>
    <row r="1481" spans="1:8" x14ac:dyDescent="0.25">
      <c r="A1481" s="47">
        <v>2018</v>
      </c>
      <c r="B1481">
        <v>4</v>
      </c>
      <c r="C1481">
        <v>1</v>
      </c>
      <c r="D1481">
        <v>0.98</v>
      </c>
      <c r="E1481">
        <v>2</v>
      </c>
      <c r="F1481">
        <v>1</v>
      </c>
      <c r="G1481">
        <v>1</v>
      </c>
      <c r="H1481" s="40">
        <v>2</v>
      </c>
    </row>
    <row r="1482" spans="1:8" x14ac:dyDescent="0.25">
      <c r="A1482" s="47">
        <v>2016</v>
      </c>
      <c r="B1482">
        <v>4</v>
      </c>
      <c r="C1482">
        <v>1</v>
      </c>
      <c r="D1482">
        <v>0.99</v>
      </c>
      <c r="E1482">
        <v>2</v>
      </c>
      <c r="F1482">
        <v>11</v>
      </c>
      <c r="G1482">
        <v>18</v>
      </c>
      <c r="H1482" s="40">
        <v>2</v>
      </c>
    </row>
    <row r="1483" spans="1:8" x14ac:dyDescent="0.25">
      <c r="A1483" s="47">
        <v>2018</v>
      </c>
      <c r="B1483">
        <v>4</v>
      </c>
      <c r="C1483">
        <v>1</v>
      </c>
      <c r="D1483">
        <v>1</v>
      </c>
      <c r="E1483">
        <v>2</v>
      </c>
      <c r="F1483">
        <v>3</v>
      </c>
      <c r="G1483">
        <v>4</v>
      </c>
      <c r="H1483" s="40">
        <v>2</v>
      </c>
    </row>
    <row r="1484" spans="1:8" x14ac:dyDescent="0.25">
      <c r="A1484" s="47">
        <v>2018</v>
      </c>
      <c r="B1484">
        <v>4</v>
      </c>
      <c r="C1484">
        <v>1</v>
      </c>
      <c r="D1484">
        <v>1</v>
      </c>
      <c r="E1484">
        <v>1</v>
      </c>
      <c r="F1484">
        <v>1</v>
      </c>
      <c r="G1484">
        <v>1</v>
      </c>
      <c r="H1484" s="40">
        <v>2</v>
      </c>
    </row>
    <row r="1485" spans="1:8" x14ac:dyDescent="0.25">
      <c r="A1485" s="47">
        <v>2018</v>
      </c>
      <c r="B1485">
        <v>4</v>
      </c>
      <c r="C1485">
        <v>1</v>
      </c>
      <c r="D1485">
        <v>1</v>
      </c>
      <c r="E1485">
        <v>1</v>
      </c>
      <c r="F1485">
        <v>1</v>
      </c>
      <c r="G1485">
        <v>1</v>
      </c>
      <c r="H1485" s="40">
        <v>2</v>
      </c>
    </row>
    <row r="1486" spans="1:8" x14ac:dyDescent="0.25">
      <c r="A1486" s="47">
        <v>2018</v>
      </c>
      <c r="B1486">
        <v>4</v>
      </c>
      <c r="C1486">
        <v>1</v>
      </c>
      <c r="D1486">
        <v>0.99</v>
      </c>
      <c r="E1486">
        <v>2</v>
      </c>
      <c r="F1486">
        <v>2</v>
      </c>
      <c r="G1486">
        <v>2</v>
      </c>
      <c r="H1486" s="40">
        <v>2</v>
      </c>
    </row>
    <row r="1487" spans="1:8" x14ac:dyDescent="0.25">
      <c r="A1487" s="47">
        <v>2018</v>
      </c>
      <c r="B1487">
        <v>4</v>
      </c>
      <c r="C1487">
        <v>1</v>
      </c>
      <c r="D1487">
        <v>0.96</v>
      </c>
      <c r="E1487">
        <v>2</v>
      </c>
      <c r="F1487">
        <v>2</v>
      </c>
      <c r="G1487">
        <v>3</v>
      </c>
      <c r="H1487" s="40">
        <v>2</v>
      </c>
    </row>
    <row r="1488" spans="1:8" x14ac:dyDescent="0.25">
      <c r="A1488" s="47">
        <v>2016</v>
      </c>
      <c r="B1488">
        <v>4</v>
      </c>
      <c r="C1488">
        <v>1</v>
      </c>
      <c r="D1488">
        <v>0.7</v>
      </c>
      <c r="E1488">
        <v>1</v>
      </c>
      <c r="F1488">
        <v>3</v>
      </c>
      <c r="G1488">
        <v>4</v>
      </c>
      <c r="H1488" s="40">
        <v>2</v>
      </c>
    </row>
    <row r="1489" spans="1:8" x14ac:dyDescent="0.25">
      <c r="A1489" s="47">
        <v>2018</v>
      </c>
      <c r="B1489">
        <v>4</v>
      </c>
      <c r="C1489">
        <v>1</v>
      </c>
      <c r="D1489">
        <v>1</v>
      </c>
      <c r="E1489">
        <v>1</v>
      </c>
      <c r="F1489">
        <v>1</v>
      </c>
      <c r="G1489">
        <v>2</v>
      </c>
      <c r="H1489" s="40">
        <v>2</v>
      </c>
    </row>
    <row r="1490" spans="1:8" x14ac:dyDescent="0.25">
      <c r="A1490" s="47">
        <v>2012</v>
      </c>
      <c r="B1490">
        <v>4</v>
      </c>
      <c r="C1490">
        <v>1</v>
      </c>
      <c r="D1490">
        <v>0.67</v>
      </c>
      <c r="E1490">
        <v>1</v>
      </c>
      <c r="F1490">
        <v>2</v>
      </c>
      <c r="G1490">
        <v>4</v>
      </c>
      <c r="H1490" s="40">
        <v>2</v>
      </c>
    </row>
    <row r="1491" spans="1:8" x14ac:dyDescent="0.25">
      <c r="A1491" s="47">
        <v>2018</v>
      </c>
      <c r="B1491">
        <v>3</v>
      </c>
      <c r="C1491">
        <v>1</v>
      </c>
      <c r="D1491">
        <v>0.89</v>
      </c>
      <c r="E1491">
        <v>2</v>
      </c>
      <c r="F1491">
        <v>1</v>
      </c>
      <c r="G1491">
        <v>4</v>
      </c>
      <c r="H1491" s="40">
        <v>2</v>
      </c>
    </row>
    <row r="1492" spans="1:8" x14ac:dyDescent="0.25">
      <c r="A1492" s="47">
        <v>2018</v>
      </c>
      <c r="B1492">
        <v>4</v>
      </c>
      <c r="C1492">
        <v>1</v>
      </c>
      <c r="D1492">
        <v>1</v>
      </c>
      <c r="E1492">
        <v>1</v>
      </c>
      <c r="F1492">
        <v>1</v>
      </c>
      <c r="G1492">
        <v>1</v>
      </c>
      <c r="H1492" s="40">
        <v>2</v>
      </c>
    </row>
    <row r="1493" spans="1:8" x14ac:dyDescent="0.25">
      <c r="A1493" s="47">
        <v>2018</v>
      </c>
      <c r="B1493">
        <v>4</v>
      </c>
      <c r="C1493">
        <v>1</v>
      </c>
      <c r="D1493">
        <v>1</v>
      </c>
      <c r="E1493">
        <v>2</v>
      </c>
      <c r="F1493">
        <v>4</v>
      </c>
      <c r="G1493">
        <v>7</v>
      </c>
      <c r="H1493" s="40">
        <v>2</v>
      </c>
    </row>
    <row r="1494" spans="1:8" x14ac:dyDescent="0.25">
      <c r="A1494" s="47">
        <v>2015</v>
      </c>
      <c r="B1494">
        <v>3</v>
      </c>
      <c r="C1494">
        <v>1</v>
      </c>
      <c r="D1494">
        <v>1</v>
      </c>
      <c r="E1494">
        <v>1</v>
      </c>
      <c r="F1494">
        <v>1</v>
      </c>
      <c r="G1494">
        <v>1</v>
      </c>
      <c r="H1494" s="40">
        <v>2</v>
      </c>
    </row>
    <row r="1495" spans="1:8" x14ac:dyDescent="0.25">
      <c r="A1495" s="47">
        <v>2016</v>
      </c>
      <c r="B1495">
        <v>4</v>
      </c>
      <c r="C1495">
        <v>1</v>
      </c>
      <c r="D1495">
        <v>0.67</v>
      </c>
      <c r="E1495">
        <v>1</v>
      </c>
      <c r="F1495">
        <v>4</v>
      </c>
      <c r="G1495">
        <v>4</v>
      </c>
      <c r="H1495" s="40">
        <v>2</v>
      </c>
    </row>
    <row r="1496" spans="1:8" x14ac:dyDescent="0.25">
      <c r="A1496" s="47">
        <v>2018</v>
      </c>
      <c r="B1496">
        <v>4</v>
      </c>
      <c r="C1496">
        <v>1</v>
      </c>
      <c r="D1496">
        <v>0.92</v>
      </c>
      <c r="E1496">
        <v>2</v>
      </c>
      <c r="F1496">
        <v>2</v>
      </c>
      <c r="G1496">
        <v>2</v>
      </c>
      <c r="H1496" s="40">
        <v>2</v>
      </c>
    </row>
    <row r="1497" spans="1:8" x14ac:dyDescent="0.25">
      <c r="A1497" s="47">
        <v>2014</v>
      </c>
      <c r="B1497">
        <v>4</v>
      </c>
      <c r="C1497">
        <v>1</v>
      </c>
      <c r="D1497">
        <v>1</v>
      </c>
      <c r="E1497">
        <v>1</v>
      </c>
      <c r="F1497">
        <v>1</v>
      </c>
      <c r="G1497">
        <v>2</v>
      </c>
      <c r="H1497" s="40">
        <v>2</v>
      </c>
    </row>
    <row r="1498" spans="1:8" x14ac:dyDescent="0.25">
      <c r="A1498" s="47">
        <v>2014</v>
      </c>
      <c r="B1498">
        <v>4</v>
      </c>
      <c r="C1498">
        <v>1</v>
      </c>
      <c r="D1498">
        <v>1</v>
      </c>
      <c r="E1498">
        <v>2</v>
      </c>
      <c r="F1498">
        <v>2</v>
      </c>
      <c r="G1498">
        <v>2</v>
      </c>
      <c r="H1498" s="40">
        <v>2</v>
      </c>
    </row>
    <row r="1499" spans="1:8" x14ac:dyDescent="0.25">
      <c r="A1499" s="47">
        <v>2016</v>
      </c>
      <c r="B1499">
        <v>4</v>
      </c>
      <c r="C1499">
        <v>1</v>
      </c>
      <c r="D1499">
        <v>1</v>
      </c>
      <c r="E1499">
        <v>1</v>
      </c>
      <c r="F1499">
        <v>1</v>
      </c>
      <c r="G1499">
        <v>2</v>
      </c>
      <c r="H1499" s="40">
        <v>2</v>
      </c>
    </row>
    <row r="1500" spans="1:8" x14ac:dyDescent="0.25">
      <c r="A1500" s="47">
        <v>2017</v>
      </c>
      <c r="B1500">
        <v>0</v>
      </c>
      <c r="D1500">
        <v>1</v>
      </c>
      <c r="E1500">
        <v>1</v>
      </c>
      <c r="F1500">
        <v>1</v>
      </c>
      <c r="G1500">
        <v>5</v>
      </c>
      <c r="H1500" s="40">
        <v>2</v>
      </c>
    </row>
    <row r="1501" spans="1:8" x14ac:dyDescent="0.25">
      <c r="A1501" s="47">
        <v>2014</v>
      </c>
      <c r="B1501">
        <v>3</v>
      </c>
      <c r="C1501">
        <v>0.94</v>
      </c>
      <c r="D1501">
        <v>0.68</v>
      </c>
      <c r="E1501">
        <v>1</v>
      </c>
      <c r="F1501">
        <v>1</v>
      </c>
      <c r="G1501">
        <v>1</v>
      </c>
      <c r="H1501" s="40">
        <v>2</v>
      </c>
    </row>
    <row r="1502" spans="1:8" x14ac:dyDescent="0.25">
      <c r="A1502" s="47">
        <v>2015</v>
      </c>
      <c r="B1502">
        <v>0</v>
      </c>
      <c r="E1502">
        <v>1</v>
      </c>
      <c r="F1502">
        <v>1</v>
      </c>
      <c r="G1502">
        <v>1</v>
      </c>
      <c r="H1502" s="40">
        <v>1</v>
      </c>
    </row>
    <row r="1503" spans="1:8" x14ac:dyDescent="0.25">
      <c r="A1503" s="47">
        <v>2013</v>
      </c>
      <c r="B1503">
        <v>3</v>
      </c>
      <c r="C1503">
        <v>1</v>
      </c>
      <c r="D1503">
        <v>0.49</v>
      </c>
      <c r="E1503">
        <v>2</v>
      </c>
      <c r="F1503">
        <v>1</v>
      </c>
      <c r="G1503">
        <v>2</v>
      </c>
      <c r="H1503" s="40">
        <v>2</v>
      </c>
    </row>
    <row r="1504" spans="1:8" x14ac:dyDescent="0.25">
      <c r="A1504" s="47">
        <v>2016</v>
      </c>
      <c r="B1504">
        <v>4</v>
      </c>
      <c r="C1504">
        <v>1</v>
      </c>
      <c r="D1504">
        <v>0.99</v>
      </c>
      <c r="E1504">
        <v>2</v>
      </c>
      <c r="F1504">
        <v>2</v>
      </c>
      <c r="G1504">
        <v>2</v>
      </c>
      <c r="H1504" s="40">
        <v>2</v>
      </c>
    </row>
    <row r="1505" spans="1:8" x14ac:dyDescent="0.25">
      <c r="A1505" s="47">
        <v>2013</v>
      </c>
      <c r="B1505">
        <v>1</v>
      </c>
      <c r="C1505">
        <v>1</v>
      </c>
      <c r="D1505">
        <v>0.95</v>
      </c>
      <c r="E1505">
        <v>2</v>
      </c>
      <c r="F1505">
        <v>1</v>
      </c>
      <c r="G1505">
        <v>2</v>
      </c>
      <c r="H1505" s="40">
        <v>2</v>
      </c>
    </row>
    <row r="1506" spans="1:8" x14ac:dyDescent="0.25">
      <c r="A1506" s="47">
        <v>2012</v>
      </c>
      <c r="B1506">
        <v>0</v>
      </c>
      <c r="D1506">
        <v>0.95</v>
      </c>
      <c r="E1506">
        <v>2</v>
      </c>
      <c r="F1506">
        <v>1</v>
      </c>
      <c r="G1506">
        <v>1</v>
      </c>
      <c r="H1506" s="40">
        <v>2</v>
      </c>
    </row>
    <row r="1507" spans="1:8" x14ac:dyDescent="0.25">
      <c r="A1507" s="47">
        <v>2018</v>
      </c>
      <c r="B1507">
        <v>4</v>
      </c>
      <c r="C1507">
        <v>1</v>
      </c>
      <c r="D1507">
        <v>1</v>
      </c>
      <c r="E1507">
        <v>2</v>
      </c>
      <c r="F1507">
        <v>5</v>
      </c>
      <c r="G1507">
        <v>14</v>
      </c>
      <c r="H1507" s="40">
        <v>2</v>
      </c>
    </row>
    <row r="1508" spans="1:8" x14ac:dyDescent="0.25">
      <c r="A1508" s="47">
        <v>2018</v>
      </c>
      <c r="B1508">
        <v>4</v>
      </c>
      <c r="C1508">
        <v>1</v>
      </c>
      <c r="D1508">
        <v>1</v>
      </c>
      <c r="E1508">
        <v>1</v>
      </c>
      <c r="F1508">
        <v>2</v>
      </c>
      <c r="G1508">
        <v>2</v>
      </c>
      <c r="H1508" s="40">
        <v>2</v>
      </c>
    </row>
    <row r="1509" spans="1:8" x14ac:dyDescent="0.25">
      <c r="A1509" s="47">
        <v>2014</v>
      </c>
      <c r="B1509">
        <v>4</v>
      </c>
      <c r="C1509">
        <v>1</v>
      </c>
      <c r="D1509">
        <v>1</v>
      </c>
      <c r="E1509">
        <v>1</v>
      </c>
      <c r="F1509">
        <v>1</v>
      </c>
      <c r="G1509">
        <v>3</v>
      </c>
      <c r="H1509" s="40">
        <v>2</v>
      </c>
    </row>
    <row r="1510" spans="1:8" x14ac:dyDescent="0.25">
      <c r="A1510" s="47">
        <v>2015</v>
      </c>
      <c r="B1510">
        <v>4</v>
      </c>
      <c r="C1510">
        <v>1</v>
      </c>
      <c r="D1510">
        <v>0.91</v>
      </c>
      <c r="E1510">
        <v>2</v>
      </c>
      <c r="F1510">
        <v>3</v>
      </c>
      <c r="G1510">
        <v>4</v>
      </c>
      <c r="H1510" s="40">
        <v>2</v>
      </c>
    </row>
    <row r="1511" spans="1:8" x14ac:dyDescent="0.25">
      <c r="A1511" s="47">
        <v>2016</v>
      </c>
      <c r="B1511">
        <v>4</v>
      </c>
      <c r="C1511">
        <v>1</v>
      </c>
      <c r="D1511">
        <v>1</v>
      </c>
      <c r="E1511">
        <v>1</v>
      </c>
      <c r="F1511">
        <v>1</v>
      </c>
      <c r="G1511">
        <v>2</v>
      </c>
      <c r="H1511" s="40">
        <v>2</v>
      </c>
    </row>
    <row r="1512" spans="1:8" x14ac:dyDescent="0.25">
      <c r="A1512" s="47">
        <v>2017</v>
      </c>
      <c r="B1512">
        <v>4</v>
      </c>
      <c r="C1512">
        <v>1</v>
      </c>
      <c r="D1512">
        <v>1</v>
      </c>
      <c r="E1512">
        <v>2</v>
      </c>
      <c r="F1512">
        <v>1</v>
      </c>
      <c r="G1512">
        <v>1</v>
      </c>
      <c r="H1512" s="40">
        <v>2</v>
      </c>
    </row>
    <row r="1513" spans="1:8" x14ac:dyDescent="0.25">
      <c r="A1513" s="47">
        <v>2015</v>
      </c>
      <c r="B1513">
        <v>4</v>
      </c>
      <c r="C1513">
        <v>1</v>
      </c>
      <c r="D1513">
        <v>0.85</v>
      </c>
      <c r="E1513">
        <v>2</v>
      </c>
      <c r="F1513">
        <v>1</v>
      </c>
      <c r="G1513">
        <v>1</v>
      </c>
      <c r="H1513" s="40">
        <v>2</v>
      </c>
    </row>
    <row r="1514" spans="1:8" x14ac:dyDescent="0.25">
      <c r="A1514" s="47">
        <v>2015</v>
      </c>
      <c r="B1514">
        <v>4</v>
      </c>
      <c r="C1514">
        <v>0.7</v>
      </c>
      <c r="D1514">
        <v>1</v>
      </c>
      <c r="E1514">
        <v>1</v>
      </c>
      <c r="F1514">
        <v>1</v>
      </c>
      <c r="G1514">
        <v>1</v>
      </c>
      <c r="H1514" s="40">
        <v>2</v>
      </c>
    </row>
    <row r="1515" spans="1:8" x14ac:dyDescent="0.25">
      <c r="A1515" s="47">
        <v>2018</v>
      </c>
      <c r="B1515">
        <v>4</v>
      </c>
      <c r="C1515">
        <v>1</v>
      </c>
      <c r="D1515">
        <v>0.89</v>
      </c>
      <c r="E1515">
        <v>1</v>
      </c>
      <c r="F1515">
        <v>7</v>
      </c>
      <c r="G1515">
        <v>7</v>
      </c>
      <c r="H1515" s="40">
        <v>2</v>
      </c>
    </row>
    <row r="1516" spans="1:8" x14ac:dyDescent="0.25">
      <c r="A1516" s="47">
        <v>2012</v>
      </c>
      <c r="B1516">
        <v>1</v>
      </c>
      <c r="C1516">
        <v>0.73</v>
      </c>
      <c r="D1516">
        <v>0.43</v>
      </c>
      <c r="E1516">
        <v>1</v>
      </c>
      <c r="F1516">
        <v>1</v>
      </c>
      <c r="G1516">
        <v>2</v>
      </c>
      <c r="H1516" s="40">
        <v>2</v>
      </c>
    </row>
    <row r="1517" spans="1:8" x14ac:dyDescent="0.25">
      <c r="A1517" s="47">
        <v>2018</v>
      </c>
      <c r="B1517">
        <v>4</v>
      </c>
      <c r="C1517">
        <v>1</v>
      </c>
      <c r="D1517">
        <v>1</v>
      </c>
      <c r="E1517">
        <v>1</v>
      </c>
      <c r="F1517">
        <v>8</v>
      </c>
      <c r="G1517">
        <v>8</v>
      </c>
      <c r="H1517" s="40">
        <v>2</v>
      </c>
    </row>
    <row r="1518" spans="1:8" x14ac:dyDescent="0.25">
      <c r="A1518" s="47">
        <v>2015</v>
      </c>
      <c r="B1518">
        <v>4</v>
      </c>
      <c r="C1518">
        <v>1</v>
      </c>
      <c r="D1518">
        <v>0.98</v>
      </c>
      <c r="E1518">
        <v>1</v>
      </c>
      <c r="F1518">
        <v>2</v>
      </c>
      <c r="G1518">
        <v>2</v>
      </c>
      <c r="H1518" s="40">
        <v>2</v>
      </c>
    </row>
    <row r="1519" spans="1:8" x14ac:dyDescent="0.25">
      <c r="A1519" s="47">
        <v>2015</v>
      </c>
      <c r="B1519">
        <v>4</v>
      </c>
      <c r="C1519">
        <v>1</v>
      </c>
      <c r="D1519">
        <v>0.97</v>
      </c>
      <c r="E1519">
        <v>2</v>
      </c>
      <c r="F1519">
        <v>2</v>
      </c>
      <c r="G1519">
        <v>2</v>
      </c>
      <c r="H1519" s="40">
        <v>2</v>
      </c>
    </row>
    <row r="1520" spans="1:8" x14ac:dyDescent="0.25">
      <c r="A1520" s="47">
        <v>2018</v>
      </c>
      <c r="B1520">
        <v>4</v>
      </c>
      <c r="C1520">
        <v>1</v>
      </c>
      <c r="D1520">
        <v>0.5</v>
      </c>
      <c r="E1520">
        <v>1</v>
      </c>
      <c r="F1520">
        <v>1</v>
      </c>
      <c r="G1520">
        <v>4</v>
      </c>
      <c r="H1520" s="40">
        <v>2</v>
      </c>
    </row>
    <row r="1521" spans="1:8" x14ac:dyDescent="0.25">
      <c r="A1521" s="47">
        <v>2016</v>
      </c>
      <c r="B1521">
        <v>4</v>
      </c>
      <c r="C1521">
        <v>1</v>
      </c>
      <c r="D1521">
        <v>1</v>
      </c>
      <c r="E1521">
        <v>1</v>
      </c>
      <c r="F1521">
        <v>8</v>
      </c>
      <c r="G1521">
        <v>8</v>
      </c>
      <c r="H1521" s="40">
        <v>2</v>
      </c>
    </row>
    <row r="1522" spans="1:8" x14ac:dyDescent="0.25">
      <c r="A1522" s="47">
        <v>2016</v>
      </c>
      <c r="B1522">
        <v>1</v>
      </c>
      <c r="C1522">
        <v>1</v>
      </c>
      <c r="D1522">
        <v>0.2</v>
      </c>
      <c r="E1522">
        <v>1</v>
      </c>
      <c r="F1522">
        <v>1</v>
      </c>
      <c r="G1522">
        <v>3</v>
      </c>
      <c r="H1522" s="40">
        <v>2</v>
      </c>
    </row>
    <row r="1523" spans="1:8" x14ac:dyDescent="0.25">
      <c r="A1523" s="47">
        <v>2018</v>
      </c>
      <c r="B1523">
        <v>4</v>
      </c>
      <c r="C1523">
        <v>1</v>
      </c>
      <c r="D1523">
        <v>0.98</v>
      </c>
      <c r="E1523">
        <v>1</v>
      </c>
      <c r="F1523">
        <v>3</v>
      </c>
      <c r="G1523">
        <v>3</v>
      </c>
      <c r="H1523" s="40">
        <v>1</v>
      </c>
    </row>
    <row r="1524" spans="1:8" x14ac:dyDescent="0.25">
      <c r="A1524" s="47">
        <v>2018</v>
      </c>
      <c r="B1524">
        <v>4</v>
      </c>
      <c r="C1524">
        <v>1</v>
      </c>
      <c r="D1524">
        <v>1</v>
      </c>
      <c r="E1524">
        <v>2</v>
      </c>
      <c r="F1524">
        <v>1</v>
      </c>
      <c r="G1524">
        <v>1</v>
      </c>
      <c r="H1524" s="40">
        <v>2</v>
      </c>
    </row>
    <row r="1525" spans="1:8" x14ac:dyDescent="0.25">
      <c r="A1525" s="47">
        <v>2014</v>
      </c>
      <c r="B1525">
        <v>4</v>
      </c>
      <c r="C1525">
        <v>1</v>
      </c>
      <c r="D1525">
        <v>0.98</v>
      </c>
      <c r="E1525">
        <v>1</v>
      </c>
      <c r="F1525">
        <v>3</v>
      </c>
      <c r="G1525">
        <v>4</v>
      </c>
      <c r="H1525" s="40">
        <v>2</v>
      </c>
    </row>
    <row r="1526" spans="1:8" x14ac:dyDescent="0.25">
      <c r="A1526" s="47">
        <v>2012</v>
      </c>
      <c r="B1526">
        <v>0</v>
      </c>
      <c r="E1526">
        <v>1</v>
      </c>
      <c r="F1526">
        <v>1</v>
      </c>
      <c r="G1526">
        <v>1</v>
      </c>
      <c r="H1526" s="40">
        <v>2</v>
      </c>
    </row>
    <row r="1527" spans="1:8" x14ac:dyDescent="0.25">
      <c r="A1527" s="47">
        <v>2018</v>
      </c>
      <c r="B1527">
        <v>4</v>
      </c>
      <c r="C1527">
        <v>1</v>
      </c>
      <c r="D1527">
        <v>1</v>
      </c>
      <c r="E1527">
        <v>2</v>
      </c>
      <c r="F1527">
        <v>1</v>
      </c>
      <c r="G1527">
        <v>1</v>
      </c>
      <c r="H1527" s="40">
        <v>2</v>
      </c>
    </row>
    <row r="1528" spans="1:8" x14ac:dyDescent="0.25">
      <c r="A1528" s="47">
        <v>2016</v>
      </c>
      <c r="B1528">
        <v>4</v>
      </c>
      <c r="C1528">
        <v>1</v>
      </c>
      <c r="D1528">
        <v>0.99</v>
      </c>
      <c r="E1528">
        <v>2</v>
      </c>
      <c r="F1528">
        <v>5</v>
      </c>
      <c r="G1528">
        <v>6</v>
      </c>
      <c r="H1528" s="40">
        <v>2</v>
      </c>
    </row>
    <row r="1529" spans="1:8" x14ac:dyDescent="0.25">
      <c r="A1529" s="47">
        <v>2017</v>
      </c>
      <c r="B1529">
        <v>4</v>
      </c>
      <c r="C1529">
        <v>0.98</v>
      </c>
      <c r="D1529">
        <v>0.94</v>
      </c>
      <c r="E1529">
        <v>2</v>
      </c>
      <c r="F1529">
        <v>1</v>
      </c>
      <c r="G1529">
        <v>1</v>
      </c>
      <c r="H1529" s="40">
        <v>2</v>
      </c>
    </row>
    <row r="1530" spans="1:8" x14ac:dyDescent="0.25">
      <c r="A1530" s="47">
        <v>2015</v>
      </c>
      <c r="B1530">
        <v>0</v>
      </c>
      <c r="D1530">
        <v>0</v>
      </c>
      <c r="E1530">
        <v>1</v>
      </c>
      <c r="F1530">
        <v>1</v>
      </c>
      <c r="G1530">
        <v>6</v>
      </c>
      <c r="H1530" s="40">
        <v>1</v>
      </c>
    </row>
    <row r="1531" spans="1:8" x14ac:dyDescent="0.25">
      <c r="A1531" s="47">
        <v>2015</v>
      </c>
      <c r="B1531">
        <v>4</v>
      </c>
      <c r="C1531">
        <v>1</v>
      </c>
      <c r="D1531">
        <v>0.97</v>
      </c>
      <c r="E1531">
        <v>2</v>
      </c>
      <c r="F1531">
        <v>5</v>
      </c>
      <c r="G1531">
        <v>6</v>
      </c>
      <c r="H1531" s="40">
        <v>2</v>
      </c>
    </row>
    <row r="1532" spans="1:8" x14ac:dyDescent="0.25">
      <c r="A1532" s="47">
        <v>2014</v>
      </c>
      <c r="B1532">
        <v>1</v>
      </c>
      <c r="C1532">
        <v>0.5</v>
      </c>
      <c r="D1532">
        <v>0.11</v>
      </c>
      <c r="E1532">
        <v>1</v>
      </c>
      <c r="F1532">
        <v>1</v>
      </c>
      <c r="G1532">
        <v>1</v>
      </c>
      <c r="H1532" s="40">
        <v>2</v>
      </c>
    </row>
    <row r="1533" spans="1:8" x14ac:dyDescent="0.25">
      <c r="A1533" s="47">
        <v>2018</v>
      </c>
      <c r="B1533">
        <v>4</v>
      </c>
      <c r="C1533">
        <v>1</v>
      </c>
      <c r="D1533">
        <v>1</v>
      </c>
      <c r="E1533">
        <v>2</v>
      </c>
      <c r="F1533">
        <v>1</v>
      </c>
      <c r="G1533">
        <v>2</v>
      </c>
      <c r="H1533" s="40">
        <v>2</v>
      </c>
    </row>
    <row r="1534" spans="1:8" x14ac:dyDescent="0.25">
      <c r="A1534" s="47">
        <v>2016</v>
      </c>
      <c r="B1534">
        <v>4</v>
      </c>
      <c r="C1534">
        <v>1</v>
      </c>
      <c r="D1534">
        <v>1</v>
      </c>
      <c r="E1534">
        <v>1</v>
      </c>
      <c r="F1534">
        <v>5</v>
      </c>
      <c r="G1534">
        <v>6</v>
      </c>
      <c r="H1534" s="40">
        <v>2</v>
      </c>
    </row>
    <row r="1535" spans="1:8" x14ac:dyDescent="0.25">
      <c r="A1535" s="47">
        <v>2018</v>
      </c>
      <c r="B1535">
        <v>4</v>
      </c>
      <c r="C1535">
        <v>1</v>
      </c>
      <c r="D1535">
        <v>1</v>
      </c>
      <c r="E1535">
        <v>1</v>
      </c>
      <c r="F1535">
        <v>1</v>
      </c>
      <c r="G1535">
        <v>1</v>
      </c>
      <c r="H1535" s="40">
        <v>2</v>
      </c>
    </row>
    <row r="1536" spans="1:8" x14ac:dyDescent="0.25">
      <c r="A1536" s="47">
        <v>2015</v>
      </c>
      <c r="B1536">
        <v>0</v>
      </c>
      <c r="E1536">
        <v>1</v>
      </c>
      <c r="F1536">
        <v>1</v>
      </c>
      <c r="G1536">
        <v>1</v>
      </c>
      <c r="H1536" s="40">
        <v>2</v>
      </c>
    </row>
    <row r="1537" spans="1:8" x14ac:dyDescent="0.25">
      <c r="A1537" s="47">
        <v>2014</v>
      </c>
      <c r="B1537">
        <v>4</v>
      </c>
      <c r="C1537">
        <v>0.97</v>
      </c>
      <c r="D1537">
        <v>1</v>
      </c>
      <c r="E1537">
        <v>1</v>
      </c>
      <c r="F1537">
        <v>116</v>
      </c>
      <c r="G1537">
        <v>130</v>
      </c>
      <c r="H1537" s="40">
        <v>2</v>
      </c>
    </row>
    <row r="1538" spans="1:8" x14ac:dyDescent="0.25">
      <c r="A1538" s="47">
        <v>2018</v>
      </c>
      <c r="B1538">
        <v>4</v>
      </c>
      <c r="C1538">
        <v>1</v>
      </c>
      <c r="D1538">
        <v>1</v>
      </c>
      <c r="E1538">
        <v>1</v>
      </c>
      <c r="F1538">
        <v>2</v>
      </c>
      <c r="G1538">
        <v>2</v>
      </c>
      <c r="H1538" s="40">
        <v>2</v>
      </c>
    </row>
    <row r="1539" spans="1:8" x14ac:dyDescent="0.25">
      <c r="A1539" s="47">
        <v>2015</v>
      </c>
      <c r="B1539">
        <v>0</v>
      </c>
      <c r="E1539">
        <v>1</v>
      </c>
      <c r="F1539">
        <v>1</v>
      </c>
      <c r="G1539">
        <v>3</v>
      </c>
      <c r="H1539" s="40">
        <v>2</v>
      </c>
    </row>
    <row r="1540" spans="1:8" x14ac:dyDescent="0.25">
      <c r="A1540" s="47">
        <v>2016</v>
      </c>
      <c r="B1540">
        <v>4</v>
      </c>
      <c r="C1540">
        <v>1</v>
      </c>
      <c r="D1540">
        <v>0.98</v>
      </c>
      <c r="E1540">
        <v>2</v>
      </c>
      <c r="F1540">
        <v>1</v>
      </c>
      <c r="G1540">
        <v>1</v>
      </c>
      <c r="H1540" s="40">
        <v>2</v>
      </c>
    </row>
    <row r="1541" spans="1:8" x14ac:dyDescent="0.25">
      <c r="A1541" s="47">
        <v>2015</v>
      </c>
      <c r="B1541">
        <v>0</v>
      </c>
      <c r="E1541">
        <v>1</v>
      </c>
      <c r="F1541">
        <v>1</v>
      </c>
      <c r="G1541">
        <v>1</v>
      </c>
      <c r="H1541" s="40">
        <v>2</v>
      </c>
    </row>
    <row r="1542" spans="1:8" x14ac:dyDescent="0.25">
      <c r="A1542" s="47">
        <v>2015</v>
      </c>
      <c r="B1542">
        <v>1</v>
      </c>
      <c r="C1542">
        <v>0.7</v>
      </c>
      <c r="D1542">
        <v>0</v>
      </c>
      <c r="E1542">
        <v>1</v>
      </c>
      <c r="F1542">
        <v>1</v>
      </c>
      <c r="G1542">
        <v>1</v>
      </c>
      <c r="H1542" s="40">
        <v>2</v>
      </c>
    </row>
    <row r="1543" spans="1:8" x14ac:dyDescent="0.25">
      <c r="A1543" s="47">
        <v>2017</v>
      </c>
      <c r="B1543">
        <v>4</v>
      </c>
      <c r="C1543">
        <v>1</v>
      </c>
      <c r="D1543">
        <v>1</v>
      </c>
      <c r="E1543">
        <v>1</v>
      </c>
      <c r="F1543">
        <v>2</v>
      </c>
      <c r="G1543">
        <v>3</v>
      </c>
      <c r="H1543" s="40">
        <v>2</v>
      </c>
    </row>
    <row r="1544" spans="1:8" x14ac:dyDescent="0.25">
      <c r="A1544" s="47">
        <v>2017</v>
      </c>
      <c r="B1544">
        <v>0</v>
      </c>
      <c r="E1544">
        <v>0</v>
      </c>
      <c r="F1544">
        <v>4</v>
      </c>
      <c r="G1544">
        <v>4</v>
      </c>
      <c r="H1544" s="40">
        <v>2</v>
      </c>
    </row>
    <row r="1545" spans="1:8" x14ac:dyDescent="0.25">
      <c r="A1545" s="47">
        <v>2018</v>
      </c>
      <c r="B1545">
        <v>4</v>
      </c>
      <c r="C1545">
        <v>1</v>
      </c>
      <c r="D1545">
        <v>0.98</v>
      </c>
      <c r="E1545">
        <v>2</v>
      </c>
      <c r="F1545">
        <v>4</v>
      </c>
      <c r="G1545">
        <v>6</v>
      </c>
      <c r="H1545" s="40">
        <v>2</v>
      </c>
    </row>
    <row r="1546" spans="1:8" x14ac:dyDescent="0.25">
      <c r="A1546" s="47">
        <v>2018</v>
      </c>
      <c r="B1546">
        <v>4</v>
      </c>
      <c r="C1546">
        <v>1</v>
      </c>
      <c r="D1546">
        <v>0.98</v>
      </c>
      <c r="E1546">
        <v>1</v>
      </c>
      <c r="F1546">
        <v>9</v>
      </c>
      <c r="G1546">
        <v>9</v>
      </c>
      <c r="H1546" s="40">
        <v>2</v>
      </c>
    </row>
    <row r="1547" spans="1:8" x14ac:dyDescent="0.25">
      <c r="A1547" s="47">
        <v>2015</v>
      </c>
      <c r="B1547">
        <v>3</v>
      </c>
      <c r="C1547">
        <v>1</v>
      </c>
      <c r="D1547">
        <v>0.9</v>
      </c>
      <c r="E1547">
        <v>2</v>
      </c>
      <c r="F1547">
        <v>1</v>
      </c>
      <c r="G1547">
        <v>1</v>
      </c>
      <c r="H1547" s="40">
        <v>2</v>
      </c>
    </row>
    <row r="1548" spans="1:8" x14ac:dyDescent="0.25">
      <c r="A1548" s="47">
        <v>2018</v>
      </c>
      <c r="B1548">
        <v>4</v>
      </c>
      <c r="C1548">
        <v>1</v>
      </c>
      <c r="D1548">
        <v>0.95</v>
      </c>
      <c r="E1548">
        <v>2</v>
      </c>
      <c r="F1548">
        <v>1</v>
      </c>
      <c r="G1548">
        <v>3</v>
      </c>
      <c r="H1548" s="40">
        <v>2</v>
      </c>
    </row>
    <row r="1549" spans="1:8" x14ac:dyDescent="0.25">
      <c r="A1549" s="47">
        <v>2013</v>
      </c>
      <c r="B1549">
        <v>4</v>
      </c>
      <c r="C1549">
        <v>1</v>
      </c>
      <c r="D1549">
        <v>0.95</v>
      </c>
      <c r="E1549">
        <v>2</v>
      </c>
      <c r="F1549">
        <v>4</v>
      </c>
      <c r="G1549">
        <v>5</v>
      </c>
      <c r="H1549" s="40">
        <v>2</v>
      </c>
    </row>
    <row r="1550" spans="1:8" x14ac:dyDescent="0.25">
      <c r="A1550" s="47">
        <v>2011</v>
      </c>
      <c r="B1550">
        <v>4</v>
      </c>
      <c r="C1550">
        <v>1</v>
      </c>
      <c r="D1550">
        <v>0.94</v>
      </c>
      <c r="E1550">
        <v>2</v>
      </c>
      <c r="F1550">
        <v>4</v>
      </c>
      <c r="G1550">
        <v>4</v>
      </c>
      <c r="H1550" s="40">
        <v>2</v>
      </c>
    </row>
    <row r="1551" spans="1:8" x14ac:dyDescent="0.25">
      <c r="A1551" s="47">
        <v>2018</v>
      </c>
      <c r="B1551">
        <v>4</v>
      </c>
      <c r="C1551">
        <v>1</v>
      </c>
      <c r="D1551">
        <v>1</v>
      </c>
      <c r="E1551">
        <v>2</v>
      </c>
      <c r="F1551">
        <v>1</v>
      </c>
      <c r="G1551">
        <v>2</v>
      </c>
      <c r="H1551" s="40">
        <v>2</v>
      </c>
    </row>
    <row r="1552" spans="1:8" x14ac:dyDescent="0.25">
      <c r="A1552" s="47">
        <v>2015</v>
      </c>
      <c r="B1552">
        <v>3</v>
      </c>
      <c r="C1552">
        <v>1</v>
      </c>
      <c r="D1552">
        <v>0.69</v>
      </c>
      <c r="E1552">
        <v>2</v>
      </c>
      <c r="F1552">
        <v>1</v>
      </c>
      <c r="G1552">
        <v>10</v>
      </c>
      <c r="H1552" s="40">
        <v>2</v>
      </c>
    </row>
    <row r="1553" spans="1:8" x14ac:dyDescent="0.25">
      <c r="A1553" s="47">
        <v>2018</v>
      </c>
      <c r="B1553">
        <v>0</v>
      </c>
      <c r="D1553">
        <v>0.72</v>
      </c>
      <c r="E1553">
        <v>2</v>
      </c>
      <c r="F1553">
        <v>1</v>
      </c>
      <c r="G1553">
        <v>1</v>
      </c>
      <c r="H1553" s="40">
        <v>2</v>
      </c>
    </row>
    <row r="1554" spans="1:8" x14ac:dyDescent="0.25">
      <c r="A1554" s="47">
        <v>2012</v>
      </c>
      <c r="B1554">
        <v>4</v>
      </c>
      <c r="C1554">
        <v>1</v>
      </c>
      <c r="D1554">
        <v>0.94</v>
      </c>
      <c r="E1554">
        <v>2</v>
      </c>
      <c r="F1554">
        <v>1</v>
      </c>
      <c r="G1554">
        <v>1</v>
      </c>
      <c r="H1554" s="40">
        <v>2</v>
      </c>
    </row>
    <row r="1555" spans="1:8" x14ac:dyDescent="0.25">
      <c r="A1555" s="47">
        <v>2011</v>
      </c>
      <c r="B1555">
        <v>4</v>
      </c>
      <c r="C1555">
        <v>1</v>
      </c>
      <c r="D1555">
        <v>0.94</v>
      </c>
      <c r="E1555">
        <v>1</v>
      </c>
      <c r="F1555">
        <v>1</v>
      </c>
      <c r="G1555">
        <v>3</v>
      </c>
      <c r="H1555" s="40">
        <v>2</v>
      </c>
    </row>
    <row r="1556" spans="1:8" x14ac:dyDescent="0.25">
      <c r="A1556" s="47">
        <v>2018</v>
      </c>
      <c r="B1556">
        <v>4</v>
      </c>
      <c r="C1556">
        <v>1</v>
      </c>
      <c r="D1556">
        <v>1</v>
      </c>
      <c r="E1556">
        <v>1</v>
      </c>
      <c r="F1556">
        <v>1</v>
      </c>
      <c r="G1556">
        <v>1</v>
      </c>
      <c r="H1556" s="40">
        <v>2</v>
      </c>
    </row>
    <row r="1557" spans="1:8" x14ac:dyDescent="0.25">
      <c r="A1557" s="47">
        <v>2018</v>
      </c>
      <c r="B1557">
        <v>3</v>
      </c>
      <c r="C1557">
        <v>1</v>
      </c>
      <c r="D1557">
        <v>1</v>
      </c>
      <c r="E1557">
        <v>1</v>
      </c>
      <c r="F1557">
        <v>2</v>
      </c>
      <c r="G1557">
        <v>2</v>
      </c>
      <c r="H1557" s="40">
        <v>2</v>
      </c>
    </row>
    <row r="1558" spans="1:8" x14ac:dyDescent="0.25">
      <c r="A1558" s="47">
        <v>2017</v>
      </c>
      <c r="B1558">
        <v>4</v>
      </c>
      <c r="C1558">
        <v>1</v>
      </c>
      <c r="D1558">
        <v>0.96</v>
      </c>
      <c r="E1558">
        <v>2</v>
      </c>
      <c r="F1558">
        <v>2</v>
      </c>
      <c r="G1558">
        <v>12</v>
      </c>
      <c r="H1558" s="40">
        <v>2</v>
      </c>
    </row>
    <row r="1559" spans="1:8" x14ac:dyDescent="0.25">
      <c r="A1559" s="47">
        <v>2018</v>
      </c>
      <c r="B1559">
        <v>4</v>
      </c>
      <c r="C1559">
        <v>0.97</v>
      </c>
      <c r="D1559">
        <v>1</v>
      </c>
      <c r="E1559">
        <v>1</v>
      </c>
      <c r="F1559">
        <v>11</v>
      </c>
      <c r="G1559">
        <v>13</v>
      </c>
      <c r="H1559" s="40">
        <v>2</v>
      </c>
    </row>
    <row r="1560" spans="1:8" x14ac:dyDescent="0.25">
      <c r="A1560" s="47">
        <v>2015</v>
      </c>
      <c r="B1560">
        <v>4</v>
      </c>
      <c r="C1560">
        <v>1</v>
      </c>
      <c r="D1560">
        <v>0.92</v>
      </c>
      <c r="E1560">
        <v>2</v>
      </c>
      <c r="F1560">
        <v>2</v>
      </c>
      <c r="G1560">
        <v>4</v>
      </c>
      <c r="H1560" s="40">
        <v>2</v>
      </c>
    </row>
    <row r="1561" spans="1:8" x14ac:dyDescent="0.25">
      <c r="A1561" s="47">
        <v>2018</v>
      </c>
      <c r="B1561">
        <v>4</v>
      </c>
      <c r="C1561">
        <v>0.88</v>
      </c>
      <c r="D1561">
        <v>1</v>
      </c>
      <c r="E1561">
        <v>2</v>
      </c>
      <c r="F1561">
        <v>16</v>
      </c>
      <c r="G1561">
        <v>16</v>
      </c>
      <c r="H1561" s="40">
        <v>1</v>
      </c>
    </row>
    <row r="1562" spans="1:8" x14ac:dyDescent="0.25">
      <c r="A1562" s="47">
        <v>2018</v>
      </c>
      <c r="B1562">
        <v>0</v>
      </c>
      <c r="E1562">
        <v>0</v>
      </c>
      <c r="F1562">
        <v>7</v>
      </c>
      <c r="G1562">
        <v>8</v>
      </c>
      <c r="H1562" s="40">
        <v>2</v>
      </c>
    </row>
    <row r="1563" spans="1:8" x14ac:dyDescent="0.25">
      <c r="A1563" s="47">
        <v>2016</v>
      </c>
      <c r="B1563">
        <v>4</v>
      </c>
      <c r="C1563">
        <v>0.97</v>
      </c>
      <c r="D1563">
        <v>0.24</v>
      </c>
      <c r="E1563">
        <v>2</v>
      </c>
      <c r="F1563">
        <v>6</v>
      </c>
      <c r="G1563">
        <v>7</v>
      </c>
      <c r="H1563" s="40">
        <v>2</v>
      </c>
    </row>
    <row r="1564" spans="1:8" x14ac:dyDescent="0.25">
      <c r="A1564" s="47">
        <v>2018</v>
      </c>
      <c r="B1564">
        <v>4</v>
      </c>
      <c r="C1564">
        <v>1</v>
      </c>
      <c r="D1564">
        <v>0.98</v>
      </c>
      <c r="E1564">
        <v>1</v>
      </c>
      <c r="F1564">
        <v>2</v>
      </c>
      <c r="G1564">
        <v>2</v>
      </c>
      <c r="H1564" s="40">
        <v>2</v>
      </c>
    </row>
    <row r="1565" spans="1:8" x14ac:dyDescent="0.25">
      <c r="A1565" s="47">
        <v>2018</v>
      </c>
      <c r="B1565">
        <v>4</v>
      </c>
      <c r="C1565">
        <v>1</v>
      </c>
      <c r="D1565">
        <v>0.99</v>
      </c>
      <c r="E1565">
        <v>0</v>
      </c>
      <c r="F1565">
        <v>211</v>
      </c>
      <c r="G1565">
        <v>234</v>
      </c>
      <c r="H1565" s="40">
        <v>2</v>
      </c>
    </row>
    <row r="1566" spans="1:8" x14ac:dyDescent="0.25">
      <c r="A1566" s="47">
        <v>2014</v>
      </c>
      <c r="B1566">
        <v>4</v>
      </c>
      <c r="C1566">
        <v>1</v>
      </c>
      <c r="D1566">
        <v>0.92</v>
      </c>
      <c r="E1566">
        <v>1</v>
      </c>
      <c r="F1566">
        <v>3</v>
      </c>
      <c r="G1566">
        <v>3</v>
      </c>
      <c r="H1566" s="40">
        <v>2</v>
      </c>
    </row>
    <row r="1567" spans="1:8" x14ac:dyDescent="0.25">
      <c r="A1567" s="47">
        <v>2018</v>
      </c>
      <c r="B1567">
        <v>4</v>
      </c>
      <c r="C1567">
        <v>1</v>
      </c>
      <c r="D1567">
        <v>1</v>
      </c>
      <c r="E1567">
        <v>2</v>
      </c>
      <c r="F1567">
        <v>2</v>
      </c>
      <c r="G1567">
        <v>2</v>
      </c>
      <c r="H1567" s="40">
        <v>2</v>
      </c>
    </row>
    <row r="1568" spans="1:8" x14ac:dyDescent="0.25">
      <c r="A1568" s="47">
        <v>2018</v>
      </c>
      <c r="B1568">
        <v>3</v>
      </c>
      <c r="C1568">
        <v>1</v>
      </c>
      <c r="D1568">
        <v>1</v>
      </c>
      <c r="E1568">
        <v>1</v>
      </c>
      <c r="F1568">
        <v>1</v>
      </c>
      <c r="G1568">
        <v>1</v>
      </c>
      <c r="H1568" s="40">
        <v>2</v>
      </c>
    </row>
    <row r="1569" spans="1:8" x14ac:dyDescent="0.25">
      <c r="A1569" s="47">
        <v>2018</v>
      </c>
      <c r="B1569">
        <v>4</v>
      </c>
      <c r="C1569">
        <v>1</v>
      </c>
      <c r="D1569">
        <v>1</v>
      </c>
      <c r="E1569">
        <v>1</v>
      </c>
      <c r="F1569">
        <v>1</v>
      </c>
      <c r="G1569">
        <v>1</v>
      </c>
      <c r="H1569" s="40">
        <v>2</v>
      </c>
    </row>
    <row r="1570" spans="1:8" x14ac:dyDescent="0.25">
      <c r="A1570" s="47">
        <v>2018</v>
      </c>
      <c r="B1570">
        <v>4</v>
      </c>
      <c r="C1570">
        <v>1</v>
      </c>
      <c r="D1570">
        <v>1</v>
      </c>
      <c r="E1570">
        <v>2</v>
      </c>
      <c r="F1570">
        <v>13</v>
      </c>
      <c r="G1570">
        <v>13</v>
      </c>
      <c r="H1570" s="40">
        <v>2</v>
      </c>
    </row>
    <row r="1571" spans="1:8" x14ac:dyDescent="0.25">
      <c r="A1571" s="47">
        <v>2018</v>
      </c>
      <c r="B1571">
        <v>4</v>
      </c>
      <c r="C1571">
        <v>1</v>
      </c>
      <c r="D1571">
        <v>1</v>
      </c>
      <c r="E1571">
        <v>2</v>
      </c>
      <c r="F1571">
        <v>4</v>
      </c>
      <c r="G1571">
        <v>4</v>
      </c>
      <c r="H1571" s="40">
        <v>2</v>
      </c>
    </row>
    <row r="1572" spans="1:8" x14ac:dyDescent="0.25">
      <c r="A1572" s="47">
        <v>2016</v>
      </c>
      <c r="B1572">
        <v>4</v>
      </c>
      <c r="C1572">
        <v>1</v>
      </c>
      <c r="D1572">
        <v>1</v>
      </c>
      <c r="E1572">
        <v>0</v>
      </c>
      <c r="F1572">
        <v>4</v>
      </c>
      <c r="G1572">
        <v>4</v>
      </c>
      <c r="H1572" s="40">
        <v>2</v>
      </c>
    </row>
    <row r="1573" spans="1:8" x14ac:dyDescent="0.25">
      <c r="A1573" s="47">
        <v>2017</v>
      </c>
      <c r="B1573">
        <v>4</v>
      </c>
      <c r="C1573">
        <v>1</v>
      </c>
      <c r="D1573">
        <v>0.75</v>
      </c>
      <c r="E1573">
        <v>1</v>
      </c>
      <c r="F1573">
        <v>1</v>
      </c>
      <c r="G1573">
        <v>1</v>
      </c>
      <c r="H1573" s="40">
        <v>2</v>
      </c>
    </row>
    <row r="1574" spans="1:8" x14ac:dyDescent="0.25">
      <c r="A1574" s="47">
        <v>2017</v>
      </c>
      <c r="B1574">
        <v>2</v>
      </c>
      <c r="C1574">
        <v>0</v>
      </c>
      <c r="D1574">
        <v>0</v>
      </c>
      <c r="E1574">
        <v>1</v>
      </c>
      <c r="F1574">
        <v>1</v>
      </c>
      <c r="G1574">
        <v>1</v>
      </c>
      <c r="H1574" s="40">
        <v>2</v>
      </c>
    </row>
    <row r="1575" spans="1:8" x14ac:dyDescent="0.25">
      <c r="A1575" s="47">
        <v>2017</v>
      </c>
      <c r="B1575">
        <v>0</v>
      </c>
      <c r="E1575">
        <v>1</v>
      </c>
      <c r="F1575">
        <v>2</v>
      </c>
      <c r="G1575">
        <v>2</v>
      </c>
      <c r="H1575" s="40">
        <v>2</v>
      </c>
    </row>
    <row r="1576" spans="1:8" x14ac:dyDescent="0.25">
      <c r="A1576" s="47">
        <v>2017</v>
      </c>
      <c r="B1576">
        <v>4</v>
      </c>
      <c r="C1576">
        <v>1</v>
      </c>
      <c r="D1576">
        <v>0.57999999999999996</v>
      </c>
      <c r="E1576">
        <v>1</v>
      </c>
      <c r="F1576">
        <v>1</v>
      </c>
      <c r="G1576">
        <v>1</v>
      </c>
      <c r="H1576" s="40">
        <v>2</v>
      </c>
    </row>
    <row r="1577" spans="1:8" x14ac:dyDescent="0.25">
      <c r="A1577" s="47">
        <v>2018</v>
      </c>
      <c r="B1577">
        <v>0</v>
      </c>
      <c r="E1577">
        <v>1</v>
      </c>
      <c r="F1577">
        <v>1</v>
      </c>
      <c r="G1577">
        <v>1</v>
      </c>
      <c r="H1577" s="40">
        <v>2</v>
      </c>
    </row>
    <row r="1578" spans="1:8" x14ac:dyDescent="0.25">
      <c r="A1578" s="47">
        <v>2018</v>
      </c>
      <c r="B1578">
        <v>4</v>
      </c>
      <c r="C1578">
        <v>1</v>
      </c>
      <c r="D1578">
        <v>0.9</v>
      </c>
      <c r="E1578">
        <v>1</v>
      </c>
      <c r="F1578">
        <v>1</v>
      </c>
      <c r="G1578">
        <v>1</v>
      </c>
      <c r="H1578" s="40">
        <v>2</v>
      </c>
    </row>
    <row r="1579" spans="1:8" x14ac:dyDescent="0.25">
      <c r="A1579" s="47">
        <v>2018</v>
      </c>
      <c r="B1579">
        <v>3</v>
      </c>
      <c r="C1579">
        <v>1</v>
      </c>
      <c r="D1579">
        <v>0.9</v>
      </c>
      <c r="E1579">
        <v>1</v>
      </c>
      <c r="F1579">
        <v>4</v>
      </c>
      <c r="G1579">
        <v>4</v>
      </c>
      <c r="H1579" s="40">
        <v>2</v>
      </c>
    </row>
    <row r="1580" spans="1:8" x14ac:dyDescent="0.25">
      <c r="A1580" s="47">
        <v>2014</v>
      </c>
      <c r="B1580">
        <v>4</v>
      </c>
      <c r="C1580">
        <v>1</v>
      </c>
      <c r="D1580">
        <v>0.96</v>
      </c>
      <c r="E1580">
        <v>0</v>
      </c>
      <c r="F1580">
        <v>5</v>
      </c>
      <c r="G1580">
        <v>7</v>
      </c>
      <c r="H1580" s="40">
        <v>2</v>
      </c>
    </row>
    <row r="1581" spans="1:8" x14ac:dyDescent="0.25">
      <c r="A1581" s="47">
        <v>2018</v>
      </c>
      <c r="B1581">
        <v>4</v>
      </c>
      <c r="C1581">
        <v>1</v>
      </c>
      <c r="D1581">
        <v>0.98</v>
      </c>
      <c r="E1581">
        <v>1</v>
      </c>
      <c r="F1581">
        <v>3</v>
      </c>
      <c r="G1581">
        <v>6</v>
      </c>
      <c r="H1581" s="40">
        <v>2</v>
      </c>
    </row>
    <row r="1582" spans="1:8" x14ac:dyDescent="0.25">
      <c r="A1582" s="47">
        <v>2018</v>
      </c>
      <c r="B1582">
        <v>0</v>
      </c>
      <c r="E1582">
        <v>1</v>
      </c>
      <c r="F1582">
        <v>1</v>
      </c>
      <c r="G1582">
        <v>2</v>
      </c>
      <c r="H1582" s="40">
        <v>2</v>
      </c>
    </row>
    <row r="1583" spans="1:8" x14ac:dyDescent="0.25">
      <c r="A1583" s="47">
        <v>2018</v>
      </c>
      <c r="B1583">
        <v>4</v>
      </c>
      <c r="C1583">
        <v>1</v>
      </c>
      <c r="D1583">
        <v>1</v>
      </c>
      <c r="E1583">
        <v>2</v>
      </c>
      <c r="F1583">
        <v>2</v>
      </c>
      <c r="G1583">
        <v>2</v>
      </c>
      <c r="H1583" s="40">
        <v>2</v>
      </c>
    </row>
    <row r="1584" spans="1:8" x14ac:dyDescent="0.25">
      <c r="A1584" s="47">
        <v>2018</v>
      </c>
      <c r="B1584">
        <v>4</v>
      </c>
      <c r="C1584">
        <v>1</v>
      </c>
      <c r="D1584">
        <v>1</v>
      </c>
      <c r="E1584">
        <v>1</v>
      </c>
      <c r="F1584">
        <v>2</v>
      </c>
      <c r="G1584">
        <v>2</v>
      </c>
      <c r="H1584" s="40">
        <v>2</v>
      </c>
    </row>
    <row r="1585" spans="1:8" x14ac:dyDescent="0.25">
      <c r="A1585" s="47">
        <v>2014</v>
      </c>
      <c r="B1585">
        <v>4</v>
      </c>
      <c r="C1585">
        <v>1</v>
      </c>
      <c r="D1585">
        <v>0.63</v>
      </c>
      <c r="E1585">
        <v>1</v>
      </c>
      <c r="F1585">
        <v>1</v>
      </c>
      <c r="G1585">
        <v>1</v>
      </c>
      <c r="H1585" s="40">
        <v>2</v>
      </c>
    </row>
    <row r="1586" spans="1:8" x14ac:dyDescent="0.25">
      <c r="A1586" s="47">
        <v>2012</v>
      </c>
      <c r="B1586">
        <v>4</v>
      </c>
      <c r="C1586">
        <v>0.99</v>
      </c>
      <c r="D1586">
        <v>0.57999999999999996</v>
      </c>
      <c r="E1586">
        <v>1</v>
      </c>
      <c r="F1586">
        <v>17</v>
      </c>
      <c r="G1586">
        <v>27</v>
      </c>
      <c r="H1586" s="40">
        <v>2</v>
      </c>
    </row>
    <row r="1587" spans="1:8" x14ac:dyDescent="0.25">
      <c r="A1587" s="47">
        <v>2014</v>
      </c>
      <c r="B1587">
        <v>0</v>
      </c>
      <c r="E1587">
        <v>1</v>
      </c>
      <c r="F1587">
        <v>1</v>
      </c>
      <c r="G1587">
        <v>2</v>
      </c>
      <c r="H1587" s="40">
        <v>2</v>
      </c>
    </row>
    <row r="1588" spans="1:8" x14ac:dyDescent="0.25">
      <c r="A1588" s="47">
        <v>2018</v>
      </c>
      <c r="B1588">
        <v>4</v>
      </c>
      <c r="C1588">
        <v>1</v>
      </c>
      <c r="D1588">
        <v>1</v>
      </c>
      <c r="E1588">
        <v>2</v>
      </c>
      <c r="F1588">
        <v>1</v>
      </c>
      <c r="G1588">
        <v>1</v>
      </c>
      <c r="H1588" s="40">
        <v>2</v>
      </c>
    </row>
    <row r="1589" spans="1:8" x14ac:dyDescent="0.25">
      <c r="A1589" s="47">
        <v>2016</v>
      </c>
      <c r="B1589">
        <v>4</v>
      </c>
      <c r="C1589">
        <v>1</v>
      </c>
      <c r="D1589">
        <v>0.96</v>
      </c>
      <c r="E1589">
        <v>2</v>
      </c>
      <c r="F1589">
        <v>22</v>
      </c>
      <c r="G1589">
        <v>26</v>
      </c>
      <c r="H1589" s="40">
        <v>2</v>
      </c>
    </row>
    <row r="1590" spans="1:8" x14ac:dyDescent="0.25">
      <c r="A1590" s="47">
        <v>2018</v>
      </c>
      <c r="B1590">
        <v>4</v>
      </c>
      <c r="C1590">
        <v>0.9</v>
      </c>
      <c r="D1590">
        <v>1</v>
      </c>
      <c r="E1590">
        <v>1</v>
      </c>
      <c r="F1590">
        <v>13</v>
      </c>
      <c r="G1590">
        <v>13</v>
      </c>
      <c r="H1590" s="40">
        <v>2</v>
      </c>
    </row>
    <row r="1591" spans="1:8" x14ac:dyDescent="0.25">
      <c r="A1591" s="47">
        <v>2018</v>
      </c>
      <c r="B1591">
        <v>0</v>
      </c>
      <c r="E1591">
        <v>1</v>
      </c>
      <c r="F1591">
        <v>1</v>
      </c>
      <c r="G1591">
        <v>1</v>
      </c>
      <c r="H1591" s="40">
        <v>2</v>
      </c>
    </row>
    <row r="1592" spans="1:8" x14ac:dyDescent="0.25">
      <c r="A1592" s="47">
        <v>2018</v>
      </c>
      <c r="B1592">
        <v>4</v>
      </c>
      <c r="C1592">
        <v>1</v>
      </c>
      <c r="D1592">
        <v>1</v>
      </c>
      <c r="E1592">
        <v>2</v>
      </c>
      <c r="F1592">
        <v>5</v>
      </c>
      <c r="G1592">
        <v>8</v>
      </c>
      <c r="H1592" s="40">
        <v>2</v>
      </c>
    </row>
    <row r="1593" spans="1:8" x14ac:dyDescent="0.25">
      <c r="A1593" s="47">
        <v>2018</v>
      </c>
      <c r="B1593">
        <v>4</v>
      </c>
      <c r="C1593">
        <v>1</v>
      </c>
      <c r="D1593">
        <v>1</v>
      </c>
      <c r="E1593">
        <v>1</v>
      </c>
      <c r="F1593">
        <v>4</v>
      </c>
      <c r="G1593">
        <v>5</v>
      </c>
      <c r="H1593" s="40">
        <v>2</v>
      </c>
    </row>
    <row r="1594" spans="1:8" x14ac:dyDescent="0.25">
      <c r="A1594" s="47">
        <v>2018</v>
      </c>
      <c r="B1594">
        <v>4</v>
      </c>
      <c r="C1594">
        <v>1</v>
      </c>
      <c r="D1594">
        <v>1</v>
      </c>
      <c r="E1594">
        <v>2</v>
      </c>
      <c r="F1594">
        <v>1</v>
      </c>
      <c r="G1594">
        <v>1</v>
      </c>
      <c r="H1594" s="40">
        <v>2</v>
      </c>
    </row>
    <row r="1595" spans="1:8" x14ac:dyDescent="0.25">
      <c r="A1595" s="47">
        <v>2018</v>
      </c>
      <c r="B1595">
        <v>4</v>
      </c>
      <c r="C1595">
        <v>1</v>
      </c>
      <c r="D1595">
        <v>1</v>
      </c>
      <c r="E1595">
        <v>2</v>
      </c>
      <c r="F1595">
        <v>1</v>
      </c>
      <c r="G1595">
        <v>1</v>
      </c>
      <c r="H1595" s="40">
        <v>2</v>
      </c>
    </row>
    <row r="1596" spans="1:8" x14ac:dyDescent="0.25">
      <c r="A1596" s="47">
        <v>2018</v>
      </c>
      <c r="B1596">
        <v>4</v>
      </c>
      <c r="C1596">
        <v>1</v>
      </c>
      <c r="D1596">
        <v>1</v>
      </c>
      <c r="E1596">
        <v>1</v>
      </c>
      <c r="F1596">
        <v>1</v>
      </c>
      <c r="G1596">
        <v>2</v>
      </c>
      <c r="H1596" s="40">
        <v>2</v>
      </c>
    </row>
    <row r="1597" spans="1:8" x14ac:dyDescent="0.25">
      <c r="A1597" s="47">
        <v>2015</v>
      </c>
      <c r="B1597">
        <v>4</v>
      </c>
      <c r="C1597">
        <v>1</v>
      </c>
      <c r="D1597">
        <v>1</v>
      </c>
      <c r="E1597">
        <v>2</v>
      </c>
      <c r="F1597">
        <v>2</v>
      </c>
      <c r="G1597">
        <v>2</v>
      </c>
      <c r="H1597" s="40">
        <v>2</v>
      </c>
    </row>
    <row r="1598" spans="1:8" x14ac:dyDescent="0.25">
      <c r="A1598" s="47">
        <v>2018</v>
      </c>
      <c r="B1598">
        <v>4</v>
      </c>
      <c r="C1598">
        <v>1</v>
      </c>
      <c r="D1598">
        <v>1</v>
      </c>
      <c r="E1598">
        <v>1</v>
      </c>
      <c r="F1598">
        <v>3</v>
      </c>
      <c r="G1598">
        <v>3</v>
      </c>
      <c r="H1598" s="40">
        <v>2</v>
      </c>
    </row>
    <row r="1599" spans="1:8" x14ac:dyDescent="0.25">
      <c r="A1599" s="47">
        <v>2018</v>
      </c>
      <c r="B1599">
        <v>4</v>
      </c>
      <c r="C1599">
        <v>1</v>
      </c>
      <c r="D1599">
        <v>0.97</v>
      </c>
      <c r="E1599">
        <v>2</v>
      </c>
      <c r="F1599">
        <v>1</v>
      </c>
      <c r="G1599">
        <v>1</v>
      </c>
      <c r="H1599" s="40">
        <v>2</v>
      </c>
    </row>
    <row r="1600" spans="1:8" x14ac:dyDescent="0.25">
      <c r="A1600" s="47">
        <v>2016</v>
      </c>
      <c r="B1600">
        <v>4</v>
      </c>
      <c r="C1600">
        <v>1</v>
      </c>
      <c r="D1600">
        <v>1</v>
      </c>
      <c r="E1600">
        <v>2</v>
      </c>
      <c r="F1600">
        <v>23</v>
      </c>
      <c r="G1600">
        <v>31</v>
      </c>
      <c r="H1600" s="40">
        <v>2</v>
      </c>
    </row>
    <row r="1601" spans="1:8" x14ac:dyDescent="0.25">
      <c r="A1601" s="47">
        <v>2015</v>
      </c>
      <c r="B1601">
        <v>4</v>
      </c>
      <c r="C1601">
        <v>1</v>
      </c>
      <c r="D1601">
        <v>1</v>
      </c>
      <c r="E1601">
        <v>2</v>
      </c>
      <c r="F1601">
        <v>1</v>
      </c>
      <c r="G1601">
        <v>2</v>
      </c>
      <c r="H1601" s="40">
        <v>2</v>
      </c>
    </row>
    <row r="1602" spans="1:8" x14ac:dyDescent="0.25">
      <c r="A1602" s="47">
        <v>2018</v>
      </c>
      <c r="B1602">
        <v>4</v>
      </c>
      <c r="C1602">
        <v>1</v>
      </c>
      <c r="D1602">
        <v>1</v>
      </c>
      <c r="E1602">
        <v>1</v>
      </c>
      <c r="F1602">
        <v>1</v>
      </c>
      <c r="G1602">
        <v>3</v>
      </c>
      <c r="H1602" s="40">
        <v>2</v>
      </c>
    </row>
    <row r="1603" spans="1:8" x14ac:dyDescent="0.25">
      <c r="A1603" s="47">
        <v>2016</v>
      </c>
      <c r="B1603">
        <v>4</v>
      </c>
      <c r="C1603">
        <v>1</v>
      </c>
      <c r="D1603">
        <v>1</v>
      </c>
      <c r="E1603">
        <v>2</v>
      </c>
      <c r="F1603">
        <v>9</v>
      </c>
      <c r="G1603">
        <v>11</v>
      </c>
      <c r="H1603" s="40">
        <v>2</v>
      </c>
    </row>
    <row r="1604" spans="1:8" x14ac:dyDescent="0.25">
      <c r="A1604" s="47">
        <v>2018</v>
      </c>
      <c r="B1604">
        <v>4</v>
      </c>
      <c r="C1604">
        <v>1</v>
      </c>
      <c r="D1604">
        <v>1</v>
      </c>
      <c r="E1604">
        <v>1</v>
      </c>
      <c r="F1604">
        <v>1</v>
      </c>
      <c r="G1604">
        <v>1</v>
      </c>
      <c r="H1604" s="40">
        <v>2</v>
      </c>
    </row>
    <row r="1605" spans="1:8" x14ac:dyDescent="0.25">
      <c r="A1605" s="47">
        <v>2018</v>
      </c>
      <c r="B1605">
        <v>4</v>
      </c>
      <c r="C1605">
        <v>1</v>
      </c>
      <c r="D1605">
        <v>1</v>
      </c>
      <c r="E1605">
        <v>2</v>
      </c>
      <c r="F1605">
        <v>1</v>
      </c>
      <c r="G1605">
        <v>1</v>
      </c>
      <c r="H1605" s="40">
        <v>2</v>
      </c>
    </row>
    <row r="1606" spans="1:8" x14ac:dyDescent="0.25">
      <c r="A1606" s="47">
        <v>2014</v>
      </c>
      <c r="B1606">
        <v>4</v>
      </c>
      <c r="C1606">
        <v>1</v>
      </c>
      <c r="D1606">
        <v>1</v>
      </c>
      <c r="E1606">
        <v>2</v>
      </c>
      <c r="F1606">
        <v>1</v>
      </c>
      <c r="G1606">
        <v>2</v>
      </c>
      <c r="H1606" s="40">
        <v>2</v>
      </c>
    </row>
    <row r="1607" spans="1:8" x14ac:dyDescent="0.25">
      <c r="A1607" s="47">
        <v>2017</v>
      </c>
      <c r="B1607">
        <v>4</v>
      </c>
      <c r="C1607">
        <v>1</v>
      </c>
      <c r="D1607">
        <v>1</v>
      </c>
      <c r="E1607">
        <v>2</v>
      </c>
      <c r="F1607">
        <v>1</v>
      </c>
      <c r="G1607">
        <v>1</v>
      </c>
      <c r="H1607" s="40">
        <v>2</v>
      </c>
    </row>
    <row r="1608" spans="1:8" x14ac:dyDescent="0.25">
      <c r="A1608" s="47">
        <v>2015</v>
      </c>
      <c r="B1608">
        <v>4</v>
      </c>
      <c r="C1608">
        <v>0.99</v>
      </c>
      <c r="D1608">
        <v>0.99</v>
      </c>
      <c r="E1608">
        <v>1</v>
      </c>
      <c r="F1608">
        <v>16</v>
      </c>
      <c r="G1608">
        <v>19</v>
      </c>
      <c r="H1608" s="40">
        <v>2</v>
      </c>
    </row>
    <row r="1609" spans="1:8" x14ac:dyDescent="0.25">
      <c r="A1609" s="47">
        <v>2018</v>
      </c>
      <c r="B1609">
        <v>4</v>
      </c>
      <c r="C1609">
        <v>1</v>
      </c>
      <c r="D1609">
        <v>0</v>
      </c>
      <c r="E1609">
        <v>1</v>
      </c>
      <c r="F1609">
        <v>1</v>
      </c>
      <c r="G1609">
        <v>1</v>
      </c>
      <c r="H1609" s="40">
        <v>2</v>
      </c>
    </row>
    <row r="1610" spans="1:8" x14ac:dyDescent="0.25">
      <c r="A1610" s="47">
        <v>2018</v>
      </c>
      <c r="B1610">
        <v>4</v>
      </c>
      <c r="C1610">
        <v>1</v>
      </c>
      <c r="D1610">
        <v>0.95</v>
      </c>
      <c r="E1610">
        <v>2</v>
      </c>
      <c r="F1610">
        <v>2</v>
      </c>
      <c r="G1610">
        <v>2</v>
      </c>
      <c r="H1610" s="40">
        <v>2</v>
      </c>
    </row>
    <row r="1611" spans="1:8" x14ac:dyDescent="0.25">
      <c r="A1611" s="47">
        <v>2013</v>
      </c>
      <c r="B1611">
        <v>1</v>
      </c>
      <c r="C1611">
        <v>1</v>
      </c>
      <c r="D1611">
        <v>0.5</v>
      </c>
      <c r="E1611">
        <v>1</v>
      </c>
      <c r="F1611">
        <v>1</v>
      </c>
      <c r="G1611">
        <v>2</v>
      </c>
      <c r="H1611" s="40">
        <v>1</v>
      </c>
    </row>
    <row r="1612" spans="1:8" x14ac:dyDescent="0.25">
      <c r="A1612" s="47">
        <v>2018</v>
      </c>
      <c r="B1612">
        <v>4</v>
      </c>
      <c r="C1612">
        <v>1</v>
      </c>
      <c r="D1612">
        <v>0.99</v>
      </c>
      <c r="E1612">
        <v>1</v>
      </c>
      <c r="F1612">
        <v>6</v>
      </c>
      <c r="G1612">
        <v>6</v>
      </c>
      <c r="H1612" s="40">
        <v>1</v>
      </c>
    </row>
    <row r="1613" spans="1:8" x14ac:dyDescent="0.25">
      <c r="A1613" s="47">
        <v>2018</v>
      </c>
      <c r="B1613">
        <v>1</v>
      </c>
      <c r="C1613">
        <v>0.94</v>
      </c>
      <c r="D1613">
        <v>0.39</v>
      </c>
      <c r="E1613">
        <v>1</v>
      </c>
      <c r="F1613">
        <v>2</v>
      </c>
      <c r="G1613">
        <v>2</v>
      </c>
      <c r="H1613" s="40">
        <v>2</v>
      </c>
    </row>
    <row r="1614" spans="1:8" x14ac:dyDescent="0.25">
      <c r="A1614" s="47">
        <v>2018</v>
      </c>
      <c r="B1614">
        <v>0</v>
      </c>
      <c r="D1614">
        <v>0.9</v>
      </c>
      <c r="E1614">
        <v>2</v>
      </c>
      <c r="F1614">
        <v>2</v>
      </c>
      <c r="G1614">
        <v>2</v>
      </c>
      <c r="H1614" s="40">
        <v>2</v>
      </c>
    </row>
    <row r="1615" spans="1:8" x14ac:dyDescent="0.25">
      <c r="A1615" s="47">
        <v>2015</v>
      </c>
      <c r="B1615">
        <v>2</v>
      </c>
      <c r="C1615">
        <v>0</v>
      </c>
      <c r="D1615">
        <v>0</v>
      </c>
      <c r="E1615">
        <v>1</v>
      </c>
      <c r="F1615">
        <v>1</v>
      </c>
      <c r="G1615">
        <v>5</v>
      </c>
      <c r="H1615" s="40">
        <v>2</v>
      </c>
    </row>
    <row r="1616" spans="1:8" x14ac:dyDescent="0.25">
      <c r="A1616" s="47">
        <v>2018</v>
      </c>
      <c r="B1616">
        <v>0</v>
      </c>
      <c r="D1616">
        <v>1</v>
      </c>
      <c r="E1616">
        <v>1</v>
      </c>
      <c r="F1616">
        <v>1</v>
      </c>
      <c r="G1616">
        <v>1</v>
      </c>
      <c r="H1616" s="40">
        <v>2</v>
      </c>
    </row>
    <row r="1617" spans="1:8" x14ac:dyDescent="0.25">
      <c r="A1617" s="47">
        <v>2018</v>
      </c>
      <c r="B1617">
        <v>4</v>
      </c>
      <c r="C1617">
        <v>1</v>
      </c>
      <c r="D1617">
        <v>1</v>
      </c>
      <c r="E1617">
        <v>1</v>
      </c>
      <c r="F1617">
        <v>1</v>
      </c>
      <c r="G1617">
        <v>2</v>
      </c>
      <c r="H1617" s="40">
        <v>2</v>
      </c>
    </row>
    <row r="1618" spans="1:8" x14ac:dyDescent="0.25">
      <c r="A1618" s="47">
        <v>2018</v>
      </c>
      <c r="B1618">
        <v>4</v>
      </c>
      <c r="C1618">
        <v>1</v>
      </c>
      <c r="D1618">
        <v>1</v>
      </c>
      <c r="E1618">
        <v>1</v>
      </c>
      <c r="F1618">
        <v>1</v>
      </c>
      <c r="G1618">
        <v>1</v>
      </c>
      <c r="H1618" s="40">
        <v>2</v>
      </c>
    </row>
    <row r="1619" spans="1:8" x14ac:dyDescent="0.25">
      <c r="A1619" s="47">
        <v>2018</v>
      </c>
      <c r="B1619">
        <v>4</v>
      </c>
      <c r="C1619">
        <v>1</v>
      </c>
      <c r="D1619">
        <v>1</v>
      </c>
      <c r="E1619">
        <v>1</v>
      </c>
      <c r="F1619">
        <v>1</v>
      </c>
      <c r="G1619">
        <v>1</v>
      </c>
      <c r="H1619" s="40">
        <v>2</v>
      </c>
    </row>
    <row r="1620" spans="1:8" x14ac:dyDescent="0.25">
      <c r="A1620" s="47">
        <v>2017</v>
      </c>
      <c r="B1620">
        <v>4</v>
      </c>
      <c r="C1620">
        <v>0.98</v>
      </c>
      <c r="D1620">
        <v>1</v>
      </c>
      <c r="E1620">
        <v>1</v>
      </c>
      <c r="F1620">
        <v>227</v>
      </c>
      <c r="G1620">
        <v>277</v>
      </c>
      <c r="H1620" s="40">
        <v>2</v>
      </c>
    </row>
    <row r="1621" spans="1:8" x14ac:dyDescent="0.25">
      <c r="A1621" s="47">
        <v>2014</v>
      </c>
      <c r="B1621">
        <v>4</v>
      </c>
      <c r="C1621">
        <v>1</v>
      </c>
      <c r="D1621">
        <v>1</v>
      </c>
      <c r="E1621">
        <v>1</v>
      </c>
      <c r="F1621">
        <v>1</v>
      </c>
      <c r="G1621">
        <v>1</v>
      </c>
      <c r="H1621" s="40">
        <v>2</v>
      </c>
    </row>
    <row r="1622" spans="1:8" x14ac:dyDescent="0.25">
      <c r="A1622" s="47">
        <v>2018</v>
      </c>
      <c r="B1622">
        <v>4</v>
      </c>
      <c r="C1622">
        <v>1</v>
      </c>
      <c r="D1622">
        <v>1</v>
      </c>
      <c r="E1622">
        <v>1</v>
      </c>
      <c r="F1622">
        <v>16</v>
      </c>
      <c r="G1622">
        <v>16</v>
      </c>
      <c r="H1622" s="40">
        <v>2</v>
      </c>
    </row>
    <row r="1623" spans="1:8" x14ac:dyDescent="0.25">
      <c r="A1623" s="47">
        <v>2018</v>
      </c>
      <c r="B1623">
        <v>4</v>
      </c>
      <c r="C1623">
        <v>1</v>
      </c>
      <c r="D1623">
        <v>0.99</v>
      </c>
      <c r="E1623">
        <v>2</v>
      </c>
      <c r="F1623">
        <v>8</v>
      </c>
      <c r="G1623">
        <v>10</v>
      </c>
      <c r="H1623" s="40">
        <v>2</v>
      </c>
    </row>
    <row r="1624" spans="1:8" x14ac:dyDescent="0.25">
      <c r="A1624" s="47">
        <v>2016</v>
      </c>
      <c r="B1624">
        <v>1</v>
      </c>
      <c r="C1624">
        <v>1</v>
      </c>
      <c r="D1624">
        <v>0.68</v>
      </c>
      <c r="E1624">
        <v>2</v>
      </c>
      <c r="F1624">
        <v>1</v>
      </c>
      <c r="G1624">
        <v>1</v>
      </c>
      <c r="H1624" s="40">
        <v>2</v>
      </c>
    </row>
    <row r="1625" spans="1:8" x14ac:dyDescent="0.25">
      <c r="A1625" s="47">
        <v>2017</v>
      </c>
      <c r="B1625">
        <v>3</v>
      </c>
      <c r="C1625">
        <v>1</v>
      </c>
      <c r="D1625">
        <v>1</v>
      </c>
      <c r="E1625">
        <v>1</v>
      </c>
      <c r="F1625">
        <v>2</v>
      </c>
      <c r="G1625">
        <v>4</v>
      </c>
      <c r="H1625" s="40">
        <v>2</v>
      </c>
    </row>
    <row r="1626" spans="1:8" x14ac:dyDescent="0.25">
      <c r="A1626" s="47">
        <v>2012</v>
      </c>
      <c r="B1626">
        <v>4</v>
      </c>
      <c r="C1626">
        <v>0.93</v>
      </c>
      <c r="D1626">
        <v>1</v>
      </c>
      <c r="E1626">
        <v>1</v>
      </c>
      <c r="F1626">
        <v>23</v>
      </c>
      <c r="G1626">
        <v>32</v>
      </c>
      <c r="H1626" s="40">
        <v>2</v>
      </c>
    </row>
    <row r="1627" spans="1:8" x14ac:dyDescent="0.25">
      <c r="A1627" s="47">
        <v>2018</v>
      </c>
      <c r="B1627">
        <v>4</v>
      </c>
      <c r="C1627">
        <v>1</v>
      </c>
      <c r="D1627">
        <v>0.98</v>
      </c>
      <c r="E1627">
        <v>2</v>
      </c>
      <c r="F1627">
        <v>1</v>
      </c>
      <c r="G1627">
        <v>1</v>
      </c>
      <c r="H1627" s="40">
        <v>2</v>
      </c>
    </row>
    <row r="1628" spans="1:8" x14ac:dyDescent="0.25">
      <c r="A1628" s="47">
        <v>2018</v>
      </c>
      <c r="B1628">
        <v>4</v>
      </c>
      <c r="C1628">
        <v>1</v>
      </c>
      <c r="D1628">
        <v>1</v>
      </c>
      <c r="E1628">
        <v>2</v>
      </c>
      <c r="F1628">
        <v>1</v>
      </c>
      <c r="G1628">
        <v>1</v>
      </c>
      <c r="H1628" s="40">
        <v>2</v>
      </c>
    </row>
    <row r="1629" spans="1:8" x14ac:dyDescent="0.25">
      <c r="A1629" s="47">
        <v>2018</v>
      </c>
      <c r="B1629">
        <v>1</v>
      </c>
      <c r="C1629">
        <v>1</v>
      </c>
      <c r="D1629">
        <v>1</v>
      </c>
      <c r="E1629">
        <v>1</v>
      </c>
      <c r="F1629">
        <v>2</v>
      </c>
      <c r="G1629">
        <v>5</v>
      </c>
      <c r="H1629" s="40">
        <v>2</v>
      </c>
    </row>
    <row r="1630" spans="1:8" x14ac:dyDescent="0.25">
      <c r="A1630" s="47">
        <v>2018</v>
      </c>
      <c r="B1630">
        <v>4</v>
      </c>
      <c r="C1630">
        <v>1</v>
      </c>
      <c r="D1630">
        <v>1</v>
      </c>
      <c r="E1630">
        <v>2</v>
      </c>
      <c r="F1630">
        <v>1</v>
      </c>
      <c r="G1630">
        <v>1</v>
      </c>
      <c r="H1630" s="40">
        <v>2</v>
      </c>
    </row>
    <row r="1631" spans="1:8" x14ac:dyDescent="0.25">
      <c r="A1631" s="47">
        <v>2018</v>
      </c>
      <c r="B1631">
        <v>4</v>
      </c>
      <c r="C1631">
        <v>1</v>
      </c>
      <c r="D1631">
        <v>1</v>
      </c>
      <c r="E1631">
        <v>1</v>
      </c>
      <c r="F1631">
        <v>2</v>
      </c>
      <c r="G1631">
        <v>5</v>
      </c>
      <c r="H1631" s="40">
        <v>1</v>
      </c>
    </row>
    <row r="1632" spans="1:8" x14ac:dyDescent="0.25">
      <c r="A1632" s="47">
        <v>2016</v>
      </c>
      <c r="B1632">
        <v>4</v>
      </c>
      <c r="C1632">
        <v>1</v>
      </c>
      <c r="D1632">
        <v>1</v>
      </c>
      <c r="E1632">
        <v>2</v>
      </c>
      <c r="F1632">
        <v>1</v>
      </c>
      <c r="G1632">
        <v>1</v>
      </c>
      <c r="H1632" s="40">
        <v>2</v>
      </c>
    </row>
    <row r="1633" spans="1:8" x14ac:dyDescent="0.25">
      <c r="A1633" s="47">
        <v>2016</v>
      </c>
      <c r="B1633">
        <v>3</v>
      </c>
      <c r="C1633">
        <v>0.7</v>
      </c>
      <c r="D1633">
        <v>0.26</v>
      </c>
      <c r="E1633">
        <v>1</v>
      </c>
      <c r="F1633">
        <v>2</v>
      </c>
      <c r="G1633">
        <v>3</v>
      </c>
      <c r="H1633" s="40">
        <v>2</v>
      </c>
    </row>
    <row r="1634" spans="1:8" x14ac:dyDescent="0.25">
      <c r="A1634" s="47">
        <v>2011</v>
      </c>
      <c r="B1634">
        <v>4</v>
      </c>
      <c r="C1634">
        <v>1</v>
      </c>
      <c r="D1634">
        <v>1</v>
      </c>
      <c r="E1634">
        <v>0</v>
      </c>
      <c r="F1634">
        <v>3</v>
      </c>
      <c r="G1634">
        <v>3</v>
      </c>
      <c r="H1634" s="40">
        <v>2</v>
      </c>
    </row>
    <row r="1635" spans="1:8" x14ac:dyDescent="0.25">
      <c r="A1635" s="47">
        <v>2018</v>
      </c>
      <c r="B1635">
        <v>3</v>
      </c>
      <c r="C1635">
        <v>1</v>
      </c>
      <c r="D1635">
        <v>0.97</v>
      </c>
      <c r="E1635">
        <v>2</v>
      </c>
      <c r="F1635">
        <v>4</v>
      </c>
      <c r="G1635">
        <v>7</v>
      </c>
      <c r="H1635" s="40">
        <v>2</v>
      </c>
    </row>
    <row r="1636" spans="1:8" x14ac:dyDescent="0.25">
      <c r="A1636" s="47">
        <v>2018</v>
      </c>
      <c r="B1636">
        <v>3</v>
      </c>
      <c r="C1636">
        <v>0.8</v>
      </c>
      <c r="D1636">
        <v>0.23</v>
      </c>
      <c r="E1636">
        <v>1</v>
      </c>
      <c r="F1636">
        <v>1</v>
      </c>
      <c r="G1636">
        <v>2</v>
      </c>
      <c r="H1636" s="40">
        <v>2</v>
      </c>
    </row>
    <row r="1637" spans="1:8" x14ac:dyDescent="0.25">
      <c r="A1637" s="47">
        <v>2018</v>
      </c>
      <c r="B1637">
        <v>4</v>
      </c>
      <c r="C1637">
        <v>1</v>
      </c>
      <c r="D1637">
        <v>1</v>
      </c>
      <c r="E1637">
        <v>2</v>
      </c>
      <c r="F1637">
        <v>1</v>
      </c>
      <c r="G1637">
        <v>4</v>
      </c>
      <c r="H1637" s="40">
        <v>2</v>
      </c>
    </row>
    <row r="1638" spans="1:8" x14ac:dyDescent="0.25">
      <c r="A1638" s="47">
        <v>2018</v>
      </c>
      <c r="B1638">
        <v>4</v>
      </c>
      <c r="C1638">
        <v>1</v>
      </c>
      <c r="D1638">
        <v>0.97</v>
      </c>
      <c r="E1638">
        <v>1</v>
      </c>
      <c r="F1638">
        <v>1</v>
      </c>
      <c r="G1638">
        <v>1</v>
      </c>
      <c r="H1638" s="40">
        <v>2</v>
      </c>
    </row>
    <row r="1639" spans="1:8" x14ac:dyDescent="0.25">
      <c r="A1639" s="47">
        <v>2018</v>
      </c>
      <c r="B1639">
        <v>4</v>
      </c>
      <c r="C1639">
        <v>1</v>
      </c>
      <c r="D1639">
        <v>1</v>
      </c>
      <c r="E1639">
        <v>1</v>
      </c>
      <c r="F1639">
        <v>1</v>
      </c>
      <c r="G1639">
        <v>1</v>
      </c>
      <c r="H1639" s="40">
        <v>2</v>
      </c>
    </row>
    <row r="1640" spans="1:8" x14ac:dyDescent="0.25">
      <c r="A1640" s="47">
        <v>2017</v>
      </c>
      <c r="B1640">
        <v>0</v>
      </c>
      <c r="E1640">
        <v>1</v>
      </c>
      <c r="F1640">
        <v>1</v>
      </c>
      <c r="G1640">
        <v>2</v>
      </c>
      <c r="H1640" s="40">
        <v>2</v>
      </c>
    </row>
    <row r="1641" spans="1:8" x14ac:dyDescent="0.25">
      <c r="A1641" s="47">
        <v>2018</v>
      </c>
      <c r="B1641">
        <v>4</v>
      </c>
      <c r="C1641">
        <v>1</v>
      </c>
      <c r="D1641">
        <v>1</v>
      </c>
      <c r="E1641">
        <v>2</v>
      </c>
      <c r="F1641">
        <v>1</v>
      </c>
      <c r="G1641">
        <v>1</v>
      </c>
      <c r="H1641" s="40">
        <v>2</v>
      </c>
    </row>
    <row r="1642" spans="1:8" x14ac:dyDescent="0.25">
      <c r="A1642" s="47">
        <v>2014</v>
      </c>
      <c r="B1642">
        <v>3</v>
      </c>
      <c r="C1642">
        <v>0.87</v>
      </c>
      <c r="D1642">
        <v>0.87</v>
      </c>
      <c r="E1642">
        <v>1</v>
      </c>
      <c r="F1642">
        <v>6</v>
      </c>
      <c r="G1642">
        <v>31</v>
      </c>
      <c r="H1642" s="40">
        <v>2</v>
      </c>
    </row>
    <row r="1643" spans="1:8" x14ac:dyDescent="0.25">
      <c r="A1643" s="47">
        <v>2018</v>
      </c>
      <c r="B1643">
        <v>4</v>
      </c>
      <c r="C1643">
        <v>1</v>
      </c>
      <c r="D1643">
        <v>1</v>
      </c>
      <c r="E1643">
        <v>1</v>
      </c>
      <c r="F1643">
        <v>2</v>
      </c>
      <c r="G1643">
        <v>2</v>
      </c>
      <c r="H1643" s="40">
        <v>2</v>
      </c>
    </row>
    <row r="1644" spans="1:8" x14ac:dyDescent="0.25">
      <c r="A1644" s="47">
        <v>2018</v>
      </c>
      <c r="B1644">
        <v>4</v>
      </c>
      <c r="C1644">
        <v>1</v>
      </c>
      <c r="D1644">
        <v>1</v>
      </c>
      <c r="E1644">
        <v>2</v>
      </c>
      <c r="F1644">
        <v>1</v>
      </c>
      <c r="G1644">
        <v>1</v>
      </c>
      <c r="H1644" s="40">
        <v>2</v>
      </c>
    </row>
    <row r="1645" spans="1:8" x14ac:dyDescent="0.25">
      <c r="A1645" s="47">
        <v>2013</v>
      </c>
      <c r="B1645">
        <v>1</v>
      </c>
      <c r="C1645">
        <v>1</v>
      </c>
      <c r="D1645">
        <v>0.75</v>
      </c>
      <c r="E1645">
        <v>1</v>
      </c>
      <c r="F1645">
        <v>1</v>
      </c>
      <c r="G1645">
        <v>2</v>
      </c>
      <c r="H1645" s="40">
        <v>2</v>
      </c>
    </row>
    <row r="1646" spans="1:8" x14ac:dyDescent="0.25">
      <c r="A1646" s="47">
        <v>2017</v>
      </c>
      <c r="B1646">
        <v>4</v>
      </c>
      <c r="C1646">
        <v>1</v>
      </c>
      <c r="D1646">
        <v>0.98</v>
      </c>
      <c r="E1646">
        <v>2</v>
      </c>
      <c r="F1646">
        <v>13</v>
      </c>
      <c r="G1646">
        <v>21</v>
      </c>
      <c r="H1646" s="40">
        <v>2</v>
      </c>
    </row>
    <row r="1647" spans="1:8" x14ac:dyDescent="0.25">
      <c r="A1647" s="47">
        <v>2018</v>
      </c>
      <c r="B1647">
        <v>4</v>
      </c>
      <c r="C1647">
        <v>1</v>
      </c>
      <c r="D1647">
        <v>1</v>
      </c>
      <c r="E1647">
        <v>1</v>
      </c>
      <c r="F1647">
        <v>1</v>
      </c>
      <c r="G1647">
        <v>1</v>
      </c>
      <c r="H1647" s="40">
        <v>2</v>
      </c>
    </row>
    <row r="1648" spans="1:8" x14ac:dyDescent="0.25">
      <c r="A1648" s="47">
        <v>2013</v>
      </c>
      <c r="B1648">
        <v>4</v>
      </c>
      <c r="C1648">
        <v>1</v>
      </c>
      <c r="D1648">
        <v>0.91</v>
      </c>
      <c r="E1648">
        <v>2</v>
      </c>
      <c r="F1648">
        <v>3</v>
      </c>
      <c r="G1648">
        <v>5</v>
      </c>
      <c r="H1648" s="40">
        <v>2</v>
      </c>
    </row>
    <row r="1649" spans="1:8" x14ac:dyDescent="0.25">
      <c r="A1649" s="47">
        <v>2017</v>
      </c>
      <c r="B1649">
        <v>4</v>
      </c>
      <c r="C1649">
        <v>1</v>
      </c>
      <c r="D1649">
        <v>1</v>
      </c>
      <c r="E1649">
        <v>2</v>
      </c>
      <c r="F1649">
        <v>1</v>
      </c>
      <c r="G1649">
        <v>1</v>
      </c>
      <c r="H1649" s="40">
        <v>2</v>
      </c>
    </row>
    <row r="1650" spans="1:8" x14ac:dyDescent="0.25">
      <c r="A1650" s="47">
        <v>2018</v>
      </c>
      <c r="B1650">
        <v>1</v>
      </c>
      <c r="C1650">
        <v>0.8</v>
      </c>
      <c r="D1650">
        <v>0</v>
      </c>
      <c r="E1650">
        <v>1</v>
      </c>
      <c r="F1650">
        <v>3</v>
      </c>
      <c r="G1650">
        <v>8</v>
      </c>
      <c r="H1650" s="40">
        <v>2</v>
      </c>
    </row>
    <row r="1651" spans="1:8" x14ac:dyDescent="0.25">
      <c r="A1651" s="47">
        <v>2017</v>
      </c>
      <c r="B1651">
        <v>3</v>
      </c>
      <c r="C1651">
        <v>1</v>
      </c>
      <c r="D1651">
        <v>0.38</v>
      </c>
      <c r="E1651">
        <v>2</v>
      </c>
      <c r="F1651">
        <v>1</v>
      </c>
      <c r="G1651">
        <v>1</v>
      </c>
      <c r="H1651" s="40">
        <v>2</v>
      </c>
    </row>
    <row r="1652" spans="1:8" x14ac:dyDescent="0.25">
      <c r="A1652" s="47">
        <v>2013</v>
      </c>
      <c r="B1652">
        <v>4</v>
      </c>
      <c r="C1652">
        <v>1</v>
      </c>
      <c r="D1652">
        <v>0.93</v>
      </c>
      <c r="E1652">
        <v>2</v>
      </c>
      <c r="F1652">
        <v>1</v>
      </c>
      <c r="G1652">
        <v>2</v>
      </c>
      <c r="H1652" s="40">
        <v>2</v>
      </c>
    </row>
    <row r="1653" spans="1:8" x14ac:dyDescent="0.25">
      <c r="A1653" s="47">
        <v>2018</v>
      </c>
      <c r="B1653">
        <v>4</v>
      </c>
      <c r="C1653">
        <v>1</v>
      </c>
      <c r="D1653">
        <v>1</v>
      </c>
      <c r="E1653">
        <v>1</v>
      </c>
      <c r="F1653">
        <v>7</v>
      </c>
      <c r="G1653">
        <v>12</v>
      </c>
      <c r="H1653" s="40">
        <v>2</v>
      </c>
    </row>
    <row r="1654" spans="1:8" x14ac:dyDescent="0.25">
      <c r="A1654" s="47">
        <v>2014</v>
      </c>
      <c r="B1654">
        <v>3</v>
      </c>
      <c r="C1654">
        <v>1</v>
      </c>
      <c r="D1654">
        <v>0.95</v>
      </c>
      <c r="E1654">
        <v>1</v>
      </c>
      <c r="F1654">
        <v>3</v>
      </c>
      <c r="G1654">
        <v>7</v>
      </c>
      <c r="H1654" s="40">
        <v>2</v>
      </c>
    </row>
    <row r="1655" spans="1:8" x14ac:dyDescent="0.25">
      <c r="A1655" s="47">
        <v>2018</v>
      </c>
      <c r="B1655">
        <v>4</v>
      </c>
      <c r="C1655">
        <v>1</v>
      </c>
      <c r="D1655">
        <v>0.97</v>
      </c>
      <c r="E1655">
        <v>2</v>
      </c>
      <c r="F1655">
        <v>2</v>
      </c>
      <c r="G1655">
        <v>2</v>
      </c>
      <c r="H1655" s="40">
        <v>2</v>
      </c>
    </row>
    <row r="1656" spans="1:8" x14ac:dyDescent="0.25">
      <c r="A1656" s="47">
        <v>2018</v>
      </c>
      <c r="B1656">
        <v>4</v>
      </c>
      <c r="C1656">
        <v>1</v>
      </c>
      <c r="D1656">
        <v>0.96</v>
      </c>
      <c r="E1656">
        <v>1</v>
      </c>
      <c r="F1656">
        <v>35</v>
      </c>
      <c r="G1656">
        <v>35</v>
      </c>
      <c r="H1656" s="40">
        <v>2</v>
      </c>
    </row>
    <row r="1657" spans="1:8" x14ac:dyDescent="0.25">
      <c r="A1657" s="47">
        <v>2018</v>
      </c>
      <c r="B1657">
        <v>4</v>
      </c>
      <c r="C1657">
        <v>1</v>
      </c>
      <c r="D1657">
        <v>0.99</v>
      </c>
      <c r="E1657">
        <v>1</v>
      </c>
      <c r="F1657">
        <v>4</v>
      </c>
      <c r="G1657">
        <v>4</v>
      </c>
      <c r="H1657" s="40">
        <v>2</v>
      </c>
    </row>
    <row r="1658" spans="1:8" x14ac:dyDescent="0.25">
      <c r="A1658" s="47">
        <v>2016</v>
      </c>
      <c r="B1658">
        <v>4</v>
      </c>
      <c r="C1658">
        <v>1</v>
      </c>
      <c r="D1658">
        <v>1</v>
      </c>
      <c r="E1658">
        <v>2</v>
      </c>
      <c r="F1658">
        <v>2</v>
      </c>
      <c r="G1658">
        <v>2</v>
      </c>
      <c r="H1658" s="40">
        <v>2</v>
      </c>
    </row>
    <row r="1659" spans="1:8" x14ac:dyDescent="0.25">
      <c r="A1659" s="47">
        <v>2018</v>
      </c>
      <c r="B1659">
        <v>4</v>
      </c>
      <c r="C1659">
        <v>1</v>
      </c>
      <c r="D1659">
        <v>0.97</v>
      </c>
      <c r="E1659">
        <v>1</v>
      </c>
      <c r="F1659">
        <v>1</v>
      </c>
      <c r="G1659">
        <v>1</v>
      </c>
      <c r="H1659" s="40">
        <v>2</v>
      </c>
    </row>
    <row r="1660" spans="1:8" x14ac:dyDescent="0.25">
      <c r="A1660" s="47">
        <v>2018</v>
      </c>
      <c r="B1660">
        <v>2</v>
      </c>
      <c r="C1660">
        <v>0.47</v>
      </c>
      <c r="D1660">
        <v>0.27</v>
      </c>
      <c r="E1660">
        <v>1</v>
      </c>
      <c r="F1660">
        <v>11</v>
      </c>
      <c r="G1660">
        <v>15</v>
      </c>
      <c r="H1660" s="40">
        <v>2</v>
      </c>
    </row>
    <row r="1661" spans="1:8" x14ac:dyDescent="0.25">
      <c r="A1661" s="47">
        <v>2013</v>
      </c>
      <c r="B1661">
        <v>4</v>
      </c>
      <c r="C1661">
        <v>1</v>
      </c>
      <c r="D1661">
        <v>1</v>
      </c>
      <c r="E1661">
        <v>1</v>
      </c>
      <c r="F1661">
        <v>1</v>
      </c>
      <c r="G1661">
        <v>4</v>
      </c>
      <c r="H1661" s="40">
        <v>2</v>
      </c>
    </row>
    <row r="1662" spans="1:8" x14ac:dyDescent="0.25">
      <c r="A1662" s="47">
        <v>2018</v>
      </c>
      <c r="B1662">
        <v>4</v>
      </c>
      <c r="C1662">
        <v>1</v>
      </c>
      <c r="D1662">
        <v>0.99</v>
      </c>
      <c r="E1662">
        <v>1</v>
      </c>
      <c r="F1662">
        <v>2</v>
      </c>
      <c r="G1662">
        <v>2</v>
      </c>
      <c r="H1662" s="40">
        <v>2</v>
      </c>
    </row>
    <row r="1663" spans="1:8" x14ac:dyDescent="0.25">
      <c r="A1663" s="47">
        <v>2018</v>
      </c>
      <c r="B1663">
        <v>3</v>
      </c>
      <c r="C1663">
        <v>0.8</v>
      </c>
      <c r="D1663">
        <v>0.96</v>
      </c>
      <c r="E1663">
        <v>1</v>
      </c>
      <c r="F1663">
        <v>1</v>
      </c>
      <c r="G1663">
        <v>2</v>
      </c>
      <c r="H1663" s="40">
        <v>2</v>
      </c>
    </row>
    <row r="1664" spans="1:8" x14ac:dyDescent="0.25">
      <c r="A1664" s="47">
        <v>2014</v>
      </c>
      <c r="B1664">
        <v>3</v>
      </c>
      <c r="C1664">
        <v>1</v>
      </c>
      <c r="D1664">
        <v>0.83</v>
      </c>
      <c r="E1664">
        <v>1</v>
      </c>
      <c r="F1664">
        <v>2</v>
      </c>
      <c r="G1664">
        <v>3</v>
      </c>
      <c r="H1664" s="40">
        <v>2</v>
      </c>
    </row>
    <row r="1665" spans="1:8" x14ac:dyDescent="0.25">
      <c r="A1665" s="47">
        <v>2018</v>
      </c>
      <c r="B1665">
        <v>4</v>
      </c>
      <c r="C1665">
        <v>1</v>
      </c>
      <c r="D1665">
        <v>0.99</v>
      </c>
      <c r="E1665">
        <v>1</v>
      </c>
      <c r="F1665">
        <v>1</v>
      </c>
      <c r="G1665">
        <v>3</v>
      </c>
      <c r="H1665" s="40">
        <v>2</v>
      </c>
    </row>
    <row r="1666" spans="1:8" x14ac:dyDescent="0.25">
      <c r="A1666" s="47">
        <v>2018</v>
      </c>
      <c r="B1666">
        <v>4</v>
      </c>
      <c r="C1666">
        <v>1</v>
      </c>
      <c r="D1666">
        <v>1</v>
      </c>
      <c r="E1666">
        <v>1</v>
      </c>
      <c r="F1666">
        <v>12</v>
      </c>
      <c r="G1666">
        <v>14</v>
      </c>
      <c r="H1666" s="40">
        <v>2</v>
      </c>
    </row>
    <row r="1667" spans="1:8" x14ac:dyDescent="0.25">
      <c r="A1667" s="47">
        <v>2018</v>
      </c>
      <c r="B1667">
        <v>4</v>
      </c>
      <c r="C1667">
        <v>1</v>
      </c>
      <c r="D1667">
        <v>0.99</v>
      </c>
      <c r="E1667">
        <v>2</v>
      </c>
      <c r="F1667">
        <v>2</v>
      </c>
      <c r="G1667">
        <v>2</v>
      </c>
      <c r="H1667" s="40">
        <v>2</v>
      </c>
    </row>
    <row r="1668" spans="1:8" x14ac:dyDescent="0.25">
      <c r="A1668" s="47">
        <v>2018</v>
      </c>
      <c r="B1668">
        <v>1</v>
      </c>
      <c r="C1668">
        <v>1</v>
      </c>
      <c r="D1668">
        <v>0.88</v>
      </c>
      <c r="E1668">
        <v>2</v>
      </c>
      <c r="F1668">
        <v>1</v>
      </c>
      <c r="G1668">
        <v>2</v>
      </c>
      <c r="H1668" s="40">
        <v>2</v>
      </c>
    </row>
    <row r="1669" spans="1:8" x14ac:dyDescent="0.25">
      <c r="A1669" s="47">
        <v>2018</v>
      </c>
      <c r="B1669">
        <v>4</v>
      </c>
      <c r="C1669">
        <v>1</v>
      </c>
      <c r="D1669">
        <v>1</v>
      </c>
      <c r="E1669">
        <v>1</v>
      </c>
      <c r="F1669">
        <v>1</v>
      </c>
      <c r="G1669">
        <v>2</v>
      </c>
      <c r="H1669" s="40">
        <v>2</v>
      </c>
    </row>
    <row r="1670" spans="1:8" x14ac:dyDescent="0.25">
      <c r="A1670" s="47">
        <v>2018</v>
      </c>
      <c r="B1670">
        <v>4</v>
      </c>
      <c r="C1670">
        <v>1</v>
      </c>
      <c r="D1670">
        <v>1</v>
      </c>
      <c r="E1670">
        <v>1</v>
      </c>
      <c r="F1670">
        <v>1</v>
      </c>
      <c r="G1670">
        <v>1</v>
      </c>
      <c r="H1670" s="40">
        <v>2</v>
      </c>
    </row>
    <row r="1671" spans="1:8" x14ac:dyDescent="0.25">
      <c r="A1671" s="47">
        <v>2018</v>
      </c>
      <c r="B1671">
        <v>3</v>
      </c>
      <c r="C1671">
        <v>1</v>
      </c>
      <c r="D1671">
        <v>0.45</v>
      </c>
      <c r="E1671">
        <v>1</v>
      </c>
      <c r="F1671">
        <v>1</v>
      </c>
      <c r="G1671">
        <v>1</v>
      </c>
      <c r="H1671" s="40">
        <v>2</v>
      </c>
    </row>
    <row r="1672" spans="1:8" x14ac:dyDescent="0.25">
      <c r="A1672" s="47">
        <v>2018</v>
      </c>
      <c r="B1672">
        <v>4</v>
      </c>
      <c r="C1672">
        <v>1</v>
      </c>
      <c r="D1672">
        <v>1</v>
      </c>
      <c r="E1672">
        <v>2</v>
      </c>
      <c r="F1672">
        <v>6</v>
      </c>
      <c r="G1672">
        <v>7</v>
      </c>
      <c r="H1672" s="40">
        <v>2</v>
      </c>
    </row>
    <row r="1673" spans="1:8" x14ac:dyDescent="0.25">
      <c r="A1673" s="47">
        <v>2015</v>
      </c>
      <c r="B1673">
        <v>0</v>
      </c>
      <c r="E1673">
        <v>1</v>
      </c>
      <c r="F1673">
        <v>1</v>
      </c>
      <c r="G1673">
        <v>1</v>
      </c>
      <c r="H1673" s="40">
        <v>2</v>
      </c>
    </row>
    <row r="1674" spans="1:8" x14ac:dyDescent="0.25">
      <c r="A1674" s="47">
        <v>2016</v>
      </c>
      <c r="B1674">
        <v>4</v>
      </c>
      <c r="C1674">
        <v>0.9</v>
      </c>
      <c r="D1674">
        <v>1</v>
      </c>
      <c r="E1674">
        <v>2</v>
      </c>
      <c r="F1674">
        <v>1</v>
      </c>
      <c r="G1674">
        <v>1</v>
      </c>
      <c r="H1674" s="40">
        <v>2</v>
      </c>
    </row>
    <row r="1675" spans="1:8" x14ac:dyDescent="0.25">
      <c r="A1675" s="47">
        <v>2018</v>
      </c>
      <c r="B1675">
        <v>4</v>
      </c>
      <c r="C1675">
        <v>0.91</v>
      </c>
      <c r="D1675">
        <v>0.98</v>
      </c>
      <c r="E1675">
        <v>1</v>
      </c>
      <c r="F1675">
        <v>4</v>
      </c>
      <c r="G1675">
        <v>5</v>
      </c>
      <c r="H1675" s="40">
        <v>2</v>
      </c>
    </row>
    <row r="1676" spans="1:8" x14ac:dyDescent="0.25">
      <c r="A1676" s="47">
        <v>2014</v>
      </c>
      <c r="B1676">
        <v>4</v>
      </c>
      <c r="C1676">
        <v>1</v>
      </c>
      <c r="D1676">
        <v>1</v>
      </c>
      <c r="E1676">
        <v>1</v>
      </c>
      <c r="F1676">
        <v>1</v>
      </c>
      <c r="G1676">
        <v>1</v>
      </c>
      <c r="H1676" s="40">
        <v>2</v>
      </c>
    </row>
    <row r="1677" spans="1:8" x14ac:dyDescent="0.25">
      <c r="A1677" s="47">
        <v>2018</v>
      </c>
      <c r="B1677">
        <v>4</v>
      </c>
      <c r="C1677">
        <v>1</v>
      </c>
      <c r="D1677">
        <v>0.96</v>
      </c>
      <c r="E1677">
        <v>1</v>
      </c>
      <c r="F1677">
        <v>1</v>
      </c>
      <c r="G1677">
        <v>2</v>
      </c>
      <c r="H1677" s="40">
        <v>2</v>
      </c>
    </row>
    <row r="1678" spans="1:8" x14ac:dyDescent="0.25">
      <c r="A1678" s="47">
        <v>2016</v>
      </c>
      <c r="B1678">
        <v>4</v>
      </c>
      <c r="C1678">
        <v>1</v>
      </c>
      <c r="D1678">
        <v>1</v>
      </c>
      <c r="E1678">
        <v>2</v>
      </c>
      <c r="F1678">
        <v>1</v>
      </c>
      <c r="G1678">
        <v>1</v>
      </c>
      <c r="H1678" s="40">
        <v>2</v>
      </c>
    </row>
    <row r="1679" spans="1:8" x14ac:dyDescent="0.25">
      <c r="A1679" s="47">
        <v>2012</v>
      </c>
      <c r="B1679">
        <v>4</v>
      </c>
      <c r="C1679">
        <v>1</v>
      </c>
      <c r="D1679">
        <v>0.93</v>
      </c>
      <c r="E1679">
        <v>1</v>
      </c>
      <c r="F1679">
        <v>2</v>
      </c>
      <c r="G1679">
        <v>2</v>
      </c>
      <c r="H1679" s="40">
        <v>2</v>
      </c>
    </row>
    <row r="1680" spans="1:8" x14ac:dyDescent="0.25">
      <c r="A1680" s="47">
        <v>2017</v>
      </c>
      <c r="B1680">
        <v>4</v>
      </c>
      <c r="C1680">
        <v>1</v>
      </c>
      <c r="D1680">
        <v>0.88</v>
      </c>
      <c r="E1680">
        <v>1</v>
      </c>
      <c r="F1680">
        <v>2</v>
      </c>
      <c r="G1680">
        <v>4</v>
      </c>
      <c r="H1680" s="40">
        <v>2</v>
      </c>
    </row>
    <row r="1681" spans="1:8" x14ac:dyDescent="0.25">
      <c r="A1681" s="47">
        <v>2018</v>
      </c>
      <c r="B1681">
        <v>4</v>
      </c>
      <c r="C1681">
        <v>1</v>
      </c>
      <c r="D1681">
        <v>1</v>
      </c>
      <c r="E1681">
        <v>1</v>
      </c>
      <c r="F1681">
        <v>1</v>
      </c>
      <c r="G1681">
        <v>1</v>
      </c>
      <c r="H1681" s="40">
        <v>2</v>
      </c>
    </row>
    <row r="1682" spans="1:8" x14ac:dyDescent="0.25">
      <c r="A1682" s="47">
        <v>2017</v>
      </c>
      <c r="B1682">
        <v>4</v>
      </c>
      <c r="C1682">
        <v>1</v>
      </c>
      <c r="D1682">
        <v>0.94</v>
      </c>
      <c r="E1682">
        <v>2</v>
      </c>
      <c r="F1682">
        <v>2</v>
      </c>
      <c r="G1682">
        <v>4</v>
      </c>
      <c r="H1682" s="40">
        <v>2</v>
      </c>
    </row>
    <row r="1683" spans="1:8" x14ac:dyDescent="0.25">
      <c r="A1683" s="47">
        <v>2015</v>
      </c>
      <c r="B1683">
        <v>4</v>
      </c>
      <c r="C1683">
        <v>1</v>
      </c>
      <c r="D1683">
        <v>1</v>
      </c>
      <c r="E1683">
        <v>2</v>
      </c>
      <c r="F1683">
        <v>1</v>
      </c>
      <c r="G1683">
        <v>2</v>
      </c>
      <c r="H1683" s="40">
        <v>2</v>
      </c>
    </row>
    <row r="1684" spans="1:8" x14ac:dyDescent="0.25">
      <c r="A1684" s="47">
        <v>2016</v>
      </c>
      <c r="B1684">
        <v>3</v>
      </c>
      <c r="C1684">
        <v>1</v>
      </c>
      <c r="D1684">
        <v>0.98</v>
      </c>
      <c r="E1684">
        <v>1</v>
      </c>
      <c r="F1684">
        <v>1</v>
      </c>
      <c r="G1684">
        <v>2</v>
      </c>
      <c r="H1684" s="40">
        <v>2</v>
      </c>
    </row>
    <row r="1685" spans="1:8" x14ac:dyDescent="0.25">
      <c r="A1685" s="47">
        <v>2016</v>
      </c>
      <c r="B1685">
        <v>3</v>
      </c>
      <c r="C1685">
        <v>1</v>
      </c>
      <c r="D1685">
        <v>0.5</v>
      </c>
      <c r="E1685">
        <v>1</v>
      </c>
      <c r="F1685">
        <v>3</v>
      </c>
      <c r="G1685">
        <v>3</v>
      </c>
      <c r="H1685" s="40">
        <v>2</v>
      </c>
    </row>
    <row r="1686" spans="1:8" x14ac:dyDescent="0.25">
      <c r="A1686" s="47">
        <v>2018</v>
      </c>
      <c r="B1686">
        <v>4</v>
      </c>
      <c r="C1686">
        <v>1</v>
      </c>
      <c r="D1686">
        <v>1</v>
      </c>
      <c r="E1686">
        <v>1</v>
      </c>
      <c r="F1686">
        <v>1</v>
      </c>
      <c r="G1686">
        <v>1</v>
      </c>
      <c r="H1686" s="40">
        <v>2</v>
      </c>
    </row>
    <row r="1687" spans="1:8" x14ac:dyDescent="0.25">
      <c r="A1687" s="47">
        <v>2018</v>
      </c>
      <c r="B1687">
        <v>4</v>
      </c>
      <c r="C1687">
        <v>1</v>
      </c>
      <c r="D1687">
        <v>1</v>
      </c>
      <c r="E1687">
        <v>1</v>
      </c>
      <c r="F1687">
        <v>1</v>
      </c>
      <c r="G1687">
        <v>1</v>
      </c>
      <c r="H1687" s="40">
        <v>2</v>
      </c>
    </row>
    <row r="1688" spans="1:8" x14ac:dyDescent="0.25">
      <c r="A1688" s="47">
        <v>2018</v>
      </c>
      <c r="B1688">
        <v>4</v>
      </c>
      <c r="C1688">
        <v>1</v>
      </c>
      <c r="D1688">
        <v>1</v>
      </c>
      <c r="E1688">
        <v>1</v>
      </c>
      <c r="F1688">
        <v>1</v>
      </c>
      <c r="G1688">
        <v>1</v>
      </c>
      <c r="H1688" s="40">
        <v>2</v>
      </c>
    </row>
    <row r="1689" spans="1:8" x14ac:dyDescent="0.25">
      <c r="A1689" s="47">
        <v>2018</v>
      </c>
      <c r="B1689">
        <v>4</v>
      </c>
      <c r="C1689">
        <v>1</v>
      </c>
      <c r="D1689">
        <v>1</v>
      </c>
      <c r="E1689">
        <v>2</v>
      </c>
      <c r="F1689">
        <v>1</v>
      </c>
      <c r="G1689">
        <v>1</v>
      </c>
      <c r="H1689" s="40">
        <v>2</v>
      </c>
    </row>
    <row r="1690" spans="1:8" x14ac:dyDescent="0.25">
      <c r="A1690" s="47">
        <v>2017</v>
      </c>
      <c r="B1690">
        <v>3</v>
      </c>
      <c r="C1690">
        <v>0.9</v>
      </c>
      <c r="D1690">
        <v>0.69</v>
      </c>
      <c r="E1690">
        <v>1</v>
      </c>
      <c r="F1690">
        <v>2</v>
      </c>
      <c r="G1690">
        <v>2</v>
      </c>
      <c r="H1690" s="40">
        <v>2</v>
      </c>
    </row>
    <row r="1691" spans="1:8" x14ac:dyDescent="0.25">
      <c r="A1691" s="47">
        <v>2018</v>
      </c>
      <c r="B1691">
        <v>4</v>
      </c>
      <c r="C1691">
        <v>1</v>
      </c>
      <c r="D1691">
        <v>0.99</v>
      </c>
      <c r="E1691">
        <v>2</v>
      </c>
      <c r="F1691">
        <v>1</v>
      </c>
      <c r="G1691">
        <v>1</v>
      </c>
      <c r="H1691" s="40">
        <v>2</v>
      </c>
    </row>
    <row r="1692" spans="1:8" x14ac:dyDescent="0.25">
      <c r="A1692" s="47">
        <v>2015</v>
      </c>
      <c r="B1692">
        <v>0</v>
      </c>
      <c r="E1692">
        <v>1</v>
      </c>
      <c r="F1692">
        <v>1</v>
      </c>
      <c r="G1692">
        <v>1</v>
      </c>
      <c r="H1692" s="40">
        <v>1</v>
      </c>
    </row>
    <row r="1693" spans="1:8" x14ac:dyDescent="0.25">
      <c r="A1693" s="47">
        <v>2018</v>
      </c>
      <c r="B1693">
        <v>4</v>
      </c>
      <c r="C1693">
        <v>1</v>
      </c>
      <c r="D1693">
        <v>1</v>
      </c>
      <c r="E1693">
        <v>1</v>
      </c>
      <c r="F1693">
        <v>1</v>
      </c>
      <c r="G1693">
        <v>3</v>
      </c>
      <c r="H1693" s="40">
        <v>2</v>
      </c>
    </row>
    <row r="1694" spans="1:8" x14ac:dyDescent="0.25">
      <c r="A1694" s="47">
        <v>2015</v>
      </c>
      <c r="B1694">
        <v>4</v>
      </c>
      <c r="C1694">
        <v>1</v>
      </c>
      <c r="D1694">
        <v>1</v>
      </c>
      <c r="E1694">
        <v>2</v>
      </c>
      <c r="F1694">
        <v>2</v>
      </c>
      <c r="G1694">
        <v>2</v>
      </c>
      <c r="H1694" s="40">
        <v>2</v>
      </c>
    </row>
    <row r="1695" spans="1:8" x14ac:dyDescent="0.25">
      <c r="A1695" s="47">
        <v>2017</v>
      </c>
      <c r="B1695">
        <v>3</v>
      </c>
      <c r="C1695">
        <v>1</v>
      </c>
      <c r="D1695">
        <v>0.99</v>
      </c>
      <c r="E1695">
        <v>0</v>
      </c>
      <c r="F1695">
        <v>4</v>
      </c>
      <c r="G1695">
        <v>11</v>
      </c>
      <c r="H1695" s="40">
        <v>2</v>
      </c>
    </row>
    <row r="1696" spans="1:8" x14ac:dyDescent="0.25">
      <c r="A1696" s="47">
        <v>2018</v>
      </c>
      <c r="B1696">
        <v>4</v>
      </c>
      <c r="C1696">
        <v>1</v>
      </c>
      <c r="D1696">
        <v>0.89</v>
      </c>
      <c r="E1696">
        <v>2</v>
      </c>
      <c r="F1696">
        <v>1</v>
      </c>
      <c r="G1696">
        <v>1</v>
      </c>
      <c r="H1696" s="40">
        <v>2</v>
      </c>
    </row>
    <row r="1697" spans="1:8" x14ac:dyDescent="0.25">
      <c r="A1697" s="47">
        <v>2018</v>
      </c>
      <c r="B1697">
        <v>4</v>
      </c>
      <c r="C1697">
        <v>1</v>
      </c>
      <c r="D1697">
        <v>0.99</v>
      </c>
      <c r="E1697">
        <v>2</v>
      </c>
      <c r="F1697">
        <v>1</v>
      </c>
      <c r="G1697">
        <v>1</v>
      </c>
      <c r="H1697" s="40">
        <v>2</v>
      </c>
    </row>
    <row r="1698" spans="1:8" x14ac:dyDescent="0.25">
      <c r="A1698" s="47">
        <v>2018</v>
      </c>
      <c r="B1698">
        <v>4</v>
      </c>
      <c r="C1698">
        <v>1</v>
      </c>
      <c r="D1698">
        <v>0.7</v>
      </c>
      <c r="E1698">
        <v>1</v>
      </c>
      <c r="F1698">
        <v>1</v>
      </c>
      <c r="G1698">
        <v>1</v>
      </c>
      <c r="H1698" s="40">
        <v>2</v>
      </c>
    </row>
    <row r="1699" spans="1:8" x14ac:dyDescent="0.25">
      <c r="A1699" s="47">
        <v>2018</v>
      </c>
      <c r="B1699">
        <v>4</v>
      </c>
      <c r="C1699">
        <v>1</v>
      </c>
      <c r="D1699">
        <v>1</v>
      </c>
      <c r="E1699">
        <v>1</v>
      </c>
      <c r="F1699">
        <v>2</v>
      </c>
      <c r="G1699">
        <v>2</v>
      </c>
      <c r="H1699" s="40">
        <v>2</v>
      </c>
    </row>
    <row r="1700" spans="1:8" x14ac:dyDescent="0.25">
      <c r="A1700" s="47">
        <v>2018</v>
      </c>
      <c r="B1700">
        <v>4</v>
      </c>
      <c r="C1700">
        <v>0.99</v>
      </c>
      <c r="D1700">
        <v>0.99</v>
      </c>
      <c r="E1700">
        <v>2</v>
      </c>
      <c r="F1700">
        <v>15</v>
      </c>
      <c r="G1700">
        <v>21</v>
      </c>
      <c r="H1700" s="40">
        <v>2</v>
      </c>
    </row>
    <row r="1701" spans="1:8" x14ac:dyDescent="0.25">
      <c r="A1701" s="47">
        <v>2012</v>
      </c>
      <c r="B1701">
        <v>3</v>
      </c>
      <c r="C1701">
        <v>1</v>
      </c>
      <c r="D1701">
        <v>0.88</v>
      </c>
      <c r="E1701">
        <v>1</v>
      </c>
      <c r="F1701">
        <v>1</v>
      </c>
      <c r="G1701">
        <v>3</v>
      </c>
      <c r="H1701" s="40">
        <v>2</v>
      </c>
    </row>
    <row r="1702" spans="1:8" x14ac:dyDescent="0.25">
      <c r="A1702" s="47">
        <v>2016</v>
      </c>
      <c r="B1702">
        <v>0</v>
      </c>
      <c r="D1702">
        <v>1</v>
      </c>
      <c r="E1702">
        <v>1</v>
      </c>
      <c r="F1702">
        <v>2</v>
      </c>
      <c r="G1702">
        <v>3</v>
      </c>
      <c r="H1702" s="40">
        <v>2</v>
      </c>
    </row>
    <row r="1703" spans="1:8" x14ac:dyDescent="0.25">
      <c r="A1703" s="47">
        <v>2018</v>
      </c>
      <c r="B1703">
        <v>4</v>
      </c>
      <c r="C1703">
        <v>1</v>
      </c>
      <c r="D1703">
        <v>0.92</v>
      </c>
      <c r="E1703">
        <v>2</v>
      </c>
      <c r="F1703">
        <v>1</v>
      </c>
      <c r="G1703">
        <v>2</v>
      </c>
      <c r="H1703" s="40">
        <v>2</v>
      </c>
    </row>
    <row r="1704" spans="1:8" x14ac:dyDescent="0.25">
      <c r="A1704" s="47">
        <v>2016</v>
      </c>
      <c r="B1704">
        <v>4</v>
      </c>
      <c r="C1704">
        <v>0.95</v>
      </c>
      <c r="D1704">
        <v>0.97</v>
      </c>
      <c r="E1704">
        <v>2</v>
      </c>
      <c r="F1704">
        <v>5</v>
      </c>
      <c r="G1704">
        <v>7</v>
      </c>
      <c r="H1704" s="40">
        <v>2</v>
      </c>
    </row>
    <row r="1705" spans="1:8" x14ac:dyDescent="0.25">
      <c r="A1705" s="47">
        <v>2018</v>
      </c>
      <c r="B1705">
        <v>3</v>
      </c>
      <c r="C1705">
        <v>1</v>
      </c>
      <c r="D1705">
        <v>0.9</v>
      </c>
      <c r="E1705">
        <v>1</v>
      </c>
      <c r="F1705">
        <v>9</v>
      </c>
      <c r="G1705">
        <v>9</v>
      </c>
      <c r="H1705" s="40">
        <v>2</v>
      </c>
    </row>
    <row r="1706" spans="1:8" x14ac:dyDescent="0.25">
      <c r="A1706" s="47">
        <v>2012</v>
      </c>
      <c r="B1706">
        <v>4</v>
      </c>
      <c r="C1706">
        <v>1</v>
      </c>
      <c r="D1706">
        <v>0.92</v>
      </c>
      <c r="E1706">
        <v>2</v>
      </c>
      <c r="F1706">
        <v>2</v>
      </c>
      <c r="G1706">
        <v>2</v>
      </c>
      <c r="H1706" s="40">
        <v>2</v>
      </c>
    </row>
    <row r="1707" spans="1:8" x14ac:dyDescent="0.25">
      <c r="A1707" s="47">
        <v>2018</v>
      </c>
      <c r="B1707">
        <v>4</v>
      </c>
      <c r="C1707">
        <v>1</v>
      </c>
      <c r="D1707">
        <v>1</v>
      </c>
      <c r="E1707">
        <v>2</v>
      </c>
      <c r="F1707">
        <v>1</v>
      </c>
      <c r="G1707">
        <v>1</v>
      </c>
      <c r="H1707" s="40">
        <v>2</v>
      </c>
    </row>
    <row r="1708" spans="1:8" x14ac:dyDescent="0.25">
      <c r="A1708" s="47">
        <v>2016</v>
      </c>
      <c r="B1708">
        <v>4</v>
      </c>
      <c r="C1708">
        <v>1</v>
      </c>
      <c r="D1708">
        <v>0.5</v>
      </c>
      <c r="E1708">
        <v>1</v>
      </c>
      <c r="F1708">
        <v>1</v>
      </c>
      <c r="G1708">
        <v>1</v>
      </c>
      <c r="H1708" s="40">
        <v>1</v>
      </c>
    </row>
    <row r="1709" spans="1:8" x14ac:dyDescent="0.25">
      <c r="A1709" s="47">
        <v>2012</v>
      </c>
      <c r="B1709">
        <v>3</v>
      </c>
      <c r="C1709">
        <v>0.95</v>
      </c>
      <c r="D1709">
        <v>0.69</v>
      </c>
      <c r="E1709">
        <v>1</v>
      </c>
      <c r="F1709">
        <v>5</v>
      </c>
      <c r="G1709">
        <v>9</v>
      </c>
      <c r="H1709" s="40">
        <v>2</v>
      </c>
    </row>
    <row r="1710" spans="1:8" x14ac:dyDescent="0.25">
      <c r="A1710" s="47">
        <v>2018</v>
      </c>
      <c r="B1710">
        <v>4</v>
      </c>
      <c r="C1710">
        <v>1</v>
      </c>
      <c r="D1710">
        <v>0.98</v>
      </c>
      <c r="E1710">
        <v>1</v>
      </c>
      <c r="F1710">
        <v>39</v>
      </c>
      <c r="G1710">
        <v>45</v>
      </c>
      <c r="H1710" s="40">
        <v>2</v>
      </c>
    </row>
    <row r="1711" spans="1:8" x14ac:dyDescent="0.25">
      <c r="A1711" s="47">
        <v>2012</v>
      </c>
      <c r="B1711">
        <v>4</v>
      </c>
      <c r="C1711">
        <v>1</v>
      </c>
      <c r="D1711">
        <v>1</v>
      </c>
      <c r="E1711">
        <v>1</v>
      </c>
      <c r="F1711">
        <v>1</v>
      </c>
      <c r="G1711">
        <v>4</v>
      </c>
      <c r="H1711" s="40">
        <v>2</v>
      </c>
    </row>
    <row r="1712" spans="1:8" x14ac:dyDescent="0.25">
      <c r="A1712" s="47">
        <v>2018</v>
      </c>
      <c r="B1712">
        <v>4</v>
      </c>
      <c r="C1712">
        <v>1</v>
      </c>
      <c r="D1712">
        <v>0.99</v>
      </c>
      <c r="E1712">
        <v>1</v>
      </c>
      <c r="F1712">
        <v>4</v>
      </c>
      <c r="G1712">
        <v>5</v>
      </c>
      <c r="H1712" s="40">
        <v>2</v>
      </c>
    </row>
    <row r="1713" spans="1:8" x14ac:dyDescent="0.25">
      <c r="A1713" s="47">
        <v>2018</v>
      </c>
      <c r="B1713">
        <v>4</v>
      </c>
      <c r="C1713">
        <v>1</v>
      </c>
      <c r="D1713">
        <v>1</v>
      </c>
      <c r="E1713">
        <v>2</v>
      </c>
      <c r="F1713">
        <v>1</v>
      </c>
      <c r="G1713">
        <v>1</v>
      </c>
      <c r="H1713" s="40">
        <v>1</v>
      </c>
    </row>
    <row r="1714" spans="1:8" x14ac:dyDescent="0.25">
      <c r="A1714" s="47">
        <v>2016</v>
      </c>
      <c r="B1714">
        <v>4</v>
      </c>
      <c r="C1714">
        <v>0.87</v>
      </c>
      <c r="D1714">
        <v>0.84</v>
      </c>
      <c r="E1714">
        <v>1</v>
      </c>
      <c r="F1714">
        <v>3</v>
      </c>
      <c r="G1714">
        <v>4</v>
      </c>
      <c r="H1714" s="40">
        <v>2</v>
      </c>
    </row>
    <row r="1715" spans="1:8" x14ac:dyDescent="0.25">
      <c r="A1715" s="47">
        <v>2014</v>
      </c>
      <c r="B1715">
        <v>3</v>
      </c>
      <c r="C1715">
        <v>1</v>
      </c>
      <c r="D1715">
        <v>0.75</v>
      </c>
      <c r="E1715">
        <v>2</v>
      </c>
      <c r="F1715">
        <v>1</v>
      </c>
      <c r="G1715">
        <v>1</v>
      </c>
      <c r="H1715" s="40">
        <v>2</v>
      </c>
    </row>
    <row r="1716" spans="1:8" x14ac:dyDescent="0.25">
      <c r="A1716" s="47">
        <v>2016</v>
      </c>
      <c r="B1716">
        <v>3</v>
      </c>
      <c r="C1716">
        <v>1</v>
      </c>
      <c r="D1716">
        <v>0.6</v>
      </c>
      <c r="E1716">
        <v>2</v>
      </c>
      <c r="F1716">
        <v>1</v>
      </c>
      <c r="G1716">
        <v>2</v>
      </c>
      <c r="H1716" s="40">
        <v>2</v>
      </c>
    </row>
    <row r="1717" spans="1:8" x14ac:dyDescent="0.25">
      <c r="A1717" s="47">
        <v>2018</v>
      </c>
      <c r="B1717">
        <v>4</v>
      </c>
      <c r="C1717">
        <v>1</v>
      </c>
      <c r="D1717">
        <v>1</v>
      </c>
      <c r="E1717">
        <v>2</v>
      </c>
      <c r="F1717">
        <v>3</v>
      </c>
      <c r="G1717">
        <v>3</v>
      </c>
      <c r="H1717" s="40">
        <v>2</v>
      </c>
    </row>
    <row r="1718" spans="1:8" x14ac:dyDescent="0.25">
      <c r="A1718" s="47">
        <v>2018</v>
      </c>
      <c r="B1718">
        <v>4</v>
      </c>
      <c r="C1718">
        <v>0.94</v>
      </c>
      <c r="D1718">
        <v>1</v>
      </c>
      <c r="E1718">
        <v>1</v>
      </c>
      <c r="F1718">
        <v>1</v>
      </c>
      <c r="G1718">
        <v>6</v>
      </c>
      <c r="H1718" s="40">
        <v>2</v>
      </c>
    </row>
    <row r="1719" spans="1:8" x14ac:dyDescent="0.25">
      <c r="A1719" s="47">
        <v>2018</v>
      </c>
      <c r="B1719">
        <v>4</v>
      </c>
      <c r="C1719">
        <v>1</v>
      </c>
      <c r="D1719">
        <v>1</v>
      </c>
      <c r="E1719">
        <v>1</v>
      </c>
      <c r="F1719">
        <v>2</v>
      </c>
      <c r="G1719">
        <v>2</v>
      </c>
      <c r="H1719" s="40">
        <v>2</v>
      </c>
    </row>
    <row r="1720" spans="1:8" x14ac:dyDescent="0.25">
      <c r="A1720" s="47">
        <v>2022</v>
      </c>
      <c r="B1720">
        <v>4</v>
      </c>
      <c r="C1720">
        <v>1</v>
      </c>
      <c r="D1720">
        <v>0.86</v>
      </c>
      <c r="E1720">
        <v>2</v>
      </c>
      <c r="F1720">
        <v>25</v>
      </c>
      <c r="G1720">
        <v>27</v>
      </c>
      <c r="H1720" s="40">
        <v>2</v>
      </c>
    </row>
    <row r="1721" spans="1:8" x14ac:dyDescent="0.25">
      <c r="A1721" s="47">
        <v>2015</v>
      </c>
      <c r="B1721">
        <v>3</v>
      </c>
      <c r="C1721">
        <v>1</v>
      </c>
      <c r="D1721">
        <v>1</v>
      </c>
      <c r="E1721">
        <v>2</v>
      </c>
      <c r="F1721">
        <v>1</v>
      </c>
      <c r="G1721">
        <v>1</v>
      </c>
      <c r="H1721" s="40">
        <v>2</v>
      </c>
    </row>
    <row r="1722" spans="1:8" x14ac:dyDescent="0.25">
      <c r="A1722" s="47">
        <v>2015</v>
      </c>
      <c r="B1722">
        <v>3</v>
      </c>
      <c r="C1722">
        <v>1</v>
      </c>
      <c r="D1722">
        <v>0.5</v>
      </c>
      <c r="E1722">
        <v>0</v>
      </c>
      <c r="F1722">
        <v>4</v>
      </c>
      <c r="G1722">
        <v>5</v>
      </c>
      <c r="H1722" s="40">
        <v>2</v>
      </c>
    </row>
    <row r="1723" spans="1:8" x14ac:dyDescent="0.25">
      <c r="A1723" s="47">
        <v>2019</v>
      </c>
      <c r="B1723">
        <v>4</v>
      </c>
      <c r="C1723">
        <v>0.82</v>
      </c>
      <c r="D1723">
        <v>1</v>
      </c>
      <c r="E1723">
        <v>1</v>
      </c>
      <c r="F1723">
        <v>10</v>
      </c>
      <c r="G1723">
        <v>14</v>
      </c>
      <c r="H1723" s="40">
        <v>2</v>
      </c>
    </row>
    <row r="1724" spans="1:8" x14ac:dyDescent="0.25">
      <c r="A1724" s="47">
        <v>2018</v>
      </c>
      <c r="B1724">
        <v>4</v>
      </c>
      <c r="C1724">
        <v>1</v>
      </c>
      <c r="D1724">
        <v>1</v>
      </c>
      <c r="E1724">
        <v>1</v>
      </c>
      <c r="F1724">
        <v>2</v>
      </c>
      <c r="G1724">
        <v>2</v>
      </c>
      <c r="H1724" s="40">
        <v>2</v>
      </c>
    </row>
    <row r="1725" spans="1:8" x14ac:dyDescent="0.25">
      <c r="A1725" s="47">
        <v>2016</v>
      </c>
      <c r="B1725">
        <v>4</v>
      </c>
      <c r="C1725">
        <v>1</v>
      </c>
      <c r="D1725">
        <v>1</v>
      </c>
      <c r="E1725">
        <v>2</v>
      </c>
      <c r="F1725">
        <v>1</v>
      </c>
      <c r="G1725">
        <v>1</v>
      </c>
      <c r="H1725" s="40">
        <v>2</v>
      </c>
    </row>
    <row r="1726" spans="1:8" x14ac:dyDescent="0.25">
      <c r="A1726" s="47">
        <v>2014</v>
      </c>
      <c r="B1726">
        <v>4</v>
      </c>
      <c r="C1726">
        <v>1</v>
      </c>
      <c r="D1726">
        <v>0.98</v>
      </c>
      <c r="E1726">
        <v>2</v>
      </c>
      <c r="F1726">
        <v>10</v>
      </c>
      <c r="G1726">
        <v>14</v>
      </c>
      <c r="H1726" s="40">
        <v>2</v>
      </c>
    </row>
    <row r="1727" spans="1:8" x14ac:dyDescent="0.25">
      <c r="A1727" s="47">
        <v>2018</v>
      </c>
      <c r="B1727">
        <v>4</v>
      </c>
      <c r="C1727">
        <v>1</v>
      </c>
      <c r="D1727">
        <v>0.99</v>
      </c>
      <c r="E1727">
        <v>1</v>
      </c>
      <c r="F1727">
        <v>1</v>
      </c>
      <c r="G1727">
        <v>1</v>
      </c>
      <c r="H1727" s="40">
        <v>2</v>
      </c>
    </row>
    <row r="1728" spans="1:8" x14ac:dyDescent="0.25">
      <c r="A1728" s="47">
        <v>2018</v>
      </c>
      <c r="B1728">
        <v>4</v>
      </c>
      <c r="C1728">
        <v>1</v>
      </c>
      <c r="D1728">
        <v>0.99</v>
      </c>
      <c r="E1728">
        <v>1</v>
      </c>
      <c r="F1728">
        <v>6</v>
      </c>
      <c r="G1728">
        <v>6</v>
      </c>
      <c r="H1728" s="40">
        <v>2</v>
      </c>
    </row>
    <row r="1729" spans="1:8" x14ac:dyDescent="0.25">
      <c r="A1729" s="47">
        <v>2018</v>
      </c>
      <c r="B1729">
        <v>4</v>
      </c>
      <c r="C1729">
        <v>0.96</v>
      </c>
      <c r="D1729">
        <v>0.99</v>
      </c>
      <c r="E1729">
        <v>2</v>
      </c>
      <c r="F1729">
        <v>4</v>
      </c>
      <c r="G1729">
        <v>5</v>
      </c>
      <c r="H1729" s="40">
        <v>2</v>
      </c>
    </row>
    <row r="1730" spans="1:8" x14ac:dyDescent="0.25">
      <c r="A1730" s="47">
        <v>2018</v>
      </c>
      <c r="B1730">
        <v>4</v>
      </c>
      <c r="C1730">
        <v>0.98</v>
      </c>
      <c r="D1730">
        <v>0.99</v>
      </c>
      <c r="E1730">
        <v>2</v>
      </c>
      <c r="F1730">
        <v>5</v>
      </c>
      <c r="G1730">
        <v>5</v>
      </c>
      <c r="H1730" s="40">
        <v>2</v>
      </c>
    </row>
    <row r="1731" spans="1:8" x14ac:dyDescent="0.25">
      <c r="A1731" s="47">
        <v>2019</v>
      </c>
      <c r="B1731">
        <v>4</v>
      </c>
      <c r="C1731">
        <v>1</v>
      </c>
      <c r="D1731">
        <v>0.99</v>
      </c>
      <c r="E1731">
        <v>1</v>
      </c>
      <c r="F1731">
        <v>1</v>
      </c>
      <c r="G1731">
        <v>1</v>
      </c>
      <c r="H1731" s="40">
        <v>2</v>
      </c>
    </row>
    <row r="1732" spans="1:8" x14ac:dyDescent="0.25">
      <c r="A1732" s="47">
        <v>2019</v>
      </c>
      <c r="B1732">
        <v>4</v>
      </c>
      <c r="C1732">
        <v>1</v>
      </c>
      <c r="D1732">
        <v>1</v>
      </c>
      <c r="E1732">
        <v>2</v>
      </c>
      <c r="F1732">
        <v>1</v>
      </c>
      <c r="G1732">
        <v>1</v>
      </c>
      <c r="H1732" s="40">
        <v>2</v>
      </c>
    </row>
    <row r="1733" spans="1:8" x14ac:dyDescent="0.25">
      <c r="A1733" s="47">
        <v>2014</v>
      </c>
      <c r="B1733">
        <v>4</v>
      </c>
      <c r="C1733">
        <v>1</v>
      </c>
      <c r="D1733">
        <v>0.97</v>
      </c>
      <c r="E1733">
        <v>0</v>
      </c>
      <c r="F1733">
        <v>3</v>
      </c>
      <c r="G1733">
        <v>4</v>
      </c>
      <c r="H1733" s="40">
        <v>2</v>
      </c>
    </row>
    <row r="1734" spans="1:8" x14ac:dyDescent="0.25">
      <c r="A1734" s="47">
        <v>2018</v>
      </c>
      <c r="B1734">
        <v>4</v>
      </c>
      <c r="C1734">
        <v>1</v>
      </c>
      <c r="D1734">
        <v>0.99</v>
      </c>
      <c r="E1734">
        <v>0</v>
      </c>
      <c r="F1734">
        <v>31</v>
      </c>
      <c r="G1734">
        <v>33</v>
      </c>
      <c r="H1734" s="40">
        <v>2</v>
      </c>
    </row>
    <row r="1735" spans="1:8" x14ac:dyDescent="0.25">
      <c r="A1735" s="47">
        <v>2018</v>
      </c>
      <c r="B1735">
        <v>4</v>
      </c>
      <c r="C1735">
        <v>1</v>
      </c>
      <c r="D1735">
        <v>1</v>
      </c>
      <c r="E1735">
        <v>1</v>
      </c>
      <c r="F1735">
        <v>3</v>
      </c>
      <c r="G1735">
        <v>3</v>
      </c>
      <c r="H1735" s="40">
        <v>2</v>
      </c>
    </row>
    <row r="1736" spans="1:8" x14ac:dyDescent="0.25">
      <c r="A1736" s="47">
        <v>2012</v>
      </c>
      <c r="B1736">
        <v>4</v>
      </c>
      <c r="C1736">
        <v>1</v>
      </c>
      <c r="D1736">
        <v>1</v>
      </c>
      <c r="E1736">
        <v>2</v>
      </c>
      <c r="F1736">
        <v>2</v>
      </c>
      <c r="G1736">
        <v>3</v>
      </c>
      <c r="H1736" s="40">
        <v>2</v>
      </c>
    </row>
    <row r="1737" spans="1:8" x14ac:dyDescent="0.25">
      <c r="A1737" s="47">
        <v>2016</v>
      </c>
      <c r="B1737">
        <v>0</v>
      </c>
      <c r="E1737">
        <v>1</v>
      </c>
      <c r="F1737">
        <v>1</v>
      </c>
      <c r="G1737">
        <v>2</v>
      </c>
      <c r="H1737" s="40">
        <v>2</v>
      </c>
    </row>
    <row r="1738" spans="1:8" x14ac:dyDescent="0.25">
      <c r="A1738" s="47">
        <v>2014</v>
      </c>
      <c r="B1738">
        <v>1</v>
      </c>
      <c r="C1738">
        <v>0.8</v>
      </c>
      <c r="D1738">
        <v>0.9</v>
      </c>
      <c r="E1738">
        <v>1</v>
      </c>
      <c r="F1738">
        <v>3</v>
      </c>
      <c r="G1738">
        <v>3</v>
      </c>
      <c r="H1738" s="40">
        <v>2</v>
      </c>
    </row>
    <row r="1739" spans="1:8" x14ac:dyDescent="0.25">
      <c r="A1739" s="47">
        <v>2012</v>
      </c>
      <c r="B1739">
        <v>4</v>
      </c>
      <c r="C1739">
        <v>1</v>
      </c>
      <c r="D1739">
        <v>0.99</v>
      </c>
      <c r="E1739">
        <v>1</v>
      </c>
      <c r="F1739">
        <v>9</v>
      </c>
      <c r="G1739">
        <v>11</v>
      </c>
      <c r="H1739" s="40">
        <v>2</v>
      </c>
    </row>
    <row r="1740" spans="1:8" x14ac:dyDescent="0.25">
      <c r="A1740" s="47">
        <v>2019</v>
      </c>
      <c r="B1740">
        <v>4</v>
      </c>
      <c r="C1740">
        <v>1</v>
      </c>
      <c r="D1740">
        <v>1</v>
      </c>
      <c r="E1740">
        <v>2</v>
      </c>
      <c r="F1740">
        <v>1</v>
      </c>
      <c r="G1740">
        <v>1</v>
      </c>
      <c r="H1740" s="40">
        <v>2</v>
      </c>
    </row>
    <row r="1741" spans="1:8" x14ac:dyDescent="0.25">
      <c r="A1741" s="47">
        <v>2016</v>
      </c>
      <c r="B1741">
        <v>4</v>
      </c>
      <c r="C1741">
        <v>1</v>
      </c>
      <c r="D1741">
        <v>1</v>
      </c>
      <c r="E1741">
        <v>1</v>
      </c>
      <c r="F1741">
        <v>6</v>
      </c>
      <c r="G1741">
        <v>11</v>
      </c>
      <c r="H1741" s="40">
        <v>2</v>
      </c>
    </row>
    <row r="1742" spans="1:8" x14ac:dyDescent="0.25">
      <c r="A1742" s="47">
        <v>2018</v>
      </c>
      <c r="B1742">
        <v>1</v>
      </c>
      <c r="C1742">
        <v>1</v>
      </c>
      <c r="E1742">
        <v>1</v>
      </c>
      <c r="F1742">
        <v>1</v>
      </c>
      <c r="G1742">
        <v>3</v>
      </c>
      <c r="H1742" s="40">
        <v>2</v>
      </c>
    </row>
    <row r="1743" spans="1:8" x14ac:dyDescent="0.25">
      <c r="A1743" s="47">
        <v>2017</v>
      </c>
      <c r="B1743">
        <v>4</v>
      </c>
      <c r="C1743">
        <v>1</v>
      </c>
      <c r="D1743">
        <v>1</v>
      </c>
      <c r="E1743">
        <v>1</v>
      </c>
      <c r="F1743">
        <v>3</v>
      </c>
      <c r="G1743">
        <v>5</v>
      </c>
      <c r="H1743" s="40">
        <v>2</v>
      </c>
    </row>
    <row r="1744" spans="1:8" x14ac:dyDescent="0.25">
      <c r="A1744" s="47">
        <v>2016</v>
      </c>
      <c r="B1744">
        <v>3</v>
      </c>
      <c r="C1744">
        <v>1</v>
      </c>
      <c r="D1744">
        <v>0.1</v>
      </c>
      <c r="E1744">
        <v>1</v>
      </c>
      <c r="F1744">
        <v>1</v>
      </c>
      <c r="G1744">
        <v>1</v>
      </c>
      <c r="H1744" s="40">
        <v>2</v>
      </c>
    </row>
    <row r="1745" spans="1:8" x14ac:dyDescent="0.25">
      <c r="A1745" s="47">
        <v>2019</v>
      </c>
      <c r="B1745">
        <v>4</v>
      </c>
      <c r="C1745">
        <v>0.85</v>
      </c>
      <c r="D1745">
        <v>0.96</v>
      </c>
      <c r="E1745">
        <v>2</v>
      </c>
      <c r="F1745">
        <v>3</v>
      </c>
      <c r="G1745">
        <v>4</v>
      </c>
      <c r="H1745" s="40">
        <v>2</v>
      </c>
    </row>
    <row r="1746" spans="1:8" x14ac:dyDescent="0.25">
      <c r="A1746" s="47">
        <v>2018</v>
      </c>
      <c r="B1746">
        <v>4</v>
      </c>
      <c r="C1746">
        <v>1</v>
      </c>
      <c r="D1746">
        <v>0.98</v>
      </c>
      <c r="E1746">
        <v>2</v>
      </c>
      <c r="F1746">
        <v>1</v>
      </c>
      <c r="G1746">
        <v>1</v>
      </c>
      <c r="H1746" s="40">
        <v>2</v>
      </c>
    </row>
    <row r="1747" spans="1:8" x14ac:dyDescent="0.25">
      <c r="A1747" s="47">
        <v>2012</v>
      </c>
      <c r="B1747">
        <v>4</v>
      </c>
      <c r="C1747">
        <v>0.97</v>
      </c>
      <c r="D1747">
        <v>0.94</v>
      </c>
      <c r="E1747">
        <v>1</v>
      </c>
      <c r="F1747">
        <v>6</v>
      </c>
      <c r="G1747">
        <v>15</v>
      </c>
      <c r="H1747" s="40">
        <v>2</v>
      </c>
    </row>
    <row r="1748" spans="1:8" x14ac:dyDescent="0.25">
      <c r="A1748" s="47">
        <v>2017</v>
      </c>
      <c r="B1748">
        <v>4</v>
      </c>
      <c r="C1748">
        <v>1</v>
      </c>
      <c r="D1748">
        <v>0.7</v>
      </c>
      <c r="E1748">
        <v>2</v>
      </c>
      <c r="F1748">
        <v>1</v>
      </c>
      <c r="G1748">
        <v>1</v>
      </c>
      <c r="H1748" s="40">
        <v>2</v>
      </c>
    </row>
    <row r="1749" spans="1:8" x14ac:dyDescent="0.25">
      <c r="A1749" s="47">
        <v>2018</v>
      </c>
      <c r="B1749">
        <v>4</v>
      </c>
      <c r="C1749">
        <v>1</v>
      </c>
      <c r="D1749">
        <v>0.99</v>
      </c>
      <c r="E1749">
        <v>2</v>
      </c>
      <c r="F1749">
        <v>2</v>
      </c>
      <c r="G1749">
        <v>3</v>
      </c>
      <c r="H1749" s="40">
        <v>2</v>
      </c>
    </row>
    <row r="1750" spans="1:8" x14ac:dyDescent="0.25">
      <c r="A1750" s="47">
        <v>2011</v>
      </c>
      <c r="B1750">
        <v>4</v>
      </c>
      <c r="C1750">
        <v>1</v>
      </c>
      <c r="D1750">
        <v>1</v>
      </c>
      <c r="E1750">
        <v>2</v>
      </c>
      <c r="F1750">
        <v>12</v>
      </c>
      <c r="G1750">
        <v>14</v>
      </c>
      <c r="H1750" s="40">
        <v>2</v>
      </c>
    </row>
    <row r="1751" spans="1:8" x14ac:dyDescent="0.25">
      <c r="A1751" s="47">
        <v>2017</v>
      </c>
      <c r="B1751">
        <v>4</v>
      </c>
      <c r="C1751">
        <v>1</v>
      </c>
      <c r="D1751">
        <v>1</v>
      </c>
      <c r="E1751">
        <v>2</v>
      </c>
      <c r="F1751">
        <v>2</v>
      </c>
      <c r="G1751">
        <v>2</v>
      </c>
      <c r="H1751" s="40">
        <v>2</v>
      </c>
    </row>
    <row r="1752" spans="1:8" x14ac:dyDescent="0.25">
      <c r="A1752" s="47">
        <v>2014</v>
      </c>
      <c r="B1752">
        <v>4</v>
      </c>
      <c r="C1752">
        <v>1</v>
      </c>
      <c r="D1752">
        <v>1</v>
      </c>
      <c r="E1752">
        <v>1</v>
      </c>
      <c r="F1752">
        <v>9</v>
      </c>
      <c r="G1752">
        <v>15</v>
      </c>
      <c r="H1752" s="40">
        <v>2</v>
      </c>
    </row>
    <row r="1753" spans="1:8" x14ac:dyDescent="0.25">
      <c r="A1753" s="47">
        <v>2018</v>
      </c>
      <c r="B1753">
        <v>4</v>
      </c>
      <c r="C1753">
        <v>0.96</v>
      </c>
      <c r="D1753">
        <v>1</v>
      </c>
      <c r="E1753">
        <v>1</v>
      </c>
      <c r="F1753">
        <v>2</v>
      </c>
      <c r="G1753">
        <v>2</v>
      </c>
      <c r="H1753" s="40">
        <v>2</v>
      </c>
    </row>
    <row r="1754" spans="1:8" x14ac:dyDescent="0.25">
      <c r="A1754" s="47">
        <v>2018</v>
      </c>
      <c r="B1754">
        <v>4</v>
      </c>
      <c r="C1754">
        <v>1</v>
      </c>
      <c r="D1754">
        <v>1</v>
      </c>
      <c r="E1754">
        <v>1</v>
      </c>
      <c r="F1754">
        <v>1</v>
      </c>
      <c r="G1754">
        <v>1</v>
      </c>
      <c r="H1754" s="40">
        <v>2</v>
      </c>
    </row>
    <row r="1755" spans="1:8" x14ac:dyDescent="0.25">
      <c r="A1755" s="47">
        <v>2019</v>
      </c>
      <c r="B1755">
        <v>4</v>
      </c>
      <c r="C1755">
        <v>1</v>
      </c>
      <c r="D1755">
        <v>1</v>
      </c>
      <c r="E1755">
        <v>2</v>
      </c>
      <c r="F1755">
        <v>4</v>
      </c>
      <c r="G1755">
        <v>4</v>
      </c>
      <c r="H1755" s="40">
        <v>2</v>
      </c>
    </row>
    <row r="1756" spans="1:8" x14ac:dyDescent="0.25">
      <c r="A1756" s="47">
        <v>2013</v>
      </c>
      <c r="B1756">
        <v>4</v>
      </c>
      <c r="C1756">
        <v>1</v>
      </c>
      <c r="D1756">
        <v>1</v>
      </c>
      <c r="E1756">
        <v>0</v>
      </c>
      <c r="F1756">
        <v>20</v>
      </c>
      <c r="G1756">
        <v>27</v>
      </c>
      <c r="H1756" s="40">
        <v>2</v>
      </c>
    </row>
    <row r="1757" spans="1:8" x14ac:dyDescent="0.25">
      <c r="A1757" s="47">
        <v>2014</v>
      </c>
      <c r="B1757">
        <v>0</v>
      </c>
      <c r="D1757">
        <v>0</v>
      </c>
      <c r="E1757">
        <v>1</v>
      </c>
      <c r="F1757">
        <v>1</v>
      </c>
      <c r="G1757">
        <v>1</v>
      </c>
      <c r="H1757" s="40">
        <v>2</v>
      </c>
    </row>
    <row r="1758" spans="1:8" x14ac:dyDescent="0.25">
      <c r="A1758" s="47">
        <v>2018</v>
      </c>
      <c r="B1758">
        <v>4</v>
      </c>
      <c r="C1758">
        <v>1</v>
      </c>
      <c r="D1758">
        <v>0.96</v>
      </c>
      <c r="E1758">
        <v>1</v>
      </c>
      <c r="F1758">
        <v>18</v>
      </c>
      <c r="G1758">
        <v>18</v>
      </c>
      <c r="H1758" s="40">
        <v>2</v>
      </c>
    </row>
    <row r="1759" spans="1:8" x14ac:dyDescent="0.25">
      <c r="A1759" s="47">
        <v>2018</v>
      </c>
      <c r="B1759">
        <v>4</v>
      </c>
      <c r="C1759">
        <v>1</v>
      </c>
      <c r="D1759">
        <v>1</v>
      </c>
      <c r="E1759">
        <v>2</v>
      </c>
      <c r="F1759">
        <v>1</v>
      </c>
      <c r="G1759">
        <v>1</v>
      </c>
      <c r="H1759" s="40">
        <v>2</v>
      </c>
    </row>
    <row r="1760" spans="1:8" x14ac:dyDescent="0.25">
      <c r="A1760" s="47">
        <v>2018</v>
      </c>
      <c r="B1760">
        <v>3</v>
      </c>
      <c r="C1760">
        <v>1</v>
      </c>
      <c r="D1760">
        <v>1</v>
      </c>
      <c r="E1760">
        <v>1</v>
      </c>
      <c r="F1760">
        <v>1</v>
      </c>
      <c r="G1760">
        <v>1</v>
      </c>
      <c r="H1760" s="40">
        <v>2</v>
      </c>
    </row>
    <row r="1761" spans="1:8" x14ac:dyDescent="0.25">
      <c r="A1761" s="47">
        <v>2016</v>
      </c>
      <c r="B1761">
        <v>0</v>
      </c>
      <c r="E1761">
        <v>1</v>
      </c>
      <c r="F1761">
        <v>2</v>
      </c>
      <c r="G1761">
        <v>2</v>
      </c>
      <c r="H1761" s="40">
        <v>2</v>
      </c>
    </row>
    <row r="1762" spans="1:8" x14ac:dyDescent="0.25">
      <c r="A1762" s="47">
        <v>2018</v>
      </c>
      <c r="B1762">
        <v>4</v>
      </c>
      <c r="C1762">
        <v>1</v>
      </c>
      <c r="D1762">
        <v>0.99</v>
      </c>
      <c r="E1762">
        <v>2</v>
      </c>
      <c r="F1762">
        <v>12</v>
      </c>
      <c r="G1762">
        <v>13</v>
      </c>
      <c r="H1762" s="40">
        <v>2</v>
      </c>
    </row>
    <row r="1763" spans="1:8" x14ac:dyDescent="0.25">
      <c r="A1763" s="47">
        <v>2018</v>
      </c>
      <c r="B1763">
        <v>4</v>
      </c>
      <c r="C1763">
        <v>1</v>
      </c>
      <c r="D1763">
        <v>1</v>
      </c>
      <c r="E1763">
        <v>2</v>
      </c>
      <c r="F1763">
        <v>5</v>
      </c>
      <c r="G1763">
        <v>5</v>
      </c>
      <c r="H1763" s="40">
        <v>2</v>
      </c>
    </row>
    <row r="1764" spans="1:8" x14ac:dyDescent="0.25">
      <c r="A1764" s="47">
        <v>2013</v>
      </c>
      <c r="B1764">
        <v>4</v>
      </c>
      <c r="C1764">
        <v>1</v>
      </c>
      <c r="D1764">
        <v>1</v>
      </c>
      <c r="E1764">
        <v>0</v>
      </c>
      <c r="F1764">
        <v>3</v>
      </c>
      <c r="G1764">
        <v>3</v>
      </c>
      <c r="H1764" s="40">
        <v>2</v>
      </c>
    </row>
    <row r="1765" spans="1:8" x14ac:dyDescent="0.25">
      <c r="A1765" s="47">
        <v>2018</v>
      </c>
      <c r="B1765">
        <v>4</v>
      </c>
      <c r="C1765">
        <v>1</v>
      </c>
      <c r="D1765">
        <v>1</v>
      </c>
      <c r="E1765">
        <v>2</v>
      </c>
      <c r="F1765">
        <v>4</v>
      </c>
      <c r="G1765">
        <v>4</v>
      </c>
      <c r="H1765" s="40">
        <v>2</v>
      </c>
    </row>
    <row r="1766" spans="1:8" x14ac:dyDescent="0.25">
      <c r="A1766" s="47">
        <v>2018</v>
      </c>
      <c r="B1766">
        <v>4</v>
      </c>
      <c r="C1766">
        <v>1</v>
      </c>
      <c r="D1766">
        <v>0.98</v>
      </c>
      <c r="E1766">
        <v>1</v>
      </c>
      <c r="F1766">
        <v>10</v>
      </c>
      <c r="G1766">
        <v>10</v>
      </c>
      <c r="H1766" s="40">
        <v>2</v>
      </c>
    </row>
    <row r="1767" spans="1:8" x14ac:dyDescent="0.25">
      <c r="A1767" s="47">
        <v>2018</v>
      </c>
      <c r="B1767">
        <v>4</v>
      </c>
      <c r="C1767">
        <v>1</v>
      </c>
      <c r="D1767">
        <v>0.99</v>
      </c>
      <c r="E1767">
        <v>1</v>
      </c>
      <c r="F1767">
        <v>5</v>
      </c>
      <c r="G1767">
        <v>5</v>
      </c>
      <c r="H1767" s="40">
        <v>2</v>
      </c>
    </row>
    <row r="1768" spans="1:8" x14ac:dyDescent="0.25">
      <c r="A1768" s="47">
        <v>2012</v>
      </c>
      <c r="B1768">
        <v>4</v>
      </c>
      <c r="C1768">
        <v>1</v>
      </c>
      <c r="D1768">
        <v>0.77</v>
      </c>
      <c r="E1768">
        <v>2</v>
      </c>
      <c r="F1768">
        <v>1</v>
      </c>
      <c r="G1768">
        <v>1</v>
      </c>
      <c r="H1768" s="40">
        <v>2</v>
      </c>
    </row>
    <row r="1769" spans="1:8" x14ac:dyDescent="0.25">
      <c r="A1769" s="47">
        <v>2019</v>
      </c>
      <c r="B1769">
        <v>0</v>
      </c>
      <c r="D1769">
        <v>0</v>
      </c>
      <c r="E1769">
        <v>1</v>
      </c>
      <c r="F1769">
        <v>1</v>
      </c>
      <c r="G1769">
        <v>3</v>
      </c>
      <c r="H1769" s="40">
        <v>2</v>
      </c>
    </row>
    <row r="1770" spans="1:8" x14ac:dyDescent="0.25">
      <c r="A1770" s="47">
        <v>2017</v>
      </c>
      <c r="B1770">
        <v>0</v>
      </c>
      <c r="E1770">
        <v>1</v>
      </c>
      <c r="F1770">
        <v>2</v>
      </c>
      <c r="G1770">
        <v>2</v>
      </c>
      <c r="H1770" s="40">
        <v>2</v>
      </c>
    </row>
    <row r="1771" spans="1:8" x14ac:dyDescent="0.25">
      <c r="A1771" s="47">
        <v>2019</v>
      </c>
      <c r="B1771">
        <v>4</v>
      </c>
      <c r="C1771">
        <v>1</v>
      </c>
      <c r="D1771">
        <v>1</v>
      </c>
      <c r="E1771">
        <v>2</v>
      </c>
      <c r="F1771">
        <v>1</v>
      </c>
      <c r="G1771">
        <v>1</v>
      </c>
      <c r="H1771" s="40">
        <v>2</v>
      </c>
    </row>
    <row r="1772" spans="1:8" x14ac:dyDescent="0.25">
      <c r="A1772" s="47">
        <v>2017</v>
      </c>
      <c r="B1772">
        <v>0</v>
      </c>
      <c r="D1772">
        <v>0</v>
      </c>
      <c r="E1772">
        <v>1</v>
      </c>
      <c r="F1772">
        <v>1</v>
      </c>
      <c r="G1772">
        <v>1</v>
      </c>
      <c r="H1772" s="40">
        <v>2</v>
      </c>
    </row>
    <row r="1773" spans="1:8" x14ac:dyDescent="0.25">
      <c r="A1773" s="47">
        <v>2014</v>
      </c>
      <c r="B1773">
        <v>4</v>
      </c>
      <c r="C1773">
        <v>1</v>
      </c>
      <c r="D1773">
        <v>0.97</v>
      </c>
      <c r="E1773">
        <v>0</v>
      </c>
      <c r="F1773">
        <v>8</v>
      </c>
      <c r="G1773">
        <v>8</v>
      </c>
      <c r="H1773" s="40">
        <v>2</v>
      </c>
    </row>
    <row r="1774" spans="1:8" x14ac:dyDescent="0.25">
      <c r="A1774" s="47">
        <v>2019</v>
      </c>
      <c r="B1774">
        <v>3</v>
      </c>
      <c r="C1774">
        <v>1</v>
      </c>
      <c r="D1774">
        <v>0.98</v>
      </c>
      <c r="E1774">
        <v>1</v>
      </c>
      <c r="F1774">
        <v>7</v>
      </c>
      <c r="G1774">
        <v>7</v>
      </c>
      <c r="H1774" s="40">
        <v>2</v>
      </c>
    </row>
    <row r="1775" spans="1:8" x14ac:dyDescent="0.25">
      <c r="A1775" s="47">
        <v>2018</v>
      </c>
      <c r="B1775">
        <v>0</v>
      </c>
      <c r="D1775">
        <v>0.52</v>
      </c>
      <c r="E1775">
        <v>1</v>
      </c>
      <c r="F1775">
        <v>1</v>
      </c>
      <c r="G1775">
        <v>1</v>
      </c>
      <c r="H1775" s="40">
        <v>2</v>
      </c>
    </row>
    <row r="1776" spans="1:8" x14ac:dyDescent="0.25">
      <c r="A1776" s="47">
        <v>2019</v>
      </c>
      <c r="B1776">
        <v>4</v>
      </c>
      <c r="C1776">
        <v>1</v>
      </c>
      <c r="D1776">
        <v>1</v>
      </c>
      <c r="E1776">
        <v>1</v>
      </c>
      <c r="F1776">
        <v>1</v>
      </c>
      <c r="G1776">
        <v>1</v>
      </c>
      <c r="H1776" s="40">
        <v>2</v>
      </c>
    </row>
    <row r="1777" spans="1:8" x14ac:dyDescent="0.25">
      <c r="A1777" s="47">
        <v>2014</v>
      </c>
      <c r="B1777">
        <v>4</v>
      </c>
      <c r="C1777">
        <v>0.73</v>
      </c>
      <c r="D1777">
        <v>0.99</v>
      </c>
      <c r="E1777">
        <v>1</v>
      </c>
      <c r="F1777">
        <v>2</v>
      </c>
      <c r="G1777">
        <v>16</v>
      </c>
      <c r="H1777" s="40">
        <v>2</v>
      </c>
    </row>
    <row r="1778" spans="1:8" x14ac:dyDescent="0.25">
      <c r="A1778" s="47">
        <v>2016</v>
      </c>
      <c r="B1778">
        <v>4</v>
      </c>
      <c r="C1778">
        <v>1</v>
      </c>
      <c r="D1778">
        <v>1</v>
      </c>
      <c r="E1778">
        <v>2</v>
      </c>
      <c r="F1778">
        <v>7</v>
      </c>
      <c r="G1778">
        <v>7</v>
      </c>
      <c r="H1778" s="40">
        <v>2</v>
      </c>
    </row>
    <row r="1779" spans="1:8" x14ac:dyDescent="0.25">
      <c r="A1779" s="47">
        <v>2019</v>
      </c>
      <c r="B1779">
        <v>4</v>
      </c>
      <c r="C1779">
        <v>1</v>
      </c>
      <c r="D1779">
        <v>1</v>
      </c>
      <c r="E1779">
        <v>1</v>
      </c>
      <c r="F1779">
        <v>1</v>
      </c>
      <c r="G1779">
        <v>1</v>
      </c>
      <c r="H1779" s="40">
        <v>2</v>
      </c>
    </row>
    <row r="1780" spans="1:8" x14ac:dyDescent="0.25">
      <c r="A1780" s="47">
        <v>2019</v>
      </c>
      <c r="B1780">
        <v>4</v>
      </c>
      <c r="C1780">
        <v>0.99</v>
      </c>
      <c r="D1780">
        <v>1</v>
      </c>
      <c r="E1780">
        <v>2</v>
      </c>
      <c r="F1780">
        <v>6</v>
      </c>
      <c r="G1780">
        <v>6</v>
      </c>
      <c r="H1780" s="40">
        <v>2</v>
      </c>
    </row>
    <row r="1781" spans="1:8" x14ac:dyDescent="0.25">
      <c r="A1781" s="47">
        <v>2014</v>
      </c>
      <c r="B1781">
        <v>0</v>
      </c>
      <c r="D1781">
        <v>1</v>
      </c>
      <c r="E1781">
        <v>1</v>
      </c>
      <c r="F1781">
        <v>1</v>
      </c>
      <c r="G1781">
        <v>1</v>
      </c>
      <c r="H1781" s="40">
        <v>2</v>
      </c>
    </row>
    <row r="1782" spans="1:8" x14ac:dyDescent="0.25">
      <c r="A1782" s="47">
        <v>2018</v>
      </c>
      <c r="B1782">
        <v>1</v>
      </c>
      <c r="C1782">
        <v>0.57999999999999996</v>
      </c>
      <c r="D1782">
        <v>0.43</v>
      </c>
      <c r="E1782">
        <v>1</v>
      </c>
      <c r="F1782">
        <v>9</v>
      </c>
      <c r="G1782">
        <v>11</v>
      </c>
      <c r="H1782" s="40">
        <v>2</v>
      </c>
    </row>
    <row r="1783" spans="1:8" x14ac:dyDescent="0.25">
      <c r="A1783" s="47">
        <v>2017</v>
      </c>
      <c r="B1783">
        <v>4</v>
      </c>
      <c r="C1783">
        <v>1</v>
      </c>
      <c r="D1783">
        <v>0.98</v>
      </c>
      <c r="E1783">
        <v>1</v>
      </c>
      <c r="F1783">
        <v>1</v>
      </c>
      <c r="G1783">
        <v>1</v>
      </c>
      <c r="H1783" s="40">
        <v>2</v>
      </c>
    </row>
    <row r="1784" spans="1:8" x14ac:dyDescent="0.25">
      <c r="A1784" s="47">
        <v>2019</v>
      </c>
      <c r="B1784">
        <v>4</v>
      </c>
      <c r="C1784">
        <v>1</v>
      </c>
      <c r="D1784">
        <v>1</v>
      </c>
      <c r="E1784">
        <v>2</v>
      </c>
      <c r="F1784">
        <v>1</v>
      </c>
      <c r="G1784">
        <v>1</v>
      </c>
      <c r="H1784" s="40">
        <v>2</v>
      </c>
    </row>
    <row r="1785" spans="1:8" x14ac:dyDescent="0.25">
      <c r="A1785" s="47">
        <v>2017</v>
      </c>
      <c r="B1785">
        <v>4</v>
      </c>
      <c r="C1785">
        <v>1</v>
      </c>
      <c r="D1785">
        <v>1</v>
      </c>
      <c r="E1785">
        <v>2</v>
      </c>
      <c r="F1785">
        <v>1</v>
      </c>
      <c r="G1785">
        <v>1</v>
      </c>
      <c r="H1785" s="40">
        <v>2</v>
      </c>
    </row>
    <row r="1786" spans="1:8" x14ac:dyDescent="0.25">
      <c r="A1786" s="47">
        <v>2018</v>
      </c>
      <c r="B1786">
        <v>4</v>
      </c>
      <c r="C1786">
        <v>0.91</v>
      </c>
      <c r="D1786">
        <v>1</v>
      </c>
      <c r="E1786">
        <v>2</v>
      </c>
      <c r="F1786">
        <v>1</v>
      </c>
      <c r="G1786">
        <v>1</v>
      </c>
      <c r="H1786" s="40">
        <v>2</v>
      </c>
    </row>
    <row r="1787" spans="1:8" x14ac:dyDescent="0.25">
      <c r="A1787" s="47">
        <v>2019</v>
      </c>
      <c r="B1787">
        <v>4</v>
      </c>
      <c r="C1787">
        <v>1</v>
      </c>
      <c r="D1787">
        <v>0.97</v>
      </c>
      <c r="E1787">
        <v>1</v>
      </c>
      <c r="F1787">
        <v>1</v>
      </c>
      <c r="G1787">
        <v>1</v>
      </c>
      <c r="H1787" s="40">
        <v>2</v>
      </c>
    </row>
    <row r="1788" spans="1:8" x14ac:dyDescent="0.25">
      <c r="A1788" s="47">
        <v>2018</v>
      </c>
      <c r="B1788">
        <v>4</v>
      </c>
      <c r="C1788">
        <v>1</v>
      </c>
      <c r="D1788">
        <v>1</v>
      </c>
      <c r="E1788">
        <v>1</v>
      </c>
      <c r="F1788">
        <v>3</v>
      </c>
      <c r="G1788">
        <v>3</v>
      </c>
      <c r="H1788" s="40">
        <v>2</v>
      </c>
    </row>
    <row r="1789" spans="1:8" x14ac:dyDescent="0.25">
      <c r="A1789" s="47">
        <v>2019</v>
      </c>
      <c r="B1789">
        <v>4</v>
      </c>
      <c r="C1789">
        <v>1</v>
      </c>
      <c r="D1789">
        <v>0.95</v>
      </c>
      <c r="E1789">
        <v>2</v>
      </c>
      <c r="F1789">
        <v>11</v>
      </c>
      <c r="G1789">
        <v>12</v>
      </c>
      <c r="H1789" s="40">
        <v>2</v>
      </c>
    </row>
    <row r="1790" spans="1:8" x14ac:dyDescent="0.25">
      <c r="A1790" s="47">
        <v>2014</v>
      </c>
      <c r="B1790">
        <v>3</v>
      </c>
      <c r="C1790">
        <v>1</v>
      </c>
      <c r="D1790">
        <v>0.99</v>
      </c>
      <c r="E1790">
        <v>2</v>
      </c>
      <c r="F1790">
        <v>1</v>
      </c>
      <c r="G1790">
        <v>1</v>
      </c>
      <c r="H1790" s="40">
        <v>2</v>
      </c>
    </row>
    <row r="1791" spans="1:8" x14ac:dyDescent="0.25">
      <c r="A1791" s="47">
        <v>2016</v>
      </c>
      <c r="B1791">
        <v>4</v>
      </c>
      <c r="C1791">
        <v>1</v>
      </c>
      <c r="D1791">
        <v>0.97</v>
      </c>
      <c r="E1791">
        <v>2</v>
      </c>
      <c r="F1791">
        <v>1</v>
      </c>
      <c r="G1791">
        <v>1</v>
      </c>
      <c r="H1791" s="40">
        <v>2</v>
      </c>
    </row>
    <row r="1792" spans="1:8" x14ac:dyDescent="0.25">
      <c r="A1792" s="47">
        <v>2019</v>
      </c>
      <c r="B1792">
        <v>3</v>
      </c>
      <c r="C1792">
        <v>1</v>
      </c>
      <c r="D1792">
        <v>0.13</v>
      </c>
      <c r="E1792">
        <v>1</v>
      </c>
      <c r="F1792">
        <v>1</v>
      </c>
      <c r="G1792">
        <v>1</v>
      </c>
      <c r="H1792" s="40">
        <v>2</v>
      </c>
    </row>
    <row r="1793" spans="1:8" x14ac:dyDescent="0.25">
      <c r="A1793" s="47">
        <v>2016</v>
      </c>
      <c r="B1793">
        <v>4</v>
      </c>
      <c r="C1793">
        <v>1</v>
      </c>
      <c r="D1793">
        <v>1</v>
      </c>
      <c r="E1793">
        <v>1</v>
      </c>
      <c r="F1793">
        <v>1</v>
      </c>
      <c r="G1793">
        <v>2</v>
      </c>
      <c r="H1793" s="40">
        <v>2</v>
      </c>
    </row>
    <row r="1794" spans="1:8" x14ac:dyDescent="0.25">
      <c r="A1794" s="47">
        <v>2019</v>
      </c>
      <c r="B1794">
        <v>4</v>
      </c>
      <c r="C1794">
        <v>1</v>
      </c>
      <c r="D1794">
        <v>1</v>
      </c>
      <c r="E1794">
        <v>2</v>
      </c>
      <c r="F1794">
        <v>1</v>
      </c>
      <c r="G1794">
        <v>1</v>
      </c>
      <c r="H1794" s="40">
        <v>2</v>
      </c>
    </row>
    <row r="1795" spans="1:8" x14ac:dyDescent="0.25">
      <c r="A1795" s="47">
        <v>2016</v>
      </c>
      <c r="B1795">
        <v>4</v>
      </c>
      <c r="C1795">
        <v>1</v>
      </c>
      <c r="D1795">
        <v>0.99</v>
      </c>
      <c r="E1795">
        <v>2</v>
      </c>
      <c r="F1795">
        <v>1</v>
      </c>
      <c r="G1795">
        <v>1</v>
      </c>
      <c r="H1795" s="40">
        <v>2</v>
      </c>
    </row>
    <row r="1796" spans="1:8" x14ac:dyDescent="0.25">
      <c r="A1796" s="47">
        <v>2016</v>
      </c>
      <c r="B1796">
        <v>0</v>
      </c>
      <c r="E1796">
        <v>1</v>
      </c>
      <c r="F1796">
        <v>1</v>
      </c>
      <c r="G1796">
        <v>1</v>
      </c>
      <c r="H1796" s="40">
        <v>2</v>
      </c>
    </row>
    <row r="1797" spans="1:8" x14ac:dyDescent="0.25">
      <c r="A1797" s="47">
        <v>2017</v>
      </c>
      <c r="B1797">
        <v>4</v>
      </c>
      <c r="C1797">
        <v>1</v>
      </c>
      <c r="D1797">
        <v>1</v>
      </c>
      <c r="E1797">
        <v>1</v>
      </c>
      <c r="F1797">
        <v>1</v>
      </c>
      <c r="G1797">
        <v>1</v>
      </c>
      <c r="H1797" s="40">
        <v>2</v>
      </c>
    </row>
    <row r="1798" spans="1:8" x14ac:dyDescent="0.25">
      <c r="A1798" s="47">
        <v>2019</v>
      </c>
      <c r="B1798">
        <v>4</v>
      </c>
      <c r="C1798">
        <v>1</v>
      </c>
      <c r="D1798">
        <v>0.95</v>
      </c>
      <c r="E1798">
        <v>1</v>
      </c>
      <c r="F1798">
        <v>14</v>
      </c>
      <c r="G1798">
        <v>16</v>
      </c>
      <c r="H1798" s="40">
        <v>2</v>
      </c>
    </row>
    <row r="1799" spans="1:8" x14ac:dyDescent="0.25">
      <c r="A1799" s="47">
        <v>2013</v>
      </c>
      <c r="B1799">
        <v>4</v>
      </c>
      <c r="C1799">
        <v>1</v>
      </c>
      <c r="D1799">
        <v>1</v>
      </c>
      <c r="E1799">
        <v>2</v>
      </c>
      <c r="F1799">
        <v>5</v>
      </c>
      <c r="G1799">
        <v>5</v>
      </c>
      <c r="H1799" s="40">
        <v>2</v>
      </c>
    </row>
    <row r="1800" spans="1:8" x14ac:dyDescent="0.25">
      <c r="A1800" s="47">
        <v>2019</v>
      </c>
      <c r="B1800">
        <v>4</v>
      </c>
      <c r="C1800">
        <v>1</v>
      </c>
      <c r="D1800">
        <v>1</v>
      </c>
      <c r="E1800">
        <v>1</v>
      </c>
      <c r="F1800">
        <v>1</v>
      </c>
      <c r="G1800">
        <v>1</v>
      </c>
      <c r="H1800" s="40">
        <v>2</v>
      </c>
    </row>
    <row r="1801" spans="1:8" x14ac:dyDescent="0.25">
      <c r="A1801" s="47">
        <v>2019</v>
      </c>
      <c r="B1801">
        <v>4</v>
      </c>
      <c r="C1801">
        <v>1</v>
      </c>
      <c r="D1801">
        <v>1</v>
      </c>
      <c r="E1801">
        <v>2</v>
      </c>
      <c r="F1801">
        <v>3</v>
      </c>
      <c r="G1801">
        <v>3</v>
      </c>
      <c r="H1801" s="40">
        <v>2</v>
      </c>
    </row>
    <row r="1802" spans="1:8" x14ac:dyDescent="0.25">
      <c r="A1802" s="47">
        <v>2019</v>
      </c>
      <c r="B1802">
        <v>4</v>
      </c>
      <c r="C1802">
        <v>0.96</v>
      </c>
      <c r="D1802">
        <v>0.98</v>
      </c>
      <c r="E1802">
        <v>1</v>
      </c>
      <c r="F1802">
        <v>9</v>
      </c>
      <c r="G1802">
        <v>9</v>
      </c>
      <c r="H1802" s="40">
        <v>2</v>
      </c>
    </row>
    <row r="1803" spans="1:8" x14ac:dyDescent="0.25">
      <c r="A1803" s="47">
        <v>2015</v>
      </c>
      <c r="B1803">
        <v>4</v>
      </c>
      <c r="C1803">
        <v>1</v>
      </c>
      <c r="D1803">
        <v>1</v>
      </c>
      <c r="E1803">
        <v>2</v>
      </c>
      <c r="F1803">
        <v>12</v>
      </c>
      <c r="G1803">
        <v>12</v>
      </c>
      <c r="H1803" s="40">
        <v>2</v>
      </c>
    </row>
    <row r="1804" spans="1:8" x14ac:dyDescent="0.25">
      <c r="A1804" s="47">
        <v>2016</v>
      </c>
      <c r="B1804">
        <v>3</v>
      </c>
      <c r="C1804">
        <v>1</v>
      </c>
      <c r="D1804">
        <v>0.84</v>
      </c>
      <c r="E1804">
        <v>1</v>
      </c>
      <c r="F1804">
        <v>8</v>
      </c>
      <c r="G1804">
        <v>11</v>
      </c>
      <c r="H1804" s="40">
        <v>2</v>
      </c>
    </row>
    <row r="1805" spans="1:8" x14ac:dyDescent="0.25">
      <c r="A1805" s="47">
        <v>2019</v>
      </c>
      <c r="B1805">
        <v>4</v>
      </c>
      <c r="C1805">
        <v>1</v>
      </c>
      <c r="D1805">
        <v>0.94</v>
      </c>
      <c r="E1805">
        <v>2</v>
      </c>
      <c r="F1805">
        <v>1</v>
      </c>
      <c r="G1805">
        <v>1</v>
      </c>
      <c r="H1805" s="40">
        <v>2</v>
      </c>
    </row>
    <row r="1806" spans="1:8" x14ac:dyDescent="0.25">
      <c r="A1806" s="47">
        <v>2015</v>
      </c>
      <c r="B1806">
        <v>1</v>
      </c>
      <c r="C1806">
        <v>0.8</v>
      </c>
      <c r="D1806">
        <v>0.2</v>
      </c>
      <c r="E1806">
        <v>1</v>
      </c>
      <c r="F1806">
        <v>3</v>
      </c>
      <c r="G1806">
        <v>7</v>
      </c>
      <c r="H1806" s="40">
        <v>2</v>
      </c>
    </row>
    <row r="1807" spans="1:8" x14ac:dyDescent="0.25">
      <c r="A1807" s="47">
        <v>2016</v>
      </c>
      <c r="B1807">
        <v>0</v>
      </c>
      <c r="D1807">
        <v>0.96</v>
      </c>
      <c r="E1807">
        <v>0</v>
      </c>
      <c r="F1807">
        <v>3</v>
      </c>
      <c r="G1807">
        <v>4</v>
      </c>
      <c r="H1807" s="40">
        <v>2</v>
      </c>
    </row>
    <row r="1808" spans="1:8" x14ac:dyDescent="0.25">
      <c r="A1808" s="47">
        <v>2019</v>
      </c>
      <c r="B1808">
        <v>4</v>
      </c>
      <c r="C1808">
        <v>1</v>
      </c>
      <c r="D1808">
        <v>1</v>
      </c>
      <c r="E1808">
        <v>1</v>
      </c>
      <c r="F1808">
        <v>1</v>
      </c>
      <c r="G1808">
        <v>1</v>
      </c>
      <c r="H1808" s="40">
        <v>2</v>
      </c>
    </row>
    <row r="1809" spans="1:8" x14ac:dyDescent="0.25">
      <c r="A1809" s="47">
        <v>2019</v>
      </c>
      <c r="B1809">
        <v>4</v>
      </c>
      <c r="C1809">
        <v>0.86</v>
      </c>
      <c r="D1809">
        <v>1</v>
      </c>
      <c r="E1809">
        <v>2</v>
      </c>
      <c r="F1809">
        <v>2</v>
      </c>
      <c r="G1809">
        <v>2</v>
      </c>
      <c r="H1809" s="40">
        <v>2</v>
      </c>
    </row>
    <row r="1810" spans="1:8" x14ac:dyDescent="0.25">
      <c r="A1810" s="47">
        <v>2019</v>
      </c>
      <c r="B1810">
        <v>4</v>
      </c>
      <c r="C1810">
        <v>1</v>
      </c>
      <c r="D1810">
        <v>1</v>
      </c>
      <c r="E1810">
        <v>1</v>
      </c>
      <c r="F1810">
        <v>1</v>
      </c>
      <c r="G1810">
        <v>1</v>
      </c>
      <c r="H1810" s="40">
        <v>2</v>
      </c>
    </row>
    <row r="1811" spans="1:8" x14ac:dyDescent="0.25">
      <c r="A1811" s="47">
        <v>2014</v>
      </c>
      <c r="B1811">
        <v>2</v>
      </c>
      <c r="C1811">
        <v>0.3</v>
      </c>
      <c r="D1811">
        <v>0.42</v>
      </c>
      <c r="E1811">
        <v>1</v>
      </c>
      <c r="F1811">
        <v>6</v>
      </c>
      <c r="G1811">
        <v>7</v>
      </c>
      <c r="H1811" s="40">
        <v>2</v>
      </c>
    </row>
    <row r="1812" spans="1:8" x14ac:dyDescent="0.25">
      <c r="A1812" s="47">
        <v>2019</v>
      </c>
      <c r="B1812">
        <v>4</v>
      </c>
      <c r="C1812">
        <v>1</v>
      </c>
      <c r="D1812">
        <v>1</v>
      </c>
      <c r="E1812">
        <v>1</v>
      </c>
      <c r="F1812">
        <v>3</v>
      </c>
      <c r="G1812">
        <v>4</v>
      </c>
      <c r="H1812" s="40">
        <v>2</v>
      </c>
    </row>
    <row r="1813" spans="1:8" x14ac:dyDescent="0.25">
      <c r="A1813" s="47">
        <v>2019</v>
      </c>
      <c r="B1813">
        <v>0</v>
      </c>
      <c r="D1813">
        <v>1</v>
      </c>
      <c r="E1813">
        <v>1</v>
      </c>
      <c r="F1813">
        <v>1</v>
      </c>
      <c r="G1813">
        <v>1</v>
      </c>
      <c r="H1813" s="40">
        <v>2</v>
      </c>
    </row>
    <row r="1814" spans="1:8" x14ac:dyDescent="0.25">
      <c r="A1814" s="47">
        <v>2016</v>
      </c>
      <c r="B1814">
        <v>4</v>
      </c>
      <c r="C1814">
        <v>1</v>
      </c>
      <c r="D1814">
        <v>1</v>
      </c>
      <c r="E1814">
        <v>2</v>
      </c>
      <c r="F1814">
        <v>2</v>
      </c>
      <c r="G1814">
        <v>2</v>
      </c>
      <c r="H1814" s="40">
        <v>2</v>
      </c>
    </row>
    <row r="1815" spans="1:8" x14ac:dyDescent="0.25">
      <c r="A1815" s="47">
        <v>2016</v>
      </c>
      <c r="B1815">
        <v>0</v>
      </c>
      <c r="D1815">
        <v>0.28999999999999998</v>
      </c>
      <c r="E1815">
        <v>1</v>
      </c>
      <c r="F1815">
        <v>1</v>
      </c>
      <c r="G1815">
        <v>4</v>
      </c>
      <c r="H1815" s="40">
        <v>2</v>
      </c>
    </row>
    <row r="1816" spans="1:8" x14ac:dyDescent="0.25">
      <c r="A1816" s="47">
        <v>2019</v>
      </c>
      <c r="B1816">
        <v>4</v>
      </c>
      <c r="C1816">
        <v>1</v>
      </c>
      <c r="D1816">
        <v>1</v>
      </c>
      <c r="E1816">
        <v>2</v>
      </c>
      <c r="F1816">
        <v>4</v>
      </c>
      <c r="G1816">
        <v>4</v>
      </c>
      <c r="H1816" s="40">
        <v>2</v>
      </c>
    </row>
    <row r="1817" spans="1:8" x14ac:dyDescent="0.25">
      <c r="A1817" s="47">
        <v>2016</v>
      </c>
      <c r="B1817">
        <v>0</v>
      </c>
      <c r="D1817">
        <v>0</v>
      </c>
      <c r="E1817">
        <v>1</v>
      </c>
      <c r="F1817">
        <v>2</v>
      </c>
      <c r="G1817">
        <v>2</v>
      </c>
      <c r="H1817" s="40">
        <v>2</v>
      </c>
    </row>
    <row r="1818" spans="1:8" x14ac:dyDescent="0.25">
      <c r="A1818" s="47">
        <v>2015</v>
      </c>
      <c r="B1818">
        <v>4</v>
      </c>
      <c r="C1818">
        <v>1</v>
      </c>
      <c r="D1818">
        <v>0.92</v>
      </c>
      <c r="E1818">
        <v>2</v>
      </c>
      <c r="F1818">
        <v>1</v>
      </c>
      <c r="G1818">
        <v>3</v>
      </c>
      <c r="H1818" s="40">
        <v>2</v>
      </c>
    </row>
    <row r="1819" spans="1:8" x14ac:dyDescent="0.25">
      <c r="A1819" s="47">
        <v>2019</v>
      </c>
      <c r="B1819">
        <v>4</v>
      </c>
      <c r="C1819">
        <v>1</v>
      </c>
      <c r="D1819">
        <v>0.99</v>
      </c>
      <c r="E1819">
        <v>1</v>
      </c>
      <c r="F1819">
        <v>3</v>
      </c>
      <c r="G1819">
        <v>3</v>
      </c>
      <c r="H1819" s="40">
        <v>2</v>
      </c>
    </row>
    <row r="1820" spans="1:8" x14ac:dyDescent="0.25">
      <c r="A1820" s="47">
        <v>2019</v>
      </c>
      <c r="B1820">
        <v>4</v>
      </c>
      <c r="C1820">
        <v>0.9</v>
      </c>
      <c r="D1820">
        <v>1</v>
      </c>
      <c r="E1820">
        <v>1</v>
      </c>
      <c r="F1820">
        <v>1</v>
      </c>
      <c r="G1820">
        <v>1</v>
      </c>
      <c r="H1820" s="40">
        <v>2</v>
      </c>
    </row>
    <row r="1821" spans="1:8" x14ac:dyDescent="0.25">
      <c r="A1821" s="47">
        <v>2019</v>
      </c>
      <c r="B1821">
        <v>4</v>
      </c>
      <c r="C1821">
        <v>1</v>
      </c>
      <c r="D1821">
        <v>1</v>
      </c>
      <c r="E1821">
        <v>1</v>
      </c>
      <c r="F1821">
        <v>1</v>
      </c>
      <c r="G1821">
        <v>1</v>
      </c>
      <c r="H1821" s="40">
        <v>2</v>
      </c>
    </row>
    <row r="1822" spans="1:8" x14ac:dyDescent="0.25">
      <c r="A1822" s="47">
        <v>2014</v>
      </c>
      <c r="B1822">
        <v>4</v>
      </c>
      <c r="C1822">
        <v>1</v>
      </c>
      <c r="D1822">
        <v>1</v>
      </c>
      <c r="E1822">
        <v>2</v>
      </c>
      <c r="F1822">
        <v>5</v>
      </c>
      <c r="G1822">
        <v>5</v>
      </c>
      <c r="H1822" s="40">
        <v>2</v>
      </c>
    </row>
    <row r="1823" spans="1:8" x14ac:dyDescent="0.25">
      <c r="A1823" s="47">
        <v>2019</v>
      </c>
      <c r="B1823">
        <v>0</v>
      </c>
      <c r="E1823">
        <v>1</v>
      </c>
      <c r="F1823">
        <v>1</v>
      </c>
      <c r="G1823">
        <v>1</v>
      </c>
      <c r="H1823" s="40">
        <v>2</v>
      </c>
    </row>
    <row r="1824" spans="1:8" x14ac:dyDescent="0.25">
      <c r="A1824" s="47">
        <v>2019</v>
      </c>
      <c r="B1824">
        <v>4</v>
      </c>
      <c r="C1824">
        <v>1</v>
      </c>
      <c r="D1824">
        <v>1</v>
      </c>
      <c r="E1824">
        <v>2</v>
      </c>
      <c r="F1824">
        <v>2</v>
      </c>
      <c r="G1824">
        <v>3</v>
      </c>
      <c r="H1824" s="40">
        <v>1</v>
      </c>
    </row>
    <row r="1825" spans="1:8" x14ac:dyDescent="0.25">
      <c r="A1825" s="47">
        <v>2018</v>
      </c>
      <c r="B1825">
        <v>0</v>
      </c>
      <c r="D1825">
        <v>1</v>
      </c>
      <c r="E1825">
        <v>1</v>
      </c>
      <c r="F1825">
        <v>1</v>
      </c>
      <c r="G1825">
        <v>2</v>
      </c>
      <c r="H1825" s="40">
        <v>2</v>
      </c>
    </row>
    <row r="1826" spans="1:8" x14ac:dyDescent="0.25">
      <c r="A1826" s="47">
        <v>2019</v>
      </c>
      <c r="B1826">
        <v>4</v>
      </c>
      <c r="C1826">
        <v>1</v>
      </c>
      <c r="D1826">
        <v>1</v>
      </c>
      <c r="E1826">
        <v>1</v>
      </c>
      <c r="F1826">
        <v>5</v>
      </c>
      <c r="G1826">
        <v>5</v>
      </c>
      <c r="H1826" s="40">
        <v>2</v>
      </c>
    </row>
    <row r="1827" spans="1:8" x14ac:dyDescent="0.25">
      <c r="A1827" s="47">
        <v>2016</v>
      </c>
      <c r="B1827">
        <v>0</v>
      </c>
      <c r="D1827">
        <v>0</v>
      </c>
      <c r="E1827">
        <v>1</v>
      </c>
      <c r="F1827">
        <v>2</v>
      </c>
      <c r="G1827">
        <v>3</v>
      </c>
      <c r="H1827" s="40">
        <v>2</v>
      </c>
    </row>
    <row r="1828" spans="1:8" x14ac:dyDescent="0.25">
      <c r="A1828" s="47">
        <v>2016</v>
      </c>
      <c r="B1828">
        <v>4</v>
      </c>
      <c r="C1828">
        <v>1</v>
      </c>
      <c r="D1828">
        <v>1</v>
      </c>
      <c r="E1828">
        <v>1</v>
      </c>
      <c r="F1828">
        <v>1</v>
      </c>
      <c r="G1828">
        <v>1</v>
      </c>
      <c r="H1828" s="40">
        <v>2</v>
      </c>
    </row>
    <row r="1829" spans="1:8" x14ac:dyDescent="0.25">
      <c r="A1829" s="47">
        <v>2019</v>
      </c>
      <c r="B1829">
        <v>4</v>
      </c>
      <c r="C1829">
        <v>1</v>
      </c>
      <c r="D1829">
        <v>0.98</v>
      </c>
      <c r="E1829">
        <v>2</v>
      </c>
      <c r="F1829">
        <v>1</v>
      </c>
      <c r="G1829">
        <v>1</v>
      </c>
      <c r="H1829" s="40">
        <v>2</v>
      </c>
    </row>
    <row r="1830" spans="1:8" x14ac:dyDescent="0.25">
      <c r="A1830" s="47">
        <v>2019</v>
      </c>
      <c r="B1830">
        <v>2</v>
      </c>
      <c r="C1830">
        <v>0.4</v>
      </c>
      <c r="D1830">
        <v>0.95</v>
      </c>
      <c r="E1830">
        <v>2</v>
      </c>
      <c r="F1830">
        <v>1</v>
      </c>
      <c r="G1830">
        <v>1</v>
      </c>
      <c r="H1830" s="40">
        <v>2</v>
      </c>
    </row>
    <row r="1831" spans="1:8" x14ac:dyDescent="0.25">
      <c r="A1831" s="47">
        <v>2019</v>
      </c>
      <c r="B1831">
        <v>4</v>
      </c>
      <c r="C1831">
        <v>1</v>
      </c>
      <c r="D1831">
        <v>1</v>
      </c>
      <c r="E1831">
        <v>1</v>
      </c>
      <c r="F1831">
        <v>1</v>
      </c>
      <c r="G1831">
        <v>1</v>
      </c>
      <c r="H1831" s="40">
        <v>2</v>
      </c>
    </row>
    <row r="1832" spans="1:8" x14ac:dyDescent="0.25">
      <c r="A1832" s="47">
        <v>2015</v>
      </c>
      <c r="B1832">
        <v>4</v>
      </c>
      <c r="C1832">
        <v>1</v>
      </c>
      <c r="D1832">
        <v>0.96</v>
      </c>
      <c r="E1832">
        <v>2</v>
      </c>
      <c r="F1832">
        <v>3</v>
      </c>
      <c r="G1832">
        <v>3</v>
      </c>
      <c r="H1832" s="40">
        <v>2</v>
      </c>
    </row>
    <row r="1833" spans="1:8" x14ac:dyDescent="0.25">
      <c r="A1833" s="47">
        <v>2017</v>
      </c>
      <c r="B1833">
        <v>4</v>
      </c>
      <c r="C1833">
        <v>1</v>
      </c>
      <c r="D1833">
        <v>1</v>
      </c>
      <c r="E1833">
        <v>2</v>
      </c>
      <c r="F1833">
        <v>1</v>
      </c>
      <c r="G1833">
        <v>1</v>
      </c>
      <c r="H1833" s="40">
        <v>2</v>
      </c>
    </row>
    <row r="1834" spans="1:8" x14ac:dyDescent="0.25">
      <c r="A1834" s="47">
        <v>2016</v>
      </c>
      <c r="B1834">
        <v>4</v>
      </c>
      <c r="C1834">
        <v>1</v>
      </c>
      <c r="D1834">
        <v>1</v>
      </c>
      <c r="E1834">
        <v>2</v>
      </c>
      <c r="F1834">
        <v>1</v>
      </c>
      <c r="G1834">
        <v>2</v>
      </c>
      <c r="H1834" s="40">
        <v>2</v>
      </c>
    </row>
    <row r="1835" spans="1:8" x14ac:dyDescent="0.25">
      <c r="A1835" s="47">
        <v>2019</v>
      </c>
      <c r="B1835">
        <v>4</v>
      </c>
      <c r="C1835">
        <v>1</v>
      </c>
      <c r="D1835">
        <v>0.94</v>
      </c>
      <c r="E1835">
        <v>1</v>
      </c>
      <c r="F1835">
        <v>1</v>
      </c>
      <c r="G1835">
        <v>1</v>
      </c>
      <c r="H1835" s="40">
        <v>2</v>
      </c>
    </row>
    <row r="1836" spans="1:8" x14ac:dyDescent="0.25">
      <c r="A1836" s="47">
        <v>2019</v>
      </c>
      <c r="B1836">
        <v>4</v>
      </c>
      <c r="C1836">
        <v>1</v>
      </c>
      <c r="D1836">
        <v>0.98</v>
      </c>
      <c r="E1836">
        <v>2</v>
      </c>
      <c r="F1836">
        <v>1</v>
      </c>
      <c r="G1836">
        <v>1</v>
      </c>
      <c r="H1836" s="40">
        <v>2</v>
      </c>
    </row>
    <row r="1837" spans="1:8" x14ac:dyDescent="0.25">
      <c r="A1837" s="47">
        <v>2016</v>
      </c>
      <c r="B1837">
        <v>0</v>
      </c>
      <c r="E1837">
        <v>0</v>
      </c>
      <c r="F1837">
        <v>10</v>
      </c>
      <c r="G1837">
        <v>12</v>
      </c>
      <c r="H1837" s="40">
        <v>2</v>
      </c>
    </row>
    <row r="1838" spans="1:8" x14ac:dyDescent="0.25">
      <c r="A1838" s="47">
        <v>2016</v>
      </c>
      <c r="B1838">
        <v>0</v>
      </c>
      <c r="D1838">
        <v>1</v>
      </c>
      <c r="E1838">
        <v>1</v>
      </c>
      <c r="F1838">
        <v>1</v>
      </c>
      <c r="G1838">
        <v>2</v>
      </c>
      <c r="H1838" s="40">
        <v>2</v>
      </c>
    </row>
    <row r="1839" spans="1:8" x14ac:dyDescent="0.25">
      <c r="A1839" s="47">
        <v>2018</v>
      </c>
      <c r="B1839">
        <v>4</v>
      </c>
      <c r="C1839">
        <v>1</v>
      </c>
      <c r="D1839">
        <v>1</v>
      </c>
      <c r="E1839">
        <v>1</v>
      </c>
      <c r="F1839">
        <v>1</v>
      </c>
      <c r="G1839">
        <v>1</v>
      </c>
      <c r="H1839" s="40">
        <v>2</v>
      </c>
    </row>
    <row r="1840" spans="1:8" x14ac:dyDescent="0.25">
      <c r="A1840" s="47">
        <v>2016</v>
      </c>
      <c r="B1840">
        <v>4</v>
      </c>
      <c r="C1840">
        <v>1</v>
      </c>
      <c r="D1840">
        <v>0.99</v>
      </c>
      <c r="E1840">
        <v>1</v>
      </c>
      <c r="F1840">
        <v>2</v>
      </c>
      <c r="G1840">
        <v>3</v>
      </c>
      <c r="H1840" s="40">
        <v>2</v>
      </c>
    </row>
    <row r="1841" spans="1:8" x14ac:dyDescent="0.25">
      <c r="A1841" s="47">
        <v>2019</v>
      </c>
      <c r="B1841">
        <v>4</v>
      </c>
      <c r="C1841">
        <v>1</v>
      </c>
      <c r="D1841">
        <v>1</v>
      </c>
      <c r="E1841">
        <v>2</v>
      </c>
      <c r="F1841">
        <v>2</v>
      </c>
      <c r="G1841">
        <v>2</v>
      </c>
      <c r="H1841" s="40">
        <v>2</v>
      </c>
    </row>
    <row r="1842" spans="1:8" x14ac:dyDescent="0.25">
      <c r="A1842" s="47">
        <v>2017</v>
      </c>
      <c r="B1842">
        <v>2</v>
      </c>
      <c r="C1842">
        <v>0.3</v>
      </c>
      <c r="D1842">
        <v>0.27</v>
      </c>
      <c r="E1842">
        <v>1</v>
      </c>
      <c r="F1842">
        <v>1</v>
      </c>
      <c r="G1842">
        <v>2</v>
      </c>
      <c r="H1842" s="40">
        <v>2</v>
      </c>
    </row>
    <row r="1843" spans="1:8" x14ac:dyDescent="0.25">
      <c r="A1843" s="47">
        <v>2013</v>
      </c>
      <c r="B1843">
        <v>3</v>
      </c>
      <c r="C1843">
        <v>1</v>
      </c>
      <c r="D1843">
        <v>0.9</v>
      </c>
      <c r="E1843">
        <v>1</v>
      </c>
      <c r="F1843">
        <v>5</v>
      </c>
      <c r="G1843">
        <v>12</v>
      </c>
      <c r="H1843" s="40">
        <v>2</v>
      </c>
    </row>
    <row r="1844" spans="1:8" x14ac:dyDescent="0.25">
      <c r="A1844" s="47">
        <v>2019</v>
      </c>
      <c r="B1844">
        <v>4</v>
      </c>
      <c r="C1844">
        <v>1</v>
      </c>
      <c r="D1844">
        <v>0.97</v>
      </c>
      <c r="E1844">
        <v>1</v>
      </c>
      <c r="F1844">
        <v>1</v>
      </c>
      <c r="G1844">
        <v>1</v>
      </c>
      <c r="H1844" s="40">
        <v>2</v>
      </c>
    </row>
    <row r="1845" spans="1:8" x14ac:dyDescent="0.25">
      <c r="A1845" s="47">
        <v>2017</v>
      </c>
      <c r="B1845">
        <v>4</v>
      </c>
      <c r="C1845">
        <v>1</v>
      </c>
      <c r="D1845">
        <v>1</v>
      </c>
      <c r="E1845">
        <v>2</v>
      </c>
      <c r="F1845">
        <v>4</v>
      </c>
      <c r="G1845">
        <v>4</v>
      </c>
      <c r="H1845" s="40">
        <v>2</v>
      </c>
    </row>
    <row r="1846" spans="1:8" x14ac:dyDescent="0.25">
      <c r="A1846" s="47">
        <v>2014</v>
      </c>
      <c r="B1846">
        <v>2</v>
      </c>
      <c r="C1846">
        <v>0.1</v>
      </c>
      <c r="D1846">
        <v>0</v>
      </c>
      <c r="E1846">
        <v>1</v>
      </c>
      <c r="F1846">
        <v>1</v>
      </c>
      <c r="G1846">
        <v>1</v>
      </c>
      <c r="H1846" s="40">
        <v>2</v>
      </c>
    </row>
    <row r="1847" spans="1:8" x14ac:dyDescent="0.25">
      <c r="A1847" s="47">
        <v>2019</v>
      </c>
      <c r="B1847">
        <v>0</v>
      </c>
      <c r="D1847">
        <v>0</v>
      </c>
      <c r="E1847">
        <v>1</v>
      </c>
      <c r="F1847">
        <v>1</v>
      </c>
      <c r="G1847">
        <v>1</v>
      </c>
      <c r="H1847" s="40">
        <v>2</v>
      </c>
    </row>
    <row r="1848" spans="1:8" x14ac:dyDescent="0.25">
      <c r="A1848" s="47">
        <v>2017</v>
      </c>
      <c r="B1848">
        <v>2</v>
      </c>
      <c r="C1848">
        <v>7.0000000000000007E-2</v>
      </c>
      <c r="D1848">
        <v>0</v>
      </c>
      <c r="E1848">
        <v>1</v>
      </c>
      <c r="F1848">
        <v>1</v>
      </c>
      <c r="G1848">
        <v>2</v>
      </c>
      <c r="H1848" s="40">
        <v>2</v>
      </c>
    </row>
    <row r="1849" spans="1:8" x14ac:dyDescent="0.25">
      <c r="A1849" s="47">
        <v>2017</v>
      </c>
      <c r="B1849">
        <v>4</v>
      </c>
      <c r="C1849">
        <v>1</v>
      </c>
      <c r="D1849">
        <v>0.9</v>
      </c>
      <c r="E1849">
        <v>1</v>
      </c>
      <c r="F1849">
        <v>2</v>
      </c>
      <c r="G1849">
        <v>2</v>
      </c>
      <c r="H1849" s="40">
        <v>2</v>
      </c>
    </row>
    <row r="1850" spans="1:8" x14ac:dyDescent="0.25">
      <c r="A1850" s="47">
        <v>2019</v>
      </c>
      <c r="B1850">
        <v>4</v>
      </c>
      <c r="C1850">
        <v>1</v>
      </c>
      <c r="D1850">
        <v>0.98</v>
      </c>
      <c r="E1850">
        <v>2</v>
      </c>
      <c r="F1850">
        <v>1</v>
      </c>
      <c r="G1850">
        <v>1</v>
      </c>
      <c r="H1850" s="40">
        <v>2</v>
      </c>
    </row>
    <row r="1851" spans="1:8" x14ac:dyDescent="0.25">
      <c r="A1851" s="47">
        <v>2019</v>
      </c>
      <c r="B1851">
        <v>4</v>
      </c>
      <c r="C1851">
        <v>1</v>
      </c>
      <c r="D1851">
        <v>0.95</v>
      </c>
      <c r="E1851">
        <v>2</v>
      </c>
      <c r="F1851">
        <v>1</v>
      </c>
      <c r="G1851">
        <v>1</v>
      </c>
      <c r="H1851" s="40">
        <v>2</v>
      </c>
    </row>
    <row r="1852" spans="1:8" x14ac:dyDescent="0.25">
      <c r="A1852" s="47">
        <v>2019</v>
      </c>
      <c r="B1852">
        <v>4</v>
      </c>
      <c r="C1852">
        <v>1</v>
      </c>
      <c r="D1852">
        <v>0.74</v>
      </c>
      <c r="E1852">
        <v>2</v>
      </c>
      <c r="F1852">
        <v>1</v>
      </c>
      <c r="G1852">
        <v>1</v>
      </c>
      <c r="H1852" s="40">
        <v>2</v>
      </c>
    </row>
    <row r="1853" spans="1:8" x14ac:dyDescent="0.25">
      <c r="A1853" s="47">
        <v>2018</v>
      </c>
      <c r="B1853">
        <v>4</v>
      </c>
      <c r="C1853">
        <v>1</v>
      </c>
      <c r="D1853">
        <v>1</v>
      </c>
      <c r="E1853">
        <v>2</v>
      </c>
      <c r="F1853">
        <v>2</v>
      </c>
      <c r="G1853">
        <v>3</v>
      </c>
      <c r="H1853" s="40">
        <v>2</v>
      </c>
    </row>
    <row r="1854" spans="1:8" x14ac:dyDescent="0.25">
      <c r="A1854" s="47">
        <v>2019</v>
      </c>
      <c r="B1854">
        <v>4</v>
      </c>
      <c r="C1854">
        <v>1</v>
      </c>
      <c r="D1854">
        <v>1</v>
      </c>
      <c r="E1854">
        <v>1</v>
      </c>
      <c r="F1854">
        <v>3</v>
      </c>
      <c r="G1854">
        <v>4</v>
      </c>
      <c r="H1854" s="40">
        <v>2</v>
      </c>
    </row>
    <row r="1855" spans="1:8" x14ac:dyDescent="0.25">
      <c r="A1855" s="47">
        <v>2015</v>
      </c>
      <c r="B1855">
        <v>4</v>
      </c>
      <c r="C1855">
        <v>1</v>
      </c>
      <c r="D1855">
        <v>0.9</v>
      </c>
      <c r="E1855">
        <v>1</v>
      </c>
      <c r="F1855">
        <v>1</v>
      </c>
      <c r="G1855">
        <v>1</v>
      </c>
      <c r="H1855" s="40">
        <v>2</v>
      </c>
    </row>
    <row r="1856" spans="1:8" x14ac:dyDescent="0.25">
      <c r="A1856" s="47">
        <v>2019</v>
      </c>
      <c r="B1856">
        <v>4</v>
      </c>
      <c r="C1856">
        <v>0.9</v>
      </c>
      <c r="D1856">
        <v>1</v>
      </c>
      <c r="E1856">
        <v>2</v>
      </c>
      <c r="F1856">
        <v>1</v>
      </c>
      <c r="G1856">
        <v>1</v>
      </c>
      <c r="H1856" s="40">
        <v>1</v>
      </c>
    </row>
    <row r="1857" spans="1:8" x14ac:dyDescent="0.25">
      <c r="A1857" s="47">
        <v>2014</v>
      </c>
      <c r="B1857">
        <v>2</v>
      </c>
      <c r="C1857">
        <v>0.2</v>
      </c>
      <c r="D1857">
        <v>0.15</v>
      </c>
      <c r="E1857">
        <v>1</v>
      </c>
      <c r="F1857">
        <v>1</v>
      </c>
      <c r="G1857">
        <v>2</v>
      </c>
      <c r="H1857" s="40">
        <v>2</v>
      </c>
    </row>
    <row r="1858" spans="1:8" x14ac:dyDescent="0.25">
      <c r="A1858" s="47">
        <v>2019</v>
      </c>
      <c r="B1858">
        <v>4</v>
      </c>
      <c r="C1858">
        <v>1</v>
      </c>
      <c r="D1858">
        <v>1</v>
      </c>
      <c r="E1858">
        <v>1</v>
      </c>
      <c r="F1858">
        <v>1</v>
      </c>
      <c r="G1858">
        <v>1</v>
      </c>
      <c r="H1858" s="40">
        <v>2</v>
      </c>
    </row>
    <row r="1859" spans="1:8" x14ac:dyDescent="0.25">
      <c r="A1859" s="47">
        <v>2013</v>
      </c>
      <c r="B1859">
        <v>4</v>
      </c>
      <c r="C1859">
        <v>1</v>
      </c>
      <c r="D1859">
        <v>1</v>
      </c>
      <c r="E1859">
        <v>2</v>
      </c>
      <c r="F1859">
        <v>2</v>
      </c>
      <c r="G1859">
        <v>2</v>
      </c>
      <c r="H1859" s="40">
        <v>2</v>
      </c>
    </row>
    <row r="1860" spans="1:8" x14ac:dyDescent="0.25">
      <c r="A1860" s="47">
        <v>2012</v>
      </c>
      <c r="B1860">
        <v>0</v>
      </c>
      <c r="D1860">
        <v>1</v>
      </c>
      <c r="E1860">
        <v>1</v>
      </c>
      <c r="F1860">
        <v>1</v>
      </c>
      <c r="G1860">
        <v>1</v>
      </c>
      <c r="H1860" s="40">
        <v>2</v>
      </c>
    </row>
    <row r="1861" spans="1:8" x14ac:dyDescent="0.25">
      <c r="A1861" s="47">
        <v>2019</v>
      </c>
      <c r="B1861">
        <v>1</v>
      </c>
      <c r="C1861">
        <v>1</v>
      </c>
      <c r="D1861">
        <v>0.78</v>
      </c>
      <c r="E1861">
        <v>2</v>
      </c>
      <c r="F1861">
        <v>1</v>
      </c>
      <c r="G1861">
        <v>1</v>
      </c>
      <c r="H1861" s="40">
        <v>1</v>
      </c>
    </row>
    <row r="1862" spans="1:8" x14ac:dyDescent="0.25">
      <c r="A1862" s="47">
        <v>2015</v>
      </c>
      <c r="B1862">
        <v>4</v>
      </c>
      <c r="C1862">
        <v>1</v>
      </c>
      <c r="D1862">
        <v>1</v>
      </c>
      <c r="E1862">
        <v>2</v>
      </c>
      <c r="F1862">
        <v>1</v>
      </c>
      <c r="G1862">
        <v>3</v>
      </c>
      <c r="H1862" s="40">
        <v>2</v>
      </c>
    </row>
    <row r="1863" spans="1:8" x14ac:dyDescent="0.25">
      <c r="A1863" s="47">
        <v>2016</v>
      </c>
      <c r="B1863">
        <v>3</v>
      </c>
      <c r="C1863">
        <v>1</v>
      </c>
      <c r="D1863">
        <v>1</v>
      </c>
      <c r="E1863">
        <v>1</v>
      </c>
      <c r="F1863">
        <v>2</v>
      </c>
      <c r="G1863">
        <v>2</v>
      </c>
      <c r="H1863" s="40">
        <v>2</v>
      </c>
    </row>
    <row r="1864" spans="1:8" x14ac:dyDescent="0.25">
      <c r="A1864" s="47">
        <v>2019</v>
      </c>
      <c r="B1864">
        <v>4</v>
      </c>
      <c r="C1864">
        <v>0.97</v>
      </c>
      <c r="D1864">
        <v>1</v>
      </c>
      <c r="E1864">
        <v>2</v>
      </c>
      <c r="F1864">
        <v>3</v>
      </c>
      <c r="G1864">
        <v>3</v>
      </c>
      <c r="H1864" s="40">
        <v>2</v>
      </c>
    </row>
    <row r="1865" spans="1:8" x14ac:dyDescent="0.25">
      <c r="A1865" s="47">
        <v>2019</v>
      </c>
      <c r="B1865">
        <v>3</v>
      </c>
      <c r="C1865">
        <v>1</v>
      </c>
      <c r="D1865">
        <v>1</v>
      </c>
      <c r="E1865">
        <v>2</v>
      </c>
      <c r="F1865">
        <v>2</v>
      </c>
      <c r="G1865">
        <v>2</v>
      </c>
      <c r="H1865" s="40">
        <v>2</v>
      </c>
    </row>
    <row r="1866" spans="1:8" x14ac:dyDescent="0.25">
      <c r="A1866" s="47">
        <v>2019</v>
      </c>
      <c r="B1866">
        <v>4</v>
      </c>
      <c r="C1866">
        <v>1</v>
      </c>
      <c r="D1866">
        <v>0.98</v>
      </c>
      <c r="E1866">
        <v>2</v>
      </c>
      <c r="F1866">
        <v>4</v>
      </c>
      <c r="G1866">
        <v>4</v>
      </c>
      <c r="H1866" s="40">
        <v>2</v>
      </c>
    </row>
    <row r="1867" spans="1:8" x14ac:dyDescent="0.25">
      <c r="A1867" s="47">
        <v>2019</v>
      </c>
      <c r="B1867">
        <v>0</v>
      </c>
      <c r="E1867">
        <v>1</v>
      </c>
      <c r="F1867">
        <v>1</v>
      </c>
      <c r="G1867">
        <v>1</v>
      </c>
      <c r="H1867" s="40">
        <v>2</v>
      </c>
    </row>
    <row r="1868" spans="1:8" x14ac:dyDescent="0.25">
      <c r="A1868" s="47">
        <v>2019</v>
      </c>
      <c r="B1868">
        <v>1</v>
      </c>
      <c r="C1868">
        <v>1</v>
      </c>
      <c r="D1868">
        <v>0.87</v>
      </c>
      <c r="E1868">
        <v>2</v>
      </c>
      <c r="F1868">
        <v>2</v>
      </c>
      <c r="G1868">
        <v>2</v>
      </c>
      <c r="H1868" s="40">
        <v>2</v>
      </c>
    </row>
    <row r="1869" spans="1:8" x14ac:dyDescent="0.25">
      <c r="A1869" s="47">
        <v>2019</v>
      </c>
      <c r="B1869">
        <v>3</v>
      </c>
      <c r="C1869">
        <v>0.9</v>
      </c>
      <c r="D1869">
        <v>0.17</v>
      </c>
      <c r="E1869">
        <v>1</v>
      </c>
      <c r="F1869">
        <v>1</v>
      </c>
      <c r="G1869">
        <v>1</v>
      </c>
      <c r="H1869" s="40">
        <v>2</v>
      </c>
    </row>
    <row r="1870" spans="1:8" x14ac:dyDescent="0.25">
      <c r="A1870" s="47">
        <v>2015</v>
      </c>
      <c r="B1870">
        <v>1</v>
      </c>
      <c r="C1870">
        <v>1</v>
      </c>
      <c r="D1870">
        <v>1</v>
      </c>
      <c r="E1870">
        <v>1</v>
      </c>
      <c r="F1870">
        <v>1</v>
      </c>
      <c r="G1870">
        <v>1</v>
      </c>
      <c r="H1870" s="40">
        <v>2</v>
      </c>
    </row>
    <row r="1871" spans="1:8" x14ac:dyDescent="0.25">
      <c r="A1871" s="47">
        <v>2015</v>
      </c>
      <c r="B1871">
        <v>1</v>
      </c>
      <c r="C1871">
        <v>0.71</v>
      </c>
      <c r="D1871">
        <v>0.81</v>
      </c>
      <c r="E1871">
        <v>1</v>
      </c>
      <c r="F1871">
        <v>2</v>
      </c>
      <c r="G1871">
        <v>2</v>
      </c>
      <c r="H1871" s="40">
        <v>2</v>
      </c>
    </row>
    <row r="1872" spans="1:8" x14ac:dyDescent="0.25">
      <c r="A1872" s="47">
        <v>2017</v>
      </c>
      <c r="B1872">
        <v>4</v>
      </c>
      <c r="C1872">
        <v>1</v>
      </c>
      <c r="D1872">
        <v>1</v>
      </c>
      <c r="E1872">
        <v>2</v>
      </c>
      <c r="F1872">
        <v>1</v>
      </c>
      <c r="G1872">
        <v>1</v>
      </c>
      <c r="H1872" s="40">
        <v>2</v>
      </c>
    </row>
    <row r="1873" spans="1:8" x14ac:dyDescent="0.25">
      <c r="A1873" s="47">
        <v>2019</v>
      </c>
      <c r="B1873">
        <v>4</v>
      </c>
      <c r="C1873">
        <v>1</v>
      </c>
      <c r="D1873">
        <v>1</v>
      </c>
      <c r="E1873">
        <v>1</v>
      </c>
      <c r="F1873">
        <v>1</v>
      </c>
      <c r="G1873">
        <v>1</v>
      </c>
      <c r="H1873" s="40">
        <v>2</v>
      </c>
    </row>
    <row r="1874" spans="1:8" x14ac:dyDescent="0.25">
      <c r="A1874" s="47">
        <v>2014</v>
      </c>
      <c r="B1874">
        <v>3</v>
      </c>
      <c r="C1874">
        <v>1</v>
      </c>
      <c r="D1874">
        <v>0.86</v>
      </c>
      <c r="E1874">
        <v>2</v>
      </c>
      <c r="F1874">
        <v>5</v>
      </c>
      <c r="G1874">
        <v>11</v>
      </c>
      <c r="H1874" s="40">
        <v>2</v>
      </c>
    </row>
    <row r="1875" spans="1:8" x14ac:dyDescent="0.25">
      <c r="A1875" s="47">
        <v>2019</v>
      </c>
      <c r="B1875">
        <v>3</v>
      </c>
      <c r="C1875">
        <v>1</v>
      </c>
      <c r="D1875">
        <v>0.96</v>
      </c>
      <c r="E1875">
        <v>2</v>
      </c>
      <c r="F1875">
        <v>1</v>
      </c>
      <c r="G1875">
        <v>3</v>
      </c>
      <c r="H1875" s="40">
        <v>2</v>
      </c>
    </row>
    <row r="1876" spans="1:8" x14ac:dyDescent="0.25">
      <c r="A1876" s="47">
        <v>2018</v>
      </c>
      <c r="B1876">
        <v>4</v>
      </c>
      <c r="C1876">
        <v>1</v>
      </c>
      <c r="D1876">
        <v>0.84</v>
      </c>
      <c r="E1876">
        <v>1</v>
      </c>
      <c r="F1876">
        <v>4</v>
      </c>
      <c r="G1876">
        <v>7</v>
      </c>
      <c r="H1876" s="40">
        <v>2</v>
      </c>
    </row>
    <row r="1877" spans="1:8" x14ac:dyDescent="0.25">
      <c r="A1877" s="47">
        <v>2024</v>
      </c>
      <c r="B1877">
        <v>0</v>
      </c>
      <c r="E1877">
        <v>0</v>
      </c>
      <c r="F1877">
        <v>2</v>
      </c>
      <c r="G1877">
        <v>2</v>
      </c>
      <c r="H1877" s="40">
        <v>2</v>
      </c>
    </row>
    <row r="1878" spans="1:8" x14ac:dyDescent="0.25">
      <c r="A1878" s="47">
        <v>2015</v>
      </c>
      <c r="B1878">
        <v>4</v>
      </c>
      <c r="C1878">
        <v>1</v>
      </c>
      <c r="D1878">
        <v>1</v>
      </c>
      <c r="E1878">
        <v>1</v>
      </c>
      <c r="F1878">
        <v>1</v>
      </c>
      <c r="G1878">
        <v>1</v>
      </c>
      <c r="H1878" s="40">
        <v>2</v>
      </c>
    </row>
    <row r="1879" spans="1:8" x14ac:dyDescent="0.25">
      <c r="A1879" s="47">
        <v>2018</v>
      </c>
      <c r="B1879">
        <v>4</v>
      </c>
      <c r="C1879">
        <v>1</v>
      </c>
      <c r="D1879">
        <v>1</v>
      </c>
      <c r="E1879">
        <v>2</v>
      </c>
      <c r="F1879">
        <v>1</v>
      </c>
      <c r="G1879">
        <v>1</v>
      </c>
      <c r="H1879" s="40">
        <v>2</v>
      </c>
    </row>
    <row r="1880" spans="1:8" x14ac:dyDescent="0.25">
      <c r="A1880" s="47">
        <v>2017</v>
      </c>
      <c r="B1880">
        <v>4</v>
      </c>
      <c r="C1880">
        <v>1</v>
      </c>
      <c r="D1880">
        <v>1</v>
      </c>
      <c r="E1880">
        <v>1</v>
      </c>
      <c r="F1880">
        <v>2</v>
      </c>
      <c r="G1880">
        <v>3</v>
      </c>
      <c r="H1880" s="40">
        <v>2</v>
      </c>
    </row>
    <row r="1881" spans="1:8" x14ac:dyDescent="0.25">
      <c r="A1881" s="47">
        <v>2017</v>
      </c>
      <c r="B1881">
        <v>0</v>
      </c>
      <c r="D1881">
        <v>0.4</v>
      </c>
      <c r="E1881">
        <v>1</v>
      </c>
      <c r="F1881">
        <v>1</v>
      </c>
      <c r="G1881">
        <v>3</v>
      </c>
      <c r="H1881" s="40">
        <v>2</v>
      </c>
    </row>
    <row r="1882" spans="1:8" x14ac:dyDescent="0.25">
      <c r="A1882" s="47">
        <v>2019</v>
      </c>
      <c r="B1882">
        <v>4</v>
      </c>
      <c r="C1882">
        <v>1</v>
      </c>
      <c r="D1882">
        <v>1</v>
      </c>
      <c r="E1882">
        <v>1</v>
      </c>
      <c r="F1882">
        <v>1</v>
      </c>
      <c r="G1882">
        <v>1</v>
      </c>
      <c r="H1882" s="40">
        <v>2</v>
      </c>
    </row>
    <row r="1883" spans="1:8" x14ac:dyDescent="0.25">
      <c r="A1883" s="47">
        <v>2019</v>
      </c>
      <c r="B1883">
        <v>0</v>
      </c>
      <c r="D1883">
        <v>0.72</v>
      </c>
      <c r="E1883">
        <v>2</v>
      </c>
      <c r="F1883">
        <v>1</v>
      </c>
      <c r="G1883">
        <v>1</v>
      </c>
      <c r="H1883" s="40">
        <v>2</v>
      </c>
    </row>
    <row r="1884" spans="1:8" x14ac:dyDescent="0.25">
      <c r="A1884" s="47">
        <v>2014</v>
      </c>
      <c r="B1884">
        <v>4</v>
      </c>
      <c r="C1884">
        <v>1</v>
      </c>
      <c r="D1884">
        <v>1</v>
      </c>
      <c r="E1884">
        <v>2</v>
      </c>
      <c r="F1884">
        <v>2</v>
      </c>
      <c r="G1884">
        <v>2</v>
      </c>
      <c r="H1884" s="40">
        <v>2</v>
      </c>
    </row>
    <row r="1885" spans="1:8" x14ac:dyDescent="0.25">
      <c r="A1885" s="47">
        <v>2016</v>
      </c>
      <c r="B1885">
        <v>3</v>
      </c>
      <c r="C1885">
        <v>1</v>
      </c>
      <c r="D1885">
        <v>0.22</v>
      </c>
      <c r="E1885">
        <v>1</v>
      </c>
      <c r="F1885">
        <v>1</v>
      </c>
      <c r="G1885">
        <v>1</v>
      </c>
      <c r="H1885" s="40">
        <v>2</v>
      </c>
    </row>
    <row r="1886" spans="1:8" x14ac:dyDescent="0.25">
      <c r="A1886" s="47">
        <v>2013</v>
      </c>
      <c r="B1886">
        <v>3</v>
      </c>
      <c r="C1886">
        <v>1</v>
      </c>
      <c r="D1886">
        <v>0.7</v>
      </c>
      <c r="E1886">
        <v>2</v>
      </c>
      <c r="F1886">
        <v>1</v>
      </c>
      <c r="G1886">
        <v>1</v>
      </c>
      <c r="H1886" s="40">
        <v>2</v>
      </c>
    </row>
    <row r="1887" spans="1:8" x14ac:dyDescent="0.25">
      <c r="A1887" s="47">
        <v>2019</v>
      </c>
      <c r="B1887">
        <v>4</v>
      </c>
      <c r="C1887">
        <v>1</v>
      </c>
      <c r="D1887">
        <v>0.99</v>
      </c>
      <c r="E1887">
        <v>2</v>
      </c>
      <c r="F1887">
        <v>1</v>
      </c>
      <c r="G1887">
        <v>2</v>
      </c>
      <c r="H1887" s="40">
        <v>2</v>
      </c>
    </row>
    <row r="1888" spans="1:8" x14ac:dyDescent="0.25">
      <c r="A1888" s="47">
        <v>2019</v>
      </c>
      <c r="B1888">
        <v>3</v>
      </c>
      <c r="C1888">
        <v>1</v>
      </c>
      <c r="D1888">
        <v>1</v>
      </c>
      <c r="E1888">
        <v>1</v>
      </c>
      <c r="F1888">
        <v>1</v>
      </c>
      <c r="G1888">
        <v>3</v>
      </c>
      <c r="H1888" s="40">
        <v>2</v>
      </c>
    </row>
    <row r="1889" spans="1:8" x14ac:dyDescent="0.25">
      <c r="A1889" s="47">
        <v>2017</v>
      </c>
      <c r="B1889">
        <v>4</v>
      </c>
      <c r="C1889">
        <v>1</v>
      </c>
      <c r="D1889">
        <v>0.89</v>
      </c>
      <c r="E1889">
        <v>2</v>
      </c>
      <c r="F1889">
        <v>1</v>
      </c>
      <c r="G1889">
        <v>3</v>
      </c>
      <c r="H1889" s="40">
        <v>2</v>
      </c>
    </row>
    <row r="1890" spans="1:8" x14ac:dyDescent="0.25">
      <c r="A1890" s="47">
        <v>2017</v>
      </c>
      <c r="B1890">
        <v>4</v>
      </c>
      <c r="C1890">
        <v>1</v>
      </c>
      <c r="D1890">
        <v>0.98</v>
      </c>
      <c r="E1890">
        <v>2</v>
      </c>
      <c r="F1890">
        <v>3</v>
      </c>
      <c r="G1890">
        <v>3</v>
      </c>
      <c r="H1890" s="40">
        <v>2</v>
      </c>
    </row>
    <row r="1891" spans="1:8" x14ac:dyDescent="0.25">
      <c r="A1891" s="47">
        <v>2019</v>
      </c>
      <c r="B1891">
        <v>4</v>
      </c>
      <c r="C1891">
        <v>1</v>
      </c>
      <c r="D1891">
        <v>1</v>
      </c>
      <c r="E1891">
        <v>2</v>
      </c>
      <c r="F1891">
        <v>1</v>
      </c>
      <c r="G1891">
        <v>1</v>
      </c>
      <c r="H1891" s="40">
        <v>2</v>
      </c>
    </row>
    <row r="1892" spans="1:8" x14ac:dyDescent="0.25">
      <c r="A1892" s="47">
        <v>2021</v>
      </c>
      <c r="B1892">
        <v>4</v>
      </c>
      <c r="C1892">
        <v>1</v>
      </c>
      <c r="D1892">
        <v>1</v>
      </c>
      <c r="E1892">
        <v>1</v>
      </c>
      <c r="F1892">
        <v>2</v>
      </c>
      <c r="G1892">
        <v>2</v>
      </c>
      <c r="H1892" s="40">
        <v>2</v>
      </c>
    </row>
    <row r="1893" spans="1:8" x14ac:dyDescent="0.25">
      <c r="A1893" s="47">
        <v>2017</v>
      </c>
      <c r="B1893">
        <v>3</v>
      </c>
      <c r="C1893">
        <v>0.86</v>
      </c>
      <c r="D1893">
        <v>0.84</v>
      </c>
      <c r="E1893">
        <v>2</v>
      </c>
      <c r="F1893">
        <v>1</v>
      </c>
      <c r="G1893">
        <v>1</v>
      </c>
      <c r="H1893" s="40">
        <v>2</v>
      </c>
    </row>
    <row r="1894" spans="1:8" x14ac:dyDescent="0.25">
      <c r="A1894" s="47">
        <v>2019</v>
      </c>
      <c r="B1894">
        <v>4</v>
      </c>
      <c r="C1894">
        <v>1</v>
      </c>
      <c r="D1894">
        <v>0.97</v>
      </c>
      <c r="E1894">
        <v>2</v>
      </c>
      <c r="F1894">
        <v>2</v>
      </c>
      <c r="G1894">
        <v>2</v>
      </c>
      <c r="H1894" s="40">
        <v>2</v>
      </c>
    </row>
    <row r="1895" spans="1:8" x14ac:dyDescent="0.25">
      <c r="A1895" s="47">
        <v>2019</v>
      </c>
      <c r="B1895">
        <v>4</v>
      </c>
      <c r="C1895">
        <v>1</v>
      </c>
      <c r="D1895">
        <v>0.95</v>
      </c>
      <c r="E1895">
        <v>2</v>
      </c>
      <c r="F1895">
        <v>1</v>
      </c>
      <c r="G1895">
        <v>1</v>
      </c>
      <c r="H1895" s="40">
        <v>2</v>
      </c>
    </row>
    <row r="1896" spans="1:8" x14ac:dyDescent="0.25">
      <c r="A1896" s="47">
        <v>2016</v>
      </c>
      <c r="B1896">
        <v>4</v>
      </c>
      <c r="C1896">
        <v>1</v>
      </c>
      <c r="D1896">
        <v>0.99</v>
      </c>
      <c r="E1896">
        <v>2</v>
      </c>
      <c r="F1896">
        <v>3</v>
      </c>
      <c r="G1896">
        <v>20</v>
      </c>
      <c r="H1896" s="40">
        <v>2</v>
      </c>
    </row>
    <row r="1897" spans="1:8" x14ac:dyDescent="0.25">
      <c r="A1897" s="47">
        <v>2019</v>
      </c>
      <c r="B1897">
        <v>4</v>
      </c>
      <c r="C1897">
        <v>1</v>
      </c>
      <c r="D1897">
        <v>1</v>
      </c>
      <c r="E1897">
        <v>2</v>
      </c>
      <c r="F1897">
        <v>1</v>
      </c>
      <c r="G1897">
        <v>3</v>
      </c>
      <c r="H1897" s="40">
        <v>2</v>
      </c>
    </row>
    <row r="1898" spans="1:8" x14ac:dyDescent="0.25">
      <c r="A1898" s="47">
        <v>2019</v>
      </c>
      <c r="B1898">
        <v>4</v>
      </c>
      <c r="C1898">
        <v>1</v>
      </c>
      <c r="D1898">
        <v>1</v>
      </c>
      <c r="E1898">
        <v>1</v>
      </c>
      <c r="F1898">
        <v>12</v>
      </c>
      <c r="G1898">
        <v>12</v>
      </c>
      <c r="H1898" s="40">
        <v>2</v>
      </c>
    </row>
    <row r="1899" spans="1:8" x14ac:dyDescent="0.25">
      <c r="A1899" s="47">
        <v>2019</v>
      </c>
      <c r="B1899">
        <v>4</v>
      </c>
      <c r="C1899">
        <v>0.8</v>
      </c>
      <c r="D1899">
        <v>1</v>
      </c>
      <c r="E1899">
        <v>1</v>
      </c>
      <c r="F1899">
        <v>1</v>
      </c>
      <c r="G1899">
        <v>1</v>
      </c>
      <c r="H1899" s="40">
        <v>2</v>
      </c>
    </row>
    <row r="1900" spans="1:8" x14ac:dyDescent="0.25">
      <c r="A1900" s="47">
        <v>2018</v>
      </c>
      <c r="B1900">
        <v>0</v>
      </c>
      <c r="D1900">
        <v>1</v>
      </c>
      <c r="E1900">
        <v>1</v>
      </c>
      <c r="F1900">
        <v>1</v>
      </c>
      <c r="G1900">
        <v>4</v>
      </c>
      <c r="H1900" s="40">
        <v>2</v>
      </c>
    </row>
    <row r="1901" spans="1:8" x14ac:dyDescent="0.25">
      <c r="A1901" s="47">
        <v>2015</v>
      </c>
      <c r="B1901">
        <v>3</v>
      </c>
      <c r="C1901">
        <v>1</v>
      </c>
      <c r="D1901">
        <v>1</v>
      </c>
      <c r="E1901">
        <v>2</v>
      </c>
      <c r="F1901">
        <v>1</v>
      </c>
      <c r="G1901">
        <v>1</v>
      </c>
      <c r="H1901" s="40">
        <v>2</v>
      </c>
    </row>
    <row r="1902" spans="1:8" x14ac:dyDescent="0.25">
      <c r="A1902" s="47">
        <v>2019</v>
      </c>
      <c r="B1902">
        <v>2</v>
      </c>
      <c r="C1902">
        <v>0</v>
      </c>
      <c r="D1902">
        <v>0</v>
      </c>
      <c r="E1902">
        <v>1</v>
      </c>
      <c r="F1902">
        <v>1</v>
      </c>
      <c r="G1902">
        <v>1</v>
      </c>
      <c r="H1902" s="40">
        <v>2</v>
      </c>
    </row>
    <row r="1903" spans="1:8" x14ac:dyDescent="0.25">
      <c r="A1903" s="47">
        <v>2013</v>
      </c>
      <c r="B1903">
        <v>4</v>
      </c>
      <c r="C1903">
        <v>0.94</v>
      </c>
      <c r="D1903">
        <v>0.98</v>
      </c>
      <c r="E1903">
        <v>1</v>
      </c>
      <c r="F1903">
        <v>4</v>
      </c>
      <c r="G1903">
        <v>7</v>
      </c>
      <c r="H1903" s="40">
        <v>1</v>
      </c>
    </row>
    <row r="1904" spans="1:8" x14ac:dyDescent="0.25">
      <c r="A1904" s="47">
        <v>2019</v>
      </c>
      <c r="B1904">
        <v>4</v>
      </c>
      <c r="C1904">
        <v>1</v>
      </c>
      <c r="D1904">
        <v>1</v>
      </c>
      <c r="E1904">
        <v>2</v>
      </c>
      <c r="F1904">
        <v>1</v>
      </c>
      <c r="G1904">
        <v>1</v>
      </c>
      <c r="H1904" s="40">
        <v>2</v>
      </c>
    </row>
    <row r="1905" spans="1:8" x14ac:dyDescent="0.25">
      <c r="A1905" s="47">
        <v>2019</v>
      </c>
      <c r="B1905">
        <v>4</v>
      </c>
      <c r="C1905">
        <v>0.97</v>
      </c>
      <c r="D1905">
        <v>1</v>
      </c>
      <c r="E1905">
        <v>2</v>
      </c>
      <c r="F1905">
        <v>7</v>
      </c>
      <c r="G1905">
        <v>7</v>
      </c>
      <c r="H1905" s="40">
        <v>2</v>
      </c>
    </row>
    <row r="1906" spans="1:8" x14ac:dyDescent="0.25">
      <c r="A1906" s="47">
        <v>2019</v>
      </c>
      <c r="B1906">
        <v>4</v>
      </c>
      <c r="C1906">
        <v>0.83</v>
      </c>
      <c r="D1906">
        <v>1</v>
      </c>
      <c r="E1906">
        <v>1</v>
      </c>
      <c r="F1906">
        <v>1</v>
      </c>
      <c r="G1906">
        <v>2</v>
      </c>
      <c r="H1906" s="40">
        <v>2</v>
      </c>
    </row>
    <row r="1907" spans="1:8" x14ac:dyDescent="0.25">
      <c r="A1907" s="47">
        <v>2015</v>
      </c>
      <c r="B1907">
        <v>0</v>
      </c>
      <c r="E1907">
        <v>1</v>
      </c>
      <c r="F1907">
        <v>2</v>
      </c>
      <c r="G1907">
        <v>2</v>
      </c>
      <c r="H1907" s="40">
        <v>2</v>
      </c>
    </row>
    <row r="1908" spans="1:8" x14ac:dyDescent="0.25">
      <c r="A1908" s="47">
        <v>2015</v>
      </c>
      <c r="B1908">
        <v>4</v>
      </c>
      <c r="C1908">
        <v>1</v>
      </c>
      <c r="D1908">
        <v>0.92</v>
      </c>
      <c r="E1908">
        <v>2</v>
      </c>
      <c r="F1908">
        <v>1</v>
      </c>
      <c r="G1908">
        <v>4</v>
      </c>
      <c r="H1908" s="40">
        <v>2</v>
      </c>
    </row>
    <row r="1909" spans="1:8" x14ac:dyDescent="0.25">
      <c r="A1909" s="47">
        <v>2014</v>
      </c>
      <c r="B1909">
        <v>3</v>
      </c>
      <c r="C1909">
        <v>0.78</v>
      </c>
      <c r="D1909">
        <v>0.54</v>
      </c>
      <c r="E1909">
        <v>1</v>
      </c>
      <c r="F1909">
        <v>1</v>
      </c>
      <c r="G1909">
        <v>2</v>
      </c>
      <c r="H1909" s="40">
        <v>2</v>
      </c>
    </row>
    <row r="1910" spans="1:8" x14ac:dyDescent="0.25">
      <c r="A1910" s="47">
        <v>2017</v>
      </c>
      <c r="B1910">
        <v>0</v>
      </c>
      <c r="E1910">
        <v>1</v>
      </c>
      <c r="F1910">
        <v>1</v>
      </c>
      <c r="G1910">
        <v>1</v>
      </c>
      <c r="H1910" s="40">
        <v>2</v>
      </c>
    </row>
    <row r="1911" spans="1:8" x14ac:dyDescent="0.25">
      <c r="A1911" s="47">
        <v>2022</v>
      </c>
      <c r="B1911">
        <v>4</v>
      </c>
      <c r="C1911">
        <v>1</v>
      </c>
      <c r="D1911">
        <v>1</v>
      </c>
      <c r="E1911">
        <v>0</v>
      </c>
      <c r="F1911">
        <v>3</v>
      </c>
      <c r="G1911">
        <v>4</v>
      </c>
      <c r="H1911" s="40">
        <v>2</v>
      </c>
    </row>
    <row r="1912" spans="1:8" x14ac:dyDescent="0.25">
      <c r="A1912" s="47">
        <v>2014</v>
      </c>
      <c r="B1912">
        <v>4</v>
      </c>
      <c r="C1912">
        <v>1</v>
      </c>
      <c r="D1912">
        <v>1</v>
      </c>
      <c r="E1912">
        <v>2</v>
      </c>
      <c r="F1912">
        <v>8</v>
      </c>
      <c r="G1912">
        <v>8</v>
      </c>
      <c r="H1912" s="40">
        <v>2</v>
      </c>
    </row>
    <row r="1913" spans="1:8" x14ac:dyDescent="0.25">
      <c r="A1913" s="47">
        <v>2019</v>
      </c>
      <c r="B1913">
        <v>4</v>
      </c>
      <c r="C1913">
        <v>1</v>
      </c>
      <c r="D1913">
        <v>0.98</v>
      </c>
      <c r="E1913">
        <v>2</v>
      </c>
      <c r="F1913">
        <v>1</v>
      </c>
      <c r="G1913">
        <v>1</v>
      </c>
      <c r="H1913" s="40">
        <v>2</v>
      </c>
    </row>
    <row r="1914" spans="1:8" x14ac:dyDescent="0.25">
      <c r="A1914" s="47">
        <v>2013</v>
      </c>
      <c r="B1914">
        <v>0</v>
      </c>
      <c r="D1914">
        <v>1</v>
      </c>
      <c r="E1914">
        <v>1</v>
      </c>
      <c r="F1914">
        <v>1</v>
      </c>
      <c r="G1914">
        <v>1</v>
      </c>
      <c r="H1914" s="40">
        <v>2</v>
      </c>
    </row>
    <row r="1915" spans="1:8" x14ac:dyDescent="0.25">
      <c r="A1915" s="47">
        <v>2014</v>
      </c>
      <c r="B1915">
        <v>1</v>
      </c>
      <c r="C1915">
        <v>1</v>
      </c>
      <c r="D1915">
        <v>0.71</v>
      </c>
      <c r="E1915">
        <v>2</v>
      </c>
      <c r="F1915">
        <v>1</v>
      </c>
      <c r="G1915">
        <v>4</v>
      </c>
      <c r="H1915" s="40">
        <v>2</v>
      </c>
    </row>
    <row r="1916" spans="1:8" x14ac:dyDescent="0.25">
      <c r="A1916" s="47">
        <v>2015</v>
      </c>
      <c r="B1916">
        <v>3</v>
      </c>
      <c r="C1916">
        <v>1</v>
      </c>
      <c r="D1916">
        <v>0.67</v>
      </c>
      <c r="E1916">
        <v>1</v>
      </c>
      <c r="F1916">
        <v>1</v>
      </c>
      <c r="G1916">
        <v>1</v>
      </c>
      <c r="H1916" s="40">
        <v>2</v>
      </c>
    </row>
    <row r="1917" spans="1:8" x14ac:dyDescent="0.25">
      <c r="A1917" s="47">
        <v>2019</v>
      </c>
      <c r="B1917">
        <v>3</v>
      </c>
      <c r="C1917">
        <v>0.99</v>
      </c>
      <c r="D1917">
        <v>0.67</v>
      </c>
      <c r="E1917">
        <v>1</v>
      </c>
      <c r="F1917">
        <v>22</v>
      </c>
      <c r="G1917">
        <v>23</v>
      </c>
      <c r="H1917" s="40">
        <v>2</v>
      </c>
    </row>
    <row r="1918" spans="1:8" x14ac:dyDescent="0.25">
      <c r="A1918" s="47">
        <v>2017</v>
      </c>
      <c r="B1918">
        <v>0</v>
      </c>
      <c r="E1918">
        <v>1</v>
      </c>
      <c r="F1918">
        <v>1</v>
      </c>
      <c r="G1918">
        <v>4</v>
      </c>
      <c r="H1918" s="40">
        <v>2</v>
      </c>
    </row>
    <row r="1919" spans="1:8" x14ac:dyDescent="0.25">
      <c r="A1919" s="47">
        <v>2015</v>
      </c>
      <c r="B1919">
        <v>0</v>
      </c>
      <c r="E1919">
        <v>1</v>
      </c>
      <c r="F1919">
        <v>1</v>
      </c>
      <c r="G1919">
        <v>1</v>
      </c>
      <c r="H1919" s="40">
        <v>2</v>
      </c>
    </row>
    <row r="1920" spans="1:8" x14ac:dyDescent="0.25">
      <c r="A1920" s="47">
        <v>2013</v>
      </c>
      <c r="B1920">
        <v>0</v>
      </c>
      <c r="E1920">
        <v>1</v>
      </c>
      <c r="F1920">
        <v>1</v>
      </c>
      <c r="G1920">
        <v>2</v>
      </c>
      <c r="H1920" s="40">
        <v>2</v>
      </c>
    </row>
    <row r="1921" spans="1:8" x14ac:dyDescent="0.25">
      <c r="A1921" s="47">
        <v>2015</v>
      </c>
      <c r="B1921">
        <v>0</v>
      </c>
      <c r="E1921">
        <v>1</v>
      </c>
      <c r="F1921">
        <v>1</v>
      </c>
      <c r="G1921">
        <v>1</v>
      </c>
      <c r="H1921" s="40">
        <v>2</v>
      </c>
    </row>
    <row r="1922" spans="1:8" x14ac:dyDescent="0.25">
      <c r="A1922" s="47">
        <v>2019</v>
      </c>
      <c r="B1922">
        <v>1</v>
      </c>
      <c r="C1922">
        <v>1</v>
      </c>
      <c r="D1922">
        <v>0.67</v>
      </c>
      <c r="E1922">
        <v>1</v>
      </c>
      <c r="F1922">
        <v>1</v>
      </c>
      <c r="G1922">
        <v>1</v>
      </c>
      <c r="H1922" s="40">
        <v>2</v>
      </c>
    </row>
    <row r="1923" spans="1:8" x14ac:dyDescent="0.25">
      <c r="A1923" s="47">
        <v>2015</v>
      </c>
      <c r="B1923">
        <v>0</v>
      </c>
      <c r="E1923">
        <v>1</v>
      </c>
      <c r="F1923">
        <v>1</v>
      </c>
      <c r="G1923">
        <v>1</v>
      </c>
      <c r="H1923" s="40">
        <v>1</v>
      </c>
    </row>
    <row r="1924" spans="1:8" x14ac:dyDescent="0.25">
      <c r="A1924" s="47">
        <v>2016</v>
      </c>
      <c r="B1924">
        <v>0</v>
      </c>
      <c r="D1924">
        <v>0</v>
      </c>
      <c r="E1924">
        <v>1</v>
      </c>
      <c r="F1924">
        <v>1</v>
      </c>
      <c r="G1924">
        <v>1</v>
      </c>
      <c r="H1924" s="40">
        <v>2</v>
      </c>
    </row>
    <row r="1925" spans="1:8" x14ac:dyDescent="0.25">
      <c r="A1925" s="47">
        <v>2019</v>
      </c>
      <c r="B1925">
        <v>2</v>
      </c>
      <c r="C1925">
        <v>0</v>
      </c>
      <c r="D1925">
        <v>0</v>
      </c>
      <c r="E1925">
        <v>1</v>
      </c>
      <c r="F1925">
        <v>1</v>
      </c>
      <c r="G1925">
        <v>2</v>
      </c>
      <c r="H1925" s="40">
        <v>2</v>
      </c>
    </row>
    <row r="1926" spans="1:8" x14ac:dyDescent="0.25">
      <c r="A1926" s="47">
        <v>2018</v>
      </c>
      <c r="B1926">
        <v>1</v>
      </c>
      <c r="C1926">
        <v>1</v>
      </c>
      <c r="D1926">
        <v>0.25</v>
      </c>
      <c r="E1926">
        <v>2</v>
      </c>
      <c r="F1926">
        <v>1</v>
      </c>
      <c r="G1926">
        <v>1</v>
      </c>
      <c r="H1926" s="40">
        <v>2</v>
      </c>
    </row>
    <row r="1927" spans="1:8" x14ac:dyDescent="0.25">
      <c r="A1927" s="47">
        <v>2014</v>
      </c>
      <c r="B1927">
        <v>0</v>
      </c>
      <c r="E1927">
        <v>1</v>
      </c>
      <c r="F1927">
        <v>1</v>
      </c>
      <c r="G1927">
        <v>2</v>
      </c>
      <c r="H1927" s="40">
        <v>2</v>
      </c>
    </row>
    <row r="1928" spans="1:8" x14ac:dyDescent="0.25">
      <c r="A1928" s="47">
        <v>2015</v>
      </c>
      <c r="B1928">
        <v>0</v>
      </c>
      <c r="E1928">
        <v>1</v>
      </c>
      <c r="F1928">
        <v>1</v>
      </c>
      <c r="G1928">
        <v>1</v>
      </c>
      <c r="H1928" s="40">
        <v>2</v>
      </c>
    </row>
    <row r="1929" spans="1:8" x14ac:dyDescent="0.25">
      <c r="A1929" s="47">
        <v>2015</v>
      </c>
      <c r="B1929">
        <v>4</v>
      </c>
      <c r="C1929">
        <v>1</v>
      </c>
      <c r="D1929">
        <v>0.9</v>
      </c>
      <c r="E1929">
        <v>2</v>
      </c>
      <c r="F1929">
        <v>1</v>
      </c>
      <c r="G1929">
        <v>1</v>
      </c>
      <c r="H1929" s="40">
        <v>2</v>
      </c>
    </row>
    <row r="1930" spans="1:8" x14ac:dyDescent="0.25">
      <c r="A1930" s="47">
        <v>2015</v>
      </c>
      <c r="B1930">
        <v>0</v>
      </c>
      <c r="D1930">
        <v>1</v>
      </c>
      <c r="E1930">
        <v>1</v>
      </c>
      <c r="F1930">
        <v>1</v>
      </c>
      <c r="G1930">
        <v>1</v>
      </c>
      <c r="H1930" s="40">
        <v>2</v>
      </c>
    </row>
    <row r="1931" spans="1:8" x14ac:dyDescent="0.25">
      <c r="A1931" s="47">
        <v>2019</v>
      </c>
      <c r="B1931">
        <v>2</v>
      </c>
      <c r="C1931">
        <v>0</v>
      </c>
      <c r="D1931">
        <v>0.5</v>
      </c>
      <c r="E1931">
        <v>1</v>
      </c>
      <c r="F1931">
        <v>2</v>
      </c>
      <c r="G1931">
        <v>2</v>
      </c>
      <c r="H1931" s="40">
        <v>2</v>
      </c>
    </row>
    <row r="1932" spans="1:8" x14ac:dyDescent="0.25">
      <c r="A1932" s="47">
        <v>2015</v>
      </c>
      <c r="B1932">
        <v>1</v>
      </c>
      <c r="C1932">
        <v>1</v>
      </c>
      <c r="D1932">
        <v>0.67</v>
      </c>
      <c r="E1932">
        <v>1</v>
      </c>
      <c r="F1932">
        <v>1</v>
      </c>
      <c r="G1932">
        <v>1</v>
      </c>
      <c r="H1932" s="40">
        <v>2</v>
      </c>
    </row>
    <row r="1933" spans="1:8" x14ac:dyDescent="0.25">
      <c r="A1933" s="47">
        <v>2016</v>
      </c>
      <c r="B1933">
        <v>0</v>
      </c>
      <c r="E1933">
        <v>1</v>
      </c>
      <c r="F1933">
        <v>1</v>
      </c>
      <c r="G1933">
        <v>1</v>
      </c>
      <c r="H1933" s="40">
        <v>2</v>
      </c>
    </row>
    <row r="1934" spans="1:8" x14ac:dyDescent="0.25">
      <c r="A1934" s="47">
        <v>2019</v>
      </c>
      <c r="B1934">
        <v>0</v>
      </c>
      <c r="E1934">
        <v>1</v>
      </c>
      <c r="F1934">
        <v>1</v>
      </c>
      <c r="G1934">
        <v>2</v>
      </c>
      <c r="H1934" s="40">
        <v>1</v>
      </c>
    </row>
    <row r="1935" spans="1:8" x14ac:dyDescent="0.25">
      <c r="A1935" s="47">
        <v>2017</v>
      </c>
      <c r="B1935">
        <v>0</v>
      </c>
      <c r="E1935">
        <v>1</v>
      </c>
      <c r="F1935">
        <v>1</v>
      </c>
      <c r="G1935">
        <v>1</v>
      </c>
      <c r="H1935" s="40">
        <v>2</v>
      </c>
    </row>
    <row r="1936" spans="1:8" x14ac:dyDescent="0.25">
      <c r="A1936" s="47">
        <v>2015</v>
      </c>
      <c r="B1936">
        <v>4</v>
      </c>
      <c r="C1936">
        <v>1</v>
      </c>
      <c r="D1936">
        <v>1</v>
      </c>
      <c r="E1936">
        <v>2</v>
      </c>
      <c r="F1936">
        <v>1</v>
      </c>
      <c r="G1936">
        <v>1</v>
      </c>
      <c r="H1936" s="40">
        <v>2</v>
      </c>
    </row>
    <row r="1937" spans="1:8" x14ac:dyDescent="0.25">
      <c r="A1937" s="47">
        <v>2016</v>
      </c>
      <c r="B1937">
        <v>0</v>
      </c>
      <c r="E1937">
        <v>1</v>
      </c>
      <c r="F1937">
        <v>1</v>
      </c>
      <c r="G1937">
        <v>1</v>
      </c>
      <c r="H1937" s="40">
        <v>2</v>
      </c>
    </row>
    <row r="1938" spans="1:8" x14ac:dyDescent="0.25">
      <c r="A1938" s="47">
        <v>2019</v>
      </c>
      <c r="B1938">
        <v>0</v>
      </c>
      <c r="D1938">
        <v>1</v>
      </c>
      <c r="E1938">
        <v>1</v>
      </c>
      <c r="F1938">
        <v>1</v>
      </c>
      <c r="G1938">
        <v>1</v>
      </c>
      <c r="H1938" s="40">
        <v>1</v>
      </c>
    </row>
    <row r="1939" spans="1:8" x14ac:dyDescent="0.25">
      <c r="A1939" s="47">
        <v>2014</v>
      </c>
      <c r="B1939">
        <v>3</v>
      </c>
      <c r="C1939">
        <v>0.8</v>
      </c>
      <c r="D1939">
        <v>0.67</v>
      </c>
      <c r="E1939">
        <v>1</v>
      </c>
      <c r="F1939">
        <v>2</v>
      </c>
      <c r="G1939">
        <v>4</v>
      </c>
      <c r="H1939" s="40">
        <v>2</v>
      </c>
    </row>
    <row r="1940" spans="1:8" x14ac:dyDescent="0.25">
      <c r="A1940" s="47">
        <v>2018</v>
      </c>
      <c r="B1940">
        <v>2</v>
      </c>
      <c r="C1940">
        <v>0</v>
      </c>
      <c r="E1940">
        <v>1</v>
      </c>
      <c r="F1940">
        <v>1</v>
      </c>
      <c r="G1940">
        <v>3</v>
      </c>
      <c r="H1940" s="40">
        <v>2</v>
      </c>
    </row>
    <row r="1941" spans="1:8" x14ac:dyDescent="0.25">
      <c r="A1941" s="47">
        <v>2016</v>
      </c>
      <c r="B1941">
        <v>0</v>
      </c>
      <c r="E1941">
        <v>1</v>
      </c>
      <c r="F1941">
        <v>1</v>
      </c>
      <c r="G1941">
        <v>1</v>
      </c>
      <c r="H1941" s="40">
        <v>2</v>
      </c>
    </row>
    <row r="1942" spans="1:8" x14ac:dyDescent="0.25">
      <c r="A1942" s="47">
        <v>2015</v>
      </c>
      <c r="B1942">
        <v>0</v>
      </c>
      <c r="E1942">
        <v>1</v>
      </c>
      <c r="F1942">
        <v>1</v>
      </c>
      <c r="G1942">
        <v>1</v>
      </c>
      <c r="H1942" s="40">
        <v>1</v>
      </c>
    </row>
    <row r="1943" spans="1:8" x14ac:dyDescent="0.25">
      <c r="A1943" s="47">
        <v>2014</v>
      </c>
      <c r="B1943">
        <v>2</v>
      </c>
      <c r="C1943">
        <v>0</v>
      </c>
      <c r="D1943">
        <v>0</v>
      </c>
      <c r="E1943">
        <v>1</v>
      </c>
      <c r="F1943">
        <v>1</v>
      </c>
      <c r="G1943">
        <v>2</v>
      </c>
      <c r="H1943" s="40">
        <v>2</v>
      </c>
    </row>
    <row r="1944" spans="1:8" x14ac:dyDescent="0.25">
      <c r="A1944" s="47">
        <v>2012</v>
      </c>
      <c r="B1944">
        <v>0</v>
      </c>
      <c r="E1944">
        <v>1</v>
      </c>
      <c r="F1944">
        <v>1</v>
      </c>
      <c r="G1944">
        <v>1</v>
      </c>
      <c r="H1944" s="40">
        <v>2</v>
      </c>
    </row>
    <row r="1945" spans="1:8" x14ac:dyDescent="0.25">
      <c r="A1945" s="47">
        <v>2016</v>
      </c>
      <c r="B1945">
        <v>0</v>
      </c>
      <c r="E1945">
        <v>1</v>
      </c>
      <c r="F1945">
        <v>2</v>
      </c>
      <c r="G1945">
        <v>2</v>
      </c>
      <c r="H1945" s="40">
        <v>2</v>
      </c>
    </row>
    <row r="1946" spans="1:8" x14ac:dyDescent="0.25">
      <c r="A1946" s="47">
        <v>2014</v>
      </c>
      <c r="B1946">
        <v>4</v>
      </c>
      <c r="C1946">
        <v>1</v>
      </c>
      <c r="D1946">
        <v>0.99</v>
      </c>
      <c r="E1946">
        <v>1</v>
      </c>
      <c r="F1946">
        <v>49</v>
      </c>
      <c r="G1946">
        <v>51</v>
      </c>
      <c r="H1946" s="40">
        <v>2</v>
      </c>
    </row>
    <row r="1947" spans="1:8" x14ac:dyDescent="0.25">
      <c r="A1947" s="47">
        <v>2017</v>
      </c>
      <c r="B1947">
        <v>0</v>
      </c>
      <c r="D1947">
        <v>1</v>
      </c>
      <c r="E1947">
        <v>1</v>
      </c>
      <c r="F1947">
        <v>1</v>
      </c>
      <c r="G1947">
        <v>1</v>
      </c>
      <c r="H1947" s="40">
        <v>2</v>
      </c>
    </row>
    <row r="1948" spans="1:8" x14ac:dyDescent="0.25">
      <c r="A1948" s="47">
        <v>2015</v>
      </c>
      <c r="B1948">
        <v>0</v>
      </c>
      <c r="E1948">
        <v>1</v>
      </c>
      <c r="F1948">
        <v>1</v>
      </c>
      <c r="G1948">
        <v>1</v>
      </c>
      <c r="H1948" s="40">
        <v>2</v>
      </c>
    </row>
    <row r="1949" spans="1:8" x14ac:dyDescent="0.25">
      <c r="A1949" s="47">
        <v>2014</v>
      </c>
      <c r="B1949">
        <v>4</v>
      </c>
      <c r="C1949">
        <v>0.9</v>
      </c>
      <c r="D1949">
        <v>7.0000000000000007E-2</v>
      </c>
      <c r="E1949">
        <v>1</v>
      </c>
      <c r="F1949">
        <v>4</v>
      </c>
      <c r="G1949">
        <v>4</v>
      </c>
      <c r="H1949" s="40">
        <v>2</v>
      </c>
    </row>
    <row r="1950" spans="1:8" x14ac:dyDescent="0.25">
      <c r="A1950" s="47">
        <v>2019</v>
      </c>
      <c r="B1950">
        <v>4</v>
      </c>
      <c r="C1950">
        <v>1</v>
      </c>
      <c r="D1950">
        <v>0.86</v>
      </c>
      <c r="E1950">
        <v>2</v>
      </c>
      <c r="F1950">
        <v>3</v>
      </c>
      <c r="G1950">
        <v>3</v>
      </c>
      <c r="H1950" s="40">
        <v>2</v>
      </c>
    </row>
    <row r="1951" spans="1:8" x14ac:dyDescent="0.25">
      <c r="A1951" s="47">
        <v>2019</v>
      </c>
      <c r="B1951">
        <v>4</v>
      </c>
      <c r="C1951">
        <v>0.91</v>
      </c>
      <c r="D1951">
        <v>0.44</v>
      </c>
      <c r="E1951">
        <v>2</v>
      </c>
      <c r="F1951">
        <v>4</v>
      </c>
      <c r="G1951">
        <v>4</v>
      </c>
      <c r="H1951" s="40">
        <v>1</v>
      </c>
    </row>
    <row r="1952" spans="1:8" x14ac:dyDescent="0.25">
      <c r="A1952" s="47">
        <v>2017</v>
      </c>
      <c r="B1952">
        <v>0</v>
      </c>
      <c r="E1952">
        <v>1</v>
      </c>
      <c r="F1952">
        <v>1</v>
      </c>
      <c r="G1952">
        <v>1</v>
      </c>
      <c r="H1952" s="40">
        <v>2</v>
      </c>
    </row>
    <row r="1953" spans="1:8" x14ac:dyDescent="0.25">
      <c r="A1953" s="47">
        <v>2015</v>
      </c>
      <c r="B1953">
        <v>0</v>
      </c>
      <c r="E1953">
        <v>1</v>
      </c>
      <c r="F1953">
        <v>1</v>
      </c>
      <c r="G1953">
        <v>1</v>
      </c>
      <c r="H1953" s="40">
        <v>1</v>
      </c>
    </row>
    <row r="1954" spans="1:8" x14ac:dyDescent="0.25">
      <c r="A1954" s="47">
        <v>2015</v>
      </c>
      <c r="B1954">
        <v>1</v>
      </c>
      <c r="C1954">
        <v>1</v>
      </c>
      <c r="D1954">
        <v>0.5</v>
      </c>
      <c r="E1954">
        <v>1</v>
      </c>
      <c r="F1954">
        <v>4</v>
      </c>
      <c r="G1954">
        <v>15</v>
      </c>
      <c r="H1954" s="40">
        <v>1</v>
      </c>
    </row>
    <row r="1955" spans="1:8" x14ac:dyDescent="0.25">
      <c r="A1955" s="47">
        <v>2018</v>
      </c>
      <c r="B1955">
        <v>0</v>
      </c>
      <c r="E1955">
        <v>1</v>
      </c>
      <c r="F1955">
        <v>1</v>
      </c>
      <c r="G1955">
        <v>1</v>
      </c>
      <c r="H1955" s="40">
        <v>2</v>
      </c>
    </row>
    <row r="1956" spans="1:8" x14ac:dyDescent="0.25">
      <c r="A1956" s="47">
        <v>2017</v>
      </c>
      <c r="B1956">
        <v>2</v>
      </c>
      <c r="C1956">
        <v>0</v>
      </c>
      <c r="D1956">
        <v>0.81</v>
      </c>
      <c r="E1956">
        <v>1</v>
      </c>
      <c r="F1956">
        <v>6</v>
      </c>
      <c r="G1956">
        <v>16</v>
      </c>
      <c r="H1956" s="40">
        <v>2</v>
      </c>
    </row>
    <row r="1957" spans="1:8" x14ac:dyDescent="0.25">
      <c r="A1957" s="47">
        <v>2017</v>
      </c>
      <c r="B1957">
        <v>3</v>
      </c>
      <c r="C1957">
        <v>1</v>
      </c>
      <c r="D1957">
        <v>0.96</v>
      </c>
      <c r="E1957">
        <v>1</v>
      </c>
      <c r="F1957">
        <v>1</v>
      </c>
      <c r="G1957">
        <v>1</v>
      </c>
      <c r="H1957" s="40">
        <v>2</v>
      </c>
    </row>
    <row r="1958" spans="1:8" x14ac:dyDescent="0.25">
      <c r="A1958" s="47">
        <v>2016</v>
      </c>
      <c r="B1958">
        <v>0</v>
      </c>
      <c r="D1958">
        <v>1</v>
      </c>
      <c r="E1958">
        <v>1</v>
      </c>
      <c r="F1958">
        <v>1</v>
      </c>
      <c r="G1958">
        <v>1</v>
      </c>
      <c r="H1958" s="40">
        <v>2</v>
      </c>
    </row>
    <row r="1959" spans="1:8" x14ac:dyDescent="0.25">
      <c r="A1959" s="47">
        <v>2015</v>
      </c>
      <c r="B1959">
        <v>3</v>
      </c>
      <c r="C1959">
        <v>1</v>
      </c>
      <c r="D1959">
        <v>0.53</v>
      </c>
      <c r="E1959">
        <v>1</v>
      </c>
      <c r="F1959">
        <v>1</v>
      </c>
      <c r="G1959">
        <v>2</v>
      </c>
      <c r="H1959" s="40">
        <v>2</v>
      </c>
    </row>
    <row r="1960" spans="1:8" x14ac:dyDescent="0.25">
      <c r="A1960" s="47">
        <v>2013</v>
      </c>
      <c r="B1960">
        <v>0</v>
      </c>
      <c r="E1960">
        <v>1</v>
      </c>
      <c r="F1960">
        <v>1</v>
      </c>
      <c r="G1960">
        <v>1</v>
      </c>
      <c r="H1960" s="40">
        <v>2</v>
      </c>
    </row>
    <row r="1961" spans="1:8" x14ac:dyDescent="0.25">
      <c r="A1961" s="47">
        <v>2019</v>
      </c>
      <c r="B1961">
        <v>0</v>
      </c>
      <c r="E1961">
        <v>1</v>
      </c>
      <c r="F1961">
        <v>1</v>
      </c>
      <c r="G1961">
        <v>3</v>
      </c>
      <c r="H1961" s="40">
        <v>2</v>
      </c>
    </row>
    <row r="1962" spans="1:8" x14ac:dyDescent="0.25">
      <c r="A1962" s="47">
        <v>2016</v>
      </c>
      <c r="B1962">
        <v>0</v>
      </c>
      <c r="E1962">
        <v>1</v>
      </c>
      <c r="F1962">
        <v>1</v>
      </c>
      <c r="G1962">
        <v>1</v>
      </c>
      <c r="H1962" s="40">
        <v>2</v>
      </c>
    </row>
    <row r="1963" spans="1:8" x14ac:dyDescent="0.25">
      <c r="A1963" s="47">
        <v>2019</v>
      </c>
      <c r="B1963">
        <v>4</v>
      </c>
      <c r="C1963">
        <v>1</v>
      </c>
      <c r="D1963">
        <v>1</v>
      </c>
      <c r="E1963">
        <v>1</v>
      </c>
      <c r="F1963">
        <v>1</v>
      </c>
      <c r="G1963">
        <v>9</v>
      </c>
      <c r="H1963" s="40">
        <v>2</v>
      </c>
    </row>
    <row r="1964" spans="1:8" x14ac:dyDescent="0.25">
      <c r="A1964" s="47">
        <v>2019</v>
      </c>
      <c r="B1964">
        <v>4</v>
      </c>
      <c r="C1964">
        <v>1</v>
      </c>
      <c r="D1964">
        <v>1</v>
      </c>
      <c r="E1964">
        <v>2</v>
      </c>
      <c r="F1964">
        <v>1</v>
      </c>
      <c r="G1964">
        <v>3</v>
      </c>
      <c r="H1964" s="40">
        <v>2</v>
      </c>
    </row>
    <row r="1965" spans="1:8" x14ac:dyDescent="0.25">
      <c r="A1965" s="47">
        <v>2017</v>
      </c>
      <c r="B1965">
        <v>0</v>
      </c>
      <c r="E1965">
        <v>1</v>
      </c>
      <c r="F1965">
        <v>1</v>
      </c>
      <c r="G1965">
        <v>1</v>
      </c>
      <c r="H1965" s="40">
        <v>2</v>
      </c>
    </row>
    <row r="1966" spans="1:8" x14ac:dyDescent="0.25">
      <c r="A1966" s="47">
        <v>2018</v>
      </c>
      <c r="B1966">
        <v>0</v>
      </c>
      <c r="E1966">
        <v>1</v>
      </c>
      <c r="F1966">
        <v>1</v>
      </c>
      <c r="G1966">
        <v>1</v>
      </c>
      <c r="H1966" s="40">
        <v>1</v>
      </c>
    </row>
    <row r="1967" spans="1:8" x14ac:dyDescent="0.25">
      <c r="A1967" s="47">
        <v>2019</v>
      </c>
      <c r="B1967">
        <v>0</v>
      </c>
      <c r="E1967">
        <v>1</v>
      </c>
      <c r="F1967">
        <v>2</v>
      </c>
      <c r="G1967">
        <v>2</v>
      </c>
      <c r="H1967" s="40">
        <v>2</v>
      </c>
    </row>
    <row r="1968" spans="1:8" x14ac:dyDescent="0.25">
      <c r="A1968" s="47">
        <v>2019</v>
      </c>
      <c r="B1968">
        <v>0</v>
      </c>
      <c r="E1968">
        <v>1</v>
      </c>
      <c r="F1968">
        <v>2</v>
      </c>
      <c r="G1968">
        <v>3</v>
      </c>
      <c r="H1968" s="40">
        <v>1</v>
      </c>
    </row>
    <row r="1969" spans="1:8" x14ac:dyDescent="0.25">
      <c r="A1969" s="47">
        <v>2017</v>
      </c>
      <c r="B1969">
        <v>0</v>
      </c>
      <c r="E1969">
        <v>1</v>
      </c>
      <c r="F1969">
        <v>1</v>
      </c>
      <c r="G1969">
        <v>1</v>
      </c>
      <c r="H1969" s="40">
        <v>2</v>
      </c>
    </row>
    <row r="1970" spans="1:8" x14ac:dyDescent="0.25">
      <c r="A1970" s="47">
        <v>2017</v>
      </c>
      <c r="B1970">
        <v>0</v>
      </c>
      <c r="E1970">
        <v>1</v>
      </c>
      <c r="F1970">
        <v>1</v>
      </c>
      <c r="G1970">
        <v>1</v>
      </c>
      <c r="H1970" s="40">
        <v>2</v>
      </c>
    </row>
    <row r="1971" spans="1:8" x14ac:dyDescent="0.25">
      <c r="A1971" s="47">
        <v>2017</v>
      </c>
      <c r="B1971">
        <v>0</v>
      </c>
      <c r="D1971">
        <v>1</v>
      </c>
      <c r="E1971">
        <v>1</v>
      </c>
      <c r="F1971">
        <v>1</v>
      </c>
      <c r="G1971">
        <v>2</v>
      </c>
      <c r="H1971" s="40">
        <v>2</v>
      </c>
    </row>
    <row r="1972" spans="1:8" x14ac:dyDescent="0.25">
      <c r="A1972" s="47">
        <v>2019</v>
      </c>
      <c r="B1972">
        <v>4</v>
      </c>
      <c r="C1972">
        <v>1</v>
      </c>
      <c r="D1972">
        <v>0.98</v>
      </c>
      <c r="E1972">
        <v>1</v>
      </c>
      <c r="F1972">
        <v>1</v>
      </c>
      <c r="G1972">
        <v>1</v>
      </c>
      <c r="H1972" s="40">
        <v>2</v>
      </c>
    </row>
    <row r="1973" spans="1:8" x14ac:dyDescent="0.25">
      <c r="A1973" s="47">
        <v>2015</v>
      </c>
      <c r="B1973">
        <v>0</v>
      </c>
      <c r="E1973">
        <v>1</v>
      </c>
      <c r="F1973">
        <v>2</v>
      </c>
      <c r="G1973">
        <v>3</v>
      </c>
      <c r="H1973" s="40">
        <v>2</v>
      </c>
    </row>
    <row r="1974" spans="1:8" x14ac:dyDescent="0.25">
      <c r="A1974" s="47">
        <v>2019</v>
      </c>
      <c r="B1974">
        <v>2</v>
      </c>
      <c r="C1974">
        <v>0</v>
      </c>
      <c r="E1974">
        <v>1</v>
      </c>
      <c r="F1974">
        <v>2</v>
      </c>
      <c r="G1974">
        <v>2</v>
      </c>
      <c r="H1974" s="40">
        <v>2</v>
      </c>
    </row>
    <row r="1975" spans="1:8" x14ac:dyDescent="0.25">
      <c r="A1975" s="47">
        <v>2019</v>
      </c>
      <c r="B1975">
        <v>4</v>
      </c>
      <c r="C1975">
        <v>1</v>
      </c>
      <c r="D1975">
        <v>1</v>
      </c>
      <c r="E1975">
        <v>1</v>
      </c>
      <c r="F1975">
        <v>1</v>
      </c>
      <c r="G1975">
        <v>1</v>
      </c>
      <c r="H1975" s="40">
        <v>2</v>
      </c>
    </row>
    <row r="1976" spans="1:8" x14ac:dyDescent="0.25">
      <c r="A1976" s="47">
        <v>2019</v>
      </c>
      <c r="B1976">
        <v>4</v>
      </c>
      <c r="C1976">
        <v>1</v>
      </c>
      <c r="D1976">
        <v>0.9</v>
      </c>
      <c r="E1976">
        <v>2</v>
      </c>
      <c r="F1976">
        <v>2</v>
      </c>
      <c r="G1976">
        <v>2</v>
      </c>
      <c r="H1976" s="40">
        <v>2</v>
      </c>
    </row>
    <row r="1977" spans="1:8" x14ac:dyDescent="0.25">
      <c r="A1977" s="47">
        <v>2018</v>
      </c>
      <c r="B1977">
        <v>3</v>
      </c>
      <c r="C1977">
        <v>0.98</v>
      </c>
      <c r="D1977">
        <v>0.89</v>
      </c>
      <c r="E1977">
        <v>2</v>
      </c>
      <c r="F1977">
        <v>2</v>
      </c>
      <c r="G1977">
        <v>2</v>
      </c>
      <c r="H1977" s="40">
        <v>2</v>
      </c>
    </row>
    <row r="1978" spans="1:8" x14ac:dyDescent="0.25">
      <c r="A1978" s="47">
        <v>2010</v>
      </c>
      <c r="B1978">
        <v>0</v>
      </c>
      <c r="E1978">
        <v>1</v>
      </c>
      <c r="F1978">
        <v>1</v>
      </c>
      <c r="G1978">
        <v>2</v>
      </c>
      <c r="H1978" s="40">
        <v>2</v>
      </c>
    </row>
    <row r="1979" spans="1:8" x14ac:dyDescent="0.25">
      <c r="A1979" s="47">
        <v>2019</v>
      </c>
      <c r="B1979">
        <v>0</v>
      </c>
      <c r="E1979">
        <v>1</v>
      </c>
      <c r="F1979">
        <v>1</v>
      </c>
      <c r="G1979">
        <v>2</v>
      </c>
      <c r="H1979" s="40">
        <v>2</v>
      </c>
    </row>
    <row r="1980" spans="1:8" x14ac:dyDescent="0.25">
      <c r="A1980" s="47">
        <v>2014</v>
      </c>
      <c r="B1980">
        <v>4</v>
      </c>
      <c r="C1980">
        <v>1</v>
      </c>
      <c r="D1980">
        <v>0.54</v>
      </c>
      <c r="E1980">
        <v>1</v>
      </c>
      <c r="F1980">
        <v>1</v>
      </c>
      <c r="G1980">
        <v>1</v>
      </c>
      <c r="H1980" s="40">
        <v>2</v>
      </c>
    </row>
    <row r="1981" spans="1:8" x14ac:dyDescent="0.25">
      <c r="A1981" s="47">
        <v>2016</v>
      </c>
      <c r="B1981">
        <v>0</v>
      </c>
      <c r="E1981">
        <v>1</v>
      </c>
      <c r="F1981">
        <v>1</v>
      </c>
      <c r="G1981">
        <v>1</v>
      </c>
      <c r="H1981" s="40">
        <v>2</v>
      </c>
    </row>
    <row r="1982" spans="1:8" x14ac:dyDescent="0.25">
      <c r="A1982" s="47">
        <v>2019</v>
      </c>
      <c r="B1982">
        <v>4</v>
      </c>
      <c r="C1982">
        <v>1</v>
      </c>
      <c r="D1982">
        <v>1</v>
      </c>
      <c r="E1982">
        <v>2</v>
      </c>
      <c r="F1982">
        <v>1</v>
      </c>
      <c r="G1982">
        <v>1</v>
      </c>
      <c r="H1982" s="40">
        <v>2</v>
      </c>
    </row>
    <row r="1983" spans="1:8" x14ac:dyDescent="0.25">
      <c r="A1983" s="47">
        <v>2014</v>
      </c>
      <c r="B1983">
        <v>0</v>
      </c>
      <c r="E1983">
        <v>1</v>
      </c>
      <c r="F1983">
        <v>1</v>
      </c>
      <c r="G1983">
        <v>1</v>
      </c>
      <c r="H1983" s="40">
        <v>2</v>
      </c>
    </row>
    <row r="1984" spans="1:8" x14ac:dyDescent="0.25">
      <c r="A1984" s="47">
        <v>2015</v>
      </c>
      <c r="B1984">
        <v>0</v>
      </c>
      <c r="E1984">
        <v>1</v>
      </c>
      <c r="F1984">
        <v>2</v>
      </c>
      <c r="G1984">
        <v>2</v>
      </c>
      <c r="H1984" s="40">
        <v>2</v>
      </c>
    </row>
    <row r="1985" spans="1:8" x14ac:dyDescent="0.25">
      <c r="A1985" s="47">
        <v>2015</v>
      </c>
      <c r="B1985">
        <v>0</v>
      </c>
      <c r="E1985">
        <v>1</v>
      </c>
      <c r="F1985">
        <v>2</v>
      </c>
      <c r="G1985">
        <v>2</v>
      </c>
      <c r="H1985" s="40">
        <v>1</v>
      </c>
    </row>
    <row r="1986" spans="1:8" x14ac:dyDescent="0.25">
      <c r="A1986" s="47">
        <v>2019</v>
      </c>
      <c r="B1986">
        <v>0</v>
      </c>
      <c r="D1986">
        <v>0</v>
      </c>
      <c r="E1986">
        <v>1</v>
      </c>
      <c r="F1986">
        <v>1</v>
      </c>
      <c r="G1986">
        <v>1</v>
      </c>
      <c r="H1986" s="40">
        <v>2</v>
      </c>
    </row>
    <row r="1987" spans="1:8" x14ac:dyDescent="0.25">
      <c r="A1987" s="47">
        <v>2014</v>
      </c>
      <c r="B1987">
        <v>3</v>
      </c>
      <c r="C1987">
        <v>1</v>
      </c>
      <c r="D1987">
        <v>0.59</v>
      </c>
      <c r="E1987">
        <v>1</v>
      </c>
      <c r="F1987">
        <v>1</v>
      </c>
      <c r="G1987">
        <v>3</v>
      </c>
      <c r="H1987" s="40">
        <v>2</v>
      </c>
    </row>
    <row r="1988" spans="1:8" x14ac:dyDescent="0.25">
      <c r="A1988" s="47">
        <v>2019</v>
      </c>
      <c r="B1988">
        <v>4</v>
      </c>
      <c r="C1988">
        <v>0.99</v>
      </c>
      <c r="D1988">
        <v>1</v>
      </c>
      <c r="E1988">
        <v>1</v>
      </c>
      <c r="F1988">
        <v>2</v>
      </c>
      <c r="G1988">
        <v>3</v>
      </c>
      <c r="H1988" s="40">
        <v>2</v>
      </c>
    </row>
    <row r="1989" spans="1:8" x14ac:dyDescent="0.25">
      <c r="A1989" s="47">
        <v>2015</v>
      </c>
      <c r="B1989">
        <v>0</v>
      </c>
      <c r="E1989">
        <v>1</v>
      </c>
      <c r="F1989">
        <v>1</v>
      </c>
      <c r="G1989">
        <v>1</v>
      </c>
      <c r="H1989" s="40">
        <v>2</v>
      </c>
    </row>
    <row r="1990" spans="1:8" x14ac:dyDescent="0.25">
      <c r="A1990" s="47">
        <v>2019</v>
      </c>
      <c r="B1990">
        <v>4</v>
      </c>
      <c r="C1990">
        <v>1</v>
      </c>
      <c r="D1990">
        <v>1</v>
      </c>
      <c r="E1990">
        <v>2</v>
      </c>
      <c r="F1990">
        <v>1</v>
      </c>
      <c r="G1990">
        <v>1</v>
      </c>
      <c r="H1990" s="40">
        <v>2</v>
      </c>
    </row>
    <row r="1991" spans="1:8" x14ac:dyDescent="0.25">
      <c r="A1991" s="47">
        <v>2019</v>
      </c>
      <c r="B1991">
        <v>0</v>
      </c>
      <c r="E1991">
        <v>1</v>
      </c>
      <c r="F1991">
        <v>1</v>
      </c>
      <c r="G1991">
        <v>2</v>
      </c>
      <c r="H1991" s="40">
        <v>2</v>
      </c>
    </row>
    <row r="1992" spans="1:8" x14ac:dyDescent="0.25">
      <c r="A1992" s="47">
        <v>2017</v>
      </c>
      <c r="B1992">
        <v>3</v>
      </c>
      <c r="C1992">
        <v>1</v>
      </c>
      <c r="D1992">
        <v>0.89</v>
      </c>
      <c r="E1992">
        <v>2</v>
      </c>
      <c r="F1992">
        <v>1</v>
      </c>
      <c r="G1992">
        <v>1</v>
      </c>
      <c r="H1992" s="40">
        <v>2</v>
      </c>
    </row>
    <row r="1993" spans="1:8" x14ac:dyDescent="0.25">
      <c r="A1993" s="47">
        <v>2019</v>
      </c>
      <c r="B1993">
        <v>2</v>
      </c>
      <c r="C1993">
        <v>0</v>
      </c>
      <c r="D1993">
        <v>0.37</v>
      </c>
      <c r="E1993">
        <v>1</v>
      </c>
      <c r="F1993">
        <v>1</v>
      </c>
      <c r="G1993">
        <v>1</v>
      </c>
      <c r="H1993" s="40">
        <v>2</v>
      </c>
    </row>
    <row r="1994" spans="1:8" x14ac:dyDescent="0.25">
      <c r="A1994" s="47">
        <v>2018</v>
      </c>
      <c r="B1994">
        <v>0</v>
      </c>
      <c r="E1994">
        <v>1</v>
      </c>
      <c r="F1994">
        <v>3</v>
      </c>
      <c r="G1994">
        <v>3</v>
      </c>
      <c r="H1994" s="40">
        <v>2</v>
      </c>
    </row>
    <row r="1995" spans="1:8" x14ac:dyDescent="0.25">
      <c r="A1995" s="47">
        <v>2014</v>
      </c>
      <c r="B1995">
        <v>4</v>
      </c>
      <c r="C1995">
        <v>1</v>
      </c>
      <c r="D1995">
        <v>1</v>
      </c>
      <c r="E1995">
        <v>2</v>
      </c>
      <c r="F1995">
        <v>3</v>
      </c>
      <c r="G1995">
        <v>7</v>
      </c>
      <c r="H1995" s="40">
        <v>2</v>
      </c>
    </row>
    <row r="1996" spans="1:8" x14ac:dyDescent="0.25">
      <c r="A1996" s="47">
        <v>2016</v>
      </c>
      <c r="B1996">
        <v>0</v>
      </c>
      <c r="E1996">
        <v>1</v>
      </c>
      <c r="F1996">
        <v>1</v>
      </c>
      <c r="G1996">
        <v>3</v>
      </c>
      <c r="H1996" s="40">
        <v>2</v>
      </c>
    </row>
    <row r="1997" spans="1:8" x14ac:dyDescent="0.25">
      <c r="A1997" s="47">
        <v>2014</v>
      </c>
      <c r="B1997">
        <v>0</v>
      </c>
      <c r="E1997">
        <v>1</v>
      </c>
      <c r="F1997">
        <v>1</v>
      </c>
      <c r="G1997">
        <v>2</v>
      </c>
      <c r="H1997" s="40">
        <v>2</v>
      </c>
    </row>
    <row r="1998" spans="1:8" x14ac:dyDescent="0.25">
      <c r="A1998" s="47">
        <v>2019</v>
      </c>
      <c r="B1998">
        <v>0</v>
      </c>
      <c r="E1998">
        <v>1</v>
      </c>
      <c r="F1998">
        <v>1</v>
      </c>
      <c r="G1998">
        <v>1</v>
      </c>
      <c r="H1998" s="40">
        <v>2</v>
      </c>
    </row>
    <row r="1999" spans="1:8" x14ac:dyDescent="0.25">
      <c r="A1999" s="47">
        <v>2018</v>
      </c>
      <c r="B1999">
        <v>4</v>
      </c>
      <c r="C1999">
        <v>1</v>
      </c>
      <c r="D1999">
        <v>0.98</v>
      </c>
      <c r="E1999">
        <v>1</v>
      </c>
      <c r="F1999">
        <v>4</v>
      </c>
      <c r="G1999">
        <v>4</v>
      </c>
      <c r="H1999" s="40">
        <v>2</v>
      </c>
    </row>
    <row r="2000" spans="1:8" x14ac:dyDescent="0.25">
      <c r="A2000" s="47">
        <v>2014</v>
      </c>
      <c r="B2000">
        <v>4</v>
      </c>
      <c r="C2000">
        <v>1</v>
      </c>
      <c r="D2000">
        <v>1</v>
      </c>
      <c r="E2000">
        <v>2</v>
      </c>
      <c r="F2000">
        <v>2</v>
      </c>
      <c r="G2000">
        <v>2</v>
      </c>
      <c r="H2000" s="40">
        <v>2</v>
      </c>
    </row>
    <row r="2001" spans="1:8" x14ac:dyDescent="0.25">
      <c r="A2001" s="47">
        <v>2019</v>
      </c>
      <c r="B2001">
        <v>4</v>
      </c>
      <c r="C2001">
        <v>1</v>
      </c>
      <c r="D2001">
        <v>0.92</v>
      </c>
      <c r="E2001">
        <v>2</v>
      </c>
      <c r="F2001">
        <v>2</v>
      </c>
      <c r="G2001">
        <v>2</v>
      </c>
      <c r="H2001" s="40">
        <v>2</v>
      </c>
    </row>
    <row r="2002" spans="1:8" x14ac:dyDescent="0.25">
      <c r="A2002" s="47">
        <v>2016</v>
      </c>
      <c r="B2002">
        <v>2</v>
      </c>
      <c r="C2002">
        <v>0</v>
      </c>
      <c r="D2002">
        <v>0</v>
      </c>
      <c r="E2002">
        <v>1</v>
      </c>
      <c r="F2002">
        <v>1</v>
      </c>
      <c r="G2002">
        <v>1</v>
      </c>
      <c r="H2002" s="40">
        <v>2</v>
      </c>
    </row>
    <row r="2003" spans="1:8" x14ac:dyDescent="0.25">
      <c r="A2003" s="47">
        <v>2019</v>
      </c>
      <c r="B2003">
        <v>0</v>
      </c>
      <c r="E2003">
        <v>1</v>
      </c>
      <c r="F2003">
        <v>1</v>
      </c>
      <c r="G2003">
        <v>1</v>
      </c>
      <c r="H2003" s="40">
        <v>2</v>
      </c>
    </row>
    <row r="2004" spans="1:8" x14ac:dyDescent="0.25">
      <c r="A2004" s="47">
        <v>2014</v>
      </c>
      <c r="B2004">
        <v>4</v>
      </c>
      <c r="C2004">
        <v>1</v>
      </c>
      <c r="D2004">
        <v>0.41</v>
      </c>
      <c r="E2004">
        <v>2</v>
      </c>
      <c r="F2004">
        <v>2</v>
      </c>
      <c r="G2004">
        <v>2</v>
      </c>
      <c r="H2004" s="40">
        <v>2</v>
      </c>
    </row>
    <row r="2005" spans="1:8" x14ac:dyDescent="0.25">
      <c r="A2005" s="47">
        <v>2017</v>
      </c>
      <c r="B2005">
        <v>1</v>
      </c>
      <c r="C2005">
        <v>0.95</v>
      </c>
      <c r="D2005">
        <v>0.86</v>
      </c>
      <c r="E2005">
        <v>1</v>
      </c>
      <c r="F2005">
        <v>2</v>
      </c>
      <c r="G2005">
        <v>3</v>
      </c>
      <c r="H2005" s="40">
        <v>2</v>
      </c>
    </row>
    <row r="2006" spans="1:8" x14ac:dyDescent="0.25">
      <c r="A2006" s="47">
        <v>2015</v>
      </c>
      <c r="B2006">
        <v>0</v>
      </c>
      <c r="E2006">
        <v>1</v>
      </c>
      <c r="F2006">
        <v>1</v>
      </c>
      <c r="G2006">
        <v>1</v>
      </c>
      <c r="H2006" s="40">
        <v>2</v>
      </c>
    </row>
    <row r="2007" spans="1:8" x14ac:dyDescent="0.25">
      <c r="A2007" s="47">
        <v>2019</v>
      </c>
      <c r="B2007">
        <v>0</v>
      </c>
      <c r="E2007">
        <v>1</v>
      </c>
      <c r="F2007">
        <v>1</v>
      </c>
      <c r="G2007">
        <v>1</v>
      </c>
      <c r="H2007" s="40">
        <v>2</v>
      </c>
    </row>
    <row r="2008" spans="1:8" x14ac:dyDescent="0.25">
      <c r="A2008" s="47">
        <v>2016</v>
      </c>
      <c r="B2008">
        <v>0</v>
      </c>
      <c r="E2008">
        <v>1</v>
      </c>
      <c r="F2008">
        <v>1</v>
      </c>
      <c r="G2008">
        <v>1</v>
      </c>
      <c r="H2008" s="40">
        <v>2</v>
      </c>
    </row>
    <row r="2009" spans="1:8" x14ac:dyDescent="0.25">
      <c r="A2009" s="47">
        <v>2016</v>
      </c>
      <c r="B2009">
        <v>4</v>
      </c>
      <c r="C2009">
        <v>1</v>
      </c>
      <c r="D2009">
        <v>1</v>
      </c>
      <c r="E2009">
        <v>1</v>
      </c>
      <c r="F2009">
        <v>2</v>
      </c>
      <c r="G2009">
        <v>2</v>
      </c>
      <c r="H2009" s="40">
        <v>2</v>
      </c>
    </row>
    <row r="2010" spans="1:8" x14ac:dyDescent="0.25">
      <c r="A2010" s="47">
        <v>2019</v>
      </c>
      <c r="B2010">
        <v>2</v>
      </c>
      <c r="C2010">
        <v>0</v>
      </c>
      <c r="E2010">
        <v>1</v>
      </c>
      <c r="F2010">
        <v>1</v>
      </c>
      <c r="G2010">
        <v>2</v>
      </c>
      <c r="H2010" s="40">
        <v>2</v>
      </c>
    </row>
    <row r="2011" spans="1:8" x14ac:dyDescent="0.25">
      <c r="A2011" s="47">
        <v>2012</v>
      </c>
      <c r="B2011">
        <v>4</v>
      </c>
      <c r="C2011">
        <v>1</v>
      </c>
      <c r="D2011">
        <v>0.91</v>
      </c>
      <c r="E2011">
        <v>1</v>
      </c>
      <c r="F2011">
        <v>1</v>
      </c>
      <c r="G2011">
        <v>3</v>
      </c>
      <c r="H2011" s="40">
        <v>2</v>
      </c>
    </row>
    <row r="2012" spans="1:8" x14ac:dyDescent="0.25">
      <c r="A2012" s="47">
        <v>2013</v>
      </c>
      <c r="B2012">
        <v>0</v>
      </c>
      <c r="E2012">
        <v>1</v>
      </c>
      <c r="F2012">
        <v>1</v>
      </c>
      <c r="G2012">
        <v>4</v>
      </c>
      <c r="H2012" s="40">
        <v>2</v>
      </c>
    </row>
    <row r="2013" spans="1:8" x14ac:dyDescent="0.25">
      <c r="A2013" s="47">
        <v>2019</v>
      </c>
      <c r="B2013">
        <v>0</v>
      </c>
      <c r="E2013">
        <v>1</v>
      </c>
      <c r="F2013">
        <v>1</v>
      </c>
      <c r="G2013">
        <v>1</v>
      </c>
      <c r="H2013" s="40">
        <v>1</v>
      </c>
    </row>
    <row r="2014" spans="1:8" x14ac:dyDescent="0.25">
      <c r="A2014" s="47">
        <v>2019</v>
      </c>
      <c r="B2014">
        <v>4</v>
      </c>
      <c r="C2014">
        <v>1</v>
      </c>
      <c r="D2014">
        <v>0.96</v>
      </c>
      <c r="E2014">
        <v>2</v>
      </c>
      <c r="F2014">
        <v>1</v>
      </c>
      <c r="G2014">
        <v>1</v>
      </c>
      <c r="H2014" s="40">
        <v>2</v>
      </c>
    </row>
    <row r="2015" spans="1:8" x14ac:dyDescent="0.25">
      <c r="A2015" s="47">
        <v>2016</v>
      </c>
      <c r="B2015">
        <v>4</v>
      </c>
      <c r="C2015">
        <v>1</v>
      </c>
      <c r="D2015">
        <v>0.96</v>
      </c>
      <c r="E2015">
        <v>2</v>
      </c>
      <c r="F2015">
        <v>1</v>
      </c>
      <c r="G2015">
        <v>1</v>
      </c>
      <c r="H2015" s="40">
        <v>2</v>
      </c>
    </row>
    <row r="2016" spans="1:8" x14ac:dyDescent="0.25">
      <c r="A2016" s="47">
        <v>2011</v>
      </c>
      <c r="B2016">
        <v>4</v>
      </c>
      <c r="C2016">
        <v>1</v>
      </c>
      <c r="D2016">
        <v>0.99</v>
      </c>
      <c r="E2016">
        <v>2</v>
      </c>
      <c r="F2016">
        <v>1</v>
      </c>
      <c r="G2016">
        <v>1</v>
      </c>
      <c r="H2016" s="40">
        <v>2</v>
      </c>
    </row>
    <row r="2017" spans="1:8" x14ac:dyDescent="0.25">
      <c r="A2017" s="47">
        <v>2019</v>
      </c>
      <c r="B2017">
        <v>0</v>
      </c>
      <c r="E2017">
        <v>1</v>
      </c>
      <c r="F2017">
        <v>1</v>
      </c>
      <c r="G2017">
        <v>1</v>
      </c>
      <c r="H2017" s="40">
        <v>2</v>
      </c>
    </row>
    <row r="2018" spans="1:8" x14ac:dyDescent="0.25">
      <c r="A2018" s="47">
        <v>2018</v>
      </c>
      <c r="B2018">
        <v>0</v>
      </c>
      <c r="E2018">
        <v>1</v>
      </c>
      <c r="F2018">
        <v>1</v>
      </c>
      <c r="G2018">
        <v>2</v>
      </c>
      <c r="H2018" s="40">
        <v>2</v>
      </c>
    </row>
    <row r="2019" spans="1:8" x14ac:dyDescent="0.25">
      <c r="A2019" s="47">
        <v>2015</v>
      </c>
      <c r="B2019">
        <v>0</v>
      </c>
      <c r="E2019">
        <v>1</v>
      </c>
      <c r="F2019">
        <v>1</v>
      </c>
      <c r="G2019">
        <v>3</v>
      </c>
      <c r="H2019" s="40">
        <v>2</v>
      </c>
    </row>
    <row r="2020" spans="1:8" x14ac:dyDescent="0.25">
      <c r="A2020" s="47">
        <v>2016</v>
      </c>
      <c r="B2020">
        <v>0</v>
      </c>
      <c r="E2020">
        <v>1</v>
      </c>
      <c r="F2020">
        <v>1</v>
      </c>
      <c r="G2020">
        <v>1</v>
      </c>
      <c r="H2020" s="40">
        <v>2</v>
      </c>
    </row>
    <row r="2021" spans="1:8" x14ac:dyDescent="0.25">
      <c r="A2021" s="47">
        <v>2019</v>
      </c>
      <c r="B2021">
        <v>0</v>
      </c>
      <c r="E2021">
        <v>1</v>
      </c>
      <c r="F2021">
        <v>1</v>
      </c>
      <c r="G2021">
        <v>1</v>
      </c>
      <c r="H2021" s="40">
        <v>2</v>
      </c>
    </row>
    <row r="2022" spans="1:8" x14ac:dyDescent="0.25">
      <c r="A2022" s="47">
        <v>2014</v>
      </c>
      <c r="B2022">
        <v>0</v>
      </c>
      <c r="E2022">
        <v>1</v>
      </c>
      <c r="F2022">
        <v>1</v>
      </c>
      <c r="G2022">
        <v>1</v>
      </c>
      <c r="H2022" s="40">
        <v>2</v>
      </c>
    </row>
    <row r="2023" spans="1:8" x14ac:dyDescent="0.25">
      <c r="A2023" s="47">
        <v>2017</v>
      </c>
      <c r="B2023">
        <v>0</v>
      </c>
      <c r="E2023">
        <v>1</v>
      </c>
      <c r="F2023">
        <v>1</v>
      </c>
      <c r="G2023">
        <v>2</v>
      </c>
      <c r="H2023" s="40">
        <v>2</v>
      </c>
    </row>
    <row r="2024" spans="1:8" x14ac:dyDescent="0.25">
      <c r="A2024" s="47">
        <v>2017</v>
      </c>
      <c r="B2024">
        <v>0</v>
      </c>
      <c r="E2024">
        <v>1</v>
      </c>
      <c r="F2024">
        <v>2</v>
      </c>
      <c r="G2024">
        <v>3</v>
      </c>
      <c r="H2024" s="40">
        <v>2</v>
      </c>
    </row>
    <row r="2025" spans="1:8" x14ac:dyDescent="0.25">
      <c r="A2025" s="47">
        <v>2013</v>
      </c>
      <c r="B2025">
        <v>4</v>
      </c>
      <c r="C2025">
        <v>1</v>
      </c>
      <c r="D2025">
        <v>0.95</v>
      </c>
      <c r="E2025">
        <v>2</v>
      </c>
      <c r="F2025">
        <v>2</v>
      </c>
      <c r="G2025">
        <v>6</v>
      </c>
      <c r="H2025" s="40">
        <v>2</v>
      </c>
    </row>
    <row r="2026" spans="1:8" x14ac:dyDescent="0.25">
      <c r="A2026" s="47">
        <v>2013</v>
      </c>
      <c r="B2026">
        <v>3</v>
      </c>
      <c r="C2026">
        <v>1</v>
      </c>
      <c r="D2026">
        <v>0</v>
      </c>
      <c r="E2026">
        <v>1</v>
      </c>
      <c r="F2026">
        <v>4</v>
      </c>
      <c r="G2026">
        <v>4</v>
      </c>
      <c r="H2026" s="40">
        <v>2</v>
      </c>
    </row>
    <row r="2027" spans="1:8" x14ac:dyDescent="0.25">
      <c r="A2027" s="47">
        <v>2019</v>
      </c>
      <c r="B2027">
        <v>2</v>
      </c>
      <c r="C2027">
        <v>0</v>
      </c>
      <c r="E2027">
        <v>1</v>
      </c>
      <c r="F2027">
        <v>1</v>
      </c>
      <c r="G2027">
        <v>1</v>
      </c>
      <c r="H2027" s="40">
        <v>1</v>
      </c>
    </row>
    <row r="2028" spans="1:8" x14ac:dyDescent="0.25">
      <c r="A2028" s="47">
        <v>2016</v>
      </c>
      <c r="B2028">
        <v>0</v>
      </c>
      <c r="E2028">
        <v>1</v>
      </c>
      <c r="F2028">
        <v>1</v>
      </c>
      <c r="G2028">
        <v>1</v>
      </c>
      <c r="H2028" s="40">
        <v>2</v>
      </c>
    </row>
    <row r="2029" spans="1:8" x14ac:dyDescent="0.25">
      <c r="A2029" s="47">
        <v>2017</v>
      </c>
      <c r="B2029">
        <v>4</v>
      </c>
      <c r="C2029">
        <v>1</v>
      </c>
      <c r="D2029">
        <v>0.69</v>
      </c>
      <c r="E2029">
        <v>2</v>
      </c>
      <c r="F2029">
        <v>3</v>
      </c>
      <c r="G2029">
        <v>3</v>
      </c>
      <c r="H2029" s="40">
        <v>2</v>
      </c>
    </row>
    <row r="2030" spans="1:8" x14ac:dyDescent="0.25">
      <c r="A2030" s="47">
        <v>2019</v>
      </c>
      <c r="B2030">
        <v>4</v>
      </c>
      <c r="C2030">
        <v>1</v>
      </c>
      <c r="D2030">
        <v>0.98</v>
      </c>
      <c r="E2030">
        <v>1</v>
      </c>
      <c r="F2030">
        <v>6</v>
      </c>
      <c r="G2030">
        <v>8</v>
      </c>
      <c r="H2030" s="40">
        <v>2</v>
      </c>
    </row>
    <row r="2031" spans="1:8" x14ac:dyDescent="0.25">
      <c r="A2031" s="47">
        <v>2019</v>
      </c>
      <c r="B2031">
        <v>4</v>
      </c>
      <c r="C2031">
        <v>1</v>
      </c>
      <c r="D2031">
        <v>0.83</v>
      </c>
      <c r="E2031">
        <v>1</v>
      </c>
      <c r="F2031">
        <v>1</v>
      </c>
      <c r="G2031">
        <v>1</v>
      </c>
      <c r="H2031" s="40">
        <v>2</v>
      </c>
    </row>
    <row r="2032" spans="1:8" x14ac:dyDescent="0.25">
      <c r="A2032" s="47">
        <v>2012</v>
      </c>
      <c r="B2032">
        <v>0</v>
      </c>
      <c r="E2032">
        <v>1</v>
      </c>
      <c r="F2032">
        <v>3</v>
      </c>
      <c r="G2032">
        <v>4</v>
      </c>
      <c r="H2032" s="40">
        <v>2</v>
      </c>
    </row>
    <row r="2033" spans="1:8" x14ac:dyDescent="0.25">
      <c r="A2033" s="47">
        <v>2019</v>
      </c>
      <c r="B2033">
        <v>0</v>
      </c>
      <c r="D2033">
        <v>1</v>
      </c>
      <c r="E2033">
        <v>1</v>
      </c>
      <c r="F2033">
        <v>1</v>
      </c>
      <c r="G2033">
        <v>2</v>
      </c>
      <c r="H2033" s="40">
        <v>2</v>
      </c>
    </row>
    <row r="2034" spans="1:8" x14ac:dyDescent="0.25">
      <c r="A2034" s="47">
        <v>2018</v>
      </c>
      <c r="B2034">
        <v>4</v>
      </c>
      <c r="C2034">
        <v>1</v>
      </c>
      <c r="D2034">
        <v>0.56000000000000005</v>
      </c>
      <c r="E2034">
        <v>1</v>
      </c>
      <c r="F2034">
        <v>1</v>
      </c>
      <c r="G2034">
        <v>1</v>
      </c>
      <c r="H2034" s="40">
        <v>2</v>
      </c>
    </row>
    <row r="2035" spans="1:8" x14ac:dyDescent="0.25">
      <c r="A2035" s="47">
        <v>2016</v>
      </c>
      <c r="B2035">
        <v>0</v>
      </c>
      <c r="E2035">
        <v>1</v>
      </c>
      <c r="F2035">
        <v>1</v>
      </c>
      <c r="G2035">
        <v>1</v>
      </c>
      <c r="H2035" s="40">
        <v>2</v>
      </c>
    </row>
    <row r="2036" spans="1:8" x14ac:dyDescent="0.25">
      <c r="A2036" s="47">
        <v>2019</v>
      </c>
      <c r="B2036">
        <v>4</v>
      </c>
      <c r="C2036">
        <v>1</v>
      </c>
      <c r="D2036">
        <v>0.93</v>
      </c>
      <c r="E2036">
        <v>1</v>
      </c>
      <c r="F2036">
        <v>1</v>
      </c>
      <c r="G2036">
        <v>1</v>
      </c>
      <c r="H2036" s="40">
        <v>2</v>
      </c>
    </row>
    <row r="2037" spans="1:8" x14ac:dyDescent="0.25">
      <c r="A2037" s="47">
        <v>2013</v>
      </c>
      <c r="B2037">
        <v>0</v>
      </c>
      <c r="E2037">
        <v>1</v>
      </c>
      <c r="F2037">
        <v>1</v>
      </c>
      <c r="G2037">
        <v>2</v>
      </c>
      <c r="H2037" s="40">
        <v>2</v>
      </c>
    </row>
    <row r="2038" spans="1:8" x14ac:dyDescent="0.25">
      <c r="A2038" s="47">
        <v>2018</v>
      </c>
      <c r="B2038">
        <v>0</v>
      </c>
      <c r="E2038">
        <v>1</v>
      </c>
      <c r="F2038">
        <v>1</v>
      </c>
      <c r="G2038">
        <v>1</v>
      </c>
      <c r="H2038" s="40">
        <v>2</v>
      </c>
    </row>
    <row r="2039" spans="1:8" x14ac:dyDescent="0.25">
      <c r="A2039" s="47">
        <v>2015</v>
      </c>
      <c r="B2039">
        <v>0</v>
      </c>
      <c r="E2039">
        <v>1</v>
      </c>
      <c r="F2039">
        <v>1</v>
      </c>
      <c r="G2039">
        <v>1</v>
      </c>
      <c r="H2039" s="40">
        <v>2</v>
      </c>
    </row>
    <row r="2040" spans="1:8" x14ac:dyDescent="0.25">
      <c r="A2040" s="47">
        <v>2018</v>
      </c>
      <c r="B2040">
        <v>0</v>
      </c>
      <c r="E2040">
        <v>1</v>
      </c>
      <c r="F2040">
        <v>1</v>
      </c>
      <c r="G2040">
        <v>3</v>
      </c>
      <c r="H2040" s="40">
        <v>2</v>
      </c>
    </row>
    <row r="2041" spans="1:8" x14ac:dyDescent="0.25">
      <c r="A2041" s="47">
        <v>2017</v>
      </c>
      <c r="B2041">
        <v>4</v>
      </c>
      <c r="C2041">
        <v>1</v>
      </c>
      <c r="D2041">
        <v>0.97</v>
      </c>
      <c r="E2041">
        <v>2</v>
      </c>
      <c r="F2041">
        <v>3</v>
      </c>
      <c r="G2041">
        <v>4</v>
      </c>
      <c r="H2041" s="40">
        <v>2</v>
      </c>
    </row>
    <row r="2042" spans="1:8" x14ac:dyDescent="0.25">
      <c r="A2042" s="47">
        <v>2017</v>
      </c>
      <c r="B2042">
        <v>4</v>
      </c>
      <c r="C2042">
        <v>1</v>
      </c>
      <c r="D2042">
        <v>0.88</v>
      </c>
      <c r="E2042">
        <v>1</v>
      </c>
      <c r="F2042">
        <v>1</v>
      </c>
      <c r="G2042">
        <v>1</v>
      </c>
      <c r="H2042" s="40">
        <v>2</v>
      </c>
    </row>
    <row r="2043" spans="1:8" x14ac:dyDescent="0.25">
      <c r="A2043" s="47">
        <v>2016</v>
      </c>
      <c r="B2043">
        <v>2</v>
      </c>
      <c r="C2043">
        <v>0</v>
      </c>
      <c r="E2043">
        <v>1</v>
      </c>
      <c r="F2043">
        <v>1</v>
      </c>
      <c r="G2043">
        <v>1</v>
      </c>
      <c r="H2043" s="40">
        <v>2</v>
      </c>
    </row>
    <row r="2044" spans="1:8" x14ac:dyDescent="0.25">
      <c r="A2044" s="47">
        <v>2018</v>
      </c>
      <c r="B2044">
        <v>0</v>
      </c>
      <c r="E2044">
        <v>1</v>
      </c>
      <c r="F2044">
        <v>1</v>
      </c>
      <c r="G2044">
        <v>4</v>
      </c>
      <c r="H2044" s="40">
        <v>2</v>
      </c>
    </row>
    <row r="2045" spans="1:8" x14ac:dyDescent="0.25">
      <c r="A2045" s="47">
        <v>2019</v>
      </c>
      <c r="B2045">
        <v>4</v>
      </c>
      <c r="C2045">
        <v>1</v>
      </c>
      <c r="D2045">
        <v>0.81</v>
      </c>
      <c r="E2045">
        <v>1</v>
      </c>
      <c r="F2045">
        <v>1</v>
      </c>
      <c r="G2045">
        <v>1</v>
      </c>
      <c r="H2045" s="40">
        <v>2</v>
      </c>
    </row>
    <row r="2046" spans="1:8" x14ac:dyDescent="0.25">
      <c r="A2046" s="47">
        <v>2019</v>
      </c>
      <c r="B2046">
        <v>0</v>
      </c>
      <c r="E2046">
        <v>1</v>
      </c>
      <c r="F2046">
        <v>1</v>
      </c>
      <c r="G2046">
        <v>1</v>
      </c>
      <c r="H2046" s="40">
        <v>2</v>
      </c>
    </row>
    <row r="2047" spans="1:8" x14ac:dyDescent="0.25">
      <c r="A2047" s="47">
        <v>2017</v>
      </c>
      <c r="B2047">
        <v>1</v>
      </c>
      <c r="C2047">
        <v>1</v>
      </c>
      <c r="D2047">
        <v>0.83</v>
      </c>
      <c r="E2047">
        <v>1</v>
      </c>
      <c r="F2047">
        <v>2</v>
      </c>
      <c r="G2047">
        <v>2</v>
      </c>
      <c r="H2047" s="40">
        <v>2</v>
      </c>
    </row>
    <row r="2048" spans="1:8" x14ac:dyDescent="0.25">
      <c r="A2048" s="47">
        <v>2019</v>
      </c>
      <c r="B2048">
        <v>4</v>
      </c>
      <c r="C2048">
        <v>1</v>
      </c>
      <c r="D2048">
        <v>0.99</v>
      </c>
      <c r="E2048">
        <v>2</v>
      </c>
      <c r="F2048">
        <v>1</v>
      </c>
      <c r="G2048">
        <v>1</v>
      </c>
      <c r="H2048" s="40">
        <v>2</v>
      </c>
    </row>
    <row r="2049" spans="1:8" x14ac:dyDescent="0.25">
      <c r="A2049" s="47">
        <v>2018</v>
      </c>
      <c r="B2049">
        <v>0</v>
      </c>
      <c r="D2049">
        <v>1</v>
      </c>
      <c r="E2049">
        <v>1</v>
      </c>
      <c r="F2049">
        <v>2</v>
      </c>
      <c r="G2049">
        <v>3</v>
      </c>
      <c r="H2049" s="40">
        <v>2</v>
      </c>
    </row>
    <row r="2050" spans="1:8" x14ac:dyDescent="0.25">
      <c r="A2050" s="47">
        <v>2019</v>
      </c>
      <c r="B2050">
        <v>0</v>
      </c>
      <c r="E2050">
        <v>1</v>
      </c>
      <c r="F2050">
        <v>1</v>
      </c>
      <c r="G2050">
        <v>1</v>
      </c>
      <c r="H2050" s="40">
        <v>2</v>
      </c>
    </row>
    <row r="2051" spans="1:8" x14ac:dyDescent="0.25">
      <c r="A2051" s="47">
        <v>2019</v>
      </c>
      <c r="B2051">
        <v>0</v>
      </c>
      <c r="E2051">
        <v>1</v>
      </c>
      <c r="F2051">
        <v>1</v>
      </c>
      <c r="G2051">
        <v>1</v>
      </c>
      <c r="H2051" s="40">
        <v>1</v>
      </c>
    </row>
    <row r="2052" spans="1:8" x14ac:dyDescent="0.25">
      <c r="A2052" s="47">
        <v>2019</v>
      </c>
      <c r="B2052">
        <v>0</v>
      </c>
      <c r="E2052">
        <v>1</v>
      </c>
      <c r="F2052">
        <v>1</v>
      </c>
      <c r="G2052">
        <v>1</v>
      </c>
      <c r="H2052" s="40">
        <v>1</v>
      </c>
    </row>
    <row r="2053" spans="1:8" x14ac:dyDescent="0.25">
      <c r="A2053" s="47">
        <v>2016</v>
      </c>
      <c r="B2053">
        <v>4</v>
      </c>
      <c r="C2053">
        <v>1</v>
      </c>
      <c r="D2053">
        <v>1</v>
      </c>
      <c r="E2053">
        <v>2</v>
      </c>
      <c r="F2053">
        <v>3</v>
      </c>
      <c r="G2053">
        <v>4</v>
      </c>
      <c r="H2053" s="40">
        <v>2</v>
      </c>
    </row>
    <row r="2054" spans="1:8" x14ac:dyDescent="0.25">
      <c r="A2054" s="47">
        <v>2016</v>
      </c>
      <c r="B2054">
        <v>0</v>
      </c>
      <c r="E2054">
        <v>1</v>
      </c>
      <c r="F2054">
        <v>1</v>
      </c>
      <c r="G2054">
        <v>1</v>
      </c>
      <c r="H2054" s="40">
        <v>2</v>
      </c>
    </row>
    <row r="2055" spans="1:8" x14ac:dyDescent="0.25">
      <c r="A2055" s="47">
        <v>2018</v>
      </c>
      <c r="B2055">
        <v>0</v>
      </c>
      <c r="E2055">
        <v>1</v>
      </c>
      <c r="F2055">
        <v>2</v>
      </c>
      <c r="G2055">
        <v>2</v>
      </c>
      <c r="H2055" s="40">
        <v>2</v>
      </c>
    </row>
    <row r="2056" spans="1:8" x14ac:dyDescent="0.25">
      <c r="A2056" s="47">
        <v>2019</v>
      </c>
      <c r="B2056">
        <v>0</v>
      </c>
      <c r="E2056">
        <v>1</v>
      </c>
      <c r="F2056">
        <v>1</v>
      </c>
      <c r="G2056">
        <v>1</v>
      </c>
      <c r="H2056" s="40">
        <v>2</v>
      </c>
    </row>
    <row r="2057" spans="1:8" x14ac:dyDescent="0.25">
      <c r="A2057" s="47">
        <v>2019</v>
      </c>
      <c r="B2057">
        <v>4</v>
      </c>
      <c r="C2057">
        <v>1</v>
      </c>
      <c r="D2057">
        <v>0.97</v>
      </c>
      <c r="E2057">
        <v>2</v>
      </c>
      <c r="F2057">
        <v>1</v>
      </c>
      <c r="G2057">
        <v>1</v>
      </c>
      <c r="H2057" s="40">
        <v>2</v>
      </c>
    </row>
    <row r="2058" spans="1:8" x14ac:dyDescent="0.25">
      <c r="A2058" s="47">
        <v>2019</v>
      </c>
      <c r="B2058">
        <v>2</v>
      </c>
      <c r="C2058">
        <v>0</v>
      </c>
      <c r="D2058">
        <v>0</v>
      </c>
      <c r="E2058">
        <v>1</v>
      </c>
      <c r="F2058">
        <v>1</v>
      </c>
      <c r="G2058">
        <v>13</v>
      </c>
      <c r="H2058" s="40">
        <v>2</v>
      </c>
    </row>
    <row r="2059" spans="1:8" x14ac:dyDescent="0.25">
      <c r="A2059" s="47">
        <v>2019</v>
      </c>
      <c r="B2059">
        <v>4</v>
      </c>
      <c r="C2059">
        <v>0.8</v>
      </c>
      <c r="D2059">
        <v>1</v>
      </c>
      <c r="E2059">
        <v>1</v>
      </c>
      <c r="F2059">
        <v>5</v>
      </c>
      <c r="G2059">
        <v>5</v>
      </c>
      <c r="H2059" s="40">
        <v>2</v>
      </c>
    </row>
    <row r="2060" spans="1:8" x14ac:dyDescent="0.25">
      <c r="A2060" s="47">
        <v>2014</v>
      </c>
      <c r="B2060">
        <v>3</v>
      </c>
      <c r="C2060">
        <v>1</v>
      </c>
      <c r="D2060">
        <v>1</v>
      </c>
      <c r="E2060">
        <v>1</v>
      </c>
      <c r="F2060">
        <v>2</v>
      </c>
      <c r="G2060">
        <v>9</v>
      </c>
      <c r="H2060" s="40">
        <v>2</v>
      </c>
    </row>
    <row r="2061" spans="1:8" x14ac:dyDescent="0.25">
      <c r="A2061" s="47">
        <v>2019</v>
      </c>
      <c r="B2061">
        <v>4</v>
      </c>
      <c r="C2061">
        <v>1</v>
      </c>
      <c r="D2061">
        <v>0.86</v>
      </c>
      <c r="E2061">
        <v>1</v>
      </c>
      <c r="F2061">
        <v>3</v>
      </c>
      <c r="G2061">
        <v>4</v>
      </c>
      <c r="H2061" s="40">
        <v>2</v>
      </c>
    </row>
    <row r="2062" spans="1:8" x14ac:dyDescent="0.25">
      <c r="A2062" s="47">
        <v>2014</v>
      </c>
      <c r="B2062">
        <v>4</v>
      </c>
      <c r="C2062">
        <v>1</v>
      </c>
      <c r="D2062">
        <v>0.93</v>
      </c>
      <c r="E2062">
        <v>2</v>
      </c>
      <c r="F2062">
        <v>1</v>
      </c>
      <c r="G2062">
        <v>2</v>
      </c>
      <c r="H2062" s="40">
        <v>2</v>
      </c>
    </row>
    <row r="2063" spans="1:8" x14ac:dyDescent="0.25">
      <c r="A2063" s="47">
        <v>2017</v>
      </c>
      <c r="B2063">
        <v>2</v>
      </c>
      <c r="C2063">
        <v>0</v>
      </c>
      <c r="D2063">
        <v>0</v>
      </c>
      <c r="E2063">
        <v>1</v>
      </c>
      <c r="F2063">
        <v>1</v>
      </c>
      <c r="G2063">
        <v>1</v>
      </c>
      <c r="H2063" s="40">
        <v>2</v>
      </c>
    </row>
    <row r="2064" spans="1:8" x14ac:dyDescent="0.25">
      <c r="A2064" s="47">
        <v>2017</v>
      </c>
      <c r="B2064">
        <v>4</v>
      </c>
      <c r="C2064">
        <v>1</v>
      </c>
      <c r="D2064">
        <v>0.96</v>
      </c>
      <c r="E2064">
        <v>1</v>
      </c>
      <c r="F2064">
        <v>2</v>
      </c>
      <c r="G2064">
        <v>3</v>
      </c>
      <c r="H2064" s="40">
        <v>2</v>
      </c>
    </row>
    <row r="2065" spans="1:8" x14ac:dyDescent="0.25">
      <c r="A2065" s="47">
        <v>2012</v>
      </c>
      <c r="B2065">
        <v>4</v>
      </c>
      <c r="C2065">
        <v>1</v>
      </c>
      <c r="D2065">
        <v>1</v>
      </c>
      <c r="E2065">
        <v>2</v>
      </c>
      <c r="F2065">
        <v>5</v>
      </c>
      <c r="G2065">
        <v>5</v>
      </c>
      <c r="H2065" s="40">
        <v>2</v>
      </c>
    </row>
    <row r="2066" spans="1:8" x14ac:dyDescent="0.25">
      <c r="A2066" s="47">
        <v>2012</v>
      </c>
      <c r="B2066">
        <v>3</v>
      </c>
      <c r="C2066">
        <v>1</v>
      </c>
      <c r="D2066">
        <v>0.86</v>
      </c>
      <c r="E2066">
        <v>2</v>
      </c>
      <c r="F2066">
        <v>1</v>
      </c>
      <c r="G2066">
        <v>1</v>
      </c>
      <c r="H2066" s="40">
        <v>2</v>
      </c>
    </row>
    <row r="2067" spans="1:8" x14ac:dyDescent="0.25">
      <c r="A2067" s="47">
        <v>2013</v>
      </c>
      <c r="B2067">
        <v>4</v>
      </c>
      <c r="C2067">
        <v>1</v>
      </c>
      <c r="D2067">
        <v>1</v>
      </c>
      <c r="E2067">
        <v>1</v>
      </c>
      <c r="F2067">
        <v>2</v>
      </c>
      <c r="G2067">
        <v>5</v>
      </c>
      <c r="H2067" s="40">
        <v>2</v>
      </c>
    </row>
    <row r="2068" spans="1:8" x14ac:dyDescent="0.25">
      <c r="A2068" s="47">
        <v>2019</v>
      </c>
      <c r="B2068">
        <v>0</v>
      </c>
      <c r="D2068">
        <v>0.9</v>
      </c>
      <c r="E2068">
        <v>2</v>
      </c>
      <c r="F2068">
        <v>4</v>
      </c>
      <c r="G2068">
        <v>5</v>
      </c>
      <c r="H2068" s="40">
        <v>2</v>
      </c>
    </row>
    <row r="2069" spans="1:8" x14ac:dyDescent="0.25">
      <c r="A2069" s="47">
        <v>2015</v>
      </c>
      <c r="B2069">
        <v>0</v>
      </c>
      <c r="E2069">
        <v>1</v>
      </c>
      <c r="F2069">
        <v>13</v>
      </c>
      <c r="G2069">
        <v>15</v>
      </c>
      <c r="H2069" s="40">
        <v>2</v>
      </c>
    </row>
    <row r="2070" spans="1:8" x14ac:dyDescent="0.25">
      <c r="A2070" s="47">
        <v>2019</v>
      </c>
      <c r="B2070">
        <v>3</v>
      </c>
      <c r="C2070">
        <v>0.9</v>
      </c>
      <c r="D2070">
        <v>0.86</v>
      </c>
      <c r="E2070">
        <v>2</v>
      </c>
      <c r="F2070">
        <v>3</v>
      </c>
      <c r="G2070">
        <v>4</v>
      </c>
      <c r="H2070" s="40">
        <v>2</v>
      </c>
    </row>
    <row r="2071" spans="1:8" x14ac:dyDescent="0.25">
      <c r="A2071" s="47">
        <v>2018</v>
      </c>
      <c r="B2071">
        <v>4</v>
      </c>
      <c r="C2071">
        <v>1</v>
      </c>
      <c r="D2071">
        <v>0.89</v>
      </c>
      <c r="E2071">
        <v>1</v>
      </c>
      <c r="F2071">
        <v>7</v>
      </c>
      <c r="G2071">
        <v>7</v>
      </c>
      <c r="H2071" s="40">
        <v>2</v>
      </c>
    </row>
    <row r="2072" spans="1:8" x14ac:dyDescent="0.25">
      <c r="A2072" s="47">
        <v>2017</v>
      </c>
      <c r="B2072">
        <v>4</v>
      </c>
      <c r="C2072">
        <v>1</v>
      </c>
      <c r="D2072">
        <v>0.99</v>
      </c>
      <c r="E2072">
        <v>1</v>
      </c>
      <c r="F2072">
        <v>1</v>
      </c>
      <c r="G2072">
        <v>3</v>
      </c>
      <c r="H2072" s="40">
        <v>2</v>
      </c>
    </row>
    <row r="2073" spans="1:8" x14ac:dyDescent="0.25">
      <c r="A2073" s="47">
        <v>2014</v>
      </c>
      <c r="B2073">
        <v>4</v>
      </c>
      <c r="C2073">
        <v>1</v>
      </c>
      <c r="D2073">
        <v>0.95</v>
      </c>
      <c r="E2073">
        <v>2</v>
      </c>
      <c r="F2073">
        <v>10</v>
      </c>
      <c r="G2073">
        <v>10</v>
      </c>
      <c r="H2073" s="40">
        <v>2</v>
      </c>
    </row>
    <row r="2074" spans="1:8" x14ac:dyDescent="0.25">
      <c r="A2074" s="47">
        <v>2016</v>
      </c>
      <c r="B2074">
        <v>0</v>
      </c>
      <c r="E2074">
        <v>1</v>
      </c>
      <c r="F2074">
        <v>1</v>
      </c>
      <c r="G2074">
        <v>3</v>
      </c>
      <c r="H2074" s="40">
        <v>1</v>
      </c>
    </row>
    <row r="2075" spans="1:8" x14ac:dyDescent="0.25">
      <c r="A2075" s="47">
        <v>2019</v>
      </c>
      <c r="B2075">
        <v>3</v>
      </c>
      <c r="C2075">
        <v>0.98</v>
      </c>
      <c r="D2075">
        <v>0.8</v>
      </c>
      <c r="E2075">
        <v>2</v>
      </c>
      <c r="F2075">
        <v>3</v>
      </c>
      <c r="G2075">
        <v>4</v>
      </c>
      <c r="H2075" s="40">
        <v>2</v>
      </c>
    </row>
    <row r="2076" spans="1:8" x14ac:dyDescent="0.25">
      <c r="A2076" s="47">
        <v>2011</v>
      </c>
      <c r="B2076">
        <v>4</v>
      </c>
      <c r="C2076">
        <v>1</v>
      </c>
      <c r="D2076">
        <v>0.98</v>
      </c>
      <c r="E2076">
        <v>2</v>
      </c>
      <c r="F2076">
        <v>1</v>
      </c>
      <c r="G2076">
        <v>1</v>
      </c>
      <c r="H2076" s="40">
        <v>2</v>
      </c>
    </row>
    <row r="2077" spans="1:8" x14ac:dyDescent="0.25">
      <c r="A2077" s="47">
        <v>2018</v>
      </c>
      <c r="B2077">
        <v>4</v>
      </c>
      <c r="C2077">
        <v>1</v>
      </c>
      <c r="D2077">
        <v>1</v>
      </c>
      <c r="E2077">
        <v>1</v>
      </c>
      <c r="F2077">
        <v>66</v>
      </c>
      <c r="G2077">
        <v>66</v>
      </c>
      <c r="H2077" s="40">
        <v>2</v>
      </c>
    </row>
    <row r="2078" spans="1:8" x14ac:dyDescent="0.25">
      <c r="A2078" s="47">
        <v>2019</v>
      </c>
      <c r="B2078">
        <v>4</v>
      </c>
      <c r="C2078">
        <v>0.94</v>
      </c>
      <c r="D2078">
        <v>0.61</v>
      </c>
      <c r="E2078">
        <v>1</v>
      </c>
      <c r="F2078">
        <v>1</v>
      </c>
      <c r="G2078">
        <v>1</v>
      </c>
      <c r="H2078" s="40">
        <v>2</v>
      </c>
    </row>
    <row r="2079" spans="1:8" x14ac:dyDescent="0.25">
      <c r="A2079" s="47">
        <v>2019</v>
      </c>
      <c r="B2079">
        <v>4</v>
      </c>
      <c r="C2079">
        <v>1</v>
      </c>
      <c r="D2079">
        <v>0.99</v>
      </c>
      <c r="E2079">
        <v>2</v>
      </c>
      <c r="F2079">
        <v>1</v>
      </c>
      <c r="G2079">
        <v>2</v>
      </c>
      <c r="H2079" s="40">
        <v>2</v>
      </c>
    </row>
    <row r="2080" spans="1:8" x14ac:dyDescent="0.25">
      <c r="A2080" s="47">
        <v>2019</v>
      </c>
      <c r="B2080">
        <v>4</v>
      </c>
      <c r="C2080">
        <v>1</v>
      </c>
      <c r="D2080">
        <v>1</v>
      </c>
      <c r="E2080">
        <v>2</v>
      </c>
      <c r="F2080">
        <v>2</v>
      </c>
      <c r="G2080">
        <v>4</v>
      </c>
      <c r="H2080" s="40">
        <v>2</v>
      </c>
    </row>
    <row r="2081" spans="1:8" x14ac:dyDescent="0.25">
      <c r="A2081" s="47">
        <v>2016</v>
      </c>
      <c r="B2081">
        <v>4</v>
      </c>
      <c r="C2081">
        <v>1</v>
      </c>
      <c r="D2081">
        <v>1</v>
      </c>
      <c r="E2081">
        <v>1</v>
      </c>
      <c r="F2081">
        <v>1</v>
      </c>
      <c r="G2081">
        <v>1</v>
      </c>
      <c r="H2081" s="40">
        <v>2</v>
      </c>
    </row>
    <row r="2082" spans="1:8" x14ac:dyDescent="0.25">
      <c r="A2082" s="47">
        <v>2018</v>
      </c>
      <c r="B2082">
        <v>3</v>
      </c>
      <c r="C2082">
        <v>1</v>
      </c>
      <c r="D2082">
        <v>0.98</v>
      </c>
      <c r="E2082">
        <v>1</v>
      </c>
      <c r="F2082">
        <v>2</v>
      </c>
      <c r="G2082">
        <v>3</v>
      </c>
      <c r="H2082" s="40">
        <v>2</v>
      </c>
    </row>
    <row r="2083" spans="1:8" x14ac:dyDescent="0.25">
      <c r="A2083" s="47">
        <v>2015</v>
      </c>
      <c r="B2083">
        <v>4</v>
      </c>
      <c r="C2083">
        <v>1</v>
      </c>
      <c r="D2083">
        <v>1</v>
      </c>
      <c r="E2083">
        <v>2</v>
      </c>
      <c r="F2083">
        <v>5</v>
      </c>
      <c r="G2083">
        <v>5</v>
      </c>
      <c r="H2083" s="40">
        <v>2</v>
      </c>
    </row>
    <row r="2084" spans="1:8" x14ac:dyDescent="0.25">
      <c r="A2084" s="47">
        <v>2016</v>
      </c>
      <c r="B2084">
        <v>4</v>
      </c>
      <c r="C2084">
        <v>1</v>
      </c>
      <c r="D2084">
        <v>1</v>
      </c>
      <c r="E2084">
        <v>2</v>
      </c>
      <c r="F2084">
        <v>2</v>
      </c>
      <c r="G2084">
        <v>2</v>
      </c>
      <c r="H2084" s="40">
        <v>2</v>
      </c>
    </row>
    <row r="2085" spans="1:8" x14ac:dyDescent="0.25">
      <c r="A2085" s="47">
        <v>2012</v>
      </c>
      <c r="B2085">
        <v>4</v>
      </c>
      <c r="C2085">
        <v>1</v>
      </c>
      <c r="D2085">
        <v>0.97</v>
      </c>
      <c r="E2085">
        <v>1</v>
      </c>
      <c r="F2085">
        <v>1</v>
      </c>
      <c r="G2085">
        <v>5</v>
      </c>
      <c r="H2085" s="40">
        <v>2</v>
      </c>
    </row>
    <row r="2086" spans="1:8" x14ac:dyDescent="0.25">
      <c r="A2086" s="47">
        <v>2018</v>
      </c>
      <c r="B2086">
        <v>3</v>
      </c>
      <c r="C2086">
        <v>0.8</v>
      </c>
      <c r="D2086">
        <v>0.75</v>
      </c>
      <c r="E2086">
        <v>2</v>
      </c>
      <c r="F2086">
        <v>1</v>
      </c>
      <c r="G2086">
        <v>1</v>
      </c>
      <c r="H2086" s="40">
        <v>2</v>
      </c>
    </row>
    <row r="2087" spans="1:8" x14ac:dyDescent="0.25">
      <c r="A2087" s="47">
        <v>2018</v>
      </c>
      <c r="B2087">
        <v>4</v>
      </c>
      <c r="C2087">
        <v>1</v>
      </c>
      <c r="D2087">
        <v>0.98</v>
      </c>
      <c r="E2087">
        <v>2</v>
      </c>
      <c r="F2087">
        <v>4</v>
      </c>
      <c r="G2087">
        <v>13</v>
      </c>
      <c r="H2087" s="40">
        <v>2</v>
      </c>
    </row>
    <row r="2088" spans="1:8" x14ac:dyDescent="0.25">
      <c r="A2088" s="47">
        <v>2017</v>
      </c>
      <c r="B2088">
        <v>4</v>
      </c>
      <c r="C2088">
        <v>1</v>
      </c>
      <c r="D2088">
        <v>1</v>
      </c>
      <c r="E2088">
        <v>2</v>
      </c>
      <c r="F2088">
        <v>7</v>
      </c>
      <c r="G2088">
        <v>7</v>
      </c>
      <c r="H2088" s="40">
        <v>2</v>
      </c>
    </row>
    <row r="2089" spans="1:8" x14ac:dyDescent="0.25">
      <c r="A2089" s="47">
        <v>2019</v>
      </c>
      <c r="B2089">
        <v>4</v>
      </c>
      <c r="C2089">
        <v>1</v>
      </c>
      <c r="D2089">
        <v>1</v>
      </c>
      <c r="E2089">
        <v>2</v>
      </c>
      <c r="F2089">
        <v>1</v>
      </c>
      <c r="G2089">
        <v>1</v>
      </c>
      <c r="H2089" s="40">
        <v>2</v>
      </c>
    </row>
    <row r="2090" spans="1:8" x14ac:dyDescent="0.25">
      <c r="A2090" s="47">
        <v>2018</v>
      </c>
      <c r="B2090">
        <v>3</v>
      </c>
      <c r="C2090">
        <v>1</v>
      </c>
      <c r="D2090">
        <v>0.71</v>
      </c>
      <c r="E2090">
        <v>2</v>
      </c>
      <c r="F2090">
        <v>3</v>
      </c>
      <c r="G2090">
        <v>3</v>
      </c>
      <c r="H2090" s="40">
        <v>2</v>
      </c>
    </row>
    <row r="2091" spans="1:8" x14ac:dyDescent="0.25">
      <c r="A2091" s="47">
        <v>2019</v>
      </c>
      <c r="B2091">
        <v>4</v>
      </c>
      <c r="C2091">
        <v>0.9</v>
      </c>
      <c r="D2091">
        <v>1</v>
      </c>
      <c r="E2091">
        <v>1</v>
      </c>
      <c r="F2091">
        <v>4</v>
      </c>
      <c r="G2091">
        <v>6</v>
      </c>
      <c r="H2091" s="40">
        <v>2</v>
      </c>
    </row>
    <row r="2092" spans="1:8" x14ac:dyDescent="0.25">
      <c r="A2092" s="47">
        <v>2015</v>
      </c>
      <c r="B2092">
        <v>0</v>
      </c>
      <c r="D2092">
        <v>0.55000000000000004</v>
      </c>
      <c r="E2092">
        <v>2</v>
      </c>
      <c r="F2092">
        <v>1</v>
      </c>
      <c r="G2092">
        <v>2</v>
      </c>
      <c r="H2092" s="40">
        <v>2</v>
      </c>
    </row>
    <row r="2093" spans="1:8" x14ac:dyDescent="0.25">
      <c r="A2093" s="47">
        <v>2016</v>
      </c>
      <c r="B2093">
        <v>1</v>
      </c>
      <c r="C2093">
        <v>1</v>
      </c>
      <c r="D2093">
        <v>0.4</v>
      </c>
      <c r="E2093">
        <v>1</v>
      </c>
      <c r="F2093">
        <v>1</v>
      </c>
      <c r="G2093">
        <v>4</v>
      </c>
      <c r="H2093" s="40">
        <v>2</v>
      </c>
    </row>
    <row r="2094" spans="1:8" x14ac:dyDescent="0.25">
      <c r="A2094" s="47">
        <v>2019</v>
      </c>
      <c r="B2094">
        <v>3</v>
      </c>
      <c r="C2094">
        <v>1</v>
      </c>
      <c r="D2094">
        <v>0.83</v>
      </c>
      <c r="E2094">
        <v>2</v>
      </c>
      <c r="F2094">
        <v>1</v>
      </c>
      <c r="G2094">
        <v>1</v>
      </c>
      <c r="H2094" s="40">
        <v>2</v>
      </c>
    </row>
    <row r="2095" spans="1:8" x14ac:dyDescent="0.25">
      <c r="A2095" s="47">
        <v>2015</v>
      </c>
      <c r="B2095">
        <v>3</v>
      </c>
      <c r="C2095">
        <v>1</v>
      </c>
      <c r="D2095">
        <v>0.92</v>
      </c>
      <c r="E2095">
        <v>2</v>
      </c>
      <c r="F2095">
        <v>2</v>
      </c>
      <c r="G2095">
        <v>2</v>
      </c>
      <c r="H2095" s="40">
        <v>2</v>
      </c>
    </row>
    <row r="2096" spans="1:8" x14ac:dyDescent="0.25">
      <c r="A2096" s="47">
        <v>2016</v>
      </c>
      <c r="B2096">
        <v>0</v>
      </c>
      <c r="E2096">
        <v>1</v>
      </c>
      <c r="F2096">
        <v>1</v>
      </c>
      <c r="G2096">
        <v>4</v>
      </c>
      <c r="H2096" s="40">
        <v>2</v>
      </c>
    </row>
    <row r="2097" spans="1:8" x14ac:dyDescent="0.25">
      <c r="A2097" s="47">
        <v>2019</v>
      </c>
      <c r="B2097">
        <v>0</v>
      </c>
      <c r="E2097">
        <v>1</v>
      </c>
      <c r="F2097">
        <v>2</v>
      </c>
      <c r="G2097">
        <v>12</v>
      </c>
      <c r="H2097" s="40">
        <v>2</v>
      </c>
    </row>
    <row r="2098" spans="1:8" x14ac:dyDescent="0.25">
      <c r="A2098" s="47">
        <v>2017</v>
      </c>
      <c r="B2098">
        <v>4</v>
      </c>
      <c r="C2098">
        <v>1</v>
      </c>
      <c r="D2098">
        <v>1</v>
      </c>
      <c r="E2098">
        <v>2</v>
      </c>
      <c r="F2098">
        <v>1</v>
      </c>
      <c r="G2098">
        <v>1</v>
      </c>
      <c r="H2098" s="40">
        <v>2</v>
      </c>
    </row>
    <row r="2099" spans="1:8" x14ac:dyDescent="0.25">
      <c r="A2099" s="47">
        <v>2019</v>
      </c>
      <c r="B2099">
        <v>4</v>
      </c>
      <c r="C2099">
        <v>1</v>
      </c>
      <c r="D2099">
        <v>1</v>
      </c>
      <c r="E2099">
        <v>2</v>
      </c>
      <c r="F2099">
        <v>1</v>
      </c>
      <c r="G2099">
        <v>1</v>
      </c>
      <c r="H2099" s="40">
        <v>2</v>
      </c>
    </row>
    <row r="2100" spans="1:8" x14ac:dyDescent="0.25">
      <c r="A2100" s="47">
        <v>2019</v>
      </c>
      <c r="B2100">
        <v>4</v>
      </c>
      <c r="C2100">
        <v>1</v>
      </c>
      <c r="D2100">
        <v>1</v>
      </c>
      <c r="E2100">
        <v>1</v>
      </c>
      <c r="F2100">
        <v>2</v>
      </c>
      <c r="G2100">
        <v>2</v>
      </c>
      <c r="H2100" s="40">
        <v>1</v>
      </c>
    </row>
    <row r="2101" spans="1:8" x14ac:dyDescent="0.25">
      <c r="A2101" s="47">
        <v>2019</v>
      </c>
      <c r="B2101">
        <v>4</v>
      </c>
      <c r="C2101">
        <v>1</v>
      </c>
      <c r="D2101">
        <v>1</v>
      </c>
      <c r="E2101">
        <v>1</v>
      </c>
      <c r="F2101">
        <v>1</v>
      </c>
      <c r="G2101">
        <v>1</v>
      </c>
      <c r="H2101" s="40">
        <v>2</v>
      </c>
    </row>
    <row r="2102" spans="1:8" x14ac:dyDescent="0.25">
      <c r="A2102" s="47">
        <v>2016</v>
      </c>
      <c r="B2102">
        <v>4</v>
      </c>
      <c r="C2102">
        <v>1</v>
      </c>
      <c r="D2102">
        <v>1</v>
      </c>
      <c r="E2102">
        <v>2</v>
      </c>
      <c r="F2102">
        <v>7</v>
      </c>
      <c r="G2102">
        <v>8</v>
      </c>
      <c r="H2102" s="40">
        <v>2</v>
      </c>
    </row>
    <row r="2103" spans="1:8" x14ac:dyDescent="0.25">
      <c r="A2103" s="47">
        <v>2015</v>
      </c>
      <c r="B2103">
        <v>4</v>
      </c>
      <c r="C2103">
        <v>1</v>
      </c>
      <c r="D2103">
        <v>1</v>
      </c>
      <c r="E2103">
        <v>2</v>
      </c>
      <c r="F2103">
        <v>2</v>
      </c>
      <c r="G2103">
        <v>2</v>
      </c>
      <c r="H2103" s="40">
        <v>2</v>
      </c>
    </row>
    <row r="2104" spans="1:8" x14ac:dyDescent="0.25">
      <c r="A2104" s="47">
        <v>2019</v>
      </c>
      <c r="B2104">
        <v>4</v>
      </c>
      <c r="C2104">
        <v>1</v>
      </c>
      <c r="D2104">
        <v>1</v>
      </c>
      <c r="E2104">
        <v>2</v>
      </c>
      <c r="F2104">
        <v>2</v>
      </c>
      <c r="G2104">
        <v>3</v>
      </c>
      <c r="H2104" s="40">
        <v>2</v>
      </c>
    </row>
    <row r="2105" spans="1:8" x14ac:dyDescent="0.25">
      <c r="A2105" s="47">
        <v>2016</v>
      </c>
      <c r="B2105">
        <v>4</v>
      </c>
      <c r="C2105">
        <v>1</v>
      </c>
      <c r="D2105">
        <v>1</v>
      </c>
      <c r="E2105">
        <v>0</v>
      </c>
      <c r="F2105">
        <v>3</v>
      </c>
      <c r="G2105">
        <v>3</v>
      </c>
      <c r="H2105" s="40">
        <v>2</v>
      </c>
    </row>
    <row r="2106" spans="1:8" x14ac:dyDescent="0.25">
      <c r="A2106" s="47">
        <v>2017</v>
      </c>
      <c r="B2106">
        <v>4</v>
      </c>
      <c r="C2106">
        <v>1</v>
      </c>
      <c r="D2106">
        <v>1</v>
      </c>
      <c r="E2106">
        <v>1</v>
      </c>
      <c r="F2106">
        <v>3</v>
      </c>
      <c r="G2106">
        <v>3</v>
      </c>
      <c r="H2106" s="40">
        <v>2</v>
      </c>
    </row>
    <row r="2107" spans="1:8" x14ac:dyDescent="0.25">
      <c r="A2107" s="47">
        <v>2019</v>
      </c>
      <c r="B2107">
        <v>4</v>
      </c>
      <c r="C2107">
        <v>1</v>
      </c>
      <c r="D2107">
        <v>0.97</v>
      </c>
      <c r="E2107">
        <v>2</v>
      </c>
      <c r="F2107">
        <v>1</v>
      </c>
      <c r="G2107">
        <v>1</v>
      </c>
      <c r="H2107" s="40">
        <v>2</v>
      </c>
    </row>
    <row r="2108" spans="1:8" x14ac:dyDescent="0.25">
      <c r="A2108" s="47">
        <v>2019</v>
      </c>
      <c r="B2108">
        <v>4</v>
      </c>
      <c r="C2108">
        <v>1</v>
      </c>
      <c r="D2108">
        <v>1</v>
      </c>
      <c r="E2108">
        <v>1</v>
      </c>
      <c r="F2108">
        <v>1</v>
      </c>
      <c r="G2108">
        <v>1</v>
      </c>
      <c r="H2108" s="40">
        <v>2</v>
      </c>
    </row>
    <row r="2109" spans="1:8" x14ac:dyDescent="0.25">
      <c r="A2109" s="47">
        <v>2015</v>
      </c>
      <c r="B2109">
        <v>0</v>
      </c>
      <c r="E2109">
        <v>1</v>
      </c>
      <c r="F2109">
        <v>1</v>
      </c>
      <c r="G2109">
        <v>1</v>
      </c>
      <c r="H2109" s="40">
        <v>2</v>
      </c>
    </row>
    <row r="2110" spans="1:8" x14ac:dyDescent="0.25">
      <c r="A2110" s="47">
        <v>2019</v>
      </c>
      <c r="B2110">
        <v>4</v>
      </c>
      <c r="C2110">
        <v>1</v>
      </c>
      <c r="D2110">
        <v>1</v>
      </c>
      <c r="E2110">
        <v>1</v>
      </c>
      <c r="F2110">
        <v>2</v>
      </c>
      <c r="G2110">
        <v>5</v>
      </c>
      <c r="H2110" s="40">
        <v>2</v>
      </c>
    </row>
    <row r="2111" spans="1:8" x14ac:dyDescent="0.25">
      <c r="A2111" s="47">
        <v>2018</v>
      </c>
      <c r="B2111">
        <v>4</v>
      </c>
      <c r="C2111">
        <v>1</v>
      </c>
      <c r="D2111">
        <v>1</v>
      </c>
      <c r="E2111">
        <v>2</v>
      </c>
      <c r="F2111">
        <v>5</v>
      </c>
      <c r="G2111">
        <v>5</v>
      </c>
      <c r="H2111" s="40">
        <v>2</v>
      </c>
    </row>
    <row r="2112" spans="1:8" x14ac:dyDescent="0.25">
      <c r="A2112" s="47">
        <v>2019</v>
      </c>
      <c r="B2112">
        <v>4</v>
      </c>
      <c r="C2112">
        <v>0.7</v>
      </c>
      <c r="D2112">
        <v>1</v>
      </c>
      <c r="E2112">
        <v>1</v>
      </c>
      <c r="F2112">
        <v>1</v>
      </c>
      <c r="G2112">
        <v>2</v>
      </c>
      <c r="H2112" s="40">
        <v>2</v>
      </c>
    </row>
    <row r="2113" spans="1:8" x14ac:dyDescent="0.25">
      <c r="A2113" s="47">
        <v>2019</v>
      </c>
      <c r="B2113">
        <v>4</v>
      </c>
      <c r="C2113">
        <v>1</v>
      </c>
      <c r="D2113">
        <v>0.35</v>
      </c>
      <c r="E2113">
        <v>1</v>
      </c>
      <c r="F2113">
        <v>2</v>
      </c>
      <c r="G2113">
        <v>2</v>
      </c>
      <c r="H2113" s="40">
        <v>2</v>
      </c>
    </row>
    <row r="2114" spans="1:8" x14ac:dyDescent="0.25">
      <c r="A2114" s="47">
        <v>2015</v>
      </c>
      <c r="B2114">
        <v>4</v>
      </c>
      <c r="C2114">
        <v>0.93</v>
      </c>
      <c r="D2114">
        <v>0.99</v>
      </c>
      <c r="E2114">
        <v>2</v>
      </c>
      <c r="F2114">
        <v>1</v>
      </c>
      <c r="G2114">
        <v>1</v>
      </c>
      <c r="H2114" s="40">
        <v>2</v>
      </c>
    </row>
    <row r="2115" spans="1:8" x14ac:dyDescent="0.25">
      <c r="A2115" s="47">
        <v>2019</v>
      </c>
      <c r="B2115">
        <v>4</v>
      </c>
      <c r="C2115">
        <v>1</v>
      </c>
      <c r="D2115">
        <v>1</v>
      </c>
      <c r="E2115">
        <v>1</v>
      </c>
      <c r="F2115">
        <v>5</v>
      </c>
      <c r="G2115">
        <v>6</v>
      </c>
      <c r="H2115" s="40">
        <v>1</v>
      </c>
    </row>
    <row r="2116" spans="1:8" x14ac:dyDescent="0.25">
      <c r="A2116" s="47">
        <v>2019</v>
      </c>
      <c r="B2116">
        <v>2</v>
      </c>
      <c r="C2116">
        <v>0.3</v>
      </c>
      <c r="D2116">
        <v>0.18</v>
      </c>
      <c r="E2116">
        <v>1</v>
      </c>
      <c r="F2116">
        <v>1</v>
      </c>
      <c r="G2116">
        <v>1</v>
      </c>
      <c r="H2116" s="40">
        <v>2</v>
      </c>
    </row>
    <row r="2117" spans="1:8" x14ac:dyDescent="0.25">
      <c r="A2117" s="47">
        <v>2015</v>
      </c>
      <c r="B2117">
        <v>4</v>
      </c>
      <c r="C2117">
        <v>1</v>
      </c>
      <c r="D2117">
        <v>0.99</v>
      </c>
      <c r="E2117">
        <v>2</v>
      </c>
      <c r="F2117">
        <v>2</v>
      </c>
      <c r="G2117">
        <v>2</v>
      </c>
      <c r="H2117" s="40">
        <v>2</v>
      </c>
    </row>
    <row r="2118" spans="1:8" x14ac:dyDescent="0.25">
      <c r="A2118" s="47">
        <v>2019</v>
      </c>
      <c r="B2118">
        <v>4</v>
      </c>
      <c r="C2118">
        <v>1</v>
      </c>
      <c r="D2118">
        <v>1</v>
      </c>
      <c r="E2118">
        <v>1</v>
      </c>
      <c r="F2118">
        <v>2</v>
      </c>
      <c r="G2118">
        <v>5</v>
      </c>
      <c r="H2118" s="40">
        <v>2</v>
      </c>
    </row>
    <row r="2119" spans="1:8" x14ac:dyDescent="0.25">
      <c r="A2119" s="47">
        <v>2012</v>
      </c>
      <c r="B2119">
        <v>2</v>
      </c>
      <c r="C2119">
        <v>0</v>
      </c>
      <c r="D2119">
        <v>0</v>
      </c>
      <c r="E2119">
        <v>1</v>
      </c>
      <c r="F2119">
        <v>1</v>
      </c>
      <c r="G2119">
        <v>1</v>
      </c>
      <c r="H2119" s="40">
        <v>2</v>
      </c>
    </row>
    <row r="2120" spans="1:8" x14ac:dyDescent="0.25">
      <c r="A2120" s="47">
        <v>2016</v>
      </c>
      <c r="B2120">
        <v>4</v>
      </c>
      <c r="C2120">
        <v>0.77</v>
      </c>
      <c r="D2120">
        <v>1</v>
      </c>
      <c r="E2120">
        <v>1</v>
      </c>
      <c r="F2120">
        <v>3</v>
      </c>
      <c r="G2120">
        <v>3</v>
      </c>
      <c r="H2120" s="40">
        <v>2</v>
      </c>
    </row>
    <row r="2121" spans="1:8" x14ac:dyDescent="0.25">
      <c r="A2121" s="47">
        <v>2018</v>
      </c>
      <c r="B2121">
        <v>4</v>
      </c>
      <c r="C2121">
        <v>1</v>
      </c>
      <c r="D2121">
        <v>0.98</v>
      </c>
      <c r="E2121">
        <v>1</v>
      </c>
      <c r="F2121">
        <v>8</v>
      </c>
      <c r="G2121">
        <v>9</v>
      </c>
      <c r="H2121" s="40">
        <v>2</v>
      </c>
    </row>
    <row r="2122" spans="1:8" x14ac:dyDescent="0.25">
      <c r="A2122" s="47">
        <v>2019</v>
      </c>
      <c r="B2122">
        <v>4</v>
      </c>
      <c r="C2122">
        <v>0.98</v>
      </c>
      <c r="D2122">
        <v>1</v>
      </c>
      <c r="E2122">
        <v>1</v>
      </c>
      <c r="F2122">
        <v>9</v>
      </c>
      <c r="G2122">
        <v>10</v>
      </c>
      <c r="H2122" s="40">
        <v>2</v>
      </c>
    </row>
    <row r="2123" spans="1:8" x14ac:dyDescent="0.25">
      <c r="A2123" s="47">
        <v>2019</v>
      </c>
      <c r="B2123">
        <v>4</v>
      </c>
      <c r="C2123">
        <v>1</v>
      </c>
      <c r="D2123">
        <v>0.98</v>
      </c>
      <c r="E2123">
        <v>2</v>
      </c>
      <c r="F2123">
        <v>3</v>
      </c>
      <c r="G2123">
        <v>3</v>
      </c>
      <c r="H2123" s="40">
        <v>2</v>
      </c>
    </row>
    <row r="2124" spans="1:8" x14ac:dyDescent="0.25">
      <c r="A2124" s="47">
        <v>2019</v>
      </c>
      <c r="B2124">
        <v>4</v>
      </c>
      <c r="C2124">
        <v>1</v>
      </c>
      <c r="D2124">
        <v>0.96</v>
      </c>
      <c r="E2124">
        <v>2</v>
      </c>
      <c r="F2124">
        <v>1</v>
      </c>
      <c r="G2124">
        <v>1</v>
      </c>
      <c r="H2124" s="40">
        <v>2</v>
      </c>
    </row>
    <row r="2125" spans="1:8" x14ac:dyDescent="0.25">
      <c r="A2125" s="47">
        <v>2014</v>
      </c>
      <c r="B2125">
        <v>4</v>
      </c>
      <c r="C2125">
        <v>1</v>
      </c>
      <c r="D2125">
        <v>1</v>
      </c>
      <c r="E2125">
        <v>2</v>
      </c>
      <c r="F2125">
        <v>2</v>
      </c>
      <c r="G2125">
        <v>2</v>
      </c>
      <c r="H2125" s="40">
        <v>2</v>
      </c>
    </row>
    <row r="2126" spans="1:8" x14ac:dyDescent="0.25">
      <c r="A2126" s="47">
        <v>2012</v>
      </c>
      <c r="B2126">
        <v>4</v>
      </c>
      <c r="C2126">
        <v>1</v>
      </c>
      <c r="D2126">
        <v>0.96</v>
      </c>
      <c r="E2126">
        <v>2</v>
      </c>
      <c r="F2126">
        <v>1</v>
      </c>
      <c r="G2126">
        <v>3</v>
      </c>
      <c r="H2126" s="40">
        <v>2</v>
      </c>
    </row>
    <row r="2127" spans="1:8" x14ac:dyDescent="0.25">
      <c r="A2127" s="47">
        <v>2019</v>
      </c>
      <c r="B2127">
        <v>0</v>
      </c>
      <c r="E2127">
        <v>1</v>
      </c>
      <c r="F2127">
        <v>1</v>
      </c>
      <c r="G2127">
        <v>1</v>
      </c>
      <c r="H2127" s="40">
        <v>2</v>
      </c>
    </row>
    <row r="2128" spans="1:8" x14ac:dyDescent="0.25">
      <c r="A2128" s="47">
        <v>2014</v>
      </c>
      <c r="B2128">
        <v>0</v>
      </c>
      <c r="E2128">
        <v>1</v>
      </c>
      <c r="F2128">
        <v>1</v>
      </c>
      <c r="G2128">
        <v>3</v>
      </c>
      <c r="H2128" s="40">
        <v>2</v>
      </c>
    </row>
    <row r="2129" spans="1:8" x14ac:dyDescent="0.25">
      <c r="A2129" s="47">
        <v>2019</v>
      </c>
      <c r="B2129">
        <v>4</v>
      </c>
      <c r="C2129">
        <v>1</v>
      </c>
      <c r="D2129">
        <v>0.99</v>
      </c>
      <c r="E2129">
        <v>1</v>
      </c>
      <c r="F2129">
        <v>6</v>
      </c>
      <c r="G2129">
        <v>6</v>
      </c>
      <c r="H2129" s="40">
        <v>2</v>
      </c>
    </row>
    <row r="2130" spans="1:8" x14ac:dyDescent="0.25">
      <c r="A2130" s="47">
        <v>2015</v>
      </c>
      <c r="B2130">
        <v>4</v>
      </c>
      <c r="C2130">
        <v>1</v>
      </c>
      <c r="D2130">
        <v>0.77</v>
      </c>
      <c r="E2130">
        <v>1</v>
      </c>
      <c r="F2130">
        <v>1</v>
      </c>
      <c r="G2130">
        <v>2</v>
      </c>
      <c r="H2130" s="40">
        <v>2</v>
      </c>
    </row>
    <row r="2131" spans="1:8" x14ac:dyDescent="0.25">
      <c r="A2131" s="47">
        <v>2019</v>
      </c>
      <c r="B2131">
        <v>4</v>
      </c>
      <c r="C2131">
        <v>1</v>
      </c>
      <c r="D2131">
        <v>1</v>
      </c>
      <c r="E2131">
        <v>2</v>
      </c>
      <c r="F2131">
        <v>2</v>
      </c>
      <c r="G2131">
        <v>2</v>
      </c>
      <c r="H2131" s="40">
        <v>2</v>
      </c>
    </row>
    <row r="2132" spans="1:8" x14ac:dyDescent="0.25">
      <c r="A2132" s="47">
        <v>2012</v>
      </c>
      <c r="B2132">
        <v>4</v>
      </c>
      <c r="C2132">
        <v>1</v>
      </c>
      <c r="D2132">
        <v>0.77</v>
      </c>
      <c r="E2132">
        <v>2</v>
      </c>
      <c r="F2132">
        <v>2</v>
      </c>
      <c r="G2132">
        <v>3</v>
      </c>
      <c r="H2132" s="40">
        <v>2</v>
      </c>
    </row>
    <row r="2133" spans="1:8" x14ac:dyDescent="0.25">
      <c r="A2133" s="47">
        <v>2016</v>
      </c>
      <c r="B2133">
        <v>4</v>
      </c>
      <c r="C2133">
        <v>1</v>
      </c>
      <c r="D2133">
        <v>0.99</v>
      </c>
      <c r="E2133">
        <v>2</v>
      </c>
      <c r="F2133">
        <v>1</v>
      </c>
      <c r="G2133">
        <v>1</v>
      </c>
      <c r="H2133" s="40">
        <v>2</v>
      </c>
    </row>
    <row r="2134" spans="1:8" x14ac:dyDescent="0.25">
      <c r="A2134" s="47">
        <v>2018</v>
      </c>
      <c r="B2134">
        <v>2</v>
      </c>
      <c r="C2134">
        <v>0.39</v>
      </c>
      <c r="D2134">
        <v>0.09</v>
      </c>
      <c r="E2134">
        <v>1</v>
      </c>
      <c r="F2134">
        <v>2</v>
      </c>
      <c r="G2134">
        <v>2</v>
      </c>
      <c r="H2134" s="40">
        <v>2</v>
      </c>
    </row>
    <row r="2135" spans="1:8" x14ac:dyDescent="0.25">
      <c r="A2135" s="47">
        <v>2017</v>
      </c>
      <c r="B2135">
        <v>3</v>
      </c>
      <c r="C2135">
        <v>0.96</v>
      </c>
      <c r="D2135">
        <v>0.97</v>
      </c>
      <c r="E2135">
        <v>2</v>
      </c>
      <c r="F2135">
        <v>4</v>
      </c>
      <c r="G2135">
        <v>9</v>
      </c>
      <c r="H2135" s="40">
        <v>2</v>
      </c>
    </row>
    <row r="2136" spans="1:8" x14ac:dyDescent="0.25">
      <c r="A2136" s="47">
        <v>2017</v>
      </c>
      <c r="B2136">
        <v>4</v>
      </c>
      <c r="C2136">
        <v>0.96</v>
      </c>
      <c r="D2136">
        <v>0.99</v>
      </c>
      <c r="E2136">
        <v>1</v>
      </c>
      <c r="F2136">
        <v>1</v>
      </c>
      <c r="G2136">
        <v>1</v>
      </c>
      <c r="H2136" s="40">
        <v>2</v>
      </c>
    </row>
    <row r="2137" spans="1:8" x14ac:dyDescent="0.25">
      <c r="A2137" s="47">
        <v>2019</v>
      </c>
      <c r="B2137">
        <v>4</v>
      </c>
      <c r="C2137">
        <v>1</v>
      </c>
      <c r="D2137">
        <v>1</v>
      </c>
      <c r="E2137">
        <v>1</v>
      </c>
      <c r="F2137">
        <v>1</v>
      </c>
      <c r="G2137">
        <v>1</v>
      </c>
      <c r="H2137" s="40">
        <v>2</v>
      </c>
    </row>
    <row r="2138" spans="1:8" x14ac:dyDescent="0.25">
      <c r="A2138" s="47">
        <v>2019</v>
      </c>
      <c r="B2138">
        <v>4</v>
      </c>
      <c r="C2138">
        <v>1</v>
      </c>
      <c r="D2138">
        <v>1</v>
      </c>
      <c r="E2138">
        <v>1</v>
      </c>
      <c r="F2138">
        <v>1</v>
      </c>
      <c r="G2138">
        <v>1</v>
      </c>
      <c r="H2138" s="40">
        <v>2</v>
      </c>
    </row>
    <row r="2139" spans="1:8" x14ac:dyDescent="0.25">
      <c r="A2139" s="47">
        <v>2012</v>
      </c>
      <c r="B2139">
        <v>0</v>
      </c>
      <c r="E2139">
        <v>1</v>
      </c>
      <c r="F2139">
        <v>1</v>
      </c>
      <c r="G2139">
        <v>1</v>
      </c>
      <c r="H2139" s="40">
        <v>2</v>
      </c>
    </row>
    <row r="2140" spans="1:8" x14ac:dyDescent="0.25">
      <c r="A2140" s="47">
        <v>2019</v>
      </c>
      <c r="B2140">
        <v>4</v>
      </c>
      <c r="C2140">
        <v>1</v>
      </c>
      <c r="D2140">
        <v>0.98</v>
      </c>
      <c r="E2140">
        <v>1</v>
      </c>
      <c r="F2140">
        <v>1</v>
      </c>
      <c r="G2140">
        <v>1</v>
      </c>
      <c r="H2140" s="40">
        <v>2</v>
      </c>
    </row>
    <row r="2141" spans="1:8" x14ac:dyDescent="0.25">
      <c r="A2141" s="47">
        <v>2018</v>
      </c>
      <c r="B2141">
        <v>0</v>
      </c>
      <c r="D2141">
        <v>0</v>
      </c>
      <c r="E2141">
        <v>1</v>
      </c>
      <c r="F2141">
        <v>2</v>
      </c>
      <c r="G2141">
        <v>2</v>
      </c>
      <c r="H2141" s="40">
        <v>1</v>
      </c>
    </row>
    <row r="2142" spans="1:8" x14ac:dyDescent="0.25">
      <c r="A2142" s="47">
        <v>2018</v>
      </c>
      <c r="B2142">
        <v>1</v>
      </c>
      <c r="C2142">
        <v>0.6</v>
      </c>
      <c r="D2142">
        <v>0.23</v>
      </c>
      <c r="E2142">
        <v>1</v>
      </c>
      <c r="F2142">
        <v>2</v>
      </c>
      <c r="G2142">
        <v>2</v>
      </c>
      <c r="H2142" s="40">
        <v>2</v>
      </c>
    </row>
    <row r="2143" spans="1:8" x14ac:dyDescent="0.25">
      <c r="A2143" s="47">
        <v>2019</v>
      </c>
      <c r="B2143">
        <v>0</v>
      </c>
      <c r="E2143">
        <v>1</v>
      </c>
      <c r="F2143">
        <v>4</v>
      </c>
      <c r="G2143">
        <v>4</v>
      </c>
      <c r="H2143" s="40">
        <v>2</v>
      </c>
    </row>
    <row r="2144" spans="1:8" x14ac:dyDescent="0.25">
      <c r="A2144" s="47">
        <v>2019</v>
      </c>
      <c r="B2144">
        <v>4</v>
      </c>
      <c r="C2144">
        <v>1</v>
      </c>
      <c r="D2144">
        <v>1</v>
      </c>
      <c r="E2144">
        <v>2</v>
      </c>
      <c r="F2144">
        <v>1</v>
      </c>
      <c r="G2144">
        <v>1</v>
      </c>
      <c r="H2144" s="40">
        <v>2</v>
      </c>
    </row>
    <row r="2145" spans="1:8" x14ac:dyDescent="0.25">
      <c r="A2145" s="47">
        <v>2016</v>
      </c>
      <c r="B2145">
        <v>4</v>
      </c>
      <c r="C2145">
        <v>1</v>
      </c>
      <c r="D2145">
        <v>0.98</v>
      </c>
      <c r="E2145">
        <v>2</v>
      </c>
      <c r="F2145">
        <v>8</v>
      </c>
      <c r="G2145">
        <v>10</v>
      </c>
      <c r="H2145" s="40">
        <v>2</v>
      </c>
    </row>
    <row r="2146" spans="1:8" x14ac:dyDescent="0.25">
      <c r="A2146" s="47">
        <v>2019</v>
      </c>
      <c r="B2146">
        <v>4</v>
      </c>
      <c r="C2146">
        <v>1</v>
      </c>
      <c r="D2146">
        <v>0.95</v>
      </c>
      <c r="E2146">
        <v>2</v>
      </c>
      <c r="F2146">
        <v>2</v>
      </c>
      <c r="G2146">
        <v>4</v>
      </c>
      <c r="H2146" s="40">
        <v>2</v>
      </c>
    </row>
    <row r="2147" spans="1:8" x14ac:dyDescent="0.25">
      <c r="A2147" s="47">
        <v>2016</v>
      </c>
      <c r="B2147">
        <v>1</v>
      </c>
      <c r="C2147">
        <v>1</v>
      </c>
      <c r="D2147">
        <v>0.51</v>
      </c>
      <c r="E2147">
        <v>2</v>
      </c>
      <c r="F2147">
        <v>3</v>
      </c>
      <c r="G2147">
        <v>3</v>
      </c>
      <c r="H2147" s="40">
        <v>2</v>
      </c>
    </row>
    <row r="2148" spans="1:8" x14ac:dyDescent="0.25">
      <c r="A2148" s="47">
        <v>2019</v>
      </c>
      <c r="B2148">
        <v>3</v>
      </c>
      <c r="C2148">
        <v>1</v>
      </c>
      <c r="D2148">
        <v>0.86</v>
      </c>
      <c r="E2148">
        <v>1</v>
      </c>
      <c r="F2148">
        <v>2</v>
      </c>
      <c r="G2148">
        <v>4</v>
      </c>
      <c r="H2148" s="40">
        <v>2</v>
      </c>
    </row>
    <row r="2149" spans="1:8" x14ac:dyDescent="0.25">
      <c r="A2149" s="47">
        <v>2017</v>
      </c>
      <c r="B2149">
        <v>4</v>
      </c>
      <c r="C2149">
        <v>1</v>
      </c>
      <c r="D2149">
        <v>0.99</v>
      </c>
      <c r="E2149">
        <v>2</v>
      </c>
      <c r="F2149">
        <v>1</v>
      </c>
      <c r="G2149">
        <v>1</v>
      </c>
      <c r="H2149" s="40">
        <v>2</v>
      </c>
    </row>
    <row r="2150" spans="1:8" x14ac:dyDescent="0.25">
      <c r="A2150" s="47">
        <v>2019</v>
      </c>
      <c r="B2150">
        <v>4</v>
      </c>
      <c r="C2150">
        <v>1</v>
      </c>
      <c r="D2150">
        <v>0.99</v>
      </c>
      <c r="E2150">
        <v>2</v>
      </c>
      <c r="F2150">
        <v>2</v>
      </c>
      <c r="G2150">
        <v>2</v>
      </c>
      <c r="H2150" s="40">
        <v>2</v>
      </c>
    </row>
    <row r="2151" spans="1:8" x14ac:dyDescent="0.25">
      <c r="A2151" s="47">
        <v>2019</v>
      </c>
      <c r="B2151">
        <v>1</v>
      </c>
      <c r="C2151">
        <v>0.7</v>
      </c>
      <c r="D2151">
        <v>0.95</v>
      </c>
      <c r="E2151">
        <v>1</v>
      </c>
      <c r="F2151">
        <v>1</v>
      </c>
      <c r="G2151">
        <v>1</v>
      </c>
      <c r="H2151" s="40">
        <v>2</v>
      </c>
    </row>
    <row r="2152" spans="1:8" x14ac:dyDescent="0.25">
      <c r="A2152" s="47">
        <v>2017</v>
      </c>
      <c r="B2152">
        <v>0</v>
      </c>
      <c r="E2152">
        <v>1</v>
      </c>
      <c r="F2152">
        <v>1</v>
      </c>
      <c r="G2152">
        <v>2</v>
      </c>
      <c r="H2152" s="40">
        <v>2</v>
      </c>
    </row>
    <row r="2153" spans="1:8" x14ac:dyDescent="0.25">
      <c r="A2153" s="47">
        <v>2016</v>
      </c>
      <c r="B2153">
        <v>4</v>
      </c>
      <c r="C2153">
        <v>1</v>
      </c>
      <c r="D2153">
        <v>1</v>
      </c>
      <c r="E2153">
        <v>2</v>
      </c>
      <c r="F2153">
        <v>2</v>
      </c>
      <c r="G2153">
        <v>2</v>
      </c>
      <c r="H2153" s="40">
        <v>2</v>
      </c>
    </row>
    <row r="2154" spans="1:8" x14ac:dyDescent="0.25">
      <c r="A2154" s="47">
        <v>2019</v>
      </c>
      <c r="B2154">
        <v>0</v>
      </c>
      <c r="D2154">
        <v>0</v>
      </c>
      <c r="E2154">
        <v>1</v>
      </c>
      <c r="F2154">
        <v>2</v>
      </c>
      <c r="G2154">
        <v>2</v>
      </c>
      <c r="H2154" s="40">
        <v>2</v>
      </c>
    </row>
    <row r="2155" spans="1:8" x14ac:dyDescent="0.25">
      <c r="A2155" s="47">
        <v>2019</v>
      </c>
      <c r="B2155">
        <v>3</v>
      </c>
      <c r="C2155">
        <v>1</v>
      </c>
      <c r="D2155">
        <v>0.82</v>
      </c>
      <c r="E2155">
        <v>2</v>
      </c>
      <c r="F2155">
        <v>2</v>
      </c>
      <c r="G2155">
        <v>4</v>
      </c>
      <c r="H2155" s="40">
        <v>2</v>
      </c>
    </row>
    <row r="2156" spans="1:8" x14ac:dyDescent="0.25">
      <c r="A2156" s="47">
        <v>2019</v>
      </c>
      <c r="B2156">
        <v>3</v>
      </c>
      <c r="C2156">
        <v>0.99</v>
      </c>
      <c r="D2156">
        <v>0.96</v>
      </c>
      <c r="E2156">
        <v>1</v>
      </c>
      <c r="F2156">
        <v>18</v>
      </c>
      <c r="G2156">
        <v>49</v>
      </c>
      <c r="H2156" s="40">
        <v>2</v>
      </c>
    </row>
    <row r="2157" spans="1:8" x14ac:dyDescent="0.25">
      <c r="A2157" s="47">
        <v>2014</v>
      </c>
      <c r="B2157">
        <v>0</v>
      </c>
      <c r="D2157">
        <v>1</v>
      </c>
      <c r="E2157">
        <v>1</v>
      </c>
      <c r="F2157">
        <v>1</v>
      </c>
      <c r="G2157">
        <v>3</v>
      </c>
      <c r="H2157" s="40">
        <v>2</v>
      </c>
    </row>
    <row r="2158" spans="1:8" x14ac:dyDescent="0.25">
      <c r="A2158" s="47">
        <v>2013</v>
      </c>
      <c r="B2158">
        <v>4</v>
      </c>
      <c r="C2158">
        <v>1</v>
      </c>
      <c r="D2158">
        <v>1</v>
      </c>
      <c r="E2158">
        <v>1</v>
      </c>
      <c r="F2158">
        <v>3</v>
      </c>
      <c r="G2158">
        <v>3</v>
      </c>
      <c r="H2158" s="40">
        <v>2</v>
      </c>
    </row>
    <row r="2159" spans="1:8" x14ac:dyDescent="0.25">
      <c r="A2159" s="47">
        <v>2015</v>
      </c>
      <c r="B2159">
        <v>3</v>
      </c>
      <c r="C2159">
        <v>1</v>
      </c>
      <c r="D2159">
        <v>0.76</v>
      </c>
      <c r="E2159">
        <v>2</v>
      </c>
      <c r="F2159">
        <v>1</v>
      </c>
      <c r="G2159">
        <v>2</v>
      </c>
      <c r="H2159" s="40">
        <v>2</v>
      </c>
    </row>
    <row r="2160" spans="1:8" x14ac:dyDescent="0.25">
      <c r="A2160" s="47">
        <v>2017</v>
      </c>
      <c r="B2160">
        <v>4</v>
      </c>
      <c r="C2160">
        <v>0.94</v>
      </c>
      <c r="D2160">
        <v>0.95</v>
      </c>
      <c r="E2160">
        <v>2</v>
      </c>
      <c r="F2160">
        <v>1</v>
      </c>
      <c r="G2160">
        <v>1</v>
      </c>
      <c r="H2160" s="40">
        <v>2</v>
      </c>
    </row>
    <row r="2161" spans="1:8" x14ac:dyDescent="0.25">
      <c r="A2161" s="47">
        <v>2016</v>
      </c>
      <c r="B2161">
        <v>3</v>
      </c>
      <c r="C2161">
        <v>1</v>
      </c>
      <c r="D2161">
        <v>0.44</v>
      </c>
      <c r="E2161">
        <v>1</v>
      </c>
      <c r="F2161">
        <v>18</v>
      </c>
      <c r="G2161">
        <v>21</v>
      </c>
      <c r="H2161" s="40">
        <v>2</v>
      </c>
    </row>
    <row r="2162" spans="1:8" x14ac:dyDescent="0.25">
      <c r="A2162" s="47">
        <v>2012</v>
      </c>
      <c r="B2162">
        <v>4</v>
      </c>
      <c r="C2162">
        <v>1</v>
      </c>
      <c r="D2162">
        <v>0.95</v>
      </c>
      <c r="E2162">
        <v>2</v>
      </c>
      <c r="F2162">
        <v>1</v>
      </c>
      <c r="G2162">
        <v>6</v>
      </c>
      <c r="H2162" s="40">
        <v>2</v>
      </c>
    </row>
    <row r="2163" spans="1:8" x14ac:dyDescent="0.25">
      <c r="A2163" s="47">
        <v>2019</v>
      </c>
      <c r="B2163">
        <v>4</v>
      </c>
      <c r="C2163">
        <v>0.93</v>
      </c>
      <c r="D2163">
        <v>0.97</v>
      </c>
      <c r="E2163">
        <v>2</v>
      </c>
      <c r="F2163">
        <v>11</v>
      </c>
      <c r="G2163">
        <v>11</v>
      </c>
      <c r="H2163" s="40">
        <v>2</v>
      </c>
    </row>
    <row r="2164" spans="1:8" x14ac:dyDescent="0.25">
      <c r="A2164" s="47">
        <v>2019</v>
      </c>
      <c r="B2164">
        <v>0</v>
      </c>
      <c r="E2164">
        <v>1</v>
      </c>
      <c r="F2164">
        <v>2</v>
      </c>
      <c r="G2164">
        <v>4</v>
      </c>
      <c r="H2164" s="40">
        <v>2</v>
      </c>
    </row>
    <row r="2165" spans="1:8" x14ac:dyDescent="0.25">
      <c r="A2165" s="47">
        <v>2016</v>
      </c>
      <c r="B2165">
        <v>1</v>
      </c>
      <c r="C2165">
        <v>1</v>
      </c>
      <c r="D2165">
        <v>0.9</v>
      </c>
      <c r="E2165">
        <v>2</v>
      </c>
      <c r="F2165">
        <v>1</v>
      </c>
      <c r="G2165">
        <v>1</v>
      </c>
      <c r="H2165" s="40">
        <v>2</v>
      </c>
    </row>
    <row r="2166" spans="1:8" x14ac:dyDescent="0.25">
      <c r="A2166" s="47">
        <v>2019</v>
      </c>
      <c r="B2166">
        <v>4</v>
      </c>
      <c r="C2166">
        <v>1</v>
      </c>
      <c r="D2166">
        <v>1</v>
      </c>
      <c r="E2166">
        <v>2</v>
      </c>
      <c r="F2166">
        <v>1</v>
      </c>
      <c r="G2166">
        <v>2</v>
      </c>
      <c r="H2166" s="40">
        <v>2</v>
      </c>
    </row>
    <row r="2167" spans="1:8" x14ac:dyDescent="0.25">
      <c r="A2167" s="47">
        <v>2019</v>
      </c>
      <c r="B2167">
        <v>3</v>
      </c>
      <c r="C2167">
        <v>1</v>
      </c>
      <c r="D2167">
        <v>0.73</v>
      </c>
      <c r="E2167">
        <v>1</v>
      </c>
      <c r="F2167">
        <v>1</v>
      </c>
      <c r="G2167">
        <v>6</v>
      </c>
      <c r="H2167" s="40">
        <v>2</v>
      </c>
    </row>
    <row r="2168" spans="1:8" x14ac:dyDescent="0.25">
      <c r="A2168" s="47">
        <v>2016</v>
      </c>
      <c r="B2168">
        <v>4</v>
      </c>
      <c r="C2168">
        <v>1</v>
      </c>
      <c r="D2168">
        <v>0.92</v>
      </c>
      <c r="E2168">
        <v>2</v>
      </c>
      <c r="F2168">
        <v>3</v>
      </c>
      <c r="G2168">
        <v>4</v>
      </c>
      <c r="H2168" s="40">
        <v>2</v>
      </c>
    </row>
    <row r="2169" spans="1:8" x14ac:dyDescent="0.25">
      <c r="A2169" s="47">
        <v>2019</v>
      </c>
      <c r="B2169">
        <v>3</v>
      </c>
      <c r="C2169">
        <v>1</v>
      </c>
      <c r="D2169">
        <v>0.93</v>
      </c>
      <c r="E2169">
        <v>1</v>
      </c>
      <c r="F2169">
        <v>2</v>
      </c>
      <c r="G2169">
        <v>2</v>
      </c>
      <c r="H2169" s="40">
        <v>2</v>
      </c>
    </row>
    <row r="2170" spans="1:8" x14ac:dyDescent="0.25">
      <c r="A2170" s="47">
        <v>2014</v>
      </c>
      <c r="B2170">
        <v>4</v>
      </c>
      <c r="C2170">
        <v>1</v>
      </c>
      <c r="D2170">
        <v>1</v>
      </c>
      <c r="E2170">
        <v>1</v>
      </c>
      <c r="F2170">
        <v>4</v>
      </c>
      <c r="G2170">
        <v>6</v>
      </c>
      <c r="H2170" s="40">
        <v>2</v>
      </c>
    </row>
    <row r="2171" spans="1:8" x14ac:dyDescent="0.25">
      <c r="A2171" s="47">
        <v>2016</v>
      </c>
      <c r="B2171">
        <v>3</v>
      </c>
      <c r="C2171">
        <v>1</v>
      </c>
      <c r="D2171">
        <v>0.83</v>
      </c>
      <c r="E2171">
        <v>1</v>
      </c>
      <c r="F2171">
        <v>1</v>
      </c>
      <c r="G2171">
        <v>1</v>
      </c>
      <c r="H2171" s="40">
        <v>2</v>
      </c>
    </row>
    <row r="2172" spans="1:8" x14ac:dyDescent="0.25">
      <c r="A2172" s="47">
        <v>2018</v>
      </c>
      <c r="B2172">
        <v>4</v>
      </c>
      <c r="C2172">
        <v>1</v>
      </c>
      <c r="D2172">
        <v>0.99</v>
      </c>
      <c r="E2172">
        <v>2</v>
      </c>
      <c r="F2172">
        <v>3</v>
      </c>
      <c r="G2172">
        <v>4</v>
      </c>
      <c r="H2172" s="40">
        <v>2</v>
      </c>
    </row>
    <row r="2173" spans="1:8" x14ac:dyDescent="0.25">
      <c r="A2173" s="47">
        <v>2019</v>
      </c>
      <c r="B2173">
        <v>4</v>
      </c>
      <c r="C2173">
        <v>1</v>
      </c>
      <c r="D2173">
        <v>0.81</v>
      </c>
      <c r="E2173">
        <v>2</v>
      </c>
      <c r="F2173">
        <v>3</v>
      </c>
      <c r="G2173">
        <v>4</v>
      </c>
      <c r="H2173" s="40">
        <v>2</v>
      </c>
    </row>
    <row r="2174" spans="1:8" x14ac:dyDescent="0.25">
      <c r="A2174" s="47">
        <v>2013</v>
      </c>
      <c r="B2174">
        <v>4</v>
      </c>
      <c r="C2174">
        <v>0.93</v>
      </c>
      <c r="D2174">
        <v>1</v>
      </c>
      <c r="E2174">
        <v>1</v>
      </c>
      <c r="F2174">
        <v>4</v>
      </c>
      <c r="G2174">
        <v>8</v>
      </c>
      <c r="H2174" s="40">
        <v>2</v>
      </c>
    </row>
    <row r="2175" spans="1:8" x14ac:dyDescent="0.25">
      <c r="A2175" s="47">
        <v>2019</v>
      </c>
      <c r="B2175">
        <v>4</v>
      </c>
      <c r="C2175">
        <v>1</v>
      </c>
      <c r="D2175">
        <v>0.85</v>
      </c>
      <c r="E2175">
        <v>2</v>
      </c>
      <c r="F2175">
        <v>1</v>
      </c>
      <c r="G2175">
        <v>1</v>
      </c>
      <c r="H2175" s="40">
        <v>2</v>
      </c>
    </row>
    <row r="2176" spans="1:8" x14ac:dyDescent="0.25">
      <c r="A2176" s="47">
        <v>2013</v>
      </c>
      <c r="B2176">
        <v>4</v>
      </c>
      <c r="C2176">
        <v>1</v>
      </c>
      <c r="D2176">
        <v>0.77</v>
      </c>
      <c r="E2176">
        <v>1</v>
      </c>
      <c r="F2176">
        <v>2</v>
      </c>
      <c r="G2176">
        <v>2</v>
      </c>
      <c r="H2176" s="40">
        <v>2</v>
      </c>
    </row>
    <row r="2177" spans="1:8" x14ac:dyDescent="0.25">
      <c r="A2177" s="47">
        <v>2019</v>
      </c>
      <c r="B2177">
        <v>3</v>
      </c>
      <c r="C2177">
        <v>1</v>
      </c>
      <c r="D2177">
        <v>0.45</v>
      </c>
      <c r="E2177">
        <v>1</v>
      </c>
      <c r="F2177">
        <v>1</v>
      </c>
      <c r="G2177">
        <v>1</v>
      </c>
      <c r="H2177" s="40">
        <v>2</v>
      </c>
    </row>
    <row r="2178" spans="1:8" x14ac:dyDescent="0.25">
      <c r="A2178" s="47">
        <v>2019</v>
      </c>
      <c r="B2178">
        <v>0</v>
      </c>
      <c r="D2178">
        <v>1</v>
      </c>
      <c r="E2178">
        <v>1</v>
      </c>
      <c r="F2178">
        <v>1</v>
      </c>
      <c r="G2178">
        <v>1</v>
      </c>
      <c r="H2178" s="40">
        <v>2</v>
      </c>
    </row>
    <row r="2179" spans="1:8" x14ac:dyDescent="0.25">
      <c r="A2179" s="47">
        <v>2019</v>
      </c>
      <c r="B2179">
        <v>3</v>
      </c>
      <c r="C2179">
        <v>1</v>
      </c>
      <c r="D2179">
        <v>0.46</v>
      </c>
      <c r="E2179">
        <v>2</v>
      </c>
      <c r="F2179">
        <v>1</v>
      </c>
      <c r="G2179">
        <v>1</v>
      </c>
      <c r="H2179" s="40">
        <v>2</v>
      </c>
    </row>
    <row r="2180" spans="1:8" x14ac:dyDescent="0.25">
      <c r="A2180" s="47">
        <v>2019</v>
      </c>
      <c r="B2180">
        <v>0</v>
      </c>
      <c r="D2180">
        <v>1</v>
      </c>
      <c r="E2180">
        <v>1</v>
      </c>
      <c r="F2180">
        <v>4</v>
      </c>
      <c r="G2180">
        <v>4</v>
      </c>
      <c r="H2180" s="40">
        <v>2</v>
      </c>
    </row>
    <row r="2181" spans="1:8" x14ac:dyDescent="0.25">
      <c r="A2181" s="47">
        <v>2019</v>
      </c>
      <c r="B2181">
        <v>4</v>
      </c>
      <c r="C2181">
        <v>1</v>
      </c>
      <c r="D2181">
        <v>0.98</v>
      </c>
      <c r="E2181">
        <v>1</v>
      </c>
      <c r="F2181">
        <v>1</v>
      </c>
      <c r="G2181">
        <v>2</v>
      </c>
      <c r="H2181" s="40">
        <v>2</v>
      </c>
    </row>
    <row r="2182" spans="1:8" x14ac:dyDescent="0.25">
      <c r="A2182" s="47">
        <v>2015</v>
      </c>
      <c r="B2182">
        <v>4</v>
      </c>
      <c r="C2182">
        <v>1</v>
      </c>
      <c r="D2182">
        <v>1</v>
      </c>
      <c r="E2182">
        <v>2</v>
      </c>
      <c r="F2182">
        <v>2</v>
      </c>
      <c r="G2182">
        <v>2</v>
      </c>
      <c r="H2182" s="40">
        <v>2</v>
      </c>
    </row>
    <row r="2183" spans="1:8" x14ac:dyDescent="0.25">
      <c r="A2183" s="47">
        <v>2014</v>
      </c>
      <c r="B2183">
        <v>2</v>
      </c>
      <c r="C2183">
        <v>0.2</v>
      </c>
      <c r="D2183">
        <v>0</v>
      </c>
      <c r="E2183">
        <v>1</v>
      </c>
      <c r="F2183">
        <v>2</v>
      </c>
      <c r="G2183">
        <v>2</v>
      </c>
      <c r="H2183" s="40">
        <v>2</v>
      </c>
    </row>
    <row r="2184" spans="1:8" x14ac:dyDescent="0.25">
      <c r="A2184" s="47">
        <v>2016</v>
      </c>
      <c r="B2184">
        <v>4</v>
      </c>
      <c r="C2184">
        <v>1</v>
      </c>
      <c r="D2184">
        <v>0.93</v>
      </c>
      <c r="E2184">
        <v>2</v>
      </c>
      <c r="F2184">
        <v>1</v>
      </c>
      <c r="G2184">
        <v>2</v>
      </c>
      <c r="H2184" s="40">
        <v>2</v>
      </c>
    </row>
    <row r="2185" spans="1:8" x14ac:dyDescent="0.25">
      <c r="A2185" s="47">
        <v>2019</v>
      </c>
      <c r="B2185">
        <v>4</v>
      </c>
      <c r="C2185">
        <v>1</v>
      </c>
      <c r="D2185">
        <v>1</v>
      </c>
      <c r="E2185">
        <v>2</v>
      </c>
      <c r="F2185">
        <v>1</v>
      </c>
      <c r="G2185">
        <v>1</v>
      </c>
      <c r="H2185" s="40">
        <v>2</v>
      </c>
    </row>
    <row r="2186" spans="1:8" x14ac:dyDescent="0.25">
      <c r="A2186" s="47">
        <v>2019</v>
      </c>
      <c r="B2186">
        <v>0</v>
      </c>
      <c r="E2186">
        <v>1</v>
      </c>
      <c r="F2186">
        <v>2</v>
      </c>
      <c r="G2186">
        <v>2</v>
      </c>
      <c r="H2186" s="40">
        <v>1</v>
      </c>
    </row>
    <row r="2187" spans="1:8" x14ac:dyDescent="0.25">
      <c r="A2187" s="47">
        <v>2014</v>
      </c>
      <c r="B2187">
        <v>1</v>
      </c>
      <c r="C2187">
        <v>0.78</v>
      </c>
      <c r="D2187">
        <v>0.17</v>
      </c>
      <c r="E2187">
        <v>1</v>
      </c>
      <c r="F2187">
        <v>1</v>
      </c>
      <c r="G2187">
        <v>1</v>
      </c>
      <c r="H2187" s="40">
        <v>2</v>
      </c>
    </row>
    <row r="2188" spans="1:8" x14ac:dyDescent="0.25">
      <c r="A2188" s="47">
        <v>2014</v>
      </c>
      <c r="B2188">
        <v>3</v>
      </c>
      <c r="C2188">
        <v>1</v>
      </c>
      <c r="D2188">
        <v>0.85</v>
      </c>
      <c r="E2188">
        <v>1</v>
      </c>
      <c r="F2188">
        <v>5</v>
      </c>
      <c r="G2188">
        <v>6</v>
      </c>
      <c r="H2188" s="40">
        <v>2</v>
      </c>
    </row>
    <row r="2189" spans="1:8" x14ac:dyDescent="0.25">
      <c r="A2189" s="47">
        <v>2019</v>
      </c>
      <c r="B2189">
        <v>4</v>
      </c>
      <c r="C2189">
        <v>1</v>
      </c>
      <c r="D2189">
        <v>0.92</v>
      </c>
      <c r="E2189">
        <v>1</v>
      </c>
      <c r="F2189">
        <v>1</v>
      </c>
      <c r="G2189">
        <v>1</v>
      </c>
      <c r="H2189" s="40">
        <v>2</v>
      </c>
    </row>
    <row r="2190" spans="1:8" x14ac:dyDescent="0.25">
      <c r="A2190" s="47">
        <v>2014</v>
      </c>
      <c r="B2190">
        <v>4</v>
      </c>
      <c r="C2190">
        <v>1</v>
      </c>
      <c r="D2190">
        <v>1</v>
      </c>
      <c r="E2190">
        <v>1</v>
      </c>
      <c r="F2190">
        <v>3</v>
      </c>
      <c r="G2190">
        <v>5</v>
      </c>
      <c r="H2190" s="40">
        <v>2</v>
      </c>
    </row>
    <row r="2191" spans="1:8" x14ac:dyDescent="0.25">
      <c r="A2191" s="47">
        <v>2019</v>
      </c>
      <c r="B2191">
        <v>4</v>
      </c>
      <c r="C2191">
        <v>1</v>
      </c>
      <c r="D2191">
        <v>1</v>
      </c>
      <c r="E2191">
        <v>1</v>
      </c>
      <c r="F2191">
        <v>1</v>
      </c>
      <c r="G2191">
        <v>1</v>
      </c>
      <c r="H2191" s="40">
        <v>2</v>
      </c>
    </row>
    <row r="2192" spans="1:8" x14ac:dyDescent="0.25">
      <c r="A2192" s="47">
        <v>2019</v>
      </c>
      <c r="B2192">
        <v>1</v>
      </c>
      <c r="C2192">
        <v>1</v>
      </c>
      <c r="D2192">
        <v>1</v>
      </c>
      <c r="E2192">
        <v>2</v>
      </c>
      <c r="F2192">
        <v>1</v>
      </c>
      <c r="G2192">
        <v>1</v>
      </c>
      <c r="H2192" s="40">
        <v>2</v>
      </c>
    </row>
    <row r="2193" spans="1:8" x14ac:dyDescent="0.25">
      <c r="A2193" s="47">
        <v>2019</v>
      </c>
      <c r="B2193">
        <v>4</v>
      </c>
      <c r="C2193">
        <v>1</v>
      </c>
      <c r="D2193">
        <v>0.98</v>
      </c>
      <c r="E2193">
        <v>1</v>
      </c>
      <c r="F2193">
        <v>1</v>
      </c>
      <c r="G2193">
        <v>1</v>
      </c>
      <c r="H2193" s="40">
        <v>2</v>
      </c>
    </row>
    <row r="2194" spans="1:8" x14ac:dyDescent="0.25">
      <c r="A2194" s="47">
        <v>2016</v>
      </c>
      <c r="B2194">
        <v>0</v>
      </c>
      <c r="D2194">
        <v>1</v>
      </c>
      <c r="E2194">
        <v>1</v>
      </c>
      <c r="F2194">
        <v>2</v>
      </c>
      <c r="G2194">
        <v>2</v>
      </c>
      <c r="H2194" s="40">
        <v>2</v>
      </c>
    </row>
    <row r="2195" spans="1:8" x14ac:dyDescent="0.25">
      <c r="A2195" s="47">
        <v>2019</v>
      </c>
      <c r="B2195">
        <v>0</v>
      </c>
      <c r="D2195">
        <v>1</v>
      </c>
      <c r="E2195">
        <v>2</v>
      </c>
      <c r="F2195">
        <v>1</v>
      </c>
      <c r="G2195">
        <v>2</v>
      </c>
      <c r="H2195" s="40">
        <v>2</v>
      </c>
    </row>
    <row r="2196" spans="1:8" x14ac:dyDescent="0.25">
      <c r="A2196" s="47">
        <v>2018</v>
      </c>
      <c r="B2196">
        <v>4</v>
      </c>
      <c r="C2196">
        <v>0.99</v>
      </c>
      <c r="D2196">
        <v>1</v>
      </c>
      <c r="E2196">
        <v>1</v>
      </c>
      <c r="F2196">
        <v>3</v>
      </c>
      <c r="G2196">
        <v>4</v>
      </c>
      <c r="H2196" s="40">
        <v>2</v>
      </c>
    </row>
    <row r="2197" spans="1:8" x14ac:dyDescent="0.25">
      <c r="A2197" s="47">
        <v>2019</v>
      </c>
      <c r="B2197">
        <v>4</v>
      </c>
      <c r="C2197">
        <v>1</v>
      </c>
      <c r="D2197">
        <v>0.96</v>
      </c>
      <c r="E2197">
        <v>2</v>
      </c>
      <c r="F2197">
        <v>1</v>
      </c>
      <c r="G2197">
        <v>1</v>
      </c>
      <c r="H2197" s="40">
        <v>2</v>
      </c>
    </row>
    <row r="2198" spans="1:8" x14ac:dyDescent="0.25">
      <c r="A2198" s="47">
        <v>2019</v>
      </c>
      <c r="B2198">
        <v>3</v>
      </c>
      <c r="C2198">
        <v>1</v>
      </c>
      <c r="D2198">
        <v>0.54</v>
      </c>
      <c r="E2198">
        <v>2</v>
      </c>
      <c r="F2198">
        <v>1</v>
      </c>
      <c r="G2198">
        <v>1</v>
      </c>
      <c r="H2198" s="40">
        <v>2</v>
      </c>
    </row>
    <row r="2199" spans="1:8" x14ac:dyDescent="0.25">
      <c r="A2199" s="47">
        <v>2018</v>
      </c>
      <c r="B2199">
        <v>4</v>
      </c>
      <c r="C2199">
        <v>1</v>
      </c>
      <c r="D2199">
        <v>0.99</v>
      </c>
      <c r="E2199">
        <v>2</v>
      </c>
      <c r="F2199">
        <v>1</v>
      </c>
      <c r="G2199">
        <v>1</v>
      </c>
      <c r="H2199" s="40">
        <v>2</v>
      </c>
    </row>
    <row r="2200" spans="1:8" x14ac:dyDescent="0.25">
      <c r="A2200" s="47">
        <v>2019</v>
      </c>
      <c r="B2200">
        <v>1</v>
      </c>
      <c r="C2200">
        <v>0.9</v>
      </c>
      <c r="D2200">
        <v>1</v>
      </c>
      <c r="E2200">
        <v>2</v>
      </c>
      <c r="F2200">
        <v>1</v>
      </c>
      <c r="G2200">
        <v>1</v>
      </c>
      <c r="H2200" s="40">
        <v>2</v>
      </c>
    </row>
    <row r="2201" spans="1:8" x14ac:dyDescent="0.25">
      <c r="A2201" s="47">
        <v>2019</v>
      </c>
      <c r="B2201">
        <v>3</v>
      </c>
      <c r="C2201">
        <v>1</v>
      </c>
      <c r="D2201">
        <v>0.99</v>
      </c>
      <c r="E2201">
        <v>2</v>
      </c>
      <c r="F2201">
        <v>1</v>
      </c>
      <c r="G2201">
        <v>1</v>
      </c>
      <c r="H2201" s="40">
        <v>2</v>
      </c>
    </row>
    <row r="2202" spans="1:8" x14ac:dyDescent="0.25">
      <c r="A2202" s="47">
        <v>2012</v>
      </c>
      <c r="B2202">
        <v>3</v>
      </c>
      <c r="C2202">
        <v>1</v>
      </c>
      <c r="D2202">
        <v>1</v>
      </c>
      <c r="E2202">
        <v>2</v>
      </c>
      <c r="F2202">
        <v>1</v>
      </c>
      <c r="G2202">
        <v>1</v>
      </c>
      <c r="H2202" s="40">
        <v>2</v>
      </c>
    </row>
    <row r="2203" spans="1:8" x14ac:dyDescent="0.25">
      <c r="A2203" s="47">
        <v>2019</v>
      </c>
      <c r="B2203">
        <v>2</v>
      </c>
      <c r="C2203">
        <v>0.2</v>
      </c>
      <c r="D2203">
        <v>0.17</v>
      </c>
      <c r="E2203">
        <v>1</v>
      </c>
      <c r="F2203">
        <v>9</v>
      </c>
      <c r="G2203">
        <v>10</v>
      </c>
      <c r="H2203" s="40">
        <v>2</v>
      </c>
    </row>
    <row r="2204" spans="1:8" x14ac:dyDescent="0.25">
      <c r="A2204" s="47">
        <v>2019</v>
      </c>
      <c r="B2204">
        <v>4</v>
      </c>
      <c r="C2204">
        <v>1</v>
      </c>
      <c r="D2204">
        <v>1</v>
      </c>
      <c r="E2204">
        <v>1</v>
      </c>
      <c r="F2204">
        <v>2</v>
      </c>
      <c r="G2204">
        <v>2</v>
      </c>
      <c r="H2204" s="40">
        <v>2</v>
      </c>
    </row>
    <row r="2205" spans="1:8" x14ac:dyDescent="0.25">
      <c r="A2205" s="47">
        <v>2019</v>
      </c>
      <c r="B2205">
        <v>0</v>
      </c>
      <c r="D2205">
        <v>1</v>
      </c>
      <c r="E2205">
        <v>1</v>
      </c>
      <c r="F2205">
        <v>1</v>
      </c>
      <c r="G2205">
        <v>1</v>
      </c>
      <c r="H2205" s="40">
        <v>2</v>
      </c>
    </row>
    <row r="2206" spans="1:8" x14ac:dyDescent="0.25">
      <c r="A2206" s="47">
        <v>2012</v>
      </c>
      <c r="B2206">
        <v>3</v>
      </c>
      <c r="C2206">
        <v>1</v>
      </c>
      <c r="D2206">
        <v>0.77</v>
      </c>
      <c r="E2206">
        <v>2</v>
      </c>
      <c r="F2206">
        <v>1</v>
      </c>
      <c r="G2206">
        <v>4</v>
      </c>
      <c r="H2206" s="40">
        <v>2</v>
      </c>
    </row>
    <row r="2207" spans="1:8" x14ac:dyDescent="0.25">
      <c r="A2207" s="47">
        <v>2014</v>
      </c>
      <c r="B2207">
        <v>4</v>
      </c>
      <c r="C2207">
        <v>1</v>
      </c>
      <c r="D2207">
        <v>0.86</v>
      </c>
      <c r="E2207">
        <v>1</v>
      </c>
      <c r="F2207">
        <v>1</v>
      </c>
      <c r="G2207">
        <v>6</v>
      </c>
      <c r="H2207" s="40">
        <v>2</v>
      </c>
    </row>
    <row r="2208" spans="1:8" x14ac:dyDescent="0.25">
      <c r="A2208" s="47">
        <v>2015</v>
      </c>
      <c r="B2208">
        <v>4</v>
      </c>
      <c r="C2208">
        <v>1</v>
      </c>
      <c r="D2208">
        <v>1</v>
      </c>
      <c r="E2208">
        <v>1</v>
      </c>
      <c r="F2208">
        <v>3</v>
      </c>
      <c r="G2208">
        <v>3</v>
      </c>
      <c r="H2208" s="40">
        <v>2</v>
      </c>
    </row>
    <row r="2209" spans="1:8" x14ac:dyDescent="0.25">
      <c r="A2209" s="47">
        <v>2019</v>
      </c>
      <c r="B2209">
        <v>0</v>
      </c>
      <c r="E2209">
        <v>1</v>
      </c>
      <c r="F2209">
        <v>1</v>
      </c>
      <c r="G2209">
        <v>1</v>
      </c>
      <c r="H2209" s="40">
        <v>2</v>
      </c>
    </row>
    <row r="2210" spans="1:8" x14ac:dyDescent="0.25">
      <c r="A2210" s="47">
        <v>2016</v>
      </c>
      <c r="B2210">
        <v>4</v>
      </c>
      <c r="C2210">
        <v>1</v>
      </c>
      <c r="D2210">
        <v>0.95</v>
      </c>
      <c r="E2210">
        <v>1</v>
      </c>
      <c r="F2210">
        <v>1</v>
      </c>
      <c r="G2210">
        <v>1</v>
      </c>
      <c r="H2210" s="40">
        <v>2</v>
      </c>
    </row>
    <row r="2211" spans="1:8" x14ac:dyDescent="0.25">
      <c r="A2211" s="47">
        <v>2013</v>
      </c>
      <c r="B2211">
        <v>3</v>
      </c>
      <c r="C2211">
        <v>1</v>
      </c>
      <c r="D2211">
        <v>0.52</v>
      </c>
      <c r="E2211">
        <v>2</v>
      </c>
      <c r="F2211">
        <v>1</v>
      </c>
      <c r="G2211">
        <v>4</v>
      </c>
      <c r="H2211" s="40">
        <v>2</v>
      </c>
    </row>
    <row r="2212" spans="1:8" x14ac:dyDescent="0.25">
      <c r="A2212" s="47">
        <v>2018</v>
      </c>
      <c r="B2212">
        <v>0</v>
      </c>
      <c r="E2212">
        <v>1</v>
      </c>
      <c r="F2212">
        <v>1</v>
      </c>
      <c r="G2212">
        <v>1</v>
      </c>
      <c r="H2212" s="40">
        <v>2</v>
      </c>
    </row>
    <row r="2213" spans="1:8" x14ac:dyDescent="0.25">
      <c r="A2213" s="47">
        <v>2012</v>
      </c>
      <c r="B2213">
        <v>4</v>
      </c>
      <c r="C2213">
        <v>1</v>
      </c>
      <c r="D2213">
        <v>0.92</v>
      </c>
      <c r="E2213">
        <v>1</v>
      </c>
      <c r="F2213">
        <v>2</v>
      </c>
      <c r="G2213">
        <v>15</v>
      </c>
      <c r="H2213" s="40">
        <v>2</v>
      </c>
    </row>
    <row r="2214" spans="1:8" x14ac:dyDescent="0.25">
      <c r="A2214" s="47">
        <v>2018</v>
      </c>
      <c r="B2214">
        <v>0</v>
      </c>
      <c r="E2214">
        <v>1</v>
      </c>
      <c r="F2214">
        <v>5</v>
      </c>
      <c r="G2214">
        <v>5</v>
      </c>
      <c r="H2214" s="40">
        <v>2</v>
      </c>
    </row>
    <row r="2215" spans="1:8" x14ac:dyDescent="0.25">
      <c r="A2215" s="47">
        <v>2014</v>
      </c>
      <c r="B2215">
        <v>4</v>
      </c>
      <c r="C2215">
        <v>1</v>
      </c>
      <c r="D2215">
        <v>1</v>
      </c>
      <c r="E2215">
        <v>0</v>
      </c>
      <c r="F2215">
        <v>26</v>
      </c>
      <c r="G2215">
        <v>33</v>
      </c>
      <c r="H2215" s="40">
        <v>2</v>
      </c>
    </row>
    <row r="2216" spans="1:8" x14ac:dyDescent="0.25">
      <c r="A2216" s="47">
        <v>2016</v>
      </c>
      <c r="B2216">
        <v>3</v>
      </c>
      <c r="C2216">
        <v>1</v>
      </c>
      <c r="D2216">
        <v>1</v>
      </c>
      <c r="E2216">
        <v>2</v>
      </c>
      <c r="F2216">
        <v>1</v>
      </c>
      <c r="G2216">
        <v>2</v>
      </c>
      <c r="H2216" s="40">
        <v>2</v>
      </c>
    </row>
    <row r="2217" spans="1:8" x14ac:dyDescent="0.25">
      <c r="A2217" s="47">
        <v>2018</v>
      </c>
      <c r="B2217">
        <v>4</v>
      </c>
      <c r="C2217">
        <v>1</v>
      </c>
      <c r="D2217">
        <v>1</v>
      </c>
      <c r="E2217">
        <v>2</v>
      </c>
      <c r="F2217">
        <v>3</v>
      </c>
      <c r="G2217">
        <v>3</v>
      </c>
      <c r="H2217" s="40">
        <v>2</v>
      </c>
    </row>
    <row r="2218" spans="1:8" x14ac:dyDescent="0.25">
      <c r="A2218" s="47">
        <v>2013</v>
      </c>
      <c r="B2218">
        <v>4</v>
      </c>
      <c r="C2218">
        <v>0.91</v>
      </c>
      <c r="D2218">
        <v>0.94</v>
      </c>
      <c r="E2218">
        <v>1</v>
      </c>
      <c r="F2218">
        <v>8</v>
      </c>
      <c r="G2218">
        <v>19</v>
      </c>
      <c r="H2218" s="40">
        <v>2</v>
      </c>
    </row>
    <row r="2219" spans="1:8" x14ac:dyDescent="0.25">
      <c r="A2219" s="47">
        <v>2019</v>
      </c>
      <c r="B2219">
        <v>1</v>
      </c>
      <c r="C2219">
        <v>0.86</v>
      </c>
      <c r="D2219">
        <v>0.27</v>
      </c>
      <c r="E2219">
        <v>1</v>
      </c>
      <c r="F2219">
        <v>2</v>
      </c>
      <c r="G2219">
        <v>2</v>
      </c>
      <c r="H2219" s="40">
        <v>2</v>
      </c>
    </row>
    <row r="2220" spans="1:8" x14ac:dyDescent="0.25">
      <c r="A2220" s="47">
        <v>2016</v>
      </c>
      <c r="B2220">
        <v>4</v>
      </c>
      <c r="C2220">
        <v>1</v>
      </c>
      <c r="D2220">
        <v>0.92</v>
      </c>
      <c r="E2220">
        <v>2</v>
      </c>
      <c r="F2220">
        <v>3</v>
      </c>
      <c r="G2220">
        <v>4</v>
      </c>
      <c r="H2220" s="40">
        <v>2</v>
      </c>
    </row>
    <row r="2221" spans="1:8" x14ac:dyDescent="0.25">
      <c r="A2221" s="47">
        <v>2017</v>
      </c>
      <c r="B2221">
        <v>4</v>
      </c>
      <c r="C2221">
        <v>1</v>
      </c>
      <c r="D2221">
        <v>0.79</v>
      </c>
      <c r="E2221">
        <v>2</v>
      </c>
      <c r="F2221">
        <v>3</v>
      </c>
      <c r="G2221">
        <v>3</v>
      </c>
      <c r="H2221" s="40">
        <v>2</v>
      </c>
    </row>
    <row r="2222" spans="1:8" x14ac:dyDescent="0.25">
      <c r="A2222" s="47">
        <v>2018</v>
      </c>
      <c r="B2222">
        <v>4</v>
      </c>
      <c r="C2222">
        <v>1</v>
      </c>
      <c r="D2222">
        <v>0.96</v>
      </c>
      <c r="E2222">
        <v>2</v>
      </c>
      <c r="F2222">
        <v>1</v>
      </c>
      <c r="G2222">
        <v>1</v>
      </c>
      <c r="H2222" s="40">
        <v>2</v>
      </c>
    </row>
    <row r="2223" spans="1:8" x14ac:dyDescent="0.25">
      <c r="A2223" s="47">
        <v>2017</v>
      </c>
      <c r="B2223">
        <v>2</v>
      </c>
      <c r="C2223">
        <v>0.17</v>
      </c>
      <c r="D2223">
        <v>0</v>
      </c>
      <c r="E2223">
        <v>1</v>
      </c>
      <c r="F2223">
        <v>1</v>
      </c>
      <c r="G2223">
        <v>1</v>
      </c>
      <c r="H2223" s="40">
        <v>2</v>
      </c>
    </row>
    <row r="2224" spans="1:8" x14ac:dyDescent="0.25">
      <c r="A2224" s="47">
        <v>2016</v>
      </c>
      <c r="B2224">
        <v>4</v>
      </c>
      <c r="C2224">
        <v>1</v>
      </c>
      <c r="D2224">
        <v>1</v>
      </c>
      <c r="E2224">
        <v>1</v>
      </c>
      <c r="F2224">
        <v>13</v>
      </c>
      <c r="G2224">
        <v>16</v>
      </c>
      <c r="H2224" s="40">
        <v>2</v>
      </c>
    </row>
    <row r="2225" spans="1:8" x14ac:dyDescent="0.25">
      <c r="A2225" s="47">
        <v>2019</v>
      </c>
      <c r="B2225">
        <v>4</v>
      </c>
      <c r="C2225">
        <v>1</v>
      </c>
      <c r="D2225">
        <v>1</v>
      </c>
      <c r="E2225">
        <v>1</v>
      </c>
      <c r="F2225">
        <v>1</v>
      </c>
      <c r="G2225">
        <v>3</v>
      </c>
      <c r="H2225" s="40">
        <v>2</v>
      </c>
    </row>
    <row r="2226" spans="1:8" x14ac:dyDescent="0.25">
      <c r="A2226" s="47">
        <v>2019</v>
      </c>
      <c r="B2226">
        <v>4</v>
      </c>
      <c r="C2226">
        <v>1</v>
      </c>
      <c r="D2226">
        <v>0.85</v>
      </c>
      <c r="E2226">
        <v>2</v>
      </c>
      <c r="F2226">
        <v>4</v>
      </c>
      <c r="G2226">
        <v>5</v>
      </c>
      <c r="H2226" s="40">
        <v>2</v>
      </c>
    </row>
    <row r="2227" spans="1:8" x14ac:dyDescent="0.25">
      <c r="A2227" s="47">
        <v>2013</v>
      </c>
      <c r="B2227">
        <v>4</v>
      </c>
      <c r="C2227">
        <v>0.9</v>
      </c>
      <c r="D2227">
        <v>1</v>
      </c>
      <c r="E2227">
        <v>1</v>
      </c>
      <c r="F2227">
        <v>6</v>
      </c>
      <c r="G2227">
        <v>9</v>
      </c>
      <c r="H2227" s="40">
        <v>2</v>
      </c>
    </row>
    <row r="2228" spans="1:8" x14ac:dyDescent="0.25">
      <c r="A2228" s="47">
        <v>2019</v>
      </c>
      <c r="B2228">
        <v>4</v>
      </c>
      <c r="C2228">
        <v>1</v>
      </c>
      <c r="D2228">
        <v>0.91</v>
      </c>
      <c r="E2228">
        <v>2</v>
      </c>
      <c r="F2228">
        <v>1</v>
      </c>
      <c r="G2228">
        <v>1</v>
      </c>
      <c r="H2228" s="40">
        <v>2</v>
      </c>
    </row>
    <row r="2229" spans="1:8" x14ac:dyDescent="0.25">
      <c r="A2229" s="47">
        <v>2019</v>
      </c>
      <c r="B2229">
        <v>4</v>
      </c>
      <c r="C2229">
        <v>1</v>
      </c>
      <c r="D2229">
        <v>1</v>
      </c>
      <c r="E2229">
        <v>1</v>
      </c>
      <c r="F2229">
        <v>5</v>
      </c>
      <c r="G2229">
        <v>5</v>
      </c>
      <c r="H2229" s="40">
        <v>2</v>
      </c>
    </row>
    <row r="2230" spans="1:8" x14ac:dyDescent="0.25">
      <c r="A2230" s="47">
        <v>2019</v>
      </c>
      <c r="B2230">
        <v>4</v>
      </c>
      <c r="C2230">
        <v>1</v>
      </c>
      <c r="D2230">
        <v>1</v>
      </c>
      <c r="E2230">
        <v>2</v>
      </c>
      <c r="F2230">
        <v>3</v>
      </c>
      <c r="G2230">
        <v>3</v>
      </c>
      <c r="H2230" s="40">
        <v>2</v>
      </c>
    </row>
    <row r="2231" spans="1:8" x14ac:dyDescent="0.25">
      <c r="A2231" s="47">
        <v>2014</v>
      </c>
      <c r="B2231">
        <v>2</v>
      </c>
      <c r="C2231">
        <v>0</v>
      </c>
      <c r="D2231">
        <v>0</v>
      </c>
      <c r="E2231">
        <v>1</v>
      </c>
      <c r="F2231">
        <v>3</v>
      </c>
      <c r="G2231">
        <v>7</v>
      </c>
      <c r="H2231" s="40">
        <v>2</v>
      </c>
    </row>
    <row r="2232" spans="1:8" x14ac:dyDescent="0.25">
      <c r="A2232" s="47">
        <v>2019</v>
      </c>
      <c r="B2232">
        <v>3</v>
      </c>
      <c r="C2232">
        <v>1</v>
      </c>
      <c r="D2232">
        <v>1</v>
      </c>
      <c r="E2232">
        <v>1</v>
      </c>
      <c r="F2232">
        <v>1</v>
      </c>
      <c r="G2232">
        <v>2</v>
      </c>
      <c r="H2232" s="40">
        <v>2</v>
      </c>
    </row>
    <row r="2233" spans="1:8" x14ac:dyDescent="0.25">
      <c r="A2233" s="47">
        <v>2015</v>
      </c>
      <c r="B2233">
        <v>1</v>
      </c>
      <c r="C2233">
        <v>0.93</v>
      </c>
      <c r="D2233">
        <v>0.88</v>
      </c>
      <c r="E2233">
        <v>2</v>
      </c>
      <c r="F2233">
        <v>1</v>
      </c>
      <c r="G2233">
        <v>1</v>
      </c>
      <c r="H2233" s="40">
        <v>2</v>
      </c>
    </row>
    <row r="2234" spans="1:8" x14ac:dyDescent="0.25">
      <c r="A2234" s="47">
        <v>2018</v>
      </c>
      <c r="B2234">
        <v>4</v>
      </c>
      <c r="C2234">
        <v>1</v>
      </c>
      <c r="D2234">
        <v>0.93</v>
      </c>
      <c r="E2234">
        <v>1</v>
      </c>
      <c r="F2234">
        <v>1</v>
      </c>
      <c r="G2234">
        <v>2</v>
      </c>
      <c r="H2234" s="40">
        <v>1</v>
      </c>
    </row>
    <row r="2235" spans="1:8" x14ac:dyDescent="0.25">
      <c r="A2235" s="47">
        <v>2013</v>
      </c>
      <c r="B2235">
        <v>4</v>
      </c>
      <c r="C2235">
        <v>1</v>
      </c>
      <c r="D2235">
        <v>0.97</v>
      </c>
      <c r="E2235">
        <v>2</v>
      </c>
      <c r="F2235">
        <v>1</v>
      </c>
      <c r="G2235">
        <v>1</v>
      </c>
      <c r="H2235" s="40">
        <v>2</v>
      </c>
    </row>
    <row r="2236" spans="1:8" x14ac:dyDescent="0.25">
      <c r="A2236" s="47">
        <v>2019</v>
      </c>
      <c r="B2236">
        <v>4</v>
      </c>
      <c r="C2236">
        <v>1</v>
      </c>
      <c r="D2236">
        <v>1</v>
      </c>
      <c r="E2236">
        <v>2</v>
      </c>
      <c r="F2236">
        <v>2</v>
      </c>
      <c r="G2236">
        <v>3</v>
      </c>
      <c r="H2236" s="40">
        <v>2</v>
      </c>
    </row>
    <row r="2237" spans="1:8" x14ac:dyDescent="0.25">
      <c r="A2237" s="47">
        <v>2019</v>
      </c>
      <c r="B2237">
        <v>4</v>
      </c>
      <c r="C2237">
        <v>1</v>
      </c>
      <c r="D2237">
        <v>1</v>
      </c>
      <c r="E2237">
        <v>1</v>
      </c>
      <c r="F2237">
        <v>1</v>
      </c>
      <c r="G2237">
        <v>1</v>
      </c>
      <c r="H2237" s="40">
        <v>2</v>
      </c>
    </row>
    <row r="2238" spans="1:8" x14ac:dyDescent="0.25">
      <c r="A2238" s="47">
        <v>2018</v>
      </c>
      <c r="B2238">
        <v>4</v>
      </c>
      <c r="C2238">
        <v>0.9</v>
      </c>
      <c r="D2238">
        <v>0.9</v>
      </c>
      <c r="E2238">
        <v>1</v>
      </c>
      <c r="F2238">
        <v>2</v>
      </c>
      <c r="G2238">
        <v>2</v>
      </c>
      <c r="H2238" s="40">
        <v>2</v>
      </c>
    </row>
    <row r="2239" spans="1:8" x14ac:dyDescent="0.25">
      <c r="A2239" s="47">
        <v>2019</v>
      </c>
      <c r="B2239">
        <v>4</v>
      </c>
      <c r="C2239">
        <v>1</v>
      </c>
      <c r="D2239">
        <v>1</v>
      </c>
      <c r="E2239">
        <v>2</v>
      </c>
      <c r="F2239">
        <v>6</v>
      </c>
      <c r="G2239">
        <v>6</v>
      </c>
      <c r="H2239" s="40">
        <v>2</v>
      </c>
    </row>
    <row r="2240" spans="1:8" x14ac:dyDescent="0.25">
      <c r="A2240" s="47">
        <v>2014</v>
      </c>
      <c r="B2240">
        <v>4</v>
      </c>
      <c r="C2240">
        <v>1</v>
      </c>
      <c r="D2240">
        <v>0.18</v>
      </c>
      <c r="E2240">
        <v>1</v>
      </c>
      <c r="F2240">
        <v>3</v>
      </c>
      <c r="G2240">
        <v>4</v>
      </c>
      <c r="H2240" s="40">
        <v>2</v>
      </c>
    </row>
    <row r="2241" spans="1:8" x14ac:dyDescent="0.25">
      <c r="A2241" s="47">
        <v>2019</v>
      </c>
      <c r="B2241">
        <v>4</v>
      </c>
      <c r="C2241">
        <v>1</v>
      </c>
      <c r="D2241">
        <v>0.77</v>
      </c>
      <c r="E2241">
        <v>1</v>
      </c>
      <c r="F2241">
        <v>4</v>
      </c>
      <c r="G2241">
        <v>12</v>
      </c>
      <c r="H2241" s="40">
        <v>2</v>
      </c>
    </row>
    <row r="2242" spans="1:8" x14ac:dyDescent="0.25">
      <c r="A2242" s="47">
        <v>2019</v>
      </c>
      <c r="B2242">
        <v>4</v>
      </c>
      <c r="C2242">
        <v>1</v>
      </c>
      <c r="D2242">
        <v>0.98</v>
      </c>
      <c r="E2242">
        <v>1</v>
      </c>
      <c r="F2242">
        <v>1</v>
      </c>
      <c r="G2242">
        <v>1</v>
      </c>
      <c r="H2242" s="40">
        <v>2</v>
      </c>
    </row>
    <row r="2243" spans="1:8" x14ac:dyDescent="0.25">
      <c r="A2243" s="47">
        <v>2019</v>
      </c>
      <c r="B2243">
        <v>4</v>
      </c>
      <c r="C2243">
        <v>1</v>
      </c>
      <c r="D2243">
        <v>1</v>
      </c>
      <c r="E2243">
        <v>2</v>
      </c>
      <c r="F2243">
        <v>1</v>
      </c>
      <c r="G2243">
        <v>1</v>
      </c>
      <c r="H2243" s="40">
        <v>2</v>
      </c>
    </row>
    <row r="2244" spans="1:8" x14ac:dyDescent="0.25">
      <c r="A2244" s="47">
        <v>2019</v>
      </c>
      <c r="B2244">
        <v>4</v>
      </c>
      <c r="C2244">
        <v>1</v>
      </c>
      <c r="D2244">
        <v>0.93</v>
      </c>
      <c r="E2244">
        <v>2</v>
      </c>
      <c r="F2244">
        <v>2</v>
      </c>
      <c r="G2244">
        <v>2</v>
      </c>
      <c r="H2244" s="40">
        <v>2</v>
      </c>
    </row>
    <row r="2245" spans="1:8" x14ac:dyDescent="0.25">
      <c r="A2245" s="47">
        <v>2018</v>
      </c>
      <c r="B2245">
        <v>0</v>
      </c>
      <c r="D2245">
        <v>0</v>
      </c>
      <c r="E2245">
        <v>1</v>
      </c>
      <c r="F2245">
        <v>2</v>
      </c>
      <c r="G2245">
        <v>2</v>
      </c>
      <c r="H2245" s="40">
        <v>2</v>
      </c>
    </row>
    <row r="2246" spans="1:8" x14ac:dyDescent="0.25">
      <c r="A2246" s="47">
        <v>2019</v>
      </c>
      <c r="B2246">
        <v>1</v>
      </c>
      <c r="C2246">
        <v>0.5</v>
      </c>
      <c r="D2246">
        <v>1</v>
      </c>
      <c r="E2246">
        <v>1</v>
      </c>
      <c r="F2246">
        <v>6</v>
      </c>
      <c r="G2246">
        <v>9</v>
      </c>
      <c r="H2246" s="40">
        <v>2</v>
      </c>
    </row>
    <row r="2247" spans="1:8" x14ac:dyDescent="0.25">
      <c r="A2247" s="47">
        <v>2017</v>
      </c>
      <c r="B2247">
        <v>4</v>
      </c>
      <c r="C2247">
        <v>1</v>
      </c>
      <c r="D2247">
        <v>0.96</v>
      </c>
      <c r="E2247">
        <v>1</v>
      </c>
      <c r="F2247">
        <v>1</v>
      </c>
      <c r="G2247">
        <v>3</v>
      </c>
      <c r="H2247" s="40">
        <v>2</v>
      </c>
    </row>
    <row r="2248" spans="1:8" x14ac:dyDescent="0.25">
      <c r="A2248" s="47">
        <v>2014</v>
      </c>
      <c r="B2248">
        <v>4</v>
      </c>
      <c r="C2248">
        <v>1</v>
      </c>
      <c r="D2248">
        <v>1</v>
      </c>
      <c r="E2248">
        <v>1</v>
      </c>
      <c r="F2248">
        <v>3</v>
      </c>
      <c r="G2248">
        <v>7</v>
      </c>
      <c r="H2248" s="40">
        <v>2</v>
      </c>
    </row>
    <row r="2249" spans="1:8" x14ac:dyDescent="0.25">
      <c r="A2249" s="47">
        <v>2019</v>
      </c>
      <c r="B2249">
        <v>4</v>
      </c>
      <c r="C2249">
        <v>1</v>
      </c>
      <c r="D2249">
        <v>1</v>
      </c>
      <c r="E2249">
        <v>1</v>
      </c>
      <c r="F2249">
        <v>1</v>
      </c>
      <c r="G2249">
        <v>1</v>
      </c>
      <c r="H2249" s="40">
        <v>2</v>
      </c>
    </row>
    <row r="2250" spans="1:8" x14ac:dyDescent="0.25">
      <c r="A2250" s="47">
        <v>2014</v>
      </c>
      <c r="B2250">
        <v>4</v>
      </c>
      <c r="C2250">
        <v>0.9</v>
      </c>
      <c r="D2250">
        <v>1</v>
      </c>
      <c r="E2250">
        <v>1</v>
      </c>
      <c r="F2250">
        <v>4</v>
      </c>
      <c r="G2250">
        <v>5</v>
      </c>
      <c r="H2250" s="40">
        <v>2</v>
      </c>
    </row>
    <row r="2251" spans="1:8" x14ac:dyDescent="0.25">
      <c r="A2251" s="47">
        <v>2016</v>
      </c>
      <c r="B2251">
        <v>4</v>
      </c>
      <c r="C2251">
        <v>1</v>
      </c>
      <c r="D2251">
        <v>1</v>
      </c>
      <c r="E2251">
        <v>2</v>
      </c>
      <c r="F2251">
        <v>2</v>
      </c>
      <c r="G2251">
        <v>2</v>
      </c>
      <c r="H2251" s="40">
        <v>2</v>
      </c>
    </row>
    <row r="2252" spans="1:8" x14ac:dyDescent="0.25">
      <c r="A2252" s="47">
        <v>2014</v>
      </c>
      <c r="B2252">
        <v>4</v>
      </c>
      <c r="C2252">
        <v>1</v>
      </c>
      <c r="D2252">
        <v>1</v>
      </c>
      <c r="E2252">
        <v>1</v>
      </c>
      <c r="F2252">
        <v>1</v>
      </c>
      <c r="G2252">
        <v>2</v>
      </c>
      <c r="H2252" s="40">
        <v>2</v>
      </c>
    </row>
    <row r="2253" spans="1:8" x14ac:dyDescent="0.25">
      <c r="A2253" s="47">
        <v>2017</v>
      </c>
      <c r="B2253">
        <v>4</v>
      </c>
      <c r="C2253">
        <v>1</v>
      </c>
      <c r="D2253">
        <v>0</v>
      </c>
      <c r="E2253">
        <v>1</v>
      </c>
      <c r="F2253">
        <v>1</v>
      </c>
      <c r="G2253">
        <v>3</v>
      </c>
      <c r="H2253" s="40">
        <v>2</v>
      </c>
    </row>
    <row r="2254" spans="1:8" x14ac:dyDescent="0.25">
      <c r="A2254" s="47">
        <v>2009</v>
      </c>
      <c r="B2254">
        <v>1</v>
      </c>
      <c r="C2254">
        <v>1</v>
      </c>
      <c r="D2254">
        <v>0</v>
      </c>
      <c r="E2254">
        <v>1</v>
      </c>
      <c r="F2254">
        <v>1</v>
      </c>
      <c r="G2254">
        <v>1</v>
      </c>
      <c r="H2254" s="40">
        <v>2</v>
      </c>
    </row>
    <row r="2255" spans="1:8" x14ac:dyDescent="0.25">
      <c r="A2255" s="47">
        <v>2018</v>
      </c>
      <c r="B2255">
        <v>4</v>
      </c>
      <c r="C2255">
        <v>1</v>
      </c>
      <c r="D2255">
        <v>0.94</v>
      </c>
      <c r="E2255">
        <v>1</v>
      </c>
      <c r="F2255">
        <v>1</v>
      </c>
      <c r="G2255">
        <v>1</v>
      </c>
      <c r="H2255" s="40">
        <v>2</v>
      </c>
    </row>
    <row r="2256" spans="1:8" x14ac:dyDescent="0.25">
      <c r="A2256" s="47">
        <v>2016</v>
      </c>
      <c r="B2256">
        <v>3</v>
      </c>
      <c r="C2256">
        <v>1</v>
      </c>
      <c r="D2256">
        <v>0.96</v>
      </c>
      <c r="E2256">
        <v>2</v>
      </c>
      <c r="F2256">
        <v>1</v>
      </c>
      <c r="G2256">
        <v>1</v>
      </c>
      <c r="H2256" s="40">
        <v>2</v>
      </c>
    </row>
    <row r="2257" spans="1:8" x14ac:dyDescent="0.25">
      <c r="A2257" s="47">
        <v>2018</v>
      </c>
      <c r="B2257">
        <v>4</v>
      </c>
      <c r="C2257">
        <v>1</v>
      </c>
      <c r="D2257">
        <v>1</v>
      </c>
      <c r="E2257">
        <v>1</v>
      </c>
      <c r="F2257">
        <v>6</v>
      </c>
      <c r="G2257">
        <v>10</v>
      </c>
      <c r="H2257" s="40">
        <v>2</v>
      </c>
    </row>
    <row r="2258" spans="1:8" x14ac:dyDescent="0.25">
      <c r="A2258" s="47">
        <v>2019</v>
      </c>
      <c r="B2258">
        <v>3</v>
      </c>
      <c r="C2258">
        <v>1</v>
      </c>
      <c r="D2258">
        <v>1</v>
      </c>
      <c r="E2258">
        <v>1</v>
      </c>
      <c r="F2258">
        <v>1</v>
      </c>
      <c r="G2258">
        <v>5</v>
      </c>
      <c r="H2258" s="40">
        <v>2</v>
      </c>
    </row>
    <row r="2259" spans="1:8" x14ac:dyDescent="0.25">
      <c r="A2259" s="47">
        <v>2019</v>
      </c>
      <c r="B2259">
        <v>4</v>
      </c>
      <c r="C2259">
        <v>1</v>
      </c>
      <c r="D2259">
        <v>0.88</v>
      </c>
      <c r="E2259">
        <v>2</v>
      </c>
      <c r="F2259">
        <v>1</v>
      </c>
      <c r="G2259">
        <v>2</v>
      </c>
      <c r="H2259" s="40">
        <v>2</v>
      </c>
    </row>
    <row r="2260" spans="1:8" x14ac:dyDescent="0.25">
      <c r="A2260" s="47">
        <v>2019</v>
      </c>
      <c r="B2260">
        <v>4</v>
      </c>
      <c r="C2260">
        <v>1</v>
      </c>
      <c r="D2260">
        <v>0.86</v>
      </c>
      <c r="E2260">
        <v>1</v>
      </c>
      <c r="F2260">
        <v>1</v>
      </c>
      <c r="G2260">
        <v>1</v>
      </c>
      <c r="H2260" s="40">
        <v>2</v>
      </c>
    </row>
    <row r="2261" spans="1:8" x14ac:dyDescent="0.25">
      <c r="A2261" s="47">
        <v>2019</v>
      </c>
      <c r="B2261">
        <v>4</v>
      </c>
      <c r="C2261">
        <v>1</v>
      </c>
      <c r="D2261">
        <v>0.92</v>
      </c>
      <c r="E2261">
        <v>1</v>
      </c>
      <c r="F2261">
        <v>5</v>
      </c>
      <c r="G2261">
        <v>8</v>
      </c>
      <c r="H2261" s="40">
        <v>2</v>
      </c>
    </row>
    <row r="2262" spans="1:8" x14ac:dyDescent="0.25">
      <c r="A2262" s="47">
        <v>2018</v>
      </c>
      <c r="B2262">
        <v>3</v>
      </c>
      <c r="C2262">
        <v>1</v>
      </c>
      <c r="E2262">
        <v>1</v>
      </c>
      <c r="F2262">
        <v>3</v>
      </c>
      <c r="G2262">
        <v>3</v>
      </c>
      <c r="H2262" s="40">
        <v>2</v>
      </c>
    </row>
    <row r="2263" spans="1:8" x14ac:dyDescent="0.25">
      <c r="A2263" s="47">
        <v>2019</v>
      </c>
      <c r="B2263">
        <v>4</v>
      </c>
      <c r="C2263">
        <v>0.92</v>
      </c>
      <c r="D2263">
        <v>1</v>
      </c>
      <c r="E2263">
        <v>1</v>
      </c>
      <c r="F2263">
        <v>1</v>
      </c>
      <c r="G2263">
        <v>2</v>
      </c>
      <c r="H2263" s="40">
        <v>2</v>
      </c>
    </row>
    <row r="2264" spans="1:8" x14ac:dyDescent="0.25">
      <c r="A2264" s="47">
        <v>2019</v>
      </c>
      <c r="B2264">
        <v>4</v>
      </c>
      <c r="C2264">
        <v>1</v>
      </c>
      <c r="D2264">
        <v>1</v>
      </c>
      <c r="E2264">
        <v>2</v>
      </c>
      <c r="F2264">
        <v>1</v>
      </c>
      <c r="G2264">
        <v>1</v>
      </c>
      <c r="H2264" s="40">
        <v>2</v>
      </c>
    </row>
    <row r="2265" spans="1:8" x14ac:dyDescent="0.25">
      <c r="A2265" s="47">
        <v>2019</v>
      </c>
      <c r="B2265">
        <v>4</v>
      </c>
      <c r="C2265">
        <v>1</v>
      </c>
      <c r="D2265">
        <v>0.91</v>
      </c>
      <c r="E2265">
        <v>1</v>
      </c>
      <c r="F2265">
        <v>1</v>
      </c>
      <c r="G2265">
        <v>1</v>
      </c>
      <c r="H2265" s="40">
        <v>2</v>
      </c>
    </row>
    <row r="2266" spans="1:8" x14ac:dyDescent="0.25">
      <c r="A2266" s="47">
        <v>2019</v>
      </c>
      <c r="B2266">
        <v>4</v>
      </c>
      <c r="C2266">
        <v>1</v>
      </c>
      <c r="D2266">
        <v>1</v>
      </c>
      <c r="E2266">
        <v>2</v>
      </c>
      <c r="F2266">
        <v>8</v>
      </c>
      <c r="G2266">
        <v>8</v>
      </c>
      <c r="H2266" s="40">
        <v>2</v>
      </c>
    </row>
    <row r="2267" spans="1:8" x14ac:dyDescent="0.25">
      <c r="A2267" s="47">
        <v>2019</v>
      </c>
      <c r="B2267">
        <v>4</v>
      </c>
      <c r="C2267">
        <v>1</v>
      </c>
      <c r="D2267">
        <v>1</v>
      </c>
      <c r="E2267">
        <v>1</v>
      </c>
      <c r="F2267">
        <v>1</v>
      </c>
      <c r="G2267">
        <v>1</v>
      </c>
      <c r="H2267" s="40">
        <v>2</v>
      </c>
    </row>
    <row r="2268" spans="1:8" x14ac:dyDescent="0.25">
      <c r="A2268" s="47">
        <v>2019</v>
      </c>
      <c r="B2268">
        <v>4</v>
      </c>
      <c r="C2268">
        <v>1</v>
      </c>
      <c r="D2268">
        <v>1</v>
      </c>
      <c r="E2268">
        <v>1</v>
      </c>
      <c r="F2268">
        <v>1</v>
      </c>
      <c r="G2268">
        <v>1</v>
      </c>
      <c r="H2268" s="40">
        <v>2</v>
      </c>
    </row>
    <row r="2269" spans="1:8" x14ac:dyDescent="0.25">
      <c r="A2269" s="47">
        <v>2019</v>
      </c>
      <c r="B2269">
        <v>4</v>
      </c>
      <c r="C2269">
        <v>1</v>
      </c>
      <c r="D2269">
        <v>1</v>
      </c>
      <c r="E2269">
        <v>2</v>
      </c>
      <c r="F2269">
        <v>1</v>
      </c>
      <c r="G2269">
        <v>1</v>
      </c>
      <c r="H2269" s="40">
        <v>2</v>
      </c>
    </row>
    <row r="2270" spans="1:8" x14ac:dyDescent="0.25">
      <c r="A2270" s="47">
        <v>2017</v>
      </c>
      <c r="B2270">
        <v>4</v>
      </c>
      <c r="C2270">
        <v>1</v>
      </c>
      <c r="D2270">
        <v>1</v>
      </c>
      <c r="E2270">
        <v>2</v>
      </c>
      <c r="F2270">
        <v>2</v>
      </c>
      <c r="G2270">
        <v>5</v>
      </c>
      <c r="H2270" s="40">
        <v>1</v>
      </c>
    </row>
    <row r="2271" spans="1:8" x14ac:dyDescent="0.25">
      <c r="A2271" s="47">
        <v>2023</v>
      </c>
      <c r="B2271">
        <v>0</v>
      </c>
      <c r="E2271">
        <v>1</v>
      </c>
      <c r="F2271">
        <v>1</v>
      </c>
      <c r="G2271">
        <v>1</v>
      </c>
      <c r="H2271" s="40">
        <v>2</v>
      </c>
    </row>
    <row r="2272" spans="1:8" x14ac:dyDescent="0.25">
      <c r="A2272" s="47">
        <v>2014</v>
      </c>
      <c r="B2272">
        <v>4</v>
      </c>
      <c r="C2272">
        <v>1</v>
      </c>
      <c r="D2272">
        <v>0.72</v>
      </c>
      <c r="E2272">
        <v>2</v>
      </c>
      <c r="F2272">
        <v>1</v>
      </c>
      <c r="G2272">
        <v>1</v>
      </c>
      <c r="H2272" s="40">
        <v>2</v>
      </c>
    </row>
    <row r="2273" spans="1:8" x14ac:dyDescent="0.25">
      <c r="A2273" s="47">
        <v>2019</v>
      </c>
      <c r="B2273">
        <v>4</v>
      </c>
      <c r="C2273">
        <v>0.96</v>
      </c>
      <c r="D2273">
        <v>1</v>
      </c>
      <c r="E2273">
        <v>1</v>
      </c>
      <c r="F2273">
        <v>8</v>
      </c>
      <c r="G2273">
        <v>8</v>
      </c>
      <c r="H2273" s="40">
        <v>2</v>
      </c>
    </row>
    <row r="2274" spans="1:8" x14ac:dyDescent="0.25">
      <c r="A2274" s="47">
        <v>2019</v>
      </c>
      <c r="B2274">
        <v>0</v>
      </c>
      <c r="D2274">
        <v>0.97</v>
      </c>
      <c r="E2274">
        <v>2</v>
      </c>
      <c r="F2274">
        <v>2</v>
      </c>
      <c r="G2274">
        <v>2</v>
      </c>
      <c r="H2274" s="40">
        <v>2</v>
      </c>
    </row>
    <row r="2275" spans="1:8" x14ac:dyDescent="0.25">
      <c r="A2275" s="47">
        <v>2018</v>
      </c>
      <c r="B2275">
        <v>4</v>
      </c>
      <c r="C2275">
        <v>1</v>
      </c>
      <c r="D2275">
        <v>0.69</v>
      </c>
      <c r="E2275">
        <v>1</v>
      </c>
      <c r="F2275">
        <v>5</v>
      </c>
      <c r="G2275">
        <v>5</v>
      </c>
      <c r="H2275" s="40">
        <v>2</v>
      </c>
    </row>
    <row r="2276" spans="1:8" x14ac:dyDescent="0.25">
      <c r="A2276" s="47">
        <v>2012</v>
      </c>
      <c r="B2276">
        <v>4</v>
      </c>
      <c r="C2276">
        <v>1</v>
      </c>
      <c r="D2276">
        <v>0.98</v>
      </c>
      <c r="E2276">
        <v>2</v>
      </c>
      <c r="F2276">
        <v>2</v>
      </c>
      <c r="G2276">
        <v>2</v>
      </c>
      <c r="H2276" s="40">
        <v>2</v>
      </c>
    </row>
    <row r="2277" spans="1:8" x14ac:dyDescent="0.25">
      <c r="A2277" s="47">
        <v>2019</v>
      </c>
      <c r="B2277">
        <v>4</v>
      </c>
      <c r="C2277">
        <v>1</v>
      </c>
      <c r="D2277">
        <v>1</v>
      </c>
      <c r="E2277">
        <v>2</v>
      </c>
      <c r="F2277">
        <v>1</v>
      </c>
      <c r="G2277">
        <v>1</v>
      </c>
      <c r="H2277" s="40">
        <v>2</v>
      </c>
    </row>
    <row r="2278" spans="1:8" x14ac:dyDescent="0.25">
      <c r="A2278" s="47">
        <v>2019</v>
      </c>
      <c r="B2278">
        <v>4</v>
      </c>
      <c r="C2278">
        <v>1</v>
      </c>
      <c r="D2278">
        <v>1</v>
      </c>
      <c r="E2278">
        <v>1</v>
      </c>
      <c r="F2278">
        <v>1</v>
      </c>
      <c r="G2278">
        <v>3</v>
      </c>
      <c r="H2278" s="40">
        <v>2</v>
      </c>
    </row>
    <row r="2279" spans="1:8" x14ac:dyDescent="0.25">
      <c r="A2279" s="47">
        <v>2018</v>
      </c>
      <c r="B2279">
        <v>0</v>
      </c>
      <c r="E2279">
        <v>1</v>
      </c>
      <c r="F2279">
        <v>1</v>
      </c>
      <c r="G2279">
        <v>1</v>
      </c>
      <c r="H2279" s="40">
        <v>2</v>
      </c>
    </row>
    <row r="2280" spans="1:8" x14ac:dyDescent="0.25">
      <c r="A2280" s="47">
        <v>2017</v>
      </c>
      <c r="B2280">
        <v>4</v>
      </c>
      <c r="C2280">
        <v>1</v>
      </c>
      <c r="D2280">
        <v>0.95</v>
      </c>
      <c r="E2280">
        <v>2</v>
      </c>
      <c r="F2280">
        <v>1</v>
      </c>
      <c r="G2280">
        <v>2</v>
      </c>
      <c r="H2280" s="40">
        <v>2</v>
      </c>
    </row>
    <row r="2281" spans="1:8" x14ac:dyDescent="0.25">
      <c r="A2281" s="47">
        <v>2019</v>
      </c>
      <c r="B2281">
        <v>4</v>
      </c>
      <c r="C2281">
        <v>1</v>
      </c>
      <c r="D2281">
        <v>1</v>
      </c>
      <c r="E2281">
        <v>1</v>
      </c>
      <c r="F2281">
        <v>6</v>
      </c>
      <c r="G2281">
        <v>9</v>
      </c>
      <c r="H2281" s="40">
        <v>2</v>
      </c>
    </row>
    <row r="2282" spans="1:8" x14ac:dyDescent="0.25">
      <c r="A2282" s="47">
        <v>2019</v>
      </c>
      <c r="B2282">
        <v>4</v>
      </c>
      <c r="C2282">
        <v>0.99</v>
      </c>
      <c r="D2282">
        <v>0.99</v>
      </c>
      <c r="E2282">
        <v>2</v>
      </c>
      <c r="F2282">
        <v>13</v>
      </c>
      <c r="G2282">
        <v>18</v>
      </c>
      <c r="H2282" s="40">
        <v>2</v>
      </c>
    </row>
    <row r="2283" spans="1:8" x14ac:dyDescent="0.25">
      <c r="A2283" s="47">
        <v>2019</v>
      </c>
      <c r="B2283">
        <v>0</v>
      </c>
      <c r="E2283">
        <v>1</v>
      </c>
      <c r="F2283">
        <v>1</v>
      </c>
      <c r="G2283">
        <v>1</v>
      </c>
      <c r="H2283" s="40">
        <v>2</v>
      </c>
    </row>
    <row r="2284" spans="1:8" x14ac:dyDescent="0.25">
      <c r="A2284" s="47">
        <v>2016</v>
      </c>
      <c r="B2284">
        <v>0</v>
      </c>
      <c r="E2284">
        <v>1</v>
      </c>
      <c r="F2284">
        <v>1</v>
      </c>
      <c r="G2284">
        <v>1</v>
      </c>
      <c r="H2284" s="40">
        <v>2</v>
      </c>
    </row>
    <row r="2285" spans="1:8" x14ac:dyDescent="0.25">
      <c r="A2285" s="47">
        <v>2017</v>
      </c>
      <c r="B2285">
        <v>4</v>
      </c>
      <c r="C2285">
        <v>1</v>
      </c>
      <c r="D2285">
        <v>1</v>
      </c>
      <c r="E2285">
        <v>2</v>
      </c>
      <c r="F2285">
        <v>4</v>
      </c>
      <c r="G2285">
        <v>4</v>
      </c>
      <c r="H2285" s="40">
        <v>2</v>
      </c>
    </row>
    <row r="2286" spans="1:8" x14ac:dyDescent="0.25">
      <c r="A2286" s="47">
        <v>2019</v>
      </c>
      <c r="B2286">
        <v>4</v>
      </c>
      <c r="C2286">
        <v>1</v>
      </c>
      <c r="D2286">
        <v>1</v>
      </c>
      <c r="E2286">
        <v>1</v>
      </c>
      <c r="F2286">
        <v>1</v>
      </c>
      <c r="G2286">
        <v>1</v>
      </c>
      <c r="H2286" s="40">
        <v>2</v>
      </c>
    </row>
    <row r="2287" spans="1:8" x14ac:dyDescent="0.25">
      <c r="A2287" s="47">
        <v>2016</v>
      </c>
      <c r="B2287">
        <v>4</v>
      </c>
      <c r="C2287">
        <v>1</v>
      </c>
      <c r="D2287">
        <v>1</v>
      </c>
      <c r="E2287">
        <v>2</v>
      </c>
      <c r="F2287">
        <v>2</v>
      </c>
      <c r="G2287">
        <v>3</v>
      </c>
      <c r="H2287" s="40">
        <v>2</v>
      </c>
    </row>
    <row r="2288" spans="1:8" x14ac:dyDescent="0.25">
      <c r="A2288" s="47">
        <v>2019</v>
      </c>
      <c r="B2288">
        <v>4</v>
      </c>
      <c r="C2288">
        <v>1</v>
      </c>
      <c r="D2288">
        <v>1</v>
      </c>
      <c r="E2288">
        <v>0</v>
      </c>
      <c r="F2288">
        <v>3</v>
      </c>
      <c r="G2288">
        <v>3</v>
      </c>
      <c r="H2288" s="40">
        <v>2</v>
      </c>
    </row>
    <row r="2289" spans="1:8" x14ac:dyDescent="0.25">
      <c r="A2289" s="47">
        <v>2019</v>
      </c>
      <c r="B2289">
        <v>4</v>
      </c>
      <c r="C2289">
        <v>1</v>
      </c>
      <c r="D2289">
        <v>0.96</v>
      </c>
      <c r="E2289">
        <v>2</v>
      </c>
      <c r="F2289">
        <v>1</v>
      </c>
      <c r="G2289">
        <v>1</v>
      </c>
      <c r="H2289" s="40">
        <v>2</v>
      </c>
    </row>
    <row r="2290" spans="1:8" x14ac:dyDescent="0.25">
      <c r="A2290" s="47">
        <v>2019</v>
      </c>
      <c r="B2290">
        <v>4</v>
      </c>
      <c r="C2290">
        <v>1</v>
      </c>
      <c r="D2290">
        <v>1</v>
      </c>
      <c r="E2290">
        <v>1</v>
      </c>
      <c r="F2290">
        <v>1</v>
      </c>
      <c r="G2290">
        <v>1</v>
      </c>
      <c r="H2290" s="40">
        <v>2</v>
      </c>
    </row>
    <row r="2291" spans="1:8" x14ac:dyDescent="0.25">
      <c r="A2291" s="47">
        <v>2019</v>
      </c>
      <c r="B2291">
        <v>0</v>
      </c>
      <c r="E2291">
        <v>1</v>
      </c>
      <c r="F2291">
        <v>1</v>
      </c>
      <c r="G2291">
        <v>1</v>
      </c>
      <c r="H2291" s="40">
        <v>1</v>
      </c>
    </row>
    <row r="2292" spans="1:8" x14ac:dyDescent="0.25">
      <c r="A2292" s="47">
        <v>2019</v>
      </c>
      <c r="B2292">
        <v>4</v>
      </c>
      <c r="C2292">
        <v>1</v>
      </c>
      <c r="D2292">
        <v>0.97</v>
      </c>
      <c r="E2292">
        <v>2</v>
      </c>
      <c r="F2292">
        <v>1</v>
      </c>
      <c r="G2292">
        <v>1</v>
      </c>
      <c r="H2292" s="40">
        <v>2</v>
      </c>
    </row>
    <row r="2293" spans="1:8" x14ac:dyDescent="0.25">
      <c r="A2293" s="47">
        <v>2019</v>
      </c>
      <c r="B2293">
        <v>4</v>
      </c>
      <c r="C2293">
        <v>1</v>
      </c>
      <c r="D2293">
        <v>0.9</v>
      </c>
      <c r="E2293">
        <v>1</v>
      </c>
      <c r="F2293">
        <v>40</v>
      </c>
      <c r="G2293">
        <v>40</v>
      </c>
      <c r="H2293" s="40">
        <v>2</v>
      </c>
    </row>
    <row r="2294" spans="1:8" x14ac:dyDescent="0.25">
      <c r="A2294" s="47">
        <v>2019</v>
      </c>
      <c r="B2294">
        <v>4</v>
      </c>
      <c r="C2294">
        <v>1</v>
      </c>
      <c r="D2294">
        <v>0.67</v>
      </c>
      <c r="E2294">
        <v>2</v>
      </c>
      <c r="F2294">
        <v>1</v>
      </c>
      <c r="G2294">
        <v>2</v>
      </c>
      <c r="H2294" s="40">
        <v>2</v>
      </c>
    </row>
    <row r="2295" spans="1:8" x14ac:dyDescent="0.25">
      <c r="A2295" s="47">
        <v>2017</v>
      </c>
      <c r="B2295">
        <v>4</v>
      </c>
      <c r="C2295">
        <v>1</v>
      </c>
      <c r="D2295">
        <v>1</v>
      </c>
      <c r="E2295">
        <v>0</v>
      </c>
      <c r="F2295">
        <v>12</v>
      </c>
      <c r="G2295">
        <v>12</v>
      </c>
      <c r="H2295" s="40">
        <v>2</v>
      </c>
    </row>
    <row r="2296" spans="1:8" x14ac:dyDescent="0.25">
      <c r="A2296" s="47">
        <v>2019</v>
      </c>
      <c r="B2296">
        <v>4</v>
      </c>
      <c r="C2296">
        <v>1</v>
      </c>
      <c r="D2296">
        <v>0.98</v>
      </c>
      <c r="E2296">
        <v>2</v>
      </c>
      <c r="F2296">
        <v>1</v>
      </c>
      <c r="G2296">
        <v>1</v>
      </c>
      <c r="H2296" s="40">
        <v>2</v>
      </c>
    </row>
    <row r="2297" spans="1:8" x14ac:dyDescent="0.25">
      <c r="A2297" s="47">
        <v>2019</v>
      </c>
      <c r="B2297">
        <v>4</v>
      </c>
      <c r="C2297">
        <v>0.96</v>
      </c>
      <c r="D2297">
        <v>1</v>
      </c>
      <c r="E2297">
        <v>1</v>
      </c>
      <c r="F2297">
        <v>10</v>
      </c>
      <c r="G2297">
        <v>12</v>
      </c>
      <c r="H2297" s="40">
        <v>2</v>
      </c>
    </row>
    <row r="2298" spans="1:8" x14ac:dyDescent="0.25">
      <c r="A2298" s="47">
        <v>2018</v>
      </c>
      <c r="B2298">
        <v>4</v>
      </c>
      <c r="C2298">
        <v>1</v>
      </c>
      <c r="D2298">
        <v>1</v>
      </c>
      <c r="E2298">
        <v>1</v>
      </c>
      <c r="F2298">
        <v>1</v>
      </c>
      <c r="G2298">
        <v>3</v>
      </c>
      <c r="H2298" s="40">
        <v>2</v>
      </c>
    </row>
    <row r="2299" spans="1:8" x14ac:dyDescent="0.25">
      <c r="A2299" s="47">
        <v>2019</v>
      </c>
      <c r="B2299">
        <v>4</v>
      </c>
      <c r="C2299">
        <v>1</v>
      </c>
      <c r="D2299">
        <v>1</v>
      </c>
      <c r="E2299">
        <v>2</v>
      </c>
      <c r="F2299">
        <v>2</v>
      </c>
      <c r="G2299">
        <v>2</v>
      </c>
      <c r="H2299" s="40">
        <v>2</v>
      </c>
    </row>
    <row r="2300" spans="1:8" x14ac:dyDescent="0.25">
      <c r="A2300" s="47">
        <v>2019</v>
      </c>
      <c r="B2300">
        <v>4</v>
      </c>
      <c r="C2300">
        <v>1</v>
      </c>
      <c r="D2300">
        <v>1</v>
      </c>
      <c r="E2300">
        <v>2</v>
      </c>
      <c r="F2300">
        <v>1</v>
      </c>
      <c r="G2300">
        <v>1</v>
      </c>
      <c r="H2300" s="40">
        <v>2</v>
      </c>
    </row>
    <row r="2301" spans="1:8" x14ac:dyDescent="0.25">
      <c r="A2301" s="47">
        <v>2017</v>
      </c>
      <c r="B2301">
        <v>3</v>
      </c>
      <c r="C2301">
        <v>1</v>
      </c>
      <c r="D2301">
        <v>0.85</v>
      </c>
      <c r="E2301">
        <v>2</v>
      </c>
      <c r="F2301">
        <v>2</v>
      </c>
      <c r="G2301">
        <v>2</v>
      </c>
      <c r="H2301" s="40">
        <v>2</v>
      </c>
    </row>
    <row r="2302" spans="1:8" x14ac:dyDescent="0.25">
      <c r="A2302" s="47">
        <v>2019</v>
      </c>
      <c r="B2302">
        <v>4</v>
      </c>
      <c r="C2302">
        <v>1</v>
      </c>
      <c r="D2302">
        <v>0.99</v>
      </c>
      <c r="E2302">
        <v>1</v>
      </c>
      <c r="F2302">
        <v>34</v>
      </c>
      <c r="G2302">
        <v>43</v>
      </c>
      <c r="H2302" s="40">
        <v>2</v>
      </c>
    </row>
    <row r="2303" spans="1:8" x14ac:dyDescent="0.25">
      <c r="A2303" s="47">
        <v>2016</v>
      </c>
      <c r="B2303">
        <v>4</v>
      </c>
      <c r="C2303">
        <v>1</v>
      </c>
      <c r="D2303">
        <v>0.86</v>
      </c>
      <c r="E2303">
        <v>2</v>
      </c>
      <c r="F2303">
        <v>1</v>
      </c>
      <c r="G2303">
        <v>3</v>
      </c>
      <c r="H2303" s="40">
        <v>2</v>
      </c>
    </row>
    <row r="2304" spans="1:8" x14ac:dyDescent="0.25">
      <c r="A2304" s="47">
        <v>2019</v>
      </c>
      <c r="B2304">
        <v>0</v>
      </c>
      <c r="D2304">
        <v>1</v>
      </c>
      <c r="E2304">
        <v>1</v>
      </c>
      <c r="F2304">
        <v>1</v>
      </c>
      <c r="G2304">
        <v>1</v>
      </c>
      <c r="H2304" s="40">
        <v>2</v>
      </c>
    </row>
    <row r="2305" spans="1:8" x14ac:dyDescent="0.25">
      <c r="A2305" s="47">
        <v>2015</v>
      </c>
      <c r="B2305">
        <v>3</v>
      </c>
      <c r="C2305">
        <v>1</v>
      </c>
      <c r="D2305">
        <v>0.21</v>
      </c>
      <c r="E2305">
        <v>1</v>
      </c>
      <c r="F2305">
        <v>1</v>
      </c>
      <c r="G2305">
        <v>2</v>
      </c>
      <c r="H2305" s="40">
        <v>2</v>
      </c>
    </row>
    <row r="2306" spans="1:8" x14ac:dyDescent="0.25">
      <c r="A2306" s="47">
        <v>2017</v>
      </c>
      <c r="B2306">
        <v>0</v>
      </c>
      <c r="D2306">
        <v>1</v>
      </c>
      <c r="E2306">
        <v>0</v>
      </c>
      <c r="F2306">
        <v>5</v>
      </c>
      <c r="G2306">
        <v>5</v>
      </c>
      <c r="H2306" s="40">
        <v>2</v>
      </c>
    </row>
    <row r="2307" spans="1:8" x14ac:dyDescent="0.25">
      <c r="A2307" s="47">
        <v>2011</v>
      </c>
      <c r="B2307">
        <v>4</v>
      </c>
      <c r="C2307">
        <v>1</v>
      </c>
      <c r="D2307">
        <v>0.83</v>
      </c>
      <c r="E2307">
        <v>0</v>
      </c>
      <c r="F2307">
        <v>2</v>
      </c>
      <c r="G2307">
        <v>2</v>
      </c>
      <c r="H2307" s="40">
        <v>2</v>
      </c>
    </row>
    <row r="2308" spans="1:8" x14ac:dyDescent="0.25">
      <c r="A2308" s="47">
        <v>2019</v>
      </c>
      <c r="B2308">
        <v>4</v>
      </c>
      <c r="C2308">
        <v>1</v>
      </c>
      <c r="D2308">
        <v>1</v>
      </c>
      <c r="E2308">
        <v>2</v>
      </c>
      <c r="F2308">
        <v>1</v>
      </c>
      <c r="G2308">
        <v>1</v>
      </c>
      <c r="H2308" s="40">
        <v>2</v>
      </c>
    </row>
    <row r="2309" spans="1:8" x14ac:dyDescent="0.25">
      <c r="A2309" s="47">
        <v>2019</v>
      </c>
      <c r="B2309">
        <v>4</v>
      </c>
      <c r="C2309">
        <v>1</v>
      </c>
      <c r="D2309">
        <v>1</v>
      </c>
      <c r="E2309">
        <v>1</v>
      </c>
      <c r="F2309">
        <v>1</v>
      </c>
      <c r="G2309">
        <v>5</v>
      </c>
      <c r="H2309" s="40">
        <v>2</v>
      </c>
    </row>
    <row r="2310" spans="1:8" x14ac:dyDescent="0.25">
      <c r="A2310" s="47">
        <v>2019</v>
      </c>
      <c r="B2310">
        <v>4</v>
      </c>
      <c r="C2310">
        <v>1</v>
      </c>
      <c r="D2310">
        <v>1</v>
      </c>
      <c r="E2310">
        <v>2</v>
      </c>
      <c r="F2310">
        <v>1</v>
      </c>
      <c r="G2310">
        <v>2</v>
      </c>
      <c r="H2310" s="40">
        <v>2</v>
      </c>
    </row>
    <row r="2311" spans="1:8" x14ac:dyDescent="0.25">
      <c r="A2311" s="47">
        <v>2019</v>
      </c>
      <c r="B2311">
        <v>0</v>
      </c>
      <c r="D2311">
        <v>0</v>
      </c>
      <c r="E2311">
        <v>1</v>
      </c>
      <c r="F2311">
        <v>1</v>
      </c>
      <c r="G2311">
        <v>1</v>
      </c>
      <c r="H2311" s="40">
        <v>2</v>
      </c>
    </row>
    <row r="2312" spans="1:8" x14ac:dyDescent="0.25">
      <c r="A2312" s="47">
        <v>2019</v>
      </c>
      <c r="B2312">
        <v>4</v>
      </c>
      <c r="C2312">
        <v>1</v>
      </c>
      <c r="D2312">
        <v>0.93</v>
      </c>
      <c r="E2312">
        <v>1</v>
      </c>
      <c r="F2312">
        <v>1</v>
      </c>
      <c r="G2312">
        <v>1</v>
      </c>
      <c r="H2312" s="40">
        <v>2</v>
      </c>
    </row>
    <row r="2313" spans="1:8" x14ac:dyDescent="0.25">
      <c r="A2313" s="47">
        <v>2019</v>
      </c>
      <c r="B2313">
        <v>4</v>
      </c>
      <c r="C2313">
        <v>0.7</v>
      </c>
      <c r="D2313">
        <v>0.53</v>
      </c>
      <c r="E2313">
        <v>1</v>
      </c>
      <c r="F2313">
        <v>3</v>
      </c>
      <c r="G2313">
        <v>5</v>
      </c>
      <c r="H2313" s="40">
        <v>2</v>
      </c>
    </row>
    <row r="2314" spans="1:8" x14ac:dyDescent="0.25">
      <c r="A2314" s="47">
        <v>2019</v>
      </c>
      <c r="B2314">
        <v>4</v>
      </c>
      <c r="C2314">
        <v>1</v>
      </c>
      <c r="D2314">
        <v>0.96</v>
      </c>
      <c r="E2314">
        <v>1</v>
      </c>
      <c r="F2314">
        <v>6</v>
      </c>
      <c r="G2314">
        <v>6</v>
      </c>
      <c r="H2314" s="40">
        <v>2</v>
      </c>
    </row>
    <row r="2315" spans="1:8" x14ac:dyDescent="0.25">
      <c r="A2315" s="47">
        <v>2019</v>
      </c>
      <c r="B2315">
        <v>3</v>
      </c>
      <c r="C2315">
        <v>1</v>
      </c>
      <c r="D2315">
        <v>0.7</v>
      </c>
      <c r="E2315">
        <v>2</v>
      </c>
      <c r="F2315">
        <v>1</v>
      </c>
      <c r="G2315">
        <v>1</v>
      </c>
      <c r="H2315" s="40">
        <v>2</v>
      </c>
    </row>
    <row r="2316" spans="1:8" x14ac:dyDescent="0.25">
      <c r="A2316" s="47">
        <v>2019</v>
      </c>
      <c r="B2316">
        <v>4</v>
      </c>
      <c r="C2316">
        <v>1</v>
      </c>
      <c r="D2316">
        <v>1</v>
      </c>
      <c r="E2316">
        <v>1</v>
      </c>
      <c r="F2316">
        <v>1</v>
      </c>
      <c r="G2316">
        <v>2</v>
      </c>
      <c r="H2316" s="40">
        <v>2</v>
      </c>
    </row>
    <row r="2317" spans="1:8" x14ac:dyDescent="0.25">
      <c r="A2317" s="47">
        <v>2019</v>
      </c>
      <c r="B2317">
        <v>3</v>
      </c>
      <c r="C2317">
        <v>0.9</v>
      </c>
      <c r="D2317">
        <v>0.69</v>
      </c>
      <c r="E2317">
        <v>1</v>
      </c>
      <c r="F2317">
        <v>1</v>
      </c>
      <c r="G2317">
        <v>1</v>
      </c>
      <c r="H2317" s="40">
        <v>2</v>
      </c>
    </row>
    <row r="2318" spans="1:8" x14ac:dyDescent="0.25">
      <c r="A2318" s="47">
        <v>2014</v>
      </c>
      <c r="B2318">
        <v>4</v>
      </c>
      <c r="C2318">
        <v>1</v>
      </c>
      <c r="D2318">
        <v>1</v>
      </c>
      <c r="E2318">
        <v>2</v>
      </c>
      <c r="F2318">
        <v>1</v>
      </c>
      <c r="G2318">
        <v>1</v>
      </c>
      <c r="H2318" s="40">
        <v>2</v>
      </c>
    </row>
    <row r="2319" spans="1:8" x14ac:dyDescent="0.25">
      <c r="A2319" s="47">
        <v>2019</v>
      </c>
      <c r="B2319">
        <v>4</v>
      </c>
      <c r="C2319">
        <v>1</v>
      </c>
      <c r="D2319">
        <v>0.83</v>
      </c>
      <c r="E2319">
        <v>1</v>
      </c>
      <c r="F2319">
        <v>13</v>
      </c>
      <c r="G2319">
        <v>13</v>
      </c>
      <c r="H2319" s="40">
        <v>1</v>
      </c>
    </row>
    <row r="2320" spans="1:8" x14ac:dyDescent="0.25">
      <c r="A2320" s="47">
        <v>2019</v>
      </c>
      <c r="B2320">
        <v>4</v>
      </c>
      <c r="C2320">
        <v>1</v>
      </c>
      <c r="D2320">
        <v>0.97</v>
      </c>
      <c r="E2320">
        <v>1</v>
      </c>
      <c r="F2320">
        <v>1</v>
      </c>
      <c r="G2320">
        <v>1</v>
      </c>
      <c r="H2320" s="40">
        <v>2</v>
      </c>
    </row>
    <row r="2321" spans="1:8" x14ac:dyDescent="0.25">
      <c r="A2321" s="47">
        <v>2015</v>
      </c>
      <c r="B2321">
        <v>4</v>
      </c>
      <c r="C2321">
        <v>1</v>
      </c>
      <c r="D2321">
        <v>1</v>
      </c>
      <c r="E2321">
        <v>0</v>
      </c>
      <c r="F2321">
        <v>3</v>
      </c>
      <c r="G2321">
        <v>3</v>
      </c>
      <c r="H2321" s="40">
        <v>2</v>
      </c>
    </row>
    <row r="2322" spans="1:8" x14ac:dyDescent="0.25">
      <c r="A2322" s="47">
        <v>2018</v>
      </c>
      <c r="B2322">
        <v>0</v>
      </c>
      <c r="E2322">
        <v>1</v>
      </c>
      <c r="F2322">
        <v>1</v>
      </c>
      <c r="G2322">
        <v>1</v>
      </c>
      <c r="H2322" s="40">
        <v>2</v>
      </c>
    </row>
    <row r="2323" spans="1:8" x14ac:dyDescent="0.25">
      <c r="A2323" s="47">
        <v>2018</v>
      </c>
      <c r="B2323">
        <v>1</v>
      </c>
      <c r="C2323">
        <v>0.9</v>
      </c>
      <c r="D2323">
        <v>0.15</v>
      </c>
      <c r="E2323">
        <v>1</v>
      </c>
      <c r="F2323">
        <v>1</v>
      </c>
      <c r="G2323">
        <v>1</v>
      </c>
      <c r="H2323" s="40">
        <v>2</v>
      </c>
    </row>
    <row r="2324" spans="1:8" x14ac:dyDescent="0.25">
      <c r="A2324" s="47">
        <v>2016</v>
      </c>
      <c r="B2324">
        <v>1</v>
      </c>
      <c r="C2324">
        <v>1</v>
      </c>
      <c r="D2324">
        <v>0.5</v>
      </c>
      <c r="E2324">
        <v>1</v>
      </c>
      <c r="F2324">
        <v>1</v>
      </c>
      <c r="G2324">
        <v>1</v>
      </c>
      <c r="H2324" s="40">
        <v>2</v>
      </c>
    </row>
    <row r="2325" spans="1:8" x14ac:dyDescent="0.25">
      <c r="A2325" s="47">
        <v>2019</v>
      </c>
      <c r="B2325">
        <v>4</v>
      </c>
      <c r="C2325">
        <v>1</v>
      </c>
      <c r="D2325">
        <v>1</v>
      </c>
      <c r="E2325">
        <v>1</v>
      </c>
      <c r="F2325">
        <v>1</v>
      </c>
      <c r="G2325">
        <v>1</v>
      </c>
      <c r="H2325" s="40">
        <v>2</v>
      </c>
    </row>
    <row r="2326" spans="1:8" x14ac:dyDescent="0.25">
      <c r="A2326" s="47">
        <v>2015</v>
      </c>
      <c r="B2326">
        <v>4</v>
      </c>
      <c r="C2326">
        <v>1</v>
      </c>
      <c r="D2326">
        <v>1</v>
      </c>
      <c r="E2326">
        <v>1</v>
      </c>
      <c r="F2326">
        <v>1</v>
      </c>
      <c r="G2326">
        <v>2</v>
      </c>
      <c r="H2326" s="40">
        <v>2</v>
      </c>
    </row>
    <row r="2327" spans="1:8" x14ac:dyDescent="0.25">
      <c r="A2327" s="47">
        <v>2019</v>
      </c>
      <c r="B2327">
        <v>4</v>
      </c>
      <c r="C2327">
        <v>1</v>
      </c>
      <c r="D2327">
        <v>1</v>
      </c>
      <c r="E2327">
        <v>1</v>
      </c>
      <c r="F2327">
        <v>1</v>
      </c>
      <c r="G2327">
        <v>1</v>
      </c>
      <c r="H2327" s="40">
        <v>2</v>
      </c>
    </row>
    <row r="2328" spans="1:8" x14ac:dyDescent="0.25">
      <c r="A2328" s="47">
        <v>2019</v>
      </c>
      <c r="B2328">
        <v>4</v>
      </c>
      <c r="C2328">
        <v>1</v>
      </c>
      <c r="D2328">
        <v>1</v>
      </c>
      <c r="E2328">
        <v>2</v>
      </c>
      <c r="F2328">
        <v>1</v>
      </c>
      <c r="G2328">
        <v>1</v>
      </c>
      <c r="H2328" s="40">
        <v>2</v>
      </c>
    </row>
    <row r="2329" spans="1:8" x14ac:dyDescent="0.25">
      <c r="A2329" s="47">
        <v>2019</v>
      </c>
      <c r="B2329">
        <v>0</v>
      </c>
      <c r="E2329">
        <v>1</v>
      </c>
      <c r="F2329">
        <v>1</v>
      </c>
      <c r="G2329">
        <v>1</v>
      </c>
      <c r="H2329" s="40">
        <v>2</v>
      </c>
    </row>
    <row r="2330" spans="1:8" x14ac:dyDescent="0.25">
      <c r="A2330" s="47">
        <v>2019</v>
      </c>
      <c r="B2330">
        <v>4</v>
      </c>
      <c r="C2330">
        <v>1</v>
      </c>
      <c r="D2330">
        <v>1</v>
      </c>
      <c r="E2330">
        <v>1</v>
      </c>
      <c r="F2330">
        <v>1</v>
      </c>
      <c r="G2330">
        <v>3</v>
      </c>
      <c r="H2330" s="40">
        <v>2</v>
      </c>
    </row>
    <row r="2331" spans="1:8" x14ac:dyDescent="0.25">
      <c r="A2331" s="47">
        <v>2019</v>
      </c>
      <c r="B2331">
        <v>3</v>
      </c>
      <c r="C2331">
        <v>1</v>
      </c>
      <c r="D2331">
        <v>0.48</v>
      </c>
      <c r="E2331">
        <v>0</v>
      </c>
      <c r="F2331">
        <v>5</v>
      </c>
      <c r="G2331">
        <v>8</v>
      </c>
      <c r="H2331" s="40">
        <v>2</v>
      </c>
    </row>
    <row r="2332" spans="1:8" x14ac:dyDescent="0.25">
      <c r="A2332" s="47">
        <v>2019</v>
      </c>
      <c r="B2332">
        <v>2</v>
      </c>
      <c r="C2332">
        <v>0</v>
      </c>
      <c r="D2332">
        <v>0</v>
      </c>
      <c r="E2332">
        <v>1</v>
      </c>
      <c r="F2332">
        <v>2</v>
      </c>
      <c r="G2332">
        <v>2</v>
      </c>
      <c r="H2332" s="40">
        <v>2</v>
      </c>
    </row>
    <row r="2333" spans="1:8" x14ac:dyDescent="0.25">
      <c r="A2333" s="47">
        <v>2019</v>
      </c>
      <c r="B2333">
        <v>4</v>
      </c>
      <c r="C2333">
        <v>1</v>
      </c>
      <c r="D2333">
        <v>0.99</v>
      </c>
      <c r="E2333">
        <v>1</v>
      </c>
      <c r="F2333">
        <v>5</v>
      </c>
      <c r="G2333">
        <v>12</v>
      </c>
      <c r="H2333" s="40">
        <v>2</v>
      </c>
    </row>
    <row r="2334" spans="1:8" x14ac:dyDescent="0.25">
      <c r="A2334" s="47">
        <v>2016</v>
      </c>
      <c r="B2334">
        <v>4</v>
      </c>
      <c r="C2334">
        <v>1</v>
      </c>
      <c r="E2334">
        <v>1</v>
      </c>
      <c r="F2334">
        <v>1</v>
      </c>
      <c r="G2334">
        <v>1</v>
      </c>
      <c r="H2334" s="40">
        <v>2</v>
      </c>
    </row>
    <row r="2335" spans="1:8" x14ac:dyDescent="0.25">
      <c r="A2335" s="47">
        <v>2019</v>
      </c>
      <c r="B2335">
        <v>4</v>
      </c>
      <c r="C2335">
        <v>1</v>
      </c>
      <c r="D2335">
        <v>1</v>
      </c>
      <c r="E2335">
        <v>1</v>
      </c>
      <c r="F2335">
        <v>1</v>
      </c>
      <c r="G2335">
        <v>1</v>
      </c>
      <c r="H2335" s="40">
        <v>2</v>
      </c>
    </row>
    <row r="2336" spans="1:8" x14ac:dyDescent="0.25">
      <c r="A2336" s="47">
        <v>2017</v>
      </c>
      <c r="B2336">
        <v>1</v>
      </c>
      <c r="C2336">
        <v>1</v>
      </c>
      <c r="D2336">
        <v>0.4</v>
      </c>
      <c r="E2336">
        <v>1</v>
      </c>
      <c r="F2336">
        <v>1</v>
      </c>
      <c r="G2336">
        <v>3</v>
      </c>
      <c r="H2336" s="40">
        <v>2</v>
      </c>
    </row>
    <row r="2337" spans="1:8" x14ac:dyDescent="0.25">
      <c r="A2337" s="47">
        <v>2019</v>
      </c>
      <c r="B2337">
        <v>4</v>
      </c>
      <c r="C2337">
        <v>1</v>
      </c>
      <c r="D2337">
        <v>0.99</v>
      </c>
      <c r="E2337">
        <v>2</v>
      </c>
      <c r="F2337">
        <v>1</v>
      </c>
      <c r="G2337">
        <v>1</v>
      </c>
      <c r="H2337" s="40">
        <v>2</v>
      </c>
    </row>
    <row r="2338" spans="1:8" x14ac:dyDescent="0.25">
      <c r="A2338" s="47">
        <v>2016</v>
      </c>
      <c r="B2338">
        <v>4</v>
      </c>
      <c r="C2338">
        <v>1</v>
      </c>
      <c r="D2338">
        <v>0.99</v>
      </c>
      <c r="E2338">
        <v>2</v>
      </c>
      <c r="F2338">
        <v>1</v>
      </c>
      <c r="G2338">
        <v>1</v>
      </c>
      <c r="H2338" s="40">
        <v>2</v>
      </c>
    </row>
    <row r="2339" spans="1:8" x14ac:dyDescent="0.25">
      <c r="A2339" s="47">
        <v>2019</v>
      </c>
      <c r="B2339">
        <v>4</v>
      </c>
      <c r="C2339">
        <v>1</v>
      </c>
      <c r="D2339">
        <v>0.94</v>
      </c>
      <c r="E2339">
        <v>2</v>
      </c>
      <c r="F2339">
        <v>1</v>
      </c>
      <c r="G2339">
        <v>1</v>
      </c>
      <c r="H2339" s="40">
        <v>2</v>
      </c>
    </row>
    <row r="2340" spans="1:8" x14ac:dyDescent="0.25">
      <c r="A2340" s="47">
        <v>2019</v>
      </c>
      <c r="B2340">
        <v>4</v>
      </c>
      <c r="C2340">
        <v>1</v>
      </c>
      <c r="D2340">
        <v>1</v>
      </c>
      <c r="E2340">
        <v>2</v>
      </c>
      <c r="F2340">
        <v>1</v>
      </c>
      <c r="G2340">
        <v>1</v>
      </c>
      <c r="H2340" s="40">
        <v>2</v>
      </c>
    </row>
    <row r="2341" spans="1:8" x14ac:dyDescent="0.25">
      <c r="A2341" s="47">
        <v>2017</v>
      </c>
      <c r="B2341">
        <v>0</v>
      </c>
      <c r="D2341">
        <v>0</v>
      </c>
      <c r="E2341">
        <v>1</v>
      </c>
      <c r="F2341">
        <v>1</v>
      </c>
      <c r="G2341">
        <v>1</v>
      </c>
      <c r="H2341" s="40">
        <v>1</v>
      </c>
    </row>
    <row r="2342" spans="1:8" x14ac:dyDescent="0.25">
      <c r="A2342" s="47">
        <v>2018</v>
      </c>
      <c r="B2342">
        <v>4</v>
      </c>
      <c r="C2342">
        <v>1</v>
      </c>
      <c r="D2342">
        <v>0.88</v>
      </c>
      <c r="E2342">
        <v>2</v>
      </c>
      <c r="F2342">
        <v>5</v>
      </c>
      <c r="G2342">
        <v>8</v>
      </c>
      <c r="H2342" s="40">
        <v>2</v>
      </c>
    </row>
    <row r="2343" spans="1:8" x14ac:dyDescent="0.25">
      <c r="A2343" s="47">
        <v>2019</v>
      </c>
      <c r="B2343">
        <v>4</v>
      </c>
      <c r="C2343">
        <v>1</v>
      </c>
      <c r="D2343">
        <v>1</v>
      </c>
      <c r="E2343">
        <v>1</v>
      </c>
      <c r="F2343">
        <v>3</v>
      </c>
      <c r="G2343">
        <v>4</v>
      </c>
      <c r="H2343" s="40">
        <v>2</v>
      </c>
    </row>
    <row r="2344" spans="1:8" x14ac:dyDescent="0.25">
      <c r="A2344" s="47">
        <v>2019</v>
      </c>
      <c r="B2344">
        <v>0</v>
      </c>
      <c r="E2344">
        <v>1</v>
      </c>
      <c r="F2344">
        <v>2</v>
      </c>
      <c r="G2344">
        <v>2</v>
      </c>
      <c r="H2344" s="40">
        <v>2</v>
      </c>
    </row>
    <row r="2345" spans="1:8" x14ac:dyDescent="0.25">
      <c r="A2345" s="47">
        <v>2016</v>
      </c>
      <c r="B2345">
        <v>4</v>
      </c>
      <c r="C2345">
        <v>0.92</v>
      </c>
      <c r="D2345">
        <v>0.77</v>
      </c>
      <c r="E2345">
        <v>1</v>
      </c>
      <c r="F2345">
        <v>1</v>
      </c>
      <c r="G2345">
        <v>1</v>
      </c>
      <c r="H2345" s="40">
        <v>2</v>
      </c>
    </row>
    <row r="2346" spans="1:8" x14ac:dyDescent="0.25">
      <c r="A2346" s="47">
        <v>2019</v>
      </c>
      <c r="B2346">
        <v>4</v>
      </c>
      <c r="C2346">
        <v>1</v>
      </c>
      <c r="D2346">
        <v>1</v>
      </c>
      <c r="E2346">
        <v>1</v>
      </c>
      <c r="F2346">
        <v>2</v>
      </c>
      <c r="G2346">
        <v>3</v>
      </c>
      <c r="H2346" s="40">
        <v>2</v>
      </c>
    </row>
    <row r="2347" spans="1:8" x14ac:dyDescent="0.25">
      <c r="A2347" s="47">
        <v>2019</v>
      </c>
      <c r="B2347">
        <v>3</v>
      </c>
      <c r="C2347">
        <v>1</v>
      </c>
      <c r="D2347">
        <v>1</v>
      </c>
      <c r="E2347">
        <v>2</v>
      </c>
      <c r="F2347">
        <v>1</v>
      </c>
      <c r="G2347">
        <v>1</v>
      </c>
      <c r="H2347" s="40">
        <v>2</v>
      </c>
    </row>
    <row r="2348" spans="1:8" x14ac:dyDescent="0.25">
      <c r="A2348" s="47">
        <v>2019</v>
      </c>
      <c r="B2348">
        <v>4</v>
      </c>
      <c r="C2348">
        <v>1</v>
      </c>
      <c r="D2348">
        <v>0.99</v>
      </c>
      <c r="E2348">
        <v>1</v>
      </c>
      <c r="F2348">
        <v>25</v>
      </c>
      <c r="G2348">
        <v>26</v>
      </c>
      <c r="H2348" s="40">
        <v>2</v>
      </c>
    </row>
    <row r="2349" spans="1:8" x14ac:dyDescent="0.25">
      <c r="A2349" s="47">
        <v>2019</v>
      </c>
      <c r="B2349">
        <v>0</v>
      </c>
      <c r="E2349">
        <v>1</v>
      </c>
      <c r="F2349">
        <v>1</v>
      </c>
      <c r="G2349">
        <v>1</v>
      </c>
      <c r="H2349" s="40">
        <v>2</v>
      </c>
    </row>
    <row r="2350" spans="1:8" x14ac:dyDescent="0.25">
      <c r="A2350" s="47">
        <v>2014</v>
      </c>
      <c r="B2350">
        <v>4</v>
      </c>
      <c r="C2350">
        <v>1</v>
      </c>
      <c r="D2350">
        <v>0.98</v>
      </c>
      <c r="E2350">
        <v>2</v>
      </c>
      <c r="F2350">
        <v>4</v>
      </c>
      <c r="G2350">
        <v>7</v>
      </c>
      <c r="H2350" s="40">
        <v>2</v>
      </c>
    </row>
    <row r="2351" spans="1:8" x14ac:dyDescent="0.25">
      <c r="A2351" s="47">
        <v>2018</v>
      </c>
      <c r="B2351">
        <v>4</v>
      </c>
      <c r="C2351">
        <v>1</v>
      </c>
      <c r="D2351">
        <v>0.67</v>
      </c>
      <c r="E2351">
        <v>1</v>
      </c>
      <c r="F2351">
        <v>4</v>
      </c>
      <c r="G2351">
        <v>4</v>
      </c>
      <c r="H2351" s="40">
        <v>2</v>
      </c>
    </row>
    <row r="2352" spans="1:8" x14ac:dyDescent="0.25">
      <c r="A2352" s="47">
        <v>2019</v>
      </c>
      <c r="B2352">
        <v>4</v>
      </c>
      <c r="C2352">
        <v>1</v>
      </c>
      <c r="D2352">
        <v>1</v>
      </c>
      <c r="E2352">
        <v>1</v>
      </c>
      <c r="F2352">
        <v>2</v>
      </c>
      <c r="G2352">
        <v>2</v>
      </c>
      <c r="H2352" s="40">
        <v>2</v>
      </c>
    </row>
    <row r="2353" spans="1:8" x14ac:dyDescent="0.25">
      <c r="A2353" s="47">
        <v>2014</v>
      </c>
      <c r="B2353">
        <v>3</v>
      </c>
      <c r="C2353">
        <v>1</v>
      </c>
      <c r="D2353">
        <v>1</v>
      </c>
      <c r="E2353">
        <v>1</v>
      </c>
      <c r="F2353">
        <v>2</v>
      </c>
      <c r="G2353">
        <v>3</v>
      </c>
      <c r="H2353" s="40">
        <v>2</v>
      </c>
    </row>
    <row r="2354" spans="1:8" x14ac:dyDescent="0.25">
      <c r="A2354" s="47">
        <v>2019</v>
      </c>
      <c r="B2354">
        <v>4</v>
      </c>
      <c r="C2354">
        <v>1</v>
      </c>
      <c r="D2354">
        <v>1</v>
      </c>
      <c r="E2354">
        <v>1</v>
      </c>
      <c r="F2354">
        <v>1</v>
      </c>
      <c r="G2354">
        <v>1</v>
      </c>
      <c r="H2354" s="40">
        <v>2</v>
      </c>
    </row>
    <row r="2355" spans="1:8" x14ac:dyDescent="0.25">
      <c r="A2355" s="47">
        <v>2019</v>
      </c>
      <c r="B2355">
        <v>4</v>
      </c>
      <c r="C2355">
        <v>1</v>
      </c>
      <c r="D2355">
        <v>1</v>
      </c>
      <c r="E2355">
        <v>2</v>
      </c>
      <c r="F2355">
        <v>1</v>
      </c>
      <c r="G2355">
        <v>1</v>
      </c>
      <c r="H2355" s="40">
        <v>2</v>
      </c>
    </row>
    <row r="2356" spans="1:8" x14ac:dyDescent="0.25">
      <c r="A2356" s="47">
        <v>2014</v>
      </c>
      <c r="B2356">
        <v>4</v>
      </c>
      <c r="C2356">
        <v>1</v>
      </c>
      <c r="D2356">
        <v>0.97</v>
      </c>
      <c r="E2356">
        <v>1</v>
      </c>
      <c r="F2356">
        <v>1</v>
      </c>
      <c r="G2356">
        <v>1</v>
      </c>
      <c r="H2356" s="40">
        <v>2</v>
      </c>
    </row>
    <row r="2357" spans="1:8" x14ac:dyDescent="0.25">
      <c r="A2357" s="47">
        <v>2019</v>
      </c>
      <c r="B2357">
        <v>4</v>
      </c>
      <c r="C2357">
        <v>1</v>
      </c>
      <c r="D2357">
        <v>1</v>
      </c>
      <c r="E2357">
        <v>1</v>
      </c>
      <c r="F2357">
        <v>1</v>
      </c>
      <c r="G2357">
        <v>1</v>
      </c>
      <c r="H2357" s="40">
        <v>2</v>
      </c>
    </row>
    <row r="2358" spans="1:8" x14ac:dyDescent="0.25">
      <c r="A2358" s="47">
        <v>2019</v>
      </c>
      <c r="B2358">
        <v>4</v>
      </c>
      <c r="C2358">
        <v>1</v>
      </c>
      <c r="D2358">
        <v>0.47</v>
      </c>
      <c r="E2358">
        <v>2</v>
      </c>
      <c r="F2358">
        <v>1</v>
      </c>
      <c r="G2358">
        <v>1</v>
      </c>
      <c r="H2358" s="40">
        <v>1</v>
      </c>
    </row>
    <row r="2359" spans="1:8" x14ac:dyDescent="0.25">
      <c r="A2359" s="47">
        <v>2015</v>
      </c>
      <c r="B2359">
        <v>4</v>
      </c>
      <c r="C2359">
        <v>1</v>
      </c>
      <c r="D2359">
        <v>0.99</v>
      </c>
      <c r="E2359">
        <v>2</v>
      </c>
      <c r="F2359">
        <v>3</v>
      </c>
      <c r="G2359">
        <v>3</v>
      </c>
      <c r="H2359" s="40">
        <v>2</v>
      </c>
    </row>
    <row r="2360" spans="1:8" x14ac:dyDescent="0.25">
      <c r="A2360" s="47">
        <v>2019</v>
      </c>
      <c r="B2360">
        <v>4</v>
      </c>
      <c r="C2360">
        <v>1</v>
      </c>
      <c r="D2360">
        <v>0.86</v>
      </c>
      <c r="E2360">
        <v>1</v>
      </c>
      <c r="F2360">
        <v>1</v>
      </c>
      <c r="G2360">
        <v>1</v>
      </c>
      <c r="H2360" s="40">
        <v>2</v>
      </c>
    </row>
    <row r="2361" spans="1:8" x14ac:dyDescent="0.25">
      <c r="A2361" s="47">
        <v>2019</v>
      </c>
      <c r="B2361">
        <v>2</v>
      </c>
      <c r="C2361">
        <v>0</v>
      </c>
      <c r="D2361">
        <v>0</v>
      </c>
      <c r="E2361">
        <v>1</v>
      </c>
      <c r="F2361">
        <v>2</v>
      </c>
      <c r="G2361">
        <v>2</v>
      </c>
      <c r="H2361" s="40">
        <v>2</v>
      </c>
    </row>
    <row r="2362" spans="1:8" x14ac:dyDescent="0.25">
      <c r="A2362" s="47">
        <v>2018</v>
      </c>
      <c r="B2362">
        <v>4</v>
      </c>
      <c r="C2362">
        <v>1</v>
      </c>
      <c r="D2362">
        <v>1</v>
      </c>
      <c r="E2362">
        <v>2</v>
      </c>
      <c r="F2362">
        <v>1</v>
      </c>
      <c r="G2362">
        <v>1</v>
      </c>
      <c r="H2362" s="40">
        <v>2</v>
      </c>
    </row>
    <row r="2363" spans="1:8" x14ac:dyDescent="0.25">
      <c r="A2363" s="47">
        <v>2019</v>
      </c>
      <c r="B2363">
        <v>1</v>
      </c>
      <c r="C2363">
        <v>0.88</v>
      </c>
      <c r="D2363">
        <v>0.9</v>
      </c>
      <c r="E2363">
        <v>1</v>
      </c>
      <c r="F2363">
        <v>1</v>
      </c>
      <c r="G2363">
        <v>1</v>
      </c>
      <c r="H2363" s="40">
        <v>2</v>
      </c>
    </row>
    <row r="2364" spans="1:8" x14ac:dyDescent="0.25">
      <c r="A2364" s="47">
        <v>2019</v>
      </c>
      <c r="B2364">
        <v>4</v>
      </c>
      <c r="C2364">
        <v>1</v>
      </c>
      <c r="D2364">
        <v>1</v>
      </c>
      <c r="E2364">
        <v>2</v>
      </c>
      <c r="F2364">
        <v>2</v>
      </c>
      <c r="G2364">
        <v>4</v>
      </c>
      <c r="H2364" s="40">
        <v>2</v>
      </c>
    </row>
    <row r="2365" spans="1:8" x14ac:dyDescent="0.25">
      <c r="A2365" s="47">
        <v>2019</v>
      </c>
      <c r="B2365">
        <v>4</v>
      </c>
      <c r="C2365">
        <v>1</v>
      </c>
      <c r="D2365">
        <v>1</v>
      </c>
      <c r="E2365">
        <v>2</v>
      </c>
      <c r="F2365">
        <v>1</v>
      </c>
      <c r="G2365">
        <v>1</v>
      </c>
      <c r="H2365" s="40">
        <v>2</v>
      </c>
    </row>
    <row r="2366" spans="1:8" x14ac:dyDescent="0.25">
      <c r="A2366" s="47">
        <v>2014</v>
      </c>
      <c r="B2366">
        <v>4</v>
      </c>
      <c r="C2366">
        <v>1</v>
      </c>
      <c r="D2366">
        <v>0.91</v>
      </c>
      <c r="E2366">
        <v>2</v>
      </c>
      <c r="F2366">
        <v>2</v>
      </c>
      <c r="G2366">
        <v>3</v>
      </c>
      <c r="H2366" s="40">
        <v>2</v>
      </c>
    </row>
    <row r="2367" spans="1:8" x14ac:dyDescent="0.25">
      <c r="A2367" s="47">
        <v>2018</v>
      </c>
      <c r="B2367">
        <v>4</v>
      </c>
      <c r="C2367">
        <v>1</v>
      </c>
      <c r="D2367">
        <v>1</v>
      </c>
      <c r="E2367">
        <v>2</v>
      </c>
      <c r="F2367">
        <v>1</v>
      </c>
      <c r="G2367">
        <v>1</v>
      </c>
      <c r="H2367" s="40">
        <v>2</v>
      </c>
    </row>
    <row r="2368" spans="1:8" x14ac:dyDescent="0.25">
      <c r="A2368" s="47">
        <v>2019</v>
      </c>
      <c r="B2368">
        <v>3</v>
      </c>
      <c r="C2368">
        <v>0.9</v>
      </c>
      <c r="D2368">
        <v>1</v>
      </c>
      <c r="E2368">
        <v>1</v>
      </c>
      <c r="F2368">
        <v>5</v>
      </c>
      <c r="G2368">
        <v>10</v>
      </c>
      <c r="H2368" s="40">
        <v>2</v>
      </c>
    </row>
    <row r="2369" spans="1:8" x14ac:dyDescent="0.25">
      <c r="A2369" s="47">
        <v>2014</v>
      </c>
      <c r="B2369">
        <v>0</v>
      </c>
      <c r="E2369">
        <v>1</v>
      </c>
      <c r="F2369">
        <v>2</v>
      </c>
      <c r="G2369">
        <v>2</v>
      </c>
      <c r="H2369" s="40">
        <v>1</v>
      </c>
    </row>
    <row r="2370" spans="1:8" x14ac:dyDescent="0.25">
      <c r="A2370" s="47">
        <v>2019</v>
      </c>
      <c r="B2370">
        <v>4</v>
      </c>
      <c r="C2370">
        <v>1</v>
      </c>
      <c r="D2370">
        <v>1</v>
      </c>
      <c r="E2370">
        <v>1</v>
      </c>
      <c r="F2370">
        <v>1</v>
      </c>
      <c r="G2370">
        <v>1</v>
      </c>
      <c r="H2370" s="40">
        <v>2</v>
      </c>
    </row>
    <row r="2371" spans="1:8" x14ac:dyDescent="0.25">
      <c r="A2371" s="47">
        <v>2016</v>
      </c>
      <c r="B2371">
        <v>4</v>
      </c>
      <c r="C2371">
        <v>1</v>
      </c>
      <c r="D2371">
        <v>0.86</v>
      </c>
      <c r="E2371">
        <v>2</v>
      </c>
      <c r="F2371">
        <v>1</v>
      </c>
      <c r="G2371">
        <v>1</v>
      </c>
      <c r="H2371" s="40">
        <v>2</v>
      </c>
    </row>
    <row r="2372" spans="1:8" x14ac:dyDescent="0.25">
      <c r="A2372" s="47">
        <v>2019</v>
      </c>
      <c r="B2372">
        <v>4</v>
      </c>
      <c r="C2372">
        <v>1</v>
      </c>
      <c r="D2372">
        <v>0.98</v>
      </c>
      <c r="E2372">
        <v>1</v>
      </c>
      <c r="F2372">
        <v>2</v>
      </c>
      <c r="G2372">
        <v>2</v>
      </c>
      <c r="H2372" s="40">
        <v>2</v>
      </c>
    </row>
    <row r="2373" spans="1:8" x14ac:dyDescent="0.25">
      <c r="A2373" s="47">
        <v>2017</v>
      </c>
      <c r="B2373">
        <v>4</v>
      </c>
      <c r="C2373">
        <v>1</v>
      </c>
      <c r="D2373">
        <v>1</v>
      </c>
      <c r="E2373">
        <v>0</v>
      </c>
      <c r="F2373">
        <v>4</v>
      </c>
      <c r="G2373">
        <v>5</v>
      </c>
      <c r="H2373" s="40">
        <v>2</v>
      </c>
    </row>
    <row r="2374" spans="1:8" x14ac:dyDescent="0.25">
      <c r="A2374" s="47">
        <v>2018</v>
      </c>
      <c r="B2374">
        <v>3</v>
      </c>
      <c r="C2374">
        <v>0.8</v>
      </c>
      <c r="D2374">
        <v>0.19</v>
      </c>
      <c r="E2374">
        <v>1</v>
      </c>
      <c r="F2374">
        <v>1</v>
      </c>
      <c r="G2374">
        <v>2</v>
      </c>
      <c r="H2374" s="40">
        <v>2</v>
      </c>
    </row>
    <row r="2375" spans="1:8" x14ac:dyDescent="0.25">
      <c r="A2375" s="47">
        <v>2020</v>
      </c>
      <c r="B2375">
        <v>0</v>
      </c>
      <c r="E2375">
        <v>1</v>
      </c>
      <c r="F2375">
        <v>1</v>
      </c>
      <c r="G2375">
        <v>1</v>
      </c>
      <c r="H2375" s="40">
        <v>2</v>
      </c>
    </row>
    <row r="2376" spans="1:8" x14ac:dyDescent="0.25">
      <c r="A2376" s="47">
        <v>2015</v>
      </c>
      <c r="B2376">
        <v>4</v>
      </c>
      <c r="C2376">
        <v>1</v>
      </c>
      <c r="D2376">
        <v>0.89</v>
      </c>
      <c r="E2376">
        <v>2</v>
      </c>
      <c r="F2376">
        <v>1</v>
      </c>
      <c r="G2376">
        <v>2</v>
      </c>
      <c r="H2376" s="40">
        <v>2</v>
      </c>
    </row>
    <row r="2377" spans="1:8" x14ac:dyDescent="0.25">
      <c r="A2377" s="47">
        <v>2016</v>
      </c>
      <c r="B2377">
        <v>4</v>
      </c>
      <c r="C2377">
        <v>1</v>
      </c>
      <c r="D2377">
        <v>1</v>
      </c>
      <c r="E2377">
        <v>1</v>
      </c>
      <c r="F2377">
        <v>5</v>
      </c>
      <c r="G2377">
        <v>6</v>
      </c>
      <c r="H2377" s="40">
        <v>2</v>
      </c>
    </row>
    <row r="2378" spans="1:8" x14ac:dyDescent="0.25">
      <c r="A2378" s="47">
        <v>2013</v>
      </c>
      <c r="B2378">
        <v>3</v>
      </c>
      <c r="C2378">
        <v>0.67</v>
      </c>
      <c r="D2378">
        <v>0.95</v>
      </c>
      <c r="E2378">
        <v>1</v>
      </c>
      <c r="F2378">
        <v>1</v>
      </c>
      <c r="G2378">
        <v>3</v>
      </c>
      <c r="H2378" s="40">
        <v>2</v>
      </c>
    </row>
    <row r="2379" spans="1:8" x14ac:dyDescent="0.25">
      <c r="A2379" s="47">
        <v>2014</v>
      </c>
      <c r="B2379">
        <v>4</v>
      </c>
      <c r="C2379">
        <v>1</v>
      </c>
      <c r="D2379">
        <v>0.83</v>
      </c>
      <c r="E2379">
        <v>1</v>
      </c>
      <c r="F2379">
        <v>2</v>
      </c>
      <c r="G2379">
        <v>3</v>
      </c>
      <c r="H2379" s="40">
        <v>2</v>
      </c>
    </row>
    <row r="2380" spans="1:8" x14ac:dyDescent="0.25">
      <c r="A2380" s="47">
        <v>2019</v>
      </c>
      <c r="B2380">
        <v>0</v>
      </c>
      <c r="D2380">
        <v>0</v>
      </c>
      <c r="E2380">
        <v>1</v>
      </c>
      <c r="F2380">
        <v>1</v>
      </c>
      <c r="G2380">
        <v>1</v>
      </c>
      <c r="H2380" s="40">
        <v>2</v>
      </c>
    </row>
    <row r="2381" spans="1:8" x14ac:dyDescent="0.25">
      <c r="A2381" s="47">
        <v>2019</v>
      </c>
      <c r="B2381">
        <v>4</v>
      </c>
      <c r="C2381">
        <v>1</v>
      </c>
      <c r="D2381">
        <v>0.99</v>
      </c>
      <c r="E2381">
        <v>2</v>
      </c>
      <c r="F2381">
        <v>13</v>
      </c>
      <c r="G2381">
        <v>13</v>
      </c>
      <c r="H2381" s="40">
        <v>2</v>
      </c>
    </row>
    <row r="2382" spans="1:8" x14ac:dyDescent="0.25">
      <c r="A2382" s="47">
        <v>2014</v>
      </c>
      <c r="B2382">
        <v>3</v>
      </c>
      <c r="C2382">
        <v>0.96</v>
      </c>
      <c r="D2382">
        <v>0.98</v>
      </c>
      <c r="E2382">
        <v>2</v>
      </c>
      <c r="F2382">
        <v>1</v>
      </c>
      <c r="G2382">
        <v>2</v>
      </c>
      <c r="H2382" s="40">
        <v>2</v>
      </c>
    </row>
    <row r="2383" spans="1:8" x14ac:dyDescent="0.25">
      <c r="A2383" s="47">
        <v>2018</v>
      </c>
      <c r="B2383">
        <v>4</v>
      </c>
      <c r="C2383">
        <v>1</v>
      </c>
      <c r="D2383">
        <v>0.98</v>
      </c>
      <c r="E2383">
        <v>0</v>
      </c>
      <c r="F2383">
        <v>8</v>
      </c>
      <c r="G2383">
        <v>14</v>
      </c>
      <c r="H2383" s="40">
        <v>2</v>
      </c>
    </row>
    <row r="2384" spans="1:8" x14ac:dyDescent="0.25">
      <c r="A2384" s="47">
        <v>2020</v>
      </c>
      <c r="B2384">
        <v>4</v>
      </c>
      <c r="C2384">
        <v>0.54</v>
      </c>
      <c r="D2384">
        <v>1</v>
      </c>
      <c r="E2384">
        <v>1</v>
      </c>
      <c r="F2384">
        <v>10</v>
      </c>
      <c r="G2384">
        <v>10</v>
      </c>
      <c r="H2384" s="40">
        <v>1</v>
      </c>
    </row>
    <row r="2385" spans="1:8" x14ac:dyDescent="0.25">
      <c r="A2385" s="47">
        <v>2020</v>
      </c>
      <c r="B2385">
        <v>4</v>
      </c>
      <c r="C2385">
        <v>1</v>
      </c>
      <c r="D2385">
        <v>1</v>
      </c>
      <c r="E2385">
        <v>1</v>
      </c>
      <c r="F2385">
        <v>1</v>
      </c>
      <c r="G2385">
        <v>2</v>
      </c>
      <c r="H2385" s="40">
        <v>2</v>
      </c>
    </row>
    <row r="2386" spans="1:8" x14ac:dyDescent="0.25">
      <c r="A2386" s="47">
        <v>2016</v>
      </c>
      <c r="B2386">
        <v>4</v>
      </c>
      <c r="C2386">
        <v>1</v>
      </c>
      <c r="D2386">
        <v>0.98</v>
      </c>
      <c r="E2386">
        <v>1</v>
      </c>
      <c r="F2386">
        <v>2</v>
      </c>
      <c r="G2386">
        <v>2</v>
      </c>
      <c r="H2386" s="40">
        <v>2</v>
      </c>
    </row>
    <row r="2387" spans="1:8" x14ac:dyDescent="0.25">
      <c r="A2387" s="47">
        <v>2020</v>
      </c>
      <c r="B2387">
        <v>0</v>
      </c>
      <c r="E2387">
        <v>1</v>
      </c>
      <c r="F2387">
        <v>1</v>
      </c>
      <c r="G2387">
        <v>2</v>
      </c>
      <c r="H2387" s="40">
        <v>1</v>
      </c>
    </row>
    <row r="2388" spans="1:8" x14ac:dyDescent="0.25">
      <c r="A2388" s="47">
        <v>2016</v>
      </c>
      <c r="B2388">
        <v>4</v>
      </c>
      <c r="C2388">
        <v>1</v>
      </c>
      <c r="D2388">
        <v>1</v>
      </c>
      <c r="E2388">
        <v>2</v>
      </c>
      <c r="F2388">
        <v>1</v>
      </c>
      <c r="G2388">
        <v>2</v>
      </c>
      <c r="H2388" s="40">
        <v>2</v>
      </c>
    </row>
    <row r="2389" spans="1:8" x14ac:dyDescent="0.25">
      <c r="A2389" s="47">
        <v>2016</v>
      </c>
      <c r="B2389">
        <v>4</v>
      </c>
      <c r="C2389">
        <v>1</v>
      </c>
      <c r="D2389">
        <v>0.88</v>
      </c>
      <c r="E2389">
        <v>2</v>
      </c>
      <c r="F2389">
        <v>3</v>
      </c>
      <c r="G2389">
        <v>7</v>
      </c>
      <c r="H2389" s="40">
        <v>2</v>
      </c>
    </row>
    <row r="2390" spans="1:8" x14ac:dyDescent="0.25">
      <c r="A2390" s="47">
        <v>2018</v>
      </c>
      <c r="B2390">
        <v>4</v>
      </c>
      <c r="C2390">
        <v>1</v>
      </c>
      <c r="D2390">
        <v>1</v>
      </c>
      <c r="E2390">
        <v>1</v>
      </c>
      <c r="F2390">
        <v>20</v>
      </c>
      <c r="G2390">
        <v>27</v>
      </c>
      <c r="H2390" s="40">
        <v>2</v>
      </c>
    </row>
    <row r="2391" spans="1:8" x14ac:dyDescent="0.25">
      <c r="A2391" s="47">
        <v>2015</v>
      </c>
      <c r="B2391">
        <v>4</v>
      </c>
      <c r="C2391">
        <v>1</v>
      </c>
      <c r="D2391">
        <v>1</v>
      </c>
      <c r="E2391">
        <v>1</v>
      </c>
      <c r="F2391">
        <v>2</v>
      </c>
      <c r="G2391">
        <v>2</v>
      </c>
      <c r="H2391" s="40">
        <v>2</v>
      </c>
    </row>
    <row r="2392" spans="1:8" x14ac:dyDescent="0.25">
      <c r="A2392" s="47">
        <v>2017</v>
      </c>
      <c r="B2392">
        <v>0</v>
      </c>
      <c r="D2392">
        <v>0</v>
      </c>
      <c r="E2392">
        <v>1</v>
      </c>
      <c r="F2392">
        <v>1</v>
      </c>
      <c r="G2392">
        <v>1</v>
      </c>
      <c r="H2392" s="40">
        <v>1</v>
      </c>
    </row>
    <row r="2393" spans="1:8" x14ac:dyDescent="0.25">
      <c r="A2393" s="47">
        <v>2020</v>
      </c>
      <c r="B2393">
        <v>4</v>
      </c>
      <c r="C2393">
        <v>1</v>
      </c>
      <c r="D2393">
        <v>0.92</v>
      </c>
      <c r="E2393">
        <v>2</v>
      </c>
      <c r="F2393">
        <v>3</v>
      </c>
      <c r="G2393">
        <v>3</v>
      </c>
      <c r="H2393" s="40">
        <v>2</v>
      </c>
    </row>
    <row r="2394" spans="1:8" x14ac:dyDescent="0.25">
      <c r="A2394" s="47">
        <v>2018</v>
      </c>
      <c r="B2394">
        <v>4</v>
      </c>
      <c r="C2394">
        <v>1</v>
      </c>
      <c r="D2394">
        <v>0.99</v>
      </c>
      <c r="E2394">
        <v>1</v>
      </c>
      <c r="F2394">
        <v>1</v>
      </c>
      <c r="G2394">
        <v>1</v>
      </c>
      <c r="H2394" s="40">
        <v>2</v>
      </c>
    </row>
    <row r="2395" spans="1:8" x14ac:dyDescent="0.25">
      <c r="A2395" s="47">
        <v>2016</v>
      </c>
      <c r="B2395">
        <v>4</v>
      </c>
      <c r="C2395">
        <v>1</v>
      </c>
      <c r="D2395">
        <v>0.95</v>
      </c>
      <c r="E2395">
        <v>1</v>
      </c>
      <c r="F2395">
        <v>5</v>
      </c>
      <c r="G2395">
        <v>5</v>
      </c>
      <c r="H2395" s="40">
        <v>2</v>
      </c>
    </row>
    <row r="2396" spans="1:8" x14ac:dyDescent="0.25">
      <c r="A2396" s="47">
        <v>2020</v>
      </c>
      <c r="B2396">
        <v>4</v>
      </c>
      <c r="C2396">
        <v>0.8</v>
      </c>
      <c r="D2396">
        <v>1</v>
      </c>
      <c r="E2396">
        <v>1</v>
      </c>
      <c r="F2396">
        <v>19</v>
      </c>
      <c r="G2396">
        <v>58</v>
      </c>
      <c r="H2396" s="40">
        <v>2</v>
      </c>
    </row>
    <row r="2397" spans="1:8" x14ac:dyDescent="0.25">
      <c r="A2397" s="47">
        <v>2017</v>
      </c>
      <c r="B2397">
        <v>4</v>
      </c>
      <c r="C2397">
        <v>1</v>
      </c>
      <c r="D2397">
        <v>0.55000000000000004</v>
      </c>
      <c r="E2397">
        <v>1</v>
      </c>
      <c r="F2397">
        <v>1</v>
      </c>
      <c r="G2397">
        <v>3</v>
      </c>
      <c r="H2397" s="40">
        <v>2</v>
      </c>
    </row>
    <row r="2398" spans="1:8" x14ac:dyDescent="0.25">
      <c r="A2398" s="47">
        <v>2016</v>
      </c>
      <c r="B2398">
        <v>4</v>
      </c>
      <c r="C2398">
        <v>1</v>
      </c>
      <c r="D2398">
        <v>1</v>
      </c>
      <c r="E2398">
        <v>2</v>
      </c>
      <c r="F2398">
        <v>1</v>
      </c>
      <c r="G2398">
        <v>2</v>
      </c>
      <c r="H2398" s="40">
        <v>2</v>
      </c>
    </row>
    <row r="2399" spans="1:8" x14ac:dyDescent="0.25">
      <c r="A2399" s="47">
        <v>2020</v>
      </c>
      <c r="B2399">
        <v>4</v>
      </c>
      <c r="C2399">
        <v>1</v>
      </c>
      <c r="D2399">
        <v>1</v>
      </c>
      <c r="E2399">
        <v>2</v>
      </c>
      <c r="F2399">
        <v>6</v>
      </c>
      <c r="G2399">
        <v>9</v>
      </c>
      <c r="H2399" s="40">
        <v>2</v>
      </c>
    </row>
    <row r="2400" spans="1:8" x14ac:dyDescent="0.25">
      <c r="A2400" s="47">
        <v>2012</v>
      </c>
      <c r="B2400">
        <v>4</v>
      </c>
      <c r="C2400">
        <v>1</v>
      </c>
      <c r="D2400">
        <v>1</v>
      </c>
      <c r="E2400">
        <v>1</v>
      </c>
      <c r="F2400">
        <v>2</v>
      </c>
      <c r="G2400">
        <v>2</v>
      </c>
      <c r="H2400" s="40">
        <v>2</v>
      </c>
    </row>
    <row r="2401" spans="1:8" x14ac:dyDescent="0.25">
      <c r="A2401" s="47">
        <v>2016</v>
      </c>
      <c r="B2401">
        <v>4</v>
      </c>
      <c r="C2401">
        <v>1</v>
      </c>
      <c r="D2401">
        <v>0.9</v>
      </c>
      <c r="E2401">
        <v>1</v>
      </c>
      <c r="F2401">
        <v>16</v>
      </c>
      <c r="G2401">
        <v>20</v>
      </c>
      <c r="H2401" s="40">
        <v>2</v>
      </c>
    </row>
    <row r="2402" spans="1:8" x14ac:dyDescent="0.25">
      <c r="A2402" s="47">
        <v>2015</v>
      </c>
      <c r="B2402">
        <v>0</v>
      </c>
      <c r="D2402">
        <v>0</v>
      </c>
      <c r="E2402">
        <v>1</v>
      </c>
      <c r="F2402">
        <v>1</v>
      </c>
      <c r="G2402">
        <v>4</v>
      </c>
      <c r="H2402" s="40">
        <v>2</v>
      </c>
    </row>
    <row r="2403" spans="1:8" x14ac:dyDescent="0.25">
      <c r="A2403" s="47">
        <v>2017</v>
      </c>
      <c r="B2403">
        <v>4</v>
      </c>
      <c r="C2403">
        <v>1</v>
      </c>
      <c r="D2403">
        <v>1</v>
      </c>
      <c r="E2403">
        <v>1</v>
      </c>
      <c r="F2403">
        <v>1</v>
      </c>
      <c r="G2403">
        <v>1</v>
      </c>
      <c r="H2403" s="40">
        <v>2</v>
      </c>
    </row>
    <row r="2404" spans="1:8" x14ac:dyDescent="0.25">
      <c r="A2404" s="47">
        <v>2020</v>
      </c>
      <c r="B2404">
        <v>4</v>
      </c>
      <c r="C2404">
        <v>1</v>
      </c>
      <c r="D2404">
        <v>0.68</v>
      </c>
      <c r="E2404">
        <v>2</v>
      </c>
      <c r="F2404">
        <v>1</v>
      </c>
      <c r="G2404">
        <v>1</v>
      </c>
      <c r="H2404" s="40">
        <v>2</v>
      </c>
    </row>
    <row r="2405" spans="1:8" x14ac:dyDescent="0.25">
      <c r="A2405" s="47">
        <v>2011</v>
      </c>
      <c r="B2405">
        <v>3</v>
      </c>
      <c r="C2405">
        <v>1</v>
      </c>
      <c r="D2405">
        <v>0</v>
      </c>
      <c r="E2405">
        <v>1</v>
      </c>
      <c r="F2405">
        <v>1</v>
      </c>
      <c r="G2405">
        <v>1</v>
      </c>
      <c r="H2405" s="40">
        <v>2</v>
      </c>
    </row>
    <row r="2406" spans="1:8" x14ac:dyDescent="0.25">
      <c r="A2406" s="47">
        <v>2018</v>
      </c>
      <c r="B2406">
        <v>3</v>
      </c>
      <c r="C2406">
        <v>1</v>
      </c>
      <c r="D2406">
        <v>0.67</v>
      </c>
      <c r="E2406">
        <v>2</v>
      </c>
      <c r="F2406">
        <v>1</v>
      </c>
      <c r="G2406">
        <v>4</v>
      </c>
      <c r="H2406" s="40">
        <v>2</v>
      </c>
    </row>
    <row r="2407" spans="1:8" x14ac:dyDescent="0.25">
      <c r="A2407" s="47">
        <v>2012</v>
      </c>
      <c r="B2407">
        <v>3</v>
      </c>
      <c r="C2407">
        <v>1</v>
      </c>
      <c r="D2407">
        <v>0.96</v>
      </c>
      <c r="E2407">
        <v>0</v>
      </c>
      <c r="F2407">
        <v>5</v>
      </c>
      <c r="G2407">
        <v>19</v>
      </c>
      <c r="H2407" s="40">
        <v>2</v>
      </c>
    </row>
    <row r="2408" spans="1:8" x14ac:dyDescent="0.25">
      <c r="A2408" s="47">
        <v>2019</v>
      </c>
      <c r="B2408">
        <v>4</v>
      </c>
      <c r="C2408">
        <v>1</v>
      </c>
      <c r="D2408">
        <v>0.93</v>
      </c>
      <c r="E2408">
        <v>2</v>
      </c>
      <c r="F2408">
        <v>1</v>
      </c>
      <c r="G2408">
        <v>4</v>
      </c>
      <c r="H2408" s="40">
        <v>2</v>
      </c>
    </row>
    <row r="2409" spans="1:8" x14ac:dyDescent="0.25">
      <c r="A2409" s="47">
        <v>2020</v>
      </c>
      <c r="B2409">
        <v>4</v>
      </c>
      <c r="C2409">
        <v>0.79</v>
      </c>
      <c r="D2409">
        <v>0.97</v>
      </c>
      <c r="E2409">
        <v>1</v>
      </c>
      <c r="F2409">
        <v>18</v>
      </c>
      <c r="G2409">
        <v>22</v>
      </c>
      <c r="H2409" s="40">
        <v>2</v>
      </c>
    </row>
    <row r="2410" spans="1:8" x14ac:dyDescent="0.25">
      <c r="A2410" s="47">
        <v>2018</v>
      </c>
      <c r="B2410">
        <v>4</v>
      </c>
      <c r="C2410">
        <v>1</v>
      </c>
      <c r="D2410">
        <v>1</v>
      </c>
      <c r="E2410">
        <v>2</v>
      </c>
      <c r="F2410">
        <v>2</v>
      </c>
      <c r="G2410">
        <v>2</v>
      </c>
      <c r="H2410" s="40">
        <v>2</v>
      </c>
    </row>
    <row r="2411" spans="1:8" x14ac:dyDescent="0.25">
      <c r="A2411" s="47">
        <v>2018</v>
      </c>
      <c r="B2411">
        <v>4</v>
      </c>
      <c r="C2411">
        <v>1</v>
      </c>
      <c r="D2411">
        <v>1</v>
      </c>
      <c r="E2411">
        <v>2</v>
      </c>
      <c r="F2411">
        <v>1</v>
      </c>
      <c r="G2411">
        <v>1</v>
      </c>
      <c r="H2411" s="40">
        <v>2</v>
      </c>
    </row>
    <row r="2412" spans="1:8" x14ac:dyDescent="0.25">
      <c r="A2412" s="47">
        <v>2020</v>
      </c>
      <c r="B2412">
        <v>4</v>
      </c>
      <c r="C2412">
        <v>1</v>
      </c>
      <c r="D2412">
        <v>0.98</v>
      </c>
      <c r="E2412">
        <v>2</v>
      </c>
      <c r="F2412">
        <v>2</v>
      </c>
      <c r="G2412">
        <v>2</v>
      </c>
      <c r="H2412" s="40">
        <v>2</v>
      </c>
    </row>
    <row r="2413" spans="1:8" x14ac:dyDescent="0.25">
      <c r="A2413" s="47">
        <v>2020</v>
      </c>
      <c r="B2413">
        <v>2</v>
      </c>
      <c r="C2413">
        <v>0.11</v>
      </c>
      <c r="D2413">
        <v>1</v>
      </c>
      <c r="E2413">
        <v>1</v>
      </c>
      <c r="F2413">
        <v>5</v>
      </c>
      <c r="G2413">
        <v>5</v>
      </c>
      <c r="H2413" s="40">
        <v>2</v>
      </c>
    </row>
    <row r="2414" spans="1:8" x14ac:dyDescent="0.25">
      <c r="A2414" s="47">
        <v>2017</v>
      </c>
      <c r="B2414">
        <v>4</v>
      </c>
      <c r="C2414">
        <v>1</v>
      </c>
      <c r="D2414">
        <v>0.95</v>
      </c>
      <c r="E2414">
        <v>1</v>
      </c>
      <c r="F2414">
        <v>3</v>
      </c>
      <c r="G2414">
        <v>3</v>
      </c>
      <c r="H2414" s="40">
        <v>2</v>
      </c>
    </row>
    <row r="2415" spans="1:8" x14ac:dyDescent="0.25">
      <c r="A2415" s="47">
        <v>2014</v>
      </c>
      <c r="B2415">
        <v>4</v>
      </c>
      <c r="C2415">
        <v>1</v>
      </c>
      <c r="D2415">
        <v>1</v>
      </c>
      <c r="E2415">
        <v>1</v>
      </c>
      <c r="F2415">
        <v>1</v>
      </c>
      <c r="G2415">
        <v>1</v>
      </c>
      <c r="H2415" s="40">
        <v>2</v>
      </c>
    </row>
    <row r="2416" spans="1:8" x14ac:dyDescent="0.25">
      <c r="A2416" s="47">
        <v>2017</v>
      </c>
      <c r="B2416">
        <v>4</v>
      </c>
      <c r="C2416">
        <v>1</v>
      </c>
      <c r="D2416">
        <v>1</v>
      </c>
      <c r="E2416">
        <v>2</v>
      </c>
      <c r="F2416">
        <v>1</v>
      </c>
      <c r="G2416">
        <v>1</v>
      </c>
      <c r="H2416" s="40">
        <v>2</v>
      </c>
    </row>
    <row r="2417" spans="1:8" x14ac:dyDescent="0.25">
      <c r="A2417" s="47">
        <v>2016</v>
      </c>
      <c r="B2417">
        <v>4</v>
      </c>
      <c r="C2417">
        <v>0.9</v>
      </c>
      <c r="D2417">
        <v>1</v>
      </c>
      <c r="E2417">
        <v>1</v>
      </c>
      <c r="F2417">
        <v>6</v>
      </c>
      <c r="G2417">
        <v>8</v>
      </c>
      <c r="H2417" s="40">
        <v>2</v>
      </c>
    </row>
    <row r="2418" spans="1:8" x14ac:dyDescent="0.25">
      <c r="A2418" s="47">
        <v>2020</v>
      </c>
      <c r="B2418">
        <v>4</v>
      </c>
      <c r="C2418">
        <v>1</v>
      </c>
      <c r="D2418">
        <v>0.99</v>
      </c>
      <c r="E2418">
        <v>1</v>
      </c>
      <c r="F2418">
        <v>1</v>
      </c>
      <c r="G2418">
        <v>2</v>
      </c>
      <c r="H2418" s="40">
        <v>2</v>
      </c>
    </row>
    <row r="2419" spans="1:8" x14ac:dyDescent="0.25">
      <c r="A2419" s="47">
        <v>2017</v>
      </c>
      <c r="B2419">
        <v>4</v>
      </c>
      <c r="C2419">
        <v>1</v>
      </c>
      <c r="D2419">
        <v>1</v>
      </c>
      <c r="E2419">
        <v>1</v>
      </c>
      <c r="F2419">
        <v>12</v>
      </c>
      <c r="G2419">
        <v>21</v>
      </c>
      <c r="H2419" s="40">
        <v>2</v>
      </c>
    </row>
    <row r="2420" spans="1:8" x14ac:dyDescent="0.25">
      <c r="A2420" s="47">
        <v>2016</v>
      </c>
      <c r="B2420">
        <v>0</v>
      </c>
      <c r="E2420">
        <v>1</v>
      </c>
      <c r="F2420">
        <v>1</v>
      </c>
      <c r="G2420">
        <v>1</v>
      </c>
      <c r="H2420" s="40">
        <v>2</v>
      </c>
    </row>
    <row r="2421" spans="1:8" x14ac:dyDescent="0.25">
      <c r="A2421" s="47">
        <v>2020</v>
      </c>
      <c r="B2421">
        <v>3</v>
      </c>
      <c r="C2421">
        <v>1</v>
      </c>
      <c r="D2421">
        <v>0.94</v>
      </c>
      <c r="E2421">
        <v>2</v>
      </c>
      <c r="F2421">
        <v>1</v>
      </c>
      <c r="G2421">
        <v>1</v>
      </c>
      <c r="H2421" s="40">
        <v>2</v>
      </c>
    </row>
    <row r="2422" spans="1:8" x14ac:dyDescent="0.25">
      <c r="A2422" s="47">
        <v>2020</v>
      </c>
      <c r="B2422">
        <v>4</v>
      </c>
      <c r="C2422">
        <v>1</v>
      </c>
      <c r="D2422">
        <v>1</v>
      </c>
      <c r="E2422">
        <v>1</v>
      </c>
      <c r="F2422">
        <v>1</v>
      </c>
      <c r="G2422">
        <v>1</v>
      </c>
      <c r="H2422" s="40">
        <v>2</v>
      </c>
    </row>
    <row r="2423" spans="1:8" x14ac:dyDescent="0.25">
      <c r="A2423" s="47">
        <v>2020</v>
      </c>
      <c r="B2423">
        <v>1</v>
      </c>
      <c r="C2423">
        <v>1</v>
      </c>
      <c r="D2423">
        <v>1</v>
      </c>
      <c r="E2423">
        <v>2</v>
      </c>
      <c r="F2423">
        <v>1</v>
      </c>
      <c r="G2423">
        <v>3</v>
      </c>
      <c r="H2423" s="40">
        <v>2</v>
      </c>
    </row>
    <row r="2424" spans="1:8" x14ac:dyDescent="0.25">
      <c r="A2424" s="47">
        <v>2020</v>
      </c>
      <c r="B2424">
        <v>4</v>
      </c>
      <c r="C2424">
        <v>1</v>
      </c>
      <c r="D2424">
        <v>1</v>
      </c>
      <c r="E2424">
        <v>2</v>
      </c>
      <c r="F2424">
        <v>7</v>
      </c>
      <c r="G2424">
        <v>7</v>
      </c>
      <c r="H2424" s="40">
        <v>2</v>
      </c>
    </row>
    <row r="2425" spans="1:8" x14ac:dyDescent="0.25">
      <c r="A2425" s="47">
        <v>2020</v>
      </c>
      <c r="B2425">
        <v>4</v>
      </c>
      <c r="C2425">
        <v>1</v>
      </c>
      <c r="D2425">
        <v>1</v>
      </c>
      <c r="E2425">
        <v>1</v>
      </c>
      <c r="F2425">
        <v>1</v>
      </c>
      <c r="G2425">
        <v>1</v>
      </c>
      <c r="H2425" s="40">
        <v>2</v>
      </c>
    </row>
    <row r="2426" spans="1:8" x14ac:dyDescent="0.25">
      <c r="A2426" s="47">
        <v>2012</v>
      </c>
      <c r="B2426">
        <v>1</v>
      </c>
      <c r="C2426">
        <v>0.9</v>
      </c>
      <c r="D2426">
        <v>0.88</v>
      </c>
      <c r="E2426">
        <v>2</v>
      </c>
      <c r="F2426">
        <v>1</v>
      </c>
      <c r="G2426">
        <v>3</v>
      </c>
      <c r="H2426" s="40">
        <v>2</v>
      </c>
    </row>
    <row r="2427" spans="1:8" x14ac:dyDescent="0.25">
      <c r="A2427" s="47">
        <v>2020</v>
      </c>
      <c r="B2427">
        <v>0</v>
      </c>
      <c r="D2427">
        <v>0</v>
      </c>
      <c r="E2427">
        <v>1</v>
      </c>
      <c r="F2427">
        <v>1</v>
      </c>
      <c r="G2427">
        <v>1</v>
      </c>
      <c r="H2427" s="40">
        <v>2</v>
      </c>
    </row>
    <row r="2428" spans="1:8" x14ac:dyDescent="0.25">
      <c r="A2428" s="47">
        <v>2013</v>
      </c>
      <c r="B2428">
        <v>4</v>
      </c>
      <c r="C2428">
        <v>1</v>
      </c>
      <c r="D2428">
        <v>1</v>
      </c>
      <c r="E2428">
        <v>1</v>
      </c>
      <c r="F2428">
        <v>3</v>
      </c>
      <c r="G2428">
        <v>3</v>
      </c>
      <c r="H2428" s="40">
        <v>2</v>
      </c>
    </row>
    <row r="2429" spans="1:8" x14ac:dyDescent="0.25">
      <c r="A2429" s="47">
        <v>2020</v>
      </c>
      <c r="B2429">
        <v>4</v>
      </c>
      <c r="C2429">
        <v>1</v>
      </c>
      <c r="D2429">
        <v>1</v>
      </c>
      <c r="E2429">
        <v>1</v>
      </c>
      <c r="F2429">
        <v>6</v>
      </c>
      <c r="G2429">
        <v>9</v>
      </c>
      <c r="H2429" s="40">
        <v>2</v>
      </c>
    </row>
    <row r="2430" spans="1:8" x14ac:dyDescent="0.25">
      <c r="A2430" s="47">
        <v>2015</v>
      </c>
      <c r="B2430">
        <v>4</v>
      </c>
      <c r="C2430">
        <v>1</v>
      </c>
      <c r="D2430">
        <v>0.75</v>
      </c>
      <c r="E2430">
        <v>0</v>
      </c>
      <c r="F2430">
        <v>3</v>
      </c>
      <c r="G2430">
        <v>3</v>
      </c>
      <c r="H2430" s="40">
        <v>2</v>
      </c>
    </row>
    <row r="2431" spans="1:8" x14ac:dyDescent="0.25">
      <c r="A2431" s="47">
        <v>2015</v>
      </c>
      <c r="B2431">
        <v>3</v>
      </c>
      <c r="C2431">
        <v>1</v>
      </c>
      <c r="D2431">
        <v>1</v>
      </c>
      <c r="E2431">
        <v>1</v>
      </c>
      <c r="F2431">
        <v>2</v>
      </c>
      <c r="G2431">
        <v>5</v>
      </c>
      <c r="H2431" s="40">
        <v>2</v>
      </c>
    </row>
    <row r="2432" spans="1:8" x14ac:dyDescent="0.25">
      <c r="A2432" s="47">
        <v>2020</v>
      </c>
      <c r="B2432">
        <v>3</v>
      </c>
      <c r="C2432">
        <v>1</v>
      </c>
      <c r="D2432">
        <v>1</v>
      </c>
      <c r="E2432">
        <v>2</v>
      </c>
      <c r="F2432">
        <v>1</v>
      </c>
      <c r="G2432">
        <v>3</v>
      </c>
      <c r="H2432" s="40">
        <v>2</v>
      </c>
    </row>
    <row r="2433" spans="1:8" x14ac:dyDescent="0.25">
      <c r="A2433" s="47">
        <v>2020</v>
      </c>
      <c r="B2433">
        <v>3</v>
      </c>
      <c r="C2433">
        <v>1</v>
      </c>
      <c r="D2433">
        <v>0.88</v>
      </c>
      <c r="E2433">
        <v>2</v>
      </c>
      <c r="F2433">
        <v>2</v>
      </c>
      <c r="G2433">
        <v>3</v>
      </c>
      <c r="H2433" s="40">
        <v>2</v>
      </c>
    </row>
    <row r="2434" spans="1:8" x14ac:dyDescent="0.25">
      <c r="A2434" s="47">
        <v>2019</v>
      </c>
      <c r="B2434">
        <v>4</v>
      </c>
      <c r="C2434">
        <v>1</v>
      </c>
      <c r="D2434">
        <v>1</v>
      </c>
      <c r="E2434">
        <v>2</v>
      </c>
      <c r="F2434">
        <v>1</v>
      </c>
      <c r="G2434">
        <v>1</v>
      </c>
      <c r="H2434" s="40">
        <v>2</v>
      </c>
    </row>
    <row r="2435" spans="1:8" x14ac:dyDescent="0.25">
      <c r="A2435" s="47">
        <v>2016</v>
      </c>
      <c r="B2435">
        <v>4</v>
      </c>
      <c r="C2435">
        <v>1</v>
      </c>
      <c r="D2435">
        <v>1</v>
      </c>
      <c r="E2435">
        <v>1</v>
      </c>
      <c r="F2435">
        <v>1</v>
      </c>
      <c r="G2435">
        <v>1</v>
      </c>
      <c r="H2435" s="40">
        <v>2</v>
      </c>
    </row>
    <row r="2436" spans="1:8" x14ac:dyDescent="0.25">
      <c r="A2436" s="47">
        <v>2013</v>
      </c>
      <c r="B2436">
        <v>3</v>
      </c>
      <c r="C2436">
        <v>0.9</v>
      </c>
      <c r="D2436">
        <v>0.89</v>
      </c>
      <c r="E2436">
        <v>1</v>
      </c>
      <c r="F2436">
        <v>1</v>
      </c>
      <c r="G2436">
        <v>1</v>
      </c>
      <c r="H2436" s="40">
        <v>2</v>
      </c>
    </row>
    <row r="2437" spans="1:8" x14ac:dyDescent="0.25">
      <c r="A2437" s="47">
        <v>2017</v>
      </c>
      <c r="B2437">
        <v>4</v>
      </c>
      <c r="C2437">
        <v>0.7</v>
      </c>
      <c r="D2437">
        <v>1</v>
      </c>
      <c r="E2437">
        <v>1</v>
      </c>
      <c r="F2437">
        <v>1</v>
      </c>
      <c r="G2437">
        <v>1</v>
      </c>
      <c r="H2437" s="40">
        <v>2</v>
      </c>
    </row>
    <row r="2438" spans="1:8" x14ac:dyDescent="0.25">
      <c r="A2438" s="47">
        <v>2020</v>
      </c>
      <c r="B2438">
        <v>0</v>
      </c>
      <c r="E2438">
        <v>1</v>
      </c>
      <c r="F2438">
        <v>3</v>
      </c>
      <c r="G2438">
        <v>3</v>
      </c>
      <c r="H2438" s="40">
        <v>2</v>
      </c>
    </row>
    <row r="2439" spans="1:8" x14ac:dyDescent="0.25">
      <c r="A2439" s="47">
        <v>2013</v>
      </c>
      <c r="B2439">
        <v>3</v>
      </c>
      <c r="C2439">
        <v>1</v>
      </c>
      <c r="D2439">
        <v>0.72</v>
      </c>
      <c r="E2439">
        <v>2</v>
      </c>
      <c r="F2439">
        <v>6</v>
      </c>
      <c r="G2439">
        <v>7</v>
      </c>
      <c r="H2439" s="40">
        <v>2</v>
      </c>
    </row>
    <row r="2440" spans="1:8" x14ac:dyDescent="0.25">
      <c r="A2440" s="47">
        <v>2014</v>
      </c>
      <c r="B2440">
        <v>0</v>
      </c>
      <c r="D2440">
        <v>0.5</v>
      </c>
      <c r="E2440">
        <v>1</v>
      </c>
      <c r="F2440">
        <v>1</v>
      </c>
      <c r="G2440">
        <v>2</v>
      </c>
      <c r="H2440" s="40">
        <v>2</v>
      </c>
    </row>
    <row r="2441" spans="1:8" x14ac:dyDescent="0.25">
      <c r="A2441" s="47">
        <v>2018</v>
      </c>
      <c r="B2441">
        <v>2</v>
      </c>
      <c r="C2441">
        <v>0.25</v>
      </c>
      <c r="D2441">
        <v>0.5</v>
      </c>
      <c r="E2441">
        <v>1</v>
      </c>
      <c r="F2441">
        <v>2</v>
      </c>
      <c r="G2441">
        <v>5</v>
      </c>
      <c r="H2441" s="40">
        <v>2</v>
      </c>
    </row>
    <row r="2442" spans="1:8" x14ac:dyDescent="0.25">
      <c r="A2442" s="47">
        <v>2014</v>
      </c>
      <c r="B2442">
        <v>4</v>
      </c>
      <c r="C2442">
        <v>1</v>
      </c>
      <c r="D2442">
        <v>0.7</v>
      </c>
      <c r="E2442">
        <v>2</v>
      </c>
      <c r="F2442">
        <v>1</v>
      </c>
      <c r="G2442">
        <v>1</v>
      </c>
      <c r="H2442" s="40">
        <v>2</v>
      </c>
    </row>
    <row r="2443" spans="1:8" x14ac:dyDescent="0.25">
      <c r="A2443" s="47">
        <v>2016</v>
      </c>
      <c r="B2443">
        <v>4</v>
      </c>
      <c r="C2443">
        <v>1</v>
      </c>
      <c r="D2443">
        <v>1</v>
      </c>
      <c r="E2443">
        <v>2</v>
      </c>
      <c r="F2443">
        <v>5</v>
      </c>
      <c r="G2443">
        <v>5</v>
      </c>
      <c r="H2443" s="40">
        <v>2</v>
      </c>
    </row>
    <row r="2444" spans="1:8" x14ac:dyDescent="0.25">
      <c r="A2444" s="47">
        <v>2012</v>
      </c>
      <c r="B2444">
        <v>3</v>
      </c>
      <c r="C2444">
        <v>1</v>
      </c>
      <c r="D2444">
        <v>0.83</v>
      </c>
      <c r="E2444">
        <v>1</v>
      </c>
      <c r="F2444">
        <v>2</v>
      </c>
      <c r="G2444">
        <v>5</v>
      </c>
      <c r="H2444" s="40">
        <v>2</v>
      </c>
    </row>
    <row r="2445" spans="1:8" x14ac:dyDescent="0.25">
      <c r="A2445" s="47">
        <v>2014</v>
      </c>
      <c r="B2445">
        <v>4</v>
      </c>
      <c r="C2445">
        <v>1</v>
      </c>
      <c r="D2445">
        <v>0.89</v>
      </c>
      <c r="E2445">
        <v>1</v>
      </c>
      <c r="F2445">
        <v>3</v>
      </c>
      <c r="G2445">
        <v>4</v>
      </c>
      <c r="H2445" s="40">
        <v>2</v>
      </c>
    </row>
    <row r="2446" spans="1:8" x14ac:dyDescent="0.25">
      <c r="A2446" s="47">
        <v>2019</v>
      </c>
      <c r="B2446">
        <v>4</v>
      </c>
      <c r="C2446">
        <v>0.9</v>
      </c>
      <c r="D2446">
        <v>1</v>
      </c>
      <c r="E2446">
        <v>2</v>
      </c>
      <c r="F2446">
        <v>1</v>
      </c>
      <c r="G2446">
        <v>1</v>
      </c>
      <c r="H2446" s="40">
        <v>2</v>
      </c>
    </row>
    <row r="2447" spans="1:8" x14ac:dyDescent="0.25">
      <c r="A2447" s="47">
        <v>2016</v>
      </c>
      <c r="B2447">
        <v>4</v>
      </c>
      <c r="C2447">
        <v>1</v>
      </c>
      <c r="D2447">
        <v>0.96</v>
      </c>
      <c r="E2447">
        <v>2</v>
      </c>
      <c r="F2447">
        <v>2</v>
      </c>
      <c r="G2447">
        <v>2</v>
      </c>
      <c r="H2447" s="40">
        <v>2</v>
      </c>
    </row>
    <row r="2448" spans="1:8" x14ac:dyDescent="0.25">
      <c r="A2448" s="47">
        <v>2018</v>
      </c>
      <c r="B2448">
        <v>4</v>
      </c>
      <c r="C2448">
        <v>1</v>
      </c>
      <c r="D2448">
        <v>0.67</v>
      </c>
      <c r="E2448">
        <v>1</v>
      </c>
      <c r="F2448">
        <v>1</v>
      </c>
      <c r="G2448">
        <v>1</v>
      </c>
      <c r="H2448" s="40">
        <v>2</v>
      </c>
    </row>
    <row r="2449" spans="1:8" x14ac:dyDescent="0.25">
      <c r="A2449" s="47">
        <v>2015</v>
      </c>
      <c r="B2449">
        <v>0</v>
      </c>
      <c r="E2449">
        <v>1</v>
      </c>
      <c r="F2449">
        <v>1</v>
      </c>
      <c r="G2449">
        <v>1</v>
      </c>
      <c r="H2449" s="40">
        <v>2</v>
      </c>
    </row>
    <row r="2450" spans="1:8" x14ac:dyDescent="0.25">
      <c r="A2450" s="47">
        <v>2013</v>
      </c>
      <c r="B2450">
        <v>4</v>
      </c>
      <c r="C2450">
        <v>1</v>
      </c>
      <c r="D2450">
        <v>0.96</v>
      </c>
      <c r="E2450">
        <v>2</v>
      </c>
      <c r="F2450">
        <v>1</v>
      </c>
      <c r="G2450">
        <v>2</v>
      </c>
      <c r="H2450" s="40">
        <v>2</v>
      </c>
    </row>
    <row r="2451" spans="1:8" x14ac:dyDescent="0.25">
      <c r="A2451" s="47">
        <v>2013</v>
      </c>
      <c r="B2451">
        <v>4</v>
      </c>
      <c r="C2451">
        <v>1</v>
      </c>
      <c r="D2451">
        <v>0.99</v>
      </c>
      <c r="E2451">
        <v>2</v>
      </c>
      <c r="F2451">
        <v>2</v>
      </c>
      <c r="G2451">
        <v>5</v>
      </c>
      <c r="H2451" s="40">
        <v>2</v>
      </c>
    </row>
    <row r="2452" spans="1:8" x14ac:dyDescent="0.25">
      <c r="A2452" s="47">
        <v>2018</v>
      </c>
      <c r="B2452">
        <v>0</v>
      </c>
      <c r="D2452">
        <v>0</v>
      </c>
      <c r="E2452">
        <v>1</v>
      </c>
      <c r="F2452">
        <v>3</v>
      </c>
      <c r="G2452">
        <v>3</v>
      </c>
      <c r="H2452" s="40">
        <v>2</v>
      </c>
    </row>
    <row r="2453" spans="1:8" x14ac:dyDescent="0.25">
      <c r="A2453" s="47">
        <v>2012</v>
      </c>
      <c r="B2453">
        <v>4</v>
      </c>
      <c r="C2453">
        <v>1</v>
      </c>
      <c r="D2453">
        <v>1</v>
      </c>
      <c r="E2453">
        <v>0</v>
      </c>
      <c r="F2453">
        <v>12</v>
      </c>
      <c r="G2453">
        <v>23</v>
      </c>
      <c r="H2453" s="40">
        <v>2</v>
      </c>
    </row>
    <row r="2454" spans="1:8" x14ac:dyDescent="0.25">
      <c r="A2454" s="47">
        <v>2014</v>
      </c>
      <c r="B2454">
        <v>4</v>
      </c>
      <c r="C2454">
        <v>1</v>
      </c>
      <c r="D2454">
        <v>0.36</v>
      </c>
      <c r="E2454">
        <v>1</v>
      </c>
      <c r="F2454">
        <v>2</v>
      </c>
      <c r="G2454">
        <v>4</v>
      </c>
      <c r="H2454" s="40">
        <v>2</v>
      </c>
    </row>
    <row r="2455" spans="1:8" x14ac:dyDescent="0.25">
      <c r="A2455" s="47">
        <v>2020</v>
      </c>
      <c r="B2455">
        <v>4</v>
      </c>
      <c r="C2455">
        <v>1</v>
      </c>
      <c r="D2455">
        <v>1</v>
      </c>
      <c r="E2455">
        <v>2</v>
      </c>
      <c r="F2455">
        <v>1</v>
      </c>
      <c r="G2455">
        <v>1</v>
      </c>
      <c r="H2455" s="40">
        <v>2</v>
      </c>
    </row>
    <row r="2456" spans="1:8" x14ac:dyDescent="0.25">
      <c r="A2456" s="47">
        <v>2020</v>
      </c>
      <c r="B2456">
        <v>4</v>
      </c>
      <c r="C2456">
        <v>1</v>
      </c>
      <c r="D2456">
        <v>1</v>
      </c>
      <c r="E2456">
        <v>2</v>
      </c>
      <c r="F2456">
        <v>1</v>
      </c>
      <c r="G2456">
        <v>1</v>
      </c>
      <c r="H2456" s="40">
        <v>2</v>
      </c>
    </row>
    <row r="2457" spans="1:8" x14ac:dyDescent="0.25">
      <c r="A2457" s="47">
        <v>2015</v>
      </c>
      <c r="B2457">
        <v>4</v>
      </c>
      <c r="C2457">
        <v>0.94</v>
      </c>
      <c r="D2457">
        <v>0.99</v>
      </c>
      <c r="E2457">
        <v>1</v>
      </c>
      <c r="F2457">
        <v>7</v>
      </c>
      <c r="G2457">
        <v>10</v>
      </c>
      <c r="H2457" s="40">
        <v>2</v>
      </c>
    </row>
    <row r="2458" spans="1:8" x14ac:dyDescent="0.25">
      <c r="A2458" s="47">
        <v>2017</v>
      </c>
      <c r="B2458">
        <v>3</v>
      </c>
      <c r="C2458">
        <v>1</v>
      </c>
      <c r="D2458">
        <v>0.75</v>
      </c>
      <c r="E2458">
        <v>1</v>
      </c>
      <c r="F2458">
        <v>6</v>
      </c>
      <c r="G2458">
        <v>7</v>
      </c>
      <c r="H2458" s="40">
        <v>2</v>
      </c>
    </row>
    <row r="2459" spans="1:8" x14ac:dyDescent="0.25">
      <c r="A2459" s="47">
        <v>2013</v>
      </c>
      <c r="B2459">
        <v>0</v>
      </c>
      <c r="D2459">
        <v>0.63</v>
      </c>
      <c r="E2459">
        <v>1</v>
      </c>
      <c r="F2459">
        <v>8</v>
      </c>
      <c r="G2459">
        <v>9</v>
      </c>
      <c r="H2459" s="40">
        <v>2</v>
      </c>
    </row>
    <row r="2460" spans="1:8" x14ac:dyDescent="0.25">
      <c r="A2460" s="47">
        <v>2017</v>
      </c>
      <c r="B2460">
        <v>4</v>
      </c>
      <c r="C2460">
        <v>1</v>
      </c>
      <c r="D2460">
        <v>1</v>
      </c>
      <c r="E2460">
        <v>1</v>
      </c>
      <c r="F2460">
        <v>1</v>
      </c>
      <c r="G2460">
        <v>1</v>
      </c>
      <c r="H2460" s="40">
        <v>2</v>
      </c>
    </row>
    <row r="2461" spans="1:8" x14ac:dyDescent="0.25">
      <c r="A2461" s="47">
        <v>2019</v>
      </c>
      <c r="B2461">
        <v>4</v>
      </c>
      <c r="C2461">
        <v>0.98</v>
      </c>
      <c r="D2461">
        <v>1</v>
      </c>
      <c r="E2461">
        <v>2</v>
      </c>
      <c r="F2461">
        <v>24</v>
      </c>
      <c r="G2461">
        <v>25</v>
      </c>
      <c r="H2461" s="40">
        <v>2</v>
      </c>
    </row>
    <row r="2462" spans="1:8" x14ac:dyDescent="0.25">
      <c r="A2462" s="47">
        <v>2011</v>
      </c>
      <c r="B2462">
        <v>4</v>
      </c>
      <c r="C2462">
        <v>1</v>
      </c>
      <c r="D2462">
        <v>0.93</v>
      </c>
      <c r="E2462">
        <v>1</v>
      </c>
      <c r="F2462">
        <v>102</v>
      </c>
      <c r="G2462">
        <v>116</v>
      </c>
      <c r="H2462" s="40">
        <v>2</v>
      </c>
    </row>
    <row r="2463" spans="1:8" x14ac:dyDescent="0.25">
      <c r="A2463" s="47">
        <v>2020</v>
      </c>
      <c r="B2463">
        <v>4</v>
      </c>
      <c r="C2463">
        <v>1</v>
      </c>
      <c r="D2463">
        <v>1</v>
      </c>
      <c r="E2463">
        <v>1</v>
      </c>
      <c r="F2463">
        <v>5</v>
      </c>
      <c r="G2463">
        <v>5</v>
      </c>
      <c r="H2463" s="40">
        <v>2</v>
      </c>
    </row>
    <row r="2464" spans="1:8" x14ac:dyDescent="0.25">
      <c r="A2464" s="47">
        <v>2019</v>
      </c>
      <c r="B2464">
        <v>4</v>
      </c>
      <c r="C2464">
        <v>1</v>
      </c>
      <c r="D2464">
        <v>0.98</v>
      </c>
      <c r="E2464">
        <v>2</v>
      </c>
      <c r="F2464">
        <v>1</v>
      </c>
      <c r="G2464">
        <v>1</v>
      </c>
      <c r="H2464" s="40">
        <v>1</v>
      </c>
    </row>
    <row r="2465" spans="1:8" x14ac:dyDescent="0.25">
      <c r="A2465" s="47">
        <v>2020</v>
      </c>
      <c r="B2465">
        <v>4</v>
      </c>
      <c r="C2465">
        <v>0.92</v>
      </c>
      <c r="D2465">
        <v>0.99</v>
      </c>
      <c r="E2465">
        <v>1</v>
      </c>
      <c r="F2465">
        <v>8</v>
      </c>
      <c r="G2465">
        <v>16</v>
      </c>
      <c r="H2465" s="40">
        <v>2</v>
      </c>
    </row>
    <row r="2466" spans="1:8" x14ac:dyDescent="0.25">
      <c r="A2466" s="47">
        <v>2020</v>
      </c>
      <c r="B2466">
        <v>4</v>
      </c>
      <c r="C2466">
        <v>1</v>
      </c>
      <c r="D2466">
        <v>0.99</v>
      </c>
      <c r="E2466">
        <v>1</v>
      </c>
      <c r="F2466">
        <v>1</v>
      </c>
      <c r="G2466">
        <v>1</v>
      </c>
      <c r="H2466" s="40">
        <v>2</v>
      </c>
    </row>
    <row r="2467" spans="1:8" x14ac:dyDescent="0.25">
      <c r="A2467" s="47">
        <v>2020</v>
      </c>
      <c r="B2467">
        <v>4</v>
      </c>
      <c r="C2467">
        <v>1</v>
      </c>
      <c r="D2467">
        <v>0.92</v>
      </c>
      <c r="E2467">
        <v>1</v>
      </c>
      <c r="F2467">
        <v>1</v>
      </c>
      <c r="G2467">
        <v>4</v>
      </c>
      <c r="H2467" s="40">
        <v>2</v>
      </c>
    </row>
    <row r="2468" spans="1:8" x14ac:dyDescent="0.25">
      <c r="A2468" s="47">
        <v>2014</v>
      </c>
      <c r="B2468">
        <v>1</v>
      </c>
      <c r="C2468">
        <v>0.6</v>
      </c>
      <c r="D2468">
        <v>0</v>
      </c>
      <c r="E2468">
        <v>1</v>
      </c>
      <c r="F2468">
        <v>1</v>
      </c>
      <c r="G2468">
        <v>2</v>
      </c>
      <c r="H2468" s="40">
        <v>2</v>
      </c>
    </row>
    <row r="2469" spans="1:8" x14ac:dyDescent="0.25">
      <c r="A2469" s="47">
        <v>2016</v>
      </c>
      <c r="B2469">
        <v>4</v>
      </c>
      <c r="C2469">
        <v>1</v>
      </c>
      <c r="D2469">
        <v>1</v>
      </c>
      <c r="E2469">
        <v>1</v>
      </c>
      <c r="F2469">
        <v>1</v>
      </c>
      <c r="G2469">
        <v>5</v>
      </c>
      <c r="H2469" s="40">
        <v>2</v>
      </c>
    </row>
    <row r="2470" spans="1:8" x14ac:dyDescent="0.25">
      <c r="A2470" s="47">
        <v>2015</v>
      </c>
      <c r="B2470">
        <v>4</v>
      </c>
      <c r="C2470">
        <v>1</v>
      </c>
      <c r="D2470">
        <v>1</v>
      </c>
      <c r="E2470">
        <v>1</v>
      </c>
      <c r="F2470">
        <v>1</v>
      </c>
      <c r="G2470">
        <v>1</v>
      </c>
      <c r="H2470" s="40">
        <v>2</v>
      </c>
    </row>
    <row r="2471" spans="1:8" x14ac:dyDescent="0.25">
      <c r="A2471" s="47">
        <v>2016</v>
      </c>
      <c r="B2471">
        <v>3</v>
      </c>
      <c r="C2471">
        <v>1</v>
      </c>
      <c r="D2471">
        <v>0.99</v>
      </c>
      <c r="E2471">
        <v>2</v>
      </c>
      <c r="F2471">
        <v>1</v>
      </c>
      <c r="G2471">
        <v>1</v>
      </c>
      <c r="H2471" s="40">
        <v>2</v>
      </c>
    </row>
    <row r="2472" spans="1:8" x14ac:dyDescent="0.25">
      <c r="A2472" s="47">
        <v>2012</v>
      </c>
      <c r="B2472">
        <v>4</v>
      </c>
      <c r="C2472">
        <v>1</v>
      </c>
      <c r="D2472">
        <v>1</v>
      </c>
      <c r="E2472">
        <v>1</v>
      </c>
      <c r="F2472">
        <v>1</v>
      </c>
      <c r="G2472">
        <v>4</v>
      </c>
      <c r="H2472" s="40">
        <v>2</v>
      </c>
    </row>
    <row r="2473" spans="1:8" x14ac:dyDescent="0.25">
      <c r="A2473" s="47">
        <v>2017</v>
      </c>
      <c r="B2473">
        <v>0</v>
      </c>
      <c r="E2473">
        <v>1</v>
      </c>
      <c r="F2473">
        <v>1</v>
      </c>
      <c r="G2473">
        <v>1</v>
      </c>
      <c r="H2473" s="40">
        <v>2</v>
      </c>
    </row>
    <row r="2474" spans="1:8" x14ac:dyDescent="0.25">
      <c r="A2474" s="47">
        <v>2020</v>
      </c>
      <c r="B2474">
        <v>1</v>
      </c>
      <c r="C2474">
        <v>0.53</v>
      </c>
      <c r="D2474">
        <v>0.3</v>
      </c>
      <c r="E2474">
        <v>1</v>
      </c>
      <c r="F2474">
        <v>18</v>
      </c>
      <c r="G2474">
        <v>27</v>
      </c>
      <c r="H2474" s="40">
        <v>2</v>
      </c>
    </row>
    <row r="2475" spans="1:8" x14ac:dyDescent="0.25">
      <c r="A2475" s="47">
        <v>2018</v>
      </c>
      <c r="B2475">
        <v>0</v>
      </c>
      <c r="D2475">
        <v>0</v>
      </c>
      <c r="E2475">
        <v>1</v>
      </c>
      <c r="F2475">
        <v>1</v>
      </c>
      <c r="G2475">
        <v>1</v>
      </c>
      <c r="H2475" s="40">
        <v>2</v>
      </c>
    </row>
    <row r="2476" spans="1:8" x14ac:dyDescent="0.25">
      <c r="A2476" s="47">
        <v>2019</v>
      </c>
      <c r="B2476">
        <v>0</v>
      </c>
      <c r="E2476">
        <v>1</v>
      </c>
      <c r="F2476">
        <v>1</v>
      </c>
      <c r="G2476">
        <v>1</v>
      </c>
      <c r="H2476" s="40">
        <v>2</v>
      </c>
    </row>
    <row r="2477" spans="1:8" x14ac:dyDescent="0.25">
      <c r="A2477" s="47">
        <v>2020</v>
      </c>
      <c r="B2477">
        <v>4</v>
      </c>
      <c r="C2477">
        <v>1</v>
      </c>
      <c r="D2477">
        <v>0.99</v>
      </c>
      <c r="E2477">
        <v>1</v>
      </c>
      <c r="F2477">
        <v>1</v>
      </c>
      <c r="G2477">
        <v>1</v>
      </c>
      <c r="H2477" s="40">
        <v>2</v>
      </c>
    </row>
    <row r="2478" spans="1:8" x14ac:dyDescent="0.25">
      <c r="A2478" s="47">
        <v>2017</v>
      </c>
      <c r="B2478">
        <v>4</v>
      </c>
      <c r="C2478">
        <v>1</v>
      </c>
      <c r="D2478">
        <v>0.92</v>
      </c>
      <c r="E2478">
        <v>1</v>
      </c>
      <c r="F2478">
        <v>1</v>
      </c>
      <c r="G2478">
        <v>3</v>
      </c>
      <c r="H2478" s="40">
        <v>2</v>
      </c>
    </row>
    <row r="2479" spans="1:8" x14ac:dyDescent="0.25">
      <c r="A2479" s="47">
        <v>2020</v>
      </c>
      <c r="B2479">
        <v>1</v>
      </c>
      <c r="C2479">
        <v>0.88</v>
      </c>
      <c r="D2479">
        <v>0.21</v>
      </c>
      <c r="E2479">
        <v>2</v>
      </c>
      <c r="F2479">
        <v>35</v>
      </c>
      <c r="G2479">
        <v>44</v>
      </c>
      <c r="H2479" s="40">
        <v>2</v>
      </c>
    </row>
    <row r="2480" spans="1:8" x14ac:dyDescent="0.25">
      <c r="A2480" s="47">
        <v>2020</v>
      </c>
      <c r="B2480">
        <v>4</v>
      </c>
      <c r="C2480">
        <v>1</v>
      </c>
      <c r="D2480">
        <v>0.93</v>
      </c>
      <c r="E2480">
        <v>1</v>
      </c>
      <c r="F2480">
        <v>1</v>
      </c>
      <c r="G2480">
        <v>1</v>
      </c>
      <c r="H2480" s="40">
        <v>2</v>
      </c>
    </row>
    <row r="2481" spans="1:8" x14ac:dyDescent="0.25">
      <c r="A2481" s="47">
        <v>2015</v>
      </c>
      <c r="B2481">
        <v>4</v>
      </c>
      <c r="C2481">
        <v>1</v>
      </c>
      <c r="D2481">
        <v>1</v>
      </c>
      <c r="E2481">
        <v>2</v>
      </c>
      <c r="F2481">
        <v>2</v>
      </c>
      <c r="G2481">
        <v>2</v>
      </c>
      <c r="H2481" s="40">
        <v>2</v>
      </c>
    </row>
    <row r="2482" spans="1:8" x14ac:dyDescent="0.25">
      <c r="A2482" s="47">
        <v>2013</v>
      </c>
      <c r="B2482">
        <v>4</v>
      </c>
      <c r="C2482">
        <v>1</v>
      </c>
      <c r="D2482">
        <v>0.79</v>
      </c>
      <c r="E2482">
        <v>2</v>
      </c>
      <c r="F2482">
        <v>2</v>
      </c>
      <c r="G2482">
        <v>3</v>
      </c>
      <c r="H2482" s="40">
        <v>2</v>
      </c>
    </row>
    <row r="2483" spans="1:8" x14ac:dyDescent="0.25">
      <c r="A2483" s="47">
        <v>2014</v>
      </c>
      <c r="B2483">
        <v>4</v>
      </c>
      <c r="C2483">
        <v>0.94</v>
      </c>
      <c r="D2483">
        <v>0.93</v>
      </c>
      <c r="E2483">
        <v>2</v>
      </c>
      <c r="F2483">
        <v>6</v>
      </c>
      <c r="G2483">
        <v>17</v>
      </c>
      <c r="H2483" s="40">
        <v>2</v>
      </c>
    </row>
    <row r="2484" spans="1:8" x14ac:dyDescent="0.25">
      <c r="A2484" s="47">
        <v>2020</v>
      </c>
      <c r="B2484">
        <v>4</v>
      </c>
      <c r="C2484">
        <v>1</v>
      </c>
      <c r="D2484">
        <v>0.95</v>
      </c>
      <c r="E2484">
        <v>1</v>
      </c>
      <c r="F2484">
        <v>1</v>
      </c>
      <c r="G2484">
        <v>1</v>
      </c>
      <c r="H2484" s="40">
        <v>2</v>
      </c>
    </row>
    <row r="2485" spans="1:8" x14ac:dyDescent="0.25">
      <c r="A2485" s="47">
        <v>2017</v>
      </c>
      <c r="B2485">
        <v>4</v>
      </c>
      <c r="C2485">
        <v>1</v>
      </c>
      <c r="D2485">
        <v>0.6</v>
      </c>
      <c r="E2485">
        <v>2</v>
      </c>
      <c r="F2485">
        <v>1</v>
      </c>
      <c r="G2485">
        <v>2</v>
      </c>
      <c r="H2485" s="40">
        <v>2</v>
      </c>
    </row>
    <row r="2486" spans="1:8" x14ac:dyDescent="0.25">
      <c r="A2486" s="47">
        <v>2020</v>
      </c>
      <c r="B2486">
        <v>3</v>
      </c>
      <c r="C2486">
        <v>1</v>
      </c>
      <c r="D2486">
        <v>1</v>
      </c>
      <c r="E2486">
        <v>1</v>
      </c>
      <c r="F2486">
        <v>1</v>
      </c>
      <c r="G2486">
        <v>1</v>
      </c>
      <c r="H2486" s="40">
        <v>2</v>
      </c>
    </row>
    <row r="2487" spans="1:8" x14ac:dyDescent="0.25">
      <c r="A2487" s="47">
        <v>2020</v>
      </c>
      <c r="B2487">
        <v>4</v>
      </c>
      <c r="C2487">
        <v>1</v>
      </c>
      <c r="D2487">
        <v>1</v>
      </c>
      <c r="E2487">
        <v>1</v>
      </c>
      <c r="F2487">
        <v>1</v>
      </c>
      <c r="G2487">
        <v>1</v>
      </c>
      <c r="H2487" s="40">
        <v>2</v>
      </c>
    </row>
    <row r="2488" spans="1:8" x14ac:dyDescent="0.25">
      <c r="A2488" s="47">
        <v>2020</v>
      </c>
      <c r="B2488">
        <v>4</v>
      </c>
      <c r="C2488">
        <v>1</v>
      </c>
      <c r="D2488">
        <v>0.93</v>
      </c>
      <c r="E2488">
        <v>2</v>
      </c>
      <c r="F2488">
        <v>1</v>
      </c>
      <c r="G2488">
        <v>1</v>
      </c>
      <c r="H2488" s="40">
        <v>2</v>
      </c>
    </row>
    <row r="2489" spans="1:8" x14ac:dyDescent="0.25">
      <c r="A2489" s="47">
        <v>2020</v>
      </c>
      <c r="B2489">
        <v>4</v>
      </c>
      <c r="C2489">
        <v>1</v>
      </c>
      <c r="D2489">
        <v>0.95</v>
      </c>
      <c r="E2489">
        <v>2</v>
      </c>
      <c r="F2489">
        <v>1</v>
      </c>
      <c r="G2489">
        <v>2</v>
      </c>
      <c r="H2489" s="40">
        <v>2</v>
      </c>
    </row>
    <row r="2490" spans="1:8" x14ac:dyDescent="0.25">
      <c r="A2490" s="47">
        <v>2020</v>
      </c>
      <c r="B2490">
        <v>4</v>
      </c>
      <c r="C2490">
        <v>1</v>
      </c>
      <c r="D2490">
        <v>1</v>
      </c>
      <c r="E2490">
        <v>2</v>
      </c>
      <c r="F2490">
        <v>1</v>
      </c>
      <c r="G2490">
        <v>1</v>
      </c>
      <c r="H2490" s="40">
        <v>2</v>
      </c>
    </row>
    <row r="2491" spans="1:8" x14ac:dyDescent="0.25">
      <c r="A2491" s="47">
        <v>2020</v>
      </c>
      <c r="B2491">
        <v>4</v>
      </c>
      <c r="C2491">
        <v>1</v>
      </c>
      <c r="D2491">
        <v>0.73</v>
      </c>
      <c r="E2491">
        <v>1</v>
      </c>
      <c r="F2491">
        <v>1</v>
      </c>
      <c r="G2491">
        <v>1</v>
      </c>
      <c r="H2491" s="40">
        <v>2</v>
      </c>
    </row>
    <row r="2492" spans="1:8" x14ac:dyDescent="0.25">
      <c r="A2492" s="47">
        <v>2017</v>
      </c>
      <c r="B2492">
        <v>3</v>
      </c>
      <c r="C2492">
        <v>0.89</v>
      </c>
      <c r="D2492">
        <v>0.63</v>
      </c>
      <c r="E2492">
        <v>1</v>
      </c>
      <c r="F2492">
        <v>4</v>
      </c>
      <c r="G2492">
        <v>4</v>
      </c>
      <c r="H2492" s="40">
        <v>2</v>
      </c>
    </row>
    <row r="2493" spans="1:8" x14ac:dyDescent="0.25">
      <c r="A2493" s="47">
        <v>2020</v>
      </c>
      <c r="B2493">
        <v>3</v>
      </c>
      <c r="C2493">
        <v>1</v>
      </c>
      <c r="D2493">
        <v>1</v>
      </c>
      <c r="E2493">
        <v>2</v>
      </c>
      <c r="F2493">
        <v>5</v>
      </c>
      <c r="G2493">
        <v>5</v>
      </c>
      <c r="H2493" s="40">
        <v>2</v>
      </c>
    </row>
    <row r="2494" spans="1:8" x14ac:dyDescent="0.25">
      <c r="A2494" s="47">
        <v>2018</v>
      </c>
      <c r="B2494">
        <v>1</v>
      </c>
      <c r="C2494">
        <v>1</v>
      </c>
      <c r="D2494">
        <v>0.82</v>
      </c>
      <c r="E2494">
        <v>2</v>
      </c>
      <c r="F2494">
        <v>1</v>
      </c>
      <c r="G2494">
        <v>1</v>
      </c>
      <c r="H2494" s="40">
        <v>2</v>
      </c>
    </row>
    <row r="2495" spans="1:8" x14ac:dyDescent="0.25">
      <c r="A2495" s="47">
        <v>2015</v>
      </c>
      <c r="B2495">
        <v>4</v>
      </c>
      <c r="C2495">
        <v>1</v>
      </c>
      <c r="D2495">
        <v>1</v>
      </c>
      <c r="E2495">
        <v>2</v>
      </c>
      <c r="F2495">
        <v>6</v>
      </c>
      <c r="G2495">
        <v>6</v>
      </c>
      <c r="H2495" s="40">
        <v>2</v>
      </c>
    </row>
    <row r="2496" spans="1:8" x14ac:dyDescent="0.25">
      <c r="A2496" s="47">
        <v>2019</v>
      </c>
      <c r="B2496">
        <v>4</v>
      </c>
      <c r="C2496">
        <v>1</v>
      </c>
      <c r="D2496">
        <v>0.99</v>
      </c>
      <c r="E2496">
        <v>2</v>
      </c>
      <c r="F2496">
        <v>1</v>
      </c>
      <c r="G2496">
        <v>2</v>
      </c>
      <c r="H2496" s="40">
        <v>2</v>
      </c>
    </row>
    <row r="2497" spans="1:8" x14ac:dyDescent="0.25">
      <c r="A2497" s="47">
        <v>2021</v>
      </c>
      <c r="B2497">
        <v>4</v>
      </c>
      <c r="C2497">
        <v>1</v>
      </c>
      <c r="D2497">
        <v>1</v>
      </c>
      <c r="E2497">
        <v>0</v>
      </c>
      <c r="F2497">
        <v>12</v>
      </c>
      <c r="G2497">
        <v>12</v>
      </c>
      <c r="H2497" s="40">
        <v>2</v>
      </c>
    </row>
    <row r="2498" spans="1:8" x14ac:dyDescent="0.25">
      <c r="A2498" s="47">
        <v>2015</v>
      </c>
      <c r="B2498">
        <v>1</v>
      </c>
      <c r="C2498">
        <v>0.6</v>
      </c>
      <c r="D2498">
        <v>0</v>
      </c>
      <c r="E2498">
        <v>1</v>
      </c>
      <c r="F2498">
        <v>3</v>
      </c>
      <c r="G2498">
        <v>5</v>
      </c>
      <c r="H2498" s="40">
        <v>2</v>
      </c>
    </row>
    <row r="2499" spans="1:8" x14ac:dyDescent="0.25">
      <c r="A2499" s="47">
        <v>2020</v>
      </c>
      <c r="B2499">
        <v>4</v>
      </c>
      <c r="C2499">
        <v>1</v>
      </c>
      <c r="D2499">
        <v>0.95</v>
      </c>
      <c r="E2499">
        <v>2</v>
      </c>
      <c r="F2499">
        <v>7</v>
      </c>
      <c r="G2499">
        <v>7</v>
      </c>
      <c r="H2499" s="40">
        <v>2</v>
      </c>
    </row>
    <row r="2500" spans="1:8" x14ac:dyDescent="0.25">
      <c r="A2500" s="47">
        <v>2020</v>
      </c>
      <c r="B2500">
        <v>4</v>
      </c>
      <c r="C2500">
        <v>1</v>
      </c>
      <c r="D2500">
        <v>0.96</v>
      </c>
      <c r="E2500">
        <v>1</v>
      </c>
      <c r="F2500">
        <v>1</v>
      </c>
      <c r="G2500">
        <v>1</v>
      </c>
      <c r="H2500" s="40">
        <v>2</v>
      </c>
    </row>
    <row r="2501" spans="1:8" x14ac:dyDescent="0.25">
      <c r="A2501" s="47">
        <v>2020</v>
      </c>
      <c r="B2501">
        <v>4</v>
      </c>
      <c r="C2501">
        <v>1</v>
      </c>
      <c r="D2501">
        <v>1</v>
      </c>
      <c r="E2501">
        <v>0</v>
      </c>
      <c r="F2501">
        <v>8</v>
      </c>
      <c r="G2501">
        <v>8</v>
      </c>
      <c r="H2501" s="40">
        <v>2</v>
      </c>
    </row>
    <row r="2502" spans="1:8" x14ac:dyDescent="0.25">
      <c r="A2502" s="47">
        <v>2020</v>
      </c>
      <c r="B2502">
        <v>4</v>
      </c>
      <c r="C2502">
        <v>1</v>
      </c>
      <c r="D2502">
        <v>0.94</v>
      </c>
      <c r="E2502">
        <v>2</v>
      </c>
      <c r="F2502">
        <v>1</v>
      </c>
      <c r="G2502">
        <v>1</v>
      </c>
      <c r="H2502" s="40">
        <v>2</v>
      </c>
    </row>
    <row r="2503" spans="1:8" x14ac:dyDescent="0.25">
      <c r="A2503" s="47">
        <v>2019</v>
      </c>
      <c r="B2503">
        <v>4</v>
      </c>
      <c r="C2503">
        <v>1</v>
      </c>
      <c r="D2503">
        <v>0.88</v>
      </c>
      <c r="E2503">
        <v>1</v>
      </c>
      <c r="F2503">
        <v>1</v>
      </c>
      <c r="G2503">
        <v>1</v>
      </c>
      <c r="H2503" s="40">
        <v>2</v>
      </c>
    </row>
    <row r="2504" spans="1:8" x14ac:dyDescent="0.25">
      <c r="A2504" s="47">
        <v>2020</v>
      </c>
      <c r="B2504">
        <v>4</v>
      </c>
      <c r="C2504">
        <v>1</v>
      </c>
      <c r="D2504">
        <v>0.91</v>
      </c>
      <c r="E2504">
        <v>2</v>
      </c>
      <c r="F2504">
        <v>1</v>
      </c>
      <c r="G2504">
        <v>1</v>
      </c>
      <c r="H2504" s="40">
        <v>2</v>
      </c>
    </row>
    <row r="2505" spans="1:8" x14ac:dyDescent="0.25">
      <c r="A2505" s="47">
        <v>2020</v>
      </c>
      <c r="B2505">
        <v>4</v>
      </c>
      <c r="C2505">
        <v>0.93</v>
      </c>
      <c r="D2505">
        <v>1</v>
      </c>
      <c r="E2505">
        <v>2</v>
      </c>
      <c r="F2505">
        <v>1</v>
      </c>
      <c r="G2505">
        <v>1</v>
      </c>
      <c r="H2505" s="40">
        <v>1</v>
      </c>
    </row>
    <row r="2506" spans="1:8" x14ac:dyDescent="0.25">
      <c r="A2506" s="47">
        <v>2015</v>
      </c>
      <c r="B2506">
        <v>4</v>
      </c>
      <c r="C2506">
        <v>0.98</v>
      </c>
      <c r="D2506">
        <v>1</v>
      </c>
      <c r="E2506">
        <v>1</v>
      </c>
      <c r="F2506">
        <v>18</v>
      </c>
      <c r="G2506">
        <v>23</v>
      </c>
      <c r="H2506" s="40">
        <v>2</v>
      </c>
    </row>
    <row r="2507" spans="1:8" x14ac:dyDescent="0.25">
      <c r="A2507" s="47">
        <v>2015</v>
      </c>
      <c r="B2507">
        <v>4</v>
      </c>
      <c r="C2507">
        <v>1</v>
      </c>
      <c r="D2507">
        <v>0.89</v>
      </c>
      <c r="E2507">
        <v>1</v>
      </c>
      <c r="F2507">
        <v>1</v>
      </c>
      <c r="G2507">
        <v>1</v>
      </c>
      <c r="H2507" s="40">
        <v>2</v>
      </c>
    </row>
    <row r="2508" spans="1:8" x14ac:dyDescent="0.25">
      <c r="A2508" s="47">
        <v>2016</v>
      </c>
      <c r="B2508">
        <v>1</v>
      </c>
      <c r="C2508">
        <v>0.5</v>
      </c>
      <c r="D2508">
        <v>0.7</v>
      </c>
      <c r="E2508">
        <v>1</v>
      </c>
      <c r="F2508">
        <v>4</v>
      </c>
      <c r="G2508">
        <v>4</v>
      </c>
      <c r="H2508" s="40">
        <v>2</v>
      </c>
    </row>
    <row r="2509" spans="1:8" x14ac:dyDescent="0.25">
      <c r="A2509" s="47">
        <v>2015</v>
      </c>
      <c r="B2509">
        <v>4</v>
      </c>
      <c r="C2509">
        <v>1</v>
      </c>
      <c r="D2509">
        <v>1</v>
      </c>
      <c r="E2509">
        <v>1</v>
      </c>
      <c r="F2509">
        <v>5</v>
      </c>
      <c r="G2509">
        <v>6</v>
      </c>
      <c r="H2509" s="40">
        <v>2</v>
      </c>
    </row>
    <row r="2510" spans="1:8" x14ac:dyDescent="0.25">
      <c r="A2510" s="47">
        <v>2022</v>
      </c>
      <c r="B2510">
        <v>4</v>
      </c>
      <c r="C2510">
        <v>1</v>
      </c>
      <c r="D2510">
        <v>1</v>
      </c>
      <c r="E2510">
        <v>1</v>
      </c>
      <c r="F2510">
        <v>39</v>
      </c>
      <c r="G2510">
        <v>48</v>
      </c>
      <c r="H2510" s="40">
        <v>2</v>
      </c>
    </row>
    <row r="2511" spans="1:8" x14ac:dyDescent="0.25">
      <c r="A2511" s="47">
        <v>2020</v>
      </c>
      <c r="B2511">
        <v>4</v>
      </c>
      <c r="C2511">
        <v>1</v>
      </c>
      <c r="D2511">
        <v>0.98</v>
      </c>
      <c r="E2511">
        <v>1</v>
      </c>
      <c r="F2511">
        <v>4</v>
      </c>
      <c r="G2511">
        <v>8</v>
      </c>
      <c r="H2511" s="40">
        <v>2</v>
      </c>
    </row>
    <row r="2512" spans="1:8" x14ac:dyDescent="0.25">
      <c r="A2512" s="47">
        <v>2020</v>
      </c>
      <c r="B2512">
        <v>3</v>
      </c>
      <c r="C2512">
        <v>0.99</v>
      </c>
      <c r="D2512">
        <v>1</v>
      </c>
      <c r="E2512">
        <v>1</v>
      </c>
      <c r="F2512">
        <v>3</v>
      </c>
      <c r="G2512">
        <v>5</v>
      </c>
      <c r="H2512" s="40">
        <v>2</v>
      </c>
    </row>
    <row r="2513" spans="1:8" x14ac:dyDescent="0.25">
      <c r="A2513" s="47">
        <v>2014</v>
      </c>
      <c r="B2513">
        <v>2</v>
      </c>
      <c r="C2513">
        <v>0</v>
      </c>
      <c r="D2513">
        <v>0</v>
      </c>
      <c r="E2513">
        <v>1</v>
      </c>
      <c r="F2513">
        <v>10</v>
      </c>
      <c r="G2513">
        <v>10</v>
      </c>
      <c r="H2513" s="40">
        <v>2</v>
      </c>
    </row>
    <row r="2514" spans="1:8" x14ac:dyDescent="0.25">
      <c r="A2514" s="47">
        <v>2020</v>
      </c>
      <c r="B2514">
        <v>1</v>
      </c>
      <c r="C2514">
        <v>1</v>
      </c>
      <c r="E2514">
        <v>1</v>
      </c>
      <c r="F2514">
        <v>1</v>
      </c>
      <c r="G2514">
        <v>1</v>
      </c>
      <c r="H2514" s="40">
        <v>2</v>
      </c>
    </row>
    <row r="2515" spans="1:8" x14ac:dyDescent="0.25">
      <c r="A2515" s="47">
        <v>2020</v>
      </c>
      <c r="B2515">
        <v>0</v>
      </c>
      <c r="D2515">
        <v>0.87</v>
      </c>
      <c r="E2515">
        <v>1</v>
      </c>
      <c r="F2515">
        <v>1</v>
      </c>
      <c r="G2515">
        <v>1</v>
      </c>
      <c r="H2515" s="40">
        <v>2</v>
      </c>
    </row>
    <row r="2516" spans="1:8" x14ac:dyDescent="0.25">
      <c r="A2516" s="47">
        <v>2018</v>
      </c>
      <c r="B2516">
        <v>1</v>
      </c>
      <c r="C2516">
        <v>0.75</v>
      </c>
      <c r="D2516">
        <v>0.7</v>
      </c>
      <c r="E2516">
        <v>1</v>
      </c>
      <c r="F2516">
        <v>1</v>
      </c>
      <c r="G2516">
        <v>3</v>
      </c>
      <c r="H2516" s="40">
        <v>2</v>
      </c>
    </row>
    <row r="2517" spans="1:8" x14ac:dyDescent="0.25">
      <c r="A2517" s="47">
        <v>2020</v>
      </c>
      <c r="B2517">
        <v>4</v>
      </c>
      <c r="C2517">
        <v>1</v>
      </c>
      <c r="D2517">
        <v>1</v>
      </c>
      <c r="E2517">
        <v>2</v>
      </c>
      <c r="F2517">
        <v>3</v>
      </c>
      <c r="G2517">
        <v>3</v>
      </c>
      <c r="H2517" s="40">
        <v>2</v>
      </c>
    </row>
    <row r="2518" spans="1:8" x14ac:dyDescent="0.25">
      <c r="A2518" s="47">
        <v>2020</v>
      </c>
      <c r="B2518">
        <v>4</v>
      </c>
      <c r="C2518">
        <v>1</v>
      </c>
      <c r="D2518">
        <v>1</v>
      </c>
      <c r="E2518">
        <v>0</v>
      </c>
      <c r="F2518">
        <v>38</v>
      </c>
      <c r="G2518">
        <v>39</v>
      </c>
      <c r="H2518" s="40">
        <v>2</v>
      </c>
    </row>
    <row r="2519" spans="1:8" x14ac:dyDescent="0.25">
      <c r="A2519" s="47">
        <v>2016</v>
      </c>
      <c r="B2519">
        <v>0</v>
      </c>
      <c r="E2519">
        <v>1</v>
      </c>
      <c r="F2519">
        <v>1</v>
      </c>
      <c r="G2519">
        <v>1</v>
      </c>
      <c r="H2519" s="40">
        <v>2</v>
      </c>
    </row>
    <row r="2520" spans="1:8" x14ac:dyDescent="0.25">
      <c r="A2520" s="47">
        <v>2020</v>
      </c>
      <c r="B2520">
        <v>4</v>
      </c>
      <c r="C2520">
        <v>0.9</v>
      </c>
      <c r="D2520">
        <v>0.84</v>
      </c>
      <c r="E2520">
        <v>2</v>
      </c>
      <c r="F2520">
        <v>1</v>
      </c>
      <c r="G2520">
        <v>1</v>
      </c>
      <c r="H2520" s="40">
        <v>2</v>
      </c>
    </row>
    <row r="2521" spans="1:8" x14ac:dyDescent="0.25">
      <c r="A2521" s="47">
        <v>2020</v>
      </c>
      <c r="B2521">
        <v>4</v>
      </c>
      <c r="C2521">
        <v>0.99</v>
      </c>
      <c r="D2521">
        <v>1</v>
      </c>
      <c r="E2521">
        <v>1</v>
      </c>
      <c r="F2521">
        <v>30</v>
      </c>
      <c r="G2521">
        <v>37</v>
      </c>
      <c r="H2521" s="40">
        <v>2</v>
      </c>
    </row>
    <row r="2522" spans="1:8" x14ac:dyDescent="0.25">
      <c r="A2522" s="47">
        <v>2017</v>
      </c>
      <c r="B2522">
        <v>1</v>
      </c>
      <c r="C2522">
        <v>0.75</v>
      </c>
      <c r="D2522">
        <v>0.65</v>
      </c>
      <c r="E2522">
        <v>2</v>
      </c>
      <c r="F2522">
        <v>1</v>
      </c>
      <c r="G2522">
        <v>1</v>
      </c>
      <c r="H2522" s="40">
        <v>2</v>
      </c>
    </row>
    <row r="2523" spans="1:8" x14ac:dyDescent="0.25">
      <c r="A2523" s="47">
        <v>2020</v>
      </c>
      <c r="B2523">
        <v>4</v>
      </c>
      <c r="C2523">
        <v>1</v>
      </c>
      <c r="D2523">
        <v>1</v>
      </c>
      <c r="E2523">
        <v>0</v>
      </c>
      <c r="F2523">
        <v>3</v>
      </c>
      <c r="G2523">
        <v>3</v>
      </c>
      <c r="H2523" s="40">
        <v>2</v>
      </c>
    </row>
    <row r="2524" spans="1:8" x14ac:dyDescent="0.25">
      <c r="A2524" s="47">
        <v>2019</v>
      </c>
      <c r="B2524">
        <v>0</v>
      </c>
      <c r="E2524">
        <v>1</v>
      </c>
      <c r="F2524">
        <v>1</v>
      </c>
      <c r="G2524">
        <v>1</v>
      </c>
      <c r="H2524" s="40">
        <v>2</v>
      </c>
    </row>
    <row r="2525" spans="1:8" x14ac:dyDescent="0.25">
      <c r="A2525" s="47">
        <v>2020</v>
      </c>
      <c r="B2525">
        <v>4</v>
      </c>
      <c r="C2525">
        <v>1</v>
      </c>
      <c r="D2525">
        <v>1</v>
      </c>
      <c r="E2525">
        <v>2</v>
      </c>
      <c r="F2525">
        <v>1</v>
      </c>
      <c r="G2525">
        <v>1</v>
      </c>
      <c r="H2525" s="40">
        <v>2</v>
      </c>
    </row>
    <row r="2526" spans="1:8" x14ac:dyDescent="0.25">
      <c r="A2526" s="47">
        <v>2020</v>
      </c>
      <c r="B2526">
        <v>4</v>
      </c>
      <c r="C2526">
        <v>1</v>
      </c>
      <c r="D2526">
        <v>1</v>
      </c>
      <c r="E2526">
        <v>2</v>
      </c>
      <c r="F2526">
        <v>25</v>
      </c>
      <c r="G2526">
        <v>28</v>
      </c>
      <c r="H2526" s="40">
        <v>2</v>
      </c>
    </row>
    <row r="2527" spans="1:8" x14ac:dyDescent="0.25">
      <c r="A2527" s="47">
        <v>2020</v>
      </c>
      <c r="B2527">
        <v>3</v>
      </c>
      <c r="C2527">
        <v>0.7</v>
      </c>
      <c r="D2527">
        <v>0.98</v>
      </c>
      <c r="E2527">
        <v>1</v>
      </c>
      <c r="F2527">
        <v>5</v>
      </c>
      <c r="G2527">
        <v>9</v>
      </c>
      <c r="H2527" s="40">
        <v>2</v>
      </c>
    </row>
    <row r="2528" spans="1:8" x14ac:dyDescent="0.25">
      <c r="A2528" s="47">
        <v>2013</v>
      </c>
      <c r="B2528">
        <v>4</v>
      </c>
      <c r="C2528">
        <v>1</v>
      </c>
      <c r="D2528">
        <v>0.7</v>
      </c>
      <c r="E2528">
        <v>2</v>
      </c>
      <c r="F2528">
        <v>1</v>
      </c>
      <c r="G2528">
        <v>1</v>
      </c>
      <c r="H2528" s="40">
        <v>2</v>
      </c>
    </row>
    <row r="2529" spans="1:8" x14ac:dyDescent="0.25">
      <c r="A2529" s="47">
        <v>2015</v>
      </c>
      <c r="B2529">
        <v>4</v>
      </c>
      <c r="C2529">
        <v>1</v>
      </c>
      <c r="D2529">
        <v>1</v>
      </c>
      <c r="E2529">
        <v>2</v>
      </c>
      <c r="F2529">
        <v>2</v>
      </c>
      <c r="G2529">
        <v>2</v>
      </c>
      <c r="H2529" s="40">
        <v>2</v>
      </c>
    </row>
    <row r="2530" spans="1:8" x14ac:dyDescent="0.25">
      <c r="A2530" s="47">
        <v>2020</v>
      </c>
      <c r="B2530">
        <v>4</v>
      </c>
      <c r="C2530">
        <v>1</v>
      </c>
      <c r="D2530">
        <v>1</v>
      </c>
      <c r="E2530">
        <v>2</v>
      </c>
      <c r="F2530">
        <v>1</v>
      </c>
      <c r="G2530">
        <v>1</v>
      </c>
      <c r="H2530" s="40">
        <v>2</v>
      </c>
    </row>
    <row r="2531" spans="1:8" x14ac:dyDescent="0.25">
      <c r="A2531" s="47">
        <v>2020</v>
      </c>
      <c r="B2531">
        <v>4</v>
      </c>
      <c r="C2531">
        <v>1</v>
      </c>
      <c r="D2531">
        <v>1</v>
      </c>
      <c r="E2531">
        <v>1</v>
      </c>
      <c r="F2531">
        <v>1</v>
      </c>
      <c r="G2531">
        <v>1</v>
      </c>
      <c r="H2531" s="40">
        <v>2</v>
      </c>
    </row>
    <row r="2532" spans="1:8" x14ac:dyDescent="0.25">
      <c r="A2532" s="47">
        <v>2020</v>
      </c>
      <c r="B2532">
        <v>3</v>
      </c>
      <c r="C2532">
        <v>1</v>
      </c>
      <c r="D2532">
        <v>0.92</v>
      </c>
      <c r="E2532">
        <v>2</v>
      </c>
      <c r="F2532">
        <v>1</v>
      </c>
      <c r="G2532">
        <v>1</v>
      </c>
      <c r="H2532" s="40">
        <v>2</v>
      </c>
    </row>
    <row r="2533" spans="1:8" x14ac:dyDescent="0.25">
      <c r="A2533" s="47">
        <v>2019</v>
      </c>
      <c r="B2533">
        <v>2</v>
      </c>
      <c r="C2533">
        <v>0.3</v>
      </c>
      <c r="D2533">
        <v>1</v>
      </c>
      <c r="E2533">
        <v>1</v>
      </c>
      <c r="F2533">
        <v>6</v>
      </c>
      <c r="G2533">
        <v>7</v>
      </c>
      <c r="H2533" s="40">
        <v>2</v>
      </c>
    </row>
    <row r="2534" spans="1:8" x14ac:dyDescent="0.25">
      <c r="A2534" s="47">
        <v>2020</v>
      </c>
      <c r="B2534">
        <v>4</v>
      </c>
      <c r="C2534">
        <v>1</v>
      </c>
      <c r="D2534">
        <v>1</v>
      </c>
      <c r="E2534">
        <v>2</v>
      </c>
      <c r="F2534">
        <v>1</v>
      </c>
      <c r="G2534">
        <v>1</v>
      </c>
      <c r="H2534" s="40">
        <v>2</v>
      </c>
    </row>
    <row r="2535" spans="1:8" x14ac:dyDescent="0.25">
      <c r="A2535" s="47">
        <v>2020</v>
      </c>
      <c r="B2535">
        <v>4</v>
      </c>
      <c r="C2535">
        <v>1</v>
      </c>
      <c r="D2535">
        <v>1</v>
      </c>
      <c r="E2535">
        <v>2</v>
      </c>
      <c r="F2535">
        <v>1</v>
      </c>
      <c r="G2535">
        <v>1</v>
      </c>
      <c r="H2535" s="40">
        <v>2</v>
      </c>
    </row>
    <row r="2536" spans="1:8" x14ac:dyDescent="0.25">
      <c r="A2536" s="47">
        <v>2012</v>
      </c>
      <c r="B2536">
        <v>0</v>
      </c>
      <c r="D2536">
        <v>0</v>
      </c>
      <c r="E2536">
        <v>1</v>
      </c>
      <c r="F2536">
        <v>1</v>
      </c>
      <c r="G2536">
        <v>1</v>
      </c>
      <c r="H2536" s="40">
        <v>2</v>
      </c>
    </row>
    <row r="2537" spans="1:8" x14ac:dyDescent="0.25">
      <c r="A2537" s="47">
        <v>2012</v>
      </c>
      <c r="B2537">
        <v>2</v>
      </c>
      <c r="C2537">
        <v>0.33</v>
      </c>
      <c r="D2537">
        <v>0</v>
      </c>
      <c r="E2537">
        <v>1</v>
      </c>
      <c r="F2537">
        <v>1</v>
      </c>
      <c r="G2537">
        <v>1</v>
      </c>
      <c r="H2537" s="40">
        <v>1</v>
      </c>
    </row>
    <row r="2538" spans="1:8" x14ac:dyDescent="0.25">
      <c r="A2538" s="47">
        <v>2020</v>
      </c>
      <c r="B2538">
        <v>4</v>
      </c>
      <c r="C2538">
        <v>1</v>
      </c>
      <c r="D2538">
        <v>1</v>
      </c>
      <c r="E2538">
        <v>2</v>
      </c>
      <c r="F2538">
        <v>3</v>
      </c>
      <c r="G2538">
        <v>3</v>
      </c>
      <c r="H2538" s="40">
        <v>2</v>
      </c>
    </row>
    <row r="2539" spans="1:8" x14ac:dyDescent="0.25">
      <c r="A2539" s="47">
        <v>2020</v>
      </c>
      <c r="B2539">
        <v>4</v>
      </c>
      <c r="C2539">
        <v>1</v>
      </c>
      <c r="D2539">
        <v>0.99</v>
      </c>
      <c r="E2539">
        <v>1</v>
      </c>
      <c r="F2539">
        <v>3</v>
      </c>
      <c r="G2539">
        <v>4</v>
      </c>
      <c r="H2539" s="40">
        <v>2</v>
      </c>
    </row>
    <row r="2540" spans="1:8" x14ac:dyDescent="0.25">
      <c r="A2540" s="47">
        <v>2013</v>
      </c>
      <c r="B2540">
        <v>4</v>
      </c>
      <c r="C2540">
        <v>1</v>
      </c>
      <c r="D2540">
        <v>0.99</v>
      </c>
      <c r="E2540">
        <v>2</v>
      </c>
      <c r="F2540">
        <v>5</v>
      </c>
      <c r="G2540">
        <v>8</v>
      </c>
      <c r="H2540" s="40">
        <v>2</v>
      </c>
    </row>
    <row r="2541" spans="1:8" x14ac:dyDescent="0.25">
      <c r="A2541" s="47">
        <v>2013</v>
      </c>
      <c r="B2541">
        <v>4</v>
      </c>
      <c r="C2541">
        <v>1</v>
      </c>
      <c r="D2541">
        <v>0.99</v>
      </c>
      <c r="E2541">
        <v>2</v>
      </c>
      <c r="F2541">
        <v>1</v>
      </c>
      <c r="G2541">
        <v>1</v>
      </c>
      <c r="H2541" s="40">
        <v>2</v>
      </c>
    </row>
    <row r="2542" spans="1:8" x14ac:dyDescent="0.25">
      <c r="A2542" s="47">
        <v>2020</v>
      </c>
      <c r="B2542">
        <v>4</v>
      </c>
      <c r="C2542">
        <v>1</v>
      </c>
      <c r="D2542">
        <v>0.97</v>
      </c>
      <c r="E2542">
        <v>2</v>
      </c>
      <c r="F2542">
        <v>1</v>
      </c>
      <c r="G2542">
        <v>1</v>
      </c>
      <c r="H2542" s="40">
        <v>2</v>
      </c>
    </row>
    <row r="2543" spans="1:8" x14ac:dyDescent="0.25">
      <c r="A2543" s="47">
        <v>2016</v>
      </c>
      <c r="B2543">
        <v>1</v>
      </c>
      <c r="C2543">
        <v>0.52</v>
      </c>
      <c r="D2543">
        <v>0</v>
      </c>
      <c r="E2543">
        <v>1</v>
      </c>
      <c r="F2543">
        <v>2</v>
      </c>
      <c r="G2543">
        <v>3</v>
      </c>
      <c r="H2543" s="40">
        <v>2</v>
      </c>
    </row>
    <row r="2544" spans="1:8" x14ac:dyDescent="0.25">
      <c r="A2544" s="47">
        <v>2016</v>
      </c>
      <c r="B2544">
        <v>4</v>
      </c>
      <c r="C2544">
        <v>1</v>
      </c>
      <c r="D2544">
        <v>1</v>
      </c>
      <c r="E2544">
        <v>1</v>
      </c>
      <c r="F2544">
        <v>1</v>
      </c>
      <c r="G2544">
        <v>2</v>
      </c>
      <c r="H2544" s="40">
        <v>2</v>
      </c>
    </row>
    <row r="2545" spans="1:8" x14ac:dyDescent="0.25">
      <c r="A2545" s="47">
        <v>2019</v>
      </c>
      <c r="B2545">
        <v>4</v>
      </c>
      <c r="C2545">
        <v>1</v>
      </c>
      <c r="D2545">
        <v>1</v>
      </c>
      <c r="E2545">
        <v>2</v>
      </c>
      <c r="F2545">
        <v>2</v>
      </c>
      <c r="G2545">
        <v>2</v>
      </c>
      <c r="H2545" s="40">
        <v>2</v>
      </c>
    </row>
    <row r="2546" spans="1:8" x14ac:dyDescent="0.25">
      <c r="A2546" s="47">
        <v>2020</v>
      </c>
      <c r="B2546">
        <v>4</v>
      </c>
      <c r="C2546">
        <v>1</v>
      </c>
      <c r="D2546">
        <v>1</v>
      </c>
      <c r="E2546">
        <v>1</v>
      </c>
      <c r="F2546">
        <v>1</v>
      </c>
      <c r="G2546">
        <v>1</v>
      </c>
      <c r="H2546" s="40">
        <v>2</v>
      </c>
    </row>
    <row r="2547" spans="1:8" x14ac:dyDescent="0.25">
      <c r="A2547" s="47">
        <v>2019</v>
      </c>
      <c r="B2547">
        <v>4</v>
      </c>
      <c r="C2547">
        <v>1</v>
      </c>
      <c r="D2547">
        <v>0.97</v>
      </c>
      <c r="E2547">
        <v>0</v>
      </c>
      <c r="F2547">
        <v>2</v>
      </c>
      <c r="G2547">
        <v>2</v>
      </c>
      <c r="H2547" s="40">
        <v>2</v>
      </c>
    </row>
    <row r="2548" spans="1:8" x14ac:dyDescent="0.25">
      <c r="A2548" s="47">
        <v>2020</v>
      </c>
      <c r="B2548">
        <v>4</v>
      </c>
      <c r="C2548">
        <v>1</v>
      </c>
      <c r="D2548">
        <v>1</v>
      </c>
      <c r="E2548">
        <v>1</v>
      </c>
      <c r="F2548">
        <v>2</v>
      </c>
      <c r="G2548">
        <v>2</v>
      </c>
      <c r="H2548" s="40">
        <v>2</v>
      </c>
    </row>
    <row r="2549" spans="1:8" x14ac:dyDescent="0.25">
      <c r="A2549" s="47">
        <v>2020</v>
      </c>
      <c r="B2549">
        <v>4</v>
      </c>
      <c r="C2549">
        <v>1</v>
      </c>
      <c r="D2549">
        <v>1</v>
      </c>
      <c r="E2549">
        <v>2</v>
      </c>
      <c r="F2549">
        <v>2</v>
      </c>
      <c r="G2549">
        <v>2</v>
      </c>
      <c r="H2549" s="40">
        <v>2</v>
      </c>
    </row>
    <row r="2550" spans="1:8" x14ac:dyDescent="0.25">
      <c r="A2550" s="47">
        <v>2014</v>
      </c>
      <c r="B2550">
        <v>0</v>
      </c>
      <c r="D2550">
        <v>0.81</v>
      </c>
      <c r="E2550">
        <v>2</v>
      </c>
      <c r="F2550">
        <v>1</v>
      </c>
      <c r="G2550">
        <v>2</v>
      </c>
      <c r="H2550" s="40">
        <v>2</v>
      </c>
    </row>
    <row r="2551" spans="1:8" x14ac:dyDescent="0.25">
      <c r="A2551" s="47">
        <v>2020</v>
      </c>
      <c r="B2551">
        <v>4</v>
      </c>
      <c r="C2551">
        <v>1</v>
      </c>
      <c r="D2551">
        <v>0.96</v>
      </c>
      <c r="E2551">
        <v>1</v>
      </c>
      <c r="F2551">
        <v>1</v>
      </c>
      <c r="G2551">
        <v>2</v>
      </c>
      <c r="H2551" s="40">
        <v>2</v>
      </c>
    </row>
    <row r="2552" spans="1:8" x14ac:dyDescent="0.25">
      <c r="A2552" s="47">
        <v>2016</v>
      </c>
      <c r="B2552">
        <v>0</v>
      </c>
      <c r="E2552">
        <v>1</v>
      </c>
      <c r="F2552">
        <v>1</v>
      </c>
      <c r="G2552">
        <v>1</v>
      </c>
      <c r="H2552" s="40">
        <v>2</v>
      </c>
    </row>
    <row r="2553" spans="1:8" x14ac:dyDescent="0.25">
      <c r="A2553" s="47">
        <v>2020</v>
      </c>
      <c r="B2553">
        <v>4</v>
      </c>
      <c r="C2553">
        <v>0.82</v>
      </c>
      <c r="D2553">
        <v>1</v>
      </c>
      <c r="E2553">
        <v>1</v>
      </c>
      <c r="F2553">
        <v>4</v>
      </c>
      <c r="G2553">
        <v>4</v>
      </c>
      <c r="H2553" s="40">
        <v>2</v>
      </c>
    </row>
    <row r="2554" spans="1:8" x14ac:dyDescent="0.25">
      <c r="A2554" s="47">
        <v>2020</v>
      </c>
      <c r="B2554">
        <v>4</v>
      </c>
      <c r="C2554">
        <v>0.96</v>
      </c>
      <c r="D2554">
        <v>1</v>
      </c>
      <c r="E2554">
        <v>1</v>
      </c>
      <c r="F2554">
        <v>1</v>
      </c>
      <c r="G2554">
        <v>1</v>
      </c>
      <c r="H2554" s="40">
        <v>2</v>
      </c>
    </row>
    <row r="2555" spans="1:8" x14ac:dyDescent="0.25">
      <c r="A2555" s="47">
        <v>2020</v>
      </c>
      <c r="B2555">
        <v>0</v>
      </c>
      <c r="E2555">
        <v>1</v>
      </c>
      <c r="F2555">
        <v>2</v>
      </c>
      <c r="G2555">
        <v>2</v>
      </c>
      <c r="H2555" s="40">
        <v>2</v>
      </c>
    </row>
    <row r="2556" spans="1:8" x14ac:dyDescent="0.25">
      <c r="A2556" s="47">
        <v>2017</v>
      </c>
      <c r="B2556">
        <v>4</v>
      </c>
      <c r="C2556">
        <v>1</v>
      </c>
      <c r="D2556">
        <v>0.99</v>
      </c>
      <c r="E2556">
        <v>2</v>
      </c>
      <c r="F2556">
        <v>1</v>
      </c>
      <c r="G2556">
        <v>1</v>
      </c>
      <c r="H2556" s="40">
        <v>2</v>
      </c>
    </row>
    <row r="2557" spans="1:8" x14ac:dyDescent="0.25">
      <c r="A2557" s="47">
        <v>2015</v>
      </c>
      <c r="B2557">
        <v>4</v>
      </c>
      <c r="C2557">
        <v>1</v>
      </c>
      <c r="D2557">
        <v>0.91</v>
      </c>
      <c r="E2557">
        <v>1</v>
      </c>
      <c r="F2557">
        <v>5</v>
      </c>
      <c r="G2557">
        <v>7</v>
      </c>
      <c r="H2557" s="40">
        <v>2</v>
      </c>
    </row>
    <row r="2558" spans="1:8" x14ac:dyDescent="0.25">
      <c r="A2558" s="47">
        <v>2014</v>
      </c>
      <c r="B2558">
        <v>1</v>
      </c>
      <c r="C2558">
        <v>1</v>
      </c>
      <c r="D2558">
        <v>0</v>
      </c>
      <c r="E2558">
        <v>1</v>
      </c>
      <c r="F2558">
        <v>1</v>
      </c>
      <c r="G2558">
        <v>2</v>
      </c>
      <c r="H2558" s="40">
        <v>2</v>
      </c>
    </row>
    <row r="2559" spans="1:8" x14ac:dyDescent="0.25">
      <c r="A2559" s="47">
        <v>2018</v>
      </c>
      <c r="B2559">
        <v>4</v>
      </c>
      <c r="C2559">
        <v>1</v>
      </c>
      <c r="D2559">
        <v>1</v>
      </c>
      <c r="E2559">
        <v>2</v>
      </c>
      <c r="F2559">
        <v>2</v>
      </c>
      <c r="G2559">
        <v>2</v>
      </c>
      <c r="H2559" s="40">
        <v>2</v>
      </c>
    </row>
    <row r="2560" spans="1:8" x14ac:dyDescent="0.25">
      <c r="A2560" s="47">
        <v>2014</v>
      </c>
      <c r="B2560">
        <v>4</v>
      </c>
      <c r="C2560">
        <v>0.88</v>
      </c>
      <c r="D2560">
        <v>1</v>
      </c>
      <c r="E2560">
        <v>2</v>
      </c>
      <c r="F2560">
        <v>1</v>
      </c>
      <c r="G2560">
        <v>5</v>
      </c>
      <c r="H2560" s="40">
        <v>2</v>
      </c>
    </row>
    <row r="2561" spans="1:8" x14ac:dyDescent="0.25">
      <c r="A2561" s="47">
        <v>2019</v>
      </c>
      <c r="B2561">
        <v>0</v>
      </c>
      <c r="D2561">
        <v>0</v>
      </c>
      <c r="E2561">
        <v>1</v>
      </c>
      <c r="F2561">
        <v>4</v>
      </c>
      <c r="G2561">
        <v>6</v>
      </c>
      <c r="H2561" s="40">
        <v>2</v>
      </c>
    </row>
    <row r="2562" spans="1:8" x14ac:dyDescent="0.25">
      <c r="A2562" s="47">
        <v>2020</v>
      </c>
      <c r="B2562">
        <v>4</v>
      </c>
      <c r="C2562">
        <v>0.99</v>
      </c>
      <c r="D2562">
        <v>1</v>
      </c>
      <c r="E2562">
        <v>2</v>
      </c>
      <c r="F2562">
        <v>4</v>
      </c>
      <c r="G2562">
        <v>4</v>
      </c>
      <c r="H2562" s="40">
        <v>2</v>
      </c>
    </row>
    <row r="2563" spans="1:8" x14ac:dyDescent="0.25">
      <c r="A2563" s="47">
        <v>2020</v>
      </c>
      <c r="B2563">
        <v>3</v>
      </c>
      <c r="C2563">
        <v>1</v>
      </c>
      <c r="D2563">
        <v>0.59</v>
      </c>
      <c r="E2563">
        <v>2</v>
      </c>
      <c r="F2563">
        <v>1</v>
      </c>
      <c r="G2563">
        <v>1</v>
      </c>
      <c r="H2563" s="40">
        <v>2</v>
      </c>
    </row>
    <row r="2564" spans="1:8" x14ac:dyDescent="0.25">
      <c r="A2564" s="47">
        <v>2020</v>
      </c>
      <c r="B2564">
        <v>0</v>
      </c>
      <c r="D2564">
        <v>1</v>
      </c>
      <c r="E2564">
        <v>1</v>
      </c>
      <c r="F2564">
        <v>1</v>
      </c>
      <c r="G2564">
        <v>1</v>
      </c>
      <c r="H2564" s="40">
        <v>2</v>
      </c>
    </row>
    <row r="2565" spans="1:8" x14ac:dyDescent="0.25">
      <c r="A2565" s="47">
        <v>2016</v>
      </c>
      <c r="B2565">
        <v>4</v>
      </c>
      <c r="C2565">
        <v>1</v>
      </c>
      <c r="D2565">
        <v>0.99</v>
      </c>
      <c r="E2565">
        <v>2</v>
      </c>
      <c r="F2565">
        <v>2</v>
      </c>
      <c r="G2565">
        <v>2</v>
      </c>
      <c r="H2565" s="40">
        <v>2</v>
      </c>
    </row>
    <row r="2566" spans="1:8" x14ac:dyDescent="0.25">
      <c r="A2566" s="47">
        <v>2018</v>
      </c>
      <c r="B2566">
        <v>3</v>
      </c>
      <c r="C2566">
        <v>1</v>
      </c>
      <c r="D2566">
        <v>0.84</v>
      </c>
      <c r="E2566">
        <v>1</v>
      </c>
      <c r="F2566">
        <v>5</v>
      </c>
      <c r="G2566">
        <v>5</v>
      </c>
      <c r="H2566" s="40">
        <v>2</v>
      </c>
    </row>
    <row r="2567" spans="1:8" x14ac:dyDescent="0.25">
      <c r="A2567" s="47">
        <v>2020</v>
      </c>
      <c r="B2567">
        <v>4</v>
      </c>
      <c r="C2567">
        <v>1</v>
      </c>
      <c r="D2567">
        <v>1</v>
      </c>
      <c r="E2567">
        <v>2</v>
      </c>
      <c r="F2567">
        <v>30</v>
      </c>
      <c r="G2567">
        <v>30</v>
      </c>
      <c r="H2567" s="40">
        <v>1</v>
      </c>
    </row>
    <row r="2568" spans="1:8" x14ac:dyDescent="0.25">
      <c r="A2568" s="47">
        <v>2020</v>
      </c>
      <c r="B2568">
        <v>4</v>
      </c>
      <c r="C2568">
        <v>1</v>
      </c>
      <c r="D2568">
        <v>0.98</v>
      </c>
      <c r="E2568">
        <v>2</v>
      </c>
      <c r="F2568">
        <v>1</v>
      </c>
      <c r="G2568">
        <v>1</v>
      </c>
      <c r="H2568" s="40">
        <v>2</v>
      </c>
    </row>
    <row r="2569" spans="1:8" x14ac:dyDescent="0.25">
      <c r="A2569" s="47">
        <v>2020</v>
      </c>
      <c r="B2569">
        <v>4</v>
      </c>
      <c r="C2569">
        <v>1</v>
      </c>
      <c r="D2569">
        <v>1</v>
      </c>
      <c r="E2569">
        <v>0</v>
      </c>
      <c r="F2569">
        <v>4</v>
      </c>
      <c r="G2569">
        <v>4</v>
      </c>
      <c r="H2569" s="40">
        <v>2</v>
      </c>
    </row>
    <row r="2570" spans="1:8" x14ac:dyDescent="0.25">
      <c r="A2570" s="47">
        <v>2020</v>
      </c>
      <c r="B2570">
        <v>4</v>
      </c>
      <c r="C2570">
        <v>1</v>
      </c>
      <c r="D2570">
        <v>1</v>
      </c>
      <c r="E2570">
        <v>1</v>
      </c>
      <c r="F2570">
        <v>2</v>
      </c>
      <c r="G2570">
        <v>3</v>
      </c>
      <c r="H2570" s="40">
        <v>2</v>
      </c>
    </row>
    <row r="2571" spans="1:8" x14ac:dyDescent="0.25">
      <c r="A2571" s="47">
        <v>2017</v>
      </c>
      <c r="B2571">
        <v>1</v>
      </c>
      <c r="C2571">
        <v>1</v>
      </c>
      <c r="D2571">
        <v>0.06</v>
      </c>
      <c r="E2571">
        <v>1</v>
      </c>
      <c r="F2571">
        <v>1</v>
      </c>
      <c r="G2571">
        <v>1</v>
      </c>
      <c r="H2571" s="40">
        <v>2</v>
      </c>
    </row>
    <row r="2572" spans="1:8" x14ac:dyDescent="0.25">
      <c r="A2572" s="47">
        <v>2016</v>
      </c>
      <c r="B2572">
        <v>4</v>
      </c>
      <c r="C2572">
        <v>1</v>
      </c>
      <c r="D2572">
        <v>1</v>
      </c>
      <c r="E2572">
        <v>1</v>
      </c>
      <c r="F2572">
        <v>1</v>
      </c>
      <c r="G2572">
        <v>1</v>
      </c>
      <c r="H2572" s="40">
        <v>2</v>
      </c>
    </row>
    <row r="2573" spans="1:8" x14ac:dyDescent="0.25">
      <c r="A2573" s="47">
        <v>2015</v>
      </c>
      <c r="B2573">
        <v>4</v>
      </c>
      <c r="C2573">
        <v>1</v>
      </c>
      <c r="D2573">
        <v>1</v>
      </c>
      <c r="E2573">
        <v>2</v>
      </c>
      <c r="F2573">
        <v>1</v>
      </c>
      <c r="G2573">
        <v>1</v>
      </c>
      <c r="H2573" s="40">
        <v>2</v>
      </c>
    </row>
    <row r="2574" spans="1:8" x14ac:dyDescent="0.25">
      <c r="A2574" s="47">
        <v>2020</v>
      </c>
      <c r="B2574">
        <v>4</v>
      </c>
      <c r="C2574">
        <v>1</v>
      </c>
      <c r="D2574">
        <v>1</v>
      </c>
      <c r="E2574">
        <v>2</v>
      </c>
      <c r="F2574">
        <v>3</v>
      </c>
      <c r="G2574">
        <v>3</v>
      </c>
      <c r="H2574" s="40">
        <v>2</v>
      </c>
    </row>
    <row r="2575" spans="1:8" x14ac:dyDescent="0.25">
      <c r="A2575" s="47">
        <v>2020</v>
      </c>
      <c r="B2575">
        <v>4</v>
      </c>
      <c r="C2575">
        <v>1</v>
      </c>
      <c r="D2575">
        <v>1</v>
      </c>
      <c r="E2575">
        <v>1</v>
      </c>
      <c r="F2575">
        <v>2</v>
      </c>
      <c r="G2575">
        <v>2</v>
      </c>
      <c r="H2575" s="40">
        <v>2</v>
      </c>
    </row>
    <row r="2576" spans="1:8" x14ac:dyDescent="0.25">
      <c r="A2576" s="47">
        <v>2020</v>
      </c>
      <c r="B2576">
        <v>3</v>
      </c>
      <c r="C2576">
        <v>0.7</v>
      </c>
      <c r="D2576">
        <v>1</v>
      </c>
      <c r="E2576">
        <v>1</v>
      </c>
      <c r="F2576">
        <v>2</v>
      </c>
      <c r="G2576">
        <v>9</v>
      </c>
      <c r="H2576" s="40">
        <v>2</v>
      </c>
    </row>
    <row r="2577" spans="1:8" x14ac:dyDescent="0.25">
      <c r="A2577" s="47">
        <v>2020</v>
      </c>
      <c r="B2577">
        <v>4</v>
      </c>
      <c r="C2577">
        <v>1</v>
      </c>
      <c r="D2577">
        <v>0.96</v>
      </c>
      <c r="E2577">
        <v>1</v>
      </c>
      <c r="F2577">
        <v>1</v>
      </c>
      <c r="G2577">
        <v>1</v>
      </c>
      <c r="H2577" s="40">
        <v>2</v>
      </c>
    </row>
    <row r="2578" spans="1:8" x14ac:dyDescent="0.25">
      <c r="A2578" s="47">
        <v>2016</v>
      </c>
      <c r="B2578">
        <v>4</v>
      </c>
      <c r="C2578">
        <v>1</v>
      </c>
      <c r="D2578">
        <v>0.94</v>
      </c>
      <c r="E2578">
        <v>2</v>
      </c>
      <c r="F2578">
        <v>5</v>
      </c>
      <c r="G2578">
        <v>5</v>
      </c>
      <c r="H2578" s="40">
        <v>2</v>
      </c>
    </row>
    <row r="2579" spans="1:8" x14ac:dyDescent="0.25">
      <c r="A2579" s="47">
        <v>2020</v>
      </c>
      <c r="B2579">
        <v>4</v>
      </c>
      <c r="C2579">
        <v>1</v>
      </c>
      <c r="D2579">
        <v>0.99</v>
      </c>
      <c r="E2579">
        <v>2</v>
      </c>
      <c r="F2579">
        <v>4</v>
      </c>
      <c r="G2579">
        <v>4</v>
      </c>
      <c r="H2579" s="40">
        <v>2</v>
      </c>
    </row>
    <row r="2580" spans="1:8" x14ac:dyDescent="0.25">
      <c r="A2580" s="47">
        <v>2017</v>
      </c>
      <c r="B2580">
        <v>4</v>
      </c>
      <c r="C2580">
        <v>1</v>
      </c>
      <c r="D2580">
        <v>0.2</v>
      </c>
      <c r="E2580">
        <v>1</v>
      </c>
      <c r="F2580">
        <v>1</v>
      </c>
      <c r="G2580">
        <v>1</v>
      </c>
      <c r="H2580" s="40">
        <v>2</v>
      </c>
    </row>
    <row r="2581" spans="1:8" x14ac:dyDescent="0.25">
      <c r="A2581" s="47">
        <v>2015</v>
      </c>
      <c r="B2581">
        <v>2</v>
      </c>
      <c r="C2581">
        <v>0</v>
      </c>
      <c r="D2581">
        <v>0.39</v>
      </c>
      <c r="E2581">
        <v>1</v>
      </c>
      <c r="F2581">
        <v>1</v>
      </c>
      <c r="G2581">
        <v>2</v>
      </c>
      <c r="H2581" s="40">
        <v>2</v>
      </c>
    </row>
    <row r="2582" spans="1:8" x14ac:dyDescent="0.25">
      <c r="A2582" s="47">
        <v>2016</v>
      </c>
      <c r="B2582">
        <v>4</v>
      </c>
      <c r="C2582">
        <v>0.93</v>
      </c>
      <c r="D2582">
        <v>1</v>
      </c>
      <c r="E2582">
        <v>1</v>
      </c>
      <c r="F2582">
        <v>49</v>
      </c>
      <c r="G2582">
        <v>208</v>
      </c>
      <c r="H2582" s="40">
        <v>2</v>
      </c>
    </row>
    <row r="2583" spans="1:8" x14ac:dyDescent="0.25">
      <c r="A2583" s="47">
        <v>2020</v>
      </c>
      <c r="B2583">
        <v>4</v>
      </c>
      <c r="C2583">
        <v>1</v>
      </c>
      <c r="D2583">
        <v>0.86</v>
      </c>
      <c r="E2583">
        <v>1</v>
      </c>
      <c r="F2583">
        <v>1</v>
      </c>
      <c r="G2583">
        <v>1</v>
      </c>
      <c r="H2583" s="40">
        <v>2</v>
      </c>
    </row>
    <row r="2584" spans="1:8" x14ac:dyDescent="0.25">
      <c r="A2584" s="47">
        <v>2017</v>
      </c>
      <c r="B2584">
        <v>4</v>
      </c>
      <c r="C2584">
        <v>1</v>
      </c>
      <c r="D2584">
        <v>1</v>
      </c>
      <c r="E2584">
        <v>2</v>
      </c>
      <c r="F2584">
        <v>1</v>
      </c>
      <c r="G2584">
        <v>1</v>
      </c>
      <c r="H2584" s="40">
        <v>2</v>
      </c>
    </row>
    <row r="2585" spans="1:8" x14ac:dyDescent="0.25">
      <c r="A2585" s="47">
        <v>2014</v>
      </c>
      <c r="B2585">
        <v>4</v>
      </c>
      <c r="C2585">
        <v>0.97</v>
      </c>
      <c r="D2585">
        <v>0.99</v>
      </c>
      <c r="E2585">
        <v>0</v>
      </c>
      <c r="F2585">
        <v>10</v>
      </c>
      <c r="G2585">
        <v>10</v>
      </c>
      <c r="H2585" s="40">
        <v>2</v>
      </c>
    </row>
    <row r="2586" spans="1:8" x14ac:dyDescent="0.25">
      <c r="A2586" s="47">
        <v>2020</v>
      </c>
      <c r="B2586">
        <v>0</v>
      </c>
      <c r="D2586">
        <v>1</v>
      </c>
      <c r="E2586">
        <v>1</v>
      </c>
      <c r="F2586">
        <v>1</v>
      </c>
      <c r="G2586">
        <v>1</v>
      </c>
      <c r="H2586" s="40">
        <v>2</v>
      </c>
    </row>
    <row r="2587" spans="1:8" x14ac:dyDescent="0.25">
      <c r="A2587" s="47">
        <v>2024</v>
      </c>
      <c r="B2587">
        <v>0</v>
      </c>
      <c r="E2587">
        <v>1</v>
      </c>
      <c r="F2587">
        <v>3</v>
      </c>
      <c r="G2587">
        <v>3</v>
      </c>
      <c r="H2587" s="40">
        <v>2</v>
      </c>
    </row>
    <row r="2588" spans="1:8" x14ac:dyDescent="0.25">
      <c r="A2588" s="47">
        <v>2019</v>
      </c>
      <c r="B2588">
        <v>4</v>
      </c>
      <c r="C2588">
        <v>1</v>
      </c>
      <c r="D2588">
        <v>0.69</v>
      </c>
      <c r="E2588">
        <v>2</v>
      </c>
      <c r="F2588">
        <v>3</v>
      </c>
      <c r="G2588">
        <v>6</v>
      </c>
      <c r="H2588" s="40">
        <v>2</v>
      </c>
    </row>
    <row r="2589" spans="1:8" x14ac:dyDescent="0.25">
      <c r="A2589" s="47">
        <v>2013</v>
      </c>
      <c r="B2589">
        <v>4</v>
      </c>
      <c r="C2589">
        <v>1</v>
      </c>
      <c r="D2589">
        <v>0.8</v>
      </c>
      <c r="E2589">
        <v>1</v>
      </c>
      <c r="F2589">
        <v>1</v>
      </c>
      <c r="G2589">
        <v>1</v>
      </c>
      <c r="H2589" s="40">
        <v>2</v>
      </c>
    </row>
    <row r="2590" spans="1:8" x14ac:dyDescent="0.25">
      <c r="A2590" s="47">
        <v>2020</v>
      </c>
      <c r="B2590">
        <v>4</v>
      </c>
      <c r="C2590">
        <v>1</v>
      </c>
      <c r="D2590">
        <v>0.72</v>
      </c>
      <c r="E2590">
        <v>2</v>
      </c>
      <c r="F2590">
        <v>1</v>
      </c>
      <c r="G2590">
        <v>1</v>
      </c>
      <c r="H2590" s="40">
        <v>2</v>
      </c>
    </row>
    <row r="2591" spans="1:8" x14ac:dyDescent="0.25">
      <c r="A2591" s="47">
        <v>2012</v>
      </c>
      <c r="B2591">
        <v>3</v>
      </c>
      <c r="C2591">
        <v>1</v>
      </c>
      <c r="D2591">
        <v>0.89</v>
      </c>
      <c r="E2591">
        <v>2</v>
      </c>
      <c r="F2591">
        <v>3</v>
      </c>
      <c r="G2591">
        <v>11</v>
      </c>
      <c r="H2591" s="40">
        <v>2</v>
      </c>
    </row>
    <row r="2592" spans="1:8" x14ac:dyDescent="0.25">
      <c r="A2592" s="47">
        <v>2015</v>
      </c>
      <c r="B2592">
        <v>4</v>
      </c>
      <c r="C2592">
        <v>1</v>
      </c>
      <c r="D2592">
        <v>1</v>
      </c>
      <c r="E2592">
        <v>1</v>
      </c>
      <c r="F2592">
        <v>1</v>
      </c>
      <c r="G2592">
        <v>4</v>
      </c>
      <c r="H2592" s="40">
        <v>2</v>
      </c>
    </row>
    <row r="2593" spans="1:8" x14ac:dyDescent="0.25">
      <c r="A2593" s="47">
        <v>2019</v>
      </c>
      <c r="B2593">
        <v>3</v>
      </c>
      <c r="C2593">
        <v>1</v>
      </c>
      <c r="D2593">
        <v>0.76</v>
      </c>
      <c r="E2593">
        <v>2</v>
      </c>
      <c r="F2593">
        <v>3</v>
      </c>
      <c r="G2593">
        <v>4</v>
      </c>
      <c r="H2593" s="40">
        <v>2</v>
      </c>
    </row>
    <row r="2594" spans="1:8" x14ac:dyDescent="0.25">
      <c r="A2594" s="47">
        <v>2020</v>
      </c>
      <c r="B2594">
        <v>0</v>
      </c>
      <c r="D2594">
        <v>0</v>
      </c>
      <c r="E2594">
        <v>1</v>
      </c>
      <c r="F2594">
        <v>1</v>
      </c>
      <c r="G2594">
        <v>1</v>
      </c>
      <c r="H2594" s="40">
        <v>2</v>
      </c>
    </row>
    <row r="2595" spans="1:8" x14ac:dyDescent="0.25">
      <c r="A2595" s="47">
        <v>2020</v>
      </c>
      <c r="B2595">
        <v>0</v>
      </c>
      <c r="E2595">
        <v>1</v>
      </c>
      <c r="F2595">
        <v>3</v>
      </c>
      <c r="G2595">
        <v>5</v>
      </c>
      <c r="H2595" s="40">
        <v>2</v>
      </c>
    </row>
    <row r="2596" spans="1:8" x14ac:dyDescent="0.25">
      <c r="A2596" s="47">
        <v>2018</v>
      </c>
      <c r="B2596">
        <v>4</v>
      </c>
      <c r="C2596">
        <v>1</v>
      </c>
      <c r="D2596">
        <v>1</v>
      </c>
      <c r="E2596">
        <v>1</v>
      </c>
      <c r="F2596">
        <v>1</v>
      </c>
      <c r="G2596">
        <v>1</v>
      </c>
      <c r="H2596" s="40">
        <v>2</v>
      </c>
    </row>
    <row r="2597" spans="1:8" x14ac:dyDescent="0.25">
      <c r="A2597" s="47">
        <v>2017</v>
      </c>
      <c r="B2597">
        <v>4</v>
      </c>
      <c r="C2597">
        <v>1</v>
      </c>
      <c r="D2597">
        <v>1</v>
      </c>
      <c r="E2597">
        <v>2</v>
      </c>
      <c r="F2597">
        <v>2</v>
      </c>
      <c r="G2597">
        <v>2</v>
      </c>
      <c r="H2597" s="40">
        <v>2</v>
      </c>
    </row>
    <row r="2598" spans="1:8" x14ac:dyDescent="0.25">
      <c r="A2598" s="47">
        <v>2016</v>
      </c>
      <c r="B2598">
        <v>4</v>
      </c>
      <c r="C2598">
        <v>1</v>
      </c>
      <c r="D2598">
        <v>1</v>
      </c>
      <c r="E2598">
        <v>1</v>
      </c>
      <c r="F2598">
        <v>2</v>
      </c>
      <c r="G2598">
        <v>10</v>
      </c>
      <c r="H2598" s="40">
        <v>2</v>
      </c>
    </row>
    <row r="2599" spans="1:8" x14ac:dyDescent="0.25">
      <c r="A2599" s="47">
        <v>2020</v>
      </c>
      <c r="B2599">
        <v>4</v>
      </c>
      <c r="C2599">
        <v>1</v>
      </c>
      <c r="D2599">
        <v>0.99</v>
      </c>
      <c r="E2599">
        <v>1</v>
      </c>
      <c r="F2599">
        <v>1</v>
      </c>
      <c r="G2599">
        <v>1</v>
      </c>
      <c r="H2599" s="40">
        <v>2</v>
      </c>
    </row>
    <row r="2600" spans="1:8" x14ac:dyDescent="0.25">
      <c r="A2600" s="47">
        <v>2016</v>
      </c>
      <c r="B2600">
        <v>1</v>
      </c>
      <c r="C2600">
        <v>0.6</v>
      </c>
      <c r="D2600">
        <v>0.39</v>
      </c>
      <c r="E2600">
        <v>1</v>
      </c>
      <c r="F2600">
        <v>1</v>
      </c>
      <c r="G2600">
        <v>2</v>
      </c>
      <c r="H2600" s="40">
        <v>2</v>
      </c>
    </row>
    <row r="2601" spans="1:8" x14ac:dyDescent="0.25">
      <c r="A2601" s="47">
        <v>2014</v>
      </c>
      <c r="B2601">
        <v>0</v>
      </c>
      <c r="E2601">
        <v>1</v>
      </c>
      <c r="F2601">
        <v>4</v>
      </c>
      <c r="G2601">
        <v>5</v>
      </c>
      <c r="H2601" s="40">
        <v>2</v>
      </c>
    </row>
    <row r="2602" spans="1:8" x14ac:dyDescent="0.25">
      <c r="A2602" s="47">
        <v>2014</v>
      </c>
      <c r="B2602">
        <v>1</v>
      </c>
      <c r="C2602">
        <v>1</v>
      </c>
      <c r="D2602">
        <v>0.2</v>
      </c>
      <c r="E2602">
        <v>1</v>
      </c>
      <c r="F2602">
        <v>1</v>
      </c>
      <c r="G2602">
        <v>2</v>
      </c>
      <c r="H2602" s="40">
        <v>2</v>
      </c>
    </row>
    <row r="2603" spans="1:8" x14ac:dyDescent="0.25">
      <c r="A2603" s="47">
        <v>2017</v>
      </c>
      <c r="B2603">
        <v>4</v>
      </c>
      <c r="C2603">
        <v>1</v>
      </c>
      <c r="D2603">
        <v>1</v>
      </c>
      <c r="E2603">
        <v>2</v>
      </c>
      <c r="F2603">
        <v>3</v>
      </c>
      <c r="G2603">
        <v>6</v>
      </c>
      <c r="H2603" s="40">
        <v>2</v>
      </c>
    </row>
    <row r="2604" spans="1:8" x14ac:dyDescent="0.25">
      <c r="A2604" s="47">
        <v>2016</v>
      </c>
      <c r="B2604">
        <v>3</v>
      </c>
      <c r="C2604">
        <v>1</v>
      </c>
      <c r="D2604">
        <v>0</v>
      </c>
      <c r="E2604">
        <v>1</v>
      </c>
      <c r="F2604">
        <v>3</v>
      </c>
      <c r="G2604">
        <v>3</v>
      </c>
      <c r="H2604" s="40">
        <v>2</v>
      </c>
    </row>
    <row r="2605" spans="1:8" x14ac:dyDescent="0.25">
      <c r="A2605" s="47">
        <v>2012</v>
      </c>
      <c r="B2605">
        <v>3</v>
      </c>
      <c r="C2605">
        <v>1</v>
      </c>
      <c r="D2605">
        <v>0.92</v>
      </c>
      <c r="E2605">
        <v>2</v>
      </c>
      <c r="F2605">
        <v>1</v>
      </c>
      <c r="G2605">
        <v>2</v>
      </c>
      <c r="H2605" s="40">
        <v>2</v>
      </c>
    </row>
    <row r="2606" spans="1:8" x14ac:dyDescent="0.25">
      <c r="A2606" s="47">
        <v>2017</v>
      </c>
      <c r="B2606">
        <v>0</v>
      </c>
      <c r="D2606">
        <v>0.88</v>
      </c>
      <c r="E2606">
        <v>1</v>
      </c>
      <c r="F2606">
        <v>2</v>
      </c>
      <c r="G2606">
        <v>2</v>
      </c>
      <c r="H2606" s="40">
        <v>2</v>
      </c>
    </row>
    <row r="2607" spans="1:8" x14ac:dyDescent="0.25">
      <c r="A2607" s="47">
        <v>2019</v>
      </c>
      <c r="B2607">
        <v>4</v>
      </c>
      <c r="C2607">
        <v>1</v>
      </c>
      <c r="D2607">
        <v>0.97</v>
      </c>
      <c r="E2607">
        <v>1</v>
      </c>
      <c r="F2607">
        <v>3</v>
      </c>
      <c r="G2607">
        <v>3</v>
      </c>
      <c r="H2607" s="40">
        <v>2</v>
      </c>
    </row>
    <row r="2608" spans="1:8" x14ac:dyDescent="0.25">
      <c r="A2608" s="47">
        <v>2020</v>
      </c>
      <c r="B2608">
        <v>2</v>
      </c>
      <c r="C2608">
        <v>0</v>
      </c>
      <c r="E2608">
        <v>1</v>
      </c>
      <c r="F2608">
        <v>2</v>
      </c>
      <c r="G2608">
        <v>6</v>
      </c>
      <c r="H2608" s="40">
        <v>2</v>
      </c>
    </row>
    <row r="2609" spans="1:8" x14ac:dyDescent="0.25">
      <c r="A2609" s="47">
        <v>2020</v>
      </c>
      <c r="B2609">
        <v>4</v>
      </c>
      <c r="C2609">
        <v>1</v>
      </c>
      <c r="D2609">
        <v>0.97</v>
      </c>
      <c r="E2609">
        <v>1</v>
      </c>
      <c r="F2609">
        <v>2</v>
      </c>
      <c r="G2609">
        <v>3</v>
      </c>
      <c r="H2609" s="40">
        <v>2</v>
      </c>
    </row>
    <row r="2610" spans="1:8" x14ac:dyDescent="0.25">
      <c r="A2610" s="47">
        <v>2020</v>
      </c>
      <c r="B2610">
        <v>4</v>
      </c>
      <c r="C2610">
        <v>1</v>
      </c>
      <c r="D2610">
        <v>0.96</v>
      </c>
      <c r="E2610">
        <v>2</v>
      </c>
      <c r="F2610">
        <v>5</v>
      </c>
      <c r="G2610">
        <v>6</v>
      </c>
      <c r="H2610" s="40">
        <v>2</v>
      </c>
    </row>
    <row r="2611" spans="1:8" x14ac:dyDescent="0.25">
      <c r="A2611" s="47">
        <v>2016</v>
      </c>
      <c r="B2611">
        <v>2</v>
      </c>
      <c r="C2611">
        <v>0</v>
      </c>
      <c r="D2611">
        <v>0</v>
      </c>
      <c r="E2611">
        <v>1</v>
      </c>
      <c r="F2611">
        <v>1</v>
      </c>
      <c r="G2611">
        <v>1</v>
      </c>
      <c r="H2611" s="40">
        <v>2</v>
      </c>
    </row>
    <row r="2612" spans="1:8" x14ac:dyDescent="0.25">
      <c r="A2612" s="47">
        <v>2015</v>
      </c>
      <c r="B2612">
        <v>4</v>
      </c>
      <c r="C2612">
        <v>1</v>
      </c>
      <c r="D2612">
        <v>1</v>
      </c>
      <c r="E2612">
        <v>1</v>
      </c>
      <c r="F2612">
        <v>3</v>
      </c>
      <c r="G2612">
        <v>3</v>
      </c>
      <c r="H2612" s="40">
        <v>2</v>
      </c>
    </row>
    <row r="2613" spans="1:8" x14ac:dyDescent="0.25">
      <c r="A2613" s="47">
        <v>2018</v>
      </c>
      <c r="B2613">
        <v>4</v>
      </c>
      <c r="C2613">
        <v>1</v>
      </c>
      <c r="D2613">
        <v>0.5</v>
      </c>
      <c r="E2613">
        <v>1</v>
      </c>
      <c r="F2613">
        <v>3</v>
      </c>
      <c r="G2613">
        <v>3</v>
      </c>
      <c r="H2613" s="40">
        <v>2</v>
      </c>
    </row>
    <row r="2614" spans="1:8" x14ac:dyDescent="0.25">
      <c r="A2614" s="47">
        <v>2015</v>
      </c>
      <c r="B2614">
        <v>2</v>
      </c>
      <c r="C2614">
        <v>0.2</v>
      </c>
      <c r="D2614">
        <v>0</v>
      </c>
      <c r="E2614">
        <v>1</v>
      </c>
      <c r="F2614">
        <v>1</v>
      </c>
      <c r="G2614">
        <v>3</v>
      </c>
      <c r="H2614" s="40">
        <v>2</v>
      </c>
    </row>
    <row r="2615" spans="1:8" x14ac:dyDescent="0.25">
      <c r="A2615" s="47">
        <v>2017</v>
      </c>
      <c r="B2615">
        <v>4</v>
      </c>
      <c r="C2615">
        <v>1</v>
      </c>
      <c r="D2615">
        <v>1</v>
      </c>
      <c r="E2615">
        <v>2</v>
      </c>
      <c r="F2615">
        <v>1</v>
      </c>
      <c r="G2615">
        <v>1</v>
      </c>
      <c r="H2615" s="40">
        <v>2</v>
      </c>
    </row>
    <row r="2616" spans="1:8" x14ac:dyDescent="0.25">
      <c r="A2616" s="47">
        <v>2019</v>
      </c>
      <c r="B2616">
        <v>2</v>
      </c>
      <c r="C2616">
        <v>0.3</v>
      </c>
      <c r="D2616">
        <v>0</v>
      </c>
      <c r="E2616">
        <v>1</v>
      </c>
      <c r="F2616">
        <v>2</v>
      </c>
      <c r="G2616">
        <v>2</v>
      </c>
      <c r="H2616" s="40">
        <v>2</v>
      </c>
    </row>
    <row r="2617" spans="1:8" x14ac:dyDescent="0.25">
      <c r="A2617" s="47">
        <v>2020</v>
      </c>
      <c r="B2617">
        <v>0</v>
      </c>
      <c r="D2617">
        <v>1</v>
      </c>
      <c r="E2617">
        <v>1</v>
      </c>
      <c r="F2617">
        <v>1</v>
      </c>
      <c r="G2617">
        <v>1</v>
      </c>
      <c r="H2617" s="40">
        <v>2</v>
      </c>
    </row>
    <row r="2618" spans="1:8" x14ac:dyDescent="0.25">
      <c r="A2618" s="47">
        <v>2011</v>
      </c>
      <c r="B2618">
        <v>4</v>
      </c>
      <c r="C2618">
        <v>1</v>
      </c>
      <c r="D2618">
        <v>0.9</v>
      </c>
      <c r="E2618">
        <v>2</v>
      </c>
      <c r="F2618">
        <v>1</v>
      </c>
      <c r="G2618">
        <v>1</v>
      </c>
      <c r="H2618" s="40">
        <v>2</v>
      </c>
    </row>
    <row r="2619" spans="1:8" x14ac:dyDescent="0.25">
      <c r="A2619" s="47">
        <v>2012</v>
      </c>
      <c r="B2619">
        <v>4</v>
      </c>
      <c r="C2619">
        <v>1</v>
      </c>
      <c r="D2619">
        <v>1</v>
      </c>
      <c r="E2619">
        <v>2</v>
      </c>
      <c r="F2619">
        <v>1</v>
      </c>
      <c r="G2619">
        <v>1</v>
      </c>
      <c r="H2619" s="40">
        <v>2</v>
      </c>
    </row>
    <row r="2620" spans="1:8" x14ac:dyDescent="0.25">
      <c r="A2620" s="47">
        <v>2015</v>
      </c>
      <c r="B2620">
        <v>3</v>
      </c>
      <c r="C2620">
        <v>1</v>
      </c>
      <c r="D2620">
        <v>0.86</v>
      </c>
      <c r="E2620">
        <v>1</v>
      </c>
      <c r="F2620">
        <v>1</v>
      </c>
      <c r="G2620">
        <v>1</v>
      </c>
      <c r="H2620" s="40">
        <v>2</v>
      </c>
    </row>
    <row r="2621" spans="1:8" x14ac:dyDescent="0.25">
      <c r="A2621" s="47">
        <v>2014</v>
      </c>
      <c r="B2621">
        <v>4</v>
      </c>
      <c r="C2621">
        <v>1</v>
      </c>
      <c r="D2621">
        <v>1</v>
      </c>
      <c r="E2621">
        <v>2</v>
      </c>
      <c r="F2621">
        <v>1</v>
      </c>
      <c r="G2621">
        <v>3</v>
      </c>
      <c r="H2621" s="40">
        <v>2</v>
      </c>
    </row>
    <row r="2622" spans="1:8" x14ac:dyDescent="0.25">
      <c r="A2622" s="47">
        <v>2020</v>
      </c>
      <c r="B2622">
        <v>4</v>
      </c>
      <c r="C2622">
        <v>1</v>
      </c>
      <c r="D2622">
        <v>0.76</v>
      </c>
      <c r="E2622">
        <v>2</v>
      </c>
      <c r="F2622">
        <v>2</v>
      </c>
      <c r="G2622">
        <v>2</v>
      </c>
      <c r="H2622" s="40">
        <v>2</v>
      </c>
    </row>
    <row r="2623" spans="1:8" x14ac:dyDescent="0.25">
      <c r="A2623" s="47">
        <v>2020</v>
      </c>
      <c r="B2623">
        <v>4</v>
      </c>
      <c r="C2623">
        <v>1</v>
      </c>
      <c r="D2623">
        <v>1</v>
      </c>
      <c r="E2623">
        <v>2</v>
      </c>
      <c r="F2623">
        <v>16</v>
      </c>
      <c r="G2623">
        <v>17</v>
      </c>
      <c r="H2623" s="40">
        <v>1</v>
      </c>
    </row>
    <row r="2624" spans="1:8" x14ac:dyDescent="0.25">
      <c r="A2624" s="47">
        <v>2020</v>
      </c>
      <c r="B2624">
        <v>4</v>
      </c>
      <c r="C2624">
        <v>0.97</v>
      </c>
      <c r="D2624">
        <v>1</v>
      </c>
      <c r="E2624">
        <v>2</v>
      </c>
      <c r="F2624">
        <v>4</v>
      </c>
      <c r="G2624">
        <v>5</v>
      </c>
      <c r="H2624" s="40">
        <v>2</v>
      </c>
    </row>
    <row r="2625" spans="1:8" x14ac:dyDescent="0.25">
      <c r="A2625" s="47">
        <v>2017</v>
      </c>
      <c r="B2625">
        <v>3</v>
      </c>
      <c r="C2625">
        <v>0.9</v>
      </c>
      <c r="D2625">
        <v>0.89</v>
      </c>
      <c r="E2625">
        <v>1</v>
      </c>
      <c r="F2625">
        <v>1</v>
      </c>
      <c r="G2625">
        <v>1</v>
      </c>
      <c r="H2625" s="40">
        <v>2</v>
      </c>
    </row>
    <row r="2626" spans="1:8" x14ac:dyDescent="0.25">
      <c r="A2626" s="47">
        <v>2017</v>
      </c>
      <c r="B2626">
        <v>3</v>
      </c>
      <c r="C2626">
        <v>1</v>
      </c>
      <c r="D2626">
        <v>0.94</v>
      </c>
      <c r="E2626">
        <v>1</v>
      </c>
      <c r="F2626">
        <v>1</v>
      </c>
      <c r="G2626">
        <v>1</v>
      </c>
      <c r="H2626" s="40">
        <v>2</v>
      </c>
    </row>
    <row r="2627" spans="1:8" x14ac:dyDescent="0.25">
      <c r="A2627" s="47">
        <v>2017</v>
      </c>
      <c r="B2627">
        <v>0</v>
      </c>
      <c r="E2627">
        <v>1</v>
      </c>
      <c r="F2627">
        <v>1</v>
      </c>
      <c r="G2627">
        <v>1</v>
      </c>
      <c r="H2627" s="40">
        <v>2</v>
      </c>
    </row>
    <row r="2628" spans="1:8" x14ac:dyDescent="0.25">
      <c r="A2628" s="47">
        <v>2020</v>
      </c>
      <c r="B2628">
        <v>4</v>
      </c>
      <c r="C2628">
        <v>1</v>
      </c>
      <c r="D2628">
        <v>1</v>
      </c>
      <c r="E2628">
        <v>2</v>
      </c>
      <c r="F2628">
        <v>1</v>
      </c>
      <c r="G2628">
        <v>1</v>
      </c>
      <c r="H2628" s="40">
        <v>1</v>
      </c>
    </row>
    <row r="2629" spans="1:8" x14ac:dyDescent="0.25">
      <c r="A2629" s="47">
        <v>2018</v>
      </c>
      <c r="B2629">
        <v>0</v>
      </c>
      <c r="D2629">
        <v>0.47</v>
      </c>
      <c r="E2629">
        <v>1</v>
      </c>
      <c r="F2629">
        <v>1</v>
      </c>
      <c r="G2629">
        <v>1</v>
      </c>
      <c r="H2629" s="40">
        <v>1</v>
      </c>
    </row>
    <row r="2630" spans="1:8" x14ac:dyDescent="0.25">
      <c r="A2630" s="47">
        <v>2014</v>
      </c>
      <c r="B2630">
        <v>3</v>
      </c>
      <c r="C2630">
        <v>1</v>
      </c>
      <c r="D2630">
        <v>0.68</v>
      </c>
      <c r="E2630">
        <v>1</v>
      </c>
      <c r="F2630">
        <v>1</v>
      </c>
      <c r="G2630">
        <v>2</v>
      </c>
      <c r="H2630" s="40">
        <v>2</v>
      </c>
    </row>
    <row r="2631" spans="1:8" x14ac:dyDescent="0.25">
      <c r="A2631" s="47">
        <v>2021</v>
      </c>
      <c r="B2631">
        <v>4</v>
      </c>
      <c r="C2631">
        <v>1</v>
      </c>
      <c r="D2631">
        <v>0.98</v>
      </c>
      <c r="E2631">
        <v>1</v>
      </c>
      <c r="F2631">
        <v>2</v>
      </c>
      <c r="G2631">
        <v>2</v>
      </c>
      <c r="H2631" s="40">
        <v>2</v>
      </c>
    </row>
    <row r="2632" spans="1:8" x14ac:dyDescent="0.25">
      <c r="A2632" s="47">
        <v>2019</v>
      </c>
      <c r="B2632">
        <v>3</v>
      </c>
      <c r="C2632">
        <v>1</v>
      </c>
      <c r="D2632">
        <v>0.99</v>
      </c>
      <c r="E2632">
        <v>1</v>
      </c>
      <c r="F2632">
        <v>9</v>
      </c>
      <c r="G2632">
        <v>10</v>
      </c>
      <c r="H2632" s="40">
        <v>2</v>
      </c>
    </row>
    <row r="2633" spans="1:8" x14ac:dyDescent="0.25">
      <c r="A2633" s="47">
        <v>2020</v>
      </c>
      <c r="B2633">
        <v>4</v>
      </c>
      <c r="C2633">
        <v>1</v>
      </c>
      <c r="D2633">
        <v>0.99</v>
      </c>
      <c r="E2633">
        <v>1</v>
      </c>
      <c r="F2633">
        <v>358</v>
      </c>
      <c r="G2633">
        <v>411</v>
      </c>
      <c r="H2633" s="40">
        <v>2</v>
      </c>
    </row>
    <row r="2634" spans="1:8" x14ac:dyDescent="0.25">
      <c r="A2634" s="47">
        <v>2020</v>
      </c>
      <c r="B2634">
        <v>4</v>
      </c>
      <c r="C2634">
        <v>0.92</v>
      </c>
      <c r="D2634">
        <v>1</v>
      </c>
      <c r="E2634">
        <v>1</v>
      </c>
      <c r="F2634">
        <v>4</v>
      </c>
      <c r="G2634">
        <v>8</v>
      </c>
      <c r="H2634" s="40">
        <v>1</v>
      </c>
    </row>
    <row r="2635" spans="1:8" x14ac:dyDescent="0.25">
      <c r="A2635" s="47">
        <v>2021</v>
      </c>
      <c r="B2635">
        <v>0</v>
      </c>
      <c r="D2635">
        <v>0</v>
      </c>
      <c r="E2635">
        <v>1</v>
      </c>
      <c r="F2635">
        <v>2</v>
      </c>
      <c r="G2635">
        <v>2</v>
      </c>
      <c r="H2635" s="40">
        <v>2</v>
      </c>
    </row>
    <row r="2636" spans="1:8" x14ac:dyDescent="0.25">
      <c r="A2636" s="47">
        <v>2021</v>
      </c>
      <c r="B2636">
        <v>4</v>
      </c>
      <c r="C2636">
        <v>1</v>
      </c>
      <c r="D2636">
        <v>1</v>
      </c>
      <c r="E2636">
        <v>1</v>
      </c>
      <c r="F2636">
        <v>1</v>
      </c>
      <c r="G2636">
        <v>2</v>
      </c>
      <c r="H2636" s="40">
        <v>2</v>
      </c>
    </row>
    <row r="2637" spans="1:8" x14ac:dyDescent="0.25">
      <c r="A2637" s="47">
        <v>2021</v>
      </c>
      <c r="B2637">
        <v>4</v>
      </c>
      <c r="C2637">
        <v>1</v>
      </c>
      <c r="D2637">
        <v>0.97</v>
      </c>
      <c r="E2637">
        <v>1</v>
      </c>
      <c r="F2637">
        <v>6</v>
      </c>
      <c r="G2637">
        <v>6</v>
      </c>
      <c r="H2637" s="40">
        <v>2</v>
      </c>
    </row>
    <row r="2638" spans="1:8" x14ac:dyDescent="0.25">
      <c r="A2638" s="47">
        <v>2021</v>
      </c>
      <c r="B2638">
        <v>1</v>
      </c>
      <c r="C2638">
        <v>0.5</v>
      </c>
      <c r="D2638">
        <v>0</v>
      </c>
      <c r="E2638">
        <v>1</v>
      </c>
      <c r="F2638">
        <v>3</v>
      </c>
      <c r="G2638">
        <v>3</v>
      </c>
      <c r="H2638" s="40">
        <v>2</v>
      </c>
    </row>
    <row r="2639" spans="1:8" x14ac:dyDescent="0.25">
      <c r="A2639" s="47">
        <v>2021</v>
      </c>
      <c r="B2639">
        <v>4</v>
      </c>
      <c r="C2639">
        <v>1</v>
      </c>
      <c r="D2639">
        <v>1</v>
      </c>
      <c r="E2639">
        <v>2</v>
      </c>
      <c r="F2639">
        <v>1</v>
      </c>
      <c r="G2639">
        <v>1</v>
      </c>
      <c r="H2639" s="40">
        <v>2</v>
      </c>
    </row>
    <row r="2640" spans="1:8" x14ac:dyDescent="0.25">
      <c r="A2640" s="47">
        <v>2020</v>
      </c>
      <c r="B2640">
        <v>0</v>
      </c>
      <c r="E2640">
        <v>1</v>
      </c>
      <c r="F2640">
        <v>1</v>
      </c>
      <c r="G2640">
        <v>1</v>
      </c>
      <c r="H2640" s="40">
        <v>2</v>
      </c>
    </row>
    <row r="2641" spans="1:8" x14ac:dyDescent="0.25">
      <c r="A2641" s="47">
        <v>2021</v>
      </c>
      <c r="B2641">
        <v>4</v>
      </c>
      <c r="C2641">
        <v>0.97</v>
      </c>
      <c r="D2641">
        <v>0.99</v>
      </c>
      <c r="E2641">
        <v>1</v>
      </c>
      <c r="F2641">
        <v>2</v>
      </c>
      <c r="G2641">
        <v>4</v>
      </c>
      <c r="H2641" s="40">
        <v>2</v>
      </c>
    </row>
    <row r="2642" spans="1:8" x14ac:dyDescent="0.25">
      <c r="A2642" s="47">
        <v>2015</v>
      </c>
      <c r="B2642">
        <v>4</v>
      </c>
      <c r="C2642">
        <v>1</v>
      </c>
      <c r="D2642">
        <v>0.99</v>
      </c>
      <c r="E2642">
        <v>2</v>
      </c>
      <c r="F2642">
        <v>3</v>
      </c>
      <c r="G2642">
        <v>4</v>
      </c>
      <c r="H2642" s="40">
        <v>2</v>
      </c>
    </row>
    <row r="2643" spans="1:8" x14ac:dyDescent="0.25">
      <c r="A2643" s="47">
        <v>2017</v>
      </c>
      <c r="B2643">
        <v>4</v>
      </c>
      <c r="C2643">
        <v>1</v>
      </c>
      <c r="D2643">
        <v>1</v>
      </c>
      <c r="E2643">
        <v>1</v>
      </c>
      <c r="F2643">
        <v>16</v>
      </c>
      <c r="G2643">
        <v>17</v>
      </c>
      <c r="H2643" s="40">
        <v>2</v>
      </c>
    </row>
    <row r="2644" spans="1:8" x14ac:dyDescent="0.25">
      <c r="A2644" s="47">
        <v>2021</v>
      </c>
      <c r="B2644">
        <v>4</v>
      </c>
      <c r="C2644">
        <v>1</v>
      </c>
      <c r="D2644">
        <v>1</v>
      </c>
      <c r="E2644">
        <v>2</v>
      </c>
      <c r="F2644">
        <v>2</v>
      </c>
      <c r="G2644">
        <v>2</v>
      </c>
      <c r="H2644" s="40">
        <v>2</v>
      </c>
    </row>
    <row r="2645" spans="1:8" x14ac:dyDescent="0.25">
      <c r="A2645" s="47">
        <v>2019</v>
      </c>
      <c r="B2645">
        <v>4</v>
      </c>
      <c r="C2645">
        <v>1</v>
      </c>
      <c r="D2645">
        <v>0.85</v>
      </c>
      <c r="E2645">
        <v>2</v>
      </c>
      <c r="F2645">
        <v>2</v>
      </c>
      <c r="G2645">
        <v>2</v>
      </c>
      <c r="H2645" s="40">
        <v>2</v>
      </c>
    </row>
    <row r="2646" spans="1:8" x14ac:dyDescent="0.25">
      <c r="A2646" s="47">
        <v>2020</v>
      </c>
      <c r="B2646">
        <v>4</v>
      </c>
      <c r="C2646">
        <v>1</v>
      </c>
      <c r="D2646">
        <v>1</v>
      </c>
      <c r="E2646">
        <v>1</v>
      </c>
      <c r="F2646">
        <v>1</v>
      </c>
      <c r="G2646">
        <v>1</v>
      </c>
      <c r="H2646" s="40">
        <v>2</v>
      </c>
    </row>
    <row r="2647" spans="1:8" x14ac:dyDescent="0.25">
      <c r="A2647" s="47">
        <v>2019</v>
      </c>
      <c r="B2647">
        <v>4</v>
      </c>
      <c r="C2647">
        <v>1</v>
      </c>
      <c r="D2647">
        <v>0.98</v>
      </c>
      <c r="E2647">
        <v>2</v>
      </c>
      <c r="F2647">
        <v>2</v>
      </c>
      <c r="G2647">
        <v>2</v>
      </c>
      <c r="H2647" s="40">
        <v>2</v>
      </c>
    </row>
    <row r="2648" spans="1:8" x14ac:dyDescent="0.25">
      <c r="A2648" s="47">
        <v>2019</v>
      </c>
      <c r="B2648">
        <v>4</v>
      </c>
      <c r="C2648">
        <v>1</v>
      </c>
      <c r="D2648">
        <v>0.93</v>
      </c>
      <c r="E2648">
        <v>1</v>
      </c>
      <c r="F2648">
        <v>1</v>
      </c>
      <c r="G2648">
        <v>1</v>
      </c>
      <c r="H2648" s="40">
        <v>2</v>
      </c>
    </row>
    <row r="2649" spans="1:8" x14ac:dyDescent="0.25">
      <c r="A2649" s="47">
        <v>2019</v>
      </c>
      <c r="B2649">
        <v>0</v>
      </c>
      <c r="D2649">
        <v>0.6</v>
      </c>
      <c r="E2649">
        <v>1</v>
      </c>
      <c r="F2649">
        <v>1</v>
      </c>
      <c r="G2649">
        <v>1</v>
      </c>
      <c r="H2649" s="40">
        <v>2</v>
      </c>
    </row>
    <row r="2650" spans="1:8" x14ac:dyDescent="0.25">
      <c r="A2650" s="47">
        <v>2021</v>
      </c>
      <c r="B2650">
        <v>4</v>
      </c>
      <c r="C2650">
        <v>1</v>
      </c>
      <c r="D2650">
        <v>1</v>
      </c>
      <c r="E2650">
        <v>1</v>
      </c>
      <c r="F2650">
        <v>1</v>
      </c>
      <c r="G2650">
        <v>1</v>
      </c>
      <c r="H2650" s="40">
        <v>2</v>
      </c>
    </row>
    <row r="2651" spans="1:8" x14ac:dyDescent="0.25">
      <c r="A2651" s="47">
        <v>2021</v>
      </c>
      <c r="B2651">
        <v>4</v>
      </c>
      <c r="C2651">
        <v>1</v>
      </c>
      <c r="D2651">
        <v>1</v>
      </c>
      <c r="E2651">
        <v>2</v>
      </c>
      <c r="F2651">
        <v>1</v>
      </c>
      <c r="G2651">
        <v>1</v>
      </c>
      <c r="H2651" s="40">
        <v>2</v>
      </c>
    </row>
    <row r="2652" spans="1:8" x14ac:dyDescent="0.25">
      <c r="A2652" s="47">
        <v>2016</v>
      </c>
      <c r="B2652">
        <v>4</v>
      </c>
      <c r="C2652">
        <v>1</v>
      </c>
      <c r="D2652">
        <v>0.9</v>
      </c>
      <c r="E2652">
        <v>1</v>
      </c>
      <c r="F2652">
        <v>4</v>
      </c>
      <c r="G2652">
        <v>4</v>
      </c>
      <c r="H2652" s="40">
        <v>2</v>
      </c>
    </row>
    <row r="2653" spans="1:8" x14ac:dyDescent="0.25">
      <c r="A2653" s="47">
        <v>2018</v>
      </c>
      <c r="B2653">
        <v>2</v>
      </c>
      <c r="C2653">
        <v>0</v>
      </c>
      <c r="D2653">
        <v>0</v>
      </c>
      <c r="E2653">
        <v>1</v>
      </c>
      <c r="F2653">
        <v>1</v>
      </c>
      <c r="G2653">
        <v>2</v>
      </c>
      <c r="H2653" s="40">
        <v>2</v>
      </c>
    </row>
    <row r="2654" spans="1:8" x14ac:dyDescent="0.25">
      <c r="A2654" s="47">
        <v>2014</v>
      </c>
      <c r="B2654">
        <v>3</v>
      </c>
      <c r="C2654">
        <v>1</v>
      </c>
      <c r="D2654">
        <v>0.75</v>
      </c>
      <c r="E2654">
        <v>1</v>
      </c>
      <c r="F2654">
        <v>6</v>
      </c>
      <c r="G2654">
        <v>7</v>
      </c>
      <c r="H2654" s="40">
        <v>2</v>
      </c>
    </row>
    <row r="2655" spans="1:8" x14ac:dyDescent="0.25">
      <c r="A2655" s="47">
        <v>2017</v>
      </c>
      <c r="B2655">
        <v>4</v>
      </c>
      <c r="C2655">
        <v>1</v>
      </c>
      <c r="D2655">
        <v>1</v>
      </c>
      <c r="E2655">
        <v>1</v>
      </c>
      <c r="F2655">
        <v>1</v>
      </c>
      <c r="G2655">
        <v>1</v>
      </c>
      <c r="H2655" s="40">
        <v>2</v>
      </c>
    </row>
    <row r="2656" spans="1:8" x14ac:dyDescent="0.25">
      <c r="A2656" s="47">
        <v>2020</v>
      </c>
      <c r="B2656">
        <v>4</v>
      </c>
      <c r="C2656">
        <v>1</v>
      </c>
      <c r="D2656">
        <v>0.95</v>
      </c>
      <c r="E2656">
        <v>1</v>
      </c>
      <c r="F2656">
        <v>3</v>
      </c>
      <c r="G2656">
        <v>8</v>
      </c>
      <c r="H2656" s="40">
        <v>2</v>
      </c>
    </row>
    <row r="2657" spans="1:8" x14ac:dyDescent="0.25">
      <c r="A2657" s="47">
        <v>2021</v>
      </c>
      <c r="B2657">
        <v>4</v>
      </c>
      <c r="C2657">
        <v>0.96</v>
      </c>
      <c r="D2657">
        <v>1</v>
      </c>
      <c r="E2657">
        <v>2</v>
      </c>
      <c r="F2657">
        <v>4</v>
      </c>
      <c r="G2657">
        <v>4</v>
      </c>
      <c r="H2657" s="40">
        <v>2</v>
      </c>
    </row>
    <row r="2658" spans="1:8" x14ac:dyDescent="0.25">
      <c r="A2658" s="47">
        <v>2019</v>
      </c>
      <c r="B2658">
        <v>4</v>
      </c>
      <c r="C2658">
        <v>1</v>
      </c>
      <c r="D2658">
        <v>0.8</v>
      </c>
      <c r="E2658">
        <v>1</v>
      </c>
      <c r="F2658">
        <v>3</v>
      </c>
      <c r="G2658">
        <v>3</v>
      </c>
      <c r="H2658" s="40">
        <v>2</v>
      </c>
    </row>
    <row r="2659" spans="1:8" x14ac:dyDescent="0.25">
      <c r="A2659" s="47">
        <v>2021</v>
      </c>
      <c r="B2659">
        <v>1</v>
      </c>
      <c r="C2659">
        <v>0.5</v>
      </c>
      <c r="D2659">
        <v>0.04</v>
      </c>
      <c r="E2659">
        <v>1</v>
      </c>
      <c r="F2659">
        <v>1</v>
      </c>
      <c r="G2659">
        <v>1</v>
      </c>
      <c r="H2659" s="40">
        <v>2</v>
      </c>
    </row>
    <row r="2660" spans="1:8" x14ac:dyDescent="0.25">
      <c r="A2660" s="47">
        <v>2019</v>
      </c>
      <c r="B2660">
        <v>4</v>
      </c>
      <c r="C2660">
        <v>1</v>
      </c>
      <c r="D2660">
        <v>1</v>
      </c>
      <c r="E2660">
        <v>1</v>
      </c>
      <c r="F2660">
        <v>2</v>
      </c>
      <c r="G2660">
        <v>2</v>
      </c>
      <c r="H2660" s="40">
        <v>2</v>
      </c>
    </row>
    <row r="2661" spans="1:8" x14ac:dyDescent="0.25">
      <c r="A2661" s="47">
        <v>2013</v>
      </c>
      <c r="B2661">
        <v>0</v>
      </c>
      <c r="E2661">
        <v>1</v>
      </c>
      <c r="F2661">
        <v>1</v>
      </c>
      <c r="G2661">
        <v>4</v>
      </c>
      <c r="H2661" s="40">
        <v>2</v>
      </c>
    </row>
    <row r="2662" spans="1:8" x14ac:dyDescent="0.25">
      <c r="A2662" s="47">
        <v>2019</v>
      </c>
      <c r="B2662">
        <v>4</v>
      </c>
      <c r="C2662">
        <v>1</v>
      </c>
      <c r="D2662">
        <v>1</v>
      </c>
      <c r="E2662">
        <v>2</v>
      </c>
      <c r="F2662">
        <v>2</v>
      </c>
      <c r="G2662">
        <v>2</v>
      </c>
      <c r="H2662" s="40">
        <v>2</v>
      </c>
    </row>
    <row r="2663" spans="1:8" x14ac:dyDescent="0.25">
      <c r="A2663" s="47">
        <v>2021</v>
      </c>
      <c r="B2663">
        <v>4</v>
      </c>
      <c r="C2663">
        <v>1</v>
      </c>
      <c r="D2663">
        <v>0.95</v>
      </c>
      <c r="E2663">
        <v>2</v>
      </c>
      <c r="F2663">
        <v>1</v>
      </c>
      <c r="G2663">
        <v>1</v>
      </c>
      <c r="H2663" s="40">
        <v>2</v>
      </c>
    </row>
    <row r="2664" spans="1:8" x14ac:dyDescent="0.25">
      <c r="A2664" s="47">
        <v>2020</v>
      </c>
      <c r="B2664">
        <v>4</v>
      </c>
      <c r="C2664">
        <v>0.89</v>
      </c>
      <c r="D2664">
        <v>0.62</v>
      </c>
      <c r="E2664">
        <v>1</v>
      </c>
      <c r="F2664">
        <v>6</v>
      </c>
      <c r="G2664">
        <v>6</v>
      </c>
      <c r="H2664" s="40">
        <v>2</v>
      </c>
    </row>
    <row r="2665" spans="1:8" x14ac:dyDescent="0.25">
      <c r="A2665" s="47">
        <v>2018</v>
      </c>
      <c r="B2665">
        <v>1</v>
      </c>
      <c r="C2665">
        <v>1</v>
      </c>
      <c r="D2665">
        <v>0.25</v>
      </c>
      <c r="E2665">
        <v>1</v>
      </c>
      <c r="F2665">
        <v>1</v>
      </c>
      <c r="G2665">
        <v>1</v>
      </c>
      <c r="H2665" s="40">
        <v>2</v>
      </c>
    </row>
    <row r="2666" spans="1:8" x14ac:dyDescent="0.25">
      <c r="A2666" s="47">
        <v>2021</v>
      </c>
      <c r="B2666">
        <v>4</v>
      </c>
      <c r="C2666">
        <v>1</v>
      </c>
      <c r="D2666">
        <v>1</v>
      </c>
      <c r="E2666">
        <v>1</v>
      </c>
      <c r="F2666">
        <v>2</v>
      </c>
      <c r="G2666">
        <v>2</v>
      </c>
      <c r="H2666" s="40">
        <v>2</v>
      </c>
    </row>
    <row r="2667" spans="1:8" x14ac:dyDescent="0.25">
      <c r="A2667" s="47">
        <v>2019</v>
      </c>
      <c r="B2667">
        <v>3</v>
      </c>
      <c r="C2667">
        <v>1</v>
      </c>
      <c r="D2667">
        <v>0.95</v>
      </c>
      <c r="E2667">
        <v>2</v>
      </c>
      <c r="F2667">
        <v>3</v>
      </c>
      <c r="G2667">
        <v>3</v>
      </c>
      <c r="H2667" s="40">
        <v>2</v>
      </c>
    </row>
    <row r="2668" spans="1:8" x14ac:dyDescent="0.25">
      <c r="A2668" s="47">
        <v>2013</v>
      </c>
      <c r="B2668">
        <v>4</v>
      </c>
      <c r="C2668">
        <v>1</v>
      </c>
      <c r="D2668">
        <v>0.99</v>
      </c>
      <c r="E2668">
        <v>2</v>
      </c>
      <c r="F2668">
        <v>2</v>
      </c>
      <c r="G2668">
        <v>4</v>
      </c>
      <c r="H2668" s="40">
        <v>2</v>
      </c>
    </row>
    <row r="2669" spans="1:8" x14ac:dyDescent="0.25">
      <c r="A2669" s="47">
        <v>2016</v>
      </c>
      <c r="B2669">
        <v>4</v>
      </c>
      <c r="C2669">
        <v>1</v>
      </c>
      <c r="D2669">
        <v>0.99</v>
      </c>
      <c r="E2669">
        <v>2</v>
      </c>
      <c r="F2669">
        <v>2</v>
      </c>
      <c r="G2669">
        <v>3</v>
      </c>
      <c r="H2669" s="40">
        <v>2</v>
      </c>
    </row>
    <row r="2670" spans="1:8" x14ac:dyDescent="0.25">
      <c r="A2670" s="47">
        <v>2014</v>
      </c>
      <c r="B2670">
        <v>4</v>
      </c>
      <c r="C2670">
        <v>1</v>
      </c>
      <c r="D2670">
        <v>1</v>
      </c>
      <c r="E2670">
        <v>2</v>
      </c>
      <c r="F2670">
        <v>3</v>
      </c>
      <c r="G2670">
        <v>3</v>
      </c>
      <c r="H2670" s="40">
        <v>2</v>
      </c>
    </row>
    <row r="2671" spans="1:8" x14ac:dyDescent="0.25">
      <c r="A2671" s="47">
        <v>2018</v>
      </c>
      <c r="B2671">
        <v>4</v>
      </c>
      <c r="C2671">
        <v>1</v>
      </c>
      <c r="D2671">
        <v>1</v>
      </c>
      <c r="E2671">
        <v>1</v>
      </c>
      <c r="F2671">
        <v>28</v>
      </c>
      <c r="G2671">
        <v>31</v>
      </c>
      <c r="H2671" s="40">
        <v>2</v>
      </c>
    </row>
    <row r="2672" spans="1:8" x14ac:dyDescent="0.25">
      <c r="A2672" s="47">
        <v>2019</v>
      </c>
      <c r="B2672">
        <v>4</v>
      </c>
      <c r="C2672">
        <v>1</v>
      </c>
      <c r="D2672">
        <v>0.97</v>
      </c>
      <c r="E2672">
        <v>2</v>
      </c>
      <c r="F2672">
        <v>1</v>
      </c>
      <c r="G2672">
        <v>1</v>
      </c>
      <c r="H2672" s="40">
        <v>2</v>
      </c>
    </row>
    <row r="2673" spans="1:8" x14ac:dyDescent="0.25">
      <c r="A2673" s="47">
        <v>2018</v>
      </c>
      <c r="B2673">
        <v>4</v>
      </c>
      <c r="C2673">
        <v>1</v>
      </c>
      <c r="D2673">
        <v>0.99</v>
      </c>
      <c r="E2673">
        <v>1</v>
      </c>
      <c r="F2673">
        <v>13</v>
      </c>
      <c r="G2673">
        <v>13</v>
      </c>
      <c r="H2673" s="40">
        <v>2</v>
      </c>
    </row>
    <row r="2674" spans="1:8" x14ac:dyDescent="0.25">
      <c r="A2674" s="47">
        <v>2016</v>
      </c>
      <c r="B2674">
        <v>4</v>
      </c>
      <c r="C2674">
        <v>1</v>
      </c>
      <c r="D2674">
        <v>0.67</v>
      </c>
      <c r="E2674">
        <v>1</v>
      </c>
      <c r="F2674">
        <v>3</v>
      </c>
      <c r="G2674">
        <v>4</v>
      </c>
      <c r="H2674" s="40">
        <v>2</v>
      </c>
    </row>
    <row r="2675" spans="1:8" x14ac:dyDescent="0.25">
      <c r="A2675" s="47">
        <v>2021</v>
      </c>
      <c r="B2675">
        <v>4</v>
      </c>
      <c r="C2675">
        <v>1</v>
      </c>
      <c r="D2675">
        <v>0.98</v>
      </c>
      <c r="E2675">
        <v>2</v>
      </c>
      <c r="F2675">
        <v>1</v>
      </c>
      <c r="G2675">
        <v>1</v>
      </c>
      <c r="H2675" s="40">
        <v>2</v>
      </c>
    </row>
    <row r="2676" spans="1:8" x14ac:dyDescent="0.25">
      <c r="A2676" s="47">
        <v>2015</v>
      </c>
      <c r="B2676">
        <v>2</v>
      </c>
      <c r="C2676">
        <v>0</v>
      </c>
      <c r="D2676">
        <v>0</v>
      </c>
      <c r="E2676">
        <v>1</v>
      </c>
      <c r="F2676">
        <v>1</v>
      </c>
      <c r="G2676">
        <v>9</v>
      </c>
      <c r="H2676" s="40">
        <v>2</v>
      </c>
    </row>
    <row r="2677" spans="1:8" x14ac:dyDescent="0.25">
      <c r="A2677" s="47">
        <v>2021</v>
      </c>
      <c r="B2677">
        <v>4</v>
      </c>
      <c r="C2677">
        <v>1</v>
      </c>
      <c r="D2677">
        <v>1</v>
      </c>
      <c r="E2677">
        <v>1</v>
      </c>
      <c r="F2677">
        <v>1</v>
      </c>
      <c r="G2677">
        <v>1</v>
      </c>
      <c r="H2677" s="40">
        <v>2</v>
      </c>
    </row>
    <row r="2678" spans="1:8" x14ac:dyDescent="0.25">
      <c r="A2678" s="47">
        <v>2012</v>
      </c>
      <c r="B2678">
        <v>4</v>
      </c>
      <c r="C2678">
        <v>1</v>
      </c>
      <c r="D2678">
        <v>1</v>
      </c>
      <c r="E2678">
        <v>2</v>
      </c>
      <c r="F2678">
        <v>2</v>
      </c>
      <c r="G2678">
        <v>2</v>
      </c>
      <c r="H2678" s="40">
        <v>2</v>
      </c>
    </row>
    <row r="2679" spans="1:8" x14ac:dyDescent="0.25">
      <c r="A2679" s="47">
        <v>2015</v>
      </c>
      <c r="B2679">
        <v>3</v>
      </c>
      <c r="C2679">
        <v>1</v>
      </c>
      <c r="D2679">
        <v>0.79</v>
      </c>
      <c r="E2679">
        <v>2</v>
      </c>
      <c r="F2679">
        <v>1</v>
      </c>
      <c r="G2679">
        <v>1</v>
      </c>
      <c r="H2679" s="40">
        <v>2</v>
      </c>
    </row>
    <row r="2680" spans="1:8" x14ac:dyDescent="0.25">
      <c r="A2680" s="47">
        <v>2021</v>
      </c>
      <c r="B2680">
        <v>4</v>
      </c>
      <c r="C2680">
        <v>1</v>
      </c>
      <c r="D2680">
        <v>1</v>
      </c>
      <c r="E2680">
        <v>1</v>
      </c>
      <c r="F2680">
        <v>1</v>
      </c>
      <c r="G2680">
        <v>1</v>
      </c>
      <c r="H2680" s="40">
        <v>2</v>
      </c>
    </row>
    <row r="2681" spans="1:8" x14ac:dyDescent="0.25">
      <c r="A2681" s="47">
        <v>2014</v>
      </c>
      <c r="B2681">
        <v>4</v>
      </c>
      <c r="C2681">
        <v>1</v>
      </c>
      <c r="D2681">
        <v>1</v>
      </c>
      <c r="E2681">
        <v>2</v>
      </c>
      <c r="F2681">
        <v>1</v>
      </c>
      <c r="G2681">
        <v>1</v>
      </c>
      <c r="H2681" s="40">
        <v>2</v>
      </c>
    </row>
    <row r="2682" spans="1:8" x14ac:dyDescent="0.25">
      <c r="A2682" s="47">
        <v>2021</v>
      </c>
      <c r="B2682">
        <v>4</v>
      </c>
      <c r="C2682">
        <v>1</v>
      </c>
      <c r="D2682">
        <v>1</v>
      </c>
      <c r="E2682">
        <v>2</v>
      </c>
      <c r="F2682">
        <v>3</v>
      </c>
      <c r="G2682">
        <v>3</v>
      </c>
      <c r="H2682" s="40">
        <v>2</v>
      </c>
    </row>
    <row r="2683" spans="1:8" x14ac:dyDescent="0.25">
      <c r="A2683" s="47">
        <v>2016</v>
      </c>
      <c r="B2683">
        <v>4</v>
      </c>
      <c r="C2683">
        <v>1</v>
      </c>
      <c r="D2683">
        <v>1</v>
      </c>
      <c r="E2683">
        <v>1</v>
      </c>
      <c r="F2683">
        <v>1</v>
      </c>
      <c r="G2683">
        <v>2</v>
      </c>
      <c r="H2683" s="40">
        <v>2</v>
      </c>
    </row>
    <row r="2684" spans="1:8" x14ac:dyDescent="0.25">
      <c r="A2684" s="47">
        <v>2021</v>
      </c>
      <c r="B2684">
        <v>3</v>
      </c>
      <c r="C2684">
        <v>1</v>
      </c>
      <c r="D2684">
        <v>0.33</v>
      </c>
      <c r="E2684">
        <v>1</v>
      </c>
      <c r="F2684">
        <v>2</v>
      </c>
      <c r="G2684">
        <v>2</v>
      </c>
      <c r="H2684" s="40">
        <v>2</v>
      </c>
    </row>
    <row r="2685" spans="1:8" x14ac:dyDescent="0.25">
      <c r="A2685" s="47">
        <v>2021</v>
      </c>
      <c r="B2685">
        <v>4</v>
      </c>
      <c r="C2685">
        <v>1</v>
      </c>
      <c r="D2685">
        <v>1</v>
      </c>
      <c r="E2685">
        <v>1</v>
      </c>
      <c r="F2685">
        <v>7</v>
      </c>
      <c r="G2685">
        <v>9</v>
      </c>
      <c r="H2685" s="40">
        <v>2</v>
      </c>
    </row>
    <row r="2686" spans="1:8" x14ac:dyDescent="0.25">
      <c r="A2686" s="47">
        <v>2017</v>
      </c>
      <c r="B2686">
        <v>4</v>
      </c>
      <c r="C2686">
        <v>1</v>
      </c>
      <c r="D2686">
        <v>0.99</v>
      </c>
      <c r="E2686">
        <v>1</v>
      </c>
      <c r="F2686">
        <v>1</v>
      </c>
      <c r="G2686">
        <v>1</v>
      </c>
      <c r="H2686" s="40">
        <v>2</v>
      </c>
    </row>
    <row r="2687" spans="1:8" x14ac:dyDescent="0.25">
      <c r="A2687" s="47">
        <v>2016</v>
      </c>
      <c r="B2687">
        <v>0</v>
      </c>
      <c r="D2687">
        <v>1</v>
      </c>
      <c r="E2687">
        <v>1</v>
      </c>
      <c r="F2687">
        <v>1</v>
      </c>
      <c r="G2687">
        <v>1</v>
      </c>
      <c r="H2687" s="40">
        <v>2</v>
      </c>
    </row>
    <row r="2688" spans="1:8" x14ac:dyDescent="0.25">
      <c r="A2688" s="47">
        <v>2021</v>
      </c>
      <c r="B2688">
        <v>4</v>
      </c>
      <c r="C2688">
        <v>1</v>
      </c>
      <c r="D2688">
        <v>1</v>
      </c>
      <c r="E2688">
        <v>2</v>
      </c>
      <c r="F2688">
        <v>2</v>
      </c>
      <c r="G2688">
        <v>3</v>
      </c>
      <c r="H2688" s="40">
        <v>2</v>
      </c>
    </row>
    <row r="2689" spans="1:8" x14ac:dyDescent="0.25">
      <c r="A2689" s="47">
        <v>2021</v>
      </c>
      <c r="B2689">
        <v>4</v>
      </c>
      <c r="C2689">
        <v>1</v>
      </c>
      <c r="D2689">
        <v>1</v>
      </c>
      <c r="E2689">
        <v>1</v>
      </c>
      <c r="F2689">
        <v>5</v>
      </c>
      <c r="G2689">
        <v>5</v>
      </c>
      <c r="H2689" s="40">
        <v>2</v>
      </c>
    </row>
    <row r="2690" spans="1:8" x14ac:dyDescent="0.25">
      <c r="A2690" s="47">
        <v>2015</v>
      </c>
      <c r="B2690">
        <v>4</v>
      </c>
      <c r="C2690">
        <v>1</v>
      </c>
      <c r="D2690">
        <v>1</v>
      </c>
      <c r="E2690">
        <v>1</v>
      </c>
      <c r="F2690">
        <v>15</v>
      </c>
      <c r="G2690">
        <v>18</v>
      </c>
      <c r="H2690" s="40">
        <v>2</v>
      </c>
    </row>
    <row r="2691" spans="1:8" x14ac:dyDescent="0.25">
      <c r="A2691" s="47">
        <v>2017</v>
      </c>
      <c r="B2691">
        <v>4</v>
      </c>
      <c r="C2691">
        <v>1</v>
      </c>
      <c r="D2691">
        <v>0.99</v>
      </c>
      <c r="E2691">
        <v>1</v>
      </c>
      <c r="F2691">
        <v>5</v>
      </c>
      <c r="G2691">
        <v>6</v>
      </c>
      <c r="H2691" s="40">
        <v>2</v>
      </c>
    </row>
    <row r="2692" spans="1:8" x14ac:dyDescent="0.25">
      <c r="A2692" s="47">
        <v>2017</v>
      </c>
      <c r="B2692">
        <v>4</v>
      </c>
      <c r="C2692">
        <v>1</v>
      </c>
      <c r="D2692">
        <v>1</v>
      </c>
      <c r="E2692">
        <v>2</v>
      </c>
      <c r="F2692">
        <v>3</v>
      </c>
      <c r="G2692">
        <v>3</v>
      </c>
      <c r="H2692" s="40">
        <v>2</v>
      </c>
    </row>
    <row r="2693" spans="1:8" x14ac:dyDescent="0.25">
      <c r="A2693" s="47">
        <v>2021</v>
      </c>
      <c r="B2693">
        <v>4</v>
      </c>
      <c r="C2693">
        <v>1</v>
      </c>
      <c r="D2693">
        <v>1</v>
      </c>
      <c r="E2693">
        <v>2</v>
      </c>
      <c r="F2693">
        <v>1</v>
      </c>
      <c r="G2693">
        <v>2</v>
      </c>
      <c r="H2693" s="40">
        <v>2</v>
      </c>
    </row>
    <row r="2694" spans="1:8" x14ac:dyDescent="0.25">
      <c r="A2694" s="47">
        <v>2016</v>
      </c>
      <c r="B2694">
        <v>4</v>
      </c>
      <c r="C2694">
        <v>1</v>
      </c>
      <c r="D2694">
        <v>0.98</v>
      </c>
      <c r="E2694">
        <v>2</v>
      </c>
      <c r="F2694">
        <v>2</v>
      </c>
      <c r="G2694">
        <v>2</v>
      </c>
      <c r="H2694" s="40">
        <v>2</v>
      </c>
    </row>
    <row r="2695" spans="1:8" x14ac:dyDescent="0.25">
      <c r="A2695" s="47">
        <v>2016</v>
      </c>
      <c r="B2695">
        <v>4</v>
      </c>
      <c r="C2695">
        <v>1</v>
      </c>
      <c r="D2695">
        <v>1</v>
      </c>
      <c r="E2695">
        <v>1</v>
      </c>
      <c r="F2695">
        <v>2</v>
      </c>
      <c r="G2695">
        <v>4</v>
      </c>
      <c r="H2695" s="40">
        <v>2</v>
      </c>
    </row>
    <row r="2696" spans="1:8" x14ac:dyDescent="0.25">
      <c r="A2696" s="47">
        <v>2020</v>
      </c>
      <c r="B2696">
        <v>1</v>
      </c>
      <c r="C2696">
        <v>0.75</v>
      </c>
      <c r="D2696">
        <v>0.56999999999999995</v>
      </c>
      <c r="E2696">
        <v>1</v>
      </c>
      <c r="F2696">
        <v>1</v>
      </c>
      <c r="G2696">
        <v>1</v>
      </c>
      <c r="H2696" s="40">
        <v>2</v>
      </c>
    </row>
    <row r="2697" spans="1:8" x14ac:dyDescent="0.25">
      <c r="A2697" s="47">
        <v>2014</v>
      </c>
      <c r="B2697">
        <v>3</v>
      </c>
      <c r="C2697">
        <v>0.68</v>
      </c>
      <c r="D2697">
        <v>0.47</v>
      </c>
      <c r="E2697">
        <v>1</v>
      </c>
      <c r="F2697">
        <v>22</v>
      </c>
      <c r="G2697">
        <v>48</v>
      </c>
      <c r="H2697" s="40">
        <v>2</v>
      </c>
    </row>
    <row r="2698" spans="1:8" x14ac:dyDescent="0.25">
      <c r="A2698" s="47">
        <v>2015</v>
      </c>
      <c r="B2698">
        <v>4</v>
      </c>
      <c r="C2698">
        <v>1</v>
      </c>
      <c r="D2698">
        <v>0.71</v>
      </c>
      <c r="E2698">
        <v>1</v>
      </c>
      <c r="F2698">
        <v>1</v>
      </c>
      <c r="G2698">
        <v>4</v>
      </c>
      <c r="H2698" s="40">
        <v>2</v>
      </c>
    </row>
    <row r="2699" spans="1:8" x14ac:dyDescent="0.25">
      <c r="A2699" s="47">
        <v>2021</v>
      </c>
      <c r="B2699">
        <v>4</v>
      </c>
      <c r="C2699">
        <v>1</v>
      </c>
      <c r="D2699">
        <v>1</v>
      </c>
      <c r="E2699">
        <v>1</v>
      </c>
      <c r="F2699">
        <v>5</v>
      </c>
      <c r="G2699">
        <v>7</v>
      </c>
      <c r="H2699" s="40">
        <v>1</v>
      </c>
    </row>
    <row r="2700" spans="1:8" x14ac:dyDescent="0.25">
      <c r="A2700" s="47">
        <v>2016</v>
      </c>
      <c r="B2700">
        <v>4</v>
      </c>
      <c r="C2700">
        <v>0.96</v>
      </c>
      <c r="D2700">
        <v>0.98</v>
      </c>
      <c r="E2700">
        <v>1</v>
      </c>
      <c r="F2700">
        <v>1</v>
      </c>
      <c r="G2700">
        <v>1</v>
      </c>
      <c r="H2700" s="40">
        <v>2</v>
      </c>
    </row>
    <row r="2701" spans="1:8" x14ac:dyDescent="0.25">
      <c r="A2701" s="47">
        <v>2016</v>
      </c>
      <c r="B2701">
        <v>2</v>
      </c>
      <c r="C2701">
        <v>0</v>
      </c>
      <c r="D2701">
        <v>0</v>
      </c>
      <c r="E2701">
        <v>1</v>
      </c>
      <c r="F2701">
        <v>1</v>
      </c>
      <c r="G2701">
        <v>1</v>
      </c>
      <c r="H2701" s="40">
        <v>2</v>
      </c>
    </row>
    <row r="2702" spans="1:8" x14ac:dyDescent="0.25">
      <c r="A2702" s="47">
        <v>2019</v>
      </c>
      <c r="B2702">
        <v>4</v>
      </c>
      <c r="C2702">
        <v>0.89</v>
      </c>
      <c r="D2702">
        <v>1</v>
      </c>
      <c r="E2702">
        <v>1</v>
      </c>
      <c r="F2702">
        <v>3</v>
      </c>
      <c r="G2702">
        <v>6</v>
      </c>
      <c r="H2702" s="40">
        <v>2</v>
      </c>
    </row>
    <row r="2703" spans="1:8" x14ac:dyDescent="0.25">
      <c r="A2703" s="47">
        <v>2021</v>
      </c>
      <c r="B2703">
        <v>4</v>
      </c>
      <c r="C2703">
        <v>1</v>
      </c>
      <c r="D2703">
        <v>1</v>
      </c>
      <c r="E2703">
        <v>1</v>
      </c>
      <c r="F2703">
        <v>1</v>
      </c>
      <c r="G2703">
        <v>1</v>
      </c>
      <c r="H2703" s="40">
        <v>2</v>
      </c>
    </row>
    <row r="2704" spans="1:8" x14ac:dyDescent="0.25">
      <c r="A2704" s="47">
        <v>2021</v>
      </c>
      <c r="B2704">
        <v>4</v>
      </c>
      <c r="C2704">
        <v>1</v>
      </c>
      <c r="D2704">
        <v>1</v>
      </c>
      <c r="E2704">
        <v>2</v>
      </c>
      <c r="F2704">
        <v>2</v>
      </c>
      <c r="G2704">
        <v>2</v>
      </c>
      <c r="H2704" s="40">
        <v>2</v>
      </c>
    </row>
    <row r="2705" spans="1:8" x14ac:dyDescent="0.25">
      <c r="A2705" s="47">
        <v>2021</v>
      </c>
      <c r="B2705">
        <v>4</v>
      </c>
      <c r="C2705">
        <v>1</v>
      </c>
      <c r="D2705">
        <v>0.99</v>
      </c>
      <c r="E2705">
        <v>1</v>
      </c>
      <c r="F2705">
        <v>94</v>
      </c>
      <c r="G2705">
        <v>213</v>
      </c>
      <c r="H2705" s="40">
        <v>2</v>
      </c>
    </row>
    <row r="2706" spans="1:8" x14ac:dyDescent="0.25">
      <c r="A2706" s="47">
        <v>2021</v>
      </c>
      <c r="B2706">
        <v>3</v>
      </c>
      <c r="C2706">
        <v>1</v>
      </c>
      <c r="D2706">
        <v>0.86</v>
      </c>
      <c r="E2706">
        <v>2</v>
      </c>
      <c r="F2706">
        <v>1</v>
      </c>
      <c r="G2706">
        <v>2</v>
      </c>
      <c r="H2706" s="40">
        <v>2</v>
      </c>
    </row>
    <row r="2707" spans="1:8" x14ac:dyDescent="0.25">
      <c r="A2707" s="47">
        <v>2021</v>
      </c>
      <c r="B2707">
        <v>4</v>
      </c>
      <c r="C2707">
        <v>1</v>
      </c>
      <c r="D2707">
        <v>1</v>
      </c>
      <c r="E2707">
        <v>1</v>
      </c>
      <c r="F2707">
        <v>1</v>
      </c>
      <c r="G2707">
        <v>1</v>
      </c>
      <c r="H2707" s="40">
        <v>2</v>
      </c>
    </row>
    <row r="2708" spans="1:8" x14ac:dyDescent="0.25">
      <c r="A2708" s="47">
        <v>2014</v>
      </c>
      <c r="B2708">
        <v>4</v>
      </c>
      <c r="C2708">
        <v>1</v>
      </c>
      <c r="D2708">
        <v>0.9</v>
      </c>
      <c r="E2708">
        <v>1</v>
      </c>
      <c r="F2708">
        <v>2</v>
      </c>
      <c r="G2708">
        <v>4</v>
      </c>
      <c r="H2708" s="40">
        <v>2</v>
      </c>
    </row>
    <row r="2709" spans="1:8" x14ac:dyDescent="0.25">
      <c r="A2709" s="47">
        <v>2019</v>
      </c>
      <c r="B2709">
        <v>2</v>
      </c>
      <c r="C2709">
        <v>0.25</v>
      </c>
      <c r="D2709">
        <v>0</v>
      </c>
      <c r="E2709">
        <v>1</v>
      </c>
      <c r="F2709">
        <v>1</v>
      </c>
      <c r="G2709">
        <v>1</v>
      </c>
      <c r="H2709" s="40">
        <v>2</v>
      </c>
    </row>
    <row r="2710" spans="1:8" x14ac:dyDescent="0.25">
      <c r="A2710" s="47">
        <v>2021</v>
      </c>
      <c r="B2710">
        <v>0</v>
      </c>
      <c r="D2710">
        <v>1</v>
      </c>
      <c r="E2710">
        <v>1</v>
      </c>
      <c r="F2710">
        <v>4</v>
      </c>
      <c r="G2710">
        <v>5</v>
      </c>
      <c r="H2710" s="40">
        <v>2</v>
      </c>
    </row>
    <row r="2711" spans="1:8" x14ac:dyDescent="0.25">
      <c r="A2711" s="47">
        <v>2021</v>
      </c>
      <c r="B2711">
        <v>1</v>
      </c>
      <c r="C2711">
        <v>0.7</v>
      </c>
      <c r="D2711">
        <v>1</v>
      </c>
      <c r="E2711">
        <v>1</v>
      </c>
      <c r="F2711">
        <v>1492</v>
      </c>
      <c r="G2711">
        <v>1665</v>
      </c>
      <c r="H2711" s="40">
        <v>2</v>
      </c>
    </row>
    <row r="2712" spans="1:8" x14ac:dyDescent="0.25">
      <c r="A2712" s="47">
        <v>2015</v>
      </c>
      <c r="B2712">
        <v>3</v>
      </c>
      <c r="C2712">
        <v>0.73</v>
      </c>
      <c r="D2712">
        <v>0.46</v>
      </c>
      <c r="E2712">
        <v>1</v>
      </c>
      <c r="F2712">
        <v>59</v>
      </c>
      <c r="G2712">
        <v>90</v>
      </c>
      <c r="H2712" s="40">
        <v>2</v>
      </c>
    </row>
    <row r="2713" spans="1:8" x14ac:dyDescent="0.25">
      <c r="A2713" s="47">
        <v>2021</v>
      </c>
      <c r="B2713">
        <v>4</v>
      </c>
      <c r="C2713">
        <v>1</v>
      </c>
      <c r="D2713">
        <v>1</v>
      </c>
      <c r="E2713">
        <v>1</v>
      </c>
      <c r="F2713">
        <v>2</v>
      </c>
      <c r="G2713">
        <v>3</v>
      </c>
      <c r="H2713" s="40">
        <v>2</v>
      </c>
    </row>
    <row r="2714" spans="1:8" x14ac:dyDescent="0.25">
      <c r="A2714" s="47">
        <v>2020</v>
      </c>
      <c r="B2714">
        <v>4</v>
      </c>
      <c r="C2714">
        <v>1</v>
      </c>
      <c r="D2714">
        <v>0.78</v>
      </c>
      <c r="E2714">
        <v>1</v>
      </c>
      <c r="F2714">
        <v>3</v>
      </c>
      <c r="G2714">
        <v>3</v>
      </c>
      <c r="H2714" s="40">
        <v>2</v>
      </c>
    </row>
    <row r="2715" spans="1:8" x14ac:dyDescent="0.25">
      <c r="A2715" s="47">
        <v>2013</v>
      </c>
      <c r="B2715">
        <v>3</v>
      </c>
      <c r="C2715">
        <v>1</v>
      </c>
      <c r="D2715">
        <v>0.5</v>
      </c>
      <c r="E2715">
        <v>2</v>
      </c>
      <c r="F2715">
        <v>1</v>
      </c>
      <c r="G2715">
        <v>5</v>
      </c>
      <c r="H2715" s="40">
        <v>2</v>
      </c>
    </row>
    <row r="2716" spans="1:8" x14ac:dyDescent="0.25">
      <c r="A2716" s="47">
        <v>2016</v>
      </c>
      <c r="B2716">
        <v>4</v>
      </c>
      <c r="C2716">
        <v>1</v>
      </c>
      <c r="D2716">
        <v>1</v>
      </c>
      <c r="E2716">
        <v>2</v>
      </c>
      <c r="F2716">
        <v>4</v>
      </c>
      <c r="G2716">
        <v>5</v>
      </c>
      <c r="H2716" s="40">
        <v>2</v>
      </c>
    </row>
    <row r="2717" spans="1:8" x14ac:dyDescent="0.25">
      <c r="A2717" s="47">
        <v>2013</v>
      </c>
      <c r="B2717">
        <v>1</v>
      </c>
      <c r="C2717">
        <v>1</v>
      </c>
      <c r="D2717">
        <v>0.5</v>
      </c>
      <c r="E2717">
        <v>1</v>
      </c>
      <c r="F2717">
        <v>1</v>
      </c>
      <c r="G2717">
        <v>1</v>
      </c>
      <c r="H2717" s="40">
        <v>2</v>
      </c>
    </row>
    <row r="2718" spans="1:8" x14ac:dyDescent="0.25">
      <c r="A2718" s="47">
        <v>2021</v>
      </c>
      <c r="B2718">
        <v>4</v>
      </c>
      <c r="C2718">
        <v>1</v>
      </c>
      <c r="D2718">
        <v>0.98</v>
      </c>
      <c r="E2718">
        <v>0</v>
      </c>
      <c r="F2718">
        <v>4</v>
      </c>
      <c r="G2718">
        <v>7</v>
      </c>
      <c r="H2718" s="40">
        <v>2</v>
      </c>
    </row>
    <row r="2719" spans="1:8" x14ac:dyDescent="0.25">
      <c r="A2719" s="47">
        <v>2016</v>
      </c>
      <c r="B2719">
        <v>0</v>
      </c>
      <c r="D2719">
        <v>0.86</v>
      </c>
      <c r="E2719">
        <v>2</v>
      </c>
      <c r="F2719">
        <v>1</v>
      </c>
      <c r="G2719">
        <v>1</v>
      </c>
      <c r="H2719" s="40">
        <v>2</v>
      </c>
    </row>
    <row r="2720" spans="1:8" x14ac:dyDescent="0.25">
      <c r="A2720" s="47">
        <v>2013</v>
      </c>
      <c r="B2720">
        <v>3</v>
      </c>
      <c r="C2720">
        <v>1</v>
      </c>
      <c r="D2720">
        <v>0.71</v>
      </c>
      <c r="E2720">
        <v>2</v>
      </c>
      <c r="F2720">
        <v>10</v>
      </c>
      <c r="G2720">
        <v>10</v>
      </c>
      <c r="H2720" s="40">
        <v>1</v>
      </c>
    </row>
    <row r="2721" spans="1:8" x14ac:dyDescent="0.25">
      <c r="A2721" s="47">
        <v>2014</v>
      </c>
      <c r="B2721">
        <v>4</v>
      </c>
      <c r="C2721">
        <v>1</v>
      </c>
      <c r="D2721">
        <v>0.89</v>
      </c>
      <c r="E2721">
        <v>2</v>
      </c>
      <c r="F2721">
        <v>1</v>
      </c>
      <c r="G2721">
        <v>2</v>
      </c>
      <c r="H2721" s="40">
        <v>2</v>
      </c>
    </row>
    <row r="2722" spans="1:8" x14ac:dyDescent="0.25">
      <c r="A2722" s="47">
        <v>2015</v>
      </c>
      <c r="B2722">
        <v>4</v>
      </c>
      <c r="C2722">
        <v>1</v>
      </c>
      <c r="D2722">
        <v>1</v>
      </c>
      <c r="E2722">
        <v>2</v>
      </c>
      <c r="F2722">
        <v>1</v>
      </c>
      <c r="G2722">
        <v>2</v>
      </c>
      <c r="H2722" s="40">
        <v>2</v>
      </c>
    </row>
    <row r="2723" spans="1:8" x14ac:dyDescent="0.25">
      <c r="A2723" s="47">
        <v>2021</v>
      </c>
      <c r="B2723">
        <v>3</v>
      </c>
      <c r="C2723">
        <v>0.77</v>
      </c>
      <c r="D2723">
        <v>0.43</v>
      </c>
      <c r="E2723">
        <v>1</v>
      </c>
      <c r="F2723">
        <v>6</v>
      </c>
      <c r="G2723">
        <v>6</v>
      </c>
      <c r="H2723" s="40">
        <v>2</v>
      </c>
    </row>
    <row r="2724" spans="1:8" x14ac:dyDescent="0.25">
      <c r="A2724" s="47">
        <v>2020</v>
      </c>
      <c r="B2724">
        <v>4</v>
      </c>
      <c r="C2724">
        <v>0.95</v>
      </c>
      <c r="D2724">
        <v>1</v>
      </c>
      <c r="E2724">
        <v>2</v>
      </c>
      <c r="F2724">
        <v>1</v>
      </c>
      <c r="G2724">
        <v>1</v>
      </c>
      <c r="H2724" s="40">
        <v>2</v>
      </c>
    </row>
    <row r="2725" spans="1:8" x14ac:dyDescent="0.25">
      <c r="A2725" s="47">
        <v>2016</v>
      </c>
      <c r="B2725">
        <v>4</v>
      </c>
      <c r="C2725">
        <v>1</v>
      </c>
      <c r="D2725">
        <v>0.97</v>
      </c>
      <c r="E2725">
        <v>2</v>
      </c>
      <c r="F2725">
        <v>1</v>
      </c>
      <c r="G2725">
        <v>1</v>
      </c>
      <c r="H2725" s="40">
        <v>2</v>
      </c>
    </row>
    <row r="2726" spans="1:8" x14ac:dyDescent="0.25">
      <c r="A2726" s="47">
        <v>2016</v>
      </c>
      <c r="B2726">
        <v>4</v>
      </c>
      <c r="C2726">
        <v>1</v>
      </c>
      <c r="D2726">
        <v>1</v>
      </c>
      <c r="E2726">
        <v>2</v>
      </c>
      <c r="F2726">
        <v>1</v>
      </c>
      <c r="G2726">
        <v>1</v>
      </c>
      <c r="H2726" s="40">
        <v>2</v>
      </c>
    </row>
    <row r="2727" spans="1:8" x14ac:dyDescent="0.25">
      <c r="A2727" s="47">
        <v>2013</v>
      </c>
      <c r="B2727">
        <v>4</v>
      </c>
      <c r="C2727">
        <v>1</v>
      </c>
      <c r="D2727">
        <v>0.99</v>
      </c>
      <c r="E2727">
        <v>2</v>
      </c>
      <c r="F2727">
        <v>16</v>
      </c>
      <c r="G2727">
        <v>28</v>
      </c>
      <c r="H2727" s="40">
        <v>2</v>
      </c>
    </row>
    <row r="2728" spans="1:8" x14ac:dyDescent="0.25">
      <c r="A2728" s="47">
        <v>2021</v>
      </c>
      <c r="B2728">
        <v>1</v>
      </c>
      <c r="C2728">
        <v>0.5</v>
      </c>
      <c r="D2728">
        <v>1</v>
      </c>
      <c r="E2728">
        <v>1</v>
      </c>
      <c r="F2728">
        <v>4</v>
      </c>
      <c r="G2728">
        <v>10</v>
      </c>
      <c r="H2728" s="40">
        <v>2</v>
      </c>
    </row>
    <row r="2729" spans="1:8" x14ac:dyDescent="0.25">
      <c r="A2729" s="47">
        <v>2020</v>
      </c>
      <c r="B2729">
        <v>4</v>
      </c>
      <c r="C2729">
        <v>1</v>
      </c>
      <c r="D2729">
        <v>0.79</v>
      </c>
      <c r="E2729">
        <v>1</v>
      </c>
      <c r="F2729">
        <v>1</v>
      </c>
      <c r="G2729">
        <v>1</v>
      </c>
      <c r="H2729" s="40">
        <v>2</v>
      </c>
    </row>
    <row r="2730" spans="1:8" x14ac:dyDescent="0.25">
      <c r="A2730" s="47">
        <v>2016</v>
      </c>
      <c r="B2730">
        <v>4</v>
      </c>
      <c r="C2730">
        <v>0.9</v>
      </c>
      <c r="D2730">
        <v>1</v>
      </c>
      <c r="E2730">
        <v>1</v>
      </c>
      <c r="F2730">
        <v>1</v>
      </c>
      <c r="G2730">
        <v>1</v>
      </c>
      <c r="H2730" s="40">
        <v>2</v>
      </c>
    </row>
    <row r="2731" spans="1:8" x14ac:dyDescent="0.25">
      <c r="A2731" s="47">
        <v>2018</v>
      </c>
      <c r="B2731">
        <v>4</v>
      </c>
      <c r="C2731">
        <v>1</v>
      </c>
      <c r="D2731">
        <v>1</v>
      </c>
      <c r="E2731">
        <v>2</v>
      </c>
      <c r="F2731">
        <v>2</v>
      </c>
      <c r="G2731">
        <v>2</v>
      </c>
      <c r="H2731" s="40">
        <v>2</v>
      </c>
    </row>
    <row r="2732" spans="1:8" x14ac:dyDescent="0.25">
      <c r="A2732" s="47">
        <v>2021</v>
      </c>
      <c r="B2732">
        <v>4</v>
      </c>
      <c r="C2732">
        <v>1</v>
      </c>
      <c r="D2732">
        <v>1</v>
      </c>
      <c r="E2732">
        <v>1</v>
      </c>
      <c r="F2732">
        <v>1</v>
      </c>
      <c r="G2732">
        <v>1</v>
      </c>
      <c r="H2732" s="40">
        <v>2</v>
      </c>
    </row>
    <row r="2733" spans="1:8" x14ac:dyDescent="0.25">
      <c r="A2733" s="47">
        <v>2021</v>
      </c>
      <c r="B2733">
        <v>3</v>
      </c>
      <c r="C2733">
        <v>0.89</v>
      </c>
      <c r="D2733">
        <v>0.88</v>
      </c>
      <c r="E2733">
        <v>2</v>
      </c>
      <c r="F2733">
        <v>2</v>
      </c>
      <c r="G2733">
        <v>2</v>
      </c>
      <c r="H2733" s="40">
        <v>2</v>
      </c>
    </row>
    <row r="2734" spans="1:8" x14ac:dyDescent="0.25">
      <c r="A2734" s="47">
        <v>2012</v>
      </c>
      <c r="B2734">
        <v>3</v>
      </c>
      <c r="C2734">
        <v>1</v>
      </c>
      <c r="D2734">
        <v>0.72</v>
      </c>
      <c r="E2734">
        <v>2</v>
      </c>
      <c r="F2734">
        <v>2</v>
      </c>
      <c r="G2734">
        <v>2</v>
      </c>
      <c r="H2734" s="40">
        <v>2</v>
      </c>
    </row>
    <row r="2735" spans="1:8" x14ac:dyDescent="0.25">
      <c r="A2735" s="47">
        <v>2014</v>
      </c>
      <c r="B2735">
        <v>3</v>
      </c>
      <c r="C2735">
        <v>0.8</v>
      </c>
      <c r="D2735">
        <v>0.5</v>
      </c>
      <c r="E2735">
        <v>1</v>
      </c>
      <c r="F2735">
        <v>20</v>
      </c>
      <c r="G2735">
        <v>20</v>
      </c>
      <c r="H2735" s="40">
        <v>1</v>
      </c>
    </row>
    <row r="2736" spans="1:8" x14ac:dyDescent="0.25">
      <c r="A2736" s="47">
        <v>2016</v>
      </c>
      <c r="B2736">
        <v>1</v>
      </c>
      <c r="C2736">
        <v>0.6</v>
      </c>
      <c r="D2736">
        <v>0.18</v>
      </c>
      <c r="E2736">
        <v>1</v>
      </c>
      <c r="F2736">
        <v>1</v>
      </c>
      <c r="G2736">
        <v>1</v>
      </c>
      <c r="H2736" s="40">
        <v>2</v>
      </c>
    </row>
    <row r="2737" spans="1:8" x14ac:dyDescent="0.25">
      <c r="A2737" s="47">
        <v>2017</v>
      </c>
      <c r="B2737">
        <v>4</v>
      </c>
      <c r="C2737">
        <v>1</v>
      </c>
      <c r="D2737">
        <v>1</v>
      </c>
      <c r="E2737">
        <v>1</v>
      </c>
      <c r="F2737">
        <v>2</v>
      </c>
      <c r="G2737">
        <v>2</v>
      </c>
      <c r="H2737" s="40">
        <v>2</v>
      </c>
    </row>
    <row r="2738" spans="1:8" x14ac:dyDescent="0.25">
      <c r="A2738" s="47">
        <v>2021</v>
      </c>
      <c r="B2738">
        <v>4</v>
      </c>
      <c r="C2738">
        <v>1</v>
      </c>
      <c r="D2738">
        <v>1</v>
      </c>
      <c r="E2738">
        <v>2</v>
      </c>
      <c r="F2738">
        <v>1</v>
      </c>
      <c r="G2738">
        <v>1</v>
      </c>
      <c r="H2738" s="40">
        <v>2</v>
      </c>
    </row>
    <row r="2739" spans="1:8" x14ac:dyDescent="0.25">
      <c r="A2739" s="47">
        <v>2021</v>
      </c>
      <c r="B2739">
        <v>1</v>
      </c>
      <c r="C2739">
        <v>0.5</v>
      </c>
      <c r="D2739">
        <v>0</v>
      </c>
      <c r="E2739">
        <v>1</v>
      </c>
      <c r="F2739">
        <v>1</v>
      </c>
      <c r="G2739">
        <v>1</v>
      </c>
      <c r="H2739" s="40">
        <v>2</v>
      </c>
    </row>
    <row r="2740" spans="1:8" x14ac:dyDescent="0.25">
      <c r="A2740" s="47">
        <v>2016</v>
      </c>
      <c r="B2740">
        <v>3</v>
      </c>
      <c r="C2740">
        <v>0.71</v>
      </c>
      <c r="D2740">
        <v>0</v>
      </c>
      <c r="E2740">
        <v>1</v>
      </c>
      <c r="F2740">
        <v>3</v>
      </c>
      <c r="G2740">
        <v>3</v>
      </c>
      <c r="H2740" s="40">
        <v>2</v>
      </c>
    </row>
    <row r="2741" spans="1:8" x14ac:dyDescent="0.25">
      <c r="A2741" s="47">
        <v>2020</v>
      </c>
      <c r="B2741">
        <v>4</v>
      </c>
      <c r="C2741">
        <v>1</v>
      </c>
      <c r="D2741">
        <v>1</v>
      </c>
      <c r="E2741">
        <v>1</v>
      </c>
      <c r="F2741">
        <v>3</v>
      </c>
      <c r="G2741">
        <v>3</v>
      </c>
      <c r="H2741" s="40">
        <v>2</v>
      </c>
    </row>
    <row r="2742" spans="1:8" x14ac:dyDescent="0.25">
      <c r="A2742" s="47">
        <v>2014</v>
      </c>
      <c r="B2742">
        <v>3</v>
      </c>
      <c r="C2742">
        <v>1</v>
      </c>
      <c r="D2742">
        <v>1</v>
      </c>
      <c r="E2742">
        <v>2</v>
      </c>
      <c r="F2742">
        <v>3</v>
      </c>
      <c r="G2742">
        <v>7</v>
      </c>
      <c r="H2742" s="40">
        <v>2</v>
      </c>
    </row>
    <row r="2743" spans="1:8" x14ac:dyDescent="0.25">
      <c r="A2743" s="47">
        <v>2012</v>
      </c>
      <c r="B2743">
        <v>4</v>
      </c>
      <c r="C2743">
        <v>1</v>
      </c>
      <c r="D2743">
        <v>0.64</v>
      </c>
      <c r="E2743">
        <v>1</v>
      </c>
      <c r="F2743">
        <v>2</v>
      </c>
      <c r="G2743">
        <v>5</v>
      </c>
      <c r="H2743" s="40">
        <v>2</v>
      </c>
    </row>
    <row r="2744" spans="1:8" x14ac:dyDescent="0.25">
      <c r="A2744" s="47">
        <v>2015</v>
      </c>
      <c r="B2744">
        <v>4</v>
      </c>
      <c r="C2744">
        <v>1</v>
      </c>
      <c r="D2744">
        <v>0.99</v>
      </c>
      <c r="E2744">
        <v>2</v>
      </c>
      <c r="F2744">
        <v>2</v>
      </c>
      <c r="G2744">
        <v>5</v>
      </c>
      <c r="H2744" s="40">
        <v>2</v>
      </c>
    </row>
    <row r="2745" spans="1:8" x14ac:dyDescent="0.25">
      <c r="A2745" s="47">
        <v>2018</v>
      </c>
      <c r="B2745">
        <v>4</v>
      </c>
      <c r="C2745">
        <v>1</v>
      </c>
      <c r="D2745">
        <v>0.97</v>
      </c>
      <c r="E2745">
        <v>1</v>
      </c>
      <c r="F2745">
        <v>32</v>
      </c>
      <c r="G2745">
        <v>84</v>
      </c>
      <c r="H2745" s="40">
        <v>2</v>
      </c>
    </row>
    <row r="2746" spans="1:8" x14ac:dyDescent="0.25">
      <c r="A2746" s="47">
        <v>2016</v>
      </c>
      <c r="B2746">
        <v>4</v>
      </c>
      <c r="C2746">
        <v>1</v>
      </c>
      <c r="D2746">
        <v>0.91</v>
      </c>
      <c r="E2746">
        <v>2</v>
      </c>
      <c r="F2746">
        <v>4</v>
      </c>
      <c r="G2746">
        <v>8</v>
      </c>
      <c r="H2746" s="40">
        <v>2</v>
      </c>
    </row>
    <row r="2747" spans="1:8" x14ac:dyDescent="0.25">
      <c r="A2747" s="47">
        <v>2020</v>
      </c>
      <c r="B2747">
        <v>0</v>
      </c>
      <c r="D2747">
        <v>0.33</v>
      </c>
      <c r="E2747">
        <v>1</v>
      </c>
      <c r="F2747">
        <v>1</v>
      </c>
      <c r="G2747">
        <v>1</v>
      </c>
      <c r="H2747" s="40">
        <v>2</v>
      </c>
    </row>
    <row r="2748" spans="1:8" x14ac:dyDescent="0.25">
      <c r="A2748" s="47">
        <v>2021</v>
      </c>
      <c r="B2748">
        <v>3</v>
      </c>
      <c r="C2748">
        <v>1</v>
      </c>
      <c r="D2748">
        <v>0.94</v>
      </c>
      <c r="E2748">
        <v>2</v>
      </c>
      <c r="F2748">
        <v>1</v>
      </c>
      <c r="G2748">
        <v>5</v>
      </c>
      <c r="H2748" s="40">
        <v>2</v>
      </c>
    </row>
    <row r="2749" spans="1:8" x14ac:dyDescent="0.25">
      <c r="A2749" s="47">
        <v>2018</v>
      </c>
      <c r="B2749">
        <v>4</v>
      </c>
      <c r="C2749">
        <v>1</v>
      </c>
      <c r="D2749">
        <v>0.99</v>
      </c>
      <c r="E2749">
        <v>1</v>
      </c>
      <c r="F2749">
        <v>5</v>
      </c>
      <c r="G2749">
        <v>6</v>
      </c>
      <c r="H2749" s="40">
        <v>2</v>
      </c>
    </row>
    <row r="2750" spans="1:8" x14ac:dyDescent="0.25">
      <c r="A2750" s="47">
        <v>2021</v>
      </c>
      <c r="B2750">
        <v>4</v>
      </c>
      <c r="C2750">
        <v>1</v>
      </c>
      <c r="D2750">
        <v>1</v>
      </c>
      <c r="E2750">
        <v>2</v>
      </c>
      <c r="F2750">
        <v>3</v>
      </c>
      <c r="G2750">
        <v>3</v>
      </c>
      <c r="H2750" s="40">
        <v>1</v>
      </c>
    </row>
    <row r="2751" spans="1:8" x14ac:dyDescent="0.25">
      <c r="A2751" s="47">
        <v>2021</v>
      </c>
      <c r="B2751">
        <v>4</v>
      </c>
      <c r="C2751">
        <v>1</v>
      </c>
      <c r="D2751">
        <v>0.9</v>
      </c>
      <c r="E2751">
        <v>1</v>
      </c>
      <c r="F2751">
        <v>4</v>
      </c>
      <c r="G2751">
        <v>7</v>
      </c>
      <c r="H2751" s="40">
        <v>2</v>
      </c>
    </row>
    <row r="2752" spans="1:8" x14ac:dyDescent="0.25">
      <c r="A2752" s="47">
        <v>2014</v>
      </c>
      <c r="B2752">
        <v>4</v>
      </c>
      <c r="C2752">
        <v>1</v>
      </c>
      <c r="D2752">
        <v>0.5</v>
      </c>
      <c r="E2752">
        <v>1</v>
      </c>
      <c r="F2752">
        <v>1</v>
      </c>
      <c r="G2752">
        <v>1</v>
      </c>
      <c r="H2752" s="40">
        <v>2</v>
      </c>
    </row>
    <row r="2753" spans="1:8" x14ac:dyDescent="0.25">
      <c r="A2753" s="47">
        <v>2021</v>
      </c>
      <c r="B2753">
        <v>1</v>
      </c>
      <c r="C2753">
        <v>0.95</v>
      </c>
      <c r="D2753">
        <v>0.33</v>
      </c>
      <c r="E2753">
        <v>1</v>
      </c>
      <c r="F2753">
        <v>38</v>
      </c>
      <c r="G2753">
        <v>63</v>
      </c>
      <c r="H2753" s="40">
        <v>2</v>
      </c>
    </row>
    <row r="2754" spans="1:8" x14ac:dyDescent="0.25">
      <c r="A2754" s="47">
        <v>2021</v>
      </c>
      <c r="B2754">
        <v>4</v>
      </c>
      <c r="C2754">
        <v>0.9</v>
      </c>
      <c r="D2754">
        <v>1</v>
      </c>
      <c r="E2754">
        <v>1</v>
      </c>
      <c r="F2754">
        <v>1</v>
      </c>
      <c r="G2754">
        <v>1</v>
      </c>
      <c r="H2754" s="40">
        <v>2</v>
      </c>
    </row>
    <row r="2755" spans="1:8" x14ac:dyDescent="0.25">
      <c r="A2755" s="47">
        <v>2021</v>
      </c>
      <c r="B2755">
        <v>4</v>
      </c>
      <c r="C2755">
        <v>1</v>
      </c>
      <c r="D2755">
        <v>1</v>
      </c>
      <c r="E2755">
        <v>1</v>
      </c>
      <c r="F2755">
        <v>3</v>
      </c>
      <c r="G2755">
        <v>3</v>
      </c>
      <c r="H2755" s="40">
        <v>2</v>
      </c>
    </row>
    <row r="2756" spans="1:8" x14ac:dyDescent="0.25">
      <c r="A2756" s="47">
        <v>2021</v>
      </c>
      <c r="B2756">
        <v>4</v>
      </c>
      <c r="C2756">
        <v>1</v>
      </c>
      <c r="D2756">
        <v>1</v>
      </c>
      <c r="E2756">
        <v>2</v>
      </c>
      <c r="F2756">
        <v>1</v>
      </c>
      <c r="G2756">
        <v>2</v>
      </c>
      <c r="H2756" s="40">
        <v>2</v>
      </c>
    </row>
    <row r="2757" spans="1:8" x14ac:dyDescent="0.25">
      <c r="A2757" s="47">
        <v>2014</v>
      </c>
      <c r="B2757">
        <v>4</v>
      </c>
      <c r="C2757">
        <v>1</v>
      </c>
      <c r="D2757">
        <v>0.17</v>
      </c>
      <c r="E2757">
        <v>1</v>
      </c>
      <c r="F2757">
        <v>1</v>
      </c>
      <c r="G2757">
        <v>1</v>
      </c>
      <c r="H2757" s="40">
        <v>2</v>
      </c>
    </row>
    <row r="2758" spans="1:8" x14ac:dyDescent="0.25">
      <c r="A2758" s="47">
        <v>2020</v>
      </c>
      <c r="B2758">
        <v>3</v>
      </c>
      <c r="C2758">
        <v>0.99</v>
      </c>
      <c r="D2758">
        <v>0.98</v>
      </c>
      <c r="E2758">
        <v>1</v>
      </c>
      <c r="F2758">
        <v>841</v>
      </c>
      <c r="G2758">
        <v>853</v>
      </c>
      <c r="H2758" s="40">
        <v>2</v>
      </c>
    </row>
    <row r="2759" spans="1:8" x14ac:dyDescent="0.25">
      <c r="A2759" s="47">
        <v>2021</v>
      </c>
      <c r="B2759">
        <v>0</v>
      </c>
      <c r="D2759">
        <v>1</v>
      </c>
      <c r="E2759">
        <v>1</v>
      </c>
      <c r="F2759">
        <v>1</v>
      </c>
      <c r="G2759">
        <v>1</v>
      </c>
      <c r="H2759" s="40">
        <v>2</v>
      </c>
    </row>
    <row r="2760" spans="1:8" x14ac:dyDescent="0.25">
      <c r="A2760" s="47">
        <v>2014</v>
      </c>
      <c r="B2760">
        <v>4</v>
      </c>
      <c r="C2760">
        <v>1</v>
      </c>
      <c r="D2760">
        <v>1</v>
      </c>
      <c r="E2760">
        <v>2</v>
      </c>
      <c r="F2760">
        <v>2</v>
      </c>
      <c r="G2760">
        <v>2</v>
      </c>
      <c r="H2760" s="40">
        <v>2</v>
      </c>
    </row>
    <row r="2761" spans="1:8" x14ac:dyDescent="0.25">
      <c r="A2761" s="47">
        <v>2015</v>
      </c>
      <c r="B2761">
        <v>4</v>
      </c>
      <c r="C2761">
        <v>1</v>
      </c>
      <c r="D2761">
        <v>0.59</v>
      </c>
      <c r="E2761">
        <v>1</v>
      </c>
      <c r="F2761">
        <v>1</v>
      </c>
      <c r="G2761">
        <v>1</v>
      </c>
      <c r="H2761" s="40">
        <v>2</v>
      </c>
    </row>
    <row r="2762" spans="1:8" x14ac:dyDescent="0.25">
      <c r="A2762" s="47">
        <v>2018</v>
      </c>
      <c r="B2762">
        <v>4</v>
      </c>
      <c r="C2762">
        <v>1</v>
      </c>
      <c r="D2762">
        <v>0.98</v>
      </c>
      <c r="E2762">
        <v>1</v>
      </c>
      <c r="F2762">
        <v>80</v>
      </c>
      <c r="G2762">
        <v>85</v>
      </c>
      <c r="H2762" s="40">
        <v>2</v>
      </c>
    </row>
    <row r="2763" spans="1:8" x14ac:dyDescent="0.25">
      <c r="A2763" s="47">
        <v>2018</v>
      </c>
      <c r="B2763">
        <v>4</v>
      </c>
      <c r="C2763">
        <v>0.97</v>
      </c>
      <c r="D2763">
        <v>1</v>
      </c>
      <c r="E2763">
        <v>1</v>
      </c>
      <c r="F2763">
        <v>3</v>
      </c>
      <c r="G2763">
        <v>3</v>
      </c>
      <c r="H2763" s="40">
        <v>2</v>
      </c>
    </row>
    <row r="2764" spans="1:8" x14ac:dyDescent="0.25">
      <c r="A2764" s="47">
        <v>2021</v>
      </c>
      <c r="B2764">
        <v>0</v>
      </c>
      <c r="E2764">
        <v>1</v>
      </c>
      <c r="F2764">
        <v>4</v>
      </c>
      <c r="G2764">
        <v>7</v>
      </c>
      <c r="H2764" s="40">
        <v>2</v>
      </c>
    </row>
    <row r="2765" spans="1:8" x14ac:dyDescent="0.25">
      <c r="A2765" s="47">
        <v>2021</v>
      </c>
      <c r="B2765">
        <v>4</v>
      </c>
      <c r="C2765">
        <v>0.99</v>
      </c>
      <c r="D2765">
        <v>1</v>
      </c>
      <c r="E2765">
        <v>1</v>
      </c>
      <c r="F2765">
        <v>97</v>
      </c>
      <c r="G2765">
        <v>118</v>
      </c>
      <c r="H2765" s="40">
        <v>2</v>
      </c>
    </row>
    <row r="2766" spans="1:8" x14ac:dyDescent="0.25">
      <c r="A2766" s="47">
        <v>2021</v>
      </c>
      <c r="B2766">
        <v>4</v>
      </c>
      <c r="C2766">
        <v>1</v>
      </c>
      <c r="D2766">
        <v>0.98</v>
      </c>
      <c r="E2766">
        <v>2</v>
      </c>
      <c r="F2766">
        <v>1</v>
      </c>
      <c r="G2766">
        <v>1</v>
      </c>
      <c r="H2766" s="40">
        <v>2</v>
      </c>
    </row>
    <row r="2767" spans="1:8" x14ac:dyDescent="0.25">
      <c r="A2767" s="47">
        <v>2019</v>
      </c>
      <c r="B2767">
        <v>4</v>
      </c>
      <c r="C2767">
        <v>1</v>
      </c>
      <c r="D2767">
        <v>0.99</v>
      </c>
      <c r="E2767">
        <v>2</v>
      </c>
      <c r="F2767">
        <v>1</v>
      </c>
      <c r="G2767">
        <v>1</v>
      </c>
      <c r="H2767" s="40">
        <v>2</v>
      </c>
    </row>
    <row r="2768" spans="1:8" x14ac:dyDescent="0.25">
      <c r="A2768" s="47">
        <v>2014</v>
      </c>
      <c r="B2768">
        <v>3</v>
      </c>
      <c r="C2768">
        <v>1</v>
      </c>
      <c r="D2768">
        <v>0.02</v>
      </c>
      <c r="E2768">
        <v>1</v>
      </c>
      <c r="F2768">
        <v>1</v>
      </c>
      <c r="G2768">
        <v>1</v>
      </c>
      <c r="H2768" s="40">
        <v>2</v>
      </c>
    </row>
    <row r="2769" spans="1:8" x14ac:dyDescent="0.25">
      <c r="A2769" s="47">
        <v>2021</v>
      </c>
      <c r="B2769">
        <v>4</v>
      </c>
      <c r="C2769">
        <v>1</v>
      </c>
      <c r="D2769">
        <v>1</v>
      </c>
      <c r="E2769">
        <v>1</v>
      </c>
      <c r="F2769">
        <v>4</v>
      </c>
      <c r="G2769">
        <v>5</v>
      </c>
      <c r="H2769" s="40">
        <v>2</v>
      </c>
    </row>
    <row r="2770" spans="1:8" x14ac:dyDescent="0.25">
      <c r="A2770" s="47">
        <v>2017</v>
      </c>
      <c r="B2770">
        <v>4</v>
      </c>
      <c r="C2770">
        <v>1</v>
      </c>
      <c r="D2770">
        <v>0.67</v>
      </c>
      <c r="E2770">
        <v>2</v>
      </c>
      <c r="F2770">
        <v>2</v>
      </c>
      <c r="G2770">
        <v>2</v>
      </c>
      <c r="H2770" s="40">
        <v>2</v>
      </c>
    </row>
    <row r="2771" spans="1:8" x14ac:dyDescent="0.25">
      <c r="A2771" s="47">
        <v>2020</v>
      </c>
      <c r="B2771">
        <v>2</v>
      </c>
      <c r="C2771">
        <v>0</v>
      </c>
      <c r="D2771">
        <v>0</v>
      </c>
      <c r="E2771">
        <v>1</v>
      </c>
      <c r="F2771">
        <v>1</v>
      </c>
      <c r="G2771">
        <v>1</v>
      </c>
      <c r="H2771" s="40">
        <v>2</v>
      </c>
    </row>
    <row r="2772" spans="1:8" x14ac:dyDescent="0.25">
      <c r="A2772" s="47">
        <v>2019</v>
      </c>
      <c r="B2772">
        <v>4</v>
      </c>
      <c r="C2772">
        <v>1</v>
      </c>
      <c r="D2772">
        <v>1</v>
      </c>
      <c r="E2772">
        <v>1</v>
      </c>
      <c r="F2772">
        <v>13</v>
      </c>
      <c r="G2772">
        <v>13</v>
      </c>
      <c r="H2772" s="40">
        <v>2</v>
      </c>
    </row>
    <row r="2773" spans="1:8" x14ac:dyDescent="0.25">
      <c r="A2773" s="47">
        <v>2018</v>
      </c>
      <c r="B2773">
        <v>3</v>
      </c>
      <c r="C2773">
        <v>1</v>
      </c>
      <c r="D2773">
        <v>0.96</v>
      </c>
      <c r="E2773">
        <v>2</v>
      </c>
      <c r="F2773">
        <v>2</v>
      </c>
      <c r="G2773">
        <v>2</v>
      </c>
      <c r="H2773" s="40">
        <v>2</v>
      </c>
    </row>
    <row r="2774" spans="1:8" x14ac:dyDescent="0.25">
      <c r="A2774" s="47">
        <v>2021</v>
      </c>
      <c r="B2774">
        <v>3</v>
      </c>
      <c r="C2774">
        <v>0.86</v>
      </c>
      <c r="D2774">
        <v>0.46</v>
      </c>
      <c r="E2774">
        <v>1</v>
      </c>
      <c r="F2774">
        <v>57</v>
      </c>
      <c r="G2774">
        <v>62</v>
      </c>
      <c r="H2774" s="40">
        <v>2</v>
      </c>
    </row>
    <row r="2775" spans="1:8" x14ac:dyDescent="0.25">
      <c r="A2775" s="47">
        <v>2021</v>
      </c>
      <c r="B2775">
        <v>3</v>
      </c>
      <c r="C2775">
        <v>1</v>
      </c>
      <c r="D2775">
        <v>0.27</v>
      </c>
      <c r="E2775">
        <v>2</v>
      </c>
      <c r="F2775">
        <v>1</v>
      </c>
      <c r="G2775">
        <v>2</v>
      </c>
      <c r="H2775" s="40">
        <v>2</v>
      </c>
    </row>
    <row r="2776" spans="1:8" x14ac:dyDescent="0.25">
      <c r="A2776" s="47">
        <v>2021</v>
      </c>
      <c r="B2776">
        <v>4</v>
      </c>
      <c r="C2776">
        <v>0.9</v>
      </c>
      <c r="D2776">
        <v>0.99</v>
      </c>
      <c r="E2776">
        <v>1</v>
      </c>
      <c r="F2776">
        <v>1</v>
      </c>
      <c r="G2776">
        <v>1</v>
      </c>
      <c r="H2776" s="40">
        <v>2</v>
      </c>
    </row>
    <row r="2777" spans="1:8" x14ac:dyDescent="0.25">
      <c r="A2777" s="47">
        <v>2013</v>
      </c>
      <c r="B2777">
        <v>1</v>
      </c>
      <c r="C2777">
        <v>1</v>
      </c>
      <c r="D2777">
        <v>1</v>
      </c>
      <c r="E2777">
        <v>1</v>
      </c>
      <c r="F2777">
        <v>1</v>
      </c>
      <c r="G2777">
        <v>1</v>
      </c>
      <c r="H2777" s="40">
        <v>2</v>
      </c>
    </row>
    <row r="2778" spans="1:8" x14ac:dyDescent="0.25">
      <c r="A2778" s="47">
        <v>2015</v>
      </c>
      <c r="B2778">
        <v>3</v>
      </c>
      <c r="C2778">
        <v>1</v>
      </c>
      <c r="D2778">
        <v>0.94</v>
      </c>
      <c r="E2778">
        <v>2</v>
      </c>
      <c r="F2778">
        <v>2</v>
      </c>
      <c r="G2778">
        <v>3</v>
      </c>
      <c r="H2778" s="40">
        <v>2</v>
      </c>
    </row>
    <row r="2779" spans="1:8" x14ac:dyDescent="0.25">
      <c r="A2779" s="47">
        <v>2016</v>
      </c>
      <c r="B2779">
        <v>4</v>
      </c>
      <c r="C2779">
        <v>1</v>
      </c>
      <c r="D2779">
        <v>1</v>
      </c>
      <c r="E2779">
        <v>1</v>
      </c>
      <c r="F2779">
        <v>1</v>
      </c>
      <c r="G2779">
        <v>1</v>
      </c>
      <c r="H2779" s="40">
        <v>2</v>
      </c>
    </row>
    <row r="2780" spans="1:8" x14ac:dyDescent="0.25">
      <c r="A2780" s="47">
        <v>2017</v>
      </c>
      <c r="B2780">
        <v>4</v>
      </c>
      <c r="C2780">
        <v>1</v>
      </c>
      <c r="D2780">
        <v>1</v>
      </c>
      <c r="E2780">
        <v>2</v>
      </c>
      <c r="F2780">
        <v>4</v>
      </c>
      <c r="G2780">
        <v>4</v>
      </c>
      <c r="H2780" s="40">
        <v>2</v>
      </c>
    </row>
    <row r="2781" spans="1:8" x14ac:dyDescent="0.25">
      <c r="A2781" s="47">
        <v>2017</v>
      </c>
      <c r="B2781">
        <v>4</v>
      </c>
      <c r="C2781">
        <v>1</v>
      </c>
      <c r="D2781">
        <v>0.98</v>
      </c>
      <c r="E2781">
        <v>1</v>
      </c>
      <c r="F2781">
        <v>1</v>
      </c>
      <c r="G2781">
        <v>1</v>
      </c>
      <c r="H2781" s="40">
        <v>2</v>
      </c>
    </row>
    <row r="2782" spans="1:8" x14ac:dyDescent="0.25">
      <c r="A2782" s="47">
        <v>2016</v>
      </c>
      <c r="B2782">
        <v>4</v>
      </c>
      <c r="C2782">
        <v>0.99</v>
      </c>
      <c r="D2782">
        <v>1</v>
      </c>
      <c r="E2782">
        <v>2</v>
      </c>
      <c r="F2782">
        <v>7</v>
      </c>
      <c r="G2782">
        <v>7</v>
      </c>
      <c r="H2782" s="40">
        <v>2</v>
      </c>
    </row>
    <row r="2783" spans="1:8" x14ac:dyDescent="0.25">
      <c r="A2783" s="47">
        <v>2013</v>
      </c>
      <c r="B2783">
        <v>0</v>
      </c>
      <c r="E2783">
        <v>1</v>
      </c>
      <c r="F2783">
        <v>1</v>
      </c>
      <c r="G2783">
        <v>1</v>
      </c>
      <c r="H2783" s="40">
        <v>2</v>
      </c>
    </row>
    <row r="2784" spans="1:8" x14ac:dyDescent="0.25">
      <c r="A2784" s="47">
        <v>2018</v>
      </c>
      <c r="B2784">
        <v>2</v>
      </c>
      <c r="C2784">
        <v>0.33</v>
      </c>
      <c r="D2784">
        <v>0.63</v>
      </c>
      <c r="E2784">
        <v>1</v>
      </c>
      <c r="F2784">
        <v>9</v>
      </c>
      <c r="G2784">
        <v>17</v>
      </c>
      <c r="H2784" s="40">
        <v>2</v>
      </c>
    </row>
    <row r="2785" spans="1:8" x14ac:dyDescent="0.25">
      <c r="A2785" s="47">
        <v>2017</v>
      </c>
      <c r="B2785">
        <v>4</v>
      </c>
      <c r="C2785">
        <v>0.9</v>
      </c>
      <c r="D2785">
        <v>1</v>
      </c>
      <c r="E2785">
        <v>2</v>
      </c>
      <c r="F2785">
        <v>1</v>
      </c>
      <c r="G2785">
        <v>5</v>
      </c>
      <c r="H2785" s="40">
        <v>2</v>
      </c>
    </row>
    <row r="2786" spans="1:8" x14ac:dyDescent="0.25">
      <c r="A2786" s="47">
        <v>2021</v>
      </c>
      <c r="B2786">
        <v>2</v>
      </c>
      <c r="C2786">
        <v>0.1</v>
      </c>
      <c r="D2786">
        <v>0</v>
      </c>
      <c r="E2786">
        <v>1</v>
      </c>
      <c r="F2786">
        <v>2</v>
      </c>
      <c r="G2786">
        <v>2</v>
      </c>
      <c r="H2786" s="40">
        <v>2</v>
      </c>
    </row>
    <row r="2787" spans="1:8" x14ac:dyDescent="0.25">
      <c r="A2787" s="47">
        <v>2021</v>
      </c>
      <c r="B2787">
        <v>0</v>
      </c>
      <c r="D2787">
        <v>1</v>
      </c>
      <c r="E2787">
        <v>2</v>
      </c>
      <c r="F2787">
        <v>1</v>
      </c>
      <c r="G2787">
        <v>1</v>
      </c>
      <c r="H2787" s="40">
        <v>2</v>
      </c>
    </row>
    <row r="2788" spans="1:8" x14ac:dyDescent="0.25">
      <c r="A2788" s="47">
        <v>2021</v>
      </c>
      <c r="B2788">
        <v>4</v>
      </c>
      <c r="C2788">
        <v>0.9</v>
      </c>
      <c r="D2788">
        <v>0.99</v>
      </c>
      <c r="E2788">
        <v>1</v>
      </c>
      <c r="F2788">
        <v>4</v>
      </c>
      <c r="G2788">
        <v>11</v>
      </c>
      <c r="H2788" s="40">
        <v>2</v>
      </c>
    </row>
    <row r="2789" spans="1:8" x14ac:dyDescent="0.25">
      <c r="A2789" s="47">
        <v>2021</v>
      </c>
      <c r="B2789">
        <v>0</v>
      </c>
      <c r="E2789">
        <v>1</v>
      </c>
      <c r="F2789">
        <v>9</v>
      </c>
      <c r="G2789">
        <v>9</v>
      </c>
      <c r="H2789" s="40">
        <v>2</v>
      </c>
    </row>
    <row r="2790" spans="1:8" x14ac:dyDescent="0.25">
      <c r="A2790" s="47">
        <v>2011</v>
      </c>
      <c r="B2790">
        <v>0</v>
      </c>
      <c r="D2790">
        <v>0.22</v>
      </c>
      <c r="E2790">
        <v>1</v>
      </c>
      <c r="F2790">
        <v>1</v>
      </c>
      <c r="G2790">
        <v>2</v>
      </c>
      <c r="H2790" s="40">
        <v>2</v>
      </c>
    </row>
    <row r="2791" spans="1:8" x14ac:dyDescent="0.25">
      <c r="A2791" s="47">
        <v>2018</v>
      </c>
      <c r="B2791">
        <v>4</v>
      </c>
      <c r="C2791">
        <v>1</v>
      </c>
      <c r="D2791">
        <v>1</v>
      </c>
      <c r="E2791">
        <v>1</v>
      </c>
      <c r="F2791">
        <v>10</v>
      </c>
      <c r="G2791">
        <v>13</v>
      </c>
      <c r="H2791" s="40">
        <v>2</v>
      </c>
    </row>
    <row r="2792" spans="1:8" x14ac:dyDescent="0.25">
      <c r="A2792" s="47">
        <v>2019</v>
      </c>
      <c r="B2792">
        <v>0</v>
      </c>
      <c r="D2792">
        <v>0</v>
      </c>
      <c r="E2792">
        <v>1</v>
      </c>
      <c r="F2792">
        <v>1</v>
      </c>
      <c r="G2792">
        <v>1</v>
      </c>
      <c r="H2792" s="40">
        <v>2</v>
      </c>
    </row>
    <row r="2793" spans="1:8" x14ac:dyDescent="0.25">
      <c r="A2793" s="47">
        <v>2023</v>
      </c>
      <c r="B2793">
        <v>0</v>
      </c>
      <c r="D2793">
        <v>1</v>
      </c>
      <c r="E2793">
        <v>1</v>
      </c>
      <c r="F2793">
        <v>529</v>
      </c>
      <c r="G2793">
        <v>708</v>
      </c>
      <c r="H2793" s="40">
        <v>2</v>
      </c>
    </row>
    <row r="2794" spans="1:8" x14ac:dyDescent="0.25">
      <c r="A2794" s="47">
        <v>2021</v>
      </c>
      <c r="B2794">
        <v>4</v>
      </c>
      <c r="C2794">
        <v>1</v>
      </c>
      <c r="D2794">
        <v>0.92</v>
      </c>
      <c r="E2794">
        <v>1</v>
      </c>
      <c r="F2794">
        <v>1</v>
      </c>
      <c r="G2794">
        <v>1</v>
      </c>
      <c r="H2794" s="40">
        <v>2</v>
      </c>
    </row>
    <row r="2795" spans="1:8" x14ac:dyDescent="0.25">
      <c r="A2795" s="47">
        <v>2019</v>
      </c>
      <c r="B2795">
        <v>4</v>
      </c>
      <c r="C2795">
        <v>1</v>
      </c>
      <c r="D2795">
        <v>0.79</v>
      </c>
      <c r="E2795">
        <v>2</v>
      </c>
      <c r="F2795">
        <v>1</v>
      </c>
      <c r="G2795">
        <v>1</v>
      </c>
      <c r="H2795" s="40">
        <v>2</v>
      </c>
    </row>
    <row r="2796" spans="1:8" x14ac:dyDescent="0.25">
      <c r="A2796" s="47">
        <v>2017</v>
      </c>
      <c r="B2796">
        <v>4</v>
      </c>
      <c r="C2796">
        <v>1</v>
      </c>
      <c r="D2796">
        <v>0.95</v>
      </c>
      <c r="E2796">
        <v>2</v>
      </c>
      <c r="F2796">
        <v>2</v>
      </c>
      <c r="G2796">
        <v>2</v>
      </c>
      <c r="H2796" s="40">
        <v>2</v>
      </c>
    </row>
    <row r="2797" spans="1:8" x14ac:dyDescent="0.25">
      <c r="A2797" s="47">
        <v>2020</v>
      </c>
      <c r="B2797">
        <v>2</v>
      </c>
      <c r="C2797">
        <v>0</v>
      </c>
      <c r="D2797">
        <v>0</v>
      </c>
      <c r="E2797">
        <v>1</v>
      </c>
      <c r="F2797">
        <v>1</v>
      </c>
      <c r="G2797">
        <v>1</v>
      </c>
      <c r="H2797" s="40">
        <v>2</v>
      </c>
    </row>
    <row r="2798" spans="1:8" x14ac:dyDescent="0.25">
      <c r="A2798" s="47">
        <v>2021</v>
      </c>
      <c r="B2798">
        <v>1</v>
      </c>
      <c r="C2798">
        <v>0.9</v>
      </c>
      <c r="D2798">
        <v>0.87</v>
      </c>
      <c r="E2798">
        <v>2</v>
      </c>
      <c r="F2798">
        <v>2</v>
      </c>
      <c r="G2798">
        <v>3</v>
      </c>
      <c r="H2798" s="40">
        <v>2</v>
      </c>
    </row>
    <row r="2799" spans="1:8" x14ac:dyDescent="0.25">
      <c r="A2799" s="47">
        <v>2016</v>
      </c>
      <c r="B2799">
        <v>3</v>
      </c>
      <c r="C2799">
        <v>1</v>
      </c>
      <c r="D2799">
        <v>0.72</v>
      </c>
      <c r="E2799">
        <v>2</v>
      </c>
      <c r="F2799">
        <v>1</v>
      </c>
      <c r="G2799">
        <v>1</v>
      </c>
      <c r="H2799" s="40">
        <v>2</v>
      </c>
    </row>
    <row r="2800" spans="1:8" x14ac:dyDescent="0.25">
      <c r="A2800" s="47">
        <v>2020</v>
      </c>
      <c r="B2800">
        <v>4</v>
      </c>
      <c r="C2800">
        <v>0.98</v>
      </c>
      <c r="D2800">
        <v>0.99</v>
      </c>
      <c r="E2800">
        <v>1</v>
      </c>
      <c r="F2800">
        <v>4</v>
      </c>
      <c r="G2800">
        <v>4</v>
      </c>
      <c r="H2800" s="40">
        <v>2</v>
      </c>
    </row>
    <row r="2801" spans="1:8" x14ac:dyDescent="0.25">
      <c r="A2801" s="47">
        <v>2019</v>
      </c>
      <c r="B2801">
        <v>4</v>
      </c>
      <c r="C2801">
        <v>1</v>
      </c>
      <c r="D2801">
        <v>0.32</v>
      </c>
      <c r="E2801">
        <v>1</v>
      </c>
      <c r="F2801">
        <v>1</v>
      </c>
      <c r="G2801">
        <v>1</v>
      </c>
      <c r="H2801" s="40">
        <v>2</v>
      </c>
    </row>
    <row r="2802" spans="1:8" x14ac:dyDescent="0.25">
      <c r="A2802" s="47">
        <v>2017</v>
      </c>
      <c r="B2802">
        <v>4</v>
      </c>
      <c r="C2802">
        <v>1</v>
      </c>
      <c r="D2802">
        <v>1</v>
      </c>
      <c r="E2802">
        <v>2</v>
      </c>
      <c r="F2802">
        <v>11</v>
      </c>
      <c r="G2802">
        <v>12</v>
      </c>
      <c r="H2802" s="40">
        <v>2</v>
      </c>
    </row>
    <row r="2803" spans="1:8" x14ac:dyDescent="0.25">
      <c r="A2803" s="47">
        <v>2018</v>
      </c>
      <c r="B2803">
        <v>4</v>
      </c>
      <c r="C2803">
        <v>1</v>
      </c>
      <c r="D2803">
        <v>0.94</v>
      </c>
      <c r="E2803">
        <v>1</v>
      </c>
      <c r="F2803">
        <v>2</v>
      </c>
      <c r="G2803">
        <v>2</v>
      </c>
      <c r="H2803" s="40">
        <v>2</v>
      </c>
    </row>
    <row r="2804" spans="1:8" x14ac:dyDescent="0.25">
      <c r="A2804" s="47">
        <v>2018</v>
      </c>
      <c r="B2804">
        <v>3</v>
      </c>
      <c r="C2804">
        <v>1</v>
      </c>
      <c r="D2804">
        <v>0.96</v>
      </c>
      <c r="E2804">
        <v>2</v>
      </c>
      <c r="F2804">
        <v>1</v>
      </c>
      <c r="G2804">
        <v>1</v>
      </c>
      <c r="H2804" s="40">
        <v>2</v>
      </c>
    </row>
    <row r="2805" spans="1:8" x14ac:dyDescent="0.25">
      <c r="A2805" s="47">
        <v>2013</v>
      </c>
      <c r="B2805">
        <v>4</v>
      </c>
      <c r="C2805">
        <v>1</v>
      </c>
      <c r="D2805">
        <v>0.93</v>
      </c>
      <c r="E2805">
        <v>2</v>
      </c>
      <c r="F2805">
        <v>1</v>
      </c>
      <c r="G2805">
        <v>2</v>
      </c>
      <c r="H2805" s="40">
        <v>2</v>
      </c>
    </row>
    <row r="2806" spans="1:8" x14ac:dyDescent="0.25">
      <c r="A2806" s="47">
        <v>2015</v>
      </c>
      <c r="B2806">
        <v>4</v>
      </c>
      <c r="C2806">
        <v>1</v>
      </c>
      <c r="D2806">
        <v>0.89</v>
      </c>
      <c r="E2806">
        <v>2</v>
      </c>
      <c r="F2806">
        <v>1</v>
      </c>
      <c r="G2806">
        <v>2</v>
      </c>
      <c r="H2806" s="40">
        <v>2</v>
      </c>
    </row>
    <row r="2807" spans="1:8" x14ac:dyDescent="0.25">
      <c r="A2807" s="47">
        <v>2021</v>
      </c>
      <c r="B2807">
        <v>4</v>
      </c>
      <c r="C2807">
        <v>0.97</v>
      </c>
      <c r="D2807">
        <v>1</v>
      </c>
      <c r="E2807">
        <v>1</v>
      </c>
      <c r="F2807">
        <v>5</v>
      </c>
      <c r="G2807">
        <v>6</v>
      </c>
      <c r="H2807" s="40">
        <v>2</v>
      </c>
    </row>
    <row r="2808" spans="1:8" x14ac:dyDescent="0.25">
      <c r="A2808" s="47">
        <v>2021</v>
      </c>
      <c r="B2808">
        <v>2</v>
      </c>
      <c r="C2808">
        <v>0.14000000000000001</v>
      </c>
      <c r="D2808">
        <v>0</v>
      </c>
      <c r="E2808">
        <v>1</v>
      </c>
      <c r="F2808">
        <v>1</v>
      </c>
      <c r="G2808">
        <v>1</v>
      </c>
      <c r="H2808" s="40">
        <v>2</v>
      </c>
    </row>
    <row r="2809" spans="1:8" x14ac:dyDescent="0.25">
      <c r="A2809" s="47">
        <v>2021</v>
      </c>
      <c r="B2809">
        <v>0</v>
      </c>
      <c r="D2809">
        <v>1</v>
      </c>
      <c r="E2809">
        <v>1</v>
      </c>
      <c r="F2809">
        <v>3</v>
      </c>
      <c r="G2809">
        <v>3</v>
      </c>
      <c r="H2809" s="40">
        <v>1</v>
      </c>
    </row>
    <row r="2810" spans="1:8" x14ac:dyDescent="0.25">
      <c r="A2810" s="47">
        <v>2014</v>
      </c>
      <c r="B2810">
        <v>4</v>
      </c>
      <c r="C2810">
        <v>1</v>
      </c>
      <c r="D2810">
        <v>1</v>
      </c>
      <c r="E2810">
        <v>2</v>
      </c>
      <c r="F2810">
        <v>2</v>
      </c>
      <c r="G2810">
        <v>6</v>
      </c>
      <c r="H2810" s="40">
        <v>2</v>
      </c>
    </row>
    <row r="2811" spans="1:8" x14ac:dyDescent="0.25">
      <c r="A2811" s="47">
        <v>2013</v>
      </c>
      <c r="B2811">
        <v>3</v>
      </c>
      <c r="C2811">
        <v>1</v>
      </c>
      <c r="D2811">
        <v>0.69</v>
      </c>
      <c r="E2811">
        <v>1</v>
      </c>
      <c r="F2811">
        <v>1</v>
      </c>
      <c r="G2811">
        <v>1</v>
      </c>
      <c r="H2811" s="40">
        <v>2</v>
      </c>
    </row>
    <row r="2812" spans="1:8" x14ac:dyDescent="0.25">
      <c r="A2812" s="47">
        <v>2021</v>
      </c>
      <c r="B2812">
        <v>4</v>
      </c>
      <c r="C2812">
        <v>1</v>
      </c>
      <c r="D2812">
        <v>1</v>
      </c>
      <c r="E2812">
        <v>2</v>
      </c>
      <c r="F2812">
        <v>1</v>
      </c>
      <c r="G2812">
        <v>1</v>
      </c>
      <c r="H2812" s="40">
        <v>2</v>
      </c>
    </row>
    <row r="2813" spans="1:8" x14ac:dyDescent="0.25">
      <c r="A2813" s="47">
        <v>2021</v>
      </c>
      <c r="B2813">
        <v>4</v>
      </c>
      <c r="C2813">
        <v>1</v>
      </c>
      <c r="D2813">
        <v>1</v>
      </c>
      <c r="E2813">
        <v>1</v>
      </c>
      <c r="F2813">
        <v>1</v>
      </c>
      <c r="G2813">
        <v>6</v>
      </c>
      <c r="H2813" s="40">
        <v>2</v>
      </c>
    </row>
    <row r="2814" spans="1:8" x14ac:dyDescent="0.25">
      <c r="A2814" s="47">
        <v>2021</v>
      </c>
      <c r="B2814">
        <v>4</v>
      </c>
      <c r="C2814">
        <v>1</v>
      </c>
      <c r="D2814">
        <v>1</v>
      </c>
      <c r="E2814">
        <v>1</v>
      </c>
      <c r="F2814">
        <v>5</v>
      </c>
      <c r="G2814">
        <v>5</v>
      </c>
      <c r="H2814" s="40">
        <v>2</v>
      </c>
    </row>
    <row r="2815" spans="1:8" x14ac:dyDescent="0.25">
      <c r="A2815" s="47">
        <v>2016</v>
      </c>
      <c r="B2815">
        <v>3</v>
      </c>
      <c r="C2815">
        <v>1</v>
      </c>
      <c r="E2815">
        <v>1</v>
      </c>
      <c r="F2815">
        <v>2</v>
      </c>
      <c r="G2815">
        <v>2</v>
      </c>
      <c r="H2815" s="40">
        <v>2</v>
      </c>
    </row>
    <row r="2816" spans="1:8" x14ac:dyDescent="0.25">
      <c r="A2816" s="47">
        <v>2019</v>
      </c>
      <c r="B2816">
        <v>4</v>
      </c>
      <c r="C2816">
        <v>0.96</v>
      </c>
      <c r="D2816">
        <v>1</v>
      </c>
      <c r="E2816">
        <v>1</v>
      </c>
      <c r="F2816">
        <v>15</v>
      </c>
      <c r="G2816">
        <v>17</v>
      </c>
      <c r="H2816" s="40">
        <v>2</v>
      </c>
    </row>
    <row r="2817" spans="1:8" x14ac:dyDescent="0.25">
      <c r="A2817" s="47">
        <v>2019</v>
      </c>
      <c r="B2817">
        <v>4</v>
      </c>
      <c r="C2817">
        <v>1</v>
      </c>
      <c r="D2817">
        <v>1</v>
      </c>
      <c r="E2817">
        <v>2</v>
      </c>
      <c r="F2817">
        <v>1</v>
      </c>
      <c r="G2817">
        <v>1</v>
      </c>
      <c r="H2817" s="40">
        <v>2</v>
      </c>
    </row>
    <row r="2818" spans="1:8" x14ac:dyDescent="0.25">
      <c r="A2818" s="47">
        <v>2021</v>
      </c>
      <c r="B2818">
        <v>4</v>
      </c>
      <c r="C2818">
        <v>1</v>
      </c>
      <c r="D2818">
        <v>1</v>
      </c>
      <c r="E2818">
        <v>1</v>
      </c>
      <c r="F2818">
        <v>1</v>
      </c>
      <c r="G2818">
        <v>4</v>
      </c>
      <c r="H2818" s="40">
        <v>2</v>
      </c>
    </row>
    <row r="2819" spans="1:8" x14ac:dyDescent="0.25">
      <c r="A2819" s="47">
        <v>2020</v>
      </c>
      <c r="B2819">
        <v>4</v>
      </c>
      <c r="C2819">
        <v>1</v>
      </c>
      <c r="D2819">
        <v>0.87</v>
      </c>
      <c r="E2819">
        <v>2</v>
      </c>
      <c r="F2819">
        <v>1</v>
      </c>
      <c r="G2819">
        <v>1</v>
      </c>
      <c r="H2819" s="40">
        <v>2</v>
      </c>
    </row>
    <row r="2820" spans="1:8" x14ac:dyDescent="0.25">
      <c r="A2820" s="47">
        <v>2015</v>
      </c>
      <c r="B2820">
        <v>4</v>
      </c>
      <c r="C2820">
        <v>1</v>
      </c>
      <c r="D2820">
        <v>0.76</v>
      </c>
      <c r="E2820">
        <v>1</v>
      </c>
      <c r="F2820">
        <v>1</v>
      </c>
      <c r="G2820">
        <v>2</v>
      </c>
      <c r="H2820" s="40">
        <v>2</v>
      </c>
    </row>
    <row r="2821" spans="1:8" x14ac:dyDescent="0.25">
      <c r="A2821" s="47">
        <v>2019</v>
      </c>
      <c r="B2821">
        <v>4</v>
      </c>
      <c r="C2821">
        <v>1</v>
      </c>
      <c r="D2821">
        <v>0.98</v>
      </c>
      <c r="E2821">
        <v>2</v>
      </c>
      <c r="F2821">
        <v>1</v>
      </c>
      <c r="G2821">
        <v>2</v>
      </c>
      <c r="H2821" s="40">
        <v>2</v>
      </c>
    </row>
    <row r="2822" spans="1:8" x14ac:dyDescent="0.25">
      <c r="A2822" s="47">
        <v>2017</v>
      </c>
      <c r="B2822">
        <v>4</v>
      </c>
      <c r="C2822">
        <v>1</v>
      </c>
      <c r="D2822">
        <v>1</v>
      </c>
      <c r="E2822">
        <v>2</v>
      </c>
      <c r="F2822">
        <v>4</v>
      </c>
      <c r="G2822">
        <v>7</v>
      </c>
      <c r="H2822" s="40">
        <v>2</v>
      </c>
    </row>
    <row r="2823" spans="1:8" x14ac:dyDescent="0.25">
      <c r="A2823" s="47">
        <v>2015</v>
      </c>
      <c r="B2823">
        <v>3</v>
      </c>
      <c r="C2823">
        <v>0.9</v>
      </c>
      <c r="D2823">
        <v>0.61</v>
      </c>
      <c r="E2823">
        <v>1</v>
      </c>
      <c r="F2823">
        <v>1</v>
      </c>
      <c r="G2823">
        <v>2</v>
      </c>
      <c r="H2823" s="40">
        <v>2</v>
      </c>
    </row>
    <row r="2824" spans="1:8" x14ac:dyDescent="0.25">
      <c r="A2824" s="47">
        <v>2016</v>
      </c>
      <c r="B2824">
        <v>4</v>
      </c>
      <c r="C2824">
        <v>1</v>
      </c>
      <c r="D2824">
        <v>0.73</v>
      </c>
      <c r="E2824">
        <v>2</v>
      </c>
      <c r="F2824">
        <v>1</v>
      </c>
      <c r="G2824">
        <v>3</v>
      </c>
      <c r="H2824" s="40">
        <v>2</v>
      </c>
    </row>
    <row r="2825" spans="1:8" x14ac:dyDescent="0.25">
      <c r="A2825" s="47">
        <v>2021</v>
      </c>
      <c r="B2825">
        <v>4</v>
      </c>
      <c r="C2825">
        <v>1</v>
      </c>
      <c r="D2825">
        <v>1</v>
      </c>
      <c r="E2825">
        <v>1</v>
      </c>
      <c r="F2825">
        <v>1</v>
      </c>
      <c r="G2825">
        <v>1</v>
      </c>
      <c r="H2825" s="40">
        <v>2</v>
      </c>
    </row>
    <row r="2826" spans="1:8" x14ac:dyDescent="0.25">
      <c r="A2826" s="47">
        <v>2019</v>
      </c>
      <c r="B2826">
        <v>4</v>
      </c>
      <c r="C2826">
        <v>0.78</v>
      </c>
      <c r="D2826">
        <v>1</v>
      </c>
      <c r="E2826">
        <v>2</v>
      </c>
      <c r="F2826">
        <v>1</v>
      </c>
      <c r="G2826">
        <v>2</v>
      </c>
      <c r="H2826" s="40">
        <v>2</v>
      </c>
    </row>
    <row r="2827" spans="1:8" x14ac:dyDescent="0.25">
      <c r="A2827" s="47">
        <v>2018</v>
      </c>
      <c r="B2827">
        <v>4</v>
      </c>
      <c r="C2827">
        <v>1</v>
      </c>
      <c r="D2827">
        <v>1</v>
      </c>
      <c r="E2827">
        <v>2</v>
      </c>
      <c r="F2827">
        <v>2</v>
      </c>
      <c r="G2827">
        <v>2</v>
      </c>
      <c r="H2827" s="40">
        <v>2</v>
      </c>
    </row>
    <row r="2828" spans="1:8" x14ac:dyDescent="0.25">
      <c r="A2828" s="47">
        <v>2017</v>
      </c>
      <c r="B2828">
        <v>4</v>
      </c>
      <c r="C2828">
        <v>1</v>
      </c>
      <c r="D2828">
        <v>0.96</v>
      </c>
      <c r="E2828">
        <v>2</v>
      </c>
      <c r="F2828">
        <v>1</v>
      </c>
      <c r="G2828">
        <v>1</v>
      </c>
      <c r="H2828" s="40">
        <v>2</v>
      </c>
    </row>
    <row r="2829" spans="1:8" x14ac:dyDescent="0.25">
      <c r="A2829" s="47">
        <v>2016</v>
      </c>
      <c r="B2829">
        <v>4</v>
      </c>
      <c r="C2829">
        <v>1</v>
      </c>
      <c r="D2829">
        <v>0.99</v>
      </c>
      <c r="E2829">
        <v>1</v>
      </c>
      <c r="F2829">
        <v>3</v>
      </c>
      <c r="G2829">
        <v>6</v>
      </c>
      <c r="H2829" s="40">
        <v>2</v>
      </c>
    </row>
    <row r="2830" spans="1:8" x14ac:dyDescent="0.25">
      <c r="A2830" s="47">
        <v>2021</v>
      </c>
      <c r="B2830">
        <v>4</v>
      </c>
      <c r="C2830">
        <v>1</v>
      </c>
      <c r="D2830">
        <v>1</v>
      </c>
      <c r="E2830">
        <v>2</v>
      </c>
      <c r="F2830">
        <v>1</v>
      </c>
      <c r="G2830">
        <v>1</v>
      </c>
      <c r="H2830" s="40">
        <v>2</v>
      </c>
    </row>
    <row r="2831" spans="1:8" x14ac:dyDescent="0.25">
      <c r="A2831" s="47">
        <v>2017</v>
      </c>
      <c r="B2831">
        <v>4</v>
      </c>
      <c r="C2831">
        <v>1</v>
      </c>
      <c r="D2831">
        <v>0.74</v>
      </c>
      <c r="E2831">
        <v>2</v>
      </c>
      <c r="F2831">
        <v>3</v>
      </c>
      <c r="G2831">
        <v>4</v>
      </c>
      <c r="H2831" s="40">
        <v>2</v>
      </c>
    </row>
    <row r="2832" spans="1:8" x14ac:dyDescent="0.25">
      <c r="A2832" s="47">
        <v>2021</v>
      </c>
      <c r="B2832">
        <v>4</v>
      </c>
      <c r="C2832">
        <v>0.97</v>
      </c>
      <c r="D2832">
        <v>0.97</v>
      </c>
      <c r="E2832">
        <v>1</v>
      </c>
      <c r="F2832">
        <v>13</v>
      </c>
      <c r="G2832">
        <v>14</v>
      </c>
      <c r="H2832" s="40">
        <v>2</v>
      </c>
    </row>
    <row r="2833" spans="1:8" x14ac:dyDescent="0.25">
      <c r="A2833" s="47">
        <v>2019</v>
      </c>
      <c r="B2833">
        <v>0</v>
      </c>
      <c r="E2833">
        <v>1</v>
      </c>
      <c r="F2833">
        <v>1</v>
      </c>
      <c r="G2833">
        <v>7</v>
      </c>
      <c r="H2833" s="40">
        <v>1</v>
      </c>
    </row>
    <row r="2834" spans="1:8" x14ac:dyDescent="0.25">
      <c r="A2834" s="47">
        <v>2021</v>
      </c>
      <c r="B2834">
        <v>3</v>
      </c>
      <c r="C2834">
        <v>1</v>
      </c>
      <c r="D2834">
        <v>0.75</v>
      </c>
      <c r="E2834">
        <v>1</v>
      </c>
      <c r="F2834">
        <v>1</v>
      </c>
      <c r="G2834">
        <v>1</v>
      </c>
      <c r="H2834" s="40">
        <v>2</v>
      </c>
    </row>
    <row r="2835" spans="1:8" x14ac:dyDescent="0.25">
      <c r="A2835" s="47">
        <v>2021</v>
      </c>
      <c r="B2835">
        <v>1</v>
      </c>
      <c r="C2835">
        <v>0.6</v>
      </c>
      <c r="D2835">
        <v>0.14000000000000001</v>
      </c>
      <c r="E2835">
        <v>1</v>
      </c>
      <c r="F2835">
        <v>4</v>
      </c>
      <c r="G2835">
        <v>4</v>
      </c>
      <c r="H2835" s="40">
        <v>2</v>
      </c>
    </row>
    <row r="2836" spans="1:8" x14ac:dyDescent="0.25">
      <c r="A2836" s="47">
        <v>2014</v>
      </c>
      <c r="B2836">
        <v>4</v>
      </c>
      <c r="C2836">
        <v>1</v>
      </c>
      <c r="D2836">
        <v>1</v>
      </c>
      <c r="E2836">
        <v>2</v>
      </c>
      <c r="F2836">
        <v>4</v>
      </c>
      <c r="G2836">
        <v>7</v>
      </c>
      <c r="H2836" s="40">
        <v>2</v>
      </c>
    </row>
    <row r="2837" spans="1:8" x14ac:dyDescent="0.25">
      <c r="A2837" s="47">
        <v>2014</v>
      </c>
      <c r="B2837">
        <v>3</v>
      </c>
      <c r="C2837">
        <v>0.9</v>
      </c>
      <c r="D2837">
        <v>0.93</v>
      </c>
      <c r="E2837">
        <v>1</v>
      </c>
      <c r="F2837">
        <v>3</v>
      </c>
      <c r="G2837">
        <v>3</v>
      </c>
      <c r="H2837" s="40">
        <v>2</v>
      </c>
    </row>
    <row r="2838" spans="1:8" x14ac:dyDescent="0.25">
      <c r="A2838" s="47">
        <v>2015</v>
      </c>
      <c r="B2838">
        <v>4</v>
      </c>
      <c r="C2838">
        <v>1</v>
      </c>
      <c r="D2838">
        <v>0.68</v>
      </c>
      <c r="E2838">
        <v>2</v>
      </c>
      <c r="F2838">
        <v>1</v>
      </c>
      <c r="G2838">
        <v>2</v>
      </c>
      <c r="H2838" s="40">
        <v>2</v>
      </c>
    </row>
    <row r="2839" spans="1:8" x14ac:dyDescent="0.25">
      <c r="A2839" s="47">
        <v>2021</v>
      </c>
      <c r="B2839">
        <v>0</v>
      </c>
      <c r="D2839">
        <v>1</v>
      </c>
      <c r="E2839">
        <v>2</v>
      </c>
      <c r="F2839">
        <v>1</v>
      </c>
      <c r="G2839">
        <v>1</v>
      </c>
      <c r="H2839" s="40">
        <v>2</v>
      </c>
    </row>
    <row r="2840" spans="1:8" x14ac:dyDescent="0.25">
      <c r="A2840" s="47">
        <v>2021</v>
      </c>
      <c r="B2840">
        <v>3</v>
      </c>
      <c r="C2840">
        <v>1</v>
      </c>
      <c r="D2840">
        <v>0</v>
      </c>
      <c r="E2840">
        <v>1</v>
      </c>
      <c r="F2840">
        <v>2</v>
      </c>
      <c r="G2840">
        <v>2</v>
      </c>
      <c r="H2840" s="40">
        <v>2</v>
      </c>
    </row>
    <row r="2841" spans="1:8" x14ac:dyDescent="0.25">
      <c r="A2841" s="47">
        <v>2016</v>
      </c>
      <c r="B2841">
        <v>0</v>
      </c>
      <c r="E2841">
        <v>1</v>
      </c>
      <c r="F2841">
        <v>1</v>
      </c>
      <c r="G2841">
        <v>1</v>
      </c>
      <c r="H2841" s="40">
        <v>2</v>
      </c>
    </row>
    <row r="2842" spans="1:8" x14ac:dyDescent="0.25">
      <c r="A2842" s="47">
        <v>2021</v>
      </c>
      <c r="B2842">
        <v>4</v>
      </c>
      <c r="C2842">
        <v>1</v>
      </c>
      <c r="D2842">
        <v>1</v>
      </c>
      <c r="E2842">
        <v>2</v>
      </c>
      <c r="F2842">
        <v>1</v>
      </c>
      <c r="G2842">
        <v>1</v>
      </c>
      <c r="H2842" s="40">
        <v>2</v>
      </c>
    </row>
    <row r="2843" spans="1:8" x14ac:dyDescent="0.25">
      <c r="A2843" s="47">
        <v>2017</v>
      </c>
      <c r="B2843">
        <v>4</v>
      </c>
      <c r="C2843">
        <v>1</v>
      </c>
      <c r="D2843">
        <v>0</v>
      </c>
      <c r="E2843">
        <v>1</v>
      </c>
      <c r="F2843">
        <v>1</v>
      </c>
      <c r="G2843">
        <v>1</v>
      </c>
      <c r="H2843" s="40">
        <v>2</v>
      </c>
    </row>
    <row r="2844" spans="1:8" x14ac:dyDescent="0.25">
      <c r="A2844" s="47">
        <v>2017</v>
      </c>
      <c r="B2844">
        <v>4</v>
      </c>
      <c r="C2844">
        <v>1</v>
      </c>
      <c r="D2844">
        <v>0.99</v>
      </c>
      <c r="E2844">
        <v>1</v>
      </c>
      <c r="F2844">
        <v>1</v>
      </c>
      <c r="G2844">
        <v>1</v>
      </c>
      <c r="H2844" s="40">
        <v>2</v>
      </c>
    </row>
    <row r="2845" spans="1:8" x14ac:dyDescent="0.25">
      <c r="A2845" s="47">
        <v>2016</v>
      </c>
      <c r="B2845">
        <v>2</v>
      </c>
      <c r="C2845">
        <v>0</v>
      </c>
      <c r="D2845">
        <v>0</v>
      </c>
      <c r="E2845">
        <v>1</v>
      </c>
      <c r="F2845">
        <v>1</v>
      </c>
      <c r="G2845">
        <v>1</v>
      </c>
      <c r="H2845" s="40">
        <v>2</v>
      </c>
    </row>
    <row r="2846" spans="1:8" x14ac:dyDescent="0.25">
      <c r="A2846" s="47">
        <v>2021</v>
      </c>
      <c r="B2846">
        <v>4</v>
      </c>
      <c r="C2846">
        <v>1</v>
      </c>
      <c r="D2846">
        <v>1</v>
      </c>
      <c r="E2846">
        <v>1</v>
      </c>
      <c r="F2846">
        <v>1</v>
      </c>
      <c r="G2846">
        <v>1</v>
      </c>
      <c r="H2846" s="40">
        <v>2</v>
      </c>
    </row>
    <row r="2847" spans="1:8" x14ac:dyDescent="0.25">
      <c r="A2847" s="47">
        <v>2019</v>
      </c>
      <c r="B2847">
        <v>4</v>
      </c>
      <c r="C2847">
        <v>1</v>
      </c>
      <c r="D2847">
        <v>0.96</v>
      </c>
      <c r="E2847">
        <v>2</v>
      </c>
      <c r="F2847">
        <v>1</v>
      </c>
      <c r="G2847">
        <v>1</v>
      </c>
      <c r="H2847" s="40">
        <v>2</v>
      </c>
    </row>
    <row r="2848" spans="1:8" x14ac:dyDescent="0.25">
      <c r="A2848" s="47">
        <v>2020</v>
      </c>
      <c r="B2848">
        <v>4</v>
      </c>
      <c r="C2848">
        <v>1</v>
      </c>
      <c r="D2848">
        <v>0.5</v>
      </c>
      <c r="E2848">
        <v>2</v>
      </c>
      <c r="F2848">
        <v>1</v>
      </c>
      <c r="G2848">
        <v>1</v>
      </c>
      <c r="H2848" s="40">
        <v>2</v>
      </c>
    </row>
    <row r="2849" spans="1:8" x14ac:dyDescent="0.25">
      <c r="A2849" s="47">
        <v>2015</v>
      </c>
      <c r="B2849">
        <v>0</v>
      </c>
      <c r="D2849">
        <v>1</v>
      </c>
      <c r="E2849">
        <v>1</v>
      </c>
      <c r="F2849">
        <v>1</v>
      </c>
      <c r="G2849">
        <v>1</v>
      </c>
      <c r="H2849" s="40">
        <v>2</v>
      </c>
    </row>
    <row r="2850" spans="1:8" x14ac:dyDescent="0.25">
      <c r="A2850" s="47">
        <v>2021</v>
      </c>
      <c r="B2850">
        <v>4</v>
      </c>
      <c r="C2850">
        <v>1</v>
      </c>
      <c r="D2850">
        <v>1</v>
      </c>
      <c r="E2850">
        <v>2</v>
      </c>
      <c r="F2850">
        <v>2</v>
      </c>
      <c r="G2850">
        <v>2</v>
      </c>
      <c r="H2850" s="40">
        <v>2</v>
      </c>
    </row>
    <row r="2851" spans="1:8" x14ac:dyDescent="0.25">
      <c r="A2851" s="47">
        <v>2021</v>
      </c>
      <c r="B2851">
        <v>4</v>
      </c>
      <c r="C2851">
        <v>1</v>
      </c>
      <c r="D2851">
        <v>1</v>
      </c>
      <c r="E2851">
        <v>2</v>
      </c>
      <c r="F2851">
        <v>1</v>
      </c>
      <c r="G2851">
        <v>1</v>
      </c>
      <c r="H2851" s="40">
        <v>2</v>
      </c>
    </row>
    <row r="2852" spans="1:8" x14ac:dyDescent="0.25">
      <c r="A2852" s="47">
        <v>2016</v>
      </c>
      <c r="B2852">
        <v>3</v>
      </c>
      <c r="C2852">
        <v>0.96</v>
      </c>
      <c r="D2852">
        <v>0.43</v>
      </c>
      <c r="E2852">
        <v>1</v>
      </c>
      <c r="F2852">
        <v>1</v>
      </c>
      <c r="G2852">
        <v>2</v>
      </c>
      <c r="H2852" s="40">
        <v>2</v>
      </c>
    </row>
    <row r="2853" spans="1:8" x14ac:dyDescent="0.25">
      <c r="A2853" s="47">
        <v>2021</v>
      </c>
      <c r="B2853">
        <v>4</v>
      </c>
      <c r="C2853">
        <v>1</v>
      </c>
      <c r="D2853">
        <v>1</v>
      </c>
      <c r="E2853">
        <v>1</v>
      </c>
      <c r="F2853">
        <v>1</v>
      </c>
      <c r="G2853">
        <v>1</v>
      </c>
      <c r="H2853" s="40">
        <v>2</v>
      </c>
    </row>
    <row r="2854" spans="1:8" x14ac:dyDescent="0.25">
      <c r="A2854" s="47">
        <v>2016</v>
      </c>
      <c r="B2854">
        <v>0</v>
      </c>
      <c r="E2854">
        <v>1</v>
      </c>
      <c r="F2854">
        <v>2</v>
      </c>
      <c r="G2854">
        <v>2</v>
      </c>
      <c r="H2854" s="40">
        <v>1</v>
      </c>
    </row>
    <row r="2855" spans="1:8" x14ac:dyDescent="0.25">
      <c r="A2855" s="47">
        <v>2021</v>
      </c>
      <c r="B2855">
        <v>3</v>
      </c>
      <c r="C2855">
        <v>1</v>
      </c>
      <c r="D2855">
        <v>0</v>
      </c>
      <c r="E2855">
        <v>1</v>
      </c>
      <c r="F2855">
        <v>2</v>
      </c>
      <c r="G2855">
        <v>2</v>
      </c>
      <c r="H2855" s="40">
        <v>2</v>
      </c>
    </row>
    <row r="2856" spans="1:8" x14ac:dyDescent="0.25">
      <c r="A2856" s="47">
        <v>2019</v>
      </c>
      <c r="B2856">
        <v>4</v>
      </c>
      <c r="C2856">
        <v>1</v>
      </c>
      <c r="D2856">
        <v>1</v>
      </c>
      <c r="E2856">
        <v>2</v>
      </c>
      <c r="F2856">
        <v>2</v>
      </c>
      <c r="G2856">
        <v>2</v>
      </c>
      <c r="H2856" s="40">
        <v>2</v>
      </c>
    </row>
    <row r="2857" spans="1:8" x14ac:dyDescent="0.25">
      <c r="A2857" s="47">
        <v>2021</v>
      </c>
      <c r="B2857">
        <v>1</v>
      </c>
      <c r="C2857">
        <v>1</v>
      </c>
      <c r="D2857">
        <v>0.75</v>
      </c>
      <c r="E2857">
        <v>1</v>
      </c>
      <c r="F2857">
        <v>1</v>
      </c>
      <c r="G2857">
        <v>1</v>
      </c>
      <c r="H2857" s="40">
        <v>2</v>
      </c>
    </row>
    <row r="2858" spans="1:8" x14ac:dyDescent="0.25">
      <c r="A2858" s="47">
        <v>2013</v>
      </c>
      <c r="B2858">
        <v>0</v>
      </c>
      <c r="D2858">
        <v>0.86</v>
      </c>
      <c r="E2858">
        <v>1</v>
      </c>
      <c r="F2858">
        <v>1</v>
      </c>
      <c r="G2858">
        <v>1</v>
      </c>
      <c r="H2858" s="40">
        <v>2</v>
      </c>
    </row>
    <row r="2859" spans="1:8" x14ac:dyDescent="0.25">
      <c r="A2859" s="47">
        <v>2018</v>
      </c>
      <c r="B2859">
        <v>4</v>
      </c>
      <c r="C2859">
        <v>1</v>
      </c>
      <c r="D2859">
        <v>1</v>
      </c>
      <c r="E2859">
        <v>2</v>
      </c>
      <c r="F2859">
        <v>3</v>
      </c>
      <c r="G2859">
        <v>3</v>
      </c>
      <c r="H2859" s="40">
        <v>2</v>
      </c>
    </row>
    <row r="2860" spans="1:8" x14ac:dyDescent="0.25">
      <c r="A2860" s="47">
        <v>2016</v>
      </c>
      <c r="B2860">
        <v>2</v>
      </c>
      <c r="C2860">
        <v>0.25</v>
      </c>
      <c r="D2860">
        <v>0.2</v>
      </c>
      <c r="E2860">
        <v>1</v>
      </c>
      <c r="F2860">
        <v>1</v>
      </c>
      <c r="G2860">
        <v>1</v>
      </c>
      <c r="H2860" s="40">
        <v>2</v>
      </c>
    </row>
    <row r="2861" spans="1:8" x14ac:dyDescent="0.25">
      <c r="A2861" s="47">
        <v>2021</v>
      </c>
      <c r="B2861">
        <v>4</v>
      </c>
      <c r="C2861">
        <v>1</v>
      </c>
      <c r="D2861">
        <v>0.98</v>
      </c>
      <c r="E2861">
        <v>2</v>
      </c>
      <c r="F2861">
        <v>2</v>
      </c>
      <c r="G2861">
        <v>2</v>
      </c>
      <c r="H2861" s="40">
        <v>2</v>
      </c>
    </row>
    <row r="2862" spans="1:8" x14ac:dyDescent="0.25">
      <c r="A2862" s="47">
        <v>2016</v>
      </c>
      <c r="B2862">
        <v>4</v>
      </c>
      <c r="C2862">
        <v>1</v>
      </c>
      <c r="D2862">
        <v>1</v>
      </c>
      <c r="E2862">
        <v>1</v>
      </c>
      <c r="F2862">
        <v>1</v>
      </c>
      <c r="G2862">
        <v>1</v>
      </c>
      <c r="H2862" s="40">
        <v>2</v>
      </c>
    </row>
    <row r="2863" spans="1:8" x14ac:dyDescent="0.25">
      <c r="A2863" s="47">
        <v>2021</v>
      </c>
      <c r="B2863">
        <v>4</v>
      </c>
      <c r="C2863">
        <v>1</v>
      </c>
      <c r="D2863">
        <v>1</v>
      </c>
      <c r="E2863">
        <v>1</v>
      </c>
      <c r="F2863">
        <v>1</v>
      </c>
      <c r="G2863">
        <v>2</v>
      </c>
      <c r="H2863" s="40">
        <v>2</v>
      </c>
    </row>
    <row r="2864" spans="1:8" x14ac:dyDescent="0.25">
      <c r="A2864" s="47">
        <v>2020</v>
      </c>
      <c r="B2864">
        <v>4</v>
      </c>
      <c r="C2864">
        <v>1</v>
      </c>
      <c r="D2864">
        <v>1</v>
      </c>
      <c r="E2864">
        <v>1</v>
      </c>
      <c r="F2864">
        <v>1</v>
      </c>
      <c r="G2864">
        <v>1</v>
      </c>
      <c r="H2864" s="40">
        <v>2</v>
      </c>
    </row>
    <row r="2865" spans="1:8" x14ac:dyDescent="0.25">
      <c r="A2865" s="47">
        <v>2018</v>
      </c>
      <c r="B2865">
        <v>4</v>
      </c>
      <c r="C2865">
        <v>1</v>
      </c>
      <c r="D2865">
        <v>0.99</v>
      </c>
      <c r="E2865">
        <v>2</v>
      </c>
      <c r="F2865">
        <v>5</v>
      </c>
      <c r="G2865">
        <v>6</v>
      </c>
      <c r="H2865" s="40">
        <v>2</v>
      </c>
    </row>
    <row r="2866" spans="1:8" x14ac:dyDescent="0.25">
      <c r="A2866" s="47">
        <v>2011</v>
      </c>
      <c r="B2866">
        <v>4</v>
      </c>
      <c r="C2866">
        <v>1</v>
      </c>
      <c r="D2866">
        <v>1</v>
      </c>
      <c r="E2866">
        <v>2</v>
      </c>
      <c r="F2866">
        <v>1</v>
      </c>
      <c r="G2866">
        <v>15</v>
      </c>
      <c r="H2866" s="40">
        <v>2</v>
      </c>
    </row>
    <row r="2867" spans="1:8" x14ac:dyDescent="0.25">
      <c r="A2867" s="47">
        <v>2021</v>
      </c>
      <c r="B2867">
        <v>0</v>
      </c>
      <c r="D2867">
        <v>0.14000000000000001</v>
      </c>
      <c r="E2867">
        <v>1</v>
      </c>
      <c r="F2867">
        <v>1</v>
      </c>
      <c r="G2867">
        <v>1</v>
      </c>
      <c r="H2867" s="40">
        <v>2</v>
      </c>
    </row>
    <row r="2868" spans="1:8" x14ac:dyDescent="0.25">
      <c r="A2868" s="47">
        <v>2018</v>
      </c>
      <c r="B2868">
        <v>4</v>
      </c>
      <c r="C2868">
        <v>1</v>
      </c>
      <c r="D2868">
        <v>1</v>
      </c>
      <c r="E2868">
        <v>2</v>
      </c>
      <c r="F2868">
        <v>2</v>
      </c>
      <c r="G2868">
        <v>4</v>
      </c>
      <c r="H2868" s="40">
        <v>2</v>
      </c>
    </row>
    <row r="2869" spans="1:8" x14ac:dyDescent="0.25">
      <c r="A2869" s="47">
        <v>2021</v>
      </c>
      <c r="B2869">
        <v>4</v>
      </c>
      <c r="C2869">
        <v>1</v>
      </c>
      <c r="D2869">
        <v>0.99</v>
      </c>
      <c r="E2869">
        <v>1</v>
      </c>
      <c r="F2869">
        <v>2</v>
      </c>
      <c r="G2869">
        <v>2</v>
      </c>
      <c r="H2869" s="40">
        <v>2</v>
      </c>
    </row>
    <row r="2870" spans="1:8" x14ac:dyDescent="0.25">
      <c r="A2870" s="47">
        <v>2018</v>
      </c>
      <c r="B2870">
        <v>4</v>
      </c>
      <c r="C2870">
        <v>1</v>
      </c>
      <c r="D2870">
        <v>1</v>
      </c>
      <c r="E2870">
        <v>1</v>
      </c>
      <c r="F2870">
        <v>1</v>
      </c>
      <c r="G2870">
        <v>1</v>
      </c>
      <c r="H2870" s="40">
        <v>2</v>
      </c>
    </row>
    <row r="2871" spans="1:8" x14ac:dyDescent="0.25">
      <c r="A2871" s="47">
        <v>2016</v>
      </c>
      <c r="B2871">
        <v>4</v>
      </c>
      <c r="C2871">
        <v>1</v>
      </c>
      <c r="D2871">
        <v>0.97</v>
      </c>
      <c r="E2871">
        <v>0</v>
      </c>
      <c r="F2871">
        <v>7</v>
      </c>
      <c r="G2871">
        <v>7</v>
      </c>
      <c r="H2871" s="40">
        <v>2</v>
      </c>
    </row>
    <row r="2872" spans="1:8" x14ac:dyDescent="0.25">
      <c r="A2872" s="47">
        <v>2021</v>
      </c>
      <c r="B2872">
        <v>4</v>
      </c>
      <c r="C2872">
        <v>1</v>
      </c>
      <c r="D2872">
        <v>1</v>
      </c>
      <c r="E2872">
        <v>1</v>
      </c>
      <c r="F2872">
        <v>1</v>
      </c>
      <c r="G2872">
        <v>1</v>
      </c>
      <c r="H2872" s="40">
        <v>2</v>
      </c>
    </row>
    <row r="2873" spans="1:8" x14ac:dyDescent="0.25">
      <c r="A2873" s="47">
        <v>2021</v>
      </c>
      <c r="B2873">
        <v>4</v>
      </c>
      <c r="C2873">
        <v>1</v>
      </c>
      <c r="D2873">
        <v>1</v>
      </c>
      <c r="E2873">
        <v>1</v>
      </c>
      <c r="F2873">
        <v>1</v>
      </c>
      <c r="G2873">
        <v>2</v>
      </c>
      <c r="H2873" s="40">
        <v>2</v>
      </c>
    </row>
    <row r="2874" spans="1:8" x14ac:dyDescent="0.25">
      <c r="A2874" s="47">
        <v>2015</v>
      </c>
      <c r="B2874">
        <v>4</v>
      </c>
      <c r="C2874">
        <v>1</v>
      </c>
      <c r="D2874">
        <v>1</v>
      </c>
      <c r="E2874">
        <v>1</v>
      </c>
      <c r="F2874">
        <v>2</v>
      </c>
      <c r="G2874">
        <v>3</v>
      </c>
      <c r="H2874" s="40">
        <v>2</v>
      </c>
    </row>
    <row r="2875" spans="1:8" x14ac:dyDescent="0.25">
      <c r="A2875" s="47">
        <v>2017</v>
      </c>
      <c r="B2875">
        <v>4</v>
      </c>
      <c r="C2875">
        <v>1</v>
      </c>
      <c r="D2875">
        <v>0.7</v>
      </c>
      <c r="E2875">
        <v>2</v>
      </c>
      <c r="F2875">
        <v>1</v>
      </c>
      <c r="G2875">
        <v>1</v>
      </c>
      <c r="H2875" s="40">
        <v>2</v>
      </c>
    </row>
    <row r="2876" spans="1:8" x14ac:dyDescent="0.25">
      <c r="A2876" s="47">
        <v>2021</v>
      </c>
      <c r="B2876">
        <v>4</v>
      </c>
      <c r="C2876">
        <v>1</v>
      </c>
      <c r="D2876">
        <v>1</v>
      </c>
      <c r="E2876">
        <v>2</v>
      </c>
      <c r="F2876">
        <v>2</v>
      </c>
      <c r="G2876">
        <v>2</v>
      </c>
      <c r="H2876" s="40">
        <v>2</v>
      </c>
    </row>
    <row r="2877" spans="1:8" x14ac:dyDescent="0.25">
      <c r="A2877" s="47">
        <v>2019</v>
      </c>
      <c r="B2877">
        <v>3</v>
      </c>
      <c r="C2877">
        <v>1</v>
      </c>
      <c r="D2877">
        <v>0.83</v>
      </c>
      <c r="E2877">
        <v>1</v>
      </c>
      <c r="F2877">
        <v>2</v>
      </c>
      <c r="G2877">
        <v>4</v>
      </c>
      <c r="H2877" s="40">
        <v>2</v>
      </c>
    </row>
    <row r="2878" spans="1:8" x14ac:dyDescent="0.25">
      <c r="A2878" s="47">
        <v>2013</v>
      </c>
      <c r="B2878">
        <v>3</v>
      </c>
      <c r="C2878">
        <v>1</v>
      </c>
      <c r="D2878">
        <v>0.5</v>
      </c>
      <c r="E2878">
        <v>1</v>
      </c>
      <c r="F2878">
        <v>6</v>
      </c>
      <c r="G2878">
        <v>7</v>
      </c>
      <c r="H2878" s="40">
        <v>2</v>
      </c>
    </row>
    <row r="2879" spans="1:8" x14ac:dyDescent="0.25">
      <c r="A2879" s="47">
        <v>2017</v>
      </c>
      <c r="B2879">
        <v>1</v>
      </c>
      <c r="C2879">
        <v>0.92</v>
      </c>
      <c r="D2879">
        <v>0.93</v>
      </c>
      <c r="E2879">
        <v>2</v>
      </c>
      <c r="F2879">
        <v>3</v>
      </c>
      <c r="G2879">
        <v>4</v>
      </c>
      <c r="H2879" s="40">
        <v>2</v>
      </c>
    </row>
    <row r="2880" spans="1:8" x14ac:dyDescent="0.25">
      <c r="A2880" s="47">
        <v>2021</v>
      </c>
      <c r="B2880">
        <v>4</v>
      </c>
      <c r="C2880">
        <v>1</v>
      </c>
      <c r="D2880">
        <v>1</v>
      </c>
      <c r="E2880">
        <v>1</v>
      </c>
      <c r="F2880">
        <v>3</v>
      </c>
      <c r="G2880">
        <v>4</v>
      </c>
      <c r="H2880" s="40">
        <v>2</v>
      </c>
    </row>
    <row r="2881" spans="1:8" x14ac:dyDescent="0.25">
      <c r="A2881" s="47">
        <v>2015</v>
      </c>
      <c r="B2881">
        <v>3</v>
      </c>
      <c r="C2881">
        <v>1</v>
      </c>
      <c r="D2881">
        <v>0.98</v>
      </c>
      <c r="E2881">
        <v>2</v>
      </c>
      <c r="F2881">
        <v>1</v>
      </c>
      <c r="G2881">
        <v>1</v>
      </c>
      <c r="H2881" s="40">
        <v>2</v>
      </c>
    </row>
    <row r="2882" spans="1:8" x14ac:dyDescent="0.25">
      <c r="A2882" s="47">
        <v>2018</v>
      </c>
      <c r="B2882">
        <v>4</v>
      </c>
      <c r="C2882">
        <v>1</v>
      </c>
      <c r="D2882">
        <v>1</v>
      </c>
      <c r="E2882">
        <v>2</v>
      </c>
      <c r="F2882">
        <v>2</v>
      </c>
      <c r="G2882">
        <v>2</v>
      </c>
      <c r="H2882" s="40">
        <v>2</v>
      </c>
    </row>
    <row r="2883" spans="1:8" x14ac:dyDescent="0.25">
      <c r="A2883" s="47">
        <v>2016</v>
      </c>
      <c r="B2883">
        <v>3</v>
      </c>
      <c r="C2883">
        <v>1</v>
      </c>
      <c r="D2883">
        <v>1</v>
      </c>
      <c r="E2883">
        <v>1</v>
      </c>
      <c r="F2883">
        <v>4</v>
      </c>
      <c r="G2883">
        <v>5</v>
      </c>
      <c r="H2883" s="40">
        <v>2</v>
      </c>
    </row>
    <row r="2884" spans="1:8" x14ac:dyDescent="0.25">
      <c r="A2884" s="47">
        <v>2016</v>
      </c>
      <c r="B2884">
        <v>4</v>
      </c>
      <c r="C2884">
        <v>1</v>
      </c>
      <c r="D2884">
        <v>1</v>
      </c>
      <c r="E2884">
        <v>2</v>
      </c>
      <c r="F2884">
        <v>2</v>
      </c>
      <c r="G2884">
        <v>2</v>
      </c>
      <c r="H2884" s="40">
        <v>2</v>
      </c>
    </row>
    <row r="2885" spans="1:8" x14ac:dyDescent="0.25">
      <c r="A2885" s="47">
        <v>2021</v>
      </c>
      <c r="B2885">
        <v>4</v>
      </c>
      <c r="C2885">
        <v>1</v>
      </c>
      <c r="D2885">
        <v>1</v>
      </c>
      <c r="E2885">
        <v>2</v>
      </c>
      <c r="F2885">
        <v>2</v>
      </c>
      <c r="G2885">
        <v>3</v>
      </c>
      <c r="H2885" s="40">
        <v>2</v>
      </c>
    </row>
    <row r="2886" spans="1:8" x14ac:dyDescent="0.25">
      <c r="A2886" s="47">
        <v>2021</v>
      </c>
      <c r="B2886">
        <v>4</v>
      </c>
      <c r="C2886">
        <v>1</v>
      </c>
      <c r="D2886">
        <v>0.99</v>
      </c>
      <c r="E2886">
        <v>1</v>
      </c>
      <c r="F2886">
        <v>4</v>
      </c>
      <c r="G2886">
        <v>5</v>
      </c>
      <c r="H2886" s="40">
        <v>2</v>
      </c>
    </row>
    <row r="2887" spans="1:8" x14ac:dyDescent="0.25">
      <c r="A2887" s="47">
        <v>2020</v>
      </c>
      <c r="B2887">
        <v>1</v>
      </c>
      <c r="C2887">
        <v>1</v>
      </c>
      <c r="D2887">
        <v>0.7</v>
      </c>
      <c r="E2887">
        <v>1</v>
      </c>
      <c r="F2887">
        <v>1</v>
      </c>
      <c r="G2887">
        <v>1</v>
      </c>
      <c r="H2887" s="40">
        <v>2</v>
      </c>
    </row>
    <row r="2888" spans="1:8" x14ac:dyDescent="0.25">
      <c r="A2888" s="47">
        <v>2021</v>
      </c>
      <c r="B2888">
        <v>4</v>
      </c>
      <c r="C2888">
        <v>1</v>
      </c>
      <c r="D2888">
        <v>0.65</v>
      </c>
      <c r="E2888">
        <v>2</v>
      </c>
      <c r="F2888">
        <v>1</v>
      </c>
      <c r="G2888">
        <v>1</v>
      </c>
      <c r="H2888" s="40">
        <v>2</v>
      </c>
    </row>
    <row r="2889" spans="1:8" x14ac:dyDescent="0.25">
      <c r="A2889" s="47">
        <v>2017</v>
      </c>
      <c r="B2889">
        <v>4</v>
      </c>
      <c r="C2889">
        <v>1</v>
      </c>
      <c r="D2889">
        <v>1</v>
      </c>
      <c r="E2889">
        <v>2</v>
      </c>
      <c r="F2889">
        <v>3</v>
      </c>
      <c r="G2889">
        <v>3</v>
      </c>
      <c r="H2889" s="40">
        <v>2</v>
      </c>
    </row>
    <row r="2890" spans="1:8" x14ac:dyDescent="0.25">
      <c r="A2890" s="47">
        <v>2021</v>
      </c>
      <c r="B2890">
        <v>4</v>
      </c>
      <c r="C2890">
        <v>1</v>
      </c>
      <c r="D2890">
        <v>1</v>
      </c>
      <c r="E2890">
        <v>2</v>
      </c>
      <c r="F2890">
        <v>2</v>
      </c>
      <c r="G2890">
        <v>2</v>
      </c>
      <c r="H2890" s="40">
        <v>2</v>
      </c>
    </row>
    <row r="2891" spans="1:8" x14ac:dyDescent="0.25">
      <c r="A2891" s="47">
        <v>2021</v>
      </c>
      <c r="B2891">
        <v>4</v>
      </c>
      <c r="C2891">
        <v>0.91</v>
      </c>
      <c r="D2891">
        <v>1</v>
      </c>
      <c r="E2891">
        <v>1</v>
      </c>
      <c r="F2891">
        <v>1</v>
      </c>
      <c r="G2891">
        <v>1</v>
      </c>
      <c r="H2891" s="40">
        <v>2</v>
      </c>
    </row>
    <row r="2892" spans="1:8" x14ac:dyDescent="0.25">
      <c r="A2892" s="47">
        <v>2019</v>
      </c>
      <c r="B2892">
        <v>4</v>
      </c>
      <c r="C2892">
        <v>1</v>
      </c>
      <c r="D2892">
        <v>0.99</v>
      </c>
      <c r="E2892">
        <v>2</v>
      </c>
      <c r="F2892">
        <v>2</v>
      </c>
      <c r="G2892">
        <v>2</v>
      </c>
      <c r="H2892" s="40">
        <v>2</v>
      </c>
    </row>
    <row r="2893" spans="1:8" x14ac:dyDescent="0.25">
      <c r="A2893" s="47">
        <v>2021</v>
      </c>
      <c r="B2893">
        <v>0</v>
      </c>
      <c r="D2893">
        <v>0</v>
      </c>
      <c r="E2893">
        <v>1</v>
      </c>
      <c r="F2893">
        <v>2</v>
      </c>
      <c r="G2893">
        <v>5</v>
      </c>
      <c r="H2893" s="40">
        <v>2</v>
      </c>
    </row>
    <row r="2894" spans="1:8" x14ac:dyDescent="0.25">
      <c r="A2894" s="47">
        <v>2021</v>
      </c>
      <c r="B2894">
        <v>4</v>
      </c>
      <c r="C2894">
        <v>1</v>
      </c>
      <c r="D2894">
        <v>0.94</v>
      </c>
      <c r="E2894">
        <v>2</v>
      </c>
      <c r="F2894">
        <v>2</v>
      </c>
      <c r="G2894">
        <v>6</v>
      </c>
      <c r="H2894" s="40">
        <v>2</v>
      </c>
    </row>
    <row r="2895" spans="1:8" x14ac:dyDescent="0.25">
      <c r="A2895" s="47">
        <v>2014</v>
      </c>
      <c r="B2895">
        <v>4</v>
      </c>
      <c r="C2895">
        <v>1</v>
      </c>
      <c r="D2895">
        <v>0.97</v>
      </c>
      <c r="E2895">
        <v>2</v>
      </c>
      <c r="F2895">
        <v>6</v>
      </c>
      <c r="G2895">
        <v>6</v>
      </c>
      <c r="H2895" s="40">
        <v>2</v>
      </c>
    </row>
    <row r="2896" spans="1:8" x14ac:dyDescent="0.25">
      <c r="A2896" s="47">
        <v>2021</v>
      </c>
      <c r="B2896">
        <v>1</v>
      </c>
      <c r="C2896">
        <v>1</v>
      </c>
      <c r="D2896">
        <v>0.33</v>
      </c>
      <c r="E2896">
        <v>1</v>
      </c>
      <c r="F2896">
        <v>1</v>
      </c>
      <c r="G2896">
        <v>1</v>
      </c>
      <c r="H2896" s="40">
        <v>2</v>
      </c>
    </row>
    <row r="2897" spans="1:8" x14ac:dyDescent="0.25">
      <c r="A2897" s="47">
        <v>2021</v>
      </c>
      <c r="B2897">
        <v>4</v>
      </c>
      <c r="C2897">
        <v>1</v>
      </c>
      <c r="D2897">
        <v>1</v>
      </c>
      <c r="E2897">
        <v>2</v>
      </c>
      <c r="F2897">
        <v>1</v>
      </c>
      <c r="G2897">
        <v>1</v>
      </c>
      <c r="H2897" s="40">
        <v>2</v>
      </c>
    </row>
    <row r="2898" spans="1:8" x14ac:dyDescent="0.25">
      <c r="A2898" s="47">
        <v>2014</v>
      </c>
      <c r="B2898">
        <v>4</v>
      </c>
      <c r="C2898">
        <v>0.96</v>
      </c>
      <c r="D2898">
        <v>0.25</v>
      </c>
      <c r="E2898">
        <v>2</v>
      </c>
      <c r="F2898">
        <v>24</v>
      </c>
      <c r="G2898">
        <v>27</v>
      </c>
      <c r="H2898" s="40">
        <v>2</v>
      </c>
    </row>
    <row r="2899" spans="1:8" x14ac:dyDescent="0.25">
      <c r="A2899" s="47">
        <v>2021</v>
      </c>
      <c r="B2899">
        <v>4</v>
      </c>
      <c r="C2899">
        <v>1</v>
      </c>
      <c r="D2899">
        <v>1</v>
      </c>
      <c r="E2899">
        <v>2</v>
      </c>
      <c r="F2899">
        <v>1</v>
      </c>
      <c r="G2899">
        <v>1</v>
      </c>
      <c r="H2899" s="40">
        <v>2</v>
      </c>
    </row>
    <row r="2900" spans="1:8" x14ac:dyDescent="0.25">
      <c r="A2900" s="47">
        <v>2021</v>
      </c>
      <c r="B2900">
        <v>3</v>
      </c>
      <c r="C2900">
        <v>1</v>
      </c>
      <c r="D2900">
        <v>1</v>
      </c>
      <c r="E2900">
        <v>2</v>
      </c>
      <c r="F2900">
        <v>1</v>
      </c>
      <c r="G2900">
        <v>1</v>
      </c>
      <c r="H2900" s="40">
        <v>2</v>
      </c>
    </row>
    <row r="2901" spans="1:8" x14ac:dyDescent="0.25">
      <c r="A2901" s="47">
        <v>2021</v>
      </c>
      <c r="B2901">
        <v>4</v>
      </c>
      <c r="C2901">
        <v>1</v>
      </c>
      <c r="D2901">
        <v>0.96</v>
      </c>
      <c r="E2901">
        <v>2</v>
      </c>
      <c r="F2901">
        <v>1</v>
      </c>
      <c r="G2901">
        <v>1</v>
      </c>
      <c r="H2901" s="40">
        <v>2</v>
      </c>
    </row>
    <row r="2902" spans="1:8" x14ac:dyDescent="0.25">
      <c r="A2902" s="47">
        <v>2021</v>
      </c>
      <c r="B2902">
        <v>4</v>
      </c>
      <c r="C2902">
        <v>1</v>
      </c>
      <c r="D2902">
        <v>0.87</v>
      </c>
      <c r="E2902">
        <v>2</v>
      </c>
      <c r="F2902">
        <v>1</v>
      </c>
      <c r="G2902">
        <v>2</v>
      </c>
      <c r="H2902" s="40">
        <v>2</v>
      </c>
    </row>
    <row r="2903" spans="1:8" x14ac:dyDescent="0.25">
      <c r="A2903" s="47">
        <v>2012</v>
      </c>
      <c r="B2903">
        <v>4</v>
      </c>
      <c r="C2903">
        <v>1</v>
      </c>
      <c r="D2903">
        <v>1</v>
      </c>
      <c r="E2903">
        <v>1</v>
      </c>
      <c r="F2903">
        <v>1</v>
      </c>
      <c r="G2903">
        <v>1</v>
      </c>
      <c r="H2903" s="40">
        <v>2</v>
      </c>
    </row>
    <row r="2904" spans="1:8" x14ac:dyDescent="0.25">
      <c r="A2904" s="47">
        <v>2017</v>
      </c>
      <c r="B2904">
        <v>3</v>
      </c>
      <c r="C2904">
        <v>1</v>
      </c>
      <c r="D2904">
        <v>0</v>
      </c>
      <c r="E2904">
        <v>1</v>
      </c>
      <c r="F2904">
        <v>1</v>
      </c>
      <c r="G2904">
        <v>2</v>
      </c>
      <c r="H2904" s="40">
        <v>2</v>
      </c>
    </row>
    <row r="2905" spans="1:8" x14ac:dyDescent="0.25">
      <c r="A2905" s="47">
        <v>2017</v>
      </c>
      <c r="B2905">
        <v>4</v>
      </c>
      <c r="C2905">
        <v>1</v>
      </c>
      <c r="D2905">
        <v>0.78</v>
      </c>
      <c r="E2905">
        <v>2</v>
      </c>
      <c r="F2905">
        <v>1</v>
      </c>
      <c r="G2905">
        <v>1</v>
      </c>
      <c r="H2905" s="40">
        <v>1</v>
      </c>
    </row>
    <row r="2906" spans="1:8" x14ac:dyDescent="0.25">
      <c r="A2906" s="47">
        <v>2016</v>
      </c>
      <c r="B2906">
        <v>4</v>
      </c>
      <c r="C2906">
        <v>1</v>
      </c>
      <c r="D2906">
        <v>1</v>
      </c>
      <c r="E2906">
        <v>2</v>
      </c>
      <c r="F2906">
        <v>2</v>
      </c>
      <c r="G2906">
        <v>2</v>
      </c>
      <c r="H2906" s="40">
        <v>2</v>
      </c>
    </row>
    <row r="2907" spans="1:8" x14ac:dyDescent="0.25">
      <c r="A2907" s="47">
        <v>2020</v>
      </c>
      <c r="B2907">
        <v>4</v>
      </c>
      <c r="C2907">
        <v>1</v>
      </c>
      <c r="D2907">
        <v>0.99</v>
      </c>
      <c r="E2907">
        <v>2</v>
      </c>
      <c r="F2907">
        <v>1</v>
      </c>
      <c r="G2907">
        <v>1</v>
      </c>
      <c r="H2907" s="40">
        <v>2</v>
      </c>
    </row>
    <row r="2908" spans="1:8" x14ac:dyDescent="0.25">
      <c r="A2908" s="47">
        <v>2021</v>
      </c>
      <c r="B2908">
        <v>4</v>
      </c>
      <c r="C2908">
        <v>1</v>
      </c>
      <c r="D2908">
        <v>0.99</v>
      </c>
      <c r="E2908">
        <v>2</v>
      </c>
      <c r="F2908">
        <v>3</v>
      </c>
      <c r="G2908">
        <v>4</v>
      </c>
      <c r="H2908" s="40">
        <v>2</v>
      </c>
    </row>
    <row r="2909" spans="1:8" x14ac:dyDescent="0.25">
      <c r="A2909" s="47">
        <v>2021</v>
      </c>
      <c r="B2909">
        <v>0</v>
      </c>
      <c r="D2909">
        <v>1</v>
      </c>
      <c r="E2909">
        <v>1</v>
      </c>
      <c r="F2909">
        <v>7</v>
      </c>
      <c r="G2909">
        <v>7</v>
      </c>
      <c r="H2909" s="40">
        <v>2</v>
      </c>
    </row>
    <row r="2910" spans="1:8" x14ac:dyDescent="0.25">
      <c r="A2910" s="47">
        <v>2016</v>
      </c>
      <c r="B2910">
        <v>4</v>
      </c>
      <c r="C2910">
        <v>1</v>
      </c>
      <c r="D2910">
        <v>1</v>
      </c>
      <c r="E2910">
        <v>2</v>
      </c>
      <c r="F2910">
        <v>1</v>
      </c>
      <c r="G2910">
        <v>1</v>
      </c>
      <c r="H2910" s="40">
        <v>2</v>
      </c>
    </row>
    <row r="2911" spans="1:8" x14ac:dyDescent="0.25">
      <c r="A2911" s="47">
        <v>2021</v>
      </c>
      <c r="B2911">
        <v>3</v>
      </c>
      <c r="C2911">
        <v>0.67</v>
      </c>
      <c r="D2911">
        <v>1</v>
      </c>
      <c r="E2911">
        <v>1</v>
      </c>
      <c r="F2911">
        <v>1</v>
      </c>
      <c r="G2911">
        <v>2</v>
      </c>
      <c r="H2911" s="40">
        <v>2</v>
      </c>
    </row>
    <row r="2912" spans="1:8" x14ac:dyDescent="0.25">
      <c r="A2912" s="47">
        <v>2021</v>
      </c>
      <c r="B2912">
        <v>4</v>
      </c>
      <c r="C2912">
        <v>1</v>
      </c>
      <c r="D2912">
        <v>0.98</v>
      </c>
      <c r="E2912">
        <v>1</v>
      </c>
      <c r="F2912">
        <v>2</v>
      </c>
      <c r="G2912">
        <v>2</v>
      </c>
      <c r="H2912" s="40">
        <v>2</v>
      </c>
    </row>
    <row r="2913" spans="1:8" x14ac:dyDescent="0.25">
      <c r="A2913" s="47">
        <v>2013</v>
      </c>
      <c r="B2913">
        <v>2</v>
      </c>
      <c r="C2913">
        <v>0.1</v>
      </c>
      <c r="D2913">
        <v>0.05</v>
      </c>
      <c r="E2913">
        <v>1</v>
      </c>
      <c r="F2913">
        <v>1</v>
      </c>
      <c r="G2913">
        <v>3</v>
      </c>
      <c r="H2913" s="40">
        <v>2</v>
      </c>
    </row>
    <row r="2914" spans="1:8" x14ac:dyDescent="0.25">
      <c r="A2914" s="47">
        <v>2014</v>
      </c>
      <c r="B2914">
        <v>4</v>
      </c>
      <c r="C2914">
        <v>1</v>
      </c>
      <c r="D2914">
        <v>0.98</v>
      </c>
      <c r="E2914">
        <v>2</v>
      </c>
      <c r="F2914">
        <v>1</v>
      </c>
      <c r="G2914">
        <v>1</v>
      </c>
      <c r="H2914" s="40">
        <v>2</v>
      </c>
    </row>
    <row r="2915" spans="1:8" x14ac:dyDescent="0.25">
      <c r="A2915" s="47">
        <v>2016</v>
      </c>
      <c r="B2915">
        <v>3</v>
      </c>
      <c r="C2915">
        <v>0.9</v>
      </c>
      <c r="D2915">
        <v>0.34</v>
      </c>
      <c r="E2915">
        <v>1</v>
      </c>
      <c r="F2915">
        <v>1</v>
      </c>
      <c r="G2915">
        <v>1</v>
      </c>
      <c r="H2915" s="40">
        <v>1</v>
      </c>
    </row>
    <row r="2916" spans="1:8" x14ac:dyDescent="0.25">
      <c r="A2916" s="47">
        <v>2021</v>
      </c>
      <c r="B2916">
        <v>4</v>
      </c>
      <c r="C2916">
        <v>1</v>
      </c>
      <c r="D2916">
        <v>1</v>
      </c>
      <c r="E2916">
        <v>1</v>
      </c>
      <c r="F2916">
        <v>1</v>
      </c>
      <c r="G2916">
        <v>1</v>
      </c>
      <c r="H2916" s="40">
        <v>2</v>
      </c>
    </row>
    <row r="2917" spans="1:8" x14ac:dyDescent="0.25">
      <c r="A2917" s="47">
        <v>2021</v>
      </c>
      <c r="B2917">
        <v>4</v>
      </c>
      <c r="C2917">
        <v>0.94</v>
      </c>
      <c r="D2917">
        <v>1</v>
      </c>
      <c r="E2917">
        <v>1</v>
      </c>
      <c r="F2917">
        <v>1</v>
      </c>
      <c r="G2917">
        <v>1</v>
      </c>
      <c r="H2917" s="40">
        <v>2</v>
      </c>
    </row>
    <row r="2918" spans="1:8" x14ac:dyDescent="0.25">
      <c r="A2918" s="47">
        <v>2021</v>
      </c>
      <c r="B2918">
        <v>4</v>
      </c>
      <c r="C2918">
        <v>0.88</v>
      </c>
      <c r="D2918">
        <v>1</v>
      </c>
      <c r="E2918">
        <v>2</v>
      </c>
      <c r="F2918">
        <v>6</v>
      </c>
      <c r="G2918">
        <v>7</v>
      </c>
      <c r="H2918" s="40">
        <v>2</v>
      </c>
    </row>
    <row r="2919" spans="1:8" x14ac:dyDescent="0.25">
      <c r="A2919" s="47">
        <v>2021</v>
      </c>
      <c r="B2919">
        <v>0</v>
      </c>
      <c r="D2919">
        <v>1</v>
      </c>
      <c r="E2919">
        <v>1</v>
      </c>
      <c r="F2919">
        <v>3</v>
      </c>
      <c r="G2919">
        <v>11</v>
      </c>
      <c r="H2919" s="40">
        <v>2</v>
      </c>
    </row>
    <row r="2920" spans="1:8" x14ac:dyDescent="0.25">
      <c r="A2920" s="47">
        <v>2015</v>
      </c>
      <c r="B2920">
        <v>1</v>
      </c>
      <c r="C2920">
        <v>1</v>
      </c>
      <c r="D2920">
        <v>0.85</v>
      </c>
      <c r="E2920">
        <v>2</v>
      </c>
      <c r="F2920">
        <v>1</v>
      </c>
      <c r="G2920">
        <v>1</v>
      </c>
      <c r="H2920" s="40">
        <v>2</v>
      </c>
    </row>
    <row r="2921" spans="1:8" x14ac:dyDescent="0.25">
      <c r="A2921" s="47">
        <v>2021</v>
      </c>
      <c r="B2921">
        <v>2</v>
      </c>
      <c r="C2921">
        <v>0.44</v>
      </c>
      <c r="D2921">
        <v>0.33</v>
      </c>
      <c r="E2921">
        <v>1</v>
      </c>
      <c r="F2921">
        <v>3</v>
      </c>
      <c r="G2921">
        <v>3</v>
      </c>
      <c r="H2921" s="40">
        <v>2</v>
      </c>
    </row>
    <row r="2922" spans="1:8" x14ac:dyDescent="0.25">
      <c r="A2922" s="47">
        <v>2021</v>
      </c>
      <c r="B2922">
        <v>4</v>
      </c>
      <c r="C2922">
        <v>1</v>
      </c>
      <c r="D2922">
        <v>0.92</v>
      </c>
      <c r="E2922">
        <v>1</v>
      </c>
      <c r="F2922">
        <v>4</v>
      </c>
      <c r="G2922">
        <v>4</v>
      </c>
      <c r="H2922" s="40">
        <v>2</v>
      </c>
    </row>
    <row r="2923" spans="1:8" x14ac:dyDescent="0.25">
      <c r="A2923" s="47">
        <v>2015</v>
      </c>
      <c r="B2923">
        <v>4</v>
      </c>
      <c r="C2923">
        <v>0.92</v>
      </c>
      <c r="D2923">
        <v>0.62</v>
      </c>
      <c r="E2923">
        <v>1</v>
      </c>
      <c r="F2923">
        <v>7</v>
      </c>
      <c r="G2923">
        <v>10</v>
      </c>
      <c r="H2923" s="40">
        <v>2</v>
      </c>
    </row>
    <row r="2924" spans="1:8" x14ac:dyDescent="0.25">
      <c r="A2924" s="47">
        <v>2021</v>
      </c>
      <c r="B2924">
        <v>3</v>
      </c>
      <c r="C2924">
        <v>0.86</v>
      </c>
      <c r="D2924">
        <v>0.75</v>
      </c>
      <c r="E2924">
        <v>2</v>
      </c>
      <c r="F2924">
        <v>1</v>
      </c>
      <c r="G2924">
        <v>1</v>
      </c>
      <c r="H2924" s="40">
        <v>2</v>
      </c>
    </row>
    <row r="2925" spans="1:8" x14ac:dyDescent="0.25">
      <c r="A2925" s="47">
        <v>2014</v>
      </c>
      <c r="B2925">
        <v>4</v>
      </c>
      <c r="C2925">
        <v>1</v>
      </c>
      <c r="D2925">
        <v>0.99</v>
      </c>
      <c r="E2925">
        <v>2</v>
      </c>
      <c r="F2925">
        <v>1</v>
      </c>
      <c r="G2925">
        <v>6</v>
      </c>
      <c r="H2925" s="40">
        <v>2</v>
      </c>
    </row>
    <row r="2926" spans="1:8" x14ac:dyDescent="0.25">
      <c r="A2926" s="47">
        <v>2021</v>
      </c>
      <c r="B2926">
        <v>2</v>
      </c>
      <c r="C2926">
        <v>0</v>
      </c>
      <c r="D2926">
        <v>0</v>
      </c>
      <c r="E2926">
        <v>1</v>
      </c>
      <c r="F2926">
        <v>1</v>
      </c>
      <c r="G2926">
        <v>2</v>
      </c>
      <c r="H2926" s="40">
        <v>2</v>
      </c>
    </row>
    <row r="2927" spans="1:8" x14ac:dyDescent="0.25">
      <c r="A2927" s="47">
        <v>2021</v>
      </c>
      <c r="B2927">
        <v>4</v>
      </c>
      <c r="C2927">
        <v>0.8</v>
      </c>
      <c r="D2927">
        <v>0.93</v>
      </c>
      <c r="E2927">
        <v>1</v>
      </c>
      <c r="F2927">
        <v>3</v>
      </c>
      <c r="G2927">
        <v>5</v>
      </c>
      <c r="H2927" s="40">
        <v>2</v>
      </c>
    </row>
    <row r="2928" spans="1:8" x14ac:dyDescent="0.25">
      <c r="A2928" s="47">
        <v>2021</v>
      </c>
      <c r="B2928">
        <v>4</v>
      </c>
      <c r="C2928">
        <v>1</v>
      </c>
      <c r="D2928">
        <v>0.87</v>
      </c>
      <c r="E2928">
        <v>2</v>
      </c>
      <c r="F2928">
        <v>8</v>
      </c>
      <c r="G2928">
        <v>8</v>
      </c>
      <c r="H2928" s="40">
        <v>2</v>
      </c>
    </row>
    <row r="2929" spans="1:8" x14ac:dyDescent="0.25">
      <c r="A2929" s="47">
        <v>2021</v>
      </c>
      <c r="B2929">
        <v>4</v>
      </c>
      <c r="C2929">
        <v>1</v>
      </c>
      <c r="D2929">
        <v>1</v>
      </c>
      <c r="E2929">
        <v>1</v>
      </c>
      <c r="F2929">
        <v>5</v>
      </c>
      <c r="G2929">
        <v>5</v>
      </c>
      <c r="H2929" s="40">
        <v>2</v>
      </c>
    </row>
    <row r="2930" spans="1:8" x14ac:dyDescent="0.25">
      <c r="A2930" s="47">
        <v>2021</v>
      </c>
      <c r="B2930">
        <v>4</v>
      </c>
      <c r="C2930">
        <v>1</v>
      </c>
      <c r="D2930">
        <v>1</v>
      </c>
      <c r="E2930">
        <v>2</v>
      </c>
      <c r="F2930">
        <v>4</v>
      </c>
      <c r="G2930">
        <v>5</v>
      </c>
      <c r="H2930" s="40">
        <v>2</v>
      </c>
    </row>
    <row r="2931" spans="1:8" x14ac:dyDescent="0.25">
      <c r="A2931" s="47">
        <v>2016</v>
      </c>
      <c r="B2931">
        <v>4</v>
      </c>
      <c r="C2931">
        <v>1</v>
      </c>
      <c r="D2931">
        <v>0.88</v>
      </c>
      <c r="E2931">
        <v>2</v>
      </c>
      <c r="F2931">
        <v>1</v>
      </c>
      <c r="G2931">
        <v>2</v>
      </c>
      <c r="H2931" s="40">
        <v>2</v>
      </c>
    </row>
    <row r="2932" spans="1:8" x14ac:dyDescent="0.25">
      <c r="A2932" s="47">
        <v>2021</v>
      </c>
      <c r="B2932">
        <v>4</v>
      </c>
      <c r="C2932">
        <v>0.93</v>
      </c>
      <c r="D2932">
        <v>1</v>
      </c>
      <c r="E2932">
        <v>1</v>
      </c>
      <c r="F2932">
        <v>3</v>
      </c>
      <c r="G2932">
        <v>3</v>
      </c>
      <c r="H2932" s="40">
        <v>2</v>
      </c>
    </row>
    <row r="2933" spans="1:8" x14ac:dyDescent="0.25">
      <c r="A2933" s="47">
        <v>2020</v>
      </c>
      <c r="B2933">
        <v>4</v>
      </c>
      <c r="C2933">
        <v>1</v>
      </c>
      <c r="D2933">
        <v>1</v>
      </c>
      <c r="E2933">
        <v>1</v>
      </c>
      <c r="F2933">
        <v>1</v>
      </c>
      <c r="G2933">
        <v>1</v>
      </c>
      <c r="H2933" s="40">
        <v>2</v>
      </c>
    </row>
    <row r="2934" spans="1:8" x14ac:dyDescent="0.25">
      <c r="A2934" s="47">
        <v>2021</v>
      </c>
      <c r="B2934">
        <v>4</v>
      </c>
      <c r="C2934">
        <v>1</v>
      </c>
      <c r="D2934">
        <v>1</v>
      </c>
      <c r="E2934">
        <v>2</v>
      </c>
      <c r="F2934">
        <v>2</v>
      </c>
      <c r="G2934">
        <v>2</v>
      </c>
      <c r="H2934" s="40">
        <v>2</v>
      </c>
    </row>
    <row r="2935" spans="1:8" x14ac:dyDescent="0.25">
      <c r="A2935" s="47">
        <v>2013</v>
      </c>
      <c r="B2935">
        <v>4</v>
      </c>
      <c r="C2935">
        <v>0.67</v>
      </c>
      <c r="D2935">
        <v>1</v>
      </c>
      <c r="E2935">
        <v>1</v>
      </c>
      <c r="F2935">
        <v>5</v>
      </c>
      <c r="G2935">
        <v>7</v>
      </c>
      <c r="H2935" s="40">
        <v>2</v>
      </c>
    </row>
    <row r="2936" spans="1:8" x14ac:dyDescent="0.25">
      <c r="A2936" s="47">
        <v>2018</v>
      </c>
      <c r="B2936">
        <v>4</v>
      </c>
      <c r="C2936">
        <v>1</v>
      </c>
      <c r="D2936">
        <v>1</v>
      </c>
      <c r="E2936">
        <v>1</v>
      </c>
      <c r="F2936">
        <v>2</v>
      </c>
      <c r="G2936">
        <v>2</v>
      </c>
      <c r="H2936" s="40">
        <v>2</v>
      </c>
    </row>
    <row r="2937" spans="1:8" x14ac:dyDescent="0.25">
      <c r="A2937" s="47">
        <v>2021</v>
      </c>
      <c r="B2937">
        <v>3</v>
      </c>
      <c r="C2937">
        <v>1</v>
      </c>
      <c r="D2937">
        <v>0.83</v>
      </c>
      <c r="E2937">
        <v>2</v>
      </c>
      <c r="F2937">
        <v>1</v>
      </c>
      <c r="G2937">
        <v>1</v>
      </c>
      <c r="H2937" s="40">
        <v>2</v>
      </c>
    </row>
    <row r="2938" spans="1:8" x14ac:dyDescent="0.25">
      <c r="A2938" s="47">
        <v>2021</v>
      </c>
      <c r="B2938">
        <v>4</v>
      </c>
      <c r="C2938">
        <v>1</v>
      </c>
      <c r="D2938">
        <v>1</v>
      </c>
      <c r="E2938">
        <v>1</v>
      </c>
      <c r="F2938">
        <v>1</v>
      </c>
      <c r="G2938">
        <v>1</v>
      </c>
      <c r="H2938" s="40">
        <v>2</v>
      </c>
    </row>
    <row r="2939" spans="1:8" x14ac:dyDescent="0.25">
      <c r="A2939" s="47">
        <v>2021</v>
      </c>
      <c r="B2939">
        <v>4</v>
      </c>
      <c r="C2939">
        <v>1</v>
      </c>
      <c r="D2939">
        <v>1</v>
      </c>
      <c r="E2939">
        <v>2</v>
      </c>
      <c r="F2939">
        <v>3</v>
      </c>
      <c r="G2939">
        <v>3</v>
      </c>
      <c r="H2939" s="40">
        <v>2</v>
      </c>
    </row>
    <row r="2940" spans="1:8" x14ac:dyDescent="0.25">
      <c r="A2940" s="47">
        <v>2016</v>
      </c>
      <c r="B2940">
        <v>4</v>
      </c>
      <c r="C2940">
        <v>1</v>
      </c>
      <c r="D2940">
        <v>0.97</v>
      </c>
      <c r="E2940">
        <v>1</v>
      </c>
      <c r="F2940">
        <v>1</v>
      </c>
      <c r="G2940">
        <v>3</v>
      </c>
      <c r="H2940" s="40">
        <v>2</v>
      </c>
    </row>
    <row r="2941" spans="1:8" x14ac:dyDescent="0.25">
      <c r="A2941" s="47">
        <v>2021</v>
      </c>
      <c r="B2941">
        <v>3</v>
      </c>
      <c r="C2941">
        <v>0.9</v>
      </c>
      <c r="D2941">
        <v>1</v>
      </c>
      <c r="E2941">
        <v>1</v>
      </c>
      <c r="F2941">
        <v>1</v>
      </c>
      <c r="G2941">
        <v>1</v>
      </c>
      <c r="H2941" s="40">
        <v>2</v>
      </c>
    </row>
    <row r="2942" spans="1:8" x14ac:dyDescent="0.25">
      <c r="A2942" s="47">
        <v>2017</v>
      </c>
      <c r="B2942">
        <v>4</v>
      </c>
      <c r="C2942">
        <v>1</v>
      </c>
      <c r="D2942">
        <v>1</v>
      </c>
      <c r="E2942">
        <v>1</v>
      </c>
      <c r="F2942">
        <v>2</v>
      </c>
      <c r="G2942">
        <v>2</v>
      </c>
      <c r="H2942" s="40">
        <v>2</v>
      </c>
    </row>
    <row r="2943" spans="1:8" x14ac:dyDescent="0.25">
      <c r="A2943" s="47">
        <v>2021</v>
      </c>
      <c r="B2943">
        <v>2</v>
      </c>
      <c r="C2943">
        <v>0</v>
      </c>
      <c r="D2943">
        <v>0.81</v>
      </c>
      <c r="E2943">
        <v>1</v>
      </c>
      <c r="F2943">
        <v>2</v>
      </c>
      <c r="G2943">
        <v>5</v>
      </c>
      <c r="H2943" s="40">
        <v>2</v>
      </c>
    </row>
    <row r="2944" spans="1:8" x14ac:dyDescent="0.25">
      <c r="A2944" s="47">
        <v>2021</v>
      </c>
      <c r="B2944">
        <v>4</v>
      </c>
      <c r="C2944">
        <v>1</v>
      </c>
      <c r="D2944">
        <v>1</v>
      </c>
      <c r="E2944">
        <v>1</v>
      </c>
      <c r="F2944">
        <v>1</v>
      </c>
      <c r="G2944">
        <v>1</v>
      </c>
      <c r="H2944" s="40">
        <v>2</v>
      </c>
    </row>
    <row r="2945" spans="1:8" x14ac:dyDescent="0.25">
      <c r="A2945" s="47">
        <v>2016</v>
      </c>
      <c r="B2945">
        <v>4</v>
      </c>
      <c r="C2945">
        <v>1</v>
      </c>
      <c r="D2945">
        <v>1</v>
      </c>
      <c r="E2945">
        <v>2</v>
      </c>
      <c r="F2945">
        <v>1</v>
      </c>
      <c r="G2945">
        <v>1</v>
      </c>
      <c r="H2945" s="40">
        <v>2</v>
      </c>
    </row>
    <row r="2946" spans="1:8" x14ac:dyDescent="0.25">
      <c r="A2946" s="47">
        <v>2012</v>
      </c>
      <c r="B2946">
        <v>3</v>
      </c>
      <c r="C2946">
        <v>1</v>
      </c>
      <c r="D2946">
        <v>0.97</v>
      </c>
      <c r="E2946">
        <v>2</v>
      </c>
      <c r="F2946">
        <v>1</v>
      </c>
      <c r="G2946">
        <v>3</v>
      </c>
      <c r="H2946" s="40">
        <v>2</v>
      </c>
    </row>
    <row r="2947" spans="1:8" x14ac:dyDescent="0.25">
      <c r="A2947" s="47">
        <v>2021</v>
      </c>
      <c r="B2947">
        <v>4</v>
      </c>
      <c r="C2947">
        <v>1</v>
      </c>
      <c r="D2947">
        <v>0.92</v>
      </c>
      <c r="E2947">
        <v>1</v>
      </c>
      <c r="F2947">
        <v>5</v>
      </c>
      <c r="G2947">
        <v>5</v>
      </c>
      <c r="H2947" s="40">
        <v>2</v>
      </c>
    </row>
    <row r="2948" spans="1:8" x14ac:dyDescent="0.25">
      <c r="A2948" s="47">
        <v>2016</v>
      </c>
      <c r="B2948">
        <v>4</v>
      </c>
      <c r="C2948">
        <v>1</v>
      </c>
      <c r="D2948">
        <v>0.87</v>
      </c>
      <c r="E2948">
        <v>1</v>
      </c>
      <c r="F2948">
        <v>1</v>
      </c>
      <c r="G2948">
        <v>3</v>
      </c>
      <c r="H2948" s="40">
        <v>2</v>
      </c>
    </row>
    <row r="2949" spans="1:8" x14ac:dyDescent="0.25">
      <c r="A2949" s="47">
        <v>2016</v>
      </c>
      <c r="B2949">
        <v>4</v>
      </c>
      <c r="C2949">
        <v>1</v>
      </c>
      <c r="D2949">
        <v>1</v>
      </c>
      <c r="E2949">
        <v>0</v>
      </c>
      <c r="F2949">
        <v>6</v>
      </c>
      <c r="G2949">
        <v>6</v>
      </c>
      <c r="H2949" s="40">
        <v>2</v>
      </c>
    </row>
    <row r="2950" spans="1:8" x14ac:dyDescent="0.25">
      <c r="A2950" s="47">
        <v>2017</v>
      </c>
      <c r="B2950">
        <v>4</v>
      </c>
      <c r="C2950">
        <v>1</v>
      </c>
      <c r="D2950">
        <v>0.98</v>
      </c>
      <c r="E2950">
        <v>1</v>
      </c>
      <c r="F2950">
        <v>3</v>
      </c>
      <c r="G2950">
        <v>4</v>
      </c>
      <c r="H2950" s="40">
        <v>2</v>
      </c>
    </row>
    <row r="2951" spans="1:8" x14ac:dyDescent="0.25">
      <c r="A2951" s="47">
        <v>2020</v>
      </c>
      <c r="B2951">
        <v>3</v>
      </c>
      <c r="C2951">
        <v>1</v>
      </c>
      <c r="D2951">
        <v>0.94</v>
      </c>
      <c r="E2951">
        <v>1</v>
      </c>
      <c r="F2951">
        <v>1</v>
      </c>
      <c r="G2951">
        <v>1</v>
      </c>
      <c r="H2951" s="40">
        <v>2</v>
      </c>
    </row>
    <row r="2952" spans="1:8" x14ac:dyDescent="0.25">
      <c r="A2952" s="47">
        <v>2014</v>
      </c>
      <c r="B2952">
        <v>4</v>
      </c>
      <c r="C2952">
        <v>1</v>
      </c>
      <c r="D2952">
        <v>0.99</v>
      </c>
      <c r="E2952">
        <v>2</v>
      </c>
      <c r="F2952">
        <v>2</v>
      </c>
      <c r="G2952">
        <v>2</v>
      </c>
      <c r="H2952" s="40">
        <v>2</v>
      </c>
    </row>
    <row r="2953" spans="1:8" x14ac:dyDescent="0.25">
      <c r="A2953" s="47">
        <v>2017</v>
      </c>
      <c r="B2953">
        <v>4</v>
      </c>
      <c r="C2953">
        <v>1</v>
      </c>
      <c r="D2953">
        <v>1</v>
      </c>
      <c r="E2953">
        <v>1</v>
      </c>
      <c r="F2953">
        <v>1</v>
      </c>
      <c r="G2953">
        <v>1</v>
      </c>
      <c r="H2953" s="40">
        <v>2</v>
      </c>
    </row>
    <row r="2954" spans="1:8" x14ac:dyDescent="0.25">
      <c r="A2954" s="47">
        <v>2021</v>
      </c>
      <c r="B2954">
        <v>3</v>
      </c>
      <c r="C2954">
        <v>1</v>
      </c>
      <c r="D2954">
        <v>1</v>
      </c>
      <c r="E2954">
        <v>1</v>
      </c>
      <c r="F2954">
        <v>1</v>
      </c>
      <c r="G2954">
        <v>3</v>
      </c>
      <c r="H2954" s="40">
        <v>2</v>
      </c>
    </row>
    <row r="2955" spans="1:8" x14ac:dyDescent="0.25">
      <c r="A2955" s="47">
        <v>2021</v>
      </c>
      <c r="B2955">
        <v>4</v>
      </c>
      <c r="C2955">
        <v>1</v>
      </c>
      <c r="D2955">
        <v>0.99</v>
      </c>
      <c r="E2955">
        <v>2</v>
      </c>
      <c r="F2955">
        <v>1</v>
      </c>
      <c r="G2955">
        <v>1</v>
      </c>
      <c r="H2955" s="40">
        <v>2</v>
      </c>
    </row>
    <row r="2956" spans="1:8" x14ac:dyDescent="0.25">
      <c r="A2956" s="47">
        <v>2014</v>
      </c>
      <c r="B2956">
        <v>1</v>
      </c>
      <c r="C2956">
        <v>1</v>
      </c>
      <c r="D2956">
        <v>0.82</v>
      </c>
      <c r="E2956">
        <v>2</v>
      </c>
      <c r="F2956">
        <v>2</v>
      </c>
      <c r="G2956">
        <v>3</v>
      </c>
      <c r="H2956" s="40">
        <v>2</v>
      </c>
    </row>
    <row r="2957" spans="1:8" x14ac:dyDescent="0.25">
      <c r="A2957" s="47">
        <v>2015</v>
      </c>
      <c r="B2957">
        <v>4</v>
      </c>
      <c r="C2957">
        <v>0.9</v>
      </c>
      <c r="D2957">
        <v>0.85</v>
      </c>
      <c r="E2957">
        <v>1</v>
      </c>
      <c r="F2957">
        <v>1</v>
      </c>
      <c r="G2957">
        <v>3</v>
      </c>
      <c r="H2957" s="40">
        <v>2</v>
      </c>
    </row>
    <row r="2958" spans="1:8" x14ac:dyDescent="0.25">
      <c r="A2958" s="47">
        <v>2016</v>
      </c>
      <c r="B2958">
        <v>1</v>
      </c>
      <c r="C2958">
        <v>0.5</v>
      </c>
      <c r="D2958">
        <v>1</v>
      </c>
      <c r="E2958">
        <v>2</v>
      </c>
      <c r="F2958">
        <v>1</v>
      </c>
      <c r="G2958">
        <v>1</v>
      </c>
      <c r="H2958" s="40">
        <v>2</v>
      </c>
    </row>
    <row r="2959" spans="1:8" x14ac:dyDescent="0.25">
      <c r="A2959" s="47">
        <v>2018</v>
      </c>
      <c r="B2959">
        <v>4</v>
      </c>
      <c r="C2959">
        <v>0.75</v>
      </c>
      <c r="D2959">
        <v>0.96</v>
      </c>
      <c r="E2959">
        <v>1</v>
      </c>
      <c r="F2959">
        <v>1</v>
      </c>
      <c r="G2959">
        <v>7</v>
      </c>
      <c r="H2959" s="40">
        <v>2</v>
      </c>
    </row>
    <row r="2960" spans="1:8" x14ac:dyDescent="0.25">
      <c r="A2960" s="47">
        <v>2021</v>
      </c>
      <c r="B2960">
        <v>4</v>
      </c>
      <c r="C2960">
        <v>1</v>
      </c>
      <c r="D2960">
        <v>1</v>
      </c>
      <c r="E2960">
        <v>1</v>
      </c>
      <c r="F2960">
        <v>5</v>
      </c>
      <c r="G2960">
        <v>12</v>
      </c>
      <c r="H2960" s="40">
        <v>2</v>
      </c>
    </row>
    <row r="2961" spans="1:8" x14ac:dyDescent="0.25">
      <c r="A2961" s="47">
        <v>2016</v>
      </c>
      <c r="B2961">
        <v>4</v>
      </c>
      <c r="C2961">
        <v>1</v>
      </c>
      <c r="D2961">
        <v>1</v>
      </c>
      <c r="E2961">
        <v>2</v>
      </c>
      <c r="F2961">
        <v>1</v>
      </c>
      <c r="G2961">
        <v>1</v>
      </c>
      <c r="H2961" s="40">
        <v>2</v>
      </c>
    </row>
    <row r="2962" spans="1:8" x14ac:dyDescent="0.25">
      <c r="A2962" s="47">
        <v>2016</v>
      </c>
      <c r="B2962">
        <v>3</v>
      </c>
      <c r="C2962">
        <v>1</v>
      </c>
      <c r="D2962">
        <v>0.96</v>
      </c>
      <c r="E2962">
        <v>2</v>
      </c>
      <c r="F2962">
        <v>1</v>
      </c>
      <c r="G2962">
        <v>2</v>
      </c>
      <c r="H2962" s="40">
        <v>2</v>
      </c>
    </row>
    <row r="2963" spans="1:8" x14ac:dyDescent="0.25">
      <c r="A2963" s="47">
        <v>2014</v>
      </c>
      <c r="B2963">
        <v>4</v>
      </c>
      <c r="C2963">
        <v>1</v>
      </c>
      <c r="D2963">
        <v>1</v>
      </c>
      <c r="E2963">
        <v>2</v>
      </c>
      <c r="F2963">
        <v>4</v>
      </c>
      <c r="G2963">
        <v>6</v>
      </c>
      <c r="H2963" s="40">
        <v>2</v>
      </c>
    </row>
    <row r="2964" spans="1:8" x14ac:dyDescent="0.25">
      <c r="A2964" s="47">
        <v>2016</v>
      </c>
      <c r="B2964">
        <v>4</v>
      </c>
      <c r="C2964">
        <v>1</v>
      </c>
      <c r="D2964">
        <v>1</v>
      </c>
      <c r="E2964">
        <v>2</v>
      </c>
      <c r="F2964">
        <v>1</v>
      </c>
      <c r="G2964">
        <v>1</v>
      </c>
      <c r="H2964" s="40">
        <v>2</v>
      </c>
    </row>
    <row r="2965" spans="1:8" x14ac:dyDescent="0.25">
      <c r="A2965" s="47">
        <v>2021</v>
      </c>
      <c r="B2965">
        <v>4</v>
      </c>
      <c r="C2965">
        <v>1</v>
      </c>
      <c r="D2965">
        <v>1</v>
      </c>
      <c r="E2965">
        <v>1</v>
      </c>
      <c r="F2965">
        <v>3</v>
      </c>
      <c r="G2965">
        <v>3</v>
      </c>
      <c r="H2965" s="40">
        <v>2</v>
      </c>
    </row>
    <row r="2966" spans="1:8" x14ac:dyDescent="0.25">
      <c r="A2966" s="47">
        <v>2016</v>
      </c>
      <c r="B2966">
        <v>4</v>
      </c>
      <c r="C2966">
        <v>1</v>
      </c>
      <c r="D2966">
        <v>0.79</v>
      </c>
      <c r="E2966">
        <v>2</v>
      </c>
      <c r="F2966">
        <v>1</v>
      </c>
      <c r="G2966">
        <v>1</v>
      </c>
      <c r="H2966" s="40">
        <v>2</v>
      </c>
    </row>
    <row r="2967" spans="1:8" x14ac:dyDescent="0.25">
      <c r="A2967" s="47">
        <v>2021</v>
      </c>
      <c r="B2967">
        <v>4</v>
      </c>
      <c r="C2967">
        <v>1</v>
      </c>
      <c r="D2967">
        <v>1</v>
      </c>
      <c r="E2967">
        <v>2</v>
      </c>
      <c r="F2967">
        <v>1</v>
      </c>
      <c r="G2967">
        <v>1</v>
      </c>
      <c r="H2967" s="40">
        <v>2</v>
      </c>
    </row>
    <row r="2968" spans="1:8" x14ac:dyDescent="0.25">
      <c r="A2968" s="47">
        <v>2019</v>
      </c>
      <c r="B2968">
        <v>4</v>
      </c>
      <c r="C2968">
        <v>1</v>
      </c>
      <c r="D2968">
        <v>0.99</v>
      </c>
      <c r="E2968">
        <v>2</v>
      </c>
      <c r="F2968">
        <v>2</v>
      </c>
      <c r="G2968">
        <v>2</v>
      </c>
      <c r="H2968" s="40">
        <v>2</v>
      </c>
    </row>
    <row r="2969" spans="1:8" x14ac:dyDescent="0.25">
      <c r="A2969" s="47">
        <v>2017</v>
      </c>
      <c r="B2969">
        <v>3</v>
      </c>
      <c r="C2969">
        <v>0.9</v>
      </c>
      <c r="D2969">
        <v>0.56000000000000005</v>
      </c>
      <c r="E2969">
        <v>1</v>
      </c>
      <c r="F2969">
        <v>2</v>
      </c>
      <c r="G2969">
        <v>4</v>
      </c>
      <c r="H2969" s="40">
        <v>2</v>
      </c>
    </row>
    <row r="2970" spans="1:8" x14ac:dyDescent="0.25">
      <c r="A2970" s="47">
        <v>2013</v>
      </c>
      <c r="B2970">
        <v>4</v>
      </c>
      <c r="C2970">
        <v>1</v>
      </c>
      <c r="D2970">
        <v>1</v>
      </c>
      <c r="E2970">
        <v>2</v>
      </c>
      <c r="F2970">
        <v>4</v>
      </c>
      <c r="G2970">
        <v>4</v>
      </c>
      <c r="H2970" s="40">
        <v>2</v>
      </c>
    </row>
    <row r="2971" spans="1:8" x14ac:dyDescent="0.25">
      <c r="A2971" s="47">
        <v>2015</v>
      </c>
      <c r="B2971">
        <v>4</v>
      </c>
      <c r="C2971">
        <v>1</v>
      </c>
      <c r="D2971">
        <v>0.89</v>
      </c>
      <c r="E2971">
        <v>2</v>
      </c>
      <c r="F2971">
        <v>4</v>
      </c>
      <c r="G2971">
        <v>4</v>
      </c>
      <c r="H2971" s="40">
        <v>2</v>
      </c>
    </row>
    <row r="2972" spans="1:8" x14ac:dyDescent="0.25">
      <c r="A2972" s="47">
        <v>2015</v>
      </c>
      <c r="B2972">
        <v>3</v>
      </c>
      <c r="C2972">
        <v>1</v>
      </c>
      <c r="D2972">
        <v>0.5</v>
      </c>
      <c r="E2972">
        <v>2</v>
      </c>
      <c r="F2972">
        <v>1</v>
      </c>
      <c r="G2972">
        <v>1</v>
      </c>
      <c r="H2972" s="40">
        <v>2</v>
      </c>
    </row>
    <row r="2973" spans="1:8" x14ac:dyDescent="0.25">
      <c r="A2973" s="47">
        <v>2018</v>
      </c>
      <c r="B2973">
        <v>0</v>
      </c>
      <c r="D2973">
        <v>1</v>
      </c>
      <c r="E2973">
        <v>1</v>
      </c>
      <c r="F2973">
        <v>1</v>
      </c>
      <c r="G2973">
        <v>1</v>
      </c>
      <c r="H2973" s="40">
        <v>2</v>
      </c>
    </row>
    <row r="2974" spans="1:8" x14ac:dyDescent="0.25">
      <c r="A2974" s="47">
        <v>2021</v>
      </c>
      <c r="B2974">
        <v>4</v>
      </c>
      <c r="C2974">
        <v>0.83</v>
      </c>
      <c r="D2974">
        <v>1</v>
      </c>
      <c r="E2974">
        <v>1</v>
      </c>
      <c r="F2974">
        <v>1</v>
      </c>
      <c r="G2974">
        <v>1</v>
      </c>
      <c r="H2974" s="40">
        <v>2</v>
      </c>
    </row>
    <row r="2975" spans="1:8" x14ac:dyDescent="0.25">
      <c r="A2975" s="47">
        <v>2019</v>
      </c>
      <c r="B2975">
        <v>4</v>
      </c>
      <c r="C2975">
        <v>1</v>
      </c>
      <c r="D2975">
        <v>1</v>
      </c>
      <c r="E2975">
        <v>2</v>
      </c>
      <c r="F2975">
        <v>3</v>
      </c>
      <c r="G2975">
        <v>3</v>
      </c>
      <c r="H2975" s="40">
        <v>2</v>
      </c>
    </row>
    <row r="2976" spans="1:8" x14ac:dyDescent="0.25">
      <c r="A2976" s="47">
        <v>2021</v>
      </c>
      <c r="B2976">
        <v>4</v>
      </c>
      <c r="C2976">
        <v>1</v>
      </c>
      <c r="D2976">
        <v>0.92</v>
      </c>
      <c r="E2976">
        <v>1</v>
      </c>
      <c r="F2976">
        <v>1</v>
      </c>
      <c r="G2976">
        <v>1</v>
      </c>
      <c r="H2976" s="40">
        <v>2</v>
      </c>
    </row>
    <row r="2977" spans="1:8" x14ac:dyDescent="0.25">
      <c r="A2977" s="47">
        <v>2022</v>
      </c>
      <c r="B2977">
        <v>0</v>
      </c>
      <c r="E2977">
        <v>1</v>
      </c>
      <c r="F2977">
        <v>1</v>
      </c>
      <c r="G2977">
        <v>1</v>
      </c>
      <c r="H2977" s="40">
        <v>2</v>
      </c>
    </row>
    <row r="2978" spans="1:8" x14ac:dyDescent="0.25">
      <c r="A2978" s="47">
        <v>2014</v>
      </c>
      <c r="B2978">
        <v>0</v>
      </c>
      <c r="D2978">
        <v>0.54</v>
      </c>
      <c r="E2978">
        <v>2</v>
      </c>
      <c r="F2978">
        <v>1</v>
      </c>
      <c r="G2978">
        <v>1</v>
      </c>
      <c r="H2978" s="40">
        <v>2</v>
      </c>
    </row>
    <row r="2979" spans="1:8" x14ac:dyDescent="0.25">
      <c r="A2979" s="47">
        <v>2019</v>
      </c>
      <c r="B2979">
        <v>4</v>
      </c>
      <c r="C2979">
        <v>1</v>
      </c>
      <c r="D2979">
        <v>0.9</v>
      </c>
      <c r="E2979">
        <v>1</v>
      </c>
      <c r="F2979">
        <v>1</v>
      </c>
      <c r="G2979">
        <v>2</v>
      </c>
      <c r="H2979" s="40">
        <v>2</v>
      </c>
    </row>
    <row r="2980" spans="1:8" x14ac:dyDescent="0.25">
      <c r="A2980" s="47">
        <v>2017</v>
      </c>
      <c r="B2980">
        <v>1</v>
      </c>
      <c r="C2980">
        <v>0.82</v>
      </c>
      <c r="D2980">
        <v>0.92</v>
      </c>
      <c r="E2980">
        <v>1</v>
      </c>
      <c r="F2980">
        <v>2</v>
      </c>
      <c r="G2980">
        <v>3</v>
      </c>
      <c r="H2980" s="40">
        <v>2</v>
      </c>
    </row>
    <row r="2981" spans="1:8" x14ac:dyDescent="0.25">
      <c r="A2981" s="47">
        <v>2021</v>
      </c>
      <c r="B2981">
        <v>4</v>
      </c>
      <c r="C2981">
        <v>1</v>
      </c>
      <c r="D2981">
        <v>1</v>
      </c>
      <c r="E2981">
        <v>1</v>
      </c>
      <c r="F2981">
        <v>1</v>
      </c>
      <c r="G2981">
        <v>1</v>
      </c>
      <c r="H2981" s="40">
        <v>2</v>
      </c>
    </row>
    <row r="2982" spans="1:8" x14ac:dyDescent="0.25">
      <c r="A2982" s="47">
        <v>2015</v>
      </c>
      <c r="B2982">
        <v>1</v>
      </c>
      <c r="C2982">
        <v>0.5</v>
      </c>
      <c r="D2982">
        <v>0.42</v>
      </c>
      <c r="E2982">
        <v>1</v>
      </c>
      <c r="F2982">
        <v>1</v>
      </c>
      <c r="G2982">
        <v>1</v>
      </c>
      <c r="H2982" s="40">
        <v>2</v>
      </c>
    </row>
    <row r="2983" spans="1:8" x14ac:dyDescent="0.25">
      <c r="A2983" s="47">
        <v>2021</v>
      </c>
      <c r="B2983">
        <v>4</v>
      </c>
      <c r="C2983">
        <v>1</v>
      </c>
      <c r="D2983">
        <v>0.99</v>
      </c>
      <c r="E2983">
        <v>1</v>
      </c>
      <c r="F2983">
        <v>4</v>
      </c>
      <c r="G2983">
        <v>6</v>
      </c>
      <c r="H2983" s="40">
        <v>2</v>
      </c>
    </row>
    <row r="2984" spans="1:8" x14ac:dyDescent="0.25">
      <c r="A2984" s="47">
        <v>2021</v>
      </c>
      <c r="B2984">
        <v>4</v>
      </c>
      <c r="C2984">
        <v>1</v>
      </c>
      <c r="D2984">
        <v>1</v>
      </c>
      <c r="E2984">
        <v>1</v>
      </c>
      <c r="F2984">
        <v>1</v>
      </c>
      <c r="G2984">
        <v>1</v>
      </c>
      <c r="H2984" s="40">
        <v>2</v>
      </c>
    </row>
    <row r="2985" spans="1:8" x14ac:dyDescent="0.25">
      <c r="A2985" s="47">
        <v>2020</v>
      </c>
      <c r="B2985">
        <v>4</v>
      </c>
      <c r="C2985">
        <v>1</v>
      </c>
      <c r="D2985">
        <v>0.87</v>
      </c>
      <c r="E2985">
        <v>2</v>
      </c>
      <c r="F2985">
        <v>8</v>
      </c>
      <c r="G2985">
        <v>10</v>
      </c>
      <c r="H2985" s="40">
        <v>2</v>
      </c>
    </row>
    <row r="2986" spans="1:8" x14ac:dyDescent="0.25">
      <c r="A2986" s="47">
        <v>2021</v>
      </c>
      <c r="B2986">
        <v>0</v>
      </c>
      <c r="E2986">
        <v>1</v>
      </c>
      <c r="F2986">
        <v>1</v>
      </c>
      <c r="G2986">
        <v>1</v>
      </c>
      <c r="H2986" s="40">
        <v>2</v>
      </c>
    </row>
    <row r="2987" spans="1:8" x14ac:dyDescent="0.25">
      <c r="A2987" s="47">
        <v>2015</v>
      </c>
      <c r="B2987">
        <v>4</v>
      </c>
      <c r="C2987">
        <v>1</v>
      </c>
      <c r="D2987">
        <v>0.86</v>
      </c>
      <c r="E2987">
        <v>2</v>
      </c>
      <c r="F2987">
        <v>1</v>
      </c>
      <c r="G2987">
        <v>1</v>
      </c>
      <c r="H2987" s="40">
        <v>2</v>
      </c>
    </row>
    <row r="2988" spans="1:8" x14ac:dyDescent="0.25">
      <c r="A2988" s="47">
        <v>2015</v>
      </c>
      <c r="B2988">
        <v>4</v>
      </c>
      <c r="C2988">
        <v>1</v>
      </c>
      <c r="D2988">
        <v>0.73</v>
      </c>
      <c r="E2988">
        <v>2</v>
      </c>
      <c r="F2988">
        <v>1</v>
      </c>
      <c r="G2988">
        <v>1</v>
      </c>
      <c r="H2988" s="40">
        <v>2</v>
      </c>
    </row>
    <row r="2989" spans="1:8" x14ac:dyDescent="0.25">
      <c r="A2989" s="47">
        <v>2012</v>
      </c>
      <c r="B2989">
        <v>4</v>
      </c>
      <c r="C2989">
        <v>1</v>
      </c>
      <c r="D2989">
        <v>1</v>
      </c>
      <c r="E2989">
        <v>2</v>
      </c>
      <c r="F2989">
        <v>1</v>
      </c>
      <c r="G2989">
        <v>1</v>
      </c>
      <c r="H2989" s="40">
        <v>2</v>
      </c>
    </row>
    <row r="2990" spans="1:8" x14ac:dyDescent="0.25">
      <c r="A2990" s="47">
        <v>2019</v>
      </c>
      <c r="B2990">
        <v>4</v>
      </c>
      <c r="C2990">
        <v>1</v>
      </c>
      <c r="D2990">
        <v>1</v>
      </c>
      <c r="E2990">
        <v>1</v>
      </c>
      <c r="F2990">
        <v>2</v>
      </c>
      <c r="G2990">
        <v>2</v>
      </c>
      <c r="H2990" s="40">
        <v>2</v>
      </c>
    </row>
    <row r="2991" spans="1:8" x14ac:dyDescent="0.25">
      <c r="A2991" s="47">
        <v>2021</v>
      </c>
      <c r="B2991">
        <v>3</v>
      </c>
      <c r="C2991">
        <v>1</v>
      </c>
      <c r="D2991">
        <v>1</v>
      </c>
      <c r="E2991">
        <v>1</v>
      </c>
      <c r="F2991">
        <v>1</v>
      </c>
      <c r="G2991">
        <v>1</v>
      </c>
      <c r="H2991" s="40">
        <v>2</v>
      </c>
    </row>
    <row r="2992" spans="1:8" x14ac:dyDescent="0.25">
      <c r="A2992" s="47">
        <v>2011</v>
      </c>
      <c r="B2992">
        <v>1</v>
      </c>
      <c r="C2992">
        <v>1</v>
      </c>
      <c r="D2992">
        <v>0.89</v>
      </c>
      <c r="E2992">
        <v>1</v>
      </c>
      <c r="F2992">
        <v>1</v>
      </c>
      <c r="G2992">
        <v>2</v>
      </c>
      <c r="H2992" s="40">
        <v>2</v>
      </c>
    </row>
    <row r="2993" spans="1:8" x14ac:dyDescent="0.25">
      <c r="A2993" s="47">
        <v>2016</v>
      </c>
      <c r="B2993">
        <v>0</v>
      </c>
      <c r="E2993">
        <v>1</v>
      </c>
      <c r="F2993">
        <v>1</v>
      </c>
      <c r="G2993">
        <v>1</v>
      </c>
      <c r="H2993" s="40">
        <v>2</v>
      </c>
    </row>
    <row r="2994" spans="1:8" x14ac:dyDescent="0.25">
      <c r="A2994" s="47">
        <v>2021</v>
      </c>
      <c r="B2994">
        <v>3</v>
      </c>
      <c r="C2994">
        <v>0.92</v>
      </c>
      <c r="D2994">
        <v>0.47</v>
      </c>
      <c r="E2994">
        <v>1</v>
      </c>
      <c r="F2994">
        <v>2</v>
      </c>
      <c r="G2994">
        <v>3</v>
      </c>
      <c r="H2994" s="40">
        <v>2</v>
      </c>
    </row>
    <row r="2995" spans="1:8" x14ac:dyDescent="0.25">
      <c r="A2995" s="47">
        <v>2014</v>
      </c>
      <c r="B2995">
        <v>3</v>
      </c>
      <c r="C2995">
        <v>1</v>
      </c>
      <c r="D2995">
        <v>0.9</v>
      </c>
      <c r="E2995">
        <v>2</v>
      </c>
      <c r="F2995">
        <v>1</v>
      </c>
      <c r="G2995">
        <v>2</v>
      </c>
      <c r="H2995" s="40">
        <v>2</v>
      </c>
    </row>
    <row r="2996" spans="1:8" x14ac:dyDescent="0.25">
      <c r="A2996" s="47">
        <v>2018</v>
      </c>
      <c r="B2996">
        <v>4</v>
      </c>
      <c r="C2996">
        <v>1</v>
      </c>
      <c r="D2996">
        <v>1</v>
      </c>
      <c r="E2996">
        <v>2</v>
      </c>
      <c r="F2996">
        <v>6</v>
      </c>
      <c r="G2996">
        <v>6</v>
      </c>
      <c r="H2996" s="40">
        <v>2</v>
      </c>
    </row>
    <row r="2997" spans="1:8" x14ac:dyDescent="0.25">
      <c r="A2997" s="47">
        <v>2016</v>
      </c>
      <c r="B2997">
        <v>3</v>
      </c>
      <c r="C2997">
        <v>0.97</v>
      </c>
      <c r="D2997">
        <v>0.63</v>
      </c>
      <c r="E2997">
        <v>2</v>
      </c>
      <c r="F2997">
        <v>3</v>
      </c>
      <c r="G2997">
        <v>3</v>
      </c>
      <c r="H2997" s="40">
        <v>2</v>
      </c>
    </row>
    <row r="2998" spans="1:8" x14ac:dyDescent="0.25">
      <c r="A2998" s="47">
        <v>2018</v>
      </c>
      <c r="B2998">
        <v>4</v>
      </c>
      <c r="C2998">
        <v>1</v>
      </c>
      <c r="D2998">
        <v>1</v>
      </c>
      <c r="E2998">
        <v>1</v>
      </c>
      <c r="F2998">
        <v>1</v>
      </c>
      <c r="G2998">
        <v>1</v>
      </c>
      <c r="H2998" s="40">
        <v>2</v>
      </c>
    </row>
    <row r="2999" spans="1:8" x14ac:dyDescent="0.25">
      <c r="A2999" s="47">
        <v>2017</v>
      </c>
      <c r="B2999">
        <v>0</v>
      </c>
      <c r="E2999">
        <v>2</v>
      </c>
      <c r="F2999">
        <v>1</v>
      </c>
      <c r="G2999">
        <v>1</v>
      </c>
      <c r="H2999" s="40">
        <v>2</v>
      </c>
    </row>
    <row r="3000" spans="1:8" x14ac:dyDescent="0.25">
      <c r="A3000" s="47">
        <v>2012</v>
      </c>
      <c r="B3000">
        <v>4</v>
      </c>
      <c r="C3000">
        <v>1</v>
      </c>
      <c r="D3000">
        <v>0.96</v>
      </c>
      <c r="E3000">
        <v>2</v>
      </c>
      <c r="F3000">
        <v>2</v>
      </c>
      <c r="G3000">
        <v>12</v>
      </c>
      <c r="H3000" s="40">
        <v>2</v>
      </c>
    </row>
    <row r="3001" spans="1:8" x14ac:dyDescent="0.25">
      <c r="A3001" s="47">
        <v>2021</v>
      </c>
      <c r="B3001">
        <v>4</v>
      </c>
      <c r="C3001">
        <v>1</v>
      </c>
      <c r="D3001">
        <v>1</v>
      </c>
      <c r="E3001">
        <v>1</v>
      </c>
      <c r="F3001">
        <v>1</v>
      </c>
      <c r="G3001">
        <v>1</v>
      </c>
      <c r="H3001" s="40">
        <v>2</v>
      </c>
    </row>
    <row r="3002" spans="1:8" x14ac:dyDescent="0.25">
      <c r="A3002" s="47">
        <v>2014</v>
      </c>
      <c r="B3002">
        <v>3</v>
      </c>
      <c r="C3002">
        <v>0.9</v>
      </c>
      <c r="D3002">
        <v>0.57999999999999996</v>
      </c>
      <c r="E3002">
        <v>2</v>
      </c>
      <c r="F3002">
        <v>3</v>
      </c>
      <c r="G3002">
        <v>5</v>
      </c>
      <c r="H3002" s="40">
        <v>2</v>
      </c>
    </row>
    <row r="3003" spans="1:8" x14ac:dyDescent="0.25">
      <c r="A3003" s="47">
        <v>2018</v>
      </c>
      <c r="B3003">
        <v>1</v>
      </c>
      <c r="C3003">
        <v>1</v>
      </c>
      <c r="D3003">
        <v>0.11</v>
      </c>
      <c r="E3003">
        <v>1</v>
      </c>
      <c r="F3003">
        <v>1</v>
      </c>
      <c r="G3003">
        <v>1</v>
      </c>
      <c r="H3003" s="40">
        <v>2</v>
      </c>
    </row>
    <row r="3004" spans="1:8" x14ac:dyDescent="0.25">
      <c r="A3004" s="47">
        <v>2020</v>
      </c>
      <c r="B3004">
        <v>1</v>
      </c>
      <c r="C3004">
        <v>1</v>
      </c>
      <c r="D3004">
        <v>1</v>
      </c>
      <c r="E3004">
        <v>1</v>
      </c>
      <c r="F3004">
        <v>1</v>
      </c>
      <c r="G3004">
        <v>2</v>
      </c>
      <c r="H3004" s="40">
        <v>2</v>
      </c>
    </row>
    <row r="3005" spans="1:8" x14ac:dyDescent="0.25">
      <c r="A3005" s="47">
        <v>2019</v>
      </c>
      <c r="B3005">
        <v>0</v>
      </c>
      <c r="D3005">
        <v>0</v>
      </c>
      <c r="E3005">
        <v>1</v>
      </c>
      <c r="F3005">
        <v>1</v>
      </c>
      <c r="G3005">
        <v>1</v>
      </c>
      <c r="H3005" s="40">
        <v>2</v>
      </c>
    </row>
    <row r="3006" spans="1:8" x14ac:dyDescent="0.25">
      <c r="A3006" s="47">
        <v>2019</v>
      </c>
      <c r="B3006">
        <v>4</v>
      </c>
      <c r="C3006">
        <v>1</v>
      </c>
      <c r="D3006">
        <v>1</v>
      </c>
      <c r="E3006">
        <v>1</v>
      </c>
      <c r="F3006">
        <v>1</v>
      </c>
      <c r="G3006">
        <v>1</v>
      </c>
      <c r="H3006" s="40">
        <v>2</v>
      </c>
    </row>
    <row r="3007" spans="1:8" x14ac:dyDescent="0.25">
      <c r="A3007" s="47">
        <v>2016</v>
      </c>
      <c r="B3007">
        <v>4</v>
      </c>
      <c r="C3007">
        <v>1</v>
      </c>
      <c r="D3007">
        <v>0.96</v>
      </c>
      <c r="E3007">
        <v>1</v>
      </c>
      <c r="F3007">
        <v>1</v>
      </c>
      <c r="G3007">
        <v>1</v>
      </c>
      <c r="H3007" s="40">
        <v>2</v>
      </c>
    </row>
    <row r="3008" spans="1:8" x14ac:dyDescent="0.25">
      <c r="A3008" s="47">
        <v>2021</v>
      </c>
      <c r="B3008">
        <v>4</v>
      </c>
      <c r="C3008">
        <v>1</v>
      </c>
      <c r="D3008">
        <v>0.99</v>
      </c>
      <c r="E3008">
        <v>1</v>
      </c>
      <c r="F3008">
        <v>3</v>
      </c>
      <c r="G3008">
        <v>7</v>
      </c>
      <c r="H3008" s="40">
        <v>2</v>
      </c>
    </row>
    <row r="3009" spans="1:8" x14ac:dyDescent="0.25">
      <c r="A3009" s="47">
        <v>2018</v>
      </c>
      <c r="B3009">
        <v>2</v>
      </c>
      <c r="C3009">
        <v>0.1</v>
      </c>
      <c r="D3009">
        <v>0</v>
      </c>
      <c r="E3009">
        <v>1</v>
      </c>
      <c r="F3009">
        <v>1</v>
      </c>
      <c r="G3009">
        <v>1</v>
      </c>
      <c r="H3009" s="40">
        <v>2</v>
      </c>
    </row>
    <row r="3010" spans="1:8" x14ac:dyDescent="0.25">
      <c r="A3010" s="47">
        <v>2013</v>
      </c>
      <c r="B3010">
        <v>4</v>
      </c>
      <c r="C3010">
        <v>1</v>
      </c>
      <c r="D3010">
        <v>1</v>
      </c>
      <c r="E3010">
        <v>1</v>
      </c>
      <c r="F3010">
        <v>1</v>
      </c>
      <c r="G3010">
        <v>4</v>
      </c>
      <c r="H3010" s="40">
        <v>2</v>
      </c>
    </row>
    <row r="3011" spans="1:8" x14ac:dyDescent="0.25">
      <c r="A3011" s="47">
        <v>2021</v>
      </c>
      <c r="B3011">
        <v>4</v>
      </c>
      <c r="C3011">
        <v>1</v>
      </c>
      <c r="D3011">
        <v>0.99</v>
      </c>
      <c r="E3011">
        <v>1</v>
      </c>
      <c r="F3011">
        <v>7</v>
      </c>
      <c r="G3011">
        <v>7</v>
      </c>
      <c r="H3011" s="40">
        <v>2</v>
      </c>
    </row>
    <row r="3012" spans="1:8" x14ac:dyDescent="0.25">
      <c r="A3012" s="47">
        <v>2021</v>
      </c>
      <c r="B3012">
        <v>4</v>
      </c>
      <c r="C3012">
        <v>1</v>
      </c>
      <c r="D3012">
        <v>1</v>
      </c>
      <c r="E3012">
        <v>1</v>
      </c>
      <c r="F3012">
        <v>1</v>
      </c>
      <c r="G3012">
        <v>1</v>
      </c>
      <c r="H3012" s="40">
        <v>2</v>
      </c>
    </row>
    <row r="3013" spans="1:8" x14ac:dyDescent="0.25">
      <c r="A3013" s="47">
        <v>2011</v>
      </c>
      <c r="B3013">
        <v>3</v>
      </c>
      <c r="C3013">
        <v>1</v>
      </c>
      <c r="D3013">
        <v>0.49</v>
      </c>
      <c r="E3013">
        <v>1</v>
      </c>
      <c r="F3013">
        <v>3</v>
      </c>
      <c r="G3013">
        <v>6</v>
      </c>
      <c r="H3013" s="40">
        <v>1</v>
      </c>
    </row>
    <row r="3014" spans="1:8" x14ac:dyDescent="0.25">
      <c r="A3014" s="47">
        <v>2016</v>
      </c>
      <c r="B3014">
        <v>4</v>
      </c>
      <c r="C3014">
        <v>0.99</v>
      </c>
      <c r="D3014">
        <v>1</v>
      </c>
      <c r="E3014">
        <v>2</v>
      </c>
      <c r="F3014">
        <v>5</v>
      </c>
      <c r="G3014">
        <v>7</v>
      </c>
      <c r="H3014" s="40">
        <v>1</v>
      </c>
    </row>
    <row r="3015" spans="1:8" x14ac:dyDescent="0.25">
      <c r="A3015" s="47">
        <v>2018</v>
      </c>
      <c r="B3015">
        <v>4</v>
      </c>
      <c r="C3015">
        <v>1</v>
      </c>
      <c r="D3015">
        <v>0.87</v>
      </c>
      <c r="E3015">
        <v>2</v>
      </c>
      <c r="F3015">
        <v>10</v>
      </c>
      <c r="G3015">
        <v>32</v>
      </c>
      <c r="H3015" s="40">
        <v>2</v>
      </c>
    </row>
    <row r="3016" spans="1:8" x14ac:dyDescent="0.25">
      <c r="A3016" s="47">
        <v>2021</v>
      </c>
      <c r="B3016">
        <v>2</v>
      </c>
      <c r="C3016">
        <v>0</v>
      </c>
      <c r="D3016">
        <v>0</v>
      </c>
      <c r="E3016">
        <v>1</v>
      </c>
      <c r="F3016">
        <v>1</v>
      </c>
      <c r="G3016">
        <v>1</v>
      </c>
      <c r="H3016" s="40">
        <v>2</v>
      </c>
    </row>
    <row r="3017" spans="1:8" x14ac:dyDescent="0.25">
      <c r="A3017" s="47">
        <v>2021</v>
      </c>
      <c r="B3017">
        <v>4</v>
      </c>
      <c r="C3017">
        <v>1</v>
      </c>
      <c r="D3017">
        <v>1</v>
      </c>
      <c r="E3017">
        <v>2</v>
      </c>
      <c r="F3017">
        <v>7</v>
      </c>
      <c r="G3017">
        <v>7</v>
      </c>
      <c r="H3017" s="40">
        <v>2</v>
      </c>
    </row>
    <row r="3018" spans="1:8" x14ac:dyDescent="0.25">
      <c r="A3018" s="47">
        <v>2021</v>
      </c>
      <c r="B3018">
        <v>4</v>
      </c>
      <c r="C3018">
        <v>1</v>
      </c>
      <c r="D3018">
        <v>1</v>
      </c>
      <c r="E3018">
        <v>1</v>
      </c>
      <c r="F3018">
        <v>1</v>
      </c>
      <c r="G3018">
        <v>1</v>
      </c>
      <c r="H3018" s="40">
        <v>2</v>
      </c>
    </row>
    <row r="3019" spans="1:8" x14ac:dyDescent="0.25">
      <c r="A3019" s="47">
        <v>2014</v>
      </c>
      <c r="B3019">
        <v>4</v>
      </c>
      <c r="C3019">
        <v>1</v>
      </c>
      <c r="D3019">
        <v>1</v>
      </c>
      <c r="E3019">
        <v>2</v>
      </c>
      <c r="F3019">
        <v>1</v>
      </c>
      <c r="G3019">
        <v>1</v>
      </c>
      <c r="H3019" s="40">
        <v>2</v>
      </c>
    </row>
    <row r="3020" spans="1:8" x14ac:dyDescent="0.25">
      <c r="A3020" s="47">
        <v>2021</v>
      </c>
      <c r="B3020">
        <v>4</v>
      </c>
      <c r="C3020">
        <v>1</v>
      </c>
      <c r="D3020">
        <v>1</v>
      </c>
      <c r="E3020">
        <v>2</v>
      </c>
      <c r="F3020">
        <v>5</v>
      </c>
      <c r="G3020">
        <v>5</v>
      </c>
      <c r="H3020" s="40">
        <v>2</v>
      </c>
    </row>
    <row r="3021" spans="1:8" x14ac:dyDescent="0.25">
      <c r="A3021" s="47">
        <v>2020</v>
      </c>
      <c r="B3021">
        <v>3</v>
      </c>
      <c r="C3021">
        <v>1</v>
      </c>
      <c r="D3021">
        <v>0.86</v>
      </c>
      <c r="E3021">
        <v>1</v>
      </c>
      <c r="F3021">
        <v>2</v>
      </c>
      <c r="G3021">
        <v>4</v>
      </c>
      <c r="H3021" s="40">
        <v>2</v>
      </c>
    </row>
    <row r="3022" spans="1:8" x14ac:dyDescent="0.25">
      <c r="A3022" s="47">
        <v>2021</v>
      </c>
      <c r="B3022">
        <v>4</v>
      </c>
      <c r="C3022">
        <v>1</v>
      </c>
      <c r="D3022">
        <v>1</v>
      </c>
      <c r="E3022">
        <v>1</v>
      </c>
      <c r="F3022">
        <v>1</v>
      </c>
      <c r="G3022">
        <v>1</v>
      </c>
      <c r="H3022" s="40">
        <v>2</v>
      </c>
    </row>
    <row r="3023" spans="1:8" x14ac:dyDescent="0.25">
      <c r="A3023" s="47">
        <v>2021</v>
      </c>
      <c r="B3023">
        <v>4</v>
      </c>
      <c r="C3023">
        <v>1</v>
      </c>
      <c r="D3023">
        <v>1</v>
      </c>
      <c r="E3023">
        <v>1</v>
      </c>
      <c r="F3023">
        <v>2</v>
      </c>
      <c r="G3023">
        <v>2</v>
      </c>
      <c r="H3023" s="40">
        <v>2</v>
      </c>
    </row>
    <row r="3024" spans="1:8" x14ac:dyDescent="0.25">
      <c r="A3024" s="47">
        <v>2014</v>
      </c>
      <c r="B3024">
        <v>3</v>
      </c>
      <c r="C3024">
        <v>1</v>
      </c>
      <c r="D3024">
        <v>0.46</v>
      </c>
      <c r="E3024">
        <v>1</v>
      </c>
      <c r="F3024">
        <v>1</v>
      </c>
      <c r="G3024">
        <v>1</v>
      </c>
      <c r="H3024" s="40">
        <v>2</v>
      </c>
    </row>
    <row r="3025" spans="1:8" x14ac:dyDescent="0.25">
      <c r="A3025" s="47">
        <v>2015</v>
      </c>
      <c r="B3025">
        <v>4</v>
      </c>
      <c r="C3025">
        <v>1</v>
      </c>
      <c r="D3025">
        <v>0.98</v>
      </c>
      <c r="E3025">
        <v>1</v>
      </c>
      <c r="F3025">
        <v>3</v>
      </c>
      <c r="G3025">
        <v>4</v>
      </c>
      <c r="H3025" s="40">
        <v>2</v>
      </c>
    </row>
    <row r="3026" spans="1:8" x14ac:dyDescent="0.25">
      <c r="A3026" s="47">
        <v>2010</v>
      </c>
      <c r="B3026">
        <v>4</v>
      </c>
      <c r="C3026">
        <v>1</v>
      </c>
      <c r="D3026">
        <v>0.99</v>
      </c>
      <c r="E3026">
        <v>2</v>
      </c>
      <c r="F3026">
        <v>25</v>
      </c>
      <c r="G3026">
        <v>32</v>
      </c>
      <c r="H3026" s="40">
        <v>2</v>
      </c>
    </row>
    <row r="3027" spans="1:8" x14ac:dyDescent="0.25">
      <c r="A3027" s="47">
        <v>2021</v>
      </c>
      <c r="B3027">
        <v>2</v>
      </c>
      <c r="C3027">
        <v>0</v>
      </c>
      <c r="D3027">
        <v>0</v>
      </c>
      <c r="E3027">
        <v>1</v>
      </c>
      <c r="F3027">
        <v>1</v>
      </c>
      <c r="G3027">
        <v>1</v>
      </c>
      <c r="H3027" s="40">
        <v>2</v>
      </c>
    </row>
    <row r="3028" spans="1:8" x14ac:dyDescent="0.25">
      <c r="A3028" s="47">
        <v>2021</v>
      </c>
      <c r="B3028">
        <v>4</v>
      </c>
      <c r="C3028">
        <v>1</v>
      </c>
      <c r="D3028">
        <v>1</v>
      </c>
      <c r="E3028">
        <v>1</v>
      </c>
      <c r="F3028">
        <v>10</v>
      </c>
      <c r="G3028">
        <v>10</v>
      </c>
      <c r="H3028" s="40">
        <v>2</v>
      </c>
    </row>
    <row r="3029" spans="1:8" x14ac:dyDescent="0.25">
      <c r="A3029" s="47">
        <v>2015</v>
      </c>
      <c r="B3029">
        <v>3</v>
      </c>
      <c r="C3029">
        <v>1</v>
      </c>
      <c r="D3029">
        <v>0.81</v>
      </c>
      <c r="E3029">
        <v>1</v>
      </c>
      <c r="F3029">
        <v>1</v>
      </c>
      <c r="G3029">
        <v>1</v>
      </c>
      <c r="H3029" s="40">
        <v>2</v>
      </c>
    </row>
    <row r="3030" spans="1:8" x14ac:dyDescent="0.25">
      <c r="A3030" s="47">
        <v>2016</v>
      </c>
      <c r="B3030">
        <v>4</v>
      </c>
      <c r="C3030">
        <v>1</v>
      </c>
      <c r="D3030">
        <v>0.98</v>
      </c>
      <c r="E3030">
        <v>2</v>
      </c>
      <c r="F3030">
        <v>8</v>
      </c>
      <c r="G3030">
        <v>11</v>
      </c>
      <c r="H3030" s="40">
        <v>2</v>
      </c>
    </row>
    <row r="3031" spans="1:8" x14ac:dyDescent="0.25">
      <c r="A3031" s="47">
        <v>2019</v>
      </c>
      <c r="B3031">
        <v>4</v>
      </c>
      <c r="C3031">
        <v>1</v>
      </c>
      <c r="D3031">
        <v>0.92</v>
      </c>
      <c r="E3031">
        <v>2</v>
      </c>
      <c r="F3031">
        <v>2</v>
      </c>
      <c r="G3031">
        <v>2</v>
      </c>
      <c r="H3031" s="40">
        <v>2</v>
      </c>
    </row>
    <row r="3032" spans="1:8" x14ac:dyDescent="0.25">
      <c r="A3032" s="47">
        <v>2014</v>
      </c>
      <c r="B3032">
        <v>4</v>
      </c>
      <c r="C3032">
        <v>1</v>
      </c>
      <c r="D3032">
        <v>1</v>
      </c>
      <c r="E3032">
        <v>1</v>
      </c>
      <c r="F3032">
        <v>4</v>
      </c>
      <c r="G3032">
        <v>5</v>
      </c>
      <c r="H3032" s="40">
        <v>2</v>
      </c>
    </row>
    <row r="3033" spans="1:8" x14ac:dyDescent="0.25">
      <c r="A3033" s="47">
        <v>2021</v>
      </c>
      <c r="B3033">
        <v>4</v>
      </c>
      <c r="C3033">
        <v>1</v>
      </c>
      <c r="D3033">
        <v>1</v>
      </c>
      <c r="E3033">
        <v>1</v>
      </c>
      <c r="F3033">
        <v>2</v>
      </c>
      <c r="G3033">
        <v>2</v>
      </c>
      <c r="H3033" s="40">
        <v>2</v>
      </c>
    </row>
    <row r="3034" spans="1:8" x14ac:dyDescent="0.25">
      <c r="A3034" s="47">
        <v>2021</v>
      </c>
      <c r="B3034">
        <v>4</v>
      </c>
      <c r="C3034">
        <v>1</v>
      </c>
      <c r="D3034">
        <v>0.99</v>
      </c>
      <c r="E3034">
        <v>1</v>
      </c>
      <c r="F3034">
        <v>75</v>
      </c>
      <c r="G3034">
        <v>100</v>
      </c>
      <c r="H3034" s="40">
        <v>1</v>
      </c>
    </row>
    <row r="3035" spans="1:8" x14ac:dyDescent="0.25">
      <c r="A3035" s="47">
        <v>2016</v>
      </c>
      <c r="B3035">
        <v>4</v>
      </c>
      <c r="C3035">
        <v>1</v>
      </c>
      <c r="D3035">
        <v>0.98</v>
      </c>
      <c r="E3035">
        <v>1</v>
      </c>
      <c r="F3035">
        <v>10</v>
      </c>
      <c r="G3035">
        <v>11</v>
      </c>
      <c r="H3035" s="40">
        <v>1</v>
      </c>
    </row>
    <row r="3036" spans="1:8" x14ac:dyDescent="0.25">
      <c r="A3036" s="47">
        <v>2015</v>
      </c>
      <c r="B3036">
        <v>4</v>
      </c>
      <c r="C3036">
        <v>1</v>
      </c>
      <c r="D3036">
        <v>1</v>
      </c>
      <c r="E3036">
        <v>1</v>
      </c>
      <c r="F3036">
        <v>8</v>
      </c>
      <c r="G3036">
        <v>9</v>
      </c>
      <c r="H3036" s="40">
        <v>2</v>
      </c>
    </row>
    <row r="3037" spans="1:8" x14ac:dyDescent="0.25">
      <c r="A3037" s="47">
        <v>2015</v>
      </c>
      <c r="B3037">
        <v>0</v>
      </c>
      <c r="E3037">
        <v>1</v>
      </c>
      <c r="F3037">
        <v>20</v>
      </c>
      <c r="G3037">
        <v>22</v>
      </c>
      <c r="H3037" s="40">
        <v>2</v>
      </c>
    </row>
    <row r="3038" spans="1:8" x14ac:dyDescent="0.25">
      <c r="A3038" s="47">
        <v>2015</v>
      </c>
      <c r="B3038">
        <v>0</v>
      </c>
      <c r="D3038">
        <v>0.21</v>
      </c>
      <c r="E3038">
        <v>1</v>
      </c>
      <c r="F3038">
        <v>1</v>
      </c>
      <c r="G3038">
        <v>1</v>
      </c>
      <c r="H3038" s="40">
        <v>2</v>
      </c>
    </row>
    <row r="3039" spans="1:8" x14ac:dyDescent="0.25">
      <c r="A3039" s="47">
        <v>2017</v>
      </c>
      <c r="B3039">
        <v>4</v>
      </c>
      <c r="C3039">
        <v>1</v>
      </c>
      <c r="D3039">
        <v>1</v>
      </c>
      <c r="E3039">
        <v>1</v>
      </c>
      <c r="F3039">
        <v>2</v>
      </c>
      <c r="G3039">
        <v>2</v>
      </c>
      <c r="H3039" s="40">
        <v>2</v>
      </c>
    </row>
    <row r="3040" spans="1:8" x14ac:dyDescent="0.25">
      <c r="A3040" s="47">
        <v>2020</v>
      </c>
      <c r="B3040">
        <v>3</v>
      </c>
      <c r="C3040">
        <v>0.75</v>
      </c>
      <c r="D3040">
        <v>0.67</v>
      </c>
      <c r="E3040">
        <v>1</v>
      </c>
      <c r="F3040">
        <v>1</v>
      </c>
      <c r="G3040">
        <v>1</v>
      </c>
      <c r="H3040" s="40">
        <v>2</v>
      </c>
    </row>
    <row r="3041" spans="1:8" x14ac:dyDescent="0.25">
      <c r="A3041" s="47">
        <v>2021</v>
      </c>
      <c r="B3041">
        <v>4</v>
      </c>
      <c r="C3041">
        <v>1</v>
      </c>
      <c r="D3041">
        <v>0.95</v>
      </c>
      <c r="E3041">
        <v>1</v>
      </c>
      <c r="F3041">
        <v>1</v>
      </c>
      <c r="G3041">
        <v>1</v>
      </c>
      <c r="H3041" s="40">
        <v>2</v>
      </c>
    </row>
    <row r="3042" spans="1:8" x14ac:dyDescent="0.25">
      <c r="A3042" s="47">
        <v>2013</v>
      </c>
      <c r="B3042">
        <v>4</v>
      </c>
      <c r="C3042">
        <v>1</v>
      </c>
      <c r="D3042">
        <v>0.97</v>
      </c>
      <c r="E3042">
        <v>1</v>
      </c>
      <c r="F3042">
        <v>1</v>
      </c>
      <c r="G3042">
        <v>1</v>
      </c>
      <c r="H3042" s="40">
        <v>2</v>
      </c>
    </row>
    <row r="3043" spans="1:8" x14ac:dyDescent="0.25">
      <c r="A3043" s="47">
        <v>2012</v>
      </c>
      <c r="B3043">
        <v>4</v>
      </c>
      <c r="C3043">
        <v>0.93</v>
      </c>
      <c r="D3043">
        <v>0.99</v>
      </c>
      <c r="E3043">
        <v>1</v>
      </c>
      <c r="F3043">
        <v>1</v>
      </c>
      <c r="G3043">
        <v>1</v>
      </c>
      <c r="H3043" s="40">
        <v>2</v>
      </c>
    </row>
    <row r="3044" spans="1:8" x14ac:dyDescent="0.25">
      <c r="A3044" s="47">
        <v>2021</v>
      </c>
      <c r="B3044">
        <v>3</v>
      </c>
      <c r="C3044">
        <v>1</v>
      </c>
      <c r="D3044">
        <v>0.92</v>
      </c>
      <c r="E3044">
        <v>1</v>
      </c>
      <c r="F3044">
        <v>2</v>
      </c>
      <c r="G3044">
        <v>2</v>
      </c>
      <c r="H3044" s="40">
        <v>2</v>
      </c>
    </row>
    <row r="3045" spans="1:8" x14ac:dyDescent="0.25">
      <c r="A3045" s="47">
        <v>2019</v>
      </c>
      <c r="B3045">
        <v>4</v>
      </c>
      <c r="C3045">
        <v>1</v>
      </c>
      <c r="D3045">
        <v>0.94</v>
      </c>
      <c r="E3045">
        <v>1</v>
      </c>
      <c r="F3045">
        <v>3</v>
      </c>
      <c r="G3045">
        <v>3</v>
      </c>
      <c r="H3045" s="40">
        <v>2</v>
      </c>
    </row>
    <row r="3046" spans="1:8" x14ac:dyDescent="0.25">
      <c r="A3046" s="47">
        <v>2017</v>
      </c>
      <c r="B3046">
        <v>4</v>
      </c>
      <c r="C3046">
        <v>1</v>
      </c>
      <c r="D3046">
        <v>0.99</v>
      </c>
      <c r="E3046">
        <v>2</v>
      </c>
      <c r="F3046">
        <v>2</v>
      </c>
      <c r="G3046">
        <v>3</v>
      </c>
      <c r="H3046" s="40">
        <v>2</v>
      </c>
    </row>
    <row r="3047" spans="1:8" x14ac:dyDescent="0.25">
      <c r="A3047" s="47">
        <v>2020</v>
      </c>
      <c r="B3047">
        <v>4</v>
      </c>
      <c r="C3047">
        <v>1</v>
      </c>
      <c r="D3047">
        <v>1</v>
      </c>
      <c r="E3047">
        <v>2</v>
      </c>
      <c r="F3047">
        <v>3</v>
      </c>
      <c r="G3047">
        <v>3</v>
      </c>
      <c r="H3047" s="40">
        <v>2</v>
      </c>
    </row>
    <row r="3048" spans="1:8" x14ac:dyDescent="0.25">
      <c r="A3048" s="47">
        <v>2021</v>
      </c>
      <c r="B3048">
        <v>4</v>
      </c>
      <c r="C3048">
        <v>1</v>
      </c>
      <c r="D3048">
        <v>0.99</v>
      </c>
      <c r="E3048">
        <v>2</v>
      </c>
      <c r="F3048">
        <v>1</v>
      </c>
      <c r="G3048">
        <v>1</v>
      </c>
      <c r="H3048" s="40">
        <v>2</v>
      </c>
    </row>
    <row r="3049" spans="1:8" x14ac:dyDescent="0.25">
      <c r="A3049" s="47">
        <v>2016</v>
      </c>
      <c r="B3049">
        <v>4</v>
      </c>
      <c r="C3049">
        <v>1</v>
      </c>
      <c r="D3049">
        <v>0.97</v>
      </c>
      <c r="E3049">
        <v>1</v>
      </c>
      <c r="F3049">
        <v>1</v>
      </c>
      <c r="G3049">
        <v>4</v>
      </c>
      <c r="H3049" s="40">
        <v>1</v>
      </c>
    </row>
    <row r="3050" spans="1:8" x14ac:dyDescent="0.25">
      <c r="A3050" s="47">
        <v>2017</v>
      </c>
      <c r="B3050">
        <v>3</v>
      </c>
      <c r="C3050">
        <v>0.89</v>
      </c>
      <c r="D3050">
        <v>0.22</v>
      </c>
      <c r="E3050">
        <v>1</v>
      </c>
      <c r="F3050">
        <v>1</v>
      </c>
      <c r="G3050">
        <v>1</v>
      </c>
      <c r="H3050" s="40">
        <v>2</v>
      </c>
    </row>
    <row r="3051" spans="1:8" x14ac:dyDescent="0.25">
      <c r="A3051" s="47">
        <v>2016</v>
      </c>
      <c r="B3051">
        <v>4</v>
      </c>
      <c r="C3051">
        <v>1</v>
      </c>
      <c r="D3051">
        <v>1</v>
      </c>
      <c r="E3051">
        <v>2</v>
      </c>
      <c r="F3051">
        <v>2</v>
      </c>
      <c r="G3051">
        <v>4</v>
      </c>
      <c r="H3051" s="40">
        <v>2</v>
      </c>
    </row>
    <row r="3052" spans="1:8" x14ac:dyDescent="0.25">
      <c r="A3052" s="47">
        <v>2018</v>
      </c>
      <c r="B3052">
        <v>1</v>
      </c>
      <c r="C3052">
        <v>1</v>
      </c>
      <c r="D3052">
        <v>0.98</v>
      </c>
      <c r="E3052">
        <v>1</v>
      </c>
      <c r="F3052">
        <v>1</v>
      </c>
      <c r="G3052">
        <v>2</v>
      </c>
      <c r="H3052" s="40">
        <v>2</v>
      </c>
    </row>
    <row r="3053" spans="1:8" x14ac:dyDescent="0.25">
      <c r="A3053" s="47">
        <v>2013</v>
      </c>
      <c r="B3053">
        <v>4</v>
      </c>
      <c r="C3053">
        <v>1</v>
      </c>
      <c r="D3053">
        <v>1</v>
      </c>
      <c r="E3053">
        <v>1</v>
      </c>
      <c r="F3053">
        <v>1</v>
      </c>
      <c r="G3053">
        <v>2</v>
      </c>
      <c r="H3053" s="40">
        <v>2</v>
      </c>
    </row>
    <row r="3054" spans="1:8" x14ac:dyDescent="0.25">
      <c r="A3054" s="47">
        <v>2018</v>
      </c>
      <c r="B3054">
        <v>4</v>
      </c>
      <c r="C3054">
        <v>0.99</v>
      </c>
      <c r="D3054">
        <v>1</v>
      </c>
      <c r="E3054">
        <v>2</v>
      </c>
      <c r="F3054">
        <v>32</v>
      </c>
      <c r="G3054">
        <v>34</v>
      </c>
      <c r="H3054" s="40">
        <v>2</v>
      </c>
    </row>
    <row r="3055" spans="1:8" x14ac:dyDescent="0.25">
      <c r="A3055" s="47">
        <v>2019</v>
      </c>
      <c r="B3055">
        <v>4</v>
      </c>
      <c r="C3055">
        <v>1</v>
      </c>
      <c r="D3055">
        <v>1</v>
      </c>
      <c r="E3055">
        <v>2</v>
      </c>
      <c r="F3055">
        <v>1</v>
      </c>
      <c r="G3055">
        <v>2</v>
      </c>
      <c r="H3055" s="40">
        <v>2</v>
      </c>
    </row>
    <row r="3056" spans="1:8" x14ac:dyDescent="0.25">
      <c r="A3056" s="47">
        <v>2017</v>
      </c>
      <c r="B3056">
        <v>4</v>
      </c>
      <c r="C3056">
        <v>1</v>
      </c>
      <c r="D3056">
        <v>0.78</v>
      </c>
      <c r="E3056">
        <v>1</v>
      </c>
      <c r="F3056">
        <v>1</v>
      </c>
      <c r="G3056">
        <v>1</v>
      </c>
      <c r="H3056" s="40">
        <v>2</v>
      </c>
    </row>
    <row r="3057" spans="1:8" x14ac:dyDescent="0.25">
      <c r="A3057" s="47">
        <v>2014</v>
      </c>
      <c r="B3057">
        <v>2</v>
      </c>
      <c r="C3057">
        <v>0</v>
      </c>
      <c r="D3057">
        <v>0.5</v>
      </c>
      <c r="E3057">
        <v>1</v>
      </c>
      <c r="F3057">
        <v>1</v>
      </c>
      <c r="G3057">
        <v>3</v>
      </c>
      <c r="H3057" s="40">
        <v>2</v>
      </c>
    </row>
    <row r="3058" spans="1:8" x14ac:dyDescent="0.25">
      <c r="A3058" s="47">
        <v>2017</v>
      </c>
      <c r="B3058">
        <v>4</v>
      </c>
      <c r="C3058">
        <v>1</v>
      </c>
      <c r="D3058">
        <v>0.99</v>
      </c>
      <c r="E3058">
        <v>2</v>
      </c>
      <c r="F3058">
        <v>5</v>
      </c>
      <c r="G3058">
        <v>5</v>
      </c>
      <c r="H3058" s="40">
        <v>2</v>
      </c>
    </row>
    <row r="3059" spans="1:8" x14ac:dyDescent="0.25">
      <c r="A3059" s="47">
        <v>2012</v>
      </c>
      <c r="B3059">
        <v>4</v>
      </c>
      <c r="C3059">
        <v>1</v>
      </c>
      <c r="D3059">
        <v>0.9</v>
      </c>
      <c r="E3059">
        <v>2</v>
      </c>
      <c r="F3059">
        <v>2</v>
      </c>
      <c r="G3059">
        <v>5</v>
      </c>
      <c r="H3059" s="40">
        <v>2</v>
      </c>
    </row>
    <row r="3060" spans="1:8" x14ac:dyDescent="0.25">
      <c r="A3060" s="47">
        <v>2022</v>
      </c>
      <c r="B3060">
        <v>4</v>
      </c>
      <c r="C3060">
        <v>1</v>
      </c>
      <c r="D3060">
        <v>0.99</v>
      </c>
      <c r="E3060">
        <v>2</v>
      </c>
      <c r="F3060">
        <v>2</v>
      </c>
      <c r="G3060">
        <v>2</v>
      </c>
      <c r="H3060" s="40">
        <v>2</v>
      </c>
    </row>
    <row r="3061" spans="1:8" x14ac:dyDescent="0.25">
      <c r="A3061" s="47">
        <v>2012</v>
      </c>
      <c r="B3061">
        <v>4</v>
      </c>
      <c r="C3061">
        <v>1</v>
      </c>
      <c r="D3061">
        <v>0.98</v>
      </c>
      <c r="E3061">
        <v>2</v>
      </c>
      <c r="F3061">
        <v>3</v>
      </c>
      <c r="G3061">
        <v>3</v>
      </c>
      <c r="H3061" s="40">
        <v>2</v>
      </c>
    </row>
    <row r="3062" spans="1:8" x14ac:dyDescent="0.25">
      <c r="A3062" s="47">
        <v>2014</v>
      </c>
      <c r="B3062">
        <v>3</v>
      </c>
      <c r="C3062">
        <v>1</v>
      </c>
      <c r="D3062">
        <v>0.35</v>
      </c>
      <c r="E3062">
        <v>2</v>
      </c>
      <c r="F3062">
        <v>1</v>
      </c>
      <c r="G3062">
        <v>2</v>
      </c>
      <c r="H3062" s="40">
        <v>2</v>
      </c>
    </row>
    <row r="3063" spans="1:8" x14ac:dyDescent="0.25">
      <c r="A3063" s="47">
        <v>2017</v>
      </c>
      <c r="B3063">
        <v>4</v>
      </c>
      <c r="C3063">
        <v>1</v>
      </c>
      <c r="D3063">
        <v>0.99</v>
      </c>
      <c r="E3063">
        <v>1</v>
      </c>
      <c r="F3063">
        <v>1</v>
      </c>
      <c r="G3063">
        <v>1</v>
      </c>
      <c r="H3063" s="40">
        <v>2</v>
      </c>
    </row>
    <row r="3064" spans="1:8" x14ac:dyDescent="0.25">
      <c r="A3064" s="47">
        <v>2021</v>
      </c>
      <c r="B3064">
        <v>0</v>
      </c>
      <c r="D3064">
        <v>0.25</v>
      </c>
      <c r="E3064">
        <v>1</v>
      </c>
      <c r="F3064">
        <v>1</v>
      </c>
      <c r="G3064">
        <v>1</v>
      </c>
      <c r="H3064" s="40">
        <v>2</v>
      </c>
    </row>
    <row r="3065" spans="1:8" x14ac:dyDescent="0.25">
      <c r="A3065" s="47">
        <v>2021</v>
      </c>
      <c r="B3065">
        <v>2</v>
      </c>
      <c r="C3065">
        <v>0.33</v>
      </c>
      <c r="D3065">
        <v>0.2</v>
      </c>
      <c r="E3065">
        <v>1</v>
      </c>
      <c r="F3065">
        <v>1</v>
      </c>
      <c r="G3065">
        <v>1</v>
      </c>
      <c r="H3065" s="40">
        <v>2</v>
      </c>
    </row>
    <row r="3066" spans="1:8" x14ac:dyDescent="0.25">
      <c r="A3066" s="47">
        <v>2021</v>
      </c>
      <c r="B3066">
        <v>0</v>
      </c>
      <c r="E3066">
        <v>1</v>
      </c>
      <c r="F3066">
        <v>1</v>
      </c>
      <c r="G3066">
        <v>1</v>
      </c>
      <c r="H3066" s="40">
        <v>2</v>
      </c>
    </row>
    <row r="3067" spans="1:8" x14ac:dyDescent="0.25">
      <c r="A3067" s="47">
        <v>2021</v>
      </c>
      <c r="B3067">
        <v>4</v>
      </c>
      <c r="C3067">
        <v>1</v>
      </c>
      <c r="D3067">
        <v>1</v>
      </c>
      <c r="E3067">
        <v>1</v>
      </c>
      <c r="F3067">
        <v>1</v>
      </c>
      <c r="G3067">
        <v>1</v>
      </c>
      <c r="H3067" s="40">
        <v>2</v>
      </c>
    </row>
    <row r="3068" spans="1:8" x14ac:dyDescent="0.25">
      <c r="A3068" s="47">
        <v>2014</v>
      </c>
      <c r="B3068">
        <v>3</v>
      </c>
      <c r="C3068">
        <v>0.8</v>
      </c>
      <c r="D3068">
        <v>0.25</v>
      </c>
      <c r="E3068">
        <v>1</v>
      </c>
      <c r="F3068">
        <v>2</v>
      </c>
      <c r="G3068">
        <v>6</v>
      </c>
      <c r="H3068" s="40">
        <v>2</v>
      </c>
    </row>
    <row r="3069" spans="1:8" x14ac:dyDescent="0.25">
      <c r="A3069" s="47">
        <v>2021</v>
      </c>
      <c r="B3069">
        <v>1</v>
      </c>
      <c r="C3069">
        <v>1</v>
      </c>
      <c r="D3069">
        <v>1</v>
      </c>
      <c r="E3069">
        <v>1</v>
      </c>
      <c r="F3069">
        <v>1</v>
      </c>
      <c r="G3069">
        <v>1</v>
      </c>
      <c r="H3069" s="40">
        <v>2</v>
      </c>
    </row>
    <row r="3070" spans="1:8" x14ac:dyDescent="0.25">
      <c r="A3070" s="47">
        <v>2018</v>
      </c>
      <c r="B3070">
        <v>3</v>
      </c>
      <c r="C3070">
        <v>1</v>
      </c>
      <c r="D3070">
        <v>0.71</v>
      </c>
      <c r="E3070">
        <v>1</v>
      </c>
      <c r="F3070">
        <v>3</v>
      </c>
      <c r="G3070">
        <v>6</v>
      </c>
      <c r="H3070" s="40">
        <v>2</v>
      </c>
    </row>
    <row r="3071" spans="1:8" x14ac:dyDescent="0.25">
      <c r="A3071" s="47">
        <v>2021</v>
      </c>
      <c r="B3071">
        <v>3</v>
      </c>
      <c r="C3071">
        <v>1</v>
      </c>
      <c r="D3071">
        <v>0.96</v>
      </c>
      <c r="E3071">
        <v>1</v>
      </c>
      <c r="F3071">
        <v>7</v>
      </c>
      <c r="G3071">
        <v>7</v>
      </c>
      <c r="H3071" s="40">
        <v>2</v>
      </c>
    </row>
    <row r="3072" spans="1:8" x14ac:dyDescent="0.25">
      <c r="A3072" s="47">
        <v>2015</v>
      </c>
      <c r="B3072">
        <v>4</v>
      </c>
      <c r="C3072">
        <v>1</v>
      </c>
      <c r="D3072">
        <v>0.98</v>
      </c>
      <c r="E3072">
        <v>2</v>
      </c>
      <c r="F3072">
        <v>1</v>
      </c>
      <c r="G3072">
        <v>6</v>
      </c>
      <c r="H3072" s="40">
        <v>2</v>
      </c>
    </row>
    <row r="3073" spans="1:8" x14ac:dyDescent="0.25">
      <c r="A3073" s="47">
        <v>2019</v>
      </c>
      <c r="B3073">
        <v>0</v>
      </c>
      <c r="D3073">
        <v>0</v>
      </c>
      <c r="E3073">
        <v>1</v>
      </c>
      <c r="F3073">
        <v>1</v>
      </c>
      <c r="G3073">
        <v>1</v>
      </c>
      <c r="H3073" s="40">
        <v>2</v>
      </c>
    </row>
    <row r="3074" spans="1:8" x14ac:dyDescent="0.25">
      <c r="A3074" s="47">
        <v>2021</v>
      </c>
      <c r="B3074">
        <v>4</v>
      </c>
      <c r="C3074">
        <v>1</v>
      </c>
      <c r="D3074">
        <v>1</v>
      </c>
      <c r="E3074">
        <v>2</v>
      </c>
      <c r="F3074">
        <v>1</v>
      </c>
      <c r="G3074">
        <v>1</v>
      </c>
      <c r="H3074" s="40">
        <v>2</v>
      </c>
    </row>
    <row r="3075" spans="1:8" x14ac:dyDescent="0.25">
      <c r="A3075" s="47">
        <v>2021</v>
      </c>
      <c r="B3075">
        <v>0</v>
      </c>
      <c r="E3075">
        <v>1</v>
      </c>
      <c r="F3075">
        <v>1</v>
      </c>
      <c r="G3075">
        <v>2</v>
      </c>
      <c r="H3075" s="40">
        <v>2</v>
      </c>
    </row>
    <row r="3076" spans="1:8" x14ac:dyDescent="0.25">
      <c r="A3076" s="47">
        <v>2016</v>
      </c>
      <c r="B3076">
        <v>4</v>
      </c>
      <c r="C3076">
        <v>1</v>
      </c>
      <c r="D3076">
        <v>0.85</v>
      </c>
      <c r="E3076">
        <v>2</v>
      </c>
      <c r="F3076">
        <v>2</v>
      </c>
      <c r="G3076">
        <v>2</v>
      </c>
      <c r="H3076" s="40">
        <v>2</v>
      </c>
    </row>
    <row r="3077" spans="1:8" x14ac:dyDescent="0.25">
      <c r="A3077" s="47">
        <v>2016</v>
      </c>
      <c r="B3077">
        <v>2</v>
      </c>
      <c r="C3077">
        <v>0.3</v>
      </c>
      <c r="D3077">
        <v>0</v>
      </c>
      <c r="E3077">
        <v>1</v>
      </c>
      <c r="F3077">
        <v>2</v>
      </c>
      <c r="G3077">
        <v>2</v>
      </c>
      <c r="H3077" s="40">
        <v>2</v>
      </c>
    </row>
    <row r="3078" spans="1:8" x14ac:dyDescent="0.25">
      <c r="A3078" s="47">
        <v>2021</v>
      </c>
      <c r="B3078">
        <v>4</v>
      </c>
      <c r="C3078">
        <v>1</v>
      </c>
      <c r="D3078">
        <v>1</v>
      </c>
      <c r="E3078">
        <v>1</v>
      </c>
      <c r="F3078">
        <v>1</v>
      </c>
      <c r="G3078">
        <v>1</v>
      </c>
      <c r="H3078" s="40">
        <v>2</v>
      </c>
    </row>
    <row r="3079" spans="1:8" x14ac:dyDescent="0.25">
      <c r="A3079" s="47">
        <v>2021</v>
      </c>
      <c r="B3079">
        <v>0</v>
      </c>
      <c r="E3079">
        <v>1</v>
      </c>
      <c r="F3079">
        <v>1</v>
      </c>
      <c r="G3079">
        <v>2</v>
      </c>
      <c r="H3079" s="40">
        <v>2</v>
      </c>
    </row>
    <row r="3080" spans="1:8" x14ac:dyDescent="0.25">
      <c r="A3080" s="47">
        <v>2022</v>
      </c>
      <c r="B3080">
        <v>3</v>
      </c>
      <c r="C3080">
        <v>1</v>
      </c>
      <c r="D3080">
        <v>0.67</v>
      </c>
      <c r="E3080">
        <v>2</v>
      </c>
      <c r="F3080">
        <v>1</v>
      </c>
      <c r="G3080">
        <v>1</v>
      </c>
      <c r="H3080" s="40">
        <v>2</v>
      </c>
    </row>
    <row r="3081" spans="1:8" x14ac:dyDescent="0.25">
      <c r="A3081" s="47">
        <v>2021</v>
      </c>
      <c r="B3081">
        <v>4</v>
      </c>
      <c r="C3081">
        <v>1</v>
      </c>
      <c r="D3081">
        <v>0.99</v>
      </c>
      <c r="E3081">
        <v>1</v>
      </c>
      <c r="F3081">
        <v>3</v>
      </c>
      <c r="G3081">
        <v>4</v>
      </c>
      <c r="H3081" s="40">
        <v>2</v>
      </c>
    </row>
    <row r="3082" spans="1:8" x14ac:dyDescent="0.25">
      <c r="A3082" s="47">
        <v>2020</v>
      </c>
      <c r="B3082">
        <v>4</v>
      </c>
      <c r="C3082">
        <v>0.93</v>
      </c>
      <c r="D3082">
        <v>0.99</v>
      </c>
      <c r="E3082">
        <v>1</v>
      </c>
      <c r="F3082">
        <v>65</v>
      </c>
      <c r="G3082">
        <v>67</v>
      </c>
      <c r="H3082" s="40">
        <v>2</v>
      </c>
    </row>
    <row r="3083" spans="1:8" x14ac:dyDescent="0.25">
      <c r="A3083" s="47">
        <v>2019</v>
      </c>
      <c r="B3083">
        <v>4</v>
      </c>
      <c r="C3083">
        <v>1</v>
      </c>
      <c r="D3083">
        <v>0.83</v>
      </c>
      <c r="E3083">
        <v>1</v>
      </c>
      <c r="F3083">
        <v>1</v>
      </c>
      <c r="G3083">
        <v>1</v>
      </c>
      <c r="H3083" s="40">
        <v>2</v>
      </c>
    </row>
    <row r="3084" spans="1:8" x14ac:dyDescent="0.25">
      <c r="A3084" s="47">
        <v>2013</v>
      </c>
      <c r="B3084">
        <v>3</v>
      </c>
      <c r="C3084">
        <v>0.9</v>
      </c>
      <c r="D3084">
        <v>0.73</v>
      </c>
      <c r="E3084">
        <v>1</v>
      </c>
      <c r="F3084">
        <v>2</v>
      </c>
      <c r="G3084">
        <v>9</v>
      </c>
      <c r="H3084" s="40">
        <v>2</v>
      </c>
    </row>
    <row r="3085" spans="1:8" x14ac:dyDescent="0.25">
      <c r="A3085" s="47">
        <v>2015</v>
      </c>
      <c r="B3085">
        <v>0</v>
      </c>
      <c r="E3085">
        <v>1</v>
      </c>
      <c r="F3085">
        <v>1</v>
      </c>
      <c r="G3085">
        <v>1</v>
      </c>
      <c r="H3085" s="40">
        <v>2</v>
      </c>
    </row>
    <row r="3086" spans="1:8" x14ac:dyDescent="0.25">
      <c r="A3086" s="47">
        <v>2018</v>
      </c>
      <c r="B3086">
        <v>4</v>
      </c>
      <c r="C3086">
        <v>1</v>
      </c>
      <c r="D3086">
        <v>1</v>
      </c>
      <c r="E3086">
        <v>2</v>
      </c>
      <c r="F3086">
        <v>1</v>
      </c>
      <c r="G3086">
        <v>1</v>
      </c>
      <c r="H3086" s="40">
        <v>2</v>
      </c>
    </row>
    <row r="3087" spans="1:8" x14ac:dyDescent="0.25">
      <c r="A3087" s="47">
        <v>2022</v>
      </c>
      <c r="B3087">
        <v>0</v>
      </c>
      <c r="E3087">
        <v>1</v>
      </c>
      <c r="F3087">
        <v>1</v>
      </c>
      <c r="G3087">
        <v>1</v>
      </c>
      <c r="H3087" s="40">
        <v>2</v>
      </c>
    </row>
    <row r="3088" spans="1:8" x14ac:dyDescent="0.25">
      <c r="A3088" s="47">
        <v>2022</v>
      </c>
      <c r="B3088">
        <v>4</v>
      </c>
      <c r="C3088">
        <v>1</v>
      </c>
      <c r="D3088">
        <v>0.99</v>
      </c>
      <c r="E3088">
        <v>1</v>
      </c>
      <c r="F3088">
        <v>164</v>
      </c>
      <c r="G3088">
        <v>216</v>
      </c>
      <c r="H3088" s="40">
        <v>2</v>
      </c>
    </row>
    <row r="3089" spans="1:8" x14ac:dyDescent="0.25">
      <c r="A3089" s="47">
        <v>2021</v>
      </c>
      <c r="B3089">
        <v>1</v>
      </c>
      <c r="C3089">
        <v>0.92</v>
      </c>
      <c r="D3089">
        <v>0.46</v>
      </c>
      <c r="E3089">
        <v>1</v>
      </c>
      <c r="F3089">
        <v>467</v>
      </c>
      <c r="G3089">
        <v>552</v>
      </c>
      <c r="H3089" s="40">
        <v>2</v>
      </c>
    </row>
    <row r="3090" spans="1:8" x14ac:dyDescent="0.25">
      <c r="A3090" s="47">
        <v>2015</v>
      </c>
      <c r="B3090">
        <v>4</v>
      </c>
      <c r="C3090">
        <v>0.88</v>
      </c>
      <c r="D3090">
        <v>1</v>
      </c>
      <c r="E3090">
        <v>1</v>
      </c>
      <c r="F3090">
        <v>8</v>
      </c>
      <c r="G3090">
        <v>8</v>
      </c>
      <c r="H3090" s="40">
        <v>2</v>
      </c>
    </row>
    <row r="3091" spans="1:8" x14ac:dyDescent="0.25">
      <c r="A3091" s="47">
        <v>2022</v>
      </c>
      <c r="B3091">
        <v>4</v>
      </c>
      <c r="C3091">
        <v>1</v>
      </c>
      <c r="D3091">
        <v>1</v>
      </c>
      <c r="E3091">
        <v>1</v>
      </c>
      <c r="F3091">
        <v>1</v>
      </c>
      <c r="G3091">
        <v>3</v>
      </c>
      <c r="H3091" s="40">
        <v>2</v>
      </c>
    </row>
    <row r="3092" spans="1:8" x14ac:dyDescent="0.25">
      <c r="A3092" s="47">
        <v>2016</v>
      </c>
      <c r="B3092">
        <v>3</v>
      </c>
      <c r="C3092">
        <v>1</v>
      </c>
      <c r="D3092">
        <v>0.85</v>
      </c>
      <c r="E3092">
        <v>2</v>
      </c>
      <c r="F3092">
        <v>2</v>
      </c>
      <c r="G3092">
        <v>5</v>
      </c>
      <c r="H3092" s="40">
        <v>2</v>
      </c>
    </row>
    <row r="3093" spans="1:8" x14ac:dyDescent="0.25">
      <c r="A3093" s="47">
        <v>2017</v>
      </c>
      <c r="B3093">
        <v>0</v>
      </c>
      <c r="D3093">
        <v>1</v>
      </c>
      <c r="E3093">
        <v>2</v>
      </c>
      <c r="F3093">
        <v>1</v>
      </c>
      <c r="G3093">
        <v>1</v>
      </c>
      <c r="H3093" s="40">
        <v>1</v>
      </c>
    </row>
    <row r="3094" spans="1:8" x14ac:dyDescent="0.25">
      <c r="A3094" s="47">
        <v>2021</v>
      </c>
      <c r="B3094">
        <v>3</v>
      </c>
      <c r="C3094">
        <v>0.98</v>
      </c>
      <c r="D3094">
        <v>1</v>
      </c>
      <c r="E3094">
        <v>1</v>
      </c>
      <c r="F3094">
        <v>259</v>
      </c>
      <c r="G3094">
        <v>259</v>
      </c>
      <c r="H3094" s="40">
        <v>1</v>
      </c>
    </row>
    <row r="3095" spans="1:8" x14ac:dyDescent="0.25">
      <c r="A3095" s="47">
        <v>2014</v>
      </c>
      <c r="B3095">
        <v>3</v>
      </c>
      <c r="C3095">
        <v>0.9</v>
      </c>
      <c r="D3095">
        <v>0.39</v>
      </c>
      <c r="E3095">
        <v>1</v>
      </c>
      <c r="F3095">
        <v>34</v>
      </c>
      <c r="G3095">
        <v>35</v>
      </c>
      <c r="H3095" s="40">
        <v>2</v>
      </c>
    </row>
    <row r="3096" spans="1:8" x14ac:dyDescent="0.25">
      <c r="A3096" s="47">
        <v>2022</v>
      </c>
      <c r="B3096">
        <v>4</v>
      </c>
      <c r="C3096">
        <v>1</v>
      </c>
      <c r="D3096">
        <v>0.73</v>
      </c>
      <c r="E3096">
        <v>1</v>
      </c>
      <c r="F3096">
        <v>1</v>
      </c>
      <c r="G3096">
        <v>2</v>
      </c>
      <c r="H3096" s="40">
        <v>2</v>
      </c>
    </row>
    <row r="3097" spans="1:8" x14ac:dyDescent="0.25">
      <c r="A3097" s="47">
        <v>2018</v>
      </c>
      <c r="B3097">
        <v>4</v>
      </c>
      <c r="C3097">
        <v>1</v>
      </c>
      <c r="D3097">
        <v>0.98</v>
      </c>
      <c r="E3097">
        <v>1</v>
      </c>
      <c r="F3097">
        <v>1</v>
      </c>
      <c r="G3097">
        <v>6</v>
      </c>
      <c r="H3097" s="40">
        <v>2</v>
      </c>
    </row>
    <row r="3098" spans="1:8" x14ac:dyDescent="0.25">
      <c r="A3098" s="47">
        <v>2021</v>
      </c>
      <c r="B3098">
        <v>0</v>
      </c>
      <c r="D3098">
        <v>0.5</v>
      </c>
      <c r="E3098">
        <v>1</v>
      </c>
      <c r="F3098">
        <v>1</v>
      </c>
      <c r="G3098">
        <v>2</v>
      </c>
      <c r="H3098" s="40">
        <v>1</v>
      </c>
    </row>
    <row r="3099" spans="1:8" x14ac:dyDescent="0.25">
      <c r="A3099" s="47">
        <v>2022</v>
      </c>
      <c r="B3099">
        <v>4</v>
      </c>
      <c r="C3099">
        <v>1</v>
      </c>
      <c r="D3099">
        <v>1</v>
      </c>
      <c r="E3099">
        <v>1</v>
      </c>
      <c r="F3099">
        <v>3</v>
      </c>
      <c r="G3099">
        <v>3</v>
      </c>
      <c r="H3099" s="40">
        <v>2</v>
      </c>
    </row>
    <row r="3100" spans="1:8" x14ac:dyDescent="0.25">
      <c r="A3100" s="47">
        <v>2021</v>
      </c>
      <c r="B3100">
        <v>0</v>
      </c>
      <c r="E3100">
        <v>1</v>
      </c>
      <c r="F3100">
        <v>1</v>
      </c>
      <c r="G3100">
        <v>1</v>
      </c>
      <c r="H3100" s="40">
        <v>2</v>
      </c>
    </row>
    <row r="3101" spans="1:8" x14ac:dyDescent="0.25">
      <c r="A3101" s="47">
        <v>2015</v>
      </c>
      <c r="B3101">
        <v>3</v>
      </c>
      <c r="C3101">
        <v>1</v>
      </c>
      <c r="D3101">
        <v>0.74</v>
      </c>
      <c r="E3101">
        <v>2</v>
      </c>
      <c r="F3101">
        <v>2</v>
      </c>
      <c r="G3101">
        <v>2</v>
      </c>
      <c r="H3101" s="40">
        <v>2</v>
      </c>
    </row>
    <row r="3102" spans="1:8" x14ac:dyDescent="0.25">
      <c r="A3102" s="47">
        <v>2014</v>
      </c>
      <c r="B3102">
        <v>4</v>
      </c>
      <c r="C3102">
        <v>1</v>
      </c>
      <c r="D3102">
        <v>0.96</v>
      </c>
      <c r="E3102">
        <v>1</v>
      </c>
      <c r="F3102">
        <v>2</v>
      </c>
      <c r="G3102">
        <v>2</v>
      </c>
      <c r="H3102" s="40">
        <v>1</v>
      </c>
    </row>
    <row r="3103" spans="1:8" x14ac:dyDescent="0.25">
      <c r="A3103" s="47">
        <v>2017</v>
      </c>
      <c r="B3103">
        <v>4</v>
      </c>
      <c r="C3103">
        <v>1</v>
      </c>
      <c r="D3103">
        <v>1</v>
      </c>
      <c r="E3103">
        <v>2</v>
      </c>
      <c r="F3103">
        <v>1</v>
      </c>
      <c r="G3103">
        <v>1</v>
      </c>
      <c r="H3103" s="40">
        <v>2</v>
      </c>
    </row>
    <row r="3104" spans="1:8" x14ac:dyDescent="0.25">
      <c r="A3104" s="47">
        <v>2021</v>
      </c>
      <c r="B3104">
        <v>0</v>
      </c>
      <c r="D3104">
        <v>1</v>
      </c>
      <c r="E3104">
        <v>2</v>
      </c>
      <c r="F3104">
        <v>1</v>
      </c>
      <c r="G3104">
        <v>1</v>
      </c>
      <c r="H3104" s="40">
        <v>2</v>
      </c>
    </row>
    <row r="3105" spans="1:8" x14ac:dyDescent="0.25">
      <c r="A3105" s="47">
        <v>2022</v>
      </c>
      <c r="B3105">
        <v>4</v>
      </c>
      <c r="C3105">
        <v>1</v>
      </c>
      <c r="D3105">
        <v>1</v>
      </c>
      <c r="E3105">
        <v>2</v>
      </c>
      <c r="F3105">
        <v>13</v>
      </c>
      <c r="G3105">
        <v>13</v>
      </c>
      <c r="H3105" s="40">
        <v>2</v>
      </c>
    </row>
    <row r="3106" spans="1:8" x14ac:dyDescent="0.25">
      <c r="A3106" s="47">
        <v>2017</v>
      </c>
      <c r="B3106">
        <v>0</v>
      </c>
      <c r="D3106">
        <v>1</v>
      </c>
      <c r="E3106">
        <v>1</v>
      </c>
      <c r="F3106">
        <v>1</v>
      </c>
      <c r="G3106">
        <v>7</v>
      </c>
      <c r="H3106" s="40">
        <v>2</v>
      </c>
    </row>
    <row r="3107" spans="1:8" x14ac:dyDescent="0.25">
      <c r="A3107" s="47">
        <v>2022</v>
      </c>
      <c r="B3107">
        <v>4</v>
      </c>
      <c r="C3107">
        <v>0.9</v>
      </c>
      <c r="D3107">
        <v>1</v>
      </c>
      <c r="E3107">
        <v>2</v>
      </c>
      <c r="F3107">
        <v>1</v>
      </c>
      <c r="G3107">
        <v>1</v>
      </c>
      <c r="H3107" s="40">
        <v>2</v>
      </c>
    </row>
    <row r="3108" spans="1:8" x14ac:dyDescent="0.25">
      <c r="A3108" s="47">
        <v>2021</v>
      </c>
      <c r="B3108">
        <v>4</v>
      </c>
      <c r="C3108">
        <v>0.9</v>
      </c>
      <c r="D3108">
        <v>1</v>
      </c>
      <c r="E3108">
        <v>1</v>
      </c>
      <c r="F3108">
        <v>1</v>
      </c>
      <c r="G3108">
        <v>1</v>
      </c>
      <c r="H3108" s="40">
        <v>2</v>
      </c>
    </row>
    <row r="3109" spans="1:8" x14ac:dyDescent="0.25">
      <c r="A3109" s="47">
        <v>2014</v>
      </c>
      <c r="B3109">
        <v>3</v>
      </c>
      <c r="C3109">
        <v>1</v>
      </c>
      <c r="D3109">
        <v>0.91</v>
      </c>
      <c r="E3109">
        <v>2</v>
      </c>
      <c r="F3109">
        <v>2</v>
      </c>
      <c r="G3109">
        <v>4</v>
      </c>
      <c r="H3109" s="40">
        <v>2</v>
      </c>
    </row>
    <row r="3110" spans="1:8" x14ac:dyDescent="0.25">
      <c r="A3110" s="47">
        <v>2022</v>
      </c>
      <c r="B3110">
        <v>3</v>
      </c>
      <c r="C3110">
        <v>1</v>
      </c>
      <c r="D3110">
        <v>0.44</v>
      </c>
      <c r="E3110">
        <v>2</v>
      </c>
      <c r="F3110">
        <v>3</v>
      </c>
      <c r="G3110">
        <v>3</v>
      </c>
      <c r="H3110" s="40">
        <v>2</v>
      </c>
    </row>
    <row r="3111" spans="1:8" x14ac:dyDescent="0.25">
      <c r="A3111" s="47">
        <v>2017</v>
      </c>
      <c r="B3111">
        <v>1</v>
      </c>
      <c r="C3111">
        <v>1</v>
      </c>
      <c r="D3111">
        <v>0.81</v>
      </c>
      <c r="E3111">
        <v>1</v>
      </c>
      <c r="F3111">
        <v>1</v>
      </c>
      <c r="G3111">
        <v>1</v>
      </c>
      <c r="H3111" s="40">
        <v>2</v>
      </c>
    </row>
    <row r="3112" spans="1:8" x14ac:dyDescent="0.25">
      <c r="A3112" s="47">
        <v>2015</v>
      </c>
      <c r="B3112">
        <v>1</v>
      </c>
      <c r="C3112">
        <v>1</v>
      </c>
      <c r="D3112">
        <v>0</v>
      </c>
      <c r="E3112">
        <v>1</v>
      </c>
      <c r="F3112">
        <v>1</v>
      </c>
      <c r="G3112">
        <v>1</v>
      </c>
      <c r="H3112" s="40">
        <v>2</v>
      </c>
    </row>
    <row r="3113" spans="1:8" x14ac:dyDescent="0.25">
      <c r="A3113" s="47">
        <v>2022</v>
      </c>
      <c r="B3113">
        <v>4</v>
      </c>
      <c r="C3113">
        <v>1</v>
      </c>
      <c r="D3113">
        <v>1</v>
      </c>
      <c r="E3113">
        <v>2</v>
      </c>
      <c r="F3113">
        <v>4</v>
      </c>
      <c r="G3113">
        <v>4</v>
      </c>
      <c r="H3113" s="40">
        <v>2</v>
      </c>
    </row>
    <row r="3114" spans="1:8" x14ac:dyDescent="0.25">
      <c r="A3114" s="47">
        <v>2022</v>
      </c>
      <c r="B3114">
        <v>0</v>
      </c>
      <c r="E3114">
        <v>1</v>
      </c>
      <c r="F3114">
        <v>1</v>
      </c>
      <c r="G3114">
        <v>1</v>
      </c>
      <c r="H3114" s="40">
        <v>2</v>
      </c>
    </row>
    <row r="3115" spans="1:8" x14ac:dyDescent="0.25">
      <c r="A3115" s="47">
        <v>2022</v>
      </c>
      <c r="B3115">
        <v>4</v>
      </c>
      <c r="C3115">
        <v>0.69</v>
      </c>
      <c r="D3115">
        <v>0.99</v>
      </c>
      <c r="E3115">
        <v>1</v>
      </c>
      <c r="F3115">
        <v>2</v>
      </c>
      <c r="G3115">
        <v>2</v>
      </c>
      <c r="H3115" s="40">
        <v>2</v>
      </c>
    </row>
    <row r="3116" spans="1:8" x14ac:dyDescent="0.25">
      <c r="A3116" s="47">
        <v>2015</v>
      </c>
      <c r="B3116">
        <v>4</v>
      </c>
      <c r="C3116">
        <v>1</v>
      </c>
      <c r="D3116">
        <v>1</v>
      </c>
      <c r="E3116">
        <v>1</v>
      </c>
      <c r="F3116">
        <v>1</v>
      </c>
      <c r="G3116">
        <v>1</v>
      </c>
      <c r="H3116" s="40">
        <v>2</v>
      </c>
    </row>
    <row r="3117" spans="1:8" x14ac:dyDescent="0.25">
      <c r="A3117" s="47">
        <v>2017</v>
      </c>
      <c r="B3117">
        <v>3</v>
      </c>
      <c r="C3117">
        <v>1</v>
      </c>
      <c r="D3117">
        <v>0.96</v>
      </c>
      <c r="E3117">
        <v>2</v>
      </c>
      <c r="F3117">
        <v>3</v>
      </c>
      <c r="G3117">
        <v>4</v>
      </c>
      <c r="H3117" s="40">
        <v>2</v>
      </c>
    </row>
    <row r="3118" spans="1:8" x14ac:dyDescent="0.25">
      <c r="A3118" s="47">
        <v>2022</v>
      </c>
      <c r="B3118">
        <v>4</v>
      </c>
      <c r="C3118">
        <v>1</v>
      </c>
      <c r="D3118">
        <v>1</v>
      </c>
      <c r="E3118">
        <v>2</v>
      </c>
      <c r="F3118">
        <v>11</v>
      </c>
      <c r="G3118">
        <v>11</v>
      </c>
      <c r="H3118" s="40">
        <v>2</v>
      </c>
    </row>
    <row r="3119" spans="1:8" x14ac:dyDescent="0.25">
      <c r="A3119" s="47">
        <v>2021</v>
      </c>
      <c r="B3119">
        <v>2</v>
      </c>
      <c r="C3119">
        <v>0</v>
      </c>
      <c r="D3119">
        <v>0.5</v>
      </c>
      <c r="E3119">
        <v>1</v>
      </c>
      <c r="F3119">
        <v>1</v>
      </c>
      <c r="G3119">
        <v>1</v>
      </c>
      <c r="H3119" s="40">
        <v>2</v>
      </c>
    </row>
    <row r="3120" spans="1:8" x14ac:dyDescent="0.25">
      <c r="A3120" s="47">
        <v>2015</v>
      </c>
      <c r="B3120">
        <v>4</v>
      </c>
      <c r="C3120">
        <v>1</v>
      </c>
      <c r="D3120">
        <v>0.89</v>
      </c>
      <c r="E3120">
        <v>1</v>
      </c>
      <c r="F3120">
        <v>2</v>
      </c>
      <c r="G3120">
        <v>2</v>
      </c>
      <c r="H3120" s="40">
        <v>2</v>
      </c>
    </row>
    <row r="3121" spans="1:8" x14ac:dyDescent="0.25">
      <c r="A3121" s="47">
        <v>2017</v>
      </c>
      <c r="B3121">
        <v>2</v>
      </c>
      <c r="C3121">
        <v>0.2</v>
      </c>
      <c r="D3121">
        <v>0.24</v>
      </c>
      <c r="E3121">
        <v>1</v>
      </c>
      <c r="F3121">
        <v>1</v>
      </c>
      <c r="G3121">
        <v>1</v>
      </c>
      <c r="H3121" s="40">
        <v>2</v>
      </c>
    </row>
    <row r="3122" spans="1:8" x14ac:dyDescent="0.25">
      <c r="A3122" s="47">
        <v>2021</v>
      </c>
      <c r="B3122">
        <v>4</v>
      </c>
      <c r="C3122">
        <v>1</v>
      </c>
      <c r="D3122">
        <v>0.94</v>
      </c>
      <c r="E3122">
        <v>2</v>
      </c>
      <c r="F3122">
        <v>1</v>
      </c>
      <c r="G3122">
        <v>3</v>
      </c>
      <c r="H3122" s="40">
        <v>2</v>
      </c>
    </row>
    <row r="3123" spans="1:8" x14ac:dyDescent="0.25">
      <c r="A3123" s="47">
        <v>2021</v>
      </c>
      <c r="B3123">
        <v>4</v>
      </c>
      <c r="C3123">
        <v>1</v>
      </c>
      <c r="D3123">
        <v>0.99</v>
      </c>
      <c r="E3123">
        <v>1</v>
      </c>
      <c r="F3123">
        <v>6</v>
      </c>
      <c r="G3123">
        <v>6</v>
      </c>
      <c r="H3123" s="40">
        <v>2</v>
      </c>
    </row>
    <row r="3124" spans="1:8" x14ac:dyDescent="0.25">
      <c r="A3124" s="47">
        <v>2021</v>
      </c>
      <c r="B3124">
        <v>4</v>
      </c>
      <c r="C3124">
        <v>1</v>
      </c>
      <c r="D3124">
        <v>0.93</v>
      </c>
      <c r="E3124">
        <v>2</v>
      </c>
      <c r="F3124">
        <v>1</v>
      </c>
      <c r="G3124">
        <v>1</v>
      </c>
      <c r="H3124" s="40">
        <v>2</v>
      </c>
    </row>
    <row r="3125" spans="1:8" x14ac:dyDescent="0.25">
      <c r="A3125" s="47">
        <v>2020</v>
      </c>
      <c r="B3125">
        <v>4</v>
      </c>
      <c r="C3125">
        <v>1</v>
      </c>
      <c r="D3125">
        <v>1</v>
      </c>
      <c r="E3125">
        <v>2</v>
      </c>
      <c r="F3125">
        <v>3</v>
      </c>
      <c r="G3125">
        <v>4</v>
      </c>
      <c r="H3125" s="40">
        <v>2</v>
      </c>
    </row>
    <row r="3126" spans="1:8" x14ac:dyDescent="0.25">
      <c r="A3126" s="47">
        <v>2012</v>
      </c>
      <c r="B3126">
        <v>4</v>
      </c>
      <c r="C3126">
        <v>1</v>
      </c>
      <c r="D3126">
        <v>0.98</v>
      </c>
      <c r="E3126">
        <v>1</v>
      </c>
      <c r="F3126">
        <v>1</v>
      </c>
      <c r="G3126">
        <v>1</v>
      </c>
      <c r="H3126" s="40">
        <v>2</v>
      </c>
    </row>
    <row r="3127" spans="1:8" x14ac:dyDescent="0.25">
      <c r="A3127" s="47">
        <v>2016</v>
      </c>
      <c r="B3127">
        <v>4</v>
      </c>
      <c r="C3127">
        <v>1</v>
      </c>
      <c r="D3127">
        <v>0.99</v>
      </c>
      <c r="E3127">
        <v>2</v>
      </c>
      <c r="F3127">
        <v>2</v>
      </c>
      <c r="G3127">
        <v>2</v>
      </c>
      <c r="H3127" s="40">
        <v>2</v>
      </c>
    </row>
    <row r="3128" spans="1:8" x14ac:dyDescent="0.25">
      <c r="A3128" s="47">
        <v>2021</v>
      </c>
      <c r="B3128">
        <v>0</v>
      </c>
      <c r="E3128">
        <v>1</v>
      </c>
      <c r="F3128">
        <v>1</v>
      </c>
      <c r="G3128">
        <v>1</v>
      </c>
      <c r="H3128" s="40">
        <v>2</v>
      </c>
    </row>
    <row r="3129" spans="1:8" x14ac:dyDescent="0.25">
      <c r="A3129" s="47">
        <v>2022</v>
      </c>
      <c r="B3129">
        <v>0</v>
      </c>
      <c r="D3129">
        <v>1</v>
      </c>
      <c r="E3129">
        <v>1</v>
      </c>
      <c r="F3129">
        <v>1</v>
      </c>
      <c r="G3129">
        <v>1</v>
      </c>
      <c r="H3129" s="40">
        <v>2</v>
      </c>
    </row>
    <row r="3130" spans="1:8" x14ac:dyDescent="0.25">
      <c r="A3130" s="47">
        <v>2019</v>
      </c>
      <c r="B3130">
        <v>4</v>
      </c>
      <c r="C3130">
        <v>1</v>
      </c>
      <c r="D3130">
        <v>1</v>
      </c>
      <c r="E3130">
        <v>2</v>
      </c>
      <c r="F3130">
        <v>8</v>
      </c>
      <c r="G3130">
        <v>8</v>
      </c>
      <c r="H3130" s="40">
        <v>2</v>
      </c>
    </row>
    <row r="3131" spans="1:8" x14ac:dyDescent="0.25">
      <c r="A3131" s="47">
        <v>2015</v>
      </c>
      <c r="B3131">
        <v>4</v>
      </c>
      <c r="C3131">
        <v>1</v>
      </c>
      <c r="D3131">
        <v>0.97</v>
      </c>
      <c r="E3131">
        <v>2</v>
      </c>
      <c r="F3131">
        <v>5</v>
      </c>
      <c r="G3131">
        <v>8</v>
      </c>
      <c r="H3131" s="40">
        <v>2</v>
      </c>
    </row>
    <row r="3132" spans="1:8" x14ac:dyDescent="0.25">
      <c r="A3132" s="47">
        <v>2015</v>
      </c>
      <c r="B3132">
        <v>1</v>
      </c>
      <c r="C3132">
        <v>1</v>
      </c>
      <c r="D3132">
        <v>0</v>
      </c>
      <c r="E3132">
        <v>1</v>
      </c>
      <c r="F3132">
        <v>1</v>
      </c>
      <c r="G3132">
        <v>1</v>
      </c>
      <c r="H3132" s="40">
        <v>2</v>
      </c>
    </row>
    <row r="3133" spans="1:8" x14ac:dyDescent="0.25">
      <c r="A3133" s="47">
        <v>2022</v>
      </c>
      <c r="B3133">
        <v>4</v>
      </c>
      <c r="C3133">
        <v>1</v>
      </c>
      <c r="D3133">
        <v>0.56999999999999995</v>
      </c>
      <c r="E3133">
        <v>1</v>
      </c>
      <c r="F3133">
        <v>1</v>
      </c>
      <c r="G3133">
        <v>1</v>
      </c>
      <c r="H3133" s="40">
        <v>2</v>
      </c>
    </row>
    <row r="3134" spans="1:8" x14ac:dyDescent="0.25">
      <c r="A3134" s="47">
        <v>2021</v>
      </c>
      <c r="B3134">
        <v>4</v>
      </c>
      <c r="C3134">
        <v>1</v>
      </c>
      <c r="D3134">
        <v>1</v>
      </c>
      <c r="E3134">
        <v>2</v>
      </c>
      <c r="F3134">
        <v>4</v>
      </c>
      <c r="G3134">
        <v>4</v>
      </c>
      <c r="H3134" s="40">
        <v>2</v>
      </c>
    </row>
    <row r="3135" spans="1:8" x14ac:dyDescent="0.25">
      <c r="A3135" s="47">
        <v>2014</v>
      </c>
      <c r="B3135">
        <v>4</v>
      </c>
      <c r="C3135">
        <v>0.9</v>
      </c>
      <c r="D3135">
        <v>0.98</v>
      </c>
      <c r="E3135">
        <v>2</v>
      </c>
      <c r="F3135">
        <v>2</v>
      </c>
      <c r="G3135">
        <v>6</v>
      </c>
      <c r="H3135" s="40">
        <v>2</v>
      </c>
    </row>
    <row r="3136" spans="1:8" x14ac:dyDescent="0.25">
      <c r="A3136" s="47">
        <v>2019</v>
      </c>
      <c r="B3136">
        <v>4</v>
      </c>
      <c r="C3136">
        <v>1</v>
      </c>
      <c r="D3136">
        <v>1</v>
      </c>
      <c r="E3136">
        <v>0</v>
      </c>
      <c r="F3136">
        <v>3</v>
      </c>
      <c r="G3136">
        <v>3</v>
      </c>
      <c r="H3136" s="40">
        <v>2</v>
      </c>
    </row>
    <row r="3137" spans="1:8" x14ac:dyDescent="0.25">
      <c r="A3137" s="47">
        <v>2022</v>
      </c>
      <c r="B3137">
        <v>4</v>
      </c>
      <c r="C3137">
        <v>1</v>
      </c>
      <c r="D3137">
        <v>1</v>
      </c>
      <c r="E3137">
        <v>2</v>
      </c>
      <c r="F3137">
        <v>2</v>
      </c>
      <c r="G3137">
        <v>4</v>
      </c>
      <c r="H3137" s="40">
        <v>2</v>
      </c>
    </row>
    <row r="3138" spans="1:8" x14ac:dyDescent="0.25">
      <c r="A3138" s="47">
        <v>2020</v>
      </c>
      <c r="B3138">
        <v>4</v>
      </c>
      <c r="C3138">
        <v>1</v>
      </c>
      <c r="D3138">
        <v>0.98</v>
      </c>
      <c r="E3138">
        <v>1</v>
      </c>
      <c r="F3138">
        <v>5</v>
      </c>
      <c r="G3138">
        <v>5</v>
      </c>
      <c r="H3138" s="40">
        <v>2</v>
      </c>
    </row>
    <row r="3139" spans="1:8" x14ac:dyDescent="0.25">
      <c r="A3139" s="47">
        <v>2019</v>
      </c>
      <c r="B3139">
        <v>0</v>
      </c>
      <c r="D3139">
        <v>0</v>
      </c>
      <c r="E3139">
        <v>1</v>
      </c>
      <c r="F3139">
        <v>4</v>
      </c>
      <c r="G3139">
        <v>28</v>
      </c>
      <c r="H3139" s="40">
        <v>2</v>
      </c>
    </row>
    <row r="3140" spans="1:8" x14ac:dyDescent="0.25">
      <c r="A3140" s="47">
        <v>2019</v>
      </c>
      <c r="B3140">
        <v>4</v>
      </c>
      <c r="C3140">
        <v>1</v>
      </c>
      <c r="D3140">
        <v>1</v>
      </c>
      <c r="E3140">
        <v>2</v>
      </c>
      <c r="F3140">
        <v>1</v>
      </c>
      <c r="G3140">
        <v>1</v>
      </c>
      <c r="H3140" s="40">
        <v>2</v>
      </c>
    </row>
    <row r="3141" spans="1:8" x14ac:dyDescent="0.25">
      <c r="A3141" s="47">
        <v>2022</v>
      </c>
      <c r="B3141">
        <v>4</v>
      </c>
      <c r="C3141">
        <v>1</v>
      </c>
      <c r="D3141">
        <v>1</v>
      </c>
      <c r="E3141">
        <v>1</v>
      </c>
      <c r="F3141">
        <v>1</v>
      </c>
      <c r="G3141">
        <v>1</v>
      </c>
      <c r="H3141" s="40">
        <v>2</v>
      </c>
    </row>
    <row r="3142" spans="1:8" x14ac:dyDescent="0.25">
      <c r="A3142" s="47">
        <v>2021</v>
      </c>
      <c r="B3142">
        <v>0</v>
      </c>
      <c r="D3142">
        <v>0</v>
      </c>
      <c r="E3142">
        <v>1</v>
      </c>
      <c r="F3142">
        <v>1</v>
      </c>
      <c r="G3142">
        <v>1</v>
      </c>
      <c r="H3142" s="40">
        <v>2</v>
      </c>
    </row>
    <row r="3143" spans="1:8" x14ac:dyDescent="0.25">
      <c r="A3143" s="47">
        <v>2019</v>
      </c>
      <c r="B3143">
        <v>4</v>
      </c>
      <c r="C3143">
        <v>1</v>
      </c>
      <c r="D3143">
        <v>0.91</v>
      </c>
      <c r="E3143">
        <v>1</v>
      </c>
      <c r="F3143">
        <v>2</v>
      </c>
      <c r="G3143">
        <v>6</v>
      </c>
      <c r="H3143" s="40">
        <v>2</v>
      </c>
    </row>
    <row r="3144" spans="1:8" x14ac:dyDescent="0.25">
      <c r="A3144" s="47">
        <v>2016</v>
      </c>
      <c r="B3144">
        <v>4</v>
      </c>
      <c r="C3144">
        <v>1</v>
      </c>
      <c r="D3144">
        <v>0.8</v>
      </c>
      <c r="E3144">
        <v>1</v>
      </c>
      <c r="F3144">
        <v>1</v>
      </c>
      <c r="G3144">
        <v>1</v>
      </c>
      <c r="H3144" s="40">
        <v>2</v>
      </c>
    </row>
    <row r="3145" spans="1:8" x14ac:dyDescent="0.25">
      <c r="A3145" s="47">
        <v>2016</v>
      </c>
      <c r="B3145">
        <v>1</v>
      </c>
      <c r="C3145">
        <v>0.88</v>
      </c>
      <c r="D3145">
        <v>0.33</v>
      </c>
      <c r="E3145">
        <v>1</v>
      </c>
      <c r="F3145">
        <v>2</v>
      </c>
      <c r="G3145">
        <v>2</v>
      </c>
      <c r="H3145" s="40">
        <v>2</v>
      </c>
    </row>
    <row r="3146" spans="1:8" x14ac:dyDescent="0.25">
      <c r="A3146" s="47">
        <v>2014</v>
      </c>
      <c r="B3146">
        <v>4</v>
      </c>
      <c r="C3146">
        <v>1</v>
      </c>
      <c r="D3146">
        <v>1</v>
      </c>
      <c r="E3146">
        <v>2</v>
      </c>
      <c r="F3146">
        <v>1</v>
      </c>
      <c r="G3146">
        <v>1</v>
      </c>
      <c r="H3146" s="40">
        <v>2</v>
      </c>
    </row>
    <row r="3147" spans="1:8" x14ac:dyDescent="0.25">
      <c r="A3147" s="47">
        <v>2019</v>
      </c>
      <c r="B3147">
        <v>4</v>
      </c>
      <c r="C3147">
        <v>1</v>
      </c>
      <c r="D3147">
        <v>0.99</v>
      </c>
      <c r="E3147">
        <v>0</v>
      </c>
      <c r="F3147">
        <v>4</v>
      </c>
      <c r="G3147">
        <v>6</v>
      </c>
      <c r="H3147" s="40">
        <v>2</v>
      </c>
    </row>
    <row r="3148" spans="1:8" x14ac:dyDescent="0.25">
      <c r="A3148" s="47">
        <v>2016</v>
      </c>
      <c r="B3148">
        <v>4</v>
      </c>
      <c r="C3148">
        <v>1</v>
      </c>
      <c r="D3148">
        <v>0.99</v>
      </c>
      <c r="E3148">
        <v>2</v>
      </c>
      <c r="F3148">
        <v>1</v>
      </c>
      <c r="G3148">
        <v>2</v>
      </c>
      <c r="H3148" s="40">
        <v>2</v>
      </c>
    </row>
    <row r="3149" spans="1:8" x14ac:dyDescent="0.25">
      <c r="A3149" s="47">
        <v>2014</v>
      </c>
      <c r="B3149">
        <v>3</v>
      </c>
      <c r="C3149">
        <v>1</v>
      </c>
      <c r="D3149">
        <v>0.25</v>
      </c>
      <c r="E3149">
        <v>1</v>
      </c>
      <c r="F3149">
        <v>3</v>
      </c>
      <c r="G3149">
        <v>3</v>
      </c>
      <c r="H3149" s="40">
        <v>2</v>
      </c>
    </row>
    <row r="3150" spans="1:8" x14ac:dyDescent="0.25">
      <c r="A3150" s="47">
        <v>2016</v>
      </c>
      <c r="B3150">
        <v>4</v>
      </c>
      <c r="C3150">
        <v>1</v>
      </c>
      <c r="D3150">
        <v>1</v>
      </c>
      <c r="E3150">
        <v>1</v>
      </c>
      <c r="F3150">
        <v>4</v>
      </c>
      <c r="G3150">
        <v>5</v>
      </c>
      <c r="H3150" s="40">
        <v>2</v>
      </c>
    </row>
    <row r="3151" spans="1:8" x14ac:dyDescent="0.25">
      <c r="A3151" s="47">
        <v>2014</v>
      </c>
      <c r="B3151">
        <v>4</v>
      </c>
      <c r="C3151">
        <v>1</v>
      </c>
      <c r="D3151">
        <v>1</v>
      </c>
      <c r="E3151">
        <v>1</v>
      </c>
      <c r="F3151">
        <v>2</v>
      </c>
      <c r="G3151">
        <v>3</v>
      </c>
      <c r="H3151" s="40">
        <v>2</v>
      </c>
    </row>
    <row r="3152" spans="1:8" x14ac:dyDescent="0.25">
      <c r="A3152" s="47">
        <v>2022</v>
      </c>
      <c r="B3152">
        <v>4</v>
      </c>
      <c r="C3152">
        <v>1</v>
      </c>
      <c r="D3152">
        <v>1</v>
      </c>
      <c r="E3152">
        <v>1</v>
      </c>
      <c r="F3152">
        <v>2</v>
      </c>
      <c r="G3152">
        <v>2</v>
      </c>
      <c r="H3152" s="40">
        <v>2</v>
      </c>
    </row>
    <row r="3153" spans="1:8" x14ac:dyDescent="0.25">
      <c r="A3153" s="47">
        <v>2022</v>
      </c>
      <c r="B3153">
        <v>3</v>
      </c>
      <c r="C3153">
        <v>1</v>
      </c>
      <c r="D3153">
        <v>0.5</v>
      </c>
      <c r="E3153">
        <v>1</v>
      </c>
      <c r="F3153">
        <v>2</v>
      </c>
      <c r="G3153">
        <v>2</v>
      </c>
      <c r="H3153" s="40">
        <v>2</v>
      </c>
    </row>
    <row r="3154" spans="1:8" x14ac:dyDescent="0.25">
      <c r="A3154" s="47">
        <v>2021</v>
      </c>
      <c r="B3154">
        <v>4</v>
      </c>
      <c r="C3154">
        <v>1</v>
      </c>
      <c r="D3154">
        <v>1</v>
      </c>
      <c r="E3154">
        <v>2</v>
      </c>
      <c r="F3154">
        <v>1</v>
      </c>
      <c r="G3154">
        <v>1</v>
      </c>
      <c r="H3154" s="40">
        <v>2</v>
      </c>
    </row>
    <row r="3155" spans="1:8" x14ac:dyDescent="0.25">
      <c r="A3155" s="47">
        <v>2015</v>
      </c>
      <c r="B3155">
        <v>4</v>
      </c>
      <c r="C3155">
        <v>1</v>
      </c>
      <c r="D3155">
        <v>0.94</v>
      </c>
      <c r="E3155">
        <v>2</v>
      </c>
      <c r="F3155">
        <v>1</v>
      </c>
      <c r="G3155">
        <v>1</v>
      </c>
      <c r="H3155" s="40">
        <v>2</v>
      </c>
    </row>
    <row r="3156" spans="1:8" x14ac:dyDescent="0.25">
      <c r="A3156" s="47">
        <v>2022</v>
      </c>
      <c r="B3156">
        <v>2</v>
      </c>
      <c r="C3156">
        <v>0.43</v>
      </c>
      <c r="D3156">
        <v>0.44</v>
      </c>
      <c r="E3156">
        <v>1</v>
      </c>
      <c r="F3156">
        <v>7</v>
      </c>
      <c r="G3156">
        <v>7</v>
      </c>
      <c r="H3156" s="40">
        <v>2</v>
      </c>
    </row>
    <row r="3157" spans="1:8" x14ac:dyDescent="0.25">
      <c r="A3157" s="47">
        <v>2022</v>
      </c>
      <c r="B3157">
        <v>4</v>
      </c>
      <c r="C3157">
        <v>1</v>
      </c>
      <c r="D3157">
        <v>0.97</v>
      </c>
      <c r="E3157">
        <v>1</v>
      </c>
      <c r="F3157">
        <v>4</v>
      </c>
      <c r="G3157">
        <v>4</v>
      </c>
      <c r="H3157" s="40">
        <v>2</v>
      </c>
    </row>
    <row r="3158" spans="1:8" x14ac:dyDescent="0.25">
      <c r="A3158" s="47">
        <v>2013</v>
      </c>
      <c r="B3158">
        <v>4</v>
      </c>
      <c r="C3158">
        <v>1</v>
      </c>
      <c r="E3158">
        <v>1</v>
      </c>
      <c r="F3158">
        <v>1</v>
      </c>
      <c r="G3158">
        <v>2</v>
      </c>
      <c r="H3158" s="40">
        <v>2</v>
      </c>
    </row>
    <row r="3159" spans="1:8" x14ac:dyDescent="0.25">
      <c r="A3159" s="47">
        <v>2022</v>
      </c>
      <c r="B3159">
        <v>3</v>
      </c>
      <c r="C3159">
        <v>1</v>
      </c>
      <c r="D3159">
        <v>0.97</v>
      </c>
      <c r="E3159">
        <v>1</v>
      </c>
      <c r="F3159">
        <v>1</v>
      </c>
      <c r="G3159">
        <v>1</v>
      </c>
      <c r="H3159" s="40">
        <v>2</v>
      </c>
    </row>
    <row r="3160" spans="1:8" x14ac:dyDescent="0.25">
      <c r="A3160" s="47">
        <v>2014</v>
      </c>
      <c r="B3160">
        <v>4</v>
      </c>
      <c r="C3160">
        <v>1</v>
      </c>
      <c r="D3160">
        <v>1</v>
      </c>
      <c r="E3160">
        <v>2</v>
      </c>
      <c r="F3160">
        <v>1</v>
      </c>
      <c r="G3160">
        <v>1</v>
      </c>
      <c r="H3160" s="40">
        <v>2</v>
      </c>
    </row>
    <row r="3161" spans="1:8" x14ac:dyDescent="0.25">
      <c r="A3161" s="47">
        <v>2022</v>
      </c>
      <c r="B3161">
        <v>2</v>
      </c>
      <c r="C3161">
        <v>0</v>
      </c>
      <c r="D3161">
        <v>0.78</v>
      </c>
      <c r="E3161">
        <v>1</v>
      </c>
      <c r="F3161">
        <v>1</v>
      </c>
      <c r="G3161">
        <v>1</v>
      </c>
      <c r="H3161" s="40">
        <v>2</v>
      </c>
    </row>
    <row r="3162" spans="1:8" x14ac:dyDescent="0.25">
      <c r="A3162" s="47">
        <v>2017</v>
      </c>
      <c r="B3162">
        <v>4</v>
      </c>
      <c r="C3162">
        <v>1</v>
      </c>
      <c r="D3162">
        <v>0.94</v>
      </c>
      <c r="E3162">
        <v>2</v>
      </c>
      <c r="F3162">
        <v>3</v>
      </c>
      <c r="G3162">
        <v>3</v>
      </c>
      <c r="H3162" s="40">
        <v>2</v>
      </c>
    </row>
    <row r="3163" spans="1:8" x14ac:dyDescent="0.25">
      <c r="A3163" s="47">
        <v>2013</v>
      </c>
      <c r="B3163">
        <v>1</v>
      </c>
      <c r="C3163">
        <v>1</v>
      </c>
      <c r="D3163">
        <v>0.6</v>
      </c>
      <c r="E3163">
        <v>1</v>
      </c>
      <c r="F3163">
        <v>1</v>
      </c>
      <c r="G3163">
        <v>1</v>
      </c>
      <c r="H3163" s="40">
        <v>2</v>
      </c>
    </row>
    <row r="3164" spans="1:8" x14ac:dyDescent="0.25">
      <c r="A3164" s="47">
        <v>2023</v>
      </c>
      <c r="B3164">
        <v>0</v>
      </c>
      <c r="E3164">
        <v>0</v>
      </c>
      <c r="F3164">
        <v>27</v>
      </c>
      <c r="G3164">
        <v>31</v>
      </c>
      <c r="H3164" s="40">
        <v>2</v>
      </c>
    </row>
    <row r="3165" spans="1:8" x14ac:dyDescent="0.25">
      <c r="A3165" s="47">
        <v>2020</v>
      </c>
      <c r="B3165">
        <v>3</v>
      </c>
      <c r="C3165">
        <v>0.9</v>
      </c>
      <c r="D3165">
        <v>0.38</v>
      </c>
      <c r="E3165">
        <v>1</v>
      </c>
      <c r="F3165">
        <v>1</v>
      </c>
      <c r="G3165">
        <v>1</v>
      </c>
      <c r="H3165" s="40">
        <v>2</v>
      </c>
    </row>
    <row r="3166" spans="1:8" x14ac:dyDescent="0.25">
      <c r="A3166" s="47">
        <v>2022</v>
      </c>
      <c r="B3166">
        <v>4</v>
      </c>
      <c r="C3166">
        <v>1</v>
      </c>
      <c r="D3166">
        <v>1</v>
      </c>
      <c r="E3166">
        <v>1</v>
      </c>
      <c r="F3166">
        <v>1</v>
      </c>
      <c r="G3166">
        <v>1</v>
      </c>
      <c r="H3166" s="40">
        <v>2</v>
      </c>
    </row>
    <row r="3167" spans="1:8" x14ac:dyDescent="0.25">
      <c r="A3167" s="47">
        <v>2022</v>
      </c>
      <c r="B3167">
        <v>4</v>
      </c>
      <c r="C3167">
        <v>0.93</v>
      </c>
      <c r="D3167">
        <v>0.98</v>
      </c>
      <c r="E3167">
        <v>1</v>
      </c>
      <c r="F3167">
        <v>1</v>
      </c>
      <c r="G3167">
        <v>1</v>
      </c>
      <c r="H3167" s="40">
        <v>2</v>
      </c>
    </row>
    <row r="3168" spans="1:8" x14ac:dyDescent="0.25">
      <c r="A3168" s="47">
        <v>2022</v>
      </c>
      <c r="B3168">
        <v>0</v>
      </c>
      <c r="D3168">
        <v>1</v>
      </c>
      <c r="E3168">
        <v>1</v>
      </c>
      <c r="F3168">
        <v>1</v>
      </c>
      <c r="G3168">
        <v>1</v>
      </c>
      <c r="H3168" s="40">
        <v>2</v>
      </c>
    </row>
    <row r="3169" spans="1:8" x14ac:dyDescent="0.25">
      <c r="A3169" s="47">
        <v>2019</v>
      </c>
      <c r="B3169">
        <v>0</v>
      </c>
      <c r="E3169">
        <v>1</v>
      </c>
      <c r="F3169">
        <v>1</v>
      </c>
      <c r="G3169">
        <v>2</v>
      </c>
      <c r="H3169" s="40">
        <v>2</v>
      </c>
    </row>
    <row r="3170" spans="1:8" x14ac:dyDescent="0.25">
      <c r="A3170" s="47">
        <v>2015</v>
      </c>
      <c r="B3170">
        <v>1</v>
      </c>
      <c r="C3170">
        <v>0.5</v>
      </c>
      <c r="D3170">
        <v>1</v>
      </c>
      <c r="E3170">
        <v>1</v>
      </c>
      <c r="F3170">
        <v>1</v>
      </c>
      <c r="G3170">
        <v>3</v>
      </c>
      <c r="H3170" s="40">
        <v>2</v>
      </c>
    </row>
    <row r="3171" spans="1:8" x14ac:dyDescent="0.25">
      <c r="A3171" s="47">
        <v>2014</v>
      </c>
      <c r="B3171">
        <v>4</v>
      </c>
      <c r="C3171">
        <v>1</v>
      </c>
      <c r="D3171">
        <v>0.96</v>
      </c>
      <c r="E3171">
        <v>2</v>
      </c>
      <c r="F3171">
        <v>1</v>
      </c>
      <c r="G3171">
        <v>1</v>
      </c>
      <c r="H3171" s="40">
        <v>2</v>
      </c>
    </row>
    <row r="3172" spans="1:8" x14ac:dyDescent="0.25">
      <c r="A3172" s="47">
        <v>2022</v>
      </c>
      <c r="B3172">
        <v>4</v>
      </c>
      <c r="C3172">
        <v>1</v>
      </c>
      <c r="D3172">
        <v>1</v>
      </c>
      <c r="E3172">
        <v>2</v>
      </c>
      <c r="F3172">
        <v>1</v>
      </c>
      <c r="G3172">
        <v>1</v>
      </c>
      <c r="H3172" s="40">
        <v>2</v>
      </c>
    </row>
    <row r="3173" spans="1:8" x14ac:dyDescent="0.25">
      <c r="A3173" s="47">
        <v>2017</v>
      </c>
      <c r="B3173">
        <v>0</v>
      </c>
      <c r="E3173">
        <v>1</v>
      </c>
      <c r="F3173">
        <v>2</v>
      </c>
      <c r="G3173">
        <v>2</v>
      </c>
      <c r="H3173" s="40">
        <v>2</v>
      </c>
    </row>
    <row r="3174" spans="1:8" x14ac:dyDescent="0.25">
      <c r="A3174" s="47">
        <v>2022</v>
      </c>
      <c r="B3174">
        <v>4</v>
      </c>
      <c r="C3174">
        <v>1</v>
      </c>
      <c r="D3174">
        <v>0.98</v>
      </c>
      <c r="E3174">
        <v>1</v>
      </c>
      <c r="F3174">
        <v>3</v>
      </c>
      <c r="G3174">
        <v>3</v>
      </c>
      <c r="H3174" s="40">
        <v>2</v>
      </c>
    </row>
    <row r="3175" spans="1:8" x14ac:dyDescent="0.25">
      <c r="A3175" s="47">
        <v>2016</v>
      </c>
      <c r="B3175">
        <v>4</v>
      </c>
      <c r="C3175">
        <v>1</v>
      </c>
      <c r="D3175">
        <v>1</v>
      </c>
      <c r="E3175">
        <v>1</v>
      </c>
      <c r="F3175">
        <v>19</v>
      </c>
      <c r="G3175">
        <v>21</v>
      </c>
      <c r="H3175" s="40">
        <v>2</v>
      </c>
    </row>
    <row r="3176" spans="1:8" x14ac:dyDescent="0.25">
      <c r="A3176" s="47">
        <v>2022</v>
      </c>
      <c r="B3176">
        <v>4</v>
      </c>
      <c r="C3176">
        <v>1</v>
      </c>
      <c r="D3176">
        <v>1</v>
      </c>
      <c r="E3176">
        <v>1</v>
      </c>
      <c r="F3176">
        <v>2</v>
      </c>
      <c r="G3176">
        <v>2</v>
      </c>
      <c r="H3176" s="40">
        <v>2</v>
      </c>
    </row>
    <row r="3177" spans="1:8" x14ac:dyDescent="0.25">
      <c r="A3177" s="47">
        <v>2013</v>
      </c>
      <c r="B3177">
        <v>4</v>
      </c>
      <c r="C3177">
        <v>0.9</v>
      </c>
      <c r="D3177">
        <v>0.9</v>
      </c>
      <c r="E3177">
        <v>1</v>
      </c>
      <c r="F3177">
        <v>1</v>
      </c>
      <c r="G3177">
        <v>2</v>
      </c>
      <c r="H3177" s="40">
        <v>2</v>
      </c>
    </row>
    <row r="3178" spans="1:8" x14ac:dyDescent="0.25">
      <c r="A3178" s="47">
        <v>2013</v>
      </c>
      <c r="B3178">
        <v>3</v>
      </c>
      <c r="C3178">
        <v>1</v>
      </c>
      <c r="D3178">
        <v>0.98</v>
      </c>
      <c r="E3178">
        <v>2</v>
      </c>
      <c r="F3178">
        <v>2</v>
      </c>
      <c r="G3178">
        <v>3</v>
      </c>
      <c r="H3178" s="40">
        <v>2</v>
      </c>
    </row>
    <row r="3179" spans="1:8" x14ac:dyDescent="0.25">
      <c r="A3179" s="47">
        <v>2021</v>
      </c>
      <c r="B3179">
        <v>4</v>
      </c>
      <c r="C3179">
        <v>1</v>
      </c>
      <c r="D3179">
        <v>0.8</v>
      </c>
      <c r="E3179">
        <v>1</v>
      </c>
      <c r="F3179">
        <v>2</v>
      </c>
      <c r="G3179">
        <v>2</v>
      </c>
      <c r="H3179" s="40">
        <v>2</v>
      </c>
    </row>
    <row r="3180" spans="1:8" x14ac:dyDescent="0.25">
      <c r="A3180" s="47">
        <v>2018</v>
      </c>
      <c r="B3180">
        <v>4</v>
      </c>
      <c r="C3180">
        <v>1</v>
      </c>
      <c r="D3180">
        <v>1</v>
      </c>
      <c r="E3180">
        <v>1</v>
      </c>
      <c r="F3180">
        <v>1</v>
      </c>
      <c r="G3180">
        <v>2</v>
      </c>
      <c r="H3180" s="40">
        <v>2</v>
      </c>
    </row>
    <row r="3181" spans="1:8" x14ac:dyDescent="0.25">
      <c r="A3181" s="47">
        <v>2022</v>
      </c>
      <c r="B3181">
        <v>4</v>
      </c>
      <c r="C3181">
        <v>1</v>
      </c>
      <c r="D3181">
        <v>0.96</v>
      </c>
      <c r="E3181">
        <v>2</v>
      </c>
      <c r="F3181">
        <v>3</v>
      </c>
      <c r="G3181">
        <v>3</v>
      </c>
      <c r="H3181" s="40">
        <v>2</v>
      </c>
    </row>
    <row r="3182" spans="1:8" x14ac:dyDescent="0.25">
      <c r="A3182" s="47">
        <v>2021</v>
      </c>
      <c r="B3182">
        <v>0</v>
      </c>
      <c r="E3182">
        <v>1</v>
      </c>
      <c r="F3182">
        <v>1</v>
      </c>
      <c r="G3182">
        <v>1</v>
      </c>
      <c r="H3182" s="40">
        <v>2</v>
      </c>
    </row>
    <row r="3183" spans="1:8" x14ac:dyDescent="0.25">
      <c r="A3183" s="47">
        <v>2012</v>
      </c>
      <c r="B3183">
        <v>4</v>
      </c>
      <c r="C3183">
        <v>1</v>
      </c>
      <c r="D3183">
        <v>0.99</v>
      </c>
      <c r="E3183">
        <v>1</v>
      </c>
      <c r="F3183">
        <v>3</v>
      </c>
      <c r="G3183">
        <v>11</v>
      </c>
      <c r="H3183" s="40">
        <v>2</v>
      </c>
    </row>
    <row r="3184" spans="1:8" x14ac:dyDescent="0.25">
      <c r="A3184" s="47">
        <v>2019</v>
      </c>
      <c r="B3184">
        <v>1</v>
      </c>
      <c r="C3184">
        <v>1</v>
      </c>
      <c r="D3184">
        <v>0.87</v>
      </c>
      <c r="E3184">
        <v>1</v>
      </c>
      <c r="F3184">
        <v>22</v>
      </c>
      <c r="G3184">
        <v>47</v>
      </c>
      <c r="H3184" s="40">
        <v>2</v>
      </c>
    </row>
    <row r="3185" spans="1:8" x14ac:dyDescent="0.25">
      <c r="A3185" s="47">
        <v>2022</v>
      </c>
      <c r="B3185">
        <v>4</v>
      </c>
      <c r="C3185">
        <v>1</v>
      </c>
      <c r="D3185">
        <v>0.93</v>
      </c>
      <c r="E3185">
        <v>1</v>
      </c>
      <c r="F3185">
        <v>5</v>
      </c>
      <c r="G3185">
        <v>6</v>
      </c>
      <c r="H3185" s="40">
        <v>2</v>
      </c>
    </row>
    <row r="3186" spans="1:8" x14ac:dyDescent="0.25">
      <c r="A3186" s="47">
        <v>2022</v>
      </c>
      <c r="B3186">
        <v>4</v>
      </c>
      <c r="C3186">
        <v>1</v>
      </c>
      <c r="D3186">
        <v>1</v>
      </c>
      <c r="E3186">
        <v>2</v>
      </c>
      <c r="F3186">
        <v>1</v>
      </c>
      <c r="G3186">
        <v>1</v>
      </c>
      <c r="H3186" s="40">
        <v>2</v>
      </c>
    </row>
    <row r="3187" spans="1:8" x14ac:dyDescent="0.25">
      <c r="A3187" s="47">
        <v>2019</v>
      </c>
      <c r="B3187">
        <v>4</v>
      </c>
      <c r="C3187">
        <v>0.94</v>
      </c>
      <c r="D3187">
        <v>0.99</v>
      </c>
      <c r="E3187">
        <v>1</v>
      </c>
      <c r="F3187">
        <v>7</v>
      </c>
      <c r="G3187">
        <v>7</v>
      </c>
      <c r="H3187" s="40">
        <v>2</v>
      </c>
    </row>
    <row r="3188" spans="1:8" x14ac:dyDescent="0.25">
      <c r="A3188" s="47">
        <v>2022</v>
      </c>
      <c r="B3188">
        <v>4</v>
      </c>
      <c r="C3188">
        <v>0.75</v>
      </c>
      <c r="D3188">
        <v>1</v>
      </c>
      <c r="E3188">
        <v>1</v>
      </c>
      <c r="F3188">
        <v>1</v>
      </c>
      <c r="G3188">
        <v>4</v>
      </c>
      <c r="H3188" s="40">
        <v>2</v>
      </c>
    </row>
    <row r="3189" spans="1:8" x14ac:dyDescent="0.25">
      <c r="A3189" s="47">
        <v>2015</v>
      </c>
      <c r="B3189">
        <v>4</v>
      </c>
      <c r="C3189">
        <v>1</v>
      </c>
      <c r="D3189">
        <v>0.99</v>
      </c>
      <c r="E3189">
        <v>2</v>
      </c>
      <c r="F3189">
        <v>2</v>
      </c>
      <c r="G3189">
        <v>2</v>
      </c>
      <c r="H3189" s="40">
        <v>2</v>
      </c>
    </row>
    <row r="3190" spans="1:8" x14ac:dyDescent="0.25">
      <c r="A3190" s="47">
        <v>2022</v>
      </c>
      <c r="B3190">
        <v>4</v>
      </c>
      <c r="C3190">
        <v>1</v>
      </c>
      <c r="D3190">
        <v>0.76</v>
      </c>
      <c r="E3190">
        <v>1</v>
      </c>
      <c r="F3190">
        <v>1</v>
      </c>
      <c r="G3190">
        <v>1</v>
      </c>
      <c r="H3190" s="40">
        <v>2</v>
      </c>
    </row>
    <row r="3191" spans="1:8" x14ac:dyDescent="0.25">
      <c r="A3191" s="47">
        <v>2016</v>
      </c>
      <c r="B3191">
        <v>1</v>
      </c>
      <c r="C3191">
        <v>0.9</v>
      </c>
      <c r="D3191">
        <v>0.6</v>
      </c>
      <c r="E3191">
        <v>2</v>
      </c>
      <c r="F3191">
        <v>1</v>
      </c>
      <c r="G3191">
        <v>2</v>
      </c>
      <c r="H3191" s="40">
        <v>1</v>
      </c>
    </row>
    <row r="3192" spans="1:8" x14ac:dyDescent="0.25">
      <c r="A3192" s="47">
        <v>2017</v>
      </c>
      <c r="B3192">
        <v>4</v>
      </c>
      <c r="C3192">
        <v>1</v>
      </c>
      <c r="D3192">
        <v>1</v>
      </c>
      <c r="E3192">
        <v>1</v>
      </c>
      <c r="F3192">
        <v>1</v>
      </c>
      <c r="G3192">
        <v>2</v>
      </c>
      <c r="H3192" s="40">
        <v>2</v>
      </c>
    </row>
    <row r="3193" spans="1:8" x14ac:dyDescent="0.25">
      <c r="A3193" s="47">
        <v>2019</v>
      </c>
      <c r="B3193">
        <v>4</v>
      </c>
      <c r="C3193">
        <v>1</v>
      </c>
      <c r="D3193">
        <v>1</v>
      </c>
      <c r="E3193">
        <v>1</v>
      </c>
      <c r="F3193">
        <v>3</v>
      </c>
      <c r="G3193">
        <v>6</v>
      </c>
      <c r="H3193" s="40">
        <v>2</v>
      </c>
    </row>
    <row r="3194" spans="1:8" x14ac:dyDescent="0.25">
      <c r="A3194" s="47">
        <v>2014</v>
      </c>
      <c r="B3194">
        <v>4</v>
      </c>
      <c r="C3194">
        <v>1</v>
      </c>
      <c r="D3194">
        <v>1</v>
      </c>
      <c r="E3194">
        <v>2</v>
      </c>
      <c r="F3194">
        <v>4</v>
      </c>
      <c r="G3194">
        <v>6</v>
      </c>
      <c r="H3194" s="40">
        <v>2</v>
      </c>
    </row>
    <row r="3195" spans="1:8" x14ac:dyDescent="0.25">
      <c r="A3195" s="47">
        <v>2017</v>
      </c>
      <c r="B3195">
        <v>4</v>
      </c>
      <c r="C3195">
        <v>1</v>
      </c>
      <c r="D3195">
        <v>1</v>
      </c>
      <c r="E3195">
        <v>2</v>
      </c>
      <c r="F3195">
        <v>1</v>
      </c>
      <c r="G3195">
        <v>1</v>
      </c>
      <c r="H3195" s="40">
        <v>2</v>
      </c>
    </row>
    <row r="3196" spans="1:8" x14ac:dyDescent="0.25">
      <c r="A3196" s="47">
        <v>2017</v>
      </c>
      <c r="B3196">
        <v>3</v>
      </c>
      <c r="C3196">
        <v>1</v>
      </c>
      <c r="D3196">
        <v>0.95</v>
      </c>
      <c r="E3196">
        <v>2</v>
      </c>
      <c r="F3196">
        <v>1</v>
      </c>
      <c r="G3196">
        <v>1</v>
      </c>
      <c r="H3196" s="40">
        <v>2</v>
      </c>
    </row>
    <row r="3197" spans="1:8" x14ac:dyDescent="0.25">
      <c r="A3197" s="47">
        <v>2014</v>
      </c>
      <c r="B3197">
        <v>4</v>
      </c>
      <c r="C3197">
        <v>1</v>
      </c>
      <c r="D3197">
        <v>0.87</v>
      </c>
      <c r="E3197">
        <v>2</v>
      </c>
      <c r="F3197">
        <v>7</v>
      </c>
      <c r="G3197">
        <v>8</v>
      </c>
      <c r="H3197" s="40">
        <v>2</v>
      </c>
    </row>
    <row r="3198" spans="1:8" x14ac:dyDescent="0.25">
      <c r="A3198" s="47">
        <v>2021</v>
      </c>
      <c r="B3198">
        <v>2</v>
      </c>
      <c r="C3198">
        <v>0.1</v>
      </c>
      <c r="D3198">
        <v>0</v>
      </c>
      <c r="E3198">
        <v>1</v>
      </c>
      <c r="F3198">
        <v>1</v>
      </c>
      <c r="G3198">
        <v>1</v>
      </c>
      <c r="H3198" s="40">
        <v>2</v>
      </c>
    </row>
    <row r="3199" spans="1:8" x14ac:dyDescent="0.25">
      <c r="A3199" s="47">
        <v>2022</v>
      </c>
      <c r="B3199">
        <v>4</v>
      </c>
      <c r="C3199">
        <v>1</v>
      </c>
      <c r="D3199">
        <v>1</v>
      </c>
      <c r="E3199">
        <v>2</v>
      </c>
      <c r="F3199">
        <v>1</v>
      </c>
      <c r="G3199">
        <v>1</v>
      </c>
      <c r="H3199" s="40">
        <v>2</v>
      </c>
    </row>
    <row r="3200" spans="1:8" x14ac:dyDescent="0.25">
      <c r="A3200" s="47">
        <v>2018</v>
      </c>
      <c r="B3200">
        <v>4</v>
      </c>
      <c r="C3200">
        <v>1</v>
      </c>
      <c r="D3200">
        <v>1</v>
      </c>
      <c r="E3200">
        <v>2</v>
      </c>
      <c r="F3200">
        <v>1</v>
      </c>
      <c r="G3200">
        <v>1</v>
      </c>
      <c r="H3200" s="40">
        <v>2</v>
      </c>
    </row>
    <row r="3201" spans="1:8" x14ac:dyDescent="0.25">
      <c r="A3201" s="47">
        <v>2015</v>
      </c>
      <c r="B3201">
        <v>4</v>
      </c>
      <c r="C3201">
        <v>1</v>
      </c>
      <c r="D3201">
        <v>1</v>
      </c>
      <c r="E3201">
        <v>2</v>
      </c>
      <c r="F3201">
        <v>5</v>
      </c>
      <c r="G3201">
        <v>5</v>
      </c>
      <c r="H3201" s="40">
        <v>2</v>
      </c>
    </row>
    <row r="3202" spans="1:8" x14ac:dyDescent="0.25">
      <c r="A3202" s="47">
        <v>2022</v>
      </c>
      <c r="B3202">
        <v>4</v>
      </c>
      <c r="C3202">
        <v>1</v>
      </c>
      <c r="D3202">
        <v>0.82</v>
      </c>
      <c r="E3202">
        <v>1</v>
      </c>
      <c r="F3202">
        <v>2</v>
      </c>
      <c r="G3202">
        <v>2</v>
      </c>
      <c r="H3202" s="40">
        <v>2</v>
      </c>
    </row>
    <row r="3203" spans="1:8" x14ac:dyDescent="0.25">
      <c r="A3203" s="47">
        <v>2017</v>
      </c>
      <c r="B3203">
        <v>4</v>
      </c>
      <c r="C3203">
        <v>1</v>
      </c>
      <c r="D3203">
        <v>1</v>
      </c>
      <c r="E3203">
        <v>1</v>
      </c>
      <c r="F3203">
        <v>3</v>
      </c>
      <c r="G3203">
        <v>5</v>
      </c>
      <c r="H3203" s="40">
        <v>2</v>
      </c>
    </row>
    <row r="3204" spans="1:8" x14ac:dyDescent="0.25">
      <c r="A3204" s="47">
        <v>2022</v>
      </c>
      <c r="B3204">
        <v>4</v>
      </c>
      <c r="C3204">
        <v>1</v>
      </c>
      <c r="D3204">
        <v>1</v>
      </c>
      <c r="E3204">
        <v>1</v>
      </c>
      <c r="F3204">
        <v>1</v>
      </c>
      <c r="G3204">
        <v>1</v>
      </c>
      <c r="H3204" s="40">
        <v>2</v>
      </c>
    </row>
    <row r="3205" spans="1:8" x14ac:dyDescent="0.25">
      <c r="A3205" s="47">
        <v>2012</v>
      </c>
      <c r="B3205">
        <v>4</v>
      </c>
      <c r="C3205">
        <v>1</v>
      </c>
      <c r="D3205">
        <v>0.99</v>
      </c>
      <c r="E3205">
        <v>1</v>
      </c>
      <c r="F3205">
        <v>4</v>
      </c>
      <c r="G3205">
        <v>5</v>
      </c>
      <c r="H3205" s="40">
        <v>2</v>
      </c>
    </row>
    <row r="3206" spans="1:8" x14ac:dyDescent="0.25">
      <c r="A3206" s="47">
        <v>2022</v>
      </c>
      <c r="B3206">
        <v>3</v>
      </c>
      <c r="C3206">
        <v>0.67</v>
      </c>
      <c r="D3206">
        <v>1</v>
      </c>
      <c r="E3206">
        <v>1</v>
      </c>
      <c r="F3206">
        <v>5</v>
      </c>
      <c r="G3206">
        <v>5</v>
      </c>
      <c r="H3206" s="40">
        <v>2</v>
      </c>
    </row>
    <row r="3207" spans="1:8" x14ac:dyDescent="0.25">
      <c r="A3207" s="47">
        <v>2015</v>
      </c>
      <c r="B3207">
        <v>4</v>
      </c>
      <c r="C3207">
        <v>1</v>
      </c>
      <c r="D3207">
        <v>0.98</v>
      </c>
      <c r="E3207">
        <v>1</v>
      </c>
      <c r="F3207">
        <v>35</v>
      </c>
      <c r="G3207">
        <v>66</v>
      </c>
      <c r="H3207" s="40">
        <v>2</v>
      </c>
    </row>
    <row r="3208" spans="1:8" x14ac:dyDescent="0.25">
      <c r="A3208" s="47">
        <v>2016</v>
      </c>
      <c r="B3208">
        <v>4</v>
      </c>
      <c r="C3208">
        <v>1</v>
      </c>
      <c r="D3208">
        <v>0.98</v>
      </c>
      <c r="E3208">
        <v>2</v>
      </c>
      <c r="F3208">
        <v>3</v>
      </c>
      <c r="G3208">
        <v>3</v>
      </c>
      <c r="H3208" s="40">
        <v>2</v>
      </c>
    </row>
    <row r="3209" spans="1:8" x14ac:dyDescent="0.25">
      <c r="A3209" s="47">
        <v>2021</v>
      </c>
      <c r="B3209">
        <v>4</v>
      </c>
      <c r="C3209">
        <v>1</v>
      </c>
      <c r="D3209">
        <v>1</v>
      </c>
      <c r="E3209">
        <v>2</v>
      </c>
      <c r="F3209">
        <v>1</v>
      </c>
      <c r="G3209">
        <v>1</v>
      </c>
      <c r="H3209" s="40">
        <v>2</v>
      </c>
    </row>
    <row r="3210" spans="1:8" x14ac:dyDescent="0.25">
      <c r="A3210" s="47">
        <v>2016</v>
      </c>
      <c r="B3210">
        <v>4</v>
      </c>
      <c r="C3210">
        <v>1</v>
      </c>
      <c r="D3210">
        <v>1</v>
      </c>
      <c r="E3210">
        <v>2</v>
      </c>
      <c r="F3210">
        <v>6</v>
      </c>
      <c r="G3210">
        <v>6</v>
      </c>
      <c r="H3210" s="40">
        <v>2</v>
      </c>
    </row>
    <row r="3211" spans="1:8" x14ac:dyDescent="0.25">
      <c r="A3211" s="47">
        <v>2022</v>
      </c>
      <c r="B3211">
        <v>4</v>
      </c>
      <c r="C3211">
        <v>1</v>
      </c>
      <c r="D3211">
        <v>0.99</v>
      </c>
      <c r="E3211">
        <v>1</v>
      </c>
      <c r="F3211">
        <v>7</v>
      </c>
      <c r="G3211">
        <v>7</v>
      </c>
      <c r="H3211" s="40">
        <v>2</v>
      </c>
    </row>
    <row r="3212" spans="1:8" x14ac:dyDescent="0.25">
      <c r="A3212" s="47">
        <v>2017</v>
      </c>
      <c r="B3212">
        <v>1</v>
      </c>
      <c r="C3212">
        <v>0.67</v>
      </c>
      <c r="D3212">
        <v>0.4</v>
      </c>
      <c r="E3212">
        <v>1</v>
      </c>
      <c r="F3212">
        <v>1</v>
      </c>
      <c r="G3212">
        <v>1</v>
      </c>
      <c r="H3212" s="40">
        <v>2</v>
      </c>
    </row>
    <row r="3213" spans="1:8" x14ac:dyDescent="0.25">
      <c r="A3213" s="47">
        <v>2015</v>
      </c>
      <c r="B3213">
        <v>4</v>
      </c>
      <c r="C3213">
        <v>1</v>
      </c>
      <c r="D3213">
        <v>1</v>
      </c>
      <c r="E3213">
        <v>2</v>
      </c>
      <c r="F3213">
        <v>1</v>
      </c>
      <c r="G3213">
        <v>1</v>
      </c>
      <c r="H3213" s="40">
        <v>2</v>
      </c>
    </row>
    <row r="3214" spans="1:8" x14ac:dyDescent="0.25">
      <c r="A3214" s="47">
        <v>2022</v>
      </c>
      <c r="B3214">
        <v>4</v>
      </c>
      <c r="C3214">
        <v>1</v>
      </c>
      <c r="D3214">
        <v>0.97</v>
      </c>
      <c r="E3214">
        <v>1</v>
      </c>
      <c r="F3214">
        <v>5</v>
      </c>
      <c r="G3214">
        <v>5</v>
      </c>
      <c r="H3214" s="40">
        <v>2</v>
      </c>
    </row>
    <row r="3215" spans="1:8" x14ac:dyDescent="0.25">
      <c r="A3215" s="47">
        <v>2019</v>
      </c>
      <c r="B3215">
        <v>0</v>
      </c>
      <c r="D3215">
        <v>0.25</v>
      </c>
      <c r="E3215">
        <v>1</v>
      </c>
      <c r="F3215">
        <v>1</v>
      </c>
      <c r="G3215">
        <v>1</v>
      </c>
      <c r="H3215" s="40">
        <v>1</v>
      </c>
    </row>
    <row r="3216" spans="1:8" x14ac:dyDescent="0.25">
      <c r="A3216" s="47">
        <v>2022</v>
      </c>
      <c r="B3216">
        <v>4</v>
      </c>
      <c r="C3216">
        <v>1</v>
      </c>
      <c r="D3216">
        <v>0.89</v>
      </c>
      <c r="E3216">
        <v>2</v>
      </c>
      <c r="F3216">
        <v>1</v>
      </c>
      <c r="G3216">
        <v>1</v>
      </c>
      <c r="H3216" s="40">
        <v>2</v>
      </c>
    </row>
    <row r="3217" spans="1:8" x14ac:dyDescent="0.25">
      <c r="A3217" s="47">
        <v>2022</v>
      </c>
      <c r="B3217">
        <v>3</v>
      </c>
      <c r="C3217">
        <v>1</v>
      </c>
      <c r="D3217">
        <v>0.5</v>
      </c>
      <c r="E3217">
        <v>1</v>
      </c>
      <c r="F3217">
        <v>1</v>
      </c>
      <c r="G3217">
        <v>2</v>
      </c>
      <c r="H3217" s="40">
        <v>2</v>
      </c>
    </row>
    <row r="3218" spans="1:8" x14ac:dyDescent="0.25">
      <c r="A3218" s="47">
        <v>2019</v>
      </c>
      <c r="B3218">
        <v>4</v>
      </c>
      <c r="C3218">
        <v>1</v>
      </c>
      <c r="D3218">
        <v>1</v>
      </c>
      <c r="E3218">
        <v>2</v>
      </c>
      <c r="F3218">
        <v>5</v>
      </c>
      <c r="G3218">
        <v>6</v>
      </c>
      <c r="H3218" s="40">
        <v>2</v>
      </c>
    </row>
    <row r="3219" spans="1:8" x14ac:dyDescent="0.25">
      <c r="A3219" s="47">
        <v>2022</v>
      </c>
      <c r="B3219">
        <v>4</v>
      </c>
      <c r="C3219">
        <v>1</v>
      </c>
      <c r="D3219">
        <v>0.99</v>
      </c>
      <c r="E3219">
        <v>1</v>
      </c>
      <c r="F3219">
        <v>19</v>
      </c>
      <c r="G3219">
        <v>21</v>
      </c>
      <c r="H3219" s="40">
        <v>2</v>
      </c>
    </row>
    <row r="3220" spans="1:8" x14ac:dyDescent="0.25">
      <c r="A3220" s="47">
        <v>2022</v>
      </c>
      <c r="B3220">
        <v>4</v>
      </c>
      <c r="C3220">
        <v>1</v>
      </c>
      <c r="D3220">
        <v>1</v>
      </c>
      <c r="E3220">
        <v>2</v>
      </c>
      <c r="F3220">
        <v>1</v>
      </c>
      <c r="G3220">
        <v>1</v>
      </c>
      <c r="H3220" s="40">
        <v>2</v>
      </c>
    </row>
    <row r="3221" spans="1:8" x14ac:dyDescent="0.25">
      <c r="A3221" s="47">
        <v>2022</v>
      </c>
      <c r="B3221">
        <v>1</v>
      </c>
      <c r="C3221">
        <v>0.87</v>
      </c>
      <c r="D3221">
        <v>0.86</v>
      </c>
      <c r="E3221">
        <v>1</v>
      </c>
      <c r="F3221">
        <v>4</v>
      </c>
      <c r="G3221">
        <v>6</v>
      </c>
      <c r="H3221" s="40">
        <v>2</v>
      </c>
    </row>
    <row r="3222" spans="1:8" x14ac:dyDescent="0.25">
      <c r="A3222" s="47">
        <v>2014</v>
      </c>
      <c r="B3222">
        <v>4</v>
      </c>
      <c r="C3222">
        <v>1</v>
      </c>
      <c r="D3222">
        <v>0.93</v>
      </c>
      <c r="E3222">
        <v>1</v>
      </c>
      <c r="F3222">
        <v>1</v>
      </c>
      <c r="G3222">
        <v>1</v>
      </c>
      <c r="H3222" s="40">
        <v>2</v>
      </c>
    </row>
    <row r="3223" spans="1:8" x14ac:dyDescent="0.25">
      <c r="A3223" s="47">
        <v>2022</v>
      </c>
      <c r="B3223">
        <v>4</v>
      </c>
      <c r="C3223">
        <v>1</v>
      </c>
      <c r="D3223">
        <v>0.67</v>
      </c>
      <c r="E3223">
        <v>1</v>
      </c>
      <c r="F3223">
        <v>1</v>
      </c>
      <c r="G3223">
        <v>2</v>
      </c>
      <c r="H3223" s="40">
        <v>2</v>
      </c>
    </row>
    <row r="3224" spans="1:8" x14ac:dyDescent="0.25">
      <c r="A3224" s="47">
        <v>2022</v>
      </c>
      <c r="B3224">
        <v>4</v>
      </c>
      <c r="C3224">
        <v>1</v>
      </c>
      <c r="D3224">
        <v>1</v>
      </c>
      <c r="E3224">
        <v>1</v>
      </c>
      <c r="F3224">
        <v>3</v>
      </c>
      <c r="G3224">
        <v>3</v>
      </c>
      <c r="H3224" s="40">
        <v>2</v>
      </c>
    </row>
    <row r="3225" spans="1:8" x14ac:dyDescent="0.25">
      <c r="A3225" s="47">
        <v>2019</v>
      </c>
      <c r="B3225">
        <v>3</v>
      </c>
      <c r="C3225">
        <v>0.98</v>
      </c>
      <c r="D3225">
        <v>0.98</v>
      </c>
      <c r="E3225">
        <v>1</v>
      </c>
      <c r="F3225">
        <v>4</v>
      </c>
      <c r="G3225">
        <v>4</v>
      </c>
      <c r="H3225" s="40">
        <v>2</v>
      </c>
    </row>
    <row r="3226" spans="1:8" x14ac:dyDescent="0.25">
      <c r="A3226" s="47">
        <v>2020</v>
      </c>
      <c r="B3226">
        <v>4</v>
      </c>
      <c r="C3226">
        <v>1</v>
      </c>
      <c r="D3226">
        <v>1</v>
      </c>
      <c r="E3226">
        <v>0</v>
      </c>
      <c r="F3226">
        <v>3</v>
      </c>
      <c r="G3226">
        <v>3</v>
      </c>
      <c r="H3226" s="40">
        <v>2</v>
      </c>
    </row>
    <row r="3227" spans="1:8" x14ac:dyDescent="0.25">
      <c r="A3227" s="47">
        <v>2017</v>
      </c>
      <c r="B3227">
        <v>4</v>
      </c>
      <c r="C3227">
        <v>1</v>
      </c>
      <c r="D3227">
        <v>1</v>
      </c>
      <c r="E3227">
        <v>2</v>
      </c>
      <c r="F3227">
        <v>1</v>
      </c>
      <c r="G3227">
        <v>1</v>
      </c>
      <c r="H3227" s="40">
        <v>2</v>
      </c>
    </row>
    <row r="3228" spans="1:8" x14ac:dyDescent="0.25">
      <c r="A3228" s="47">
        <v>2016</v>
      </c>
      <c r="B3228">
        <v>1</v>
      </c>
      <c r="C3228">
        <v>1</v>
      </c>
      <c r="D3228">
        <v>0.88</v>
      </c>
      <c r="E3228">
        <v>2</v>
      </c>
      <c r="F3228">
        <v>3</v>
      </c>
      <c r="G3228">
        <v>4</v>
      </c>
      <c r="H3228" s="40">
        <v>2</v>
      </c>
    </row>
    <row r="3229" spans="1:8" x14ac:dyDescent="0.25">
      <c r="A3229" s="47">
        <v>2022</v>
      </c>
      <c r="B3229">
        <v>4</v>
      </c>
      <c r="C3229">
        <v>1</v>
      </c>
      <c r="D3229">
        <v>0.91</v>
      </c>
      <c r="E3229">
        <v>2</v>
      </c>
      <c r="F3229">
        <v>2</v>
      </c>
      <c r="G3229">
        <v>2</v>
      </c>
      <c r="H3229" s="40">
        <v>2</v>
      </c>
    </row>
    <row r="3230" spans="1:8" x14ac:dyDescent="0.25">
      <c r="A3230" s="47">
        <v>2016</v>
      </c>
      <c r="B3230">
        <v>4</v>
      </c>
      <c r="C3230">
        <v>1</v>
      </c>
      <c r="D3230">
        <v>0.89</v>
      </c>
      <c r="E3230">
        <v>2</v>
      </c>
      <c r="F3230">
        <v>4</v>
      </c>
      <c r="G3230">
        <v>5</v>
      </c>
      <c r="H3230" s="40">
        <v>2</v>
      </c>
    </row>
    <row r="3231" spans="1:8" x14ac:dyDescent="0.25">
      <c r="A3231" s="47">
        <v>2022</v>
      </c>
      <c r="B3231">
        <v>4</v>
      </c>
      <c r="C3231">
        <v>1</v>
      </c>
      <c r="D3231">
        <v>0.98</v>
      </c>
      <c r="E3231">
        <v>1</v>
      </c>
      <c r="F3231">
        <v>1</v>
      </c>
      <c r="G3231">
        <v>1</v>
      </c>
      <c r="H3231" s="40">
        <v>2</v>
      </c>
    </row>
    <row r="3232" spans="1:8" x14ac:dyDescent="0.25">
      <c r="A3232" s="47">
        <v>2014</v>
      </c>
      <c r="B3232">
        <v>4</v>
      </c>
      <c r="C3232">
        <v>1</v>
      </c>
      <c r="D3232">
        <v>0.8</v>
      </c>
      <c r="E3232">
        <v>1</v>
      </c>
      <c r="F3232">
        <v>3</v>
      </c>
      <c r="G3232">
        <v>4</v>
      </c>
      <c r="H3232" s="40">
        <v>2</v>
      </c>
    </row>
    <row r="3233" spans="1:8" x14ac:dyDescent="0.25">
      <c r="A3233" s="47">
        <v>2022</v>
      </c>
      <c r="B3233">
        <v>4</v>
      </c>
      <c r="C3233">
        <v>1</v>
      </c>
      <c r="D3233">
        <v>0.99</v>
      </c>
      <c r="E3233">
        <v>2</v>
      </c>
      <c r="F3233">
        <v>1</v>
      </c>
      <c r="G3233">
        <v>1</v>
      </c>
      <c r="H3233" s="40">
        <v>2</v>
      </c>
    </row>
    <row r="3234" spans="1:8" x14ac:dyDescent="0.25">
      <c r="A3234" s="47">
        <v>2022</v>
      </c>
      <c r="B3234">
        <v>4</v>
      </c>
      <c r="C3234">
        <v>0.99</v>
      </c>
      <c r="D3234">
        <v>1</v>
      </c>
      <c r="E3234">
        <v>1</v>
      </c>
      <c r="F3234">
        <v>8</v>
      </c>
      <c r="G3234">
        <v>9</v>
      </c>
      <c r="H3234" s="40">
        <v>2</v>
      </c>
    </row>
    <row r="3235" spans="1:8" x14ac:dyDescent="0.25">
      <c r="A3235" s="47">
        <v>2015</v>
      </c>
      <c r="B3235">
        <v>1</v>
      </c>
      <c r="C3235">
        <v>1</v>
      </c>
      <c r="D3235">
        <v>0.84</v>
      </c>
      <c r="E3235">
        <v>2</v>
      </c>
      <c r="F3235">
        <v>1</v>
      </c>
      <c r="G3235">
        <v>1</v>
      </c>
      <c r="H3235" s="40">
        <v>2</v>
      </c>
    </row>
    <row r="3236" spans="1:8" x14ac:dyDescent="0.25">
      <c r="A3236" s="47">
        <v>2013</v>
      </c>
      <c r="B3236">
        <v>1</v>
      </c>
      <c r="C3236">
        <v>1</v>
      </c>
      <c r="D3236">
        <v>0.67</v>
      </c>
      <c r="E3236">
        <v>1</v>
      </c>
      <c r="F3236">
        <v>1</v>
      </c>
      <c r="G3236">
        <v>4</v>
      </c>
      <c r="H3236" s="40">
        <v>2</v>
      </c>
    </row>
    <row r="3237" spans="1:8" x14ac:dyDescent="0.25">
      <c r="A3237" s="47">
        <v>2012</v>
      </c>
      <c r="B3237">
        <v>3</v>
      </c>
      <c r="C3237">
        <v>1</v>
      </c>
      <c r="D3237">
        <v>0.99</v>
      </c>
      <c r="E3237">
        <v>2</v>
      </c>
      <c r="F3237">
        <v>1</v>
      </c>
      <c r="G3237">
        <v>1</v>
      </c>
      <c r="H3237" s="40">
        <v>2</v>
      </c>
    </row>
    <row r="3238" spans="1:8" x14ac:dyDescent="0.25">
      <c r="A3238" s="47">
        <v>2021</v>
      </c>
      <c r="B3238">
        <v>3</v>
      </c>
      <c r="C3238">
        <v>1</v>
      </c>
      <c r="D3238">
        <v>0.99</v>
      </c>
      <c r="E3238">
        <v>2</v>
      </c>
      <c r="F3238">
        <v>9</v>
      </c>
      <c r="G3238">
        <v>18</v>
      </c>
      <c r="H3238" s="40">
        <v>2</v>
      </c>
    </row>
    <row r="3239" spans="1:8" x14ac:dyDescent="0.25">
      <c r="A3239" s="47">
        <v>2022</v>
      </c>
      <c r="B3239">
        <v>0</v>
      </c>
      <c r="E3239">
        <v>1</v>
      </c>
      <c r="F3239">
        <v>1</v>
      </c>
      <c r="G3239">
        <v>1</v>
      </c>
      <c r="H3239" s="40">
        <v>2</v>
      </c>
    </row>
    <row r="3240" spans="1:8" x14ac:dyDescent="0.25">
      <c r="A3240" s="47">
        <v>2022</v>
      </c>
      <c r="B3240">
        <v>4</v>
      </c>
      <c r="C3240">
        <v>1</v>
      </c>
      <c r="D3240">
        <v>1</v>
      </c>
      <c r="E3240">
        <v>1</v>
      </c>
      <c r="F3240">
        <v>2</v>
      </c>
      <c r="G3240">
        <v>2</v>
      </c>
      <c r="H3240" s="40">
        <v>2</v>
      </c>
    </row>
    <row r="3241" spans="1:8" x14ac:dyDescent="0.25">
      <c r="A3241" s="47">
        <v>2022</v>
      </c>
      <c r="B3241">
        <v>4</v>
      </c>
      <c r="C3241">
        <v>1</v>
      </c>
      <c r="D3241">
        <v>1</v>
      </c>
      <c r="E3241">
        <v>2</v>
      </c>
      <c r="F3241">
        <v>1</v>
      </c>
      <c r="G3241">
        <v>1</v>
      </c>
      <c r="H3241" s="40">
        <v>2</v>
      </c>
    </row>
    <row r="3242" spans="1:8" x14ac:dyDescent="0.25">
      <c r="A3242" s="47">
        <v>2022</v>
      </c>
      <c r="B3242">
        <v>0</v>
      </c>
      <c r="D3242">
        <v>1</v>
      </c>
      <c r="E3242">
        <v>1</v>
      </c>
      <c r="F3242">
        <v>1</v>
      </c>
      <c r="G3242">
        <v>2</v>
      </c>
      <c r="H3242" s="40">
        <v>2</v>
      </c>
    </row>
    <row r="3243" spans="1:8" x14ac:dyDescent="0.25">
      <c r="A3243" s="47">
        <v>2022</v>
      </c>
      <c r="B3243">
        <v>4</v>
      </c>
      <c r="C3243">
        <v>1</v>
      </c>
      <c r="D3243">
        <v>0.97</v>
      </c>
      <c r="E3243">
        <v>2</v>
      </c>
      <c r="F3243">
        <v>1</v>
      </c>
      <c r="G3243">
        <v>1</v>
      </c>
      <c r="H3243" s="40">
        <v>2</v>
      </c>
    </row>
    <row r="3244" spans="1:8" x14ac:dyDescent="0.25">
      <c r="A3244" s="47">
        <v>2022</v>
      </c>
      <c r="B3244">
        <v>4</v>
      </c>
      <c r="C3244">
        <v>1</v>
      </c>
      <c r="D3244">
        <v>0.98</v>
      </c>
      <c r="E3244">
        <v>2</v>
      </c>
      <c r="F3244">
        <v>5</v>
      </c>
      <c r="G3244">
        <v>5</v>
      </c>
      <c r="H3244" s="40">
        <v>2</v>
      </c>
    </row>
    <row r="3245" spans="1:8" x14ac:dyDescent="0.25">
      <c r="A3245" s="47">
        <v>2021</v>
      </c>
      <c r="B3245">
        <v>2</v>
      </c>
      <c r="C3245">
        <v>0.1</v>
      </c>
      <c r="D3245">
        <v>0.01</v>
      </c>
      <c r="E3245">
        <v>1</v>
      </c>
      <c r="F3245">
        <v>1</v>
      </c>
      <c r="G3245">
        <v>1</v>
      </c>
      <c r="H3245" s="40">
        <v>2</v>
      </c>
    </row>
    <row r="3246" spans="1:8" x14ac:dyDescent="0.25">
      <c r="A3246" s="47">
        <v>2022</v>
      </c>
      <c r="B3246">
        <v>4</v>
      </c>
      <c r="C3246">
        <v>1</v>
      </c>
      <c r="D3246">
        <v>1</v>
      </c>
      <c r="E3246">
        <v>1</v>
      </c>
      <c r="F3246">
        <v>1</v>
      </c>
      <c r="G3246">
        <v>1</v>
      </c>
      <c r="H3246" s="40">
        <v>2</v>
      </c>
    </row>
    <row r="3247" spans="1:8" x14ac:dyDescent="0.25">
      <c r="A3247" s="47">
        <v>2016</v>
      </c>
      <c r="B3247">
        <v>4</v>
      </c>
      <c r="C3247">
        <v>1</v>
      </c>
      <c r="D3247">
        <v>1</v>
      </c>
      <c r="E3247">
        <v>0</v>
      </c>
      <c r="F3247">
        <v>2</v>
      </c>
      <c r="G3247">
        <v>4</v>
      </c>
      <c r="H3247" s="40">
        <v>2</v>
      </c>
    </row>
    <row r="3248" spans="1:8" x14ac:dyDescent="0.25">
      <c r="A3248" s="47">
        <v>2022</v>
      </c>
      <c r="B3248">
        <v>4</v>
      </c>
      <c r="C3248">
        <v>1</v>
      </c>
      <c r="D3248">
        <v>1</v>
      </c>
      <c r="E3248">
        <v>1</v>
      </c>
      <c r="F3248">
        <v>1</v>
      </c>
      <c r="G3248">
        <v>1</v>
      </c>
      <c r="H3248" s="40">
        <v>1</v>
      </c>
    </row>
    <row r="3249" spans="1:8" x14ac:dyDescent="0.25">
      <c r="A3249" s="47">
        <v>2022</v>
      </c>
      <c r="B3249">
        <v>4</v>
      </c>
      <c r="C3249">
        <v>0.99</v>
      </c>
      <c r="D3249">
        <v>0.98</v>
      </c>
      <c r="E3249">
        <v>1</v>
      </c>
      <c r="F3249">
        <v>12</v>
      </c>
      <c r="G3249">
        <v>14</v>
      </c>
      <c r="H3249" s="40">
        <v>2</v>
      </c>
    </row>
    <row r="3250" spans="1:8" x14ac:dyDescent="0.25">
      <c r="A3250" s="47">
        <v>2022</v>
      </c>
      <c r="B3250">
        <v>4</v>
      </c>
      <c r="C3250">
        <v>1</v>
      </c>
      <c r="D3250">
        <v>0.99</v>
      </c>
      <c r="E3250">
        <v>2</v>
      </c>
      <c r="F3250">
        <v>2</v>
      </c>
      <c r="G3250">
        <v>2</v>
      </c>
      <c r="H3250" s="40">
        <v>2</v>
      </c>
    </row>
    <row r="3251" spans="1:8" x14ac:dyDescent="0.25">
      <c r="A3251" s="47">
        <v>2022</v>
      </c>
      <c r="B3251">
        <v>1</v>
      </c>
      <c r="C3251">
        <v>0.51</v>
      </c>
      <c r="D3251">
        <v>0.36</v>
      </c>
      <c r="E3251">
        <v>1</v>
      </c>
      <c r="F3251">
        <v>60</v>
      </c>
      <c r="G3251">
        <v>68</v>
      </c>
      <c r="H3251" s="40">
        <v>2</v>
      </c>
    </row>
    <row r="3252" spans="1:8" x14ac:dyDescent="0.25">
      <c r="A3252" s="47">
        <v>2021</v>
      </c>
      <c r="B3252">
        <v>0</v>
      </c>
      <c r="E3252">
        <v>1</v>
      </c>
      <c r="F3252">
        <v>1</v>
      </c>
      <c r="G3252">
        <v>1</v>
      </c>
      <c r="H3252" s="40">
        <v>2</v>
      </c>
    </row>
    <row r="3253" spans="1:8" x14ac:dyDescent="0.25">
      <c r="A3253" s="47">
        <v>2014</v>
      </c>
      <c r="B3253">
        <v>4</v>
      </c>
      <c r="C3253">
        <v>1</v>
      </c>
      <c r="D3253">
        <v>0.99</v>
      </c>
      <c r="E3253">
        <v>1</v>
      </c>
      <c r="F3253">
        <v>45</v>
      </c>
      <c r="G3253">
        <v>45</v>
      </c>
      <c r="H3253" s="40">
        <v>2</v>
      </c>
    </row>
    <row r="3254" spans="1:8" x14ac:dyDescent="0.25">
      <c r="A3254" s="47">
        <v>2015</v>
      </c>
      <c r="B3254">
        <v>1</v>
      </c>
      <c r="C3254">
        <v>1</v>
      </c>
      <c r="D3254">
        <v>0.4</v>
      </c>
      <c r="E3254">
        <v>1</v>
      </c>
      <c r="F3254">
        <v>1</v>
      </c>
      <c r="G3254">
        <v>1</v>
      </c>
      <c r="H3254" s="40">
        <v>2</v>
      </c>
    </row>
    <row r="3255" spans="1:8" x14ac:dyDescent="0.25">
      <c r="A3255" s="47">
        <v>2011</v>
      </c>
      <c r="B3255">
        <v>4</v>
      </c>
      <c r="C3255">
        <v>1</v>
      </c>
      <c r="D3255">
        <v>1</v>
      </c>
      <c r="E3255">
        <v>2</v>
      </c>
      <c r="F3255">
        <v>1</v>
      </c>
      <c r="G3255">
        <v>1</v>
      </c>
      <c r="H3255" s="40">
        <v>2</v>
      </c>
    </row>
    <row r="3256" spans="1:8" x14ac:dyDescent="0.25">
      <c r="A3256" s="47">
        <v>2022</v>
      </c>
      <c r="B3256">
        <v>4</v>
      </c>
      <c r="C3256">
        <v>1</v>
      </c>
      <c r="D3256">
        <v>1</v>
      </c>
      <c r="E3256">
        <v>2</v>
      </c>
      <c r="F3256">
        <v>1</v>
      </c>
      <c r="G3256">
        <v>1</v>
      </c>
      <c r="H3256" s="40">
        <v>2</v>
      </c>
    </row>
    <row r="3257" spans="1:8" x14ac:dyDescent="0.25">
      <c r="A3257" s="47">
        <v>2017</v>
      </c>
      <c r="B3257">
        <v>4</v>
      </c>
      <c r="C3257">
        <v>1</v>
      </c>
      <c r="D3257">
        <v>0.44</v>
      </c>
      <c r="E3257">
        <v>1</v>
      </c>
      <c r="F3257">
        <v>3</v>
      </c>
      <c r="G3257">
        <v>3</v>
      </c>
      <c r="H3257" s="40">
        <v>2</v>
      </c>
    </row>
    <row r="3258" spans="1:8" x14ac:dyDescent="0.25">
      <c r="A3258" s="47">
        <v>2022</v>
      </c>
      <c r="B3258">
        <v>4</v>
      </c>
      <c r="C3258">
        <v>1</v>
      </c>
      <c r="D3258">
        <v>1</v>
      </c>
      <c r="E3258">
        <v>1</v>
      </c>
      <c r="F3258">
        <v>1</v>
      </c>
      <c r="G3258">
        <v>1</v>
      </c>
      <c r="H3258" s="40">
        <v>2</v>
      </c>
    </row>
    <row r="3259" spans="1:8" x14ac:dyDescent="0.25">
      <c r="A3259" s="47">
        <v>2018</v>
      </c>
      <c r="B3259">
        <v>4</v>
      </c>
      <c r="C3259">
        <v>1</v>
      </c>
      <c r="D3259">
        <v>1</v>
      </c>
      <c r="E3259">
        <v>1</v>
      </c>
      <c r="F3259">
        <v>1</v>
      </c>
      <c r="G3259">
        <v>1</v>
      </c>
      <c r="H3259" s="40">
        <v>2</v>
      </c>
    </row>
    <row r="3260" spans="1:8" x14ac:dyDescent="0.25">
      <c r="A3260" s="47">
        <v>2022</v>
      </c>
      <c r="B3260">
        <v>0</v>
      </c>
      <c r="D3260">
        <v>1</v>
      </c>
      <c r="E3260">
        <v>1</v>
      </c>
      <c r="F3260">
        <v>1</v>
      </c>
      <c r="G3260">
        <v>1</v>
      </c>
      <c r="H3260" s="40">
        <v>2</v>
      </c>
    </row>
    <row r="3261" spans="1:8" x14ac:dyDescent="0.25">
      <c r="A3261" s="47">
        <v>2014</v>
      </c>
      <c r="B3261">
        <v>4</v>
      </c>
      <c r="C3261">
        <v>1</v>
      </c>
      <c r="D3261">
        <v>0.93</v>
      </c>
      <c r="E3261">
        <v>2</v>
      </c>
      <c r="F3261">
        <v>1</v>
      </c>
      <c r="G3261">
        <v>3</v>
      </c>
      <c r="H3261" s="40">
        <v>2</v>
      </c>
    </row>
    <row r="3262" spans="1:8" x14ac:dyDescent="0.25">
      <c r="A3262" s="47">
        <v>2021</v>
      </c>
      <c r="B3262">
        <v>3</v>
      </c>
      <c r="C3262">
        <v>1</v>
      </c>
      <c r="D3262">
        <v>0.78</v>
      </c>
      <c r="E3262">
        <v>1</v>
      </c>
      <c r="F3262">
        <v>4</v>
      </c>
      <c r="G3262">
        <v>8</v>
      </c>
      <c r="H3262" s="40">
        <v>2</v>
      </c>
    </row>
    <row r="3263" spans="1:8" x14ac:dyDescent="0.25">
      <c r="A3263" s="47">
        <v>2016</v>
      </c>
      <c r="B3263">
        <v>4</v>
      </c>
      <c r="C3263">
        <v>1</v>
      </c>
      <c r="D3263">
        <v>1</v>
      </c>
      <c r="E3263">
        <v>1</v>
      </c>
      <c r="F3263">
        <v>1</v>
      </c>
      <c r="G3263">
        <v>1</v>
      </c>
      <c r="H3263" s="40">
        <v>2</v>
      </c>
    </row>
    <row r="3264" spans="1:8" x14ac:dyDescent="0.25">
      <c r="A3264" s="47">
        <v>2022</v>
      </c>
      <c r="B3264">
        <v>4</v>
      </c>
      <c r="C3264">
        <v>1</v>
      </c>
      <c r="D3264">
        <v>1</v>
      </c>
      <c r="E3264">
        <v>2</v>
      </c>
      <c r="F3264">
        <v>4</v>
      </c>
      <c r="G3264">
        <v>4</v>
      </c>
      <c r="H3264" s="40">
        <v>2</v>
      </c>
    </row>
    <row r="3265" spans="1:8" x14ac:dyDescent="0.25">
      <c r="A3265" s="47">
        <v>2014</v>
      </c>
      <c r="B3265">
        <v>4</v>
      </c>
      <c r="C3265">
        <v>1</v>
      </c>
      <c r="D3265">
        <v>1</v>
      </c>
      <c r="E3265">
        <v>1</v>
      </c>
      <c r="F3265">
        <v>1</v>
      </c>
      <c r="G3265">
        <v>1</v>
      </c>
      <c r="H3265" s="40">
        <v>2</v>
      </c>
    </row>
    <row r="3266" spans="1:8" x14ac:dyDescent="0.25">
      <c r="A3266" s="47">
        <v>2022</v>
      </c>
      <c r="B3266">
        <v>4</v>
      </c>
      <c r="C3266">
        <v>1</v>
      </c>
      <c r="D3266">
        <v>1</v>
      </c>
      <c r="E3266">
        <v>1</v>
      </c>
      <c r="F3266">
        <v>1</v>
      </c>
      <c r="G3266">
        <v>1</v>
      </c>
      <c r="H3266" s="40">
        <v>2</v>
      </c>
    </row>
    <row r="3267" spans="1:8" x14ac:dyDescent="0.25">
      <c r="A3267" s="47">
        <v>2018</v>
      </c>
      <c r="B3267">
        <v>2</v>
      </c>
      <c r="C3267">
        <v>0.28999999999999998</v>
      </c>
      <c r="D3267">
        <v>0.11</v>
      </c>
      <c r="E3267">
        <v>1</v>
      </c>
      <c r="F3267">
        <v>1</v>
      </c>
      <c r="G3267">
        <v>2</v>
      </c>
      <c r="H3267" s="40">
        <v>2</v>
      </c>
    </row>
    <row r="3268" spans="1:8" x14ac:dyDescent="0.25">
      <c r="A3268" s="47">
        <v>2011</v>
      </c>
      <c r="B3268">
        <v>4</v>
      </c>
      <c r="C3268">
        <v>1</v>
      </c>
      <c r="D3268">
        <v>0.94</v>
      </c>
      <c r="E3268">
        <v>2</v>
      </c>
      <c r="F3268">
        <v>1</v>
      </c>
      <c r="G3268">
        <v>1</v>
      </c>
      <c r="H3268" s="40">
        <v>2</v>
      </c>
    </row>
    <row r="3269" spans="1:8" x14ac:dyDescent="0.25">
      <c r="A3269" s="47">
        <v>2019</v>
      </c>
      <c r="B3269">
        <v>4</v>
      </c>
      <c r="C3269">
        <v>1</v>
      </c>
      <c r="D3269">
        <v>0.78</v>
      </c>
      <c r="E3269">
        <v>1</v>
      </c>
      <c r="F3269">
        <v>1</v>
      </c>
      <c r="G3269">
        <v>1</v>
      </c>
      <c r="H3269" s="40">
        <v>2</v>
      </c>
    </row>
    <row r="3270" spans="1:8" x14ac:dyDescent="0.25">
      <c r="A3270" s="47">
        <v>2013</v>
      </c>
      <c r="B3270">
        <v>4</v>
      </c>
      <c r="C3270">
        <v>1</v>
      </c>
      <c r="D3270">
        <v>0.96</v>
      </c>
      <c r="E3270">
        <v>2</v>
      </c>
      <c r="F3270">
        <v>1</v>
      </c>
      <c r="G3270">
        <v>5</v>
      </c>
      <c r="H3270" s="40">
        <v>2</v>
      </c>
    </row>
    <row r="3271" spans="1:8" x14ac:dyDescent="0.25">
      <c r="A3271" s="47">
        <v>2022</v>
      </c>
      <c r="B3271">
        <v>2</v>
      </c>
      <c r="C3271">
        <v>0</v>
      </c>
      <c r="D3271">
        <v>0.09</v>
      </c>
      <c r="E3271">
        <v>1</v>
      </c>
      <c r="F3271">
        <v>1</v>
      </c>
      <c r="G3271">
        <v>2</v>
      </c>
      <c r="H3271" s="40">
        <v>2</v>
      </c>
    </row>
    <row r="3272" spans="1:8" x14ac:dyDescent="0.25">
      <c r="A3272" s="47">
        <v>2013</v>
      </c>
      <c r="B3272">
        <v>1</v>
      </c>
      <c r="C3272">
        <v>1</v>
      </c>
      <c r="D3272">
        <v>0.53</v>
      </c>
      <c r="E3272">
        <v>1</v>
      </c>
      <c r="F3272">
        <v>2</v>
      </c>
      <c r="G3272">
        <v>16</v>
      </c>
      <c r="H3272" s="40">
        <v>2</v>
      </c>
    </row>
    <row r="3273" spans="1:8" x14ac:dyDescent="0.25">
      <c r="A3273" s="47">
        <v>2014</v>
      </c>
      <c r="B3273">
        <v>3</v>
      </c>
      <c r="C3273">
        <v>1</v>
      </c>
      <c r="D3273">
        <v>1</v>
      </c>
      <c r="E3273">
        <v>1</v>
      </c>
      <c r="F3273">
        <v>1</v>
      </c>
      <c r="G3273">
        <v>6</v>
      </c>
      <c r="H3273" s="40">
        <v>2</v>
      </c>
    </row>
    <row r="3274" spans="1:8" x14ac:dyDescent="0.25">
      <c r="A3274" s="47">
        <v>2022</v>
      </c>
      <c r="B3274">
        <v>4</v>
      </c>
      <c r="C3274">
        <v>1</v>
      </c>
      <c r="D3274">
        <v>0.97</v>
      </c>
      <c r="E3274">
        <v>2</v>
      </c>
      <c r="F3274">
        <v>6</v>
      </c>
      <c r="G3274">
        <v>8</v>
      </c>
      <c r="H3274" s="40">
        <v>2</v>
      </c>
    </row>
    <row r="3275" spans="1:8" x14ac:dyDescent="0.25">
      <c r="A3275" s="47">
        <v>2022</v>
      </c>
      <c r="B3275">
        <v>4</v>
      </c>
      <c r="C3275">
        <v>1</v>
      </c>
      <c r="D3275">
        <v>1</v>
      </c>
      <c r="E3275">
        <v>0</v>
      </c>
      <c r="F3275">
        <v>7</v>
      </c>
      <c r="G3275">
        <v>7</v>
      </c>
      <c r="H3275" s="40">
        <v>2</v>
      </c>
    </row>
    <row r="3276" spans="1:8" x14ac:dyDescent="0.25">
      <c r="A3276" s="47">
        <v>2015</v>
      </c>
      <c r="B3276">
        <v>2</v>
      </c>
      <c r="C3276">
        <v>0.1</v>
      </c>
      <c r="D3276">
        <v>0.03</v>
      </c>
      <c r="E3276">
        <v>1</v>
      </c>
      <c r="F3276">
        <v>1</v>
      </c>
      <c r="G3276">
        <v>3</v>
      </c>
      <c r="H3276" s="40">
        <v>2</v>
      </c>
    </row>
    <row r="3277" spans="1:8" x14ac:dyDescent="0.25">
      <c r="A3277" s="47">
        <v>2012</v>
      </c>
      <c r="B3277">
        <v>1</v>
      </c>
      <c r="C3277">
        <v>0.6</v>
      </c>
      <c r="D3277">
        <v>0.47</v>
      </c>
      <c r="E3277">
        <v>1</v>
      </c>
      <c r="F3277">
        <v>1</v>
      </c>
      <c r="G3277">
        <v>1</v>
      </c>
      <c r="H3277" s="40">
        <v>2</v>
      </c>
    </row>
    <row r="3278" spans="1:8" x14ac:dyDescent="0.25">
      <c r="A3278" s="47">
        <v>2017</v>
      </c>
      <c r="B3278">
        <v>4</v>
      </c>
      <c r="C3278">
        <v>1</v>
      </c>
      <c r="D3278">
        <v>0.99</v>
      </c>
      <c r="E3278">
        <v>1</v>
      </c>
      <c r="F3278">
        <v>1</v>
      </c>
      <c r="G3278">
        <v>1</v>
      </c>
      <c r="H3278" s="40">
        <v>2</v>
      </c>
    </row>
    <row r="3279" spans="1:8" x14ac:dyDescent="0.25">
      <c r="A3279" s="47">
        <v>2022</v>
      </c>
      <c r="B3279">
        <v>4</v>
      </c>
      <c r="C3279">
        <v>1</v>
      </c>
      <c r="D3279">
        <v>1</v>
      </c>
      <c r="E3279">
        <v>1</v>
      </c>
      <c r="F3279">
        <v>1</v>
      </c>
      <c r="G3279">
        <v>1</v>
      </c>
      <c r="H3279" s="40">
        <v>2</v>
      </c>
    </row>
    <row r="3280" spans="1:8" x14ac:dyDescent="0.25">
      <c r="A3280" s="47">
        <v>2019</v>
      </c>
      <c r="B3280">
        <v>3</v>
      </c>
      <c r="C3280">
        <v>0.7</v>
      </c>
      <c r="D3280">
        <v>0.97</v>
      </c>
      <c r="E3280">
        <v>0</v>
      </c>
      <c r="F3280">
        <v>27</v>
      </c>
      <c r="G3280">
        <v>30</v>
      </c>
      <c r="H3280" s="40">
        <v>2</v>
      </c>
    </row>
    <row r="3281" spans="1:8" x14ac:dyDescent="0.25">
      <c r="A3281" s="47">
        <v>2014</v>
      </c>
      <c r="B3281">
        <v>4</v>
      </c>
      <c r="C3281">
        <v>1</v>
      </c>
      <c r="D3281">
        <v>1</v>
      </c>
      <c r="E3281">
        <v>1</v>
      </c>
      <c r="F3281">
        <v>4</v>
      </c>
      <c r="G3281">
        <v>12</v>
      </c>
      <c r="H3281" s="40">
        <v>2</v>
      </c>
    </row>
    <row r="3282" spans="1:8" x14ac:dyDescent="0.25">
      <c r="A3282" s="47">
        <v>2020</v>
      </c>
      <c r="B3282">
        <v>4</v>
      </c>
      <c r="C3282">
        <v>1</v>
      </c>
      <c r="D3282">
        <v>0.9</v>
      </c>
      <c r="E3282">
        <v>1</v>
      </c>
      <c r="F3282">
        <v>14</v>
      </c>
      <c r="G3282">
        <v>14</v>
      </c>
      <c r="H3282" s="40">
        <v>2</v>
      </c>
    </row>
    <row r="3283" spans="1:8" x14ac:dyDescent="0.25">
      <c r="A3283" s="47">
        <v>2022</v>
      </c>
      <c r="B3283">
        <v>4</v>
      </c>
      <c r="C3283">
        <v>0.97</v>
      </c>
      <c r="D3283">
        <v>1</v>
      </c>
      <c r="E3283">
        <v>2</v>
      </c>
      <c r="F3283">
        <v>1</v>
      </c>
      <c r="G3283">
        <v>3</v>
      </c>
      <c r="H3283" s="40">
        <v>2</v>
      </c>
    </row>
    <row r="3284" spans="1:8" x14ac:dyDescent="0.25">
      <c r="A3284" s="47">
        <v>2022</v>
      </c>
      <c r="B3284">
        <v>4</v>
      </c>
      <c r="C3284">
        <v>1</v>
      </c>
      <c r="D3284">
        <v>0.99</v>
      </c>
      <c r="E3284">
        <v>2</v>
      </c>
      <c r="F3284">
        <v>1</v>
      </c>
      <c r="G3284">
        <v>1</v>
      </c>
      <c r="H3284" s="40">
        <v>2</v>
      </c>
    </row>
    <row r="3285" spans="1:8" x14ac:dyDescent="0.25">
      <c r="A3285" s="47">
        <v>2015</v>
      </c>
      <c r="B3285">
        <v>3</v>
      </c>
      <c r="C3285">
        <v>1</v>
      </c>
      <c r="D3285">
        <v>0.56000000000000005</v>
      </c>
      <c r="E3285">
        <v>1</v>
      </c>
      <c r="F3285">
        <v>1</v>
      </c>
      <c r="G3285">
        <v>1</v>
      </c>
      <c r="H3285" s="40">
        <v>2</v>
      </c>
    </row>
    <row r="3286" spans="1:8" x14ac:dyDescent="0.25">
      <c r="A3286" s="47">
        <v>2019</v>
      </c>
      <c r="B3286">
        <v>0</v>
      </c>
      <c r="D3286">
        <v>0.97</v>
      </c>
      <c r="E3286">
        <v>2</v>
      </c>
      <c r="F3286">
        <v>2</v>
      </c>
      <c r="G3286">
        <v>2</v>
      </c>
      <c r="H3286" s="40">
        <v>2</v>
      </c>
    </row>
    <row r="3287" spans="1:8" x14ac:dyDescent="0.25">
      <c r="A3287" s="47">
        <v>2022</v>
      </c>
      <c r="B3287">
        <v>4</v>
      </c>
      <c r="C3287">
        <v>1</v>
      </c>
      <c r="D3287">
        <v>0.99</v>
      </c>
      <c r="E3287">
        <v>1</v>
      </c>
      <c r="F3287">
        <v>1</v>
      </c>
      <c r="G3287">
        <v>1</v>
      </c>
      <c r="H3287" s="40">
        <v>2</v>
      </c>
    </row>
    <row r="3288" spans="1:8" x14ac:dyDescent="0.25">
      <c r="A3288" s="47">
        <v>2022</v>
      </c>
      <c r="B3288">
        <v>4</v>
      </c>
      <c r="C3288">
        <v>1</v>
      </c>
      <c r="D3288">
        <v>0.95</v>
      </c>
      <c r="E3288">
        <v>2</v>
      </c>
      <c r="F3288">
        <v>2</v>
      </c>
      <c r="G3288">
        <v>2</v>
      </c>
      <c r="H3288" s="40">
        <v>2</v>
      </c>
    </row>
    <row r="3289" spans="1:8" x14ac:dyDescent="0.25">
      <c r="A3289" s="47">
        <v>2022</v>
      </c>
      <c r="B3289">
        <v>0</v>
      </c>
      <c r="E3289">
        <v>1</v>
      </c>
      <c r="F3289">
        <v>1</v>
      </c>
      <c r="G3289">
        <v>1</v>
      </c>
      <c r="H3289" s="40">
        <v>2</v>
      </c>
    </row>
    <row r="3290" spans="1:8" x14ac:dyDescent="0.25">
      <c r="A3290" s="47">
        <v>2022</v>
      </c>
      <c r="B3290">
        <v>4</v>
      </c>
      <c r="C3290">
        <v>1</v>
      </c>
      <c r="D3290">
        <v>1</v>
      </c>
      <c r="E3290">
        <v>2</v>
      </c>
      <c r="F3290">
        <v>1</v>
      </c>
      <c r="G3290">
        <v>1</v>
      </c>
      <c r="H3290" s="40">
        <v>2</v>
      </c>
    </row>
    <row r="3291" spans="1:8" x14ac:dyDescent="0.25">
      <c r="A3291" s="47">
        <v>2022</v>
      </c>
      <c r="B3291">
        <v>3</v>
      </c>
      <c r="C3291">
        <v>1</v>
      </c>
      <c r="D3291">
        <v>0.85</v>
      </c>
      <c r="E3291">
        <v>2</v>
      </c>
      <c r="F3291">
        <v>11</v>
      </c>
      <c r="G3291">
        <v>12</v>
      </c>
      <c r="H3291" s="40">
        <v>2</v>
      </c>
    </row>
    <row r="3292" spans="1:8" x14ac:dyDescent="0.25">
      <c r="A3292" s="47">
        <v>2015</v>
      </c>
      <c r="B3292">
        <v>4</v>
      </c>
      <c r="C3292">
        <v>1</v>
      </c>
      <c r="D3292">
        <v>1</v>
      </c>
      <c r="E3292">
        <v>1</v>
      </c>
      <c r="F3292">
        <v>2</v>
      </c>
      <c r="G3292">
        <v>2</v>
      </c>
      <c r="H3292" s="40">
        <v>2</v>
      </c>
    </row>
    <row r="3293" spans="1:8" x14ac:dyDescent="0.25">
      <c r="A3293" s="47">
        <v>2022</v>
      </c>
      <c r="B3293">
        <v>3</v>
      </c>
      <c r="C3293">
        <v>0.97</v>
      </c>
      <c r="D3293">
        <v>0.95</v>
      </c>
      <c r="E3293">
        <v>1</v>
      </c>
      <c r="F3293">
        <v>3</v>
      </c>
      <c r="G3293">
        <v>3</v>
      </c>
      <c r="H3293" s="40">
        <v>2</v>
      </c>
    </row>
    <row r="3294" spans="1:8" x14ac:dyDescent="0.25">
      <c r="A3294" s="47">
        <v>2022</v>
      </c>
      <c r="B3294">
        <v>4</v>
      </c>
      <c r="C3294">
        <v>0.83</v>
      </c>
      <c r="D3294">
        <v>0.98</v>
      </c>
      <c r="E3294">
        <v>1</v>
      </c>
      <c r="F3294">
        <v>19</v>
      </c>
      <c r="G3294">
        <v>37</v>
      </c>
      <c r="H3294" s="40">
        <v>2</v>
      </c>
    </row>
    <row r="3295" spans="1:8" x14ac:dyDescent="0.25">
      <c r="A3295" s="47">
        <v>2020</v>
      </c>
      <c r="B3295">
        <v>0</v>
      </c>
      <c r="D3295">
        <v>1</v>
      </c>
      <c r="E3295">
        <v>1</v>
      </c>
      <c r="F3295">
        <v>1</v>
      </c>
      <c r="G3295">
        <v>1</v>
      </c>
      <c r="H3295" s="40">
        <v>2</v>
      </c>
    </row>
    <row r="3296" spans="1:8" x14ac:dyDescent="0.25">
      <c r="A3296" s="47">
        <v>2015</v>
      </c>
      <c r="B3296">
        <v>4</v>
      </c>
      <c r="C3296">
        <v>0.98</v>
      </c>
      <c r="D3296">
        <v>0.98</v>
      </c>
      <c r="E3296">
        <v>2</v>
      </c>
      <c r="F3296">
        <v>7</v>
      </c>
      <c r="G3296">
        <v>8</v>
      </c>
      <c r="H3296" s="40">
        <v>2</v>
      </c>
    </row>
    <row r="3297" spans="1:8" x14ac:dyDescent="0.25">
      <c r="A3297" s="47">
        <v>2018</v>
      </c>
      <c r="B3297">
        <v>4</v>
      </c>
      <c r="C3297">
        <v>1</v>
      </c>
      <c r="D3297">
        <v>0.98</v>
      </c>
      <c r="E3297">
        <v>2</v>
      </c>
      <c r="F3297">
        <v>2</v>
      </c>
      <c r="G3297">
        <v>2</v>
      </c>
      <c r="H3297" s="40">
        <v>2</v>
      </c>
    </row>
    <row r="3298" spans="1:8" x14ac:dyDescent="0.25">
      <c r="A3298" s="47">
        <v>2022</v>
      </c>
      <c r="B3298">
        <v>4</v>
      </c>
      <c r="C3298">
        <v>1</v>
      </c>
      <c r="D3298">
        <v>1</v>
      </c>
      <c r="E3298">
        <v>2</v>
      </c>
      <c r="F3298">
        <v>1</v>
      </c>
      <c r="G3298">
        <v>1</v>
      </c>
      <c r="H3298" s="40">
        <v>2</v>
      </c>
    </row>
    <row r="3299" spans="1:8" x14ac:dyDescent="0.25">
      <c r="A3299" s="47">
        <v>2020</v>
      </c>
      <c r="B3299">
        <v>0</v>
      </c>
      <c r="D3299">
        <v>0</v>
      </c>
      <c r="E3299">
        <v>1</v>
      </c>
      <c r="F3299">
        <v>4</v>
      </c>
      <c r="G3299">
        <v>4</v>
      </c>
      <c r="H3299" s="40">
        <v>2</v>
      </c>
    </row>
    <row r="3300" spans="1:8" x14ac:dyDescent="0.25">
      <c r="A3300" s="47">
        <v>2021</v>
      </c>
      <c r="B3300">
        <v>4</v>
      </c>
      <c r="C3300">
        <v>0.83</v>
      </c>
      <c r="D3300">
        <v>1</v>
      </c>
      <c r="E3300">
        <v>1</v>
      </c>
      <c r="F3300">
        <v>2</v>
      </c>
      <c r="G3300">
        <v>2</v>
      </c>
      <c r="H3300" s="40">
        <v>2</v>
      </c>
    </row>
    <row r="3301" spans="1:8" x14ac:dyDescent="0.25">
      <c r="A3301" s="47">
        <v>2016</v>
      </c>
      <c r="B3301">
        <v>2</v>
      </c>
      <c r="C3301">
        <v>0</v>
      </c>
      <c r="D3301">
        <v>0</v>
      </c>
      <c r="E3301">
        <v>1</v>
      </c>
      <c r="F3301">
        <v>1</v>
      </c>
      <c r="G3301">
        <v>1</v>
      </c>
      <c r="H3301" s="40">
        <v>2</v>
      </c>
    </row>
    <row r="3302" spans="1:8" x14ac:dyDescent="0.25">
      <c r="A3302" s="47">
        <v>2019</v>
      </c>
      <c r="B3302">
        <v>4</v>
      </c>
      <c r="C3302">
        <v>1</v>
      </c>
      <c r="D3302">
        <v>0.94</v>
      </c>
      <c r="E3302">
        <v>1</v>
      </c>
      <c r="F3302">
        <v>3</v>
      </c>
      <c r="G3302">
        <v>4</v>
      </c>
      <c r="H3302" s="40">
        <v>2</v>
      </c>
    </row>
    <row r="3303" spans="1:8" x14ac:dyDescent="0.25">
      <c r="A3303" s="47">
        <v>2022</v>
      </c>
      <c r="B3303">
        <v>4</v>
      </c>
      <c r="C3303">
        <v>1</v>
      </c>
      <c r="D3303">
        <v>1</v>
      </c>
      <c r="E3303">
        <v>1</v>
      </c>
      <c r="F3303">
        <v>4</v>
      </c>
      <c r="G3303">
        <v>4</v>
      </c>
      <c r="H3303" s="40">
        <v>2</v>
      </c>
    </row>
    <row r="3304" spans="1:8" x14ac:dyDescent="0.25">
      <c r="A3304" s="47">
        <v>2014</v>
      </c>
      <c r="B3304">
        <v>4</v>
      </c>
      <c r="C3304">
        <v>1</v>
      </c>
      <c r="D3304">
        <v>0.63</v>
      </c>
      <c r="E3304">
        <v>1</v>
      </c>
      <c r="F3304">
        <v>1</v>
      </c>
      <c r="G3304">
        <v>24</v>
      </c>
      <c r="H3304" s="40">
        <v>2</v>
      </c>
    </row>
    <row r="3305" spans="1:8" x14ac:dyDescent="0.25">
      <c r="A3305" s="47">
        <v>2022</v>
      </c>
      <c r="B3305">
        <v>3</v>
      </c>
      <c r="C3305">
        <v>1</v>
      </c>
      <c r="D3305">
        <v>0.93</v>
      </c>
      <c r="E3305">
        <v>1</v>
      </c>
      <c r="F3305">
        <v>1</v>
      </c>
      <c r="G3305">
        <v>1</v>
      </c>
      <c r="H3305" s="40">
        <v>2</v>
      </c>
    </row>
    <row r="3306" spans="1:8" x14ac:dyDescent="0.25">
      <c r="A3306" s="47">
        <v>2013</v>
      </c>
      <c r="B3306">
        <v>4</v>
      </c>
      <c r="C3306">
        <v>1</v>
      </c>
      <c r="D3306">
        <v>0.89</v>
      </c>
      <c r="E3306">
        <v>1</v>
      </c>
      <c r="F3306">
        <v>2</v>
      </c>
      <c r="G3306">
        <v>3</v>
      </c>
      <c r="H3306" s="40">
        <v>2</v>
      </c>
    </row>
    <row r="3307" spans="1:8" x14ac:dyDescent="0.25">
      <c r="A3307" s="47">
        <v>2013</v>
      </c>
      <c r="B3307">
        <v>4</v>
      </c>
      <c r="C3307">
        <v>1</v>
      </c>
      <c r="D3307">
        <v>1</v>
      </c>
      <c r="E3307">
        <v>2</v>
      </c>
      <c r="F3307">
        <v>1</v>
      </c>
      <c r="G3307">
        <v>2</v>
      </c>
      <c r="H3307" s="40">
        <v>2</v>
      </c>
    </row>
    <row r="3308" spans="1:8" x14ac:dyDescent="0.25">
      <c r="A3308" s="47">
        <v>2020</v>
      </c>
      <c r="B3308">
        <v>4</v>
      </c>
      <c r="C3308">
        <v>1</v>
      </c>
      <c r="D3308">
        <v>1</v>
      </c>
      <c r="E3308">
        <v>1</v>
      </c>
      <c r="F3308">
        <v>1</v>
      </c>
      <c r="G3308">
        <v>2</v>
      </c>
      <c r="H3308" s="40">
        <v>2</v>
      </c>
    </row>
    <row r="3309" spans="1:8" x14ac:dyDescent="0.25">
      <c r="A3309" s="47">
        <v>2017</v>
      </c>
      <c r="B3309">
        <v>2</v>
      </c>
      <c r="C3309">
        <v>0.2</v>
      </c>
      <c r="D3309">
        <v>0</v>
      </c>
      <c r="E3309">
        <v>1</v>
      </c>
      <c r="F3309">
        <v>1</v>
      </c>
      <c r="G3309">
        <v>1</v>
      </c>
      <c r="H3309" s="40">
        <v>2</v>
      </c>
    </row>
    <row r="3310" spans="1:8" x14ac:dyDescent="0.25">
      <c r="A3310" s="47">
        <v>2013</v>
      </c>
      <c r="B3310">
        <v>4</v>
      </c>
      <c r="C3310">
        <v>1</v>
      </c>
      <c r="D3310">
        <v>1</v>
      </c>
      <c r="E3310">
        <v>1</v>
      </c>
      <c r="F3310">
        <v>1</v>
      </c>
      <c r="G3310">
        <v>1</v>
      </c>
      <c r="H3310" s="40">
        <v>2</v>
      </c>
    </row>
    <row r="3311" spans="1:8" x14ac:dyDescent="0.25">
      <c r="A3311" s="47">
        <v>2022</v>
      </c>
      <c r="B3311">
        <v>4</v>
      </c>
      <c r="C3311">
        <v>1</v>
      </c>
      <c r="D3311">
        <v>1</v>
      </c>
      <c r="E3311">
        <v>1</v>
      </c>
      <c r="F3311">
        <v>1</v>
      </c>
      <c r="G3311">
        <v>1</v>
      </c>
      <c r="H3311" s="40">
        <v>2</v>
      </c>
    </row>
    <row r="3312" spans="1:8" x14ac:dyDescent="0.25">
      <c r="A3312" s="47">
        <v>2017</v>
      </c>
      <c r="B3312">
        <v>4</v>
      </c>
      <c r="C3312">
        <v>1</v>
      </c>
      <c r="D3312">
        <v>0.69</v>
      </c>
      <c r="E3312">
        <v>2</v>
      </c>
      <c r="F3312">
        <v>1</v>
      </c>
      <c r="G3312">
        <v>2</v>
      </c>
      <c r="H3312" s="40">
        <v>2</v>
      </c>
    </row>
    <row r="3313" spans="1:8" x14ac:dyDescent="0.25">
      <c r="A3313" s="47">
        <v>2022</v>
      </c>
      <c r="B3313">
        <v>4</v>
      </c>
      <c r="C3313">
        <v>1</v>
      </c>
      <c r="D3313">
        <v>1</v>
      </c>
      <c r="E3313">
        <v>2</v>
      </c>
      <c r="F3313">
        <v>1</v>
      </c>
      <c r="G3313">
        <v>1</v>
      </c>
      <c r="H3313" s="40">
        <v>2</v>
      </c>
    </row>
    <row r="3314" spans="1:8" x14ac:dyDescent="0.25">
      <c r="A3314" s="47">
        <v>2022</v>
      </c>
      <c r="B3314">
        <v>4</v>
      </c>
      <c r="C3314">
        <v>1</v>
      </c>
      <c r="D3314">
        <v>0.8</v>
      </c>
      <c r="E3314">
        <v>1</v>
      </c>
      <c r="F3314">
        <v>1</v>
      </c>
      <c r="G3314">
        <v>2</v>
      </c>
      <c r="H3314" s="40">
        <v>2</v>
      </c>
    </row>
    <row r="3315" spans="1:8" x14ac:dyDescent="0.25">
      <c r="A3315" s="47">
        <v>2022</v>
      </c>
      <c r="B3315">
        <v>4</v>
      </c>
      <c r="C3315">
        <v>1</v>
      </c>
      <c r="D3315">
        <v>0.98</v>
      </c>
      <c r="E3315">
        <v>1</v>
      </c>
      <c r="F3315">
        <v>1</v>
      </c>
      <c r="G3315">
        <v>1</v>
      </c>
      <c r="H3315" s="40">
        <v>2</v>
      </c>
    </row>
    <row r="3316" spans="1:8" x14ac:dyDescent="0.25">
      <c r="A3316" s="47">
        <v>2017</v>
      </c>
      <c r="B3316">
        <v>4</v>
      </c>
      <c r="C3316">
        <v>1</v>
      </c>
      <c r="D3316">
        <v>0.14000000000000001</v>
      </c>
      <c r="E3316">
        <v>1</v>
      </c>
      <c r="F3316">
        <v>1</v>
      </c>
      <c r="G3316">
        <v>1</v>
      </c>
      <c r="H3316" s="40">
        <v>1</v>
      </c>
    </row>
    <row r="3317" spans="1:8" x14ac:dyDescent="0.25">
      <c r="A3317" s="47">
        <v>2017</v>
      </c>
      <c r="B3317">
        <v>3</v>
      </c>
      <c r="C3317">
        <v>1</v>
      </c>
      <c r="D3317">
        <v>0.41</v>
      </c>
      <c r="E3317">
        <v>2</v>
      </c>
      <c r="F3317">
        <v>1</v>
      </c>
      <c r="G3317">
        <v>1</v>
      </c>
      <c r="H3317" s="40">
        <v>2</v>
      </c>
    </row>
    <row r="3318" spans="1:8" x14ac:dyDescent="0.25">
      <c r="A3318" s="47">
        <v>2022</v>
      </c>
      <c r="B3318">
        <v>4</v>
      </c>
      <c r="C3318">
        <v>1</v>
      </c>
      <c r="D3318">
        <v>1</v>
      </c>
      <c r="E3318">
        <v>2</v>
      </c>
      <c r="F3318">
        <v>1</v>
      </c>
      <c r="G3318">
        <v>1</v>
      </c>
      <c r="H3318" s="40">
        <v>2</v>
      </c>
    </row>
    <row r="3319" spans="1:8" x14ac:dyDescent="0.25">
      <c r="A3319" s="47">
        <v>2015</v>
      </c>
      <c r="B3319">
        <v>0</v>
      </c>
      <c r="E3319">
        <v>1</v>
      </c>
      <c r="F3319">
        <v>1</v>
      </c>
      <c r="G3319">
        <v>5</v>
      </c>
      <c r="H3319" s="40">
        <v>2</v>
      </c>
    </row>
    <row r="3320" spans="1:8" x14ac:dyDescent="0.25">
      <c r="A3320" s="47">
        <v>2022</v>
      </c>
      <c r="B3320">
        <v>4</v>
      </c>
      <c r="C3320">
        <v>1</v>
      </c>
      <c r="D3320">
        <v>1</v>
      </c>
      <c r="E3320">
        <v>1</v>
      </c>
      <c r="F3320">
        <v>1</v>
      </c>
      <c r="G3320">
        <v>1</v>
      </c>
      <c r="H3320" s="40">
        <v>2</v>
      </c>
    </row>
    <row r="3321" spans="1:8" x14ac:dyDescent="0.25">
      <c r="A3321" s="47">
        <v>2012</v>
      </c>
      <c r="B3321">
        <v>4</v>
      </c>
      <c r="C3321">
        <v>1</v>
      </c>
      <c r="D3321">
        <v>1</v>
      </c>
      <c r="E3321">
        <v>1</v>
      </c>
      <c r="F3321">
        <v>1</v>
      </c>
      <c r="G3321">
        <v>2</v>
      </c>
      <c r="H3321" s="40">
        <v>2</v>
      </c>
    </row>
    <row r="3322" spans="1:8" x14ac:dyDescent="0.25">
      <c r="A3322" s="47">
        <v>2022</v>
      </c>
      <c r="B3322">
        <v>4</v>
      </c>
      <c r="C3322">
        <v>1</v>
      </c>
      <c r="D3322">
        <v>1</v>
      </c>
      <c r="E3322">
        <v>1</v>
      </c>
      <c r="F3322">
        <v>1</v>
      </c>
      <c r="G3322">
        <v>2</v>
      </c>
      <c r="H3322" s="40">
        <v>2</v>
      </c>
    </row>
    <row r="3323" spans="1:8" x14ac:dyDescent="0.25">
      <c r="A3323" s="47">
        <v>2018</v>
      </c>
      <c r="B3323">
        <v>3</v>
      </c>
      <c r="C3323">
        <v>1</v>
      </c>
      <c r="D3323">
        <v>0.9</v>
      </c>
      <c r="E3323">
        <v>2</v>
      </c>
      <c r="F3323">
        <v>1</v>
      </c>
      <c r="G3323">
        <v>1</v>
      </c>
      <c r="H3323" s="40">
        <v>2</v>
      </c>
    </row>
    <row r="3324" spans="1:8" x14ac:dyDescent="0.25">
      <c r="A3324" s="47">
        <v>2019</v>
      </c>
      <c r="B3324">
        <v>1</v>
      </c>
      <c r="C3324">
        <v>1</v>
      </c>
      <c r="D3324">
        <v>0.82</v>
      </c>
      <c r="E3324">
        <v>1</v>
      </c>
      <c r="F3324">
        <v>1</v>
      </c>
      <c r="G3324">
        <v>2</v>
      </c>
      <c r="H3324" s="40">
        <v>2</v>
      </c>
    </row>
    <row r="3325" spans="1:8" x14ac:dyDescent="0.25">
      <c r="A3325" s="47">
        <v>2016</v>
      </c>
      <c r="B3325">
        <v>4</v>
      </c>
      <c r="C3325">
        <v>1</v>
      </c>
      <c r="D3325">
        <v>0.56999999999999995</v>
      </c>
      <c r="E3325">
        <v>1</v>
      </c>
      <c r="F3325">
        <v>1</v>
      </c>
      <c r="G3325">
        <v>1</v>
      </c>
      <c r="H3325" s="40">
        <v>2</v>
      </c>
    </row>
    <row r="3326" spans="1:8" x14ac:dyDescent="0.25">
      <c r="A3326" s="47">
        <v>2022</v>
      </c>
      <c r="B3326">
        <v>4</v>
      </c>
      <c r="C3326">
        <v>1</v>
      </c>
      <c r="D3326">
        <v>1</v>
      </c>
      <c r="E3326">
        <v>1</v>
      </c>
      <c r="F3326">
        <v>16</v>
      </c>
      <c r="G3326">
        <v>17</v>
      </c>
      <c r="H3326" s="40">
        <v>2</v>
      </c>
    </row>
    <row r="3327" spans="1:8" x14ac:dyDescent="0.25">
      <c r="A3327" s="47">
        <v>2022</v>
      </c>
      <c r="B3327">
        <v>4</v>
      </c>
      <c r="C3327">
        <v>0.91</v>
      </c>
      <c r="D3327">
        <v>0.99</v>
      </c>
      <c r="E3327">
        <v>2</v>
      </c>
      <c r="F3327">
        <v>1</v>
      </c>
      <c r="G3327">
        <v>1</v>
      </c>
      <c r="H3327" s="40">
        <v>2</v>
      </c>
    </row>
    <row r="3328" spans="1:8" x14ac:dyDescent="0.25">
      <c r="A3328" s="47">
        <v>2019</v>
      </c>
      <c r="B3328">
        <v>4</v>
      </c>
      <c r="C3328">
        <v>1</v>
      </c>
      <c r="D3328">
        <v>1</v>
      </c>
      <c r="E3328">
        <v>1</v>
      </c>
      <c r="F3328">
        <v>2</v>
      </c>
      <c r="G3328">
        <v>2</v>
      </c>
      <c r="H3328" s="40">
        <v>2</v>
      </c>
    </row>
    <row r="3329" spans="1:8" x14ac:dyDescent="0.25">
      <c r="A3329" s="47">
        <v>2022</v>
      </c>
      <c r="B3329">
        <v>4</v>
      </c>
      <c r="C3329">
        <v>1</v>
      </c>
      <c r="D3329">
        <v>1</v>
      </c>
      <c r="E3329">
        <v>1</v>
      </c>
      <c r="F3329">
        <v>1</v>
      </c>
      <c r="G3329">
        <v>1</v>
      </c>
      <c r="H3329" s="40">
        <v>2</v>
      </c>
    </row>
    <row r="3330" spans="1:8" x14ac:dyDescent="0.25">
      <c r="A3330" s="47">
        <v>2022</v>
      </c>
      <c r="B3330">
        <v>4</v>
      </c>
      <c r="C3330">
        <v>1</v>
      </c>
      <c r="D3330">
        <v>1</v>
      </c>
      <c r="E3330">
        <v>1</v>
      </c>
      <c r="F3330">
        <v>2</v>
      </c>
      <c r="G3330">
        <v>2</v>
      </c>
      <c r="H3330" s="40">
        <v>2</v>
      </c>
    </row>
    <row r="3331" spans="1:8" x14ac:dyDescent="0.25">
      <c r="A3331" s="47">
        <v>2022</v>
      </c>
      <c r="B3331">
        <v>4</v>
      </c>
      <c r="C3331">
        <v>1</v>
      </c>
      <c r="D3331">
        <v>0.98</v>
      </c>
      <c r="E3331">
        <v>2</v>
      </c>
      <c r="F3331">
        <v>1</v>
      </c>
      <c r="G3331">
        <v>1</v>
      </c>
      <c r="H3331" s="40">
        <v>2</v>
      </c>
    </row>
    <row r="3332" spans="1:8" x14ac:dyDescent="0.25">
      <c r="A3332" s="47">
        <v>2015</v>
      </c>
      <c r="B3332">
        <v>2</v>
      </c>
      <c r="C3332">
        <v>0.43</v>
      </c>
      <c r="D3332">
        <v>0.25</v>
      </c>
      <c r="E3332">
        <v>1</v>
      </c>
      <c r="F3332">
        <v>1</v>
      </c>
      <c r="G3332">
        <v>2</v>
      </c>
      <c r="H3332" s="40">
        <v>2</v>
      </c>
    </row>
    <row r="3333" spans="1:8" x14ac:dyDescent="0.25">
      <c r="A3333" s="47">
        <v>2017</v>
      </c>
      <c r="B3333">
        <v>3</v>
      </c>
      <c r="C3333">
        <v>1</v>
      </c>
      <c r="D3333">
        <v>1</v>
      </c>
      <c r="E3333">
        <v>1</v>
      </c>
      <c r="F3333">
        <v>1</v>
      </c>
      <c r="G3333">
        <v>1</v>
      </c>
      <c r="H3333" s="40">
        <v>2</v>
      </c>
    </row>
    <row r="3334" spans="1:8" x14ac:dyDescent="0.25">
      <c r="A3334" s="47">
        <v>2017</v>
      </c>
      <c r="B3334">
        <v>4</v>
      </c>
      <c r="C3334">
        <v>1</v>
      </c>
      <c r="D3334">
        <v>0.64</v>
      </c>
      <c r="E3334">
        <v>2</v>
      </c>
      <c r="F3334">
        <v>5</v>
      </c>
      <c r="G3334">
        <v>7</v>
      </c>
      <c r="H3334" s="40">
        <v>2</v>
      </c>
    </row>
    <row r="3335" spans="1:8" x14ac:dyDescent="0.25">
      <c r="A3335" s="47">
        <v>2022</v>
      </c>
      <c r="B3335">
        <v>4</v>
      </c>
      <c r="C3335">
        <v>1</v>
      </c>
      <c r="D3335">
        <v>1</v>
      </c>
      <c r="E3335">
        <v>2</v>
      </c>
      <c r="F3335">
        <v>1</v>
      </c>
      <c r="G3335">
        <v>1</v>
      </c>
      <c r="H3335" s="40">
        <v>2</v>
      </c>
    </row>
    <row r="3336" spans="1:8" x14ac:dyDescent="0.25">
      <c r="A3336" s="47">
        <v>2022</v>
      </c>
      <c r="B3336">
        <v>0</v>
      </c>
      <c r="E3336">
        <v>1</v>
      </c>
      <c r="F3336">
        <v>1</v>
      </c>
      <c r="G3336">
        <v>1</v>
      </c>
      <c r="H3336" s="40">
        <v>2</v>
      </c>
    </row>
    <row r="3337" spans="1:8" x14ac:dyDescent="0.25">
      <c r="A3337" s="47">
        <v>2022</v>
      </c>
      <c r="B3337">
        <v>4</v>
      </c>
      <c r="C3337">
        <v>1</v>
      </c>
      <c r="D3337">
        <v>0.67</v>
      </c>
      <c r="E3337">
        <v>1</v>
      </c>
      <c r="F3337">
        <v>1</v>
      </c>
      <c r="G3337">
        <v>1</v>
      </c>
      <c r="H3337" s="40">
        <v>2</v>
      </c>
    </row>
    <row r="3338" spans="1:8" x14ac:dyDescent="0.25">
      <c r="A3338" s="47">
        <v>2013</v>
      </c>
      <c r="B3338">
        <v>3</v>
      </c>
      <c r="C3338">
        <v>0.75</v>
      </c>
      <c r="D3338">
        <v>0.5</v>
      </c>
      <c r="E3338">
        <v>1</v>
      </c>
      <c r="F3338">
        <v>1</v>
      </c>
      <c r="G3338">
        <v>5</v>
      </c>
      <c r="H3338" s="40">
        <v>2</v>
      </c>
    </row>
    <row r="3339" spans="1:8" x14ac:dyDescent="0.25">
      <c r="A3339" s="47">
        <v>2016</v>
      </c>
      <c r="B3339">
        <v>4</v>
      </c>
      <c r="C3339">
        <v>1</v>
      </c>
      <c r="D3339">
        <v>1</v>
      </c>
      <c r="E3339">
        <v>1</v>
      </c>
      <c r="F3339">
        <v>1</v>
      </c>
      <c r="G3339">
        <v>3</v>
      </c>
      <c r="H3339" s="40">
        <v>1</v>
      </c>
    </row>
    <row r="3340" spans="1:8" x14ac:dyDescent="0.25">
      <c r="A3340" s="47">
        <v>2022</v>
      </c>
      <c r="B3340">
        <v>4</v>
      </c>
      <c r="C3340">
        <v>1</v>
      </c>
      <c r="D3340">
        <v>1</v>
      </c>
      <c r="E3340">
        <v>1</v>
      </c>
      <c r="F3340">
        <v>1</v>
      </c>
      <c r="G3340">
        <v>1</v>
      </c>
      <c r="H3340" s="40">
        <v>2</v>
      </c>
    </row>
    <row r="3341" spans="1:8" x14ac:dyDescent="0.25">
      <c r="A3341" s="47">
        <v>2022</v>
      </c>
      <c r="B3341">
        <v>4</v>
      </c>
      <c r="C3341">
        <v>1</v>
      </c>
      <c r="D3341">
        <v>1</v>
      </c>
      <c r="E3341">
        <v>2</v>
      </c>
      <c r="F3341">
        <v>1</v>
      </c>
      <c r="G3341">
        <v>1</v>
      </c>
      <c r="H3341" s="40">
        <v>2</v>
      </c>
    </row>
    <row r="3342" spans="1:8" x14ac:dyDescent="0.25">
      <c r="A3342" s="47">
        <v>2016</v>
      </c>
      <c r="B3342">
        <v>4</v>
      </c>
      <c r="C3342">
        <v>1</v>
      </c>
      <c r="D3342">
        <v>1</v>
      </c>
      <c r="E3342">
        <v>2</v>
      </c>
      <c r="F3342">
        <v>4</v>
      </c>
      <c r="G3342">
        <v>4</v>
      </c>
      <c r="H3342" s="40">
        <v>2</v>
      </c>
    </row>
    <row r="3343" spans="1:8" x14ac:dyDescent="0.25">
      <c r="A3343" s="47">
        <v>2016</v>
      </c>
      <c r="B3343">
        <v>4</v>
      </c>
      <c r="C3343">
        <v>1</v>
      </c>
      <c r="D3343">
        <v>1</v>
      </c>
      <c r="E3343">
        <v>1</v>
      </c>
      <c r="F3343">
        <v>3</v>
      </c>
      <c r="G3343">
        <v>4</v>
      </c>
      <c r="H3343" s="40">
        <v>2</v>
      </c>
    </row>
    <row r="3344" spans="1:8" x14ac:dyDescent="0.25">
      <c r="A3344" s="47">
        <v>2022</v>
      </c>
      <c r="B3344">
        <v>4</v>
      </c>
      <c r="C3344">
        <v>1</v>
      </c>
      <c r="D3344">
        <v>1</v>
      </c>
      <c r="E3344">
        <v>1</v>
      </c>
      <c r="F3344">
        <v>2</v>
      </c>
      <c r="G3344">
        <v>4</v>
      </c>
      <c r="H3344" s="40">
        <v>2</v>
      </c>
    </row>
    <row r="3345" spans="1:8" x14ac:dyDescent="0.25">
      <c r="A3345" s="47">
        <v>2022</v>
      </c>
      <c r="B3345">
        <v>4</v>
      </c>
      <c r="C3345">
        <v>1</v>
      </c>
      <c r="D3345">
        <v>0.98</v>
      </c>
      <c r="E3345">
        <v>1</v>
      </c>
      <c r="F3345">
        <v>2</v>
      </c>
      <c r="G3345">
        <v>2</v>
      </c>
      <c r="H3345" s="40">
        <v>2</v>
      </c>
    </row>
    <row r="3346" spans="1:8" x14ac:dyDescent="0.25">
      <c r="A3346" s="47">
        <v>2022</v>
      </c>
      <c r="B3346">
        <v>4</v>
      </c>
      <c r="C3346">
        <v>1</v>
      </c>
      <c r="D3346">
        <v>1</v>
      </c>
      <c r="E3346">
        <v>2</v>
      </c>
      <c r="F3346">
        <v>1</v>
      </c>
      <c r="G3346">
        <v>1</v>
      </c>
      <c r="H3346" s="40">
        <v>2</v>
      </c>
    </row>
    <row r="3347" spans="1:8" x14ac:dyDescent="0.25">
      <c r="A3347" s="47">
        <v>2017</v>
      </c>
      <c r="B3347">
        <v>3</v>
      </c>
      <c r="C3347">
        <v>1</v>
      </c>
      <c r="D3347">
        <v>0.87</v>
      </c>
      <c r="E3347">
        <v>1</v>
      </c>
      <c r="F3347">
        <v>8</v>
      </c>
      <c r="G3347">
        <v>10</v>
      </c>
      <c r="H3347" s="40">
        <v>2</v>
      </c>
    </row>
    <row r="3348" spans="1:8" x14ac:dyDescent="0.25">
      <c r="A3348" s="47">
        <v>2022</v>
      </c>
      <c r="B3348">
        <v>4</v>
      </c>
      <c r="C3348">
        <v>0.96</v>
      </c>
      <c r="D3348">
        <v>0.97</v>
      </c>
      <c r="E3348">
        <v>1</v>
      </c>
      <c r="F3348">
        <v>2</v>
      </c>
      <c r="G3348">
        <v>2</v>
      </c>
      <c r="H3348" s="40">
        <v>2</v>
      </c>
    </row>
    <row r="3349" spans="1:8" x14ac:dyDescent="0.25">
      <c r="A3349" s="47">
        <v>2017</v>
      </c>
      <c r="B3349">
        <v>4</v>
      </c>
      <c r="C3349">
        <v>1</v>
      </c>
      <c r="D3349">
        <v>1</v>
      </c>
      <c r="E3349">
        <v>2</v>
      </c>
      <c r="F3349">
        <v>1</v>
      </c>
      <c r="G3349">
        <v>1</v>
      </c>
      <c r="H3349" s="40">
        <v>2</v>
      </c>
    </row>
    <row r="3350" spans="1:8" x14ac:dyDescent="0.25">
      <c r="A3350" s="47">
        <v>2018</v>
      </c>
      <c r="B3350">
        <v>4</v>
      </c>
      <c r="C3350">
        <v>1</v>
      </c>
      <c r="D3350">
        <v>1</v>
      </c>
      <c r="E3350">
        <v>1</v>
      </c>
      <c r="F3350">
        <v>2</v>
      </c>
      <c r="G3350">
        <v>3</v>
      </c>
      <c r="H3350" s="40">
        <v>2</v>
      </c>
    </row>
    <row r="3351" spans="1:8" x14ac:dyDescent="0.25">
      <c r="A3351" s="47">
        <v>2022</v>
      </c>
      <c r="B3351">
        <v>4</v>
      </c>
      <c r="C3351">
        <v>1</v>
      </c>
      <c r="D3351">
        <v>1</v>
      </c>
      <c r="E3351">
        <v>2</v>
      </c>
      <c r="F3351">
        <v>6</v>
      </c>
      <c r="G3351">
        <v>6</v>
      </c>
      <c r="H3351" s="40">
        <v>2</v>
      </c>
    </row>
    <row r="3352" spans="1:8" x14ac:dyDescent="0.25">
      <c r="A3352" s="47">
        <v>2022</v>
      </c>
      <c r="B3352">
        <v>4</v>
      </c>
      <c r="C3352">
        <v>1</v>
      </c>
      <c r="D3352">
        <v>1</v>
      </c>
      <c r="E3352">
        <v>1</v>
      </c>
      <c r="F3352">
        <v>1</v>
      </c>
      <c r="G3352">
        <v>1</v>
      </c>
      <c r="H3352" s="40">
        <v>2</v>
      </c>
    </row>
    <row r="3353" spans="1:8" x14ac:dyDescent="0.25">
      <c r="A3353" s="47">
        <v>2022</v>
      </c>
      <c r="B3353">
        <v>4</v>
      </c>
      <c r="C3353">
        <v>1</v>
      </c>
      <c r="D3353">
        <v>1</v>
      </c>
      <c r="E3353">
        <v>2</v>
      </c>
      <c r="F3353">
        <v>1</v>
      </c>
      <c r="G3353">
        <v>1</v>
      </c>
      <c r="H3353" s="40">
        <v>2</v>
      </c>
    </row>
    <row r="3354" spans="1:8" x14ac:dyDescent="0.25">
      <c r="A3354" s="47">
        <v>2021</v>
      </c>
      <c r="B3354">
        <v>4</v>
      </c>
      <c r="C3354">
        <v>1</v>
      </c>
      <c r="D3354">
        <v>1</v>
      </c>
      <c r="E3354">
        <v>0</v>
      </c>
      <c r="F3354">
        <v>18</v>
      </c>
      <c r="G3354">
        <v>25</v>
      </c>
      <c r="H3354" s="40">
        <v>2</v>
      </c>
    </row>
    <row r="3355" spans="1:8" x14ac:dyDescent="0.25">
      <c r="A3355" s="47">
        <v>2012</v>
      </c>
      <c r="B3355">
        <v>4</v>
      </c>
      <c r="C3355">
        <v>1</v>
      </c>
      <c r="D3355">
        <v>1</v>
      </c>
      <c r="E3355">
        <v>2</v>
      </c>
      <c r="F3355">
        <v>2</v>
      </c>
      <c r="G3355">
        <v>2</v>
      </c>
      <c r="H3355" s="40">
        <v>2</v>
      </c>
    </row>
    <row r="3356" spans="1:8" x14ac:dyDescent="0.25">
      <c r="A3356" s="47">
        <v>2022</v>
      </c>
      <c r="B3356">
        <v>4</v>
      </c>
      <c r="C3356">
        <v>1</v>
      </c>
      <c r="D3356">
        <v>1</v>
      </c>
      <c r="E3356">
        <v>2</v>
      </c>
      <c r="F3356">
        <v>1</v>
      </c>
      <c r="G3356">
        <v>1</v>
      </c>
      <c r="H3356" s="40">
        <v>2</v>
      </c>
    </row>
    <row r="3357" spans="1:8" x14ac:dyDescent="0.25">
      <c r="A3357" s="47">
        <v>2017</v>
      </c>
      <c r="B3357">
        <v>4</v>
      </c>
      <c r="C3357">
        <v>1</v>
      </c>
      <c r="D3357">
        <v>0.99</v>
      </c>
      <c r="E3357">
        <v>1</v>
      </c>
      <c r="F3357">
        <v>41</v>
      </c>
      <c r="G3357">
        <v>43</v>
      </c>
      <c r="H3357" s="40">
        <v>2</v>
      </c>
    </row>
    <row r="3358" spans="1:8" x14ac:dyDescent="0.25">
      <c r="A3358" s="47">
        <v>2022</v>
      </c>
      <c r="B3358">
        <v>4</v>
      </c>
      <c r="C3358">
        <v>1</v>
      </c>
      <c r="D3358">
        <v>1</v>
      </c>
      <c r="E3358">
        <v>1</v>
      </c>
      <c r="F3358">
        <v>4</v>
      </c>
      <c r="G3358">
        <v>5</v>
      </c>
      <c r="H3358" s="40">
        <v>2</v>
      </c>
    </row>
    <row r="3359" spans="1:8" x14ac:dyDescent="0.25">
      <c r="A3359" s="47">
        <v>2022</v>
      </c>
      <c r="B3359">
        <v>4</v>
      </c>
      <c r="C3359">
        <v>1</v>
      </c>
      <c r="D3359">
        <v>1</v>
      </c>
      <c r="E3359">
        <v>2</v>
      </c>
      <c r="F3359">
        <v>2</v>
      </c>
      <c r="G3359">
        <v>2</v>
      </c>
      <c r="H3359" s="40">
        <v>2</v>
      </c>
    </row>
    <row r="3360" spans="1:8" x14ac:dyDescent="0.25">
      <c r="A3360" s="47">
        <v>2022</v>
      </c>
      <c r="B3360">
        <v>4</v>
      </c>
      <c r="C3360">
        <v>1</v>
      </c>
      <c r="D3360">
        <v>1</v>
      </c>
      <c r="E3360">
        <v>2</v>
      </c>
      <c r="F3360">
        <v>3</v>
      </c>
      <c r="G3360">
        <v>3</v>
      </c>
      <c r="H3360" s="40">
        <v>2</v>
      </c>
    </row>
    <row r="3361" spans="1:8" x14ac:dyDescent="0.25">
      <c r="A3361" s="47">
        <v>2022</v>
      </c>
      <c r="B3361">
        <v>4</v>
      </c>
      <c r="C3361">
        <v>1</v>
      </c>
      <c r="D3361">
        <v>1</v>
      </c>
      <c r="E3361">
        <v>1</v>
      </c>
      <c r="F3361">
        <v>1</v>
      </c>
      <c r="G3361">
        <v>1</v>
      </c>
      <c r="H3361" s="40">
        <v>2</v>
      </c>
    </row>
    <row r="3362" spans="1:8" x14ac:dyDescent="0.25">
      <c r="A3362" s="47">
        <v>2022</v>
      </c>
      <c r="B3362">
        <v>1</v>
      </c>
      <c r="C3362">
        <v>1</v>
      </c>
      <c r="D3362">
        <v>0</v>
      </c>
      <c r="E3362">
        <v>1</v>
      </c>
      <c r="F3362">
        <v>1</v>
      </c>
      <c r="G3362">
        <v>1</v>
      </c>
      <c r="H3362" s="40">
        <v>2</v>
      </c>
    </row>
    <row r="3363" spans="1:8" x14ac:dyDescent="0.25">
      <c r="A3363" s="47">
        <v>2017</v>
      </c>
      <c r="B3363">
        <v>4</v>
      </c>
      <c r="C3363">
        <v>1</v>
      </c>
      <c r="D3363">
        <v>0.99</v>
      </c>
      <c r="E3363">
        <v>1</v>
      </c>
      <c r="F3363">
        <v>27</v>
      </c>
      <c r="G3363">
        <v>55</v>
      </c>
      <c r="H3363" s="40">
        <v>2</v>
      </c>
    </row>
    <row r="3364" spans="1:8" x14ac:dyDescent="0.25">
      <c r="A3364" s="47">
        <v>2017</v>
      </c>
      <c r="B3364">
        <v>3</v>
      </c>
      <c r="C3364">
        <v>1</v>
      </c>
      <c r="D3364">
        <v>0.67</v>
      </c>
      <c r="E3364">
        <v>2</v>
      </c>
      <c r="F3364">
        <v>1</v>
      </c>
      <c r="G3364">
        <v>3</v>
      </c>
      <c r="H3364" s="40">
        <v>2</v>
      </c>
    </row>
    <row r="3365" spans="1:8" x14ac:dyDescent="0.25">
      <c r="A3365" s="47">
        <v>2021</v>
      </c>
      <c r="B3365">
        <v>4</v>
      </c>
      <c r="C3365">
        <v>1</v>
      </c>
      <c r="D3365">
        <v>0.96</v>
      </c>
      <c r="E3365">
        <v>1</v>
      </c>
      <c r="F3365">
        <v>17</v>
      </c>
      <c r="G3365">
        <v>17</v>
      </c>
      <c r="H3365" s="40">
        <v>2</v>
      </c>
    </row>
    <row r="3366" spans="1:8" x14ac:dyDescent="0.25">
      <c r="A3366" s="47">
        <v>2019</v>
      </c>
      <c r="B3366">
        <v>4</v>
      </c>
      <c r="C3366">
        <v>0.99</v>
      </c>
      <c r="D3366">
        <v>0.99</v>
      </c>
      <c r="E3366">
        <v>2</v>
      </c>
      <c r="F3366">
        <v>11</v>
      </c>
      <c r="G3366">
        <v>12</v>
      </c>
      <c r="H3366" s="40">
        <v>2</v>
      </c>
    </row>
    <row r="3367" spans="1:8" x14ac:dyDescent="0.25">
      <c r="A3367" s="47">
        <v>2022</v>
      </c>
      <c r="B3367">
        <v>2</v>
      </c>
      <c r="C3367">
        <v>0</v>
      </c>
      <c r="D3367">
        <v>0</v>
      </c>
      <c r="E3367">
        <v>1</v>
      </c>
      <c r="F3367">
        <v>2</v>
      </c>
      <c r="G3367">
        <v>2</v>
      </c>
      <c r="H3367" s="40">
        <v>2</v>
      </c>
    </row>
    <row r="3368" spans="1:8" x14ac:dyDescent="0.25">
      <c r="A3368" s="47">
        <v>2020</v>
      </c>
      <c r="B3368">
        <v>4</v>
      </c>
      <c r="C3368">
        <v>0.95</v>
      </c>
      <c r="D3368">
        <v>1</v>
      </c>
      <c r="E3368">
        <v>1</v>
      </c>
      <c r="F3368">
        <v>1</v>
      </c>
      <c r="G3368">
        <v>1</v>
      </c>
      <c r="H3368" s="40">
        <v>2</v>
      </c>
    </row>
    <row r="3369" spans="1:8" x14ac:dyDescent="0.25">
      <c r="A3369" s="47">
        <v>2018</v>
      </c>
      <c r="B3369">
        <v>4</v>
      </c>
      <c r="C3369">
        <v>1</v>
      </c>
      <c r="D3369">
        <v>0.94</v>
      </c>
      <c r="E3369">
        <v>2</v>
      </c>
      <c r="F3369">
        <v>1</v>
      </c>
      <c r="G3369">
        <v>1</v>
      </c>
      <c r="H3369" s="40">
        <v>2</v>
      </c>
    </row>
    <row r="3370" spans="1:8" x14ac:dyDescent="0.25">
      <c r="A3370" s="47">
        <v>2021</v>
      </c>
      <c r="B3370">
        <v>0</v>
      </c>
      <c r="D3370">
        <v>1</v>
      </c>
      <c r="E3370">
        <v>2</v>
      </c>
      <c r="F3370">
        <v>2</v>
      </c>
      <c r="G3370">
        <v>2</v>
      </c>
      <c r="H3370" s="40">
        <v>2</v>
      </c>
    </row>
    <row r="3371" spans="1:8" x14ac:dyDescent="0.25">
      <c r="A3371" s="47">
        <v>2014</v>
      </c>
      <c r="B3371">
        <v>4</v>
      </c>
      <c r="C3371">
        <v>1</v>
      </c>
      <c r="D3371">
        <v>1</v>
      </c>
      <c r="E3371">
        <v>0</v>
      </c>
      <c r="F3371">
        <v>2</v>
      </c>
      <c r="G3371">
        <v>3</v>
      </c>
      <c r="H3371" s="40">
        <v>2</v>
      </c>
    </row>
    <row r="3372" spans="1:8" x14ac:dyDescent="0.25">
      <c r="A3372" s="47">
        <v>2022</v>
      </c>
      <c r="B3372">
        <v>4</v>
      </c>
      <c r="C3372">
        <v>1</v>
      </c>
      <c r="D3372">
        <v>1</v>
      </c>
      <c r="E3372">
        <v>2</v>
      </c>
      <c r="F3372">
        <v>6</v>
      </c>
      <c r="G3372">
        <v>7</v>
      </c>
      <c r="H3372" s="40">
        <v>2</v>
      </c>
    </row>
    <row r="3373" spans="1:8" x14ac:dyDescent="0.25">
      <c r="A3373" s="47">
        <v>2022</v>
      </c>
      <c r="B3373">
        <v>4</v>
      </c>
      <c r="C3373">
        <v>1</v>
      </c>
      <c r="D3373">
        <v>0.96</v>
      </c>
      <c r="E3373">
        <v>2</v>
      </c>
      <c r="F3373">
        <v>4</v>
      </c>
      <c r="G3373">
        <v>4</v>
      </c>
      <c r="H3373" s="40">
        <v>2</v>
      </c>
    </row>
    <row r="3374" spans="1:8" x14ac:dyDescent="0.25">
      <c r="A3374" s="47">
        <v>2022</v>
      </c>
      <c r="B3374">
        <v>4</v>
      </c>
      <c r="C3374">
        <v>1</v>
      </c>
      <c r="D3374">
        <v>0.97</v>
      </c>
      <c r="E3374">
        <v>1</v>
      </c>
      <c r="F3374">
        <v>5</v>
      </c>
      <c r="G3374">
        <v>5</v>
      </c>
      <c r="H3374" s="40">
        <v>2</v>
      </c>
    </row>
    <row r="3375" spans="1:8" x14ac:dyDescent="0.25">
      <c r="A3375" s="47">
        <v>2019</v>
      </c>
      <c r="B3375">
        <v>4</v>
      </c>
      <c r="C3375">
        <v>1</v>
      </c>
      <c r="D3375">
        <v>0.96</v>
      </c>
      <c r="E3375">
        <v>2</v>
      </c>
      <c r="F3375">
        <v>3</v>
      </c>
      <c r="G3375">
        <v>3</v>
      </c>
      <c r="H3375" s="40">
        <v>2</v>
      </c>
    </row>
    <row r="3376" spans="1:8" x14ac:dyDescent="0.25">
      <c r="A3376" s="47">
        <v>2022</v>
      </c>
      <c r="B3376">
        <v>4</v>
      </c>
      <c r="C3376">
        <v>1</v>
      </c>
      <c r="D3376">
        <v>0.94</v>
      </c>
      <c r="E3376">
        <v>1</v>
      </c>
      <c r="F3376">
        <v>2</v>
      </c>
      <c r="G3376">
        <v>2</v>
      </c>
      <c r="H3376" s="40">
        <v>2</v>
      </c>
    </row>
    <row r="3377" spans="1:8" x14ac:dyDescent="0.25">
      <c r="A3377" s="47">
        <v>2017</v>
      </c>
      <c r="B3377">
        <v>4</v>
      </c>
      <c r="C3377">
        <v>1</v>
      </c>
      <c r="D3377">
        <v>1</v>
      </c>
      <c r="E3377">
        <v>1</v>
      </c>
      <c r="F3377">
        <v>2</v>
      </c>
      <c r="G3377">
        <v>2</v>
      </c>
      <c r="H3377" s="40">
        <v>2</v>
      </c>
    </row>
    <row r="3378" spans="1:8" x14ac:dyDescent="0.25">
      <c r="A3378" s="47">
        <v>2016</v>
      </c>
      <c r="B3378">
        <v>4</v>
      </c>
      <c r="C3378">
        <v>1</v>
      </c>
      <c r="D3378">
        <v>0.92</v>
      </c>
      <c r="E3378">
        <v>2</v>
      </c>
      <c r="F3378">
        <v>2</v>
      </c>
      <c r="G3378">
        <v>2</v>
      </c>
      <c r="H3378" s="40">
        <v>2</v>
      </c>
    </row>
    <row r="3379" spans="1:8" x14ac:dyDescent="0.25">
      <c r="A3379" s="47">
        <v>2013</v>
      </c>
      <c r="B3379">
        <v>0</v>
      </c>
      <c r="D3379">
        <v>1</v>
      </c>
      <c r="E3379">
        <v>1</v>
      </c>
      <c r="F3379">
        <v>3</v>
      </c>
      <c r="G3379">
        <v>5</v>
      </c>
      <c r="H3379" s="40">
        <v>2</v>
      </c>
    </row>
    <row r="3380" spans="1:8" x14ac:dyDescent="0.25">
      <c r="A3380" s="47">
        <v>2016</v>
      </c>
      <c r="B3380">
        <v>4</v>
      </c>
      <c r="C3380">
        <v>1</v>
      </c>
      <c r="D3380">
        <v>1</v>
      </c>
      <c r="E3380">
        <v>2</v>
      </c>
      <c r="F3380">
        <v>2</v>
      </c>
      <c r="G3380">
        <v>2</v>
      </c>
      <c r="H3380" s="40">
        <v>2</v>
      </c>
    </row>
    <row r="3381" spans="1:8" x14ac:dyDescent="0.25">
      <c r="A3381" s="47">
        <v>2018</v>
      </c>
      <c r="B3381">
        <v>0</v>
      </c>
      <c r="E3381">
        <v>1</v>
      </c>
      <c r="F3381">
        <v>1</v>
      </c>
      <c r="G3381">
        <v>1</v>
      </c>
      <c r="H3381" s="40">
        <v>2</v>
      </c>
    </row>
    <row r="3382" spans="1:8" x14ac:dyDescent="0.25">
      <c r="A3382" s="47">
        <v>2022</v>
      </c>
      <c r="B3382">
        <v>4</v>
      </c>
      <c r="C3382">
        <v>1</v>
      </c>
      <c r="D3382">
        <v>1</v>
      </c>
      <c r="E3382">
        <v>1</v>
      </c>
      <c r="F3382">
        <v>83</v>
      </c>
      <c r="G3382">
        <v>83</v>
      </c>
      <c r="H3382" s="40">
        <v>2</v>
      </c>
    </row>
    <row r="3383" spans="1:8" x14ac:dyDescent="0.25">
      <c r="A3383" s="47">
        <v>2022</v>
      </c>
      <c r="B3383">
        <v>1</v>
      </c>
      <c r="C3383">
        <v>1</v>
      </c>
      <c r="D3383">
        <v>0.5</v>
      </c>
      <c r="E3383">
        <v>1</v>
      </c>
      <c r="F3383">
        <v>1</v>
      </c>
      <c r="G3383">
        <v>1</v>
      </c>
      <c r="H3383" s="40">
        <v>2</v>
      </c>
    </row>
    <row r="3384" spans="1:8" x14ac:dyDescent="0.25">
      <c r="A3384" s="47">
        <v>2013</v>
      </c>
      <c r="B3384">
        <v>4</v>
      </c>
      <c r="C3384">
        <v>1</v>
      </c>
      <c r="D3384">
        <v>0.91</v>
      </c>
      <c r="E3384">
        <v>2</v>
      </c>
      <c r="F3384">
        <v>1</v>
      </c>
      <c r="G3384">
        <v>1</v>
      </c>
      <c r="H3384" s="40">
        <v>2</v>
      </c>
    </row>
    <row r="3385" spans="1:8" x14ac:dyDescent="0.25">
      <c r="A3385" s="47">
        <v>2020</v>
      </c>
      <c r="B3385">
        <v>4</v>
      </c>
      <c r="C3385">
        <v>0.9</v>
      </c>
      <c r="D3385">
        <v>0.79</v>
      </c>
      <c r="E3385">
        <v>2</v>
      </c>
      <c r="F3385">
        <v>1</v>
      </c>
      <c r="G3385">
        <v>1</v>
      </c>
      <c r="H3385" s="40">
        <v>2</v>
      </c>
    </row>
    <row r="3386" spans="1:8" x14ac:dyDescent="0.25">
      <c r="A3386" s="47">
        <v>2015</v>
      </c>
      <c r="B3386">
        <v>4</v>
      </c>
      <c r="C3386">
        <v>1</v>
      </c>
      <c r="D3386">
        <v>0</v>
      </c>
      <c r="E3386">
        <v>1</v>
      </c>
      <c r="F3386">
        <v>1</v>
      </c>
      <c r="G3386">
        <v>2</v>
      </c>
      <c r="H3386" s="40">
        <v>2</v>
      </c>
    </row>
    <row r="3387" spans="1:8" x14ac:dyDescent="0.25">
      <c r="A3387" s="47">
        <v>2016</v>
      </c>
      <c r="B3387">
        <v>4</v>
      </c>
      <c r="C3387">
        <v>1</v>
      </c>
      <c r="D3387">
        <v>1</v>
      </c>
      <c r="E3387">
        <v>1</v>
      </c>
      <c r="F3387">
        <v>1</v>
      </c>
      <c r="G3387">
        <v>1</v>
      </c>
      <c r="H3387" s="40">
        <v>2</v>
      </c>
    </row>
    <row r="3388" spans="1:8" x14ac:dyDescent="0.25">
      <c r="A3388" s="47">
        <v>2022</v>
      </c>
      <c r="B3388">
        <v>4</v>
      </c>
      <c r="C3388">
        <v>0.8</v>
      </c>
      <c r="D3388">
        <v>1</v>
      </c>
      <c r="E3388">
        <v>1</v>
      </c>
      <c r="F3388">
        <v>1</v>
      </c>
      <c r="G3388">
        <v>1</v>
      </c>
      <c r="H3388" s="40">
        <v>2</v>
      </c>
    </row>
    <row r="3389" spans="1:8" x14ac:dyDescent="0.25">
      <c r="A3389" s="47">
        <v>2022</v>
      </c>
      <c r="B3389">
        <v>3</v>
      </c>
      <c r="C3389">
        <v>0.9</v>
      </c>
      <c r="D3389">
        <v>1</v>
      </c>
      <c r="E3389">
        <v>1</v>
      </c>
      <c r="F3389">
        <v>8</v>
      </c>
      <c r="G3389">
        <v>9</v>
      </c>
      <c r="H3389" s="40">
        <v>2</v>
      </c>
    </row>
    <row r="3390" spans="1:8" x14ac:dyDescent="0.25">
      <c r="A3390" s="47">
        <v>2018</v>
      </c>
      <c r="B3390">
        <v>1</v>
      </c>
      <c r="C3390">
        <v>0.5</v>
      </c>
      <c r="D3390">
        <v>0.56999999999999995</v>
      </c>
      <c r="E3390">
        <v>1</v>
      </c>
      <c r="F3390">
        <v>1</v>
      </c>
      <c r="G3390">
        <v>2</v>
      </c>
      <c r="H3390" s="40">
        <v>2</v>
      </c>
    </row>
    <row r="3391" spans="1:8" x14ac:dyDescent="0.25">
      <c r="A3391" s="47">
        <v>2019</v>
      </c>
      <c r="B3391">
        <v>3</v>
      </c>
      <c r="C3391">
        <v>1</v>
      </c>
      <c r="D3391">
        <v>0.44</v>
      </c>
      <c r="E3391">
        <v>1</v>
      </c>
      <c r="F3391">
        <v>1</v>
      </c>
      <c r="G3391">
        <v>1</v>
      </c>
      <c r="H3391" s="40">
        <v>2</v>
      </c>
    </row>
    <row r="3392" spans="1:8" x14ac:dyDescent="0.25">
      <c r="A3392" s="47">
        <v>2022</v>
      </c>
      <c r="B3392">
        <v>0</v>
      </c>
      <c r="E3392">
        <v>1</v>
      </c>
      <c r="F3392">
        <v>1</v>
      </c>
      <c r="G3392">
        <v>1</v>
      </c>
      <c r="H3392" s="40">
        <v>2</v>
      </c>
    </row>
    <row r="3393" spans="1:8" x14ac:dyDescent="0.25">
      <c r="A3393" s="47">
        <v>2016</v>
      </c>
      <c r="B3393">
        <v>2</v>
      </c>
      <c r="C3393">
        <v>0</v>
      </c>
      <c r="D3393">
        <v>0</v>
      </c>
      <c r="E3393">
        <v>1</v>
      </c>
      <c r="F3393">
        <v>2</v>
      </c>
      <c r="G3393">
        <v>2</v>
      </c>
      <c r="H3393" s="40">
        <v>2</v>
      </c>
    </row>
    <row r="3394" spans="1:8" x14ac:dyDescent="0.25">
      <c r="A3394" s="47">
        <v>2022</v>
      </c>
      <c r="B3394">
        <v>4</v>
      </c>
      <c r="C3394">
        <v>1</v>
      </c>
      <c r="D3394">
        <v>1</v>
      </c>
      <c r="E3394">
        <v>2</v>
      </c>
      <c r="F3394">
        <v>1</v>
      </c>
      <c r="G3394">
        <v>1</v>
      </c>
      <c r="H3394" s="40">
        <v>2</v>
      </c>
    </row>
    <row r="3395" spans="1:8" x14ac:dyDescent="0.25">
      <c r="A3395" s="47">
        <v>2016</v>
      </c>
      <c r="B3395">
        <v>3</v>
      </c>
      <c r="C3395">
        <v>1</v>
      </c>
      <c r="D3395">
        <v>0.8</v>
      </c>
      <c r="E3395">
        <v>2</v>
      </c>
      <c r="F3395">
        <v>1</v>
      </c>
      <c r="G3395">
        <v>1</v>
      </c>
      <c r="H3395" s="40">
        <v>2</v>
      </c>
    </row>
    <row r="3396" spans="1:8" x14ac:dyDescent="0.25">
      <c r="A3396" s="47">
        <v>2022</v>
      </c>
      <c r="B3396">
        <v>4</v>
      </c>
      <c r="C3396">
        <v>1</v>
      </c>
      <c r="D3396">
        <v>1</v>
      </c>
      <c r="E3396">
        <v>1</v>
      </c>
      <c r="F3396">
        <v>1</v>
      </c>
      <c r="G3396">
        <v>1</v>
      </c>
      <c r="H3396" s="40">
        <v>2</v>
      </c>
    </row>
    <row r="3397" spans="1:8" x14ac:dyDescent="0.25">
      <c r="A3397" s="47">
        <v>2016</v>
      </c>
      <c r="B3397">
        <v>4</v>
      </c>
      <c r="C3397">
        <v>1</v>
      </c>
      <c r="D3397">
        <v>1</v>
      </c>
      <c r="E3397">
        <v>1</v>
      </c>
      <c r="F3397">
        <v>1</v>
      </c>
      <c r="G3397">
        <v>1</v>
      </c>
      <c r="H3397" s="40">
        <v>2</v>
      </c>
    </row>
    <row r="3398" spans="1:8" x14ac:dyDescent="0.25">
      <c r="A3398" s="47">
        <v>2022</v>
      </c>
      <c r="B3398">
        <v>4</v>
      </c>
      <c r="C3398">
        <v>1</v>
      </c>
      <c r="D3398">
        <v>1</v>
      </c>
      <c r="E3398">
        <v>2</v>
      </c>
      <c r="F3398">
        <v>2</v>
      </c>
      <c r="G3398">
        <v>2</v>
      </c>
      <c r="H3398" s="40">
        <v>2</v>
      </c>
    </row>
    <row r="3399" spans="1:8" x14ac:dyDescent="0.25">
      <c r="A3399" s="47">
        <v>2022</v>
      </c>
      <c r="B3399">
        <v>4</v>
      </c>
      <c r="C3399">
        <v>1</v>
      </c>
      <c r="D3399">
        <v>0.79</v>
      </c>
      <c r="E3399">
        <v>1</v>
      </c>
      <c r="F3399">
        <v>1</v>
      </c>
      <c r="G3399">
        <v>1</v>
      </c>
      <c r="H3399" s="40">
        <v>2</v>
      </c>
    </row>
    <row r="3400" spans="1:8" x14ac:dyDescent="0.25">
      <c r="A3400" s="47">
        <v>2022</v>
      </c>
      <c r="B3400">
        <v>4</v>
      </c>
      <c r="C3400">
        <v>1</v>
      </c>
      <c r="D3400">
        <v>0.94</v>
      </c>
      <c r="E3400">
        <v>1</v>
      </c>
      <c r="F3400">
        <v>1</v>
      </c>
      <c r="G3400">
        <v>1</v>
      </c>
      <c r="H3400" s="40">
        <v>2</v>
      </c>
    </row>
    <row r="3401" spans="1:8" x14ac:dyDescent="0.25">
      <c r="A3401" s="47">
        <v>2015</v>
      </c>
      <c r="B3401">
        <v>0</v>
      </c>
      <c r="D3401">
        <v>0</v>
      </c>
      <c r="E3401">
        <v>1</v>
      </c>
      <c r="F3401">
        <v>1</v>
      </c>
      <c r="G3401">
        <v>1</v>
      </c>
      <c r="H3401" s="40">
        <v>2</v>
      </c>
    </row>
    <row r="3402" spans="1:8" x14ac:dyDescent="0.25">
      <c r="A3402" s="47">
        <v>2022</v>
      </c>
      <c r="B3402">
        <v>1</v>
      </c>
      <c r="C3402">
        <v>0.6</v>
      </c>
      <c r="D3402">
        <v>0.57999999999999996</v>
      </c>
      <c r="E3402">
        <v>1</v>
      </c>
      <c r="F3402">
        <v>1</v>
      </c>
      <c r="G3402">
        <v>1</v>
      </c>
      <c r="H3402" s="40">
        <v>2</v>
      </c>
    </row>
    <row r="3403" spans="1:8" x14ac:dyDescent="0.25">
      <c r="A3403" s="47">
        <v>2021</v>
      </c>
      <c r="B3403">
        <v>4</v>
      </c>
      <c r="C3403">
        <v>1</v>
      </c>
      <c r="D3403">
        <v>1</v>
      </c>
      <c r="E3403">
        <v>1</v>
      </c>
      <c r="F3403">
        <v>5</v>
      </c>
      <c r="G3403">
        <v>6</v>
      </c>
      <c r="H3403" s="40">
        <v>2</v>
      </c>
    </row>
    <row r="3404" spans="1:8" x14ac:dyDescent="0.25">
      <c r="A3404" s="47">
        <v>2019</v>
      </c>
      <c r="B3404">
        <v>0</v>
      </c>
      <c r="D3404">
        <v>1</v>
      </c>
      <c r="E3404">
        <v>1</v>
      </c>
      <c r="F3404">
        <v>1</v>
      </c>
      <c r="G3404">
        <v>1</v>
      </c>
      <c r="H3404" s="40">
        <v>2</v>
      </c>
    </row>
    <row r="3405" spans="1:8" x14ac:dyDescent="0.25">
      <c r="A3405" s="47">
        <v>2016</v>
      </c>
      <c r="B3405">
        <v>3</v>
      </c>
      <c r="C3405">
        <v>1</v>
      </c>
      <c r="D3405">
        <v>0.9</v>
      </c>
      <c r="E3405">
        <v>1</v>
      </c>
      <c r="F3405">
        <v>1</v>
      </c>
      <c r="G3405">
        <v>1</v>
      </c>
      <c r="H3405" s="40">
        <v>2</v>
      </c>
    </row>
    <row r="3406" spans="1:8" x14ac:dyDescent="0.25">
      <c r="A3406" s="47">
        <v>2022</v>
      </c>
      <c r="B3406">
        <v>4</v>
      </c>
      <c r="C3406">
        <v>1</v>
      </c>
      <c r="D3406">
        <v>0.99</v>
      </c>
      <c r="E3406">
        <v>2</v>
      </c>
      <c r="F3406">
        <v>1</v>
      </c>
      <c r="G3406">
        <v>1</v>
      </c>
      <c r="H3406" s="40">
        <v>2</v>
      </c>
    </row>
    <row r="3407" spans="1:8" x14ac:dyDescent="0.25">
      <c r="A3407" s="47">
        <v>2022</v>
      </c>
      <c r="B3407">
        <v>0</v>
      </c>
      <c r="D3407">
        <v>1</v>
      </c>
      <c r="E3407">
        <v>2</v>
      </c>
      <c r="F3407">
        <v>1</v>
      </c>
      <c r="G3407">
        <v>1</v>
      </c>
      <c r="H3407" s="40">
        <v>2</v>
      </c>
    </row>
    <row r="3408" spans="1:8" x14ac:dyDescent="0.25">
      <c r="A3408" s="47">
        <v>2014</v>
      </c>
      <c r="B3408">
        <v>4</v>
      </c>
      <c r="C3408">
        <v>1</v>
      </c>
      <c r="D3408">
        <v>1</v>
      </c>
      <c r="E3408">
        <v>2</v>
      </c>
      <c r="F3408">
        <v>1</v>
      </c>
      <c r="G3408">
        <v>1</v>
      </c>
      <c r="H3408" s="40">
        <v>2</v>
      </c>
    </row>
    <row r="3409" spans="1:8" x14ac:dyDescent="0.25">
      <c r="A3409" s="47">
        <v>2017</v>
      </c>
      <c r="B3409">
        <v>4</v>
      </c>
      <c r="C3409">
        <v>1</v>
      </c>
      <c r="D3409">
        <v>1</v>
      </c>
      <c r="E3409">
        <v>2</v>
      </c>
      <c r="F3409">
        <v>5</v>
      </c>
      <c r="G3409">
        <v>5</v>
      </c>
      <c r="H3409" s="40">
        <v>2</v>
      </c>
    </row>
    <row r="3410" spans="1:8" x14ac:dyDescent="0.25">
      <c r="A3410" s="47">
        <v>2014</v>
      </c>
      <c r="B3410">
        <v>4</v>
      </c>
      <c r="C3410">
        <v>1</v>
      </c>
      <c r="D3410">
        <v>0.98</v>
      </c>
      <c r="E3410">
        <v>2</v>
      </c>
      <c r="F3410">
        <v>1</v>
      </c>
      <c r="G3410">
        <v>2</v>
      </c>
      <c r="H3410" s="40">
        <v>2</v>
      </c>
    </row>
    <row r="3411" spans="1:8" x14ac:dyDescent="0.25">
      <c r="A3411" s="47">
        <v>2022</v>
      </c>
      <c r="B3411">
        <v>4</v>
      </c>
      <c r="C3411">
        <v>1</v>
      </c>
      <c r="D3411">
        <v>0.99</v>
      </c>
      <c r="E3411">
        <v>2</v>
      </c>
      <c r="F3411">
        <v>1</v>
      </c>
      <c r="G3411">
        <v>1</v>
      </c>
      <c r="H3411" s="40">
        <v>2</v>
      </c>
    </row>
    <row r="3412" spans="1:8" x14ac:dyDescent="0.25">
      <c r="A3412" s="47">
        <v>2022</v>
      </c>
      <c r="B3412">
        <v>4</v>
      </c>
      <c r="C3412">
        <v>1</v>
      </c>
      <c r="D3412">
        <v>1</v>
      </c>
      <c r="E3412">
        <v>1</v>
      </c>
      <c r="F3412">
        <v>1</v>
      </c>
      <c r="G3412">
        <v>1</v>
      </c>
      <c r="H3412" s="40">
        <v>2</v>
      </c>
    </row>
    <row r="3413" spans="1:8" x14ac:dyDescent="0.25">
      <c r="A3413" s="47">
        <v>2022</v>
      </c>
      <c r="B3413">
        <v>4</v>
      </c>
      <c r="C3413">
        <v>1</v>
      </c>
      <c r="D3413">
        <v>1</v>
      </c>
      <c r="E3413">
        <v>2</v>
      </c>
      <c r="F3413">
        <v>3</v>
      </c>
      <c r="G3413">
        <v>3</v>
      </c>
      <c r="H3413" s="40">
        <v>2</v>
      </c>
    </row>
    <row r="3414" spans="1:8" x14ac:dyDescent="0.25">
      <c r="A3414" s="47">
        <v>2022</v>
      </c>
      <c r="B3414">
        <v>4</v>
      </c>
      <c r="C3414">
        <v>1</v>
      </c>
      <c r="D3414">
        <v>0.97</v>
      </c>
      <c r="E3414">
        <v>2</v>
      </c>
      <c r="F3414">
        <v>1</v>
      </c>
      <c r="G3414">
        <v>1</v>
      </c>
      <c r="H3414" s="40">
        <v>2</v>
      </c>
    </row>
    <row r="3415" spans="1:8" x14ac:dyDescent="0.25">
      <c r="A3415" s="47">
        <v>2022</v>
      </c>
      <c r="B3415">
        <v>4</v>
      </c>
      <c r="C3415">
        <v>1</v>
      </c>
      <c r="D3415">
        <v>0.99</v>
      </c>
      <c r="E3415">
        <v>2</v>
      </c>
      <c r="F3415">
        <v>1</v>
      </c>
      <c r="G3415">
        <v>1</v>
      </c>
      <c r="H3415" s="40">
        <v>2</v>
      </c>
    </row>
    <row r="3416" spans="1:8" x14ac:dyDescent="0.25">
      <c r="A3416" s="47">
        <v>2022</v>
      </c>
      <c r="B3416">
        <v>4</v>
      </c>
      <c r="C3416">
        <v>1</v>
      </c>
      <c r="D3416">
        <v>0.99</v>
      </c>
      <c r="E3416">
        <v>0</v>
      </c>
      <c r="F3416">
        <v>5</v>
      </c>
      <c r="G3416">
        <v>5</v>
      </c>
      <c r="H3416" s="40">
        <v>2</v>
      </c>
    </row>
    <row r="3417" spans="1:8" x14ac:dyDescent="0.25">
      <c r="A3417" s="47">
        <v>2022</v>
      </c>
      <c r="B3417">
        <v>4</v>
      </c>
      <c r="C3417">
        <v>1</v>
      </c>
      <c r="D3417">
        <v>1</v>
      </c>
      <c r="E3417">
        <v>1</v>
      </c>
      <c r="F3417">
        <v>1</v>
      </c>
      <c r="G3417">
        <v>1</v>
      </c>
      <c r="H3417" s="40">
        <v>2</v>
      </c>
    </row>
    <row r="3418" spans="1:8" x14ac:dyDescent="0.25">
      <c r="A3418" s="47">
        <v>2021</v>
      </c>
      <c r="B3418">
        <v>4</v>
      </c>
      <c r="C3418">
        <v>1</v>
      </c>
      <c r="D3418">
        <v>0.99</v>
      </c>
      <c r="E3418">
        <v>2</v>
      </c>
      <c r="F3418">
        <v>1</v>
      </c>
      <c r="G3418">
        <v>1</v>
      </c>
      <c r="H3418" s="40">
        <v>2</v>
      </c>
    </row>
    <row r="3419" spans="1:8" x14ac:dyDescent="0.25">
      <c r="A3419" s="47">
        <v>2018</v>
      </c>
      <c r="B3419">
        <v>4</v>
      </c>
      <c r="C3419">
        <v>1</v>
      </c>
      <c r="D3419">
        <v>1</v>
      </c>
      <c r="E3419">
        <v>2</v>
      </c>
      <c r="F3419">
        <v>2</v>
      </c>
      <c r="G3419">
        <v>2</v>
      </c>
      <c r="H3419" s="40">
        <v>2</v>
      </c>
    </row>
    <row r="3420" spans="1:8" x14ac:dyDescent="0.25">
      <c r="A3420" s="47">
        <v>2015</v>
      </c>
      <c r="B3420">
        <v>4</v>
      </c>
      <c r="C3420">
        <v>1</v>
      </c>
      <c r="D3420">
        <v>1</v>
      </c>
      <c r="E3420">
        <v>2</v>
      </c>
      <c r="F3420">
        <v>3</v>
      </c>
      <c r="G3420">
        <v>3</v>
      </c>
      <c r="H3420" s="40">
        <v>2</v>
      </c>
    </row>
    <row r="3421" spans="1:8" x14ac:dyDescent="0.25">
      <c r="A3421" s="47">
        <v>2016</v>
      </c>
      <c r="B3421">
        <v>0</v>
      </c>
      <c r="D3421">
        <v>0</v>
      </c>
      <c r="E3421">
        <v>1</v>
      </c>
      <c r="F3421">
        <v>2</v>
      </c>
      <c r="G3421">
        <v>2</v>
      </c>
      <c r="H3421" s="40">
        <v>2</v>
      </c>
    </row>
    <row r="3422" spans="1:8" x14ac:dyDescent="0.25">
      <c r="A3422" s="47">
        <v>2022</v>
      </c>
      <c r="B3422">
        <v>2</v>
      </c>
      <c r="C3422">
        <v>0.1</v>
      </c>
      <c r="D3422">
        <v>0</v>
      </c>
      <c r="E3422">
        <v>1</v>
      </c>
      <c r="F3422">
        <v>3</v>
      </c>
      <c r="G3422">
        <v>3</v>
      </c>
      <c r="H3422" s="40">
        <v>2</v>
      </c>
    </row>
    <row r="3423" spans="1:8" x14ac:dyDescent="0.25">
      <c r="A3423" s="47">
        <v>2016</v>
      </c>
      <c r="B3423">
        <v>4</v>
      </c>
      <c r="C3423">
        <v>0.94</v>
      </c>
      <c r="D3423">
        <v>1</v>
      </c>
      <c r="E3423">
        <v>2</v>
      </c>
      <c r="F3423">
        <v>4</v>
      </c>
      <c r="G3423">
        <v>4</v>
      </c>
      <c r="H3423" s="40">
        <v>2</v>
      </c>
    </row>
    <row r="3424" spans="1:8" x14ac:dyDescent="0.25">
      <c r="A3424" s="47">
        <v>2021</v>
      </c>
      <c r="B3424">
        <v>4</v>
      </c>
      <c r="C3424">
        <v>1</v>
      </c>
      <c r="D3424">
        <v>1</v>
      </c>
      <c r="E3424">
        <v>1</v>
      </c>
      <c r="F3424">
        <v>1</v>
      </c>
      <c r="G3424">
        <v>2</v>
      </c>
      <c r="H3424" s="40">
        <v>2</v>
      </c>
    </row>
    <row r="3425" spans="1:8" x14ac:dyDescent="0.25">
      <c r="A3425" s="47">
        <v>2013</v>
      </c>
      <c r="B3425">
        <v>4</v>
      </c>
      <c r="C3425">
        <v>1</v>
      </c>
      <c r="D3425">
        <v>1</v>
      </c>
      <c r="E3425">
        <v>1</v>
      </c>
      <c r="F3425">
        <v>2</v>
      </c>
      <c r="G3425">
        <v>6</v>
      </c>
      <c r="H3425" s="40">
        <v>2</v>
      </c>
    </row>
    <row r="3426" spans="1:8" x14ac:dyDescent="0.25">
      <c r="A3426" s="47">
        <v>2022</v>
      </c>
      <c r="B3426">
        <v>4</v>
      </c>
      <c r="C3426">
        <v>1</v>
      </c>
      <c r="D3426">
        <v>0.97</v>
      </c>
      <c r="E3426">
        <v>2</v>
      </c>
      <c r="F3426">
        <v>2</v>
      </c>
      <c r="G3426">
        <v>2</v>
      </c>
      <c r="H3426" s="40">
        <v>2</v>
      </c>
    </row>
    <row r="3427" spans="1:8" x14ac:dyDescent="0.25">
      <c r="A3427" s="47">
        <v>2022</v>
      </c>
      <c r="B3427">
        <v>4</v>
      </c>
      <c r="C3427">
        <v>1</v>
      </c>
      <c r="D3427">
        <v>1</v>
      </c>
      <c r="E3427">
        <v>1</v>
      </c>
      <c r="F3427">
        <v>1</v>
      </c>
      <c r="G3427">
        <v>2</v>
      </c>
      <c r="H3427" s="40">
        <v>2</v>
      </c>
    </row>
    <row r="3428" spans="1:8" x14ac:dyDescent="0.25">
      <c r="A3428" s="47">
        <v>2022</v>
      </c>
      <c r="B3428">
        <v>4</v>
      </c>
      <c r="C3428">
        <v>1</v>
      </c>
      <c r="D3428">
        <v>1</v>
      </c>
      <c r="E3428">
        <v>0</v>
      </c>
      <c r="F3428">
        <v>5</v>
      </c>
      <c r="G3428">
        <v>5</v>
      </c>
      <c r="H3428" s="40">
        <v>2</v>
      </c>
    </row>
    <row r="3429" spans="1:8" x14ac:dyDescent="0.25">
      <c r="A3429" s="47">
        <v>2022</v>
      </c>
      <c r="B3429">
        <v>4</v>
      </c>
      <c r="C3429">
        <v>1</v>
      </c>
      <c r="D3429">
        <v>1</v>
      </c>
      <c r="E3429">
        <v>2</v>
      </c>
      <c r="F3429">
        <v>1</v>
      </c>
      <c r="G3429">
        <v>1</v>
      </c>
      <c r="H3429" s="40">
        <v>2</v>
      </c>
    </row>
    <row r="3430" spans="1:8" x14ac:dyDescent="0.25">
      <c r="A3430" s="47">
        <v>2022</v>
      </c>
      <c r="B3430">
        <v>4</v>
      </c>
      <c r="C3430">
        <v>1</v>
      </c>
      <c r="D3430">
        <v>0.96</v>
      </c>
      <c r="E3430">
        <v>1</v>
      </c>
      <c r="F3430">
        <v>1</v>
      </c>
      <c r="G3430">
        <v>2</v>
      </c>
      <c r="H3430" s="40">
        <v>2</v>
      </c>
    </row>
    <row r="3431" spans="1:8" x14ac:dyDescent="0.25">
      <c r="A3431" s="47">
        <v>2015</v>
      </c>
      <c r="B3431">
        <v>4</v>
      </c>
      <c r="C3431">
        <v>1</v>
      </c>
      <c r="D3431">
        <v>0.7</v>
      </c>
      <c r="E3431">
        <v>2</v>
      </c>
      <c r="F3431">
        <v>1</v>
      </c>
      <c r="G3431">
        <v>1</v>
      </c>
      <c r="H3431" s="40">
        <v>2</v>
      </c>
    </row>
    <row r="3432" spans="1:8" x14ac:dyDescent="0.25">
      <c r="A3432" s="47">
        <v>2015</v>
      </c>
      <c r="B3432">
        <v>2</v>
      </c>
      <c r="C3432">
        <v>0.4</v>
      </c>
      <c r="D3432">
        <v>0.8</v>
      </c>
      <c r="E3432">
        <v>1</v>
      </c>
      <c r="F3432">
        <v>1</v>
      </c>
      <c r="G3432">
        <v>1</v>
      </c>
      <c r="H3432" s="40">
        <v>2</v>
      </c>
    </row>
    <row r="3433" spans="1:8" x14ac:dyDescent="0.25">
      <c r="A3433" s="47">
        <v>2016</v>
      </c>
      <c r="B3433">
        <v>3</v>
      </c>
      <c r="C3433">
        <v>1</v>
      </c>
      <c r="D3433">
        <v>0.97</v>
      </c>
      <c r="E3433">
        <v>2</v>
      </c>
      <c r="F3433">
        <v>1</v>
      </c>
      <c r="G3433">
        <v>1</v>
      </c>
      <c r="H3433" s="40">
        <v>2</v>
      </c>
    </row>
    <row r="3434" spans="1:8" x14ac:dyDescent="0.25">
      <c r="A3434" s="47">
        <v>2021</v>
      </c>
      <c r="B3434">
        <v>4</v>
      </c>
      <c r="C3434">
        <v>1</v>
      </c>
      <c r="D3434">
        <v>1</v>
      </c>
      <c r="E3434">
        <v>1</v>
      </c>
      <c r="F3434">
        <v>2</v>
      </c>
      <c r="G3434">
        <v>2</v>
      </c>
      <c r="H3434" s="40">
        <v>2</v>
      </c>
    </row>
    <row r="3435" spans="1:8" x14ac:dyDescent="0.25">
      <c r="A3435" s="47">
        <v>2012</v>
      </c>
      <c r="B3435">
        <v>4</v>
      </c>
      <c r="C3435">
        <v>1</v>
      </c>
      <c r="D3435">
        <v>0.99</v>
      </c>
      <c r="E3435">
        <v>2</v>
      </c>
      <c r="F3435">
        <v>2</v>
      </c>
      <c r="G3435">
        <v>2</v>
      </c>
      <c r="H3435" s="40">
        <v>2</v>
      </c>
    </row>
    <row r="3436" spans="1:8" x14ac:dyDescent="0.25">
      <c r="A3436" s="47">
        <v>2013</v>
      </c>
      <c r="B3436">
        <v>3</v>
      </c>
      <c r="C3436">
        <v>1</v>
      </c>
      <c r="D3436">
        <v>0.56000000000000005</v>
      </c>
      <c r="E3436">
        <v>2</v>
      </c>
      <c r="F3436">
        <v>1</v>
      </c>
      <c r="G3436">
        <v>3</v>
      </c>
      <c r="H3436" s="40">
        <v>2</v>
      </c>
    </row>
    <row r="3437" spans="1:8" x14ac:dyDescent="0.25">
      <c r="A3437" s="47">
        <v>2010</v>
      </c>
      <c r="B3437">
        <v>4</v>
      </c>
      <c r="C3437">
        <v>1</v>
      </c>
      <c r="D3437">
        <v>1</v>
      </c>
      <c r="E3437">
        <v>2</v>
      </c>
      <c r="F3437">
        <v>1</v>
      </c>
      <c r="G3437">
        <v>1</v>
      </c>
      <c r="H3437" s="40">
        <v>2</v>
      </c>
    </row>
    <row r="3438" spans="1:8" x14ac:dyDescent="0.25">
      <c r="A3438" s="47">
        <v>2016</v>
      </c>
      <c r="B3438">
        <v>4</v>
      </c>
      <c r="C3438">
        <v>1</v>
      </c>
      <c r="D3438">
        <v>1</v>
      </c>
      <c r="E3438">
        <v>1</v>
      </c>
      <c r="F3438">
        <v>3</v>
      </c>
      <c r="G3438">
        <v>3</v>
      </c>
      <c r="H3438" s="40">
        <v>2</v>
      </c>
    </row>
    <row r="3439" spans="1:8" x14ac:dyDescent="0.25">
      <c r="A3439" s="47">
        <v>2015</v>
      </c>
      <c r="B3439">
        <v>0</v>
      </c>
      <c r="D3439">
        <v>0</v>
      </c>
      <c r="E3439">
        <v>1</v>
      </c>
      <c r="F3439">
        <v>1</v>
      </c>
      <c r="G3439">
        <v>1</v>
      </c>
      <c r="H3439" s="40">
        <v>2</v>
      </c>
    </row>
    <row r="3440" spans="1:8" x14ac:dyDescent="0.25">
      <c r="A3440" s="47">
        <v>2022</v>
      </c>
      <c r="B3440">
        <v>4</v>
      </c>
      <c r="C3440">
        <v>1</v>
      </c>
      <c r="D3440">
        <v>0.94</v>
      </c>
      <c r="E3440">
        <v>2</v>
      </c>
      <c r="F3440">
        <v>9</v>
      </c>
      <c r="G3440">
        <v>9</v>
      </c>
      <c r="H3440" s="40">
        <v>2</v>
      </c>
    </row>
    <row r="3441" spans="1:8" x14ac:dyDescent="0.25">
      <c r="A3441" s="47">
        <v>2014</v>
      </c>
      <c r="B3441">
        <v>4</v>
      </c>
      <c r="C3441">
        <v>1</v>
      </c>
      <c r="D3441">
        <v>1</v>
      </c>
      <c r="E3441">
        <v>1</v>
      </c>
      <c r="F3441">
        <v>4</v>
      </c>
      <c r="G3441">
        <v>5</v>
      </c>
      <c r="H3441" s="40">
        <v>2</v>
      </c>
    </row>
    <row r="3442" spans="1:8" x14ac:dyDescent="0.25">
      <c r="A3442" s="47">
        <v>2016</v>
      </c>
      <c r="B3442">
        <v>3</v>
      </c>
      <c r="C3442">
        <v>1</v>
      </c>
      <c r="D3442">
        <v>0.8</v>
      </c>
      <c r="E3442">
        <v>2</v>
      </c>
      <c r="F3442">
        <v>1</v>
      </c>
      <c r="G3442">
        <v>2</v>
      </c>
      <c r="H3442" s="40">
        <v>2</v>
      </c>
    </row>
    <row r="3443" spans="1:8" x14ac:dyDescent="0.25">
      <c r="A3443" s="47">
        <v>2022</v>
      </c>
      <c r="B3443">
        <v>4</v>
      </c>
      <c r="C3443">
        <v>1</v>
      </c>
      <c r="D3443">
        <v>0.79</v>
      </c>
      <c r="E3443">
        <v>1</v>
      </c>
      <c r="F3443">
        <v>3</v>
      </c>
      <c r="G3443">
        <v>3</v>
      </c>
      <c r="H3443" s="40">
        <v>2</v>
      </c>
    </row>
    <row r="3444" spans="1:8" x14ac:dyDescent="0.25">
      <c r="A3444" s="47">
        <v>2019</v>
      </c>
      <c r="B3444">
        <v>1</v>
      </c>
      <c r="C3444">
        <v>1</v>
      </c>
      <c r="D3444">
        <v>0.8</v>
      </c>
      <c r="E3444">
        <v>1</v>
      </c>
      <c r="F3444">
        <v>1</v>
      </c>
      <c r="G3444">
        <v>1</v>
      </c>
      <c r="H3444" s="40">
        <v>2</v>
      </c>
    </row>
    <row r="3445" spans="1:8" x14ac:dyDescent="0.25">
      <c r="A3445" s="47">
        <v>2022</v>
      </c>
      <c r="B3445">
        <v>4</v>
      </c>
      <c r="C3445">
        <v>0.96</v>
      </c>
      <c r="D3445">
        <v>1</v>
      </c>
      <c r="E3445">
        <v>2</v>
      </c>
      <c r="F3445">
        <v>2</v>
      </c>
      <c r="G3445">
        <v>2</v>
      </c>
      <c r="H3445" s="40">
        <v>2</v>
      </c>
    </row>
    <row r="3446" spans="1:8" x14ac:dyDescent="0.25">
      <c r="A3446" s="47">
        <v>2015</v>
      </c>
      <c r="B3446">
        <v>3</v>
      </c>
      <c r="C3446">
        <v>1</v>
      </c>
      <c r="D3446">
        <v>0.5</v>
      </c>
      <c r="E3446">
        <v>1</v>
      </c>
      <c r="F3446">
        <v>1</v>
      </c>
      <c r="G3446">
        <v>2</v>
      </c>
      <c r="H3446" s="40">
        <v>2</v>
      </c>
    </row>
    <row r="3447" spans="1:8" x14ac:dyDescent="0.25">
      <c r="A3447" s="47">
        <v>2017</v>
      </c>
      <c r="B3447">
        <v>1</v>
      </c>
      <c r="C3447">
        <v>1</v>
      </c>
      <c r="D3447">
        <v>0.33</v>
      </c>
      <c r="E3447">
        <v>1</v>
      </c>
      <c r="F3447">
        <v>1</v>
      </c>
      <c r="G3447">
        <v>1</v>
      </c>
      <c r="H3447" s="40">
        <v>2</v>
      </c>
    </row>
    <row r="3448" spans="1:8" x14ac:dyDescent="0.25">
      <c r="A3448" s="47">
        <v>2017</v>
      </c>
      <c r="B3448">
        <v>3</v>
      </c>
      <c r="C3448">
        <v>1</v>
      </c>
      <c r="D3448">
        <v>0.99</v>
      </c>
      <c r="E3448">
        <v>2</v>
      </c>
      <c r="F3448">
        <v>8</v>
      </c>
      <c r="G3448">
        <v>8</v>
      </c>
      <c r="H3448" s="40">
        <v>2</v>
      </c>
    </row>
    <row r="3449" spans="1:8" x14ac:dyDescent="0.25">
      <c r="A3449" s="47">
        <v>2016</v>
      </c>
      <c r="B3449">
        <v>4</v>
      </c>
      <c r="C3449">
        <v>1</v>
      </c>
      <c r="D3449">
        <v>1</v>
      </c>
      <c r="E3449">
        <v>1</v>
      </c>
      <c r="F3449">
        <v>2</v>
      </c>
      <c r="G3449">
        <v>2</v>
      </c>
      <c r="H3449" s="40">
        <v>2</v>
      </c>
    </row>
    <row r="3450" spans="1:8" x14ac:dyDescent="0.25">
      <c r="A3450" s="47">
        <v>2013</v>
      </c>
      <c r="B3450">
        <v>1</v>
      </c>
      <c r="C3450">
        <v>1</v>
      </c>
      <c r="D3450">
        <v>0.22</v>
      </c>
      <c r="E3450">
        <v>1</v>
      </c>
      <c r="F3450">
        <v>1</v>
      </c>
      <c r="G3450">
        <v>1</v>
      </c>
      <c r="H3450" s="40">
        <v>2</v>
      </c>
    </row>
    <row r="3451" spans="1:8" x14ac:dyDescent="0.25">
      <c r="A3451" s="47">
        <v>2022</v>
      </c>
      <c r="B3451">
        <v>4</v>
      </c>
      <c r="C3451">
        <v>1</v>
      </c>
      <c r="D3451">
        <v>0.94</v>
      </c>
      <c r="E3451">
        <v>1</v>
      </c>
      <c r="F3451">
        <v>1</v>
      </c>
      <c r="G3451">
        <v>1</v>
      </c>
      <c r="H3451" s="40">
        <v>2</v>
      </c>
    </row>
    <row r="3452" spans="1:8" x14ac:dyDescent="0.25">
      <c r="A3452" s="47">
        <v>2022</v>
      </c>
      <c r="B3452">
        <v>4</v>
      </c>
      <c r="C3452">
        <v>0.97</v>
      </c>
      <c r="D3452">
        <v>0.93</v>
      </c>
      <c r="E3452">
        <v>1</v>
      </c>
      <c r="F3452">
        <v>2</v>
      </c>
      <c r="G3452">
        <v>2</v>
      </c>
      <c r="H3452" s="40">
        <v>2</v>
      </c>
    </row>
    <row r="3453" spans="1:8" x14ac:dyDescent="0.25">
      <c r="A3453" s="47">
        <v>2022</v>
      </c>
      <c r="B3453">
        <v>4</v>
      </c>
      <c r="C3453">
        <v>1</v>
      </c>
      <c r="D3453">
        <v>1</v>
      </c>
      <c r="E3453">
        <v>1</v>
      </c>
      <c r="F3453">
        <v>1</v>
      </c>
      <c r="G3453">
        <v>1</v>
      </c>
      <c r="H3453" s="40">
        <v>2</v>
      </c>
    </row>
    <row r="3454" spans="1:8" x14ac:dyDescent="0.25">
      <c r="A3454" s="47">
        <v>2022</v>
      </c>
      <c r="B3454">
        <v>4</v>
      </c>
      <c r="C3454">
        <v>1</v>
      </c>
      <c r="D3454">
        <v>1</v>
      </c>
      <c r="E3454">
        <v>2</v>
      </c>
      <c r="F3454">
        <v>2</v>
      </c>
      <c r="G3454">
        <v>2</v>
      </c>
      <c r="H3454" s="40">
        <v>2</v>
      </c>
    </row>
    <row r="3455" spans="1:8" x14ac:dyDescent="0.25">
      <c r="A3455" s="47">
        <v>2022</v>
      </c>
      <c r="B3455">
        <v>4</v>
      </c>
      <c r="C3455">
        <v>1</v>
      </c>
      <c r="D3455">
        <v>1</v>
      </c>
      <c r="E3455">
        <v>2</v>
      </c>
      <c r="F3455">
        <v>1</v>
      </c>
      <c r="G3455">
        <v>1</v>
      </c>
      <c r="H3455" s="40">
        <v>2</v>
      </c>
    </row>
    <row r="3456" spans="1:8" x14ac:dyDescent="0.25">
      <c r="A3456" s="47">
        <v>2018</v>
      </c>
      <c r="B3456">
        <v>4</v>
      </c>
      <c r="C3456">
        <v>1</v>
      </c>
      <c r="D3456">
        <v>1</v>
      </c>
      <c r="E3456">
        <v>2</v>
      </c>
      <c r="F3456">
        <v>2</v>
      </c>
      <c r="G3456">
        <v>2</v>
      </c>
      <c r="H3456" s="40">
        <v>2</v>
      </c>
    </row>
    <row r="3457" spans="1:8" x14ac:dyDescent="0.25">
      <c r="A3457" s="47">
        <v>2016</v>
      </c>
      <c r="B3457">
        <v>4</v>
      </c>
      <c r="C3457">
        <v>1</v>
      </c>
      <c r="D3457">
        <v>0.83</v>
      </c>
      <c r="E3457">
        <v>2</v>
      </c>
      <c r="F3457">
        <v>1</v>
      </c>
      <c r="G3457">
        <v>1</v>
      </c>
      <c r="H3457" s="40">
        <v>2</v>
      </c>
    </row>
    <row r="3458" spans="1:8" x14ac:dyDescent="0.25">
      <c r="A3458" s="47">
        <v>2016</v>
      </c>
      <c r="B3458">
        <v>3</v>
      </c>
      <c r="C3458">
        <v>0.92</v>
      </c>
      <c r="D3458">
        <v>0.98</v>
      </c>
      <c r="E3458">
        <v>2</v>
      </c>
      <c r="F3458">
        <v>1</v>
      </c>
      <c r="G3458">
        <v>1</v>
      </c>
      <c r="H3458" s="40">
        <v>2</v>
      </c>
    </row>
    <row r="3459" spans="1:8" x14ac:dyDescent="0.25">
      <c r="A3459" s="47">
        <v>2022</v>
      </c>
      <c r="B3459">
        <v>4</v>
      </c>
      <c r="C3459">
        <v>1</v>
      </c>
      <c r="D3459">
        <v>1</v>
      </c>
      <c r="E3459">
        <v>2</v>
      </c>
      <c r="F3459">
        <v>1</v>
      </c>
      <c r="G3459">
        <v>4</v>
      </c>
      <c r="H3459" s="40">
        <v>2</v>
      </c>
    </row>
    <row r="3460" spans="1:8" x14ac:dyDescent="0.25">
      <c r="A3460" s="47">
        <v>2013</v>
      </c>
      <c r="B3460">
        <v>4</v>
      </c>
      <c r="C3460">
        <v>1</v>
      </c>
      <c r="D3460">
        <v>0.97</v>
      </c>
      <c r="E3460">
        <v>2</v>
      </c>
      <c r="F3460">
        <v>2</v>
      </c>
      <c r="G3460">
        <v>2</v>
      </c>
      <c r="H3460" s="40">
        <v>2</v>
      </c>
    </row>
    <row r="3461" spans="1:8" x14ac:dyDescent="0.25">
      <c r="A3461" s="47">
        <v>2012</v>
      </c>
      <c r="B3461">
        <v>4</v>
      </c>
      <c r="C3461">
        <v>1</v>
      </c>
      <c r="D3461">
        <v>1</v>
      </c>
      <c r="E3461">
        <v>1</v>
      </c>
      <c r="F3461">
        <v>10</v>
      </c>
      <c r="G3461">
        <v>10</v>
      </c>
      <c r="H3461" s="40">
        <v>2</v>
      </c>
    </row>
    <row r="3462" spans="1:8" x14ac:dyDescent="0.25">
      <c r="A3462" s="47">
        <v>2017</v>
      </c>
      <c r="B3462">
        <v>4</v>
      </c>
      <c r="C3462">
        <v>1</v>
      </c>
      <c r="D3462">
        <v>1</v>
      </c>
      <c r="E3462">
        <v>2</v>
      </c>
      <c r="F3462">
        <v>1</v>
      </c>
      <c r="G3462">
        <v>1</v>
      </c>
      <c r="H3462" s="40">
        <v>2</v>
      </c>
    </row>
    <row r="3463" spans="1:8" x14ac:dyDescent="0.25">
      <c r="A3463" s="47">
        <v>2012</v>
      </c>
      <c r="B3463">
        <v>4</v>
      </c>
      <c r="C3463">
        <v>1</v>
      </c>
      <c r="D3463">
        <v>0.72</v>
      </c>
      <c r="E3463">
        <v>2</v>
      </c>
      <c r="F3463">
        <v>4</v>
      </c>
      <c r="G3463">
        <v>4</v>
      </c>
      <c r="H3463" s="40">
        <v>2</v>
      </c>
    </row>
    <row r="3464" spans="1:8" x14ac:dyDescent="0.25">
      <c r="A3464" s="47">
        <v>2022</v>
      </c>
      <c r="B3464">
        <v>1</v>
      </c>
      <c r="C3464">
        <v>1</v>
      </c>
      <c r="D3464">
        <v>0.74</v>
      </c>
      <c r="E3464">
        <v>1</v>
      </c>
      <c r="F3464">
        <v>1</v>
      </c>
      <c r="G3464">
        <v>2</v>
      </c>
      <c r="H3464" s="40">
        <v>2</v>
      </c>
    </row>
    <row r="3465" spans="1:8" x14ac:dyDescent="0.25">
      <c r="A3465" s="47">
        <v>2022</v>
      </c>
      <c r="B3465">
        <v>3</v>
      </c>
      <c r="C3465">
        <v>1</v>
      </c>
      <c r="D3465">
        <v>0.71</v>
      </c>
      <c r="E3465">
        <v>2</v>
      </c>
      <c r="F3465">
        <v>2</v>
      </c>
      <c r="G3465">
        <v>2</v>
      </c>
      <c r="H3465" s="40">
        <v>2</v>
      </c>
    </row>
    <row r="3466" spans="1:8" x14ac:dyDescent="0.25">
      <c r="A3466" s="47">
        <v>2022</v>
      </c>
      <c r="B3466">
        <v>4</v>
      </c>
      <c r="C3466">
        <v>1</v>
      </c>
      <c r="D3466">
        <v>0.97</v>
      </c>
      <c r="E3466">
        <v>1</v>
      </c>
      <c r="F3466">
        <v>1</v>
      </c>
      <c r="G3466">
        <v>1</v>
      </c>
      <c r="H3466" s="40">
        <v>2</v>
      </c>
    </row>
    <row r="3467" spans="1:8" x14ac:dyDescent="0.25">
      <c r="A3467" s="47">
        <v>2016</v>
      </c>
      <c r="B3467">
        <v>4</v>
      </c>
      <c r="C3467">
        <v>1</v>
      </c>
      <c r="D3467">
        <v>0.97</v>
      </c>
      <c r="E3467">
        <v>2</v>
      </c>
      <c r="F3467">
        <v>2</v>
      </c>
      <c r="G3467">
        <v>2</v>
      </c>
      <c r="H3467" s="40">
        <v>2</v>
      </c>
    </row>
    <row r="3468" spans="1:8" x14ac:dyDescent="0.25">
      <c r="A3468" s="47">
        <v>2022</v>
      </c>
      <c r="B3468">
        <v>4</v>
      </c>
      <c r="C3468">
        <v>1</v>
      </c>
      <c r="D3468">
        <v>1</v>
      </c>
      <c r="E3468">
        <v>1</v>
      </c>
      <c r="F3468">
        <v>1</v>
      </c>
      <c r="G3468">
        <v>1</v>
      </c>
      <c r="H3468" s="40">
        <v>2</v>
      </c>
    </row>
    <row r="3469" spans="1:8" x14ac:dyDescent="0.25">
      <c r="A3469" s="47">
        <v>2022</v>
      </c>
      <c r="B3469">
        <v>4</v>
      </c>
      <c r="C3469">
        <v>1</v>
      </c>
      <c r="D3469">
        <v>1</v>
      </c>
      <c r="E3469">
        <v>2</v>
      </c>
      <c r="F3469">
        <v>1</v>
      </c>
      <c r="G3469">
        <v>1</v>
      </c>
      <c r="H3469" s="40">
        <v>2</v>
      </c>
    </row>
    <row r="3470" spans="1:8" x14ac:dyDescent="0.25">
      <c r="A3470" s="47">
        <v>2022</v>
      </c>
      <c r="B3470">
        <v>4</v>
      </c>
      <c r="C3470">
        <v>1</v>
      </c>
      <c r="D3470">
        <v>1</v>
      </c>
      <c r="E3470">
        <v>2</v>
      </c>
      <c r="F3470">
        <v>2</v>
      </c>
      <c r="G3470">
        <v>2</v>
      </c>
      <c r="H3470" s="40">
        <v>2</v>
      </c>
    </row>
    <row r="3471" spans="1:8" x14ac:dyDescent="0.25">
      <c r="A3471" s="47">
        <v>2022</v>
      </c>
      <c r="B3471">
        <v>0</v>
      </c>
      <c r="E3471">
        <v>1</v>
      </c>
      <c r="F3471">
        <v>1</v>
      </c>
      <c r="G3471">
        <v>1</v>
      </c>
      <c r="H3471" s="40">
        <v>2</v>
      </c>
    </row>
    <row r="3472" spans="1:8" x14ac:dyDescent="0.25">
      <c r="A3472" s="47">
        <v>2023</v>
      </c>
      <c r="B3472">
        <v>0</v>
      </c>
      <c r="E3472">
        <v>1</v>
      </c>
      <c r="F3472">
        <v>1</v>
      </c>
      <c r="G3472">
        <v>1</v>
      </c>
      <c r="H3472" s="40">
        <v>2</v>
      </c>
    </row>
    <row r="3473" spans="1:8" x14ac:dyDescent="0.25">
      <c r="A3473" s="47">
        <v>2017</v>
      </c>
      <c r="B3473">
        <v>4</v>
      </c>
      <c r="C3473">
        <v>1</v>
      </c>
      <c r="D3473">
        <v>0.99</v>
      </c>
      <c r="E3473">
        <v>1</v>
      </c>
      <c r="F3473">
        <v>1</v>
      </c>
      <c r="G3473">
        <v>1</v>
      </c>
      <c r="H3473" s="40">
        <v>2</v>
      </c>
    </row>
    <row r="3474" spans="1:8" x14ac:dyDescent="0.25">
      <c r="A3474" s="47">
        <v>2014</v>
      </c>
      <c r="B3474">
        <v>2</v>
      </c>
      <c r="C3474">
        <v>0</v>
      </c>
      <c r="D3474">
        <v>0</v>
      </c>
      <c r="E3474">
        <v>1</v>
      </c>
      <c r="F3474">
        <v>1</v>
      </c>
      <c r="G3474">
        <v>3</v>
      </c>
      <c r="H3474" s="40">
        <v>2</v>
      </c>
    </row>
    <row r="3475" spans="1:8" x14ac:dyDescent="0.25">
      <c r="A3475" s="47">
        <v>2018</v>
      </c>
      <c r="B3475">
        <v>4</v>
      </c>
      <c r="C3475">
        <v>1</v>
      </c>
      <c r="D3475">
        <v>1</v>
      </c>
      <c r="E3475">
        <v>1</v>
      </c>
      <c r="F3475">
        <v>2</v>
      </c>
      <c r="G3475">
        <v>3</v>
      </c>
      <c r="H3475" s="40">
        <v>2</v>
      </c>
    </row>
    <row r="3476" spans="1:8" x14ac:dyDescent="0.25">
      <c r="A3476" s="47">
        <v>2022</v>
      </c>
      <c r="B3476">
        <v>4</v>
      </c>
      <c r="C3476">
        <v>1</v>
      </c>
      <c r="D3476">
        <v>1</v>
      </c>
      <c r="E3476">
        <v>1</v>
      </c>
      <c r="F3476">
        <v>1</v>
      </c>
      <c r="G3476">
        <v>1</v>
      </c>
      <c r="H3476" s="40">
        <v>2</v>
      </c>
    </row>
    <row r="3477" spans="1:8" x14ac:dyDescent="0.25">
      <c r="A3477" s="47">
        <v>2016</v>
      </c>
      <c r="B3477">
        <v>4</v>
      </c>
      <c r="C3477">
        <v>1</v>
      </c>
      <c r="D3477">
        <v>1</v>
      </c>
      <c r="E3477">
        <v>2</v>
      </c>
      <c r="F3477">
        <v>2</v>
      </c>
      <c r="G3477">
        <v>2</v>
      </c>
      <c r="H3477" s="40">
        <v>2</v>
      </c>
    </row>
    <row r="3478" spans="1:8" x14ac:dyDescent="0.25">
      <c r="A3478" s="47">
        <v>2013</v>
      </c>
      <c r="B3478">
        <v>3</v>
      </c>
      <c r="C3478">
        <v>1</v>
      </c>
      <c r="D3478">
        <v>0.76</v>
      </c>
      <c r="E3478">
        <v>2</v>
      </c>
      <c r="F3478">
        <v>2</v>
      </c>
      <c r="G3478">
        <v>2</v>
      </c>
      <c r="H3478" s="40">
        <v>2</v>
      </c>
    </row>
    <row r="3479" spans="1:8" x14ac:dyDescent="0.25">
      <c r="A3479" s="47">
        <v>2016</v>
      </c>
      <c r="B3479">
        <v>3</v>
      </c>
      <c r="C3479">
        <v>0.97</v>
      </c>
      <c r="D3479">
        <v>0.69</v>
      </c>
      <c r="E3479">
        <v>1</v>
      </c>
      <c r="F3479">
        <v>25</v>
      </c>
      <c r="G3479">
        <v>32</v>
      </c>
      <c r="H3479" s="40">
        <v>2</v>
      </c>
    </row>
    <row r="3480" spans="1:8" x14ac:dyDescent="0.25">
      <c r="A3480" s="47">
        <v>2021</v>
      </c>
      <c r="B3480">
        <v>4</v>
      </c>
      <c r="C3480">
        <v>1</v>
      </c>
      <c r="D3480">
        <v>0.81</v>
      </c>
      <c r="E3480">
        <v>2</v>
      </c>
      <c r="F3480">
        <v>1</v>
      </c>
      <c r="G3480">
        <v>1</v>
      </c>
      <c r="H3480" s="40">
        <v>2</v>
      </c>
    </row>
    <row r="3481" spans="1:8" x14ac:dyDescent="0.25">
      <c r="A3481" s="47">
        <v>2017</v>
      </c>
      <c r="B3481">
        <v>0</v>
      </c>
      <c r="E3481">
        <v>1</v>
      </c>
      <c r="F3481">
        <v>1</v>
      </c>
      <c r="G3481">
        <v>1</v>
      </c>
      <c r="H3481" s="40">
        <v>2</v>
      </c>
    </row>
    <row r="3482" spans="1:8" x14ac:dyDescent="0.25">
      <c r="A3482" s="47">
        <v>2016</v>
      </c>
      <c r="B3482">
        <v>3</v>
      </c>
      <c r="C3482">
        <v>1</v>
      </c>
      <c r="D3482">
        <v>0</v>
      </c>
      <c r="E3482">
        <v>1</v>
      </c>
      <c r="F3482">
        <v>1</v>
      </c>
      <c r="G3482">
        <v>1</v>
      </c>
      <c r="H3482" s="40">
        <v>2</v>
      </c>
    </row>
    <row r="3483" spans="1:8" x14ac:dyDescent="0.25">
      <c r="A3483" s="47">
        <v>2020</v>
      </c>
      <c r="B3483">
        <v>0</v>
      </c>
      <c r="E3483">
        <v>1</v>
      </c>
      <c r="F3483">
        <v>1</v>
      </c>
      <c r="G3483">
        <v>1</v>
      </c>
      <c r="H3483" s="40">
        <v>2</v>
      </c>
    </row>
    <row r="3484" spans="1:8" x14ac:dyDescent="0.25">
      <c r="A3484" s="47">
        <v>2016</v>
      </c>
      <c r="B3484">
        <v>4</v>
      </c>
      <c r="C3484">
        <v>0.94</v>
      </c>
      <c r="D3484">
        <v>0.89</v>
      </c>
      <c r="E3484">
        <v>0</v>
      </c>
      <c r="F3484">
        <v>7</v>
      </c>
      <c r="G3484">
        <v>18</v>
      </c>
      <c r="H3484" s="40">
        <v>2</v>
      </c>
    </row>
    <row r="3485" spans="1:8" x14ac:dyDescent="0.25">
      <c r="A3485" s="47">
        <v>2016</v>
      </c>
      <c r="B3485">
        <v>0</v>
      </c>
      <c r="D3485">
        <v>0.6</v>
      </c>
      <c r="E3485">
        <v>1</v>
      </c>
      <c r="F3485">
        <v>1</v>
      </c>
      <c r="G3485">
        <v>1</v>
      </c>
      <c r="H3485" s="40">
        <v>2</v>
      </c>
    </row>
    <row r="3486" spans="1:8" x14ac:dyDescent="0.25">
      <c r="A3486" s="47">
        <v>2023</v>
      </c>
      <c r="B3486">
        <v>0</v>
      </c>
      <c r="E3486">
        <v>1</v>
      </c>
      <c r="F3486">
        <v>4</v>
      </c>
      <c r="G3486">
        <v>4</v>
      </c>
      <c r="H3486" s="40">
        <v>2</v>
      </c>
    </row>
    <row r="3487" spans="1:8" x14ac:dyDescent="0.25">
      <c r="A3487" s="47">
        <v>2021</v>
      </c>
      <c r="B3487">
        <v>0</v>
      </c>
      <c r="E3487">
        <v>1</v>
      </c>
      <c r="F3487">
        <v>2</v>
      </c>
      <c r="G3487">
        <v>3</v>
      </c>
      <c r="H3487" s="40">
        <v>1</v>
      </c>
    </row>
    <row r="3488" spans="1:8" x14ac:dyDescent="0.25">
      <c r="A3488" s="47">
        <v>2022</v>
      </c>
      <c r="B3488">
        <v>4</v>
      </c>
      <c r="C3488">
        <v>0.87</v>
      </c>
      <c r="D3488">
        <v>0.81</v>
      </c>
      <c r="E3488">
        <v>1</v>
      </c>
      <c r="F3488">
        <v>2</v>
      </c>
      <c r="G3488">
        <v>2</v>
      </c>
      <c r="H3488" s="40">
        <v>2</v>
      </c>
    </row>
    <row r="3489" spans="1:8" x14ac:dyDescent="0.25">
      <c r="A3489" s="47">
        <v>2014</v>
      </c>
      <c r="B3489">
        <v>4</v>
      </c>
      <c r="C3489">
        <v>1</v>
      </c>
      <c r="D3489">
        <v>0.95</v>
      </c>
      <c r="E3489">
        <v>2</v>
      </c>
      <c r="F3489">
        <v>1</v>
      </c>
      <c r="G3489">
        <v>1</v>
      </c>
      <c r="H3489" s="40">
        <v>2</v>
      </c>
    </row>
    <row r="3490" spans="1:8" x14ac:dyDescent="0.25">
      <c r="A3490" s="47">
        <v>2016</v>
      </c>
      <c r="B3490">
        <v>4</v>
      </c>
      <c r="C3490">
        <v>1</v>
      </c>
      <c r="D3490">
        <v>1</v>
      </c>
      <c r="E3490">
        <v>1</v>
      </c>
      <c r="F3490">
        <v>2</v>
      </c>
      <c r="G3490">
        <v>2</v>
      </c>
      <c r="H3490" s="40">
        <v>2</v>
      </c>
    </row>
    <row r="3491" spans="1:8" x14ac:dyDescent="0.25">
      <c r="A3491" s="47">
        <v>2015</v>
      </c>
      <c r="B3491">
        <v>4</v>
      </c>
      <c r="C3491">
        <v>1</v>
      </c>
      <c r="D3491">
        <v>1</v>
      </c>
      <c r="E3491">
        <v>2</v>
      </c>
      <c r="F3491">
        <v>1</v>
      </c>
      <c r="G3491">
        <v>1</v>
      </c>
      <c r="H3491" s="40">
        <v>2</v>
      </c>
    </row>
    <row r="3492" spans="1:8" x14ac:dyDescent="0.25">
      <c r="A3492" s="47">
        <v>2016</v>
      </c>
      <c r="B3492">
        <v>4</v>
      </c>
      <c r="C3492">
        <v>1</v>
      </c>
      <c r="D3492">
        <v>0.98</v>
      </c>
      <c r="E3492">
        <v>2</v>
      </c>
      <c r="F3492">
        <v>1</v>
      </c>
      <c r="G3492">
        <v>1</v>
      </c>
      <c r="H3492" s="40">
        <v>2</v>
      </c>
    </row>
    <row r="3493" spans="1:8" x14ac:dyDescent="0.25">
      <c r="A3493" s="47">
        <v>2013</v>
      </c>
      <c r="B3493">
        <v>3</v>
      </c>
      <c r="C3493">
        <v>1</v>
      </c>
      <c r="D3493">
        <v>0.71</v>
      </c>
      <c r="E3493">
        <v>1</v>
      </c>
      <c r="F3493">
        <v>6</v>
      </c>
      <c r="G3493">
        <v>6</v>
      </c>
      <c r="H3493" s="40">
        <v>2</v>
      </c>
    </row>
    <row r="3494" spans="1:8" x14ac:dyDescent="0.25">
      <c r="A3494" s="47">
        <v>2022</v>
      </c>
      <c r="B3494">
        <v>4</v>
      </c>
      <c r="C3494">
        <v>1</v>
      </c>
      <c r="D3494">
        <v>1</v>
      </c>
      <c r="E3494">
        <v>1</v>
      </c>
      <c r="F3494">
        <v>1</v>
      </c>
      <c r="G3494">
        <v>1</v>
      </c>
      <c r="H3494" s="40">
        <v>2</v>
      </c>
    </row>
    <row r="3495" spans="1:8" x14ac:dyDescent="0.25">
      <c r="A3495" s="47">
        <v>2017</v>
      </c>
      <c r="B3495">
        <v>0</v>
      </c>
      <c r="E3495">
        <v>1</v>
      </c>
      <c r="F3495">
        <v>1</v>
      </c>
      <c r="G3495">
        <v>1</v>
      </c>
      <c r="H3495" s="40">
        <v>2</v>
      </c>
    </row>
    <row r="3496" spans="1:8" x14ac:dyDescent="0.25">
      <c r="A3496" s="47">
        <v>2019</v>
      </c>
      <c r="B3496">
        <v>4</v>
      </c>
      <c r="C3496">
        <v>1</v>
      </c>
      <c r="D3496">
        <v>0.61</v>
      </c>
      <c r="E3496">
        <v>2</v>
      </c>
      <c r="F3496">
        <v>1</v>
      </c>
      <c r="G3496">
        <v>2</v>
      </c>
      <c r="H3496" s="40">
        <v>2</v>
      </c>
    </row>
    <row r="3497" spans="1:8" x14ac:dyDescent="0.25">
      <c r="A3497" s="47">
        <v>2019</v>
      </c>
      <c r="B3497">
        <v>4</v>
      </c>
      <c r="C3497">
        <v>1</v>
      </c>
      <c r="D3497">
        <v>1</v>
      </c>
      <c r="E3497">
        <v>2</v>
      </c>
      <c r="F3497">
        <v>2</v>
      </c>
      <c r="G3497">
        <v>4</v>
      </c>
      <c r="H3497" s="40">
        <v>2</v>
      </c>
    </row>
    <row r="3498" spans="1:8" x14ac:dyDescent="0.25">
      <c r="A3498" s="47">
        <v>2021</v>
      </c>
      <c r="B3498">
        <v>0</v>
      </c>
      <c r="D3498">
        <v>1</v>
      </c>
      <c r="E3498">
        <v>1</v>
      </c>
      <c r="F3498">
        <v>1</v>
      </c>
      <c r="G3498">
        <v>1</v>
      </c>
      <c r="H3498" s="40">
        <v>2</v>
      </c>
    </row>
    <row r="3499" spans="1:8" x14ac:dyDescent="0.25">
      <c r="A3499" s="47">
        <v>2019</v>
      </c>
      <c r="B3499">
        <v>4</v>
      </c>
      <c r="C3499">
        <v>1</v>
      </c>
      <c r="D3499">
        <v>1</v>
      </c>
      <c r="E3499">
        <v>1</v>
      </c>
      <c r="F3499">
        <v>3</v>
      </c>
      <c r="G3499">
        <v>3</v>
      </c>
      <c r="H3499" s="40">
        <v>2</v>
      </c>
    </row>
    <row r="3500" spans="1:8" x14ac:dyDescent="0.25">
      <c r="A3500" s="47">
        <v>2011</v>
      </c>
      <c r="B3500">
        <v>3</v>
      </c>
      <c r="C3500">
        <v>1</v>
      </c>
      <c r="E3500">
        <v>1</v>
      </c>
      <c r="F3500">
        <v>11</v>
      </c>
      <c r="G3500">
        <v>11</v>
      </c>
      <c r="H3500" s="40">
        <v>2</v>
      </c>
    </row>
    <row r="3501" spans="1:8" x14ac:dyDescent="0.25">
      <c r="A3501" s="47">
        <v>2012</v>
      </c>
      <c r="B3501">
        <v>3</v>
      </c>
      <c r="C3501">
        <v>1</v>
      </c>
      <c r="D3501">
        <v>0.5</v>
      </c>
      <c r="E3501">
        <v>1</v>
      </c>
      <c r="F3501">
        <v>1</v>
      </c>
      <c r="G3501">
        <v>1</v>
      </c>
      <c r="H3501" s="40">
        <v>2</v>
      </c>
    </row>
    <row r="3502" spans="1:8" x14ac:dyDescent="0.25">
      <c r="A3502" s="47">
        <v>2022</v>
      </c>
      <c r="B3502">
        <v>1</v>
      </c>
      <c r="C3502">
        <v>1</v>
      </c>
      <c r="D3502">
        <v>0.5</v>
      </c>
      <c r="E3502">
        <v>1</v>
      </c>
      <c r="F3502">
        <v>2</v>
      </c>
      <c r="G3502">
        <v>2</v>
      </c>
      <c r="H3502" s="40">
        <v>2</v>
      </c>
    </row>
    <row r="3503" spans="1:8" x14ac:dyDescent="0.25">
      <c r="A3503" s="47">
        <v>2022</v>
      </c>
      <c r="B3503">
        <v>4</v>
      </c>
      <c r="C3503">
        <v>0.9</v>
      </c>
      <c r="D3503">
        <v>0.79</v>
      </c>
      <c r="E3503">
        <v>1</v>
      </c>
      <c r="F3503">
        <v>1</v>
      </c>
      <c r="G3503">
        <v>3</v>
      </c>
      <c r="H3503" s="40">
        <v>2</v>
      </c>
    </row>
    <row r="3504" spans="1:8" x14ac:dyDescent="0.25">
      <c r="A3504" s="47">
        <v>2015</v>
      </c>
      <c r="B3504">
        <v>4</v>
      </c>
      <c r="C3504">
        <v>1</v>
      </c>
      <c r="D3504">
        <v>0.95</v>
      </c>
      <c r="E3504">
        <v>2</v>
      </c>
      <c r="F3504">
        <v>1</v>
      </c>
      <c r="G3504">
        <v>1</v>
      </c>
      <c r="H3504" s="40">
        <v>2</v>
      </c>
    </row>
    <row r="3505" spans="1:8" x14ac:dyDescent="0.25">
      <c r="A3505" s="47">
        <v>2020</v>
      </c>
      <c r="B3505">
        <v>4</v>
      </c>
      <c r="C3505">
        <v>0.75</v>
      </c>
      <c r="D3505">
        <v>0.99</v>
      </c>
      <c r="E3505">
        <v>2</v>
      </c>
      <c r="F3505">
        <v>2</v>
      </c>
      <c r="G3505">
        <v>2</v>
      </c>
      <c r="H3505" s="40">
        <v>2</v>
      </c>
    </row>
    <row r="3506" spans="1:8" x14ac:dyDescent="0.25">
      <c r="A3506" s="47">
        <v>2017</v>
      </c>
      <c r="B3506">
        <v>4</v>
      </c>
      <c r="C3506">
        <v>1</v>
      </c>
      <c r="D3506">
        <v>0.77</v>
      </c>
      <c r="E3506">
        <v>1</v>
      </c>
      <c r="F3506">
        <v>2</v>
      </c>
      <c r="G3506">
        <v>2</v>
      </c>
      <c r="H3506" s="40">
        <v>2</v>
      </c>
    </row>
    <row r="3507" spans="1:8" x14ac:dyDescent="0.25">
      <c r="A3507" s="47">
        <v>2017</v>
      </c>
      <c r="B3507">
        <v>3</v>
      </c>
      <c r="C3507">
        <v>1</v>
      </c>
      <c r="D3507">
        <v>0.94</v>
      </c>
      <c r="E3507">
        <v>2</v>
      </c>
      <c r="F3507">
        <v>1</v>
      </c>
      <c r="G3507">
        <v>7</v>
      </c>
      <c r="H3507" s="40">
        <v>2</v>
      </c>
    </row>
    <row r="3508" spans="1:8" x14ac:dyDescent="0.25">
      <c r="A3508" s="47">
        <v>2022</v>
      </c>
      <c r="B3508">
        <v>4</v>
      </c>
      <c r="C3508">
        <v>1</v>
      </c>
      <c r="D3508">
        <v>0.99</v>
      </c>
      <c r="E3508">
        <v>1</v>
      </c>
      <c r="F3508">
        <v>2</v>
      </c>
      <c r="G3508">
        <v>2</v>
      </c>
      <c r="H3508" s="40">
        <v>2</v>
      </c>
    </row>
    <row r="3509" spans="1:8" x14ac:dyDescent="0.25">
      <c r="A3509" s="47">
        <v>2016</v>
      </c>
      <c r="B3509">
        <v>4</v>
      </c>
      <c r="C3509">
        <v>1</v>
      </c>
      <c r="D3509">
        <v>1</v>
      </c>
      <c r="E3509">
        <v>2</v>
      </c>
      <c r="F3509">
        <v>3</v>
      </c>
      <c r="G3509">
        <v>4</v>
      </c>
      <c r="H3509" s="40">
        <v>2</v>
      </c>
    </row>
    <row r="3510" spans="1:8" x14ac:dyDescent="0.25">
      <c r="A3510" s="47">
        <v>2015</v>
      </c>
      <c r="B3510">
        <v>3</v>
      </c>
      <c r="C3510">
        <v>1</v>
      </c>
      <c r="D3510">
        <v>1</v>
      </c>
      <c r="E3510">
        <v>1</v>
      </c>
      <c r="F3510">
        <v>2</v>
      </c>
      <c r="G3510">
        <v>2</v>
      </c>
      <c r="H3510" s="40">
        <v>2</v>
      </c>
    </row>
    <row r="3511" spans="1:8" x14ac:dyDescent="0.25">
      <c r="A3511" s="47">
        <v>2022</v>
      </c>
      <c r="B3511">
        <v>4</v>
      </c>
      <c r="C3511">
        <v>1</v>
      </c>
      <c r="D3511">
        <v>1</v>
      </c>
      <c r="E3511">
        <v>2</v>
      </c>
      <c r="F3511">
        <v>2</v>
      </c>
      <c r="G3511">
        <v>2</v>
      </c>
      <c r="H3511" s="40">
        <v>2</v>
      </c>
    </row>
    <row r="3512" spans="1:8" x14ac:dyDescent="0.25">
      <c r="A3512" s="47">
        <v>2017</v>
      </c>
      <c r="B3512">
        <v>4</v>
      </c>
      <c r="C3512">
        <v>1</v>
      </c>
      <c r="D3512">
        <v>0.81</v>
      </c>
      <c r="E3512">
        <v>2</v>
      </c>
      <c r="F3512">
        <v>1</v>
      </c>
      <c r="G3512">
        <v>1</v>
      </c>
      <c r="H3512" s="40">
        <v>2</v>
      </c>
    </row>
    <row r="3513" spans="1:8" x14ac:dyDescent="0.25">
      <c r="A3513" s="47">
        <v>2017</v>
      </c>
      <c r="B3513">
        <v>2</v>
      </c>
      <c r="C3513">
        <v>0.21</v>
      </c>
      <c r="D3513">
        <v>0</v>
      </c>
      <c r="E3513">
        <v>1</v>
      </c>
      <c r="F3513">
        <v>3</v>
      </c>
      <c r="G3513">
        <v>12</v>
      </c>
      <c r="H3513" s="40">
        <v>2</v>
      </c>
    </row>
    <row r="3514" spans="1:8" x14ac:dyDescent="0.25">
      <c r="A3514" s="47">
        <v>2022</v>
      </c>
      <c r="B3514">
        <v>3</v>
      </c>
      <c r="C3514">
        <v>1</v>
      </c>
      <c r="D3514">
        <v>0.99</v>
      </c>
      <c r="E3514">
        <v>2</v>
      </c>
      <c r="F3514">
        <v>1</v>
      </c>
      <c r="G3514">
        <v>2</v>
      </c>
      <c r="H3514" s="40">
        <v>2</v>
      </c>
    </row>
    <row r="3515" spans="1:8" x14ac:dyDescent="0.25">
      <c r="A3515" s="47">
        <v>2022</v>
      </c>
      <c r="B3515">
        <v>4</v>
      </c>
      <c r="C3515">
        <v>1</v>
      </c>
      <c r="D3515">
        <v>1</v>
      </c>
      <c r="E3515">
        <v>2</v>
      </c>
      <c r="F3515">
        <v>1</v>
      </c>
      <c r="G3515">
        <v>1</v>
      </c>
      <c r="H3515" s="40">
        <v>2</v>
      </c>
    </row>
    <row r="3516" spans="1:8" x14ac:dyDescent="0.25">
      <c r="A3516" s="47">
        <v>2016</v>
      </c>
      <c r="B3516">
        <v>3</v>
      </c>
      <c r="C3516">
        <v>1</v>
      </c>
      <c r="D3516">
        <v>0.47</v>
      </c>
      <c r="E3516">
        <v>1</v>
      </c>
      <c r="F3516">
        <v>1</v>
      </c>
      <c r="G3516">
        <v>1</v>
      </c>
      <c r="H3516" s="40">
        <v>2</v>
      </c>
    </row>
    <row r="3517" spans="1:8" x14ac:dyDescent="0.25">
      <c r="A3517" s="47">
        <v>2022</v>
      </c>
      <c r="B3517">
        <v>4</v>
      </c>
      <c r="C3517">
        <v>1</v>
      </c>
      <c r="D3517">
        <v>1</v>
      </c>
      <c r="E3517">
        <v>1</v>
      </c>
      <c r="F3517">
        <v>1</v>
      </c>
      <c r="G3517">
        <v>1</v>
      </c>
      <c r="H3517" s="40">
        <v>2</v>
      </c>
    </row>
    <row r="3518" spans="1:8" x14ac:dyDescent="0.25">
      <c r="A3518" s="47">
        <v>2022</v>
      </c>
      <c r="B3518">
        <v>3</v>
      </c>
      <c r="C3518">
        <v>1</v>
      </c>
      <c r="D3518">
        <v>0.92</v>
      </c>
      <c r="E3518">
        <v>1</v>
      </c>
      <c r="F3518">
        <v>2</v>
      </c>
      <c r="G3518">
        <v>2</v>
      </c>
      <c r="H3518" s="40">
        <v>2</v>
      </c>
    </row>
    <row r="3519" spans="1:8" x14ac:dyDescent="0.25">
      <c r="A3519" s="47">
        <v>2018</v>
      </c>
      <c r="B3519">
        <v>0</v>
      </c>
      <c r="E3519">
        <v>1</v>
      </c>
      <c r="F3519">
        <v>1</v>
      </c>
      <c r="G3519">
        <v>1</v>
      </c>
      <c r="H3519" s="40">
        <v>2</v>
      </c>
    </row>
    <row r="3520" spans="1:8" x14ac:dyDescent="0.25">
      <c r="A3520" s="47">
        <v>2022</v>
      </c>
      <c r="B3520">
        <v>4</v>
      </c>
      <c r="C3520">
        <v>1</v>
      </c>
      <c r="D3520">
        <v>1</v>
      </c>
      <c r="E3520">
        <v>1</v>
      </c>
      <c r="F3520">
        <v>1</v>
      </c>
      <c r="G3520">
        <v>1</v>
      </c>
      <c r="H3520" s="40">
        <v>2</v>
      </c>
    </row>
    <row r="3521" spans="1:8" x14ac:dyDescent="0.25">
      <c r="A3521" s="47">
        <v>2022</v>
      </c>
      <c r="B3521">
        <v>4</v>
      </c>
      <c r="C3521">
        <v>1</v>
      </c>
      <c r="D3521">
        <v>1</v>
      </c>
      <c r="E3521">
        <v>2</v>
      </c>
      <c r="F3521">
        <v>1</v>
      </c>
      <c r="G3521">
        <v>1</v>
      </c>
      <c r="H3521" s="40">
        <v>2</v>
      </c>
    </row>
    <row r="3522" spans="1:8" x14ac:dyDescent="0.25">
      <c r="A3522" s="47">
        <v>2022</v>
      </c>
      <c r="B3522">
        <v>4</v>
      </c>
      <c r="C3522">
        <v>1</v>
      </c>
      <c r="D3522">
        <v>1</v>
      </c>
      <c r="E3522">
        <v>2</v>
      </c>
      <c r="F3522">
        <v>1</v>
      </c>
      <c r="G3522">
        <v>1</v>
      </c>
      <c r="H3522" s="40">
        <v>2</v>
      </c>
    </row>
    <row r="3523" spans="1:8" x14ac:dyDescent="0.25">
      <c r="A3523" s="47">
        <v>2015</v>
      </c>
      <c r="B3523">
        <v>4</v>
      </c>
      <c r="C3523">
        <v>1</v>
      </c>
      <c r="D3523">
        <v>0.88</v>
      </c>
      <c r="E3523">
        <v>2</v>
      </c>
      <c r="F3523">
        <v>1</v>
      </c>
      <c r="G3523">
        <v>2</v>
      </c>
      <c r="H3523" s="40">
        <v>2</v>
      </c>
    </row>
    <row r="3524" spans="1:8" x14ac:dyDescent="0.25">
      <c r="A3524" s="47">
        <v>2019</v>
      </c>
      <c r="B3524">
        <v>2</v>
      </c>
      <c r="C3524">
        <v>0</v>
      </c>
      <c r="D3524">
        <v>0.33</v>
      </c>
      <c r="E3524">
        <v>1</v>
      </c>
      <c r="F3524">
        <v>1</v>
      </c>
      <c r="G3524">
        <v>1</v>
      </c>
      <c r="H3524" s="40">
        <v>2</v>
      </c>
    </row>
    <row r="3525" spans="1:8" x14ac:dyDescent="0.25">
      <c r="A3525" s="47">
        <v>2022</v>
      </c>
      <c r="B3525">
        <v>4</v>
      </c>
      <c r="C3525">
        <v>1</v>
      </c>
      <c r="D3525">
        <v>0.96</v>
      </c>
      <c r="E3525">
        <v>2</v>
      </c>
      <c r="F3525">
        <v>1</v>
      </c>
      <c r="G3525">
        <v>1</v>
      </c>
      <c r="H3525" s="40">
        <v>2</v>
      </c>
    </row>
    <row r="3526" spans="1:8" x14ac:dyDescent="0.25">
      <c r="A3526" s="47">
        <v>2017</v>
      </c>
      <c r="B3526">
        <v>4</v>
      </c>
      <c r="C3526">
        <v>1</v>
      </c>
      <c r="D3526">
        <v>0.94</v>
      </c>
      <c r="E3526">
        <v>1</v>
      </c>
      <c r="F3526">
        <v>1</v>
      </c>
      <c r="G3526">
        <v>1</v>
      </c>
      <c r="H3526" s="40">
        <v>2</v>
      </c>
    </row>
    <row r="3527" spans="1:8" x14ac:dyDescent="0.25">
      <c r="A3527" s="47">
        <v>2022</v>
      </c>
      <c r="B3527">
        <v>4</v>
      </c>
      <c r="C3527">
        <v>1</v>
      </c>
      <c r="D3527">
        <v>1</v>
      </c>
      <c r="E3527">
        <v>1</v>
      </c>
      <c r="F3527">
        <v>1</v>
      </c>
      <c r="G3527">
        <v>1</v>
      </c>
      <c r="H3527" s="40">
        <v>2</v>
      </c>
    </row>
    <row r="3528" spans="1:8" x14ac:dyDescent="0.25">
      <c r="A3528" s="47">
        <v>2022</v>
      </c>
      <c r="B3528">
        <v>1</v>
      </c>
      <c r="C3528">
        <v>0.5</v>
      </c>
      <c r="D3528">
        <v>0.96</v>
      </c>
      <c r="E3528">
        <v>1</v>
      </c>
      <c r="F3528">
        <v>1</v>
      </c>
      <c r="G3528">
        <v>1</v>
      </c>
      <c r="H3528" s="40">
        <v>2</v>
      </c>
    </row>
    <row r="3529" spans="1:8" x14ac:dyDescent="0.25">
      <c r="A3529" s="47">
        <v>2022</v>
      </c>
      <c r="B3529">
        <v>3</v>
      </c>
      <c r="C3529">
        <v>1</v>
      </c>
      <c r="D3529">
        <v>1</v>
      </c>
      <c r="E3529">
        <v>1</v>
      </c>
      <c r="F3529">
        <v>4</v>
      </c>
      <c r="G3529">
        <v>4</v>
      </c>
      <c r="H3529" s="40">
        <v>2</v>
      </c>
    </row>
    <row r="3530" spans="1:8" x14ac:dyDescent="0.25">
      <c r="A3530" s="47">
        <v>2022</v>
      </c>
      <c r="B3530">
        <v>4</v>
      </c>
      <c r="C3530">
        <v>1</v>
      </c>
      <c r="D3530">
        <v>0.99</v>
      </c>
      <c r="E3530">
        <v>2</v>
      </c>
      <c r="F3530">
        <v>1</v>
      </c>
      <c r="G3530">
        <v>1</v>
      </c>
      <c r="H3530" s="40">
        <v>2</v>
      </c>
    </row>
    <row r="3531" spans="1:8" x14ac:dyDescent="0.25">
      <c r="A3531" s="47">
        <v>2022</v>
      </c>
      <c r="B3531">
        <v>4</v>
      </c>
      <c r="C3531">
        <v>1</v>
      </c>
      <c r="D3531">
        <v>1</v>
      </c>
      <c r="E3531">
        <v>1</v>
      </c>
      <c r="F3531">
        <v>1</v>
      </c>
      <c r="G3531">
        <v>1</v>
      </c>
      <c r="H3531" s="40">
        <v>2</v>
      </c>
    </row>
    <row r="3532" spans="1:8" x14ac:dyDescent="0.25">
      <c r="A3532" s="47">
        <v>2022</v>
      </c>
      <c r="B3532">
        <v>4</v>
      </c>
      <c r="C3532">
        <v>1</v>
      </c>
      <c r="D3532">
        <v>1</v>
      </c>
      <c r="E3532">
        <v>1</v>
      </c>
      <c r="F3532">
        <v>1</v>
      </c>
      <c r="G3532">
        <v>1</v>
      </c>
      <c r="H3532" s="40">
        <v>2</v>
      </c>
    </row>
    <row r="3533" spans="1:8" x14ac:dyDescent="0.25">
      <c r="A3533" s="47">
        <v>2016</v>
      </c>
      <c r="B3533">
        <v>0</v>
      </c>
      <c r="E3533">
        <v>1</v>
      </c>
      <c r="F3533">
        <v>13</v>
      </c>
      <c r="G3533">
        <v>31</v>
      </c>
      <c r="H3533" s="40">
        <v>2</v>
      </c>
    </row>
    <row r="3534" spans="1:8" x14ac:dyDescent="0.25">
      <c r="A3534" s="47">
        <v>2015</v>
      </c>
      <c r="B3534">
        <v>0</v>
      </c>
      <c r="D3534">
        <v>0</v>
      </c>
      <c r="E3534">
        <v>1</v>
      </c>
      <c r="F3534">
        <v>1</v>
      </c>
      <c r="G3534">
        <v>1</v>
      </c>
      <c r="H3534" s="40">
        <v>2</v>
      </c>
    </row>
    <row r="3535" spans="1:8" x14ac:dyDescent="0.25">
      <c r="A3535" s="47">
        <v>2022</v>
      </c>
      <c r="B3535">
        <v>4</v>
      </c>
      <c r="C3535">
        <v>1</v>
      </c>
      <c r="D3535">
        <v>1</v>
      </c>
      <c r="E3535">
        <v>1</v>
      </c>
      <c r="F3535">
        <v>1</v>
      </c>
      <c r="G3535">
        <v>2</v>
      </c>
      <c r="H3535" s="40">
        <v>2</v>
      </c>
    </row>
    <row r="3536" spans="1:8" x14ac:dyDescent="0.25">
      <c r="A3536" s="47">
        <v>2019</v>
      </c>
      <c r="B3536">
        <v>0</v>
      </c>
      <c r="D3536">
        <v>0.77</v>
      </c>
      <c r="E3536">
        <v>1</v>
      </c>
      <c r="F3536">
        <v>1</v>
      </c>
      <c r="G3536">
        <v>1</v>
      </c>
      <c r="H3536" s="40">
        <v>2</v>
      </c>
    </row>
    <row r="3537" spans="1:8" x14ac:dyDescent="0.25">
      <c r="A3537" s="47">
        <v>2022</v>
      </c>
      <c r="B3537">
        <v>4</v>
      </c>
      <c r="C3537">
        <v>0.86</v>
      </c>
      <c r="D3537">
        <v>1</v>
      </c>
      <c r="E3537">
        <v>1</v>
      </c>
      <c r="F3537">
        <v>1</v>
      </c>
      <c r="G3537">
        <v>1</v>
      </c>
      <c r="H3537" s="40">
        <v>2</v>
      </c>
    </row>
    <row r="3538" spans="1:8" x14ac:dyDescent="0.25">
      <c r="A3538" s="47">
        <v>2014</v>
      </c>
      <c r="B3538">
        <v>1</v>
      </c>
      <c r="C3538">
        <v>0.8</v>
      </c>
      <c r="D3538">
        <v>0.69</v>
      </c>
      <c r="E3538">
        <v>1</v>
      </c>
      <c r="F3538">
        <v>2</v>
      </c>
      <c r="G3538">
        <v>3</v>
      </c>
      <c r="H3538" s="40">
        <v>2</v>
      </c>
    </row>
    <row r="3539" spans="1:8" x14ac:dyDescent="0.25">
      <c r="A3539" s="47">
        <v>2020</v>
      </c>
      <c r="B3539">
        <v>4</v>
      </c>
      <c r="C3539">
        <v>1</v>
      </c>
      <c r="D3539">
        <v>0.99</v>
      </c>
      <c r="E3539">
        <v>2</v>
      </c>
      <c r="F3539">
        <v>1</v>
      </c>
      <c r="G3539">
        <v>1</v>
      </c>
      <c r="H3539" s="40">
        <v>2</v>
      </c>
    </row>
    <row r="3540" spans="1:8" x14ac:dyDescent="0.25">
      <c r="A3540" s="47">
        <v>2013</v>
      </c>
      <c r="B3540">
        <v>4</v>
      </c>
      <c r="C3540">
        <v>1</v>
      </c>
      <c r="D3540">
        <v>0.97</v>
      </c>
      <c r="E3540">
        <v>1</v>
      </c>
      <c r="F3540">
        <v>4</v>
      </c>
      <c r="G3540">
        <v>10</v>
      </c>
      <c r="H3540" s="40">
        <v>2</v>
      </c>
    </row>
    <row r="3541" spans="1:8" x14ac:dyDescent="0.25">
      <c r="A3541" s="47">
        <v>2015</v>
      </c>
      <c r="B3541">
        <v>4</v>
      </c>
      <c r="C3541">
        <v>1</v>
      </c>
      <c r="D3541">
        <v>0.97</v>
      </c>
      <c r="E3541">
        <v>2</v>
      </c>
      <c r="F3541">
        <v>5</v>
      </c>
      <c r="G3541">
        <v>6</v>
      </c>
      <c r="H3541" s="40">
        <v>2</v>
      </c>
    </row>
    <row r="3542" spans="1:8" x14ac:dyDescent="0.25">
      <c r="A3542" s="47">
        <v>2017</v>
      </c>
      <c r="B3542">
        <v>4</v>
      </c>
      <c r="C3542">
        <v>0.8</v>
      </c>
      <c r="D3542">
        <v>0.5</v>
      </c>
      <c r="E3542">
        <v>1</v>
      </c>
      <c r="F3542">
        <v>1</v>
      </c>
      <c r="G3542">
        <v>8</v>
      </c>
      <c r="H3542" s="40">
        <v>2</v>
      </c>
    </row>
    <row r="3543" spans="1:8" x14ac:dyDescent="0.25">
      <c r="A3543" s="47">
        <v>2015</v>
      </c>
      <c r="B3543">
        <v>4</v>
      </c>
      <c r="C3543">
        <v>1</v>
      </c>
      <c r="D3543">
        <v>1</v>
      </c>
      <c r="E3543">
        <v>2</v>
      </c>
      <c r="F3543">
        <v>5</v>
      </c>
      <c r="G3543">
        <v>5</v>
      </c>
      <c r="H3543" s="40">
        <v>2</v>
      </c>
    </row>
    <row r="3544" spans="1:8" x14ac:dyDescent="0.25">
      <c r="A3544" s="47">
        <v>2014</v>
      </c>
      <c r="B3544">
        <v>0</v>
      </c>
      <c r="E3544">
        <v>1</v>
      </c>
      <c r="F3544">
        <v>1</v>
      </c>
      <c r="G3544">
        <v>2</v>
      </c>
      <c r="H3544" s="40">
        <v>2</v>
      </c>
    </row>
    <row r="3545" spans="1:8" x14ac:dyDescent="0.25">
      <c r="A3545" s="47">
        <v>2022</v>
      </c>
      <c r="B3545">
        <v>4</v>
      </c>
      <c r="C3545">
        <v>0.95</v>
      </c>
      <c r="D3545">
        <v>1</v>
      </c>
      <c r="E3545">
        <v>2</v>
      </c>
      <c r="F3545">
        <v>1</v>
      </c>
      <c r="G3545">
        <v>1</v>
      </c>
      <c r="H3545" s="40">
        <v>2</v>
      </c>
    </row>
    <row r="3546" spans="1:8" x14ac:dyDescent="0.25">
      <c r="A3546" s="47">
        <v>2018</v>
      </c>
      <c r="B3546">
        <v>4</v>
      </c>
      <c r="C3546">
        <v>1</v>
      </c>
      <c r="D3546">
        <v>0.92</v>
      </c>
      <c r="E3546">
        <v>2</v>
      </c>
      <c r="F3546">
        <v>2</v>
      </c>
      <c r="G3546">
        <v>2</v>
      </c>
      <c r="H3546" s="40">
        <v>2</v>
      </c>
    </row>
    <row r="3547" spans="1:8" x14ac:dyDescent="0.25">
      <c r="A3547" s="47">
        <v>2022</v>
      </c>
      <c r="B3547">
        <v>0</v>
      </c>
      <c r="E3547">
        <v>1</v>
      </c>
      <c r="F3547">
        <v>1</v>
      </c>
      <c r="G3547">
        <v>1</v>
      </c>
      <c r="H3547" s="40">
        <v>2</v>
      </c>
    </row>
    <row r="3548" spans="1:8" x14ac:dyDescent="0.25">
      <c r="A3548" s="47">
        <v>2022</v>
      </c>
      <c r="B3548">
        <v>4</v>
      </c>
      <c r="C3548">
        <v>1</v>
      </c>
      <c r="D3548">
        <v>1</v>
      </c>
      <c r="E3548">
        <v>1</v>
      </c>
      <c r="F3548">
        <v>4</v>
      </c>
      <c r="G3548">
        <v>4</v>
      </c>
      <c r="H3548" s="40">
        <v>1</v>
      </c>
    </row>
    <row r="3549" spans="1:8" x14ac:dyDescent="0.25">
      <c r="A3549" s="47">
        <v>2022</v>
      </c>
      <c r="B3549">
        <v>2</v>
      </c>
      <c r="C3549">
        <v>0</v>
      </c>
      <c r="D3549">
        <v>0</v>
      </c>
      <c r="E3549">
        <v>1</v>
      </c>
      <c r="F3549">
        <v>125</v>
      </c>
      <c r="G3549">
        <v>182</v>
      </c>
      <c r="H3549" s="40">
        <v>2</v>
      </c>
    </row>
    <row r="3550" spans="1:8" x14ac:dyDescent="0.25">
      <c r="A3550" s="47">
        <v>2022</v>
      </c>
      <c r="B3550">
        <v>4</v>
      </c>
      <c r="C3550">
        <v>1</v>
      </c>
      <c r="D3550">
        <v>0.99</v>
      </c>
      <c r="E3550">
        <v>1</v>
      </c>
      <c r="F3550">
        <v>1</v>
      </c>
      <c r="G3550">
        <v>1</v>
      </c>
      <c r="H3550" s="40">
        <v>2</v>
      </c>
    </row>
    <row r="3551" spans="1:8" x14ac:dyDescent="0.25">
      <c r="A3551" s="47">
        <v>2020</v>
      </c>
      <c r="B3551">
        <v>4</v>
      </c>
      <c r="C3551">
        <v>1</v>
      </c>
      <c r="D3551">
        <v>1</v>
      </c>
      <c r="E3551">
        <v>2</v>
      </c>
      <c r="F3551">
        <v>1</v>
      </c>
      <c r="G3551">
        <v>1</v>
      </c>
      <c r="H3551" s="40">
        <v>2</v>
      </c>
    </row>
    <row r="3552" spans="1:8" x14ac:dyDescent="0.25">
      <c r="A3552" s="47">
        <v>2016</v>
      </c>
      <c r="B3552">
        <v>4</v>
      </c>
      <c r="C3552">
        <v>1</v>
      </c>
      <c r="D3552">
        <v>0.91</v>
      </c>
      <c r="E3552">
        <v>2</v>
      </c>
      <c r="F3552">
        <v>2</v>
      </c>
      <c r="G3552">
        <v>7</v>
      </c>
      <c r="H3552" s="40">
        <v>2</v>
      </c>
    </row>
    <row r="3553" spans="1:8" x14ac:dyDescent="0.25">
      <c r="A3553" s="47">
        <v>2022</v>
      </c>
      <c r="B3553">
        <v>4</v>
      </c>
      <c r="C3553">
        <v>1</v>
      </c>
      <c r="D3553">
        <v>1</v>
      </c>
      <c r="E3553">
        <v>1</v>
      </c>
      <c r="F3553">
        <v>3</v>
      </c>
      <c r="G3553">
        <v>3</v>
      </c>
      <c r="H3553" s="40">
        <v>2</v>
      </c>
    </row>
    <row r="3554" spans="1:8" x14ac:dyDescent="0.25">
      <c r="A3554" s="47">
        <v>2017</v>
      </c>
      <c r="B3554">
        <v>3</v>
      </c>
      <c r="C3554">
        <v>1</v>
      </c>
      <c r="D3554">
        <v>0.86</v>
      </c>
      <c r="E3554">
        <v>2</v>
      </c>
      <c r="F3554">
        <v>3</v>
      </c>
      <c r="G3554">
        <v>3</v>
      </c>
      <c r="H3554" s="40">
        <v>2</v>
      </c>
    </row>
    <row r="3555" spans="1:8" x14ac:dyDescent="0.25">
      <c r="A3555" s="47">
        <v>2018</v>
      </c>
      <c r="B3555">
        <v>4</v>
      </c>
      <c r="C3555">
        <v>1</v>
      </c>
      <c r="D3555">
        <v>0.99</v>
      </c>
      <c r="E3555">
        <v>1</v>
      </c>
      <c r="F3555">
        <v>3</v>
      </c>
      <c r="G3555">
        <v>3</v>
      </c>
      <c r="H3555" s="40">
        <v>2</v>
      </c>
    </row>
    <row r="3556" spans="1:8" x14ac:dyDescent="0.25">
      <c r="A3556" s="47">
        <v>2022</v>
      </c>
      <c r="B3556">
        <v>4</v>
      </c>
      <c r="C3556">
        <v>1</v>
      </c>
      <c r="D3556">
        <v>1</v>
      </c>
      <c r="E3556">
        <v>1</v>
      </c>
      <c r="F3556">
        <v>6</v>
      </c>
      <c r="G3556">
        <v>7</v>
      </c>
      <c r="H3556" s="40">
        <v>1</v>
      </c>
    </row>
    <row r="3557" spans="1:8" x14ac:dyDescent="0.25">
      <c r="A3557" s="47">
        <v>2015</v>
      </c>
      <c r="B3557">
        <v>4</v>
      </c>
      <c r="C3557">
        <v>1</v>
      </c>
      <c r="D3557">
        <v>1</v>
      </c>
      <c r="E3557">
        <v>2</v>
      </c>
      <c r="F3557">
        <v>3</v>
      </c>
      <c r="G3557">
        <v>3</v>
      </c>
      <c r="H3557" s="40">
        <v>2</v>
      </c>
    </row>
    <row r="3558" spans="1:8" x14ac:dyDescent="0.25">
      <c r="A3558" s="47">
        <v>2022</v>
      </c>
      <c r="B3558">
        <v>4</v>
      </c>
      <c r="C3558">
        <v>1</v>
      </c>
      <c r="D3558">
        <v>1</v>
      </c>
      <c r="E3558">
        <v>2</v>
      </c>
      <c r="F3558">
        <v>1</v>
      </c>
      <c r="G3558">
        <v>1</v>
      </c>
      <c r="H3558" s="40">
        <v>2</v>
      </c>
    </row>
    <row r="3559" spans="1:8" x14ac:dyDescent="0.25">
      <c r="A3559" s="47">
        <v>2018</v>
      </c>
      <c r="B3559">
        <v>4</v>
      </c>
      <c r="C3559">
        <v>1</v>
      </c>
      <c r="D3559">
        <v>1</v>
      </c>
      <c r="E3559">
        <v>2</v>
      </c>
      <c r="F3559">
        <v>1</v>
      </c>
      <c r="G3559">
        <v>1</v>
      </c>
      <c r="H3559" s="40">
        <v>2</v>
      </c>
    </row>
    <row r="3560" spans="1:8" x14ac:dyDescent="0.25">
      <c r="A3560" s="47">
        <v>2017</v>
      </c>
      <c r="B3560">
        <v>4</v>
      </c>
      <c r="C3560">
        <v>0.91</v>
      </c>
      <c r="D3560">
        <v>1</v>
      </c>
      <c r="E3560">
        <v>1</v>
      </c>
      <c r="F3560">
        <v>1</v>
      </c>
      <c r="G3560">
        <v>1</v>
      </c>
      <c r="H3560" s="40">
        <v>2</v>
      </c>
    </row>
    <row r="3561" spans="1:8" x14ac:dyDescent="0.25">
      <c r="A3561" s="47">
        <v>2022</v>
      </c>
      <c r="B3561">
        <v>4</v>
      </c>
      <c r="C3561">
        <v>1</v>
      </c>
      <c r="D3561">
        <v>0.99</v>
      </c>
      <c r="E3561">
        <v>1</v>
      </c>
      <c r="F3561">
        <v>10</v>
      </c>
      <c r="G3561">
        <v>11</v>
      </c>
      <c r="H3561" s="40">
        <v>2</v>
      </c>
    </row>
    <row r="3562" spans="1:8" x14ac:dyDescent="0.25">
      <c r="A3562" s="47">
        <v>2022</v>
      </c>
      <c r="B3562">
        <v>4</v>
      </c>
      <c r="C3562">
        <v>1</v>
      </c>
      <c r="D3562">
        <v>1</v>
      </c>
      <c r="E3562">
        <v>1</v>
      </c>
      <c r="F3562">
        <v>1</v>
      </c>
      <c r="G3562">
        <v>1</v>
      </c>
      <c r="H3562" s="40">
        <v>2</v>
      </c>
    </row>
    <row r="3563" spans="1:8" x14ac:dyDescent="0.25">
      <c r="A3563" s="47">
        <v>2022</v>
      </c>
      <c r="B3563">
        <v>4</v>
      </c>
      <c r="C3563">
        <v>1</v>
      </c>
      <c r="D3563">
        <v>0.94</v>
      </c>
      <c r="E3563">
        <v>1</v>
      </c>
      <c r="F3563">
        <v>1</v>
      </c>
      <c r="G3563">
        <v>1</v>
      </c>
      <c r="H3563" s="40">
        <v>2</v>
      </c>
    </row>
    <row r="3564" spans="1:8" x14ac:dyDescent="0.25">
      <c r="A3564" s="47">
        <v>2015</v>
      </c>
      <c r="B3564">
        <v>3</v>
      </c>
      <c r="C3564">
        <v>1</v>
      </c>
      <c r="D3564">
        <v>0</v>
      </c>
      <c r="E3564">
        <v>1</v>
      </c>
      <c r="F3564">
        <v>1</v>
      </c>
      <c r="G3564">
        <v>1</v>
      </c>
      <c r="H3564" s="40">
        <v>2</v>
      </c>
    </row>
    <row r="3565" spans="1:8" x14ac:dyDescent="0.25">
      <c r="A3565" s="47">
        <v>2022</v>
      </c>
      <c r="B3565">
        <v>1</v>
      </c>
      <c r="C3565">
        <v>0.8</v>
      </c>
      <c r="D3565">
        <v>0</v>
      </c>
      <c r="E3565">
        <v>1</v>
      </c>
      <c r="F3565">
        <v>3</v>
      </c>
      <c r="G3565">
        <v>3</v>
      </c>
      <c r="H3565" s="40">
        <v>2</v>
      </c>
    </row>
    <row r="3566" spans="1:8" x14ac:dyDescent="0.25">
      <c r="A3566" s="47">
        <v>2020</v>
      </c>
      <c r="B3566">
        <v>2</v>
      </c>
      <c r="C3566">
        <v>0.28999999999999998</v>
      </c>
      <c r="D3566">
        <v>0</v>
      </c>
      <c r="E3566">
        <v>1</v>
      </c>
      <c r="F3566">
        <v>1</v>
      </c>
      <c r="G3566">
        <v>1</v>
      </c>
      <c r="H3566" s="40">
        <v>2</v>
      </c>
    </row>
    <row r="3567" spans="1:8" x14ac:dyDescent="0.25">
      <c r="A3567" s="47">
        <v>2018</v>
      </c>
      <c r="B3567">
        <v>4</v>
      </c>
      <c r="C3567">
        <v>1</v>
      </c>
      <c r="D3567">
        <v>1</v>
      </c>
      <c r="E3567">
        <v>2</v>
      </c>
      <c r="F3567">
        <v>14</v>
      </c>
      <c r="G3567">
        <v>14</v>
      </c>
      <c r="H3567" s="40">
        <v>2</v>
      </c>
    </row>
    <row r="3568" spans="1:8" x14ac:dyDescent="0.25">
      <c r="A3568" s="47">
        <v>2021</v>
      </c>
      <c r="B3568">
        <v>4</v>
      </c>
      <c r="C3568">
        <v>1</v>
      </c>
      <c r="D3568">
        <v>1</v>
      </c>
      <c r="E3568">
        <v>2</v>
      </c>
      <c r="F3568">
        <v>1</v>
      </c>
      <c r="G3568">
        <v>1</v>
      </c>
      <c r="H3568" s="40">
        <v>2</v>
      </c>
    </row>
    <row r="3569" spans="1:8" x14ac:dyDescent="0.25">
      <c r="A3569" s="47">
        <v>2022</v>
      </c>
      <c r="B3569">
        <v>4</v>
      </c>
      <c r="C3569">
        <v>0.98</v>
      </c>
      <c r="D3569">
        <v>0.91</v>
      </c>
      <c r="E3569">
        <v>1</v>
      </c>
      <c r="F3569">
        <v>2</v>
      </c>
      <c r="G3569">
        <v>5</v>
      </c>
      <c r="H3569" s="40">
        <v>2</v>
      </c>
    </row>
    <row r="3570" spans="1:8" x14ac:dyDescent="0.25">
      <c r="A3570" s="47">
        <v>2022</v>
      </c>
      <c r="B3570">
        <v>4</v>
      </c>
      <c r="C3570">
        <v>1</v>
      </c>
      <c r="D3570">
        <v>1</v>
      </c>
      <c r="E3570">
        <v>1</v>
      </c>
      <c r="F3570">
        <v>1</v>
      </c>
      <c r="G3570">
        <v>1</v>
      </c>
      <c r="H3570" s="40">
        <v>2</v>
      </c>
    </row>
    <row r="3571" spans="1:8" x14ac:dyDescent="0.25">
      <c r="A3571" s="47">
        <v>2022</v>
      </c>
      <c r="B3571">
        <v>4</v>
      </c>
      <c r="C3571">
        <v>1</v>
      </c>
      <c r="D3571">
        <v>1</v>
      </c>
      <c r="E3571">
        <v>1</v>
      </c>
      <c r="F3571">
        <v>1</v>
      </c>
      <c r="G3571">
        <v>1</v>
      </c>
      <c r="H3571" s="40">
        <v>2</v>
      </c>
    </row>
    <row r="3572" spans="1:8" x14ac:dyDescent="0.25">
      <c r="A3572" s="47">
        <v>2013</v>
      </c>
      <c r="B3572">
        <v>3</v>
      </c>
      <c r="C3572">
        <v>0.93</v>
      </c>
      <c r="D3572">
        <v>0.28000000000000003</v>
      </c>
      <c r="E3572">
        <v>1</v>
      </c>
      <c r="F3572">
        <v>5</v>
      </c>
      <c r="G3572">
        <v>7</v>
      </c>
      <c r="H3572" s="40">
        <v>2</v>
      </c>
    </row>
    <row r="3573" spans="1:8" x14ac:dyDescent="0.25">
      <c r="A3573" s="47">
        <v>2022</v>
      </c>
      <c r="B3573">
        <v>0</v>
      </c>
      <c r="D3573">
        <v>1</v>
      </c>
      <c r="E3573">
        <v>1</v>
      </c>
      <c r="F3573">
        <v>2</v>
      </c>
      <c r="G3573">
        <v>5</v>
      </c>
      <c r="H3573" s="40">
        <v>2</v>
      </c>
    </row>
    <row r="3574" spans="1:8" x14ac:dyDescent="0.25">
      <c r="A3574" s="47">
        <v>2021</v>
      </c>
      <c r="B3574">
        <v>2</v>
      </c>
      <c r="C3574">
        <v>0.1</v>
      </c>
      <c r="D3574">
        <v>0.01</v>
      </c>
      <c r="E3574">
        <v>1</v>
      </c>
      <c r="F3574">
        <v>1</v>
      </c>
      <c r="G3574">
        <v>1</v>
      </c>
      <c r="H3574" s="40">
        <v>2</v>
      </c>
    </row>
    <row r="3575" spans="1:8" x14ac:dyDescent="0.25">
      <c r="A3575" s="47">
        <v>2018</v>
      </c>
      <c r="B3575">
        <v>3</v>
      </c>
      <c r="C3575">
        <v>1</v>
      </c>
      <c r="D3575">
        <v>0.87</v>
      </c>
      <c r="E3575">
        <v>1</v>
      </c>
      <c r="F3575">
        <v>1</v>
      </c>
      <c r="G3575">
        <v>1</v>
      </c>
      <c r="H3575" s="40">
        <v>2</v>
      </c>
    </row>
    <row r="3576" spans="1:8" x14ac:dyDescent="0.25">
      <c r="A3576" s="47">
        <v>2020</v>
      </c>
      <c r="B3576">
        <v>1</v>
      </c>
      <c r="C3576">
        <v>1</v>
      </c>
      <c r="D3576">
        <v>0.86</v>
      </c>
      <c r="E3576">
        <v>1</v>
      </c>
      <c r="F3576">
        <v>1</v>
      </c>
      <c r="G3576">
        <v>1</v>
      </c>
      <c r="H3576" s="40">
        <v>2</v>
      </c>
    </row>
    <row r="3577" spans="1:8" x14ac:dyDescent="0.25">
      <c r="A3577" s="47">
        <v>2016</v>
      </c>
      <c r="B3577">
        <v>4</v>
      </c>
      <c r="C3577">
        <v>1</v>
      </c>
      <c r="D3577">
        <v>1</v>
      </c>
      <c r="E3577">
        <v>2</v>
      </c>
      <c r="F3577">
        <v>25</v>
      </c>
      <c r="G3577">
        <v>26</v>
      </c>
      <c r="H3577" s="40">
        <v>2</v>
      </c>
    </row>
    <row r="3578" spans="1:8" x14ac:dyDescent="0.25">
      <c r="A3578" s="47">
        <v>2019</v>
      </c>
      <c r="B3578">
        <v>4</v>
      </c>
      <c r="C3578">
        <v>1</v>
      </c>
      <c r="D3578">
        <v>1</v>
      </c>
      <c r="E3578">
        <v>2</v>
      </c>
      <c r="F3578">
        <v>1</v>
      </c>
      <c r="G3578">
        <v>2</v>
      </c>
      <c r="H3578" s="40">
        <v>2</v>
      </c>
    </row>
    <row r="3579" spans="1:8" x14ac:dyDescent="0.25">
      <c r="A3579" s="47">
        <v>2021</v>
      </c>
      <c r="B3579">
        <v>4</v>
      </c>
      <c r="C3579">
        <v>0.9</v>
      </c>
      <c r="D3579">
        <v>1</v>
      </c>
      <c r="E3579">
        <v>2</v>
      </c>
      <c r="F3579">
        <v>1</v>
      </c>
      <c r="G3579">
        <v>1</v>
      </c>
      <c r="H3579" s="40">
        <v>2</v>
      </c>
    </row>
    <row r="3580" spans="1:8" x14ac:dyDescent="0.25">
      <c r="A3580" s="47">
        <v>2018</v>
      </c>
      <c r="B3580">
        <v>2</v>
      </c>
      <c r="C3580">
        <v>0.2</v>
      </c>
      <c r="D3580">
        <v>0.2</v>
      </c>
      <c r="E3580">
        <v>1</v>
      </c>
      <c r="F3580">
        <v>2</v>
      </c>
      <c r="G3580">
        <v>3</v>
      </c>
      <c r="H3580" s="40">
        <v>2</v>
      </c>
    </row>
    <row r="3581" spans="1:8" x14ac:dyDescent="0.25">
      <c r="A3581" s="47">
        <v>2020</v>
      </c>
      <c r="B3581">
        <v>4</v>
      </c>
      <c r="C3581">
        <v>0.95</v>
      </c>
      <c r="D3581">
        <v>0.39</v>
      </c>
      <c r="E3581">
        <v>1</v>
      </c>
      <c r="F3581">
        <v>22</v>
      </c>
      <c r="G3581">
        <v>23</v>
      </c>
      <c r="H3581" s="40">
        <v>2</v>
      </c>
    </row>
    <row r="3582" spans="1:8" x14ac:dyDescent="0.25">
      <c r="A3582" s="47">
        <v>2015</v>
      </c>
      <c r="B3582">
        <v>4</v>
      </c>
      <c r="C3582">
        <v>1</v>
      </c>
      <c r="D3582">
        <v>0.97</v>
      </c>
      <c r="E3582">
        <v>2</v>
      </c>
      <c r="F3582">
        <v>5</v>
      </c>
      <c r="G3582">
        <v>5</v>
      </c>
      <c r="H3582" s="40">
        <v>2</v>
      </c>
    </row>
    <row r="3583" spans="1:8" x14ac:dyDescent="0.25">
      <c r="A3583" s="47">
        <v>2014</v>
      </c>
      <c r="B3583">
        <v>2</v>
      </c>
      <c r="C3583">
        <v>0</v>
      </c>
      <c r="E3583">
        <v>1</v>
      </c>
      <c r="F3583">
        <v>1</v>
      </c>
      <c r="G3583">
        <v>2</v>
      </c>
      <c r="H3583" s="40">
        <v>2</v>
      </c>
    </row>
    <row r="3584" spans="1:8" x14ac:dyDescent="0.25">
      <c r="A3584" s="47">
        <v>2013</v>
      </c>
      <c r="B3584">
        <v>0</v>
      </c>
      <c r="E3584">
        <v>1</v>
      </c>
      <c r="F3584">
        <v>1</v>
      </c>
      <c r="G3584">
        <v>1</v>
      </c>
      <c r="H3584" s="40">
        <v>2</v>
      </c>
    </row>
    <row r="3585" spans="1:8" x14ac:dyDescent="0.25">
      <c r="A3585" s="47">
        <v>2022</v>
      </c>
      <c r="B3585">
        <v>1</v>
      </c>
      <c r="C3585">
        <v>0.75</v>
      </c>
      <c r="D3585">
        <v>0.6</v>
      </c>
      <c r="E3585">
        <v>1</v>
      </c>
      <c r="F3585">
        <v>5</v>
      </c>
      <c r="G3585">
        <v>8</v>
      </c>
      <c r="H3585" s="40">
        <v>2</v>
      </c>
    </row>
    <row r="3586" spans="1:8" x14ac:dyDescent="0.25">
      <c r="A3586" s="47">
        <v>2021</v>
      </c>
      <c r="B3586">
        <v>4</v>
      </c>
      <c r="C3586">
        <v>0.96</v>
      </c>
      <c r="D3586">
        <v>0.99</v>
      </c>
      <c r="E3586">
        <v>1</v>
      </c>
      <c r="F3586">
        <v>889</v>
      </c>
      <c r="G3586">
        <v>962</v>
      </c>
      <c r="H3586" s="40">
        <v>2</v>
      </c>
    </row>
    <row r="3587" spans="1:8" x14ac:dyDescent="0.25">
      <c r="A3587" s="47">
        <v>2014</v>
      </c>
      <c r="B3587">
        <v>1</v>
      </c>
      <c r="C3587">
        <v>1</v>
      </c>
      <c r="D3587">
        <v>0.28999999999999998</v>
      </c>
      <c r="E3587">
        <v>1</v>
      </c>
      <c r="F3587">
        <v>1</v>
      </c>
      <c r="G3587">
        <v>1</v>
      </c>
      <c r="H3587" s="40">
        <v>2</v>
      </c>
    </row>
    <row r="3588" spans="1:8" x14ac:dyDescent="0.25">
      <c r="A3588" s="47">
        <v>2012</v>
      </c>
      <c r="B3588">
        <v>4</v>
      </c>
      <c r="C3588">
        <v>1</v>
      </c>
      <c r="D3588">
        <v>1</v>
      </c>
      <c r="E3588">
        <v>2</v>
      </c>
      <c r="F3588">
        <v>5</v>
      </c>
      <c r="G3588">
        <v>6</v>
      </c>
      <c r="H3588" s="40">
        <v>2</v>
      </c>
    </row>
    <row r="3589" spans="1:8" x14ac:dyDescent="0.25">
      <c r="A3589" s="47">
        <v>2018</v>
      </c>
      <c r="B3589">
        <v>3</v>
      </c>
      <c r="C3589">
        <v>1</v>
      </c>
      <c r="D3589">
        <v>0.96</v>
      </c>
      <c r="E3589">
        <v>1</v>
      </c>
      <c r="F3589">
        <v>2</v>
      </c>
      <c r="G3589">
        <v>3</v>
      </c>
      <c r="H3589" s="40">
        <v>2</v>
      </c>
    </row>
    <row r="3590" spans="1:8" x14ac:dyDescent="0.25">
      <c r="A3590" s="47">
        <v>2022</v>
      </c>
      <c r="B3590">
        <v>4</v>
      </c>
      <c r="C3590">
        <v>1</v>
      </c>
      <c r="D3590">
        <v>1</v>
      </c>
      <c r="E3590">
        <v>2</v>
      </c>
      <c r="F3590">
        <v>6</v>
      </c>
      <c r="G3590">
        <v>6</v>
      </c>
      <c r="H3590" s="40">
        <v>2</v>
      </c>
    </row>
    <row r="3591" spans="1:8" x14ac:dyDescent="0.25">
      <c r="A3591" s="47">
        <v>2016</v>
      </c>
      <c r="B3591">
        <v>2</v>
      </c>
      <c r="C3591">
        <v>0.17</v>
      </c>
      <c r="D3591">
        <v>0</v>
      </c>
      <c r="E3591">
        <v>1</v>
      </c>
      <c r="F3591">
        <v>1</v>
      </c>
      <c r="G3591">
        <v>1</v>
      </c>
      <c r="H3591" s="40">
        <v>2</v>
      </c>
    </row>
    <row r="3592" spans="1:8" x14ac:dyDescent="0.25">
      <c r="A3592" s="47">
        <v>2015</v>
      </c>
      <c r="B3592">
        <v>4</v>
      </c>
      <c r="C3592">
        <v>1</v>
      </c>
      <c r="D3592">
        <v>1</v>
      </c>
      <c r="E3592">
        <v>0</v>
      </c>
      <c r="F3592">
        <v>2</v>
      </c>
      <c r="G3592">
        <v>2</v>
      </c>
      <c r="H3592" s="40">
        <v>2</v>
      </c>
    </row>
    <row r="3593" spans="1:8" x14ac:dyDescent="0.25">
      <c r="A3593" s="47">
        <v>2022</v>
      </c>
      <c r="B3593">
        <v>4</v>
      </c>
      <c r="C3593">
        <v>1</v>
      </c>
      <c r="D3593">
        <v>1</v>
      </c>
      <c r="E3593">
        <v>1</v>
      </c>
      <c r="F3593">
        <v>1</v>
      </c>
      <c r="G3593">
        <v>1</v>
      </c>
      <c r="H3593" s="40">
        <v>2</v>
      </c>
    </row>
    <row r="3594" spans="1:8" x14ac:dyDescent="0.25">
      <c r="A3594" s="47">
        <v>2018</v>
      </c>
      <c r="B3594">
        <v>1</v>
      </c>
      <c r="C3594">
        <v>0.5</v>
      </c>
      <c r="D3594">
        <v>1</v>
      </c>
      <c r="E3594">
        <v>1</v>
      </c>
      <c r="F3594">
        <v>2</v>
      </c>
      <c r="G3594">
        <v>2</v>
      </c>
      <c r="H3594" s="40">
        <v>2</v>
      </c>
    </row>
    <row r="3595" spans="1:8" x14ac:dyDescent="0.25">
      <c r="A3595" s="47">
        <v>2017</v>
      </c>
      <c r="B3595">
        <v>0</v>
      </c>
      <c r="E3595">
        <v>1</v>
      </c>
      <c r="F3595">
        <v>1</v>
      </c>
      <c r="G3595">
        <v>1</v>
      </c>
      <c r="H3595" s="40">
        <v>2</v>
      </c>
    </row>
    <row r="3596" spans="1:8" x14ac:dyDescent="0.25">
      <c r="A3596" s="47">
        <v>2013</v>
      </c>
      <c r="B3596">
        <v>1</v>
      </c>
      <c r="C3596">
        <v>0.91</v>
      </c>
      <c r="D3596">
        <v>0.67</v>
      </c>
      <c r="E3596">
        <v>1</v>
      </c>
      <c r="F3596">
        <v>6</v>
      </c>
      <c r="G3596">
        <v>13</v>
      </c>
      <c r="H3596" s="40">
        <v>2</v>
      </c>
    </row>
    <row r="3597" spans="1:8" x14ac:dyDescent="0.25">
      <c r="A3597" s="47">
        <v>2022</v>
      </c>
      <c r="B3597">
        <v>4</v>
      </c>
      <c r="C3597">
        <v>1</v>
      </c>
      <c r="D3597">
        <v>0.97</v>
      </c>
      <c r="E3597">
        <v>1</v>
      </c>
      <c r="F3597">
        <v>1</v>
      </c>
      <c r="G3597">
        <v>1</v>
      </c>
      <c r="H3597" s="40">
        <v>2</v>
      </c>
    </row>
    <row r="3598" spans="1:8" x14ac:dyDescent="0.25">
      <c r="A3598" s="47">
        <v>2015</v>
      </c>
      <c r="B3598">
        <v>4</v>
      </c>
      <c r="C3598">
        <v>1</v>
      </c>
      <c r="D3598">
        <v>0.85</v>
      </c>
      <c r="E3598">
        <v>2</v>
      </c>
      <c r="F3598">
        <v>1</v>
      </c>
      <c r="G3598">
        <v>1</v>
      </c>
      <c r="H3598" s="40">
        <v>2</v>
      </c>
    </row>
    <row r="3599" spans="1:8" x14ac:dyDescent="0.25">
      <c r="A3599" s="47">
        <v>2022</v>
      </c>
      <c r="B3599">
        <v>0</v>
      </c>
      <c r="D3599">
        <v>0</v>
      </c>
      <c r="E3599">
        <v>1</v>
      </c>
      <c r="F3599">
        <v>1</v>
      </c>
      <c r="G3599">
        <v>3</v>
      </c>
      <c r="H3599" s="40">
        <v>2</v>
      </c>
    </row>
    <row r="3600" spans="1:8" x14ac:dyDescent="0.25">
      <c r="A3600" s="47">
        <v>2022</v>
      </c>
      <c r="B3600">
        <v>4</v>
      </c>
      <c r="C3600">
        <v>1</v>
      </c>
      <c r="D3600">
        <v>0.94</v>
      </c>
      <c r="E3600">
        <v>1</v>
      </c>
      <c r="F3600">
        <v>3</v>
      </c>
      <c r="G3600">
        <v>3</v>
      </c>
      <c r="H3600" s="40">
        <v>2</v>
      </c>
    </row>
    <row r="3601" spans="1:8" x14ac:dyDescent="0.25">
      <c r="A3601" s="47">
        <v>2019</v>
      </c>
      <c r="B3601">
        <v>4</v>
      </c>
      <c r="C3601">
        <v>1</v>
      </c>
      <c r="D3601">
        <v>1</v>
      </c>
      <c r="E3601">
        <v>2</v>
      </c>
      <c r="F3601">
        <v>3</v>
      </c>
      <c r="G3601">
        <v>3</v>
      </c>
      <c r="H3601" s="40">
        <v>2</v>
      </c>
    </row>
    <row r="3602" spans="1:8" x14ac:dyDescent="0.25">
      <c r="A3602" s="47">
        <v>2022</v>
      </c>
      <c r="B3602">
        <v>4</v>
      </c>
      <c r="C3602">
        <v>1</v>
      </c>
      <c r="D3602">
        <v>1</v>
      </c>
      <c r="E3602">
        <v>1</v>
      </c>
      <c r="F3602">
        <v>1</v>
      </c>
      <c r="G3602">
        <v>1</v>
      </c>
      <c r="H3602" s="40">
        <v>2</v>
      </c>
    </row>
    <row r="3603" spans="1:8" x14ac:dyDescent="0.25">
      <c r="A3603" s="47">
        <v>2022</v>
      </c>
      <c r="B3603">
        <v>4</v>
      </c>
      <c r="C3603">
        <v>1</v>
      </c>
      <c r="D3603">
        <v>1</v>
      </c>
      <c r="E3603">
        <v>1</v>
      </c>
      <c r="F3603">
        <v>1</v>
      </c>
      <c r="G3603">
        <v>1</v>
      </c>
      <c r="H3603" s="40">
        <v>2</v>
      </c>
    </row>
    <row r="3604" spans="1:8" x14ac:dyDescent="0.25">
      <c r="A3604" s="47">
        <v>2022</v>
      </c>
      <c r="B3604">
        <v>1</v>
      </c>
      <c r="C3604">
        <v>1</v>
      </c>
      <c r="D3604">
        <v>0.75</v>
      </c>
      <c r="E3604">
        <v>1</v>
      </c>
      <c r="F3604">
        <v>1</v>
      </c>
      <c r="G3604">
        <v>1</v>
      </c>
      <c r="H3604" s="40">
        <v>2</v>
      </c>
    </row>
    <row r="3605" spans="1:8" x14ac:dyDescent="0.25">
      <c r="A3605" s="47">
        <v>2022</v>
      </c>
      <c r="B3605">
        <v>4</v>
      </c>
      <c r="C3605">
        <v>0.74</v>
      </c>
      <c r="D3605">
        <v>1</v>
      </c>
      <c r="E3605">
        <v>1</v>
      </c>
      <c r="F3605">
        <v>4</v>
      </c>
      <c r="G3605">
        <v>4</v>
      </c>
      <c r="H3605" s="40">
        <v>2</v>
      </c>
    </row>
    <row r="3606" spans="1:8" x14ac:dyDescent="0.25">
      <c r="A3606" s="47">
        <v>2018</v>
      </c>
      <c r="B3606">
        <v>4</v>
      </c>
      <c r="C3606">
        <v>1</v>
      </c>
      <c r="D3606">
        <v>0.98</v>
      </c>
      <c r="E3606">
        <v>1</v>
      </c>
      <c r="F3606">
        <v>2</v>
      </c>
      <c r="G3606">
        <v>2</v>
      </c>
      <c r="H3606" s="40">
        <v>2</v>
      </c>
    </row>
    <row r="3607" spans="1:8" x14ac:dyDescent="0.25">
      <c r="A3607" s="47">
        <v>2022</v>
      </c>
      <c r="B3607">
        <v>2</v>
      </c>
      <c r="C3607">
        <v>0</v>
      </c>
      <c r="D3607">
        <v>0.06</v>
      </c>
      <c r="E3607">
        <v>1</v>
      </c>
      <c r="F3607">
        <v>1</v>
      </c>
      <c r="G3607">
        <v>1</v>
      </c>
      <c r="H3607" s="40">
        <v>2</v>
      </c>
    </row>
    <row r="3608" spans="1:8" x14ac:dyDescent="0.25">
      <c r="A3608" s="47">
        <v>2021</v>
      </c>
      <c r="B3608">
        <v>4</v>
      </c>
      <c r="C3608">
        <v>1</v>
      </c>
      <c r="D3608">
        <v>1</v>
      </c>
      <c r="E3608">
        <v>1</v>
      </c>
      <c r="F3608">
        <v>1</v>
      </c>
      <c r="G3608">
        <v>1</v>
      </c>
      <c r="H3608" s="40">
        <v>2</v>
      </c>
    </row>
    <row r="3609" spans="1:8" x14ac:dyDescent="0.25">
      <c r="A3609" s="47">
        <v>2022</v>
      </c>
      <c r="B3609">
        <v>1</v>
      </c>
      <c r="C3609">
        <v>0.8</v>
      </c>
      <c r="D3609">
        <v>0.45</v>
      </c>
      <c r="E3609">
        <v>1</v>
      </c>
      <c r="F3609">
        <v>1</v>
      </c>
      <c r="G3609">
        <v>1</v>
      </c>
      <c r="H3609" s="40">
        <v>2</v>
      </c>
    </row>
    <row r="3610" spans="1:8" x14ac:dyDescent="0.25">
      <c r="A3610" s="47">
        <v>2014</v>
      </c>
      <c r="B3610">
        <v>0</v>
      </c>
      <c r="E3610">
        <v>1</v>
      </c>
      <c r="F3610">
        <v>1</v>
      </c>
      <c r="G3610">
        <v>1</v>
      </c>
      <c r="H3610" s="40">
        <v>2</v>
      </c>
    </row>
    <row r="3611" spans="1:8" x14ac:dyDescent="0.25">
      <c r="A3611" s="47">
        <v>2015</v>
      </c>
      <c r="B3611">
        <v>4</v>
      </c>
      <c r="C3611">
        <v>1</v>
      </c>
      <c r="D3611">
        <v>0.96</v>
      </c>
      <c r="E3611">
        <v>2</v>
      </c>
      <c r="F3611">
        <v>2</v>
      </c>
      <c r="G3611">
        <v>2</v>
      </c>
      <c r="H3611" s="40">
        <v>2</v>
      </c>
    </row>
    <row r="3612" spans="1:8" x14ac:dyDescent="0.25">
      <c r="A3612" s="47">
        <v>2018</v>
      </c>
      <c r="B3612">
        <v>4</v>
      </c>
      <c r="C3612">
        <v>1</v>
      </c>
      <c r="D3612">
        <v>0.97</v>
      </c>
      <c r="E3612">
        <v>1</v>
      </c>
      <c r="F3612">
        <v>2</v>
      </c>
      <c r="G3612">
        <v>2</v>
      </c>
      <c r="H3612" s="40">
        <v>2</v>
      </c>
    </row>
    <row r="3613" spans="1:8" x14ac:dyDescent="0.25">
      <c r="A3613" s="47">
        <v>2016</v>
      </c>
      <c r="B3613">
        <v>2</v>
      </c>
      <c r="C3613">
        <v>0.3</v>
      </c>
      <c r="D3613">
        <v>0</v>
      </c>
      <c r="E3613">
        <v>1</v>
      </c>
      <c r="F3613">
        <v>2</v>
      </c>
      <c r="G3613">
        <v>2</v>
      </c>
      <c r="H3613" s="40">
        <v>2</v>
      </c>
    </row>
    <row r="3614" spans="1:8" x14ac:dyDescent="0.25">
      <c r="A3614" s="47">
        <v>2013</v>
      </c>
      <c r="B3614">
        <v>4</v>
      </c>
      <c r="C3614">
        <v>1</v>
      </c>
      <c r="D3614">
        <v>1</v>
      </c>
      <c r="E3614">
        <v>1</v>
      </c>
      <c r="F3614">
        <v>1</v>
      </c>
      <c r="G3614">
        <v>6</v>
      </c>
      <c r="H3614" s="40">
        <v>2</v>
      </c>
    </row>
    <row r="3615" spans="1:8" x14ac:dyDescent="0.25">
      <c r="A3615" s="47">
        <v>2022</v>
      </c>
      <c r="B3615">
        <v>4</v>
      </c>
      <c r="C3615">
        <v>1</v>
      </c>
      <c r="D3615">
        <v>0.82</v>
      </c>
      <c r="E3615">
        <v>1</v>
      </c>
      <c r="F3615">
        <v>1</v>
      </c>
      <c r="G3615">
        <v>1</v>
      </c>
      <c r="H3615" s="40">
        <v>2</v>
      </c>
    </row>
    <row r="3616" spans="1:8" x14ac:dyDescent="0.25">
      <c r="A3616" s="47">
        <v>2014</v>
      </c>
      <c r="B3616">
        <v>4</v>
      </c>
      <c r="C3616">
        <v>1</v>
      </c>
      <c r="D3616">
        <v>1</v>
      </c>
      <c r="E3616">
        <v>1</v>
      </c>
      <c r="F3616">
        <v>1</v>
      </c>
      <c r="G3616">
        <v>1</v>
      </c>
      <c r="H3616" s="40">
        <v>2</v>
      </c>
    </row>
    <row r="3617" spans="1:8" x14ac:dyDescent="0.25">
      <c r="A3617" s="47">
        <v>2021</v>
      </c>
      <c r="B3617">
        <v>4</v>
      </c>
      <c r="C3617">
        <v>1</v>
      </c>
      <c r="D3617">
        <v>1</v>
      </c>
      <c r="E3617">
        <v>1</v>
      </c>
      <c r="F3617">
        <v>4</v>
      </c>
      <c r="G3617">
        <v>4</v>
      </c>
      <c r="H3617" s="40">
        <v>2</v>
      </c>
    </row>
    <row r="3618" spans="1:8" x14ac:dyDescent="0.25">
      <c r="A3618" s="47">
        <v>2022</v>
      </c>
      <c r="B3618">
        <v>4</v>
      </c>
      <c r="C3618">
        <v>1</v>
      </c>
      <c r="D3618">
        <v>1</v>
      </c>
      <c r="E3618">
        <v>2</v>
      </c>
      <c r="F3618">
        <v>1</v>
      </c>
      <c r="G3618">
        <v>1</v>
      </c>
      <c r="H3618" s="40">
        <v>2</v>
      </c>
    </row>
    <row r="3619" spans="1:8" x14ac:dyDescent="0.25">
      <c r="A3619" s="47">
        <v>2016</v>
      </c>
      <c r="B3619">
        <v>0</v>
      </c>
      <c r="E3619">
        <v>1</v>
      </c>
      <c r="F3619">
        <v>1</v>
      </c>
      <c r="G3619">
        <v>2</v>
      </c>
      <c r="H3619" s="40">
        <v>2</v>
      </c>
    </row>
    <row r="3620" spans="1:8" x14ac:dyDescent="0.25">
      <c r="A3620" s="47">
        <v>2022</v>
      </c>
      <c r="B3620">
        <v>4</v>
      </c>
      <c r="C3620">
        <v>1</v>
      </c>
      <c r="D3620">
        <v>0.96</v>
      </c>
      <c r="E3620">
        <v>2</v>
      </c>
      <c r="F3620">
        <v>4</v>
      </c>
      <c r="G3620">
        <v>21</v>
      </c>
      <c r="H3620" s="40">
        <v>2</v>
      </c>
    </row>
    <row r="3621" spans="1:8" x14ac:dyDescent="0.25">
      <c r="A3621" s="47">
        <v>2016</v>
      </c>
      <c r="B3621">
        <v>4</v>
      </c>
      <c r="C3621">
        <v>1</v>
      </c>
      <c r="D3621">
        <v>0.98</v>
      </c>
      <c r="E3621">
        <v>1</v>
      </c>
      <c r="F3621">
        <v>8</v>
      </c>
      <c r="G3621">
        <v>10</v>
      </c>
      <c r="H3621" s="40">
        <v>2</v>
      </c>
    </row>
    <row r="3622" spans="1:8" x14ac:dyDescent="0.25">
      <c r="A3622" s="47">
        <v>2015</v>
      </c>
      <c r="B3622">
        <v>4</v>
      </c>
      <c r="C3622">
        <v>1</v>
      </c>
      <c r="D3622">
        <v>0.97</v>
      </c>
      <c r="E3622">
        <v>2</v>
      </c>
      <c r="F3622">
        <v>1</v>
      </c>
      <c r="G3622">
        <v>2</v>
      </c>
      <c r="H3622" s="40">
        <v>2</v>
      </c>
    </row>
    <row r="3623" spans="1:8" x14ac:dyDescent="0.25">
      <c r="A3623" s="47">
        <v>2015</v>
      </c>
      <c r="B3623">
        <v>4</v>
      </c>
      <c r="C3623">
        <v>1</v>
      </c>
      <c r="D3623">
        <v>1</v>
      </c>
      <c r="E3623">
        <v>1</v>
      </c>
      <c r="F3623">
        <v>4</v>
      </c>
      <c r="G3623">
        <v>4</v>
      </c>
      <c r="H3623" s="40">
        <v>2</v>
      </c>
    </row>
    <row r="3624" spans="1:8" x14ac:dyDescent="0.25">
      <c r="A3624" s="47">
        <v>2022</v>
      </c>
      <c r="B3624">
        <v>4</v>
      </c>
      <c r="C3624">
        <v>1</v>
      </c>
      <c r="D3624">
        <v>1</v>
      </c>
      <c r="E3624">
        <v>2</v>
      </c>
      <c r="F3624">
        <v>1</v>
      </c>
      <c r="G3624">
        <v>1</v>
      </c>
      <c r="H3624" s="40">
        <v>2</v>
      </c>
    </row>
    <row r="3625" spans="1:8" x14ac:dyDescent="0.25">
      <c r="A3625" s="47">
        <v>2018</v>
      </c>
      <c r="B3625">
        <v>3</v>
      </c>
      <c r="C3625">
        <v>1</v>
      </c>
      <c r="D3625">
        <v>0.89</v>
      </c>
      <c r="E3625">
        <v>1</v>
      </c>
      <c r="F3625">
        <v>1</v>
      </c>
      <c r="G3625">
        <v>1</v>
      </c>
      <c r="H3625" s="40">
        <v>2</v>
      </c>
    </row>
    <row r="3626" spans="1:8" x14ac:dyDescent="0.25">
      <c r="A3626" s="47">
        <v>2014</v>
      </c>
      <c r="B3626">
        <v>4</v>
      </c>
      <c r="C3626">
        <v>1</v>
      </c>
      <c r="D3626">
        <v>0.98</v>
      </c>
      <c r="E3626">
        <v>2</v>
      </c>
      <c r="F3626">
        <v>1</v>
      </c>
      <c r="G3626">
        <v>1</v>
      </c>
      <c r="H3626" s="40">
        <v>2</v>
      </c>
    </row>
    <row r="3627" spans="1:8" x14ac:dyDescent="0.25">
      <c r="A3627" s="47">
        <v>2019</v>
      </c>
      <c r="B3627">
        <v>4</v>
      </c>
      <c r="C3627">
        <v>1</v>
      </c>
      <c r="D3627">
        <v>1</v>
      </c>
      <c r="E3627">
        <v>1</v>
      </c>
      <c r="F3627">
        <v>1</v>
      </c>
      <c r="G3627">
        <v>5</v>
      </c>
      <c r="H3627" s="40">
        <v>2</v>
      </c>
    </row>
    <row r="3628" spans="1:8" x14ac:dyDescent="0.25">
      <c r="A3628" s="47">
        <v>2022</v>
      </c>
      <c r="B3628">
        <v>4</v>
      </c>
      <c r="C3628">
        <v>1</v>
      </c>
      <c r="D3628">
        <v>1</v>
      </c>
      <c r="E3628">
        <v>1</v>
      </c>
      <c r="F3628">
        <v>1</v>
      </c>
      <c r="G3628">
        <v>1</v>
      </c>
      <c r="H3628" s="40">
        <v>2</v>
      </c>
    </row>
    <row r="3629" spans="1:8" x14ac:dyDescent="0.25">
      <c r="A3629" s="47">
        <v>2019</v>
      </c>
      <c r="B3629">
        <v>4</v>
      </c>
      <c r="C3629">
        <v>1</v>
      </c>
      <c r="D3629">
        <v>1</v>
      </c>
      <c r="E3629">
        <v>0</v>
      </c>
      <c r="F3629">
        <v>4</v>
      </c>
      <c r="G3629">
        <v>4</v>
      </c>
      <c r="H3629" s="40">
        <v>2</v>
      </c>
    </row>
    <row r="3630" spans="1:8" x14ac:dyDescent="0.25">
      <c r="A3630" s="47">
        <v>2015</v>
      </c>
      <c r="B3630">
        <v>2</v>
      </c>
      <c r="C3630">
        <v>0</v>
      </c>
      <c r="D3630">
        <v>0</v>
      </c>
      <c r="E3630">
        <v>1</v>
      </c>
      <c r="F3630">
        <v>1</v>
      </c>
      <c r="G3630">
        <v>2</v>
      </c>
      <c r="H3630" s="40">
        <v>2</v>
      </c>
    </row>
    <row r="3631" spans="1:8" x14ac:dyDescent="0.25">
      <c r="A3631" s="47">
        <v>2022</v>
      </c>
      <c r="B3631">
        <v>2</v>
      </c>
      <c r="C3631">
        <v>0</v>
      </c>
      <c r="D3631">
        <v>0.69</v>
      </c>
      <c r="E3631">
        <v>1</v>
      </c>
      <c r="F3631">
        <v>3</v>
      </c>
      <c r="G3631">
        <v>3</v>
      </c>
      <c r="H3631" s="40">
        <v>1</v>
      </c>
    </row>
    <row r="3632" spans="1:8" x14ac:dyDescent="0.25">
      <c r="A3632" s="47">
        <v>2022</v>
      </c>
      <c r="B3632">
        <v>4</v>
      </c>
      <c r="C3632">
        <v>1</v>
      </c>
      <c r="D3632">
        <v>1</v>
      </c>
      <c r="E3632">
        <v>2</v>
      </c>
      <c r="F3632">
        <v>1</v>
      </c>
      <c r="G3632">
        <v>1</v>
      </c>
      <c r="H3632" s="40">
        <v>2</v>
      </c>
    </row>
    <row r="3633" spans="1:8" x14ac:dyDescent="0.25">
      <c r="A3633" s="47">
        <v>2015</v>
      </c>
      <c r="B3633">
        <v>4</v>
      </c>
      <c r="C3633">
        <v>1</v>
      </c>
      <c r="D3633">
        <v>0.94</v>
      </c>
      <c r="E3633">
        <v>1</v>
      </c>
      <c r="F3633">
        <v>1</v>
      </c>
      <c r="G3633">
        <v>1</v>
      </c>
      <c r="H3633" s="40">
        <v>2</v>
      </c>
    </row>
    <row r="3634" spans="1:8" x14ac:dyDescent="0.25">
      <c r="A3634" s="47">
        <v>2022</v>
      </c>
      <c r="B3634">
        <v>4</v>
      </c>
      <c r="C3634">
        <v>1</v>
      </c>
      <c r="D3634">
        <v>1</v>
      </c>
      <c r="E3634">
        <v>1</v>
      </c>
      <c r="F3634">
        <v>2</v>
      </c>
      <c r="G3634">
        <v>2</v>
      </c>
      <c r="H3634" s="40">
        <v>2</v>
      </c>
    </row>
    <row r="3635" spans="1:8" x14ac:dyDescent="0.25">
      <c r="A3635" s="47">
        <v>2022</v>
      </c>
      <c r="B3635">
        <v>4</v>
      </c>
      <c r="C3635">
        <v>1</v>
      </c>
      <c r="D3635">
        <v>0.99</v>
      </c>
      <c r="E3635">
        <v>1</v>
      </c>
      <c r="F3635">
        <v>7</v>
      </c>
      <c r="G3635">
        <v>7</v>
      </c>
      <c r="H3635" s="40">
        <v>2</v>
      </c>
    </row>
    <row r="3636" spans="1:8" x14ac:dyDescent="0.25">
      <c r="A3636" s="47">
        <v>2014</v>
      </c>
      <c r="B3636">
        <v>3</v>
      </c>
      <c r="C3636">
        <v>1</v>
      </c>
      <c r="D3636">
        <v>1</v>
      </c>
      <c r="E3636">
        <v>1</v>
      </c>
      <c r="F3636">
        <v>1</v>
      </c>
      <c r="G3636">
        <v>1</v>
      </c>
      <c r="H3636" s="40">
        <v>2</v>
      </c>
    </row>
    <row r="3637" spans="1:8" x14ac:dyDescent="0.25">
      <c r="A3637" s="47">
        <v>2022</v>
      </c>
      <c r="B3637">
        <v>4</v>
      </c>
      <c r="C3637">
        <v>0.95</v>
      </c>
      <c r="D3637">
        <v>0.98</v>
      </c>
      <c r="E3637">
        <v>1</v>
      </c>
      <c r="F3637">
        <v>1</v>
      </c>
      <c r="G3637">
        <v>1</v>
      </c>
      <c r="H3637" s="40">
        <v>2</v>
      </c>
    </row>
    <row r="3638" spans="1:8" x14ac:dyDescent="0.25">
      <c r="A3638" s="47">
        <v>2018</v>
      </c>
      <c r="B3638">
        <v>4</v>
      </c>
      <c r="C3638">
        <v>1</v>
      </c>
      <c r="D3638">
        <v>1</v>
      </c>
      <c r="E3638">
        <v>2</v>
      </c>
      <c r="F3638">
        <v>1</v>
      </c>
      <c r="G3638">
        <v>1</v>
      </c>
      <c r="H3638" s="40">
        <v>2</v>
      </c>
    </row>
    <row r="3639" spans="1:8" x14ac:dyDescent="0.25">
      <c r="A3639" s="47">
        <v>2019</v>
      </c>
      <c r="B3639">
        <v>1</v>
      </c>
      <c r="C3639">
        <v>0.5</v>
      </c>
      <c r="D3639">
        <v>0.15</v>
      </c>
      <c r="E3639">
        <v>1</v>
      </c>
      <c r="F3639">
        <v>2</v>
      </c>
      <c r="G3639">
        <v>2</v>
      </c>
      <c r="H3639" s="40">
        <v>2</v>
      </c>
    </row>
    <row r="3640" spans="1:8" x14ac:dyDescent="0.25">
      <c r="A3640" s="47">
        <v>2019</v>
      </c>
      <c r="B3640">
        <v>4</v>
      </c>
      <c r="C3640">
        <v>1</v>
      </c>
      <c r="D3640">
        <v>1</v>
      </c>
      <c r="E3640">
        <v>1</v>
      </c>
      <c r="F3640">
        <v>2</v>
      </c>
      <c r="G3640">
        <v>2</v>
      </c>
      <c r="H3640" s="40">
        <v>2</v>
      </c>
    </row>
    <row r="3641" spans="1:8" x14ac:dyDescent="0.25">
      <c r="A3641" s="47">
        <v>2021</v>
      </c>
      <c r="B3641">
        <v>2</v>
      </c>
      <c r="C3641">
        <v>0</v>
      </c>
      <c r="D3641">
        <v>0</v>
      </c>
      <c r="E3641">
        <v>1</v>
      </c>
      <c r="F3641">
        <v>1</v>
      </c>
      <c r="G3641">
        <v>1</v>
      </c>
      <c r="H3641" s="40">
        <v>2</v>
      </c>
    </row>
    <row r="3642" spans="1:8" x14ac:dyDescent="0.25">
      <c r="A3642" s="47">
        <v>2016</v>
      </c>
      <c r="B3642">
        <v>4</v>
      </c>
      <c r="C3642">
        <v>1</v>
      </c>
      <c r="D3642">
        <v>0.95</v>
      </c>
      <c r="E3642">
        <v>2</v>
      </c>
      <c r="F3642">
        <v>2</v>
      </c>
      <c r="G3642">
        <v>6</v>
      </c>
      <c r="H3642" s="40">
        <v>2</v>
      </c>
    </row>
    <row r="3643" spans="1:8" x14ac:dyDescent="0.25">
      <c r="A3643" s="47">
        <v>2020</v>
      </c>
      <c r="B3643">
        <v>4</v>
      </c>
      <c r="C3643">
        <v>1</v>
      </c>
      <c r="D3643">
        <v>0.79</v>
      </c>
      <c r="E3643">
        <v>0</v>
      </c>
      <c r="F3643">
        <v>6</v>
      </c>
      <c r="G3643">
        <v>8</v>
      </c>
      <c r="H3643" s="40">
        <v>2</v>
      </c>
    </row>
    <row r="3644" spans="1:8" x14ac:dyDescent="0.25">
      <c r="A3644" s="47">
        <v>2022</v>
      </c>
      <c r="B3644">
        <v>3</v>
      </c>
      <c r="C3644">
        <v>0.9</v>
      </c>
      <c r="D3644">
        <v>0.86</v>
      </c>
      <c r="E3644">
        <v>1</v>
      </c>
      <c r="F3644">
        <v>1</v>
      </c>
      <c r="G3644">
        <v>1</v>
      </c>
      <c r="H3644" s="40">
        <v>2</v>
      </c>
    </row>
    <row r="3645" spans="1:8" x14ac:dyDescent="0.25">
      <c r="A3645" s="47">
        <v>2014</v>
      </c>
      <c r="B3645">
        <v>3</v>
      </c>
      <c r="C3645">
        <v>1</v>
      </c>
      <c r="D3645">
        <v>0.79</v>
      </c>
      <c r="E3645">
        <v>2</v>
      </c>
      <c r="F3645">
        <v>1</v>
      </c>
      <c r="G3645">
        <v>3</v>
      </c>
      <c r="H3645" s="40">
        <v>2</v>
      </c>
    </row>
    <row r="3646" spans="1:8" x14ac:dyDescent="0.25">
      <c r="A3646" s="47">
        <v>2013</v>
      </c>
      <c r="B3646">
        <v>3</v>
      </c>
      <c r="C3646">
        <v>1</v>
      </c>
      <c r="D3646">
        <v>0.3</v>
      </c>
      <c r="E3646">
        <v>2</v>
      </c>
      <c r="F3646">
        <v>1</v>
      </c>
      <c r="G3646">
        <v>2</v>
      </c>
      <c r="H3646" s="40">
        <v>2</v>
      </c>
    </row>
    <row r="3647" spans="1:8" x14ac:dyDescent="0.25">
      <c r="A3647" s="47">
        <v>2015</v>
      </c>
      <c r="B3647">
        <v>4</v>
      </c>
      <c r="C3647">
        <v>1</v>
      </c>
      <c r="D3647">
        <v>0.98</v>
      </c>
      <c r="E3647">
        <v>2</v>
      </c>
      <c r="F3647">
        <v>1</v>
      </c>
      <c r="G3647">
        <v>1</v>
      </c>
      <c r="H3647" s="40">
        <v>2</v>
      </c>
    </row>
    <row r="3648" spans="1:8" x14ac:dyDescent="0.25">
      <c r="A3648" s="47">
        <v>2017</v>
      </c>
      <c r="B3648">
        <v>4</v>
      </c>
      <c r="C3648">
        <v>1</v>
      </c>
      <c r="D3648">
        <v>0.93</v>
      </c>
      <c r="E3648">
        <v>2</v>
      </c>
      <c r="F3648">
        <v>1</v>
      </c>
      <c r="G3648">
        <v>1</v>
      </c>
      <c r="H3648" s="40">
        <v>2</v>
      </c>
    </row>
    <row r="3649" spans="1:8" x14ac:dyDescent="0.25">
      <c r="A3649" s="47">
        <v>2022</v>
      </c>
      <c r="B3649">
        <v>0</v>
      </c>
      <c r="D3649">
        <v>1</v>
      </c>
      <c r="E3649">
        <v>2</v>
      </c>
      <c r="F3649">
        <v>1</v>
      </c>
      <c r="G3649">
        <v>1</v>
      </c>
      <c r="H3649" s="40">
        <v>2</v>
      </c>
    </row>
    <row r="3650" spans="1:8" x14ac:dyDescent="0.25">
      <c r="A3650" s="47">
        <v>2022</v>
      </c>
      <c r="B3650">
        <v>4</v>
      </c>
      <c r="C3650">
        <v>1</v>
      </c>
      <c r="D3650">
        <v>0.95</v>
      </c>
      <c r="E3650">
        <v>2</v>
      </c>
      <c r="F3650">
        <v>1</v>
      </c>
      <c r="G3650">
        <v>1</v>
      </c>
      <c r="H3650" s="40">
        <v>2</v>
      </c>
    </row>
    <row r="3651" spans="1:8" x14ac:dyDescent="0.25">
      <c r="A3651" s="47">
        <v>2022</v>
      </c>
      <c r="B3651">
        <v>4</v>
      </c>
      <c r="C3651">
        <v>1</v>
      </c>
      <c r="D3651">
        <v>0.92</v>
      </c>
      <c r="E3651">
        <v>2</v>
      </c>
      <c r="F3651">
        <v>1</v>
      </c>
      <c r="G3651">
        <v>2</v>
      </c>
      <c r="H3651" s="40">
        <v>2</v>
      </c>
    </row>
    <row r="3652" spans="1:8" x14ac:dyDescent="0.25">
      <c r="A3652" s="47">
        <v>2016</v>
      </c>
      <c r="B3652">
        <v>4</v>
      </c>
      <c r="C3652">
        <v>1</v>
      </c>
      <c r="D3652">
        <v>1</v>
      </c>
      <c r="E3652">
        <v>1</v>
      </c>
      <c r="F3652">
        <v>1</v>
      </c>
      <c r="G3652">
        <v>1</v>
      </c>
      <c r="H3652" s="40">
        <v>2</v>
      </c>
    </row>
    <row r="3653" spans="1:8" x14ac:dyDescent="0.25">
      <c r="A3653" s="47">
        <v>2022</v>
      </c>
      <c r="B3653">
        <v>4</v>
      </c>
      <c r="C3653">
        <v>1</v>
      </c>
      <c r="D3653">
        <v>1</v>
      </c>
      <c r="E3653">
        <v>1</v>
      </c>
      <c r="F3653">
        <v>1</v>
      </c>
      <c r="G3653">
        <v>2</v>
      </c>
      <c r="H3653" s="40">
        <v>2</v>
      </c>
    </row>
    <row r="3654" spans="1:8" x14ac:dyDescent="0.25">
      <c r="A3654" s="47">
        <v>2016</v>
      </c>
      <c r="B3654">
        <v>3</v>
      </c>
      <c r="C3654">
        <v>1</v>
      </c>
      <c r="D3654">
        <v>0.28000000000000003</v>
      </c>
      <c r="E3654">
        <v>2</v>
      </c>
      <c r="F3654">
        <v>1</v>
      </c>
      <c r="G3654">
        <v>4</v>
      </c>
      <c r="H3654" s="40">
        <v>2</v>
      </c>
    </row>
    <row r="3655" spans="1:8" x14ac:dyDescent="0.25">
      <c r="A3655" s="47">
        <v>2021</v>
      </c>
      <c r="B3655">
        <v>4</v>
      </c>
      <c r="C3655">
        <v>1</v>
      </c>
      <c r="D3655">
        <v>0.72</v>
      </c>
      <c r="E3655">
        <v>1</v>
      </c>
      <c r="F3655">
        <v>3</v>
      </c>
      <c r="G3655">
        <v>4</v>
      </c>
      <c r="H3655" s="40">
        <v>2</v>
      </c>
    </row>
    <row r="3656" spans="1:8" x14ac:dyDescent="0.25">
      <c r="A3656" s="47">
        <v>2019</v>
      </c>
      <c r="B3656">
        <v>4</v>
      </c>
      <c r="C3656">
        <v>0.9</v>
      </c>
      <c r="D3656">
        <v>0.99</v>
      </c>
      <c r="E3656">
        <v>1</v>
      </c>
      <c r="F3656">
        <v>1</v>
      </c>
      <c r="G3656">
        <v>1</v>
      </c>
      <c r="H3656" s="40">
        <v>2</v>
      </c>
    </row>
    <row r="3657" spans="1:8" x14ac:dyDescent="0.25">
      <c r="A3657" s="47">
        <v>2014</v>
      </c>
      <c r="B3657">
        <v>0</v>
      </c>
      <c r="D3657">
        <v>0</v>
      </c>
      <c r="E3657">
        <v>1</v>
      </c>
      <c r="F3657">
        <v>1</v>
      </c>
      <c r="G3657">
        <v>1</v>
      </c>
      <c r="H3657" s="40">
        <v>2</v>
      </c>
    </row>
    <row r="3658" spans="1:8" x14ac:dyDescent="0.25">
      <c r="A3658" s="47">
        <v>2022</v>
      </c>
      <c r="B3658">
        <v>4</v>
      </c>
      <c r="C3658">
        <v>1</v>
      </c>
      <c r="D3658">
        <v>0.99</v>
      </c>
      <c r="E3658">
        <v>1</v>
      </c>
      <c r="F3658">
        <v>2</v>
      </c>
      <c r="G3658">
        <v>2</v>
      </c>
      <c r="H3658" s="40">
        <v>2</v>
      </c>
    </row>
    <row r="3659" spans="1:8" x14ac:dyDescent="0.25">
      <c r="A3659" s="47">
        <v>2022</v>
      </c>
      <c r="B3659">
        <v>4</v>
      </c>
      <c r="C3659">
        <v>1</v>
      </c>
      <c r="D3659">
        <v>1</v>
      </c>
      <c r="E3659">
        <v>1</v>
      </c>
      <c r="F3659">
        <v>8</v>
      </c>
      <c r="G3659">
        <v>8</v>
      </c>
      <c r="H3659" s="40">
        <v>2</v>
      </c>
    </row>
    <row r="3660" spans="1:8" x14ac:dyDescent="0.25">
      <c r="A3660" s="47">
        <v>2016</v>
      </c>
      <c r="B3660">
        <v>4</v>
      </c>
      <c r="C3660">
        <v>1</v>
      </c>
      <c r="D3660">
        <v>1</v>
      </c>
      <c r="E3660">
        <v>1</v>
      </c>
      <c r="F3660">
        <v>3</v>
      </c>
      <c r="G3660">
        <v>7</v>
      </c>
      <c r="H3660" s="40">
        <v>2</v>
      </c>
    </row>
    <row r="3661" spans="1:8" x14ac:dyDescent="0.25">
      <c r="A3661" s="47">
        <v>2014</v>
      </c>
      <c r="B3661">
        <v>4</v>
      </c>
      <c r="C3661">
        <v>1</v>
      </c>
      <c r="D3661">
        <v>0.71</v>
      </c>
      <c r="E3661">
        <v>2</v>
      </c>
      <c r="F3661">
        <v>2</v>
      </c>
      <c r="G3661">
        <v>5</v>
      </c>
      <c r="H3661" s="40">
        <v>2</v>
      </c>
    </row>
    <row r="3662" spans="1:8" x14ac:dyDescent="0.25">
      <c r="A3662" s="47">
        <v>2022</v>
      </c>
      <c r="B3662">
        <v>0</v>
      </c>
      <c r="D3662">
        <v>0.5</v>
      </c>
      <c r="E3662">
        <v>1</v>
      </c>
      <c r="F3662">
        <v>1</v>
      </c>
      <c r="G3662">
        <v>3</v>
      </c>
      <c r="H3662" s="40">
        <v>2</v>
      </c>
    </row>
    <row r="3663" spans="1:8" x14ac:dyDescent="0.25">
      <c r="A3663" s="47">
        <v>2015</v>
      </c>
      <c r="B3663">
        <v>4</v>
      </c>
      <c r="C3663">
        <v>1</v>
      </c>
      <c r="D3663">
        <v>0.93</v>
      </c>
      <c r="E3663">
        <v>2</v>
      </c>
      <c r="F3663">
        <v>1</v>
      </c>
      <c r="G3663">
        <v>1</v>
      </c>
      <c r="H3663" s="40">
        <v>2</v>
      </c>
    </row>
    <row r="3664" spans="1:8" x14ac:dyDescent="0.25">
      <c r="A3664" s="47">
        <v>2022</v>
      </c>
      <c r="B3664">
        <v>4</v>
      </c>
      <c r="C3664">
        <v>0.8</v>
      </c>
      <c r="D3664">
        <v>0.99</v>
      </c>
      <c r="E3664">
        <v>1</v>
      </c>
      <c r="F3664">
        <v>3</v>
      </c>
      <c r="G3664">
        <v>4</v>
      </c>
      <c r="H3664" s="40">
        <v>2</v>
      </c>
    </row>
    <row r="3665" spans="1:8" x14ac:dyDescent="0.25">
      <c r="A3665" s="47">
        <v>2019</v>
      </c>
      <c r="B3665">
        <v>4</v>
      </c>
      <c r="C3665">
        <v>1</v>
      </c>
      <c r="D3665">
        <v>0.68</v>
      </c>
      <c r="E3665">
        <v>1</v>
      </c>
      <c r="F3665">
        <v>2</v>
      </c>
      <c r="G3665">
        <v>2</v>
      </c>
      <c r="H3665" s="40">
        <v>2</v>
      </c>
    </row>
    <row r="3666" spans="1:8" x14ac:dyDescent="0.25">
      <c r="A3666" s="47">
        <v>2022</v>
      </c>
      <c r="B3666">
        <v>4</v>
      </c>
      <c r="C3666">
        <v>1</v>
      </c>
      <c r="D3666">
        <v>1</v>
      </c>
      <c r="E3666">
        <v>2</v>
      </c>
      <c r="F3666">
        <v>1</v>
      </c>
      <c r="G3666">
        <v>1</v>
      </c>
      <c r="H3666" s="40">
        <v>2</v>
      </c>
    </row>
    <row r="3667" spans="1:8" x14ac:dyDescent="0.25">
      <c r="A3667" s="47">
        <v>2022</v>
      </c>
      <c r="B3667">
        <v>4</v>
      </c>
      <c r="C3667">
        <v>1</v>
      </c>
      <c r="D3667">
        <v>1</v>
      </c>
      <c r="E3667">
        <v>1</v>
      </c>
      <c r="F3667">
        <v>3</v>
      </c>
      <c r="G3667">
        <v>3</v>
      </c>
      <c r="H3667" s="40">
        <v>2</v>
      </c>
    </row>
    <row r="3668" spans="1:8" x14ac:dyDescent="0.25">
      <c r="A3668" s="47">
        <v>2019</v>
      </c>
      <c r="B3668">
        <v>3</v>
      </c>
      <c r="C3668">
        <v>1</v>
      </c>
      <c r="D3668">
        <v>0.67</v>
      </c>
      <c r="E3668">
        <v>2</v>
      </c>
      <c r="F3668">
        <v>1</v>
      </c>
      <c r="G3668">
        <v>9</v>
      </c>
      <c r="H3668" s="40">
        <v>2</v>
      </c>
    </row>
    <row r="3669" spans="1:8" x14ac:dyDescent="0.25">
      <c r="A3669" s="47">
        <v>2014</v>
      </c>
      <c r="B3669">
        <v>4</v>
      </c>
      <c r="C3669">
        <v>0.94</v>
      </c>
      <c r="D3669">
        <v>0.94</v>
      </c>
      <c r="E3669">
        <v>1</v>
      </c>
      <c r="F3669">
        <v>7</v>
      </c>
      <c r="G3669">
        <v>8</v>
      </c>
      <c r="H3669" s="40">
        <v>2</v>
      </c>
    </row>
    <row r="3670" spans="1:8" x14ac:dyDescent="0.25">
      <c r="A3670" s="47">
        <v>2021</v>
      </c>
      <c r="B3670">
        <v>1</v>
      </c>
      <c r="C3670">
        <v>0.68</v>
      </c>
      <c r="D3670">
        <v>0.28999999999999998</v>
      </c>
      <c r="E3670">
        <v>1</v>
      </c>
      <c r="F3670">
        <v>4</v>
      </c>
      <c r="G3670">
        <v>6</v>
      </c>
      <c r="H3670" s="40">
        <v>2</v>
      </c>
    </row>
    <row r="3671" spans="1:8" x14ac:dyDescent="0.25">
      <c r="A3671" s="47">
        <v>2020</v>
      </c>
      <c r="B3671">
        <v>4</v>
      </c>
      <c r="C3671">
        <v>1</v>
      </c>
      <c r="D3671">
        <v>0.92</v>
      </c>
      <c r="E3671">
        <v>2</v>
      </c>
      <c r="F3671">
        <v>1</v>
      </c>
      <c r="G3671">
        <v>2</v>
      </c>
      <c r="H3671" s="40">
        <v>2</v>
      </c>
    </row>
    <row r="3672" spans="1:8" x14ac:dyDescent="0.25">
      <c r="A3672" s="47">
        <v>2022</v>
      </c>
      <c r="B3672">
        <v>4</v>
      </c>
      <c r="C3672">
        <v>1</v>
      </c>
      <c r="D3672">
        <v>1</v>
      </c>
      <c r="E3672">
        <v>1</v>
      </c>
      <c r="F3672">
        <v>2</v>
      </c>
      <c r="G3672">
        <v>2</v>
      </c>
      <c r="H3672" s="40">
        <v>2</v>
      </c>
    </row>
    <row r="3673" spans="1:8" x14ac:dyDescent="0.25">
      <c r="A3673" s="47">
        <v>2014</v>
      </c>
      <c r="B3673">
        <v>1</v>
      </c>
      <c r="C3673">
        <v>1</v>
      </c>
      <c r="D3673">
        <v>0.91</v>
      </c>
      <c r="E3673">
        <v>1</v>
      </c>
      <c r="F3673">
        <v>2</v>
      </c>
      <c r="G3673">
        <v>3</v>
      </c>
      <c r="H3673" s="40">
        <v>2</v>
      </c>
    </row>
    <row r="3674" spans="1:8" x14ac:dyDescent="0.25">
      <c r="A3674" s="47">
        <v>2017</v>
      </c>
      <c r="B3674">
        <v>4</v>
      </c>
      <c r="C3674">
        <v>1</v>
      </c>
      <c r="D3674">
        <v>0.89</v>
      </c>
      <c r="E3674">
        <v>2</v>
      </c>
      <c r="F3674">
        <v>1</v>
      </c>
      <c r="G3674">
        <v>1</v>
      </c>
      <c r="H3674" s="40">
        <v>2</v>
      </c>
    </row>
    <row r="3675" spans="1:8" x14ac:dyDescent="0.25">
      <c r="A3675" s="47">
        <v>2017</v>
      </c>
      <c r="B3675">
        <v>4</v>
      </c>
      <c r="C3675">
        <v>1</v>
      </c>
      <c r="D3675">
        <v>1</v>
      </c>
      <c r="E3675">
        <v>1</v>
      </c>
      <c r="F3675">
        <v>2</v>
      </c>
      <c r="G3675">
        <v>2</v>
      </c>
      <c r="H3675" s="40">
        <v>2</v>
      </c>
    </row>
    <row r="3676" spans="1:8" x14ac:dyDescent="0.25">
      <c r="A3676" s="47">
        <v>2022</v>
      </c>
      <c r="B3676">
        <v>4</v>
      </c>
      <c r="C3676">
        <v>1</v>
      </c>
      <c r="D3676">
        <v>1</v>
      </c>
      <c r="E3676">
        <v>2</v>
      </c>
      <c r="F3676">
        <v>1</v>
      </c>
      <c r="G3676">
        <v>1</v>
      </c>
      <c r="H3676" s="40">
        <v>2</v>
      </c>
    </row>
    <row r="3677" spans="1:8" x14ac:dyDescent="0.25">
      <c r="A3677" s="47">
        <v>2023</v>
      </c>
      <c r="B3677">
        <v>0</v>
      </c>
      <c r="E3677">
        <v>1</v>
      </c>
      <c r="F3677">
        <v>2</v>
      </c>
      <c r="G3677">
        <v>2</v>
      </c>
      <c r="H3677" s="40">
        <v>2</v>
      </c>
    </row>
    <row r="3678" spans="1:8" x14ac:dyDescent="0.25">
      <c r="A3678" s="47">
        <v>2022</v>
      </c>
      <c r="B3678">
        <v>3</v>
      </c>
      <c r="C3678">
        <v>1</v>
      </c>
      <c r="D3678">
        <v>0.99</v>
      </c>
      <c r="E3678">
        <v>2</v>
      </c>
      <c r="F3678">
        <v>4</v>
      </c>
      <c r="G3678">
        <v>4</v>
      </c>
      <c r="H3678" s="40">
        <v>2</v>
      </c>
    </row>
    <row r="3679" spans="1:8" x14ac:dyDescent="0.25">
      <c r="A3679" s="47">
        <v>2022</v>
      </c>
      <c r="B3679">
        <v>4</v>
      </c>
      <c r="C3679">
        <v>1</v>
      </c>
      <c r="D3679">
        <v>1</v>
      </c>
      <c r="E3679">
        <v>1</v>
      </c>
      <c r="F3679">
        <v>1</v>
      </c>
      <c r="G3679">
        <v>1</v>
      </c>
      <c r="H3679" s="40">
        <v>2</v>
      </c>
    </row>
    <row r="3680" spans="1:8" x14ac:dyDescent="0.25">
      <c r="A3680" s="47">
        <v>2022</v>
      </c>
      <c r="B3680">
        <v>4</v>
      </c>
      <c r="C3680">
        <v>1</v>
      </c>
      <c r="D3680">
        <v>0.99</v>
      </c>
      <c r="E3680">
        <v>2</v>
      </c>
      <c r="F3680">
        <v>1</v>
      </c>
      <c r="G3680">
        <v>1</v>
      </c>
      <c r="H3680" s="40">
        <v>2</v>
      </c>
    </row>
    <row r="3681" spans="1:8" x14ac:dyDescent="0.25">
      <c r="A3681" s="47">
        <v>2022</v>
      </c>
      <c r="B3681">
        <v>4</v>
      </c>
      <c r="C3681">
        <v>1</v>
      </c>
      <c r="D3681">
        <v>1</v>
      </c>
      <c r="E3681">
        <v>1</v>
      </c>
      <c r="F3681">
        <v>2</v>
      </c>
      <c r="G3681">
        <v>2</v>
      </c>
      <c r="H3681" s="40">
        <v>2</v>
      </c>
    </row>
    <row r="3682" spans="1:8" x14ac:dyDescent="0.25">
      <c r="A3682" s="47">
        <v>2015</v>
      </c>
      <c r="B3682">
        <v>3</v>
      </c>
      <c r="C3682">
        <v>1</v>
      </c>
      <c r="D3682">
        <v>0.83</v>
      </c>
      <c r="E3682">
        <v>2</v>
      </c>
      <c r="F3682">
        <v>1</v>
      </c>
      <c r="G3682">
        <v>1</v>
      </c>
      <c r="H3682" s="40">
        <v>2</v>
      </c>
    </row>
    <row r="3683" spans="1:8" x14ac:dyDescent="0.25">
      <c r="A3683" s="47">
        <v>2022</v>
      </c>
      <c r="B3683">
        <v>1</v>
      </c>
      <c r="C3683">
        <v>1</v>
      </c>
      <c r="E3683">
        <v>1</v>
      </c>
      <c r="F3683">
        <v>1</v>
      </c>
      <c r="G3683">
        <v>1</v>
      </c>
      <c r="H3683" s="40">
        <v>2</v>
      </c>
    </row>
    <row r="3684" spans="1:8" x14ac:dyDescent="0.25">
      <c r="A3684" s="47">
        <v>2017</v>
      </c>
      <c r="B3684">
        <v>3</v>
      </c>
      <c r="C3684">
        <v>1</v>
      </c>
      <c r="D3684">
        <v>0.93</v>
      </c>
      <c r="E3684">
        <v>2</v>
      </c>
      <c r="F3684">
        <v>1</v>
      </c>
      <c r="G3684">
        <v>1</v>
      </c>
      <c r="H3684" s="40">
        <v>2</v>
      </c>
    </row>
    <row r="3685" spans="1:8" x14ac:dyDescent="0.25">
      <c r="A3685" s="47">
        <v>2022</v>
      </c>
      <c r="B3685">
        <v>0</v>
      </c>
      <c r="D3685">
        <v>0.75</v>
      </c>
      <c r="E3685">
        <v>1</v>
      </c>
      <c r="F3685">
        <v>1</v>
      </c>
      <c r="G3685">
        <v>1</v>
      </c>
      <c r="H3685" s="40">
        <v>2</v>
      </c>
    </row>
    <row r="3686" spans="1:8" x14ac:dyDescent="0.25">
      <c r="A3686" s="47">
        <v>2022</v>
      </c>
      <c r="B3686">
        <v>4</v>
      </c>
      <c r="C3686">
        <v>1</v>
      </c>
      <c r="D3686">
        <v>1</v>
      </c>
      <c r="E3686">
        <v>2</v>
      </c>
      <c r="F3686">
        <v>6</v>
      </c>
      <c r="G3686">
        <v>6</v>
      </c>
      <c r="H3686" s="40">
        <v>2</v>
      </c>
    </row>
    <row r="3687" spans="1:8" x14ac:dyDescent="0.25">
      <c r="A3687" s="47">
        <v>2022</v>
      </c>
      <c r="B3687">
        <v>4</v>
      </c>
      <c r="C3687">
        <v>1</v>
      </c>
      <c r="D3687">
        <v>0.94</v>
      </c>
      <c r="E3687">
        <v>1</v>
      </c>
      <c r="F3687">
        <v>3</v>
      </c>
      <c r="G3687">
        <v>6</v>
      </c>
      <c r="H3687" s="40">
        <v>2</v>
      </c>
    </row>
    <row r="3688" spans="1:8" x14ac:dyDescent="0.25">
      <c r="A3688" s="47">
        <v>2013</v>
      </c>
      <c r="B3688">
        <v>4</v>
      </c>
      <c r="C3688">
        <v>1</v>
      </c>
      <c r="D3688">
        <v>0.99</v>
      </c>
      <c r="E3688">
        <v>2</v>
      </c>
      <c r="F3688">
        <v>1</v>
      </c>
      <c r="G3688">
        <v>3</v>
      </c>
      <c r="H3688" s="40">
        <v>2</v>
      </c>
    </row>
    <row r="3689" spans="1:8" x14ac:dyDescent="0.25">
      <c r="A3689" s="47">
        <v>2012</v>
      </c>
      <c r="B3689">
        <v>4</v>
      </c>
      <c r="C3689">
        <v>1</v>
      </c>
      <c r="D3689">
        <v>0.9</v>
      </c>
      <c r="E3689">
        <v>2</v>
      </c>
      <c r="F3689">
        <v>1</v>
      </c>
      <c r="G3689">
        <v>4</v>
      </c>
      <c r="H3689" s="40">
        <v>2</v>
      </c>
    </row>
    <row r="3690" spans="1:8" x14ac:dyDescent="0.25">
      <c r="A3690" s="47">
        <v>2019</v>
      </c>
      <c r="B3690">
        <v>4</v>
      </c>
      <c r="C3690">
        <v>1</v>
      </c>
      <c r="D3690">
        <v>1</v>
      </c>
      <c r="E3690">
        <v>1</v>
      </c>
      <c r="F3690">
        <v>1</v>
      </c>
      <c r="G3690">
        <v>1</v>
      </c>
      <c r="H3690" s="40">
        <v>2</v>
      </c>
    </row>
    <row r="3691" spans="1:8" x14ac:dyDescent="0.25">
      <c r="A3691" s="47">
        <v>2021</v>
      </c>
      <c r="B3691">
        <v>4</v>
      </c>
      <c r="C3691">
        <v>1</v>
      </c>
      <c r="D3691">
        <v>1</v>
      </c>
      <c r="E3691">
        <v>1</v>
      </c>
      <c r="F3691">
        <v>9</v>
      </c>
      <c r="G3691">
        <v>10</v>
      </c>
      <c r="H3691" s="40">
        <v>2</v>
      </c>
    </row>
    <row r="3692" spans="1:8" x14ac:dyDescent="0.25">
      <c r="A3692" s="47">
        <v>2022</v>
      </c>
      <c r="B3692">
        <v>3</v>
      </c>
      <c r="C3692">
        <v>1</v>
      </c>
      <c r="D3692">
        <v>0.93</v>
      </c>
      <c r="E3692">
        <v>2</v>
      </c>
      <c r="F3692">
        <v>1</v>
      </c>
      <c r="G3692">
        <v>1</v>
      </c>
      <c r="H3692" s="40">
        <v>2</v>
      </c>
    </row>
    <row r="3693" spans="1:8" x14ac:dyDescent="0.25">
      <c r="A3693" s="47">
        <v>2016</v>
      </c>
      <c r="B3693">
        <v>4</v>
      </c>
      <c r="C3693">
        <v>1</v>
      </c>
      <c r="D3693">
        <v>0.95</v>
      </c>
      <c r="E3693">
        <v>1</v>
      </c>
      <c r="F3693">
        <v>1</v>
      </c>
      <c r="G3693">
        <v>1</v>
      </c>
      <c r="H3693" s="40">
        <v>2</v>
      </c>
    </row>
    <row r="3694" spans="1:8" x14ac:dyDescent="0.25">
      <c r="A3694" s="47">
        <v>2019</v>
      </c>
      <c r="B3694">
        <v>4</v>
      </c>
      <c r="C3694">
        <v>1</v>
      </c>
      <c r="D3694">
        <v>0.84</v>
      </c>
      <c r="E3694">
        <v>2</v>
      </c>
      <c r="F3694">
        <v>2</v>
      </c>
      <c r="G3694">
        <v>3</v>
      </c>
      <c r="H3694" s="40">
        <v>1</v>
      </c>
    </row>
    <row r="3695" spans="1:8" x14ac:dyDescent="0.25">
      <c r="A3695" s="47">
        <v>2016</v>
      </c>
      <c r="B3695">
        <v>4</v>
      </c>
      <c r="C3695">
        <v>1</v>
      </c>
      <c r="D3695">
        <v>0.97</v>
      </c>
      <c r="E3695">
        <v>2</v>
      </c>
      <c r="F3695">
        <v>2</v>
      </c>
      <c r="G3695">
        <v>2</v>
      </c>
      <c r="H3695" s="40">
        <v>2</v>
      </c>
    </row>
    <row r="3696" spans="1:8" x14ac:dyDescent="0.25">
      <c r="A3696" s="47">
        <v>2021</v>
      </c>
      <c r="B3696">
        <v>4</v>
      </c>
      <c r="C3696">
        <v>1</v>
      </c>
      <c r="D3696">
        <v>1</v>
      </c>
      <c r="E3696">
        <v>1</v>
      </c>
      <c r="F3696">
        <v>2</v>
      </c>
      <c r="G3696">
        <v>3</v>
      </c>
      <c r="H3696" s="40">
        <v>2</v>
      </c>
    </row>
    <row r="3697" spans="1:8" x14ac:dyDescent="0.25">
      <c r="A3697" s="47">
        <v>2022</v>
      </c>
      <c r="B3697">
        <v>4</v>
      </c>
      <c r="C3697">
        <v>1</v>
      </c>
      <c r="D3697">
        <v>1</v>
      </c>
      <c r="E3697">
        <v>2</v>
      </c>
      <c r="F3697">
        <v>1</v>
      </c>
      <c r="G3697">
        <v>1</v>
      </c>
      <c r="H3697" s="40">
        <v>2</v>
      </c>
    </row>
    <row r="3698" spans="1:8" x14ac:dyDescent="0.25">
      <c r="A3698" s="47">
        <v>2022</v>
      </c>
      <c r="B3698">
        <v>4</v>
      </c>
      <c r="C3698">
        <v>1</v>
      </c>
      <c r="D3698">
        <v>1</v>
      </c>
      <c r="E3698">
        <v>1</v>
      </c>
      <c r="F3698">
        <v>1</v>
      </c>
      <c r="G3698">
        <v>1</v>
      </c>
      <c r="H3698" s="40">
        <v>2</v>
      </c>
    </row>
    <row r="3699" spans="1:8" x14ac:dyDescent="0.25">
      <c r="A3699" s="47">
        <v>2018</v>
      </c>
      <c r="B3699">
        <v>4</v>
      </c>
      <c r="C3699">
        <v>1</v>
      </c>
      <c r="D3699">
        <v>0.78</v>
      </c>
      <c r="E3699">
        <v>2</v>
      </c>
      <c r="F3699">
        <v>1</v>
      </c>
      <c r="G3699">
        <v>1</v>
      </c>
      <c r="H3699" s="40">
        <v>2</v>
      </c>
    </row>
    <row r="3700" spans="1:8" x14ac:dyDescent="0.25">
      <c r="A3700" s="47">
        <v>2022</v>
      </c>
      <c r="B3700">
        <v>4</v>
      </c>
      <c r="C3700">
        <v>1</v>
      </c>
      <c r="D3700">
        <v>1</v>
      </c>
      <c r="E3700">
        <v>1</v>
      </c>
      <c r="F3700">
        <v>1</v>
      </c>
      <c r="G3700">
        <v>3</v>
      </c>
      <c r="H3700" s="40">
        <v>2</v>
      </c>
    </row>
    <row r="3701" spans="1:8" x14ac:dyDescent="0.25">
      <c r="A3701" s="47">
        <v>2019</v>
      </c>
      <c r="B3701">
        <v>4</v>
      </c>
      <c r="C3701">
        <v>0.99</v>
      </c>
      <c r="D3701">
        <v>0.93</v>
      </c>
      <c r="E3701">
        <v>1</v>
      </c>
      <c r="F3701">
        <v>16</v>
      </c>
      <c r="G3701">
        <v>19</v>
      </c>
      <c r="H3701" s="40">
        <v>2</v>
      </c>
    </row>
    <row r="3702" spans="1:8" x14ac:dyDescent="0.25">
      <c r="A3702" s="47">
        <v>2022</v>
      </c>
      <c r="B3702">
        <v>4</v>
      </c>
      <c r="C3702">
        <v>1</v>
      </c>
      <c r="D3702">
        <v>1</v>
      </c>
      <c r="E3702">
        <v>1</v>
      </c>
      <c r="F3702">
        <v>1</v>
      </c>
      <c r="G3702">
        <v>1</v>
      </c>
      <c r="H3702" s="40">
        <v>2</v>
      </c>
    </row>
    <row r="3703" spans="1:8" x14ac:dyDescent="0.25">
      <c r="A3703" s="47">
        <v>2022</v>
      </c>
      <c r="B3703">
        <v>3</v>
      </c>
      <c r="C3703">
        <v>1</v>
      </c>
      <c r="D3703">
        <v>1</v>
      </c>
      <c r="E3703">
        <v>1</v>
      </c>
      <c r="F3703">
        <v>1</v>
      </c>
      <c r="G3703">
        <v>1</v>
      </c>
      <c r="H3703" s="40">
        <v>2</v>
      </c>
    </row>
    <row r="3704" spans="1:8" x14ac:dyDescent="0.25">
      <c r="A3704" s="47">
        <v>2019</v>
      </c>
      <c r="B3704">
        <v>1</v>
      </c>
      <c r="C3704">
        <v>1</v>
      </c>
      <c r="D3704">
        <v>0.9</v>
      </c>
      <c r="E3704">
        <v>1</v>
      </c>
      <c r="F3704">
        <v>1</v>
      </c>
      <c r="G3704">
        <v>1</v>
      </c>
      <c r="H3704" s="40">
        <v>2</v>
      </c>
    </row>
    <row r="3705" spans="1:8" x14ac:dyDescent="0.25">
      <c r="A3705" s="47">
        <v>2021</v>
      </c>
      <c r="B3705">
        <v>4</v>
      </c>
      <c r="C3705">
        <v>0.99</v>
      </c>
      <c r="D3705">
        <v>0.99</v>
      </c>
      <c r="E3705">
        <v>1</v>
      </c>
      <c r="F3705">
        <v>133</v>
      </c>
      <c r="G3705">
        <v>157</v>
      </c>
      <c r="H3705" s="40">
        <v>2</v>
      </c>
    </row>
    <row r="3706" spans="1:8" x14ac:dyDescent="0.25">
      <c r="A3706" s="47">
        <v>2014</v>
      </c>
      <c r="B3706">
        <v>0</v>
      </c>
      <c r="D3706">
        <v>0.85</v>
      </c>
      <c r="E3706">
        <v>2</v>
      </c>
      <c r="F3706">
        <v>1</v>
      </c>
      <c r="G3706">
        <v>1</v>
      </c>
      <c r="H3706" s="40">
        <v>2</v>
      </c>
    </row>
    <row r="3707" spans="1:8" x14ac:dyDescent="0.25">
      <c r="A3707" s="47">
        <v>2012</v>
      </c>
      <c r="B3707">
        <v>3</v>
      </c>
      <c r="C3707">
        <v>1</v>
      </c>
      <c r="D3707">
        <v>0.85</v>
      </c>
      <c r="E3707">
        <v>2</v>
      </c>
      <c r="F3707">
        <v>3</v>
      </c>
      <c r="G3707">
        <v>3</v>
      </c>
      <c r="H3707" s="40">
        <v>2</v>
      </c>
    </row>
    <row r="3708" spans="1:8" x14ac:dyDescent="0.25">
      <c r="A3708" s="47">
        <v>2018</v>
      </c>
      <c r="B3708">
        <v>3</v>
      </c>
      <c r="C3708">
        <v>1</v>
      </c>
      <c r="D3708">
        <v>0.98</v>
      </c>
      <c r="E3708">
        <v>2</v>
      </c>
      <c r="F3708">
        <v>9</v>
      </c>
      <c r="G3708">
        <v>11</v>
      </c>
      <c r="H3708" s="40">
        <v>2</v>
      </c>
    </row>
    <row r="3709" spans="1:8" x14ac:dyDescent="0.25">
      <c r="A3709" s="47">
        <v>2022</v>
      </c>
      <c r="B3709">
        <v>4</v>
      </c>
      <c r="C3709">
        <v>0.9</v>
      </c>
      <c r="D3709">
        <v>1</v>
      </c>
      <c r="E3709">
        <v>1</v>
      </c>
      <c r="F3709">
        <v>1</v>
      </c>
      <c r="G3709">
        <v>1</v>
      </c>
      <c r="H3709" s="40">
        <v>2</v>
      </c>
    </row>
    <row r="3710" spans="1:8" x14ac:dyDescent="0.25">
      <c r="A3710" s="47">
        <v>2019</v>
      </c>
      <c r="B3710">
        <v>4</v>
      </c>
      <c r="C3710">
        <v>1</v>
      </c>
      <c r="D3710">
        <v>0.9</v>
      </c>
      <c r="E3710">
        <v>2</v>
      </c>
      <c r="F3710">
        <v>5</v>
      </c>
      <c r="G3710">
        <v>7</v>
      </c>
      <c r="H3710" s="40">
        <v>2</v>
      </c>
    </row>
    <row r="3711" spans="1:8" x14ac:dyDescent="0.25">
      <c r="A3711" s="47">
        <v>2022</v>
      </c>
      <c r="B3711">
        <v>4</v>
      </c>
      <c r="C3711">
        <v>1</v>
      </c>
      <c r="D3711">
        <v>0.59</v>
      </c>
      <c r="E3711">
        <v>1</v>
      </c>
      <c r="F3711">
        <v>1</v>
      </c>
      <c r="G3711">
        <v>2</v>
      </c>
      <c r="H3711" s="40">
        <v>2</v>
      </c>
    </row>
    <row r="3712" spans="1:8" x14ac:dyDescent="0.25">
      <c r="A3712" s="47">
        <v>2017</v>
      </c>
      <c r="B3712">
        <v>0</v>
      </c>
      <c r="D3712">
        <v>0</v>
      </c>
      <c r="E3712">
        <v>1</v>
      </c>
      <c r="F3712">
        <v>1</v>
      </c>
      <c r="G3712">
        <v>1</v>
      </c>
      <c r="H3712" s="40">
        <v>2</v>
      </c>
    </row>
    <row r="3713" spans="1:8" x14ac:dyDescent="0.25">
      <c r="A3713" s="47">
        <v>2016</v>
      </c>
      <c r="B3713">
        <v>4</v>
      </c>
      <c r="C3713">
        <v>0.9</v>
      </c>
      <c r="D3713">
        <v>1</v>
      </c>
      <c r="E3713">
        <v>2</v>
      </c>
      <c r="F3713">
        <v>5</v>
      </c>
      <c r="G3713">
        <v>6</v>
      </c>
      <c r="H3713" s="40">
        <v>2</v>
      </c>
    </row>
    <row r="3714" spans="1:8" x14ac:dyDescent="0.25">
      <c r="A3714" s="47">
        <v>2014</v>
      </c>
      <c r="B3714">
        <v>4</v>
      </c>
      <c r="C3714">
        <v>1</v>
      </c>
      <c r="D3714">
        <v>1</v>
      </c>
      <c r="E3714">
        <v>1</v>
      </c>
      <c r="F3714">
        <v>1</v>
      </c>
      <c r="G3714">
        <v>1</v>
      </c>
      <c r="H3714" s="40">
        <v>2</v>
      </c>
    </row>
    <row r="3715" spans="1:8" x14ac:dyDescent="0.25">
      <c r="A3715" s="47">
        <v>2016</v>
      </c>
      <c r="B3715">
        <v>4</v>
      </c>
      <c r="C3715">
        <v>1</v>
      </c>
      <c r="D3715">
        <v>0.97</v>
      </c>
      <c r="E3715">
        <v>1</v>
      </c>
      <c r="F3715">
        <v>1</v>
      </c>
      <c r="G3715">
        <v>3</v>
      </c>
      <c r="H3715" s="40">
        <v>2</v>
      </c>
    </row>
    <row r="3716" spans="1:8" x14ac:dyDescent="0.25">
      <c r="A3716" s="47">
        <v>2022</v>
      </c>
      <c r="B3716">
        <v>4</v>
      </c>
      <c r="C3716">
        <v>1</v>
      </c>
      <c r="D3716">
        <v>1</v>
      </c>
      <c r="E3716">
        <v>2</v>
      </c>
      <c r="F3716">
        <v>3</v>
      </c>
      <c r="G3716">
        <v>3</v>
      </c>
      <c r="H3716" s="40">
        <v>2</v>
      </c>
    </row>
    <row r="3717" spans="1:8" x14ac:dyDescent="0.25">
      <c r="A3717" s="47">
        <v>2018</v>
      </c>
      <c r="B3717">
        <v>4</v>
      </c>
      <c r="C3717">
        <v>1</v>
      </c>
      <c r="D3717">
        <v>0.68</v>
      </c>
      <c r="E3717">
        <v>1</v>
      </c>
      <c r="F3717">
        <v>1</v>
      </c>
      <c r="G3717">
        <v>1</v>
      </c>
      <c r="H3717" s="40">
        <v>2</v>
      </c>
    </row>
    <row r="3718" spans="1:8" x14ac:dyDescent="0.25">
      <c r="A3718" s="47">
        <v>2022</v>
      </c>
      <c r="B3718">
        <v>1</v>
      </c>
      <c r="C3718">
        <v>0.5</v>
      </c>
      <c r="D3718">
        <v>1</v>
      </c>
      <c r="E3718">
        <v>1</v>
      </c>
      <c r="F3718">
        <v>3</v>
      </c>
      <c r="G3718">
        <v>3</v>
      </c>
      <c r="H3718" s="40">
        <v>2</v>
      </c>
    </row>
    <row r="3719" spans="1:8" x14ac:dyDescent="0.25">
      <c r="A3719" s="47">
        <v>2022</v>
      </c>
      <c r="B3719">
        <v>4</v>
      </c>
      <c r="C3719">
        <v>1</v>
      </c>
      <c r="D3719">
        <v>1</v>
      </c>
      <c r="E3719">
        <v>1</v>
      </c>
      <c r="F3719">
        <v>7</v>
      </c>
      <c r="G3719">
        <v>8</v>
      </c>
      <c r="H3719" s="40">
        <v>2</v>
      </c>
    </row>
    <row r="3720" spans="1:8" x14ac:dyDescent="0.25">
      <c r="A3720" s="47">
        <v>2013</v>
      </c>
      <c r="B3720">
        <v>3</v>
      </c>
      <c r="C3720">
        <v>0.75</v>
      </c>
      <c r="D3720">
        <v>0.62</v>
      </c>
      <c r="E3720">
        <v>1</v>
      </c>
      <c r="F3720">
        <v>1</v>
      </c>
      <c r="G3720">
        <v>2</v>
      </c>
      <c r="H3720" s="40">
        <v>2</v>
      </c>
    </row>
    <row r="3721" spans="1:8" x14ac:dyDescent="0.25">
      <c r="A3721" s="47">
        <v>2016</v>
      </c>
      <c r="B3721">
        <v>4</v>
      </c>
      <c r="C3721">
        <v>0.83</v>
      </c>
      <c r="D3721">
        <v>0.26</v>
      </c>
      <c r="E3721">
        <v>1</v>
      </c>
      <c r="F3721">
        <v>2</v>
      </c>
      <c r="G3721">
        <v>3</v>
      </c>
      <c r="H3721" s="40">
        <v>2</v>
      </c>
    </row>
    <row r="3722" spans="1:8" x14ac:dyDescent="0.25">
      <c r="A3722" s="47">
        <v>2016</v>
      </c>
      <c r="B3722">
        <v>0</v>
      </c>
      <c r="D3722">
        <v>0</v>
      </c>
      <c r="E3722">
        <v>1</v>
      </c>
      <c r="F3722">
        <v>2</v>
      </c>
      <c r="G3722">
        <v>4</v>
      </c>
      <c r="H3722" s="40">
        <v>2</v>
      </c>
    </row>
    <row r="3723" spans="1:8" x14ac:dyDescent="0.25">
      <c r="A3723" s="47">
        <v>2016</v>
      </c>
      <c r="B3723">
        <v>2</v>
      </c>
      <c r="C3723">
        <v>0.2</v>
      </c>
      <c r="D3723">
        <v>0.16</v>
      </c>
      <c r="E3723">
        <v>1</v>
      </c>
      <c r="F3723">
        <v>1</v>
      </c>
      <c r="G3723">
        <v>3</v>
      </c>
      <c r="H3723" s="40">
        <v>2</v>
      </c>
    </row>
    <row r="3724" spans="1:8" x14ac:dyDescent="0.25">
      <c r="A3724" s="47">
        <v>2013</v>
      </c>
      <c r="B3724">
        <v>3</v>
      </c>
      <c r="C3724">
        <v>1</v>
      </c>
      <c r="D3724">
        <v>0.73</v>
      </c>
      <c r="E3724">
        <v>1</v>
      </c>
      <c r="F3724">
        <v>1</v>
      </c>
      <c r="G3724">
        <v>3</v>
      </c>
      <c r="H3724" s="40">
        <v>2</v>
      </c>
    </row>
    <row r="3725" spans="1:8" x14ac:dyDescent="0.25">
      <c r="A3725" s="47">
        <v>2022</v>
      </c>
      <c r="B3725">
        <v>3</v>
      </c>
      <c r="C3725">
        <v>1</v>
      </c>
      <c r="D3725">
        <v>0.86</v>
      </c>
      <c r="E3725">
        <v>1</v>
      </c>
      <c r="F3725">
        <v>2</v>
      </c>
      <c r="G3725">
        <v>2</v>
      </c>
      <c r="H3725" s="40">
        <v>2</v>
      </c>
    </row>
    <row r="3726" spans="1:8" x14ac:dyDescent="0.25">
      <c r="A3726" s="47">
        <v>2022</v>
      </c>
      <c r="B3726">
        <v>4</v>
      </c>
      <c r="C3726">
        <v>1</v>
      </c>
      <c r="D3726">
        <v>1</v>
      </c>
      <c r="E3726">
        <v>2</v>
      </c>
      <c r="F3726">
        <v>7</v>
      </c>
      <c r="G3726">
        <v>7</v>
      </c>
      <c r="H3726" s="40">
        <v>2</v>
      </c>
    </row>
    <row r="3727" spans="1:8" x14ac:dyDescent="0.25">
      <c r="A3727" s="47">
        <v>2022</v>
      </c>
      <c r="B3727">
        <v>4</v>
      </c>
      <c r="C3727">
        <v>1</v>
      </c>
      <c r="D3727">
        <v>0.92</v>
      </c>
      <c r="E3727">
        <v>1</v>
      </c>
      <c r="F3727">
        <v>1</v>
      </c>
      <c r="G3727">
        <v>1</v>
      </c>
      <c r="H3727" s="40">
        <v>2</v>
      </c>
    </row>
    <row r="3728" spans="1:8" x14ac:dyDescent="0.25">
      <c r="A3728" s="47">
        <v>2017</v>
      </c>
      <c r="B3728">
        <v>4</v>
      </c>
      <c r="C3728">
        <v>0.92</v>
      </c>
      <c r="D3728">
        <v>0.91</v>
      </c>
      <c r="E3728">
        <v>2</v>
      </c>
      <c r="F3728">
        <v>3</v>
      </c>
      <c r="G3728">
        <v>8</v>
      </c>
      <c r="H3728" s="40">
        <v>2</v>
      </c>
    </row>
    <row r="3729" spans="1:8" x14ac:dyDescent="0.25">
      <c r="A3729" s="47">
        <v>2022</v>
      </c>
      <c r="B3729">
        <v>4</v>
      </c>
      <c r="C3729">
        <v>1</v>
      </c>
      <c r="D3729">
        <v>1</v>
      </c>
      <c r="E3729">
        <v>2</v>
      </c>
      <c r="F3729">
        <v>1</v>
      </c>
      <c r="G3729">
        <v>1</v>
      </c>
      <c r="H3729" s="40">
        <v>2</v>
      </c>
    </row>
    <row r="3730" spans="1:8" x14ac:dyDescent="0.25">
      <c r="A3730" s="47">
        <v>2018</v>
      </c>
      <c r="B3730">
        <v>4</v>
      </c>
      <c r="C3730">
        <v>1</v>
      </c>
      <c r="D3730">
        <v>1</v>
      </c>
      <c r="E3730">
        <v>1</v>
      </c>
      <c r="F3730">
        <v>2</v>
      </c>
      <c r="G3730">
        <v>2</v>
      </c>
      <c r="H3730" s="40">
        <v>2</v>
      </c>
    </row>
    <row r="3731" spans="1:8" x14ac:dyDescent="0.25">
      <c r="A3731" s="47">
        <v>2021</v>
      </c>
      <c r="B3731">
        <v>4</v>
      </c>
      <c r="C3731">
        <v>1</v>
      </c>
      <c r="D3731">
        <v>0.95</v>
      </c>
      <c r="E3731">
        <v>1</v>
      </c>
      <c r="F3731">
        <v>5</v>
      </c>
      <c r="G3731">
        <v>6</v>
      </c>
      <c r="H3731" s="40">
        <v>2</v>
      </c>
    </row>
    <row r="3732" spans="1:8" x14ac:dyDescent="0.25">
      <c r="A3732" s="47">
        <v>2019</v>
      </c>
      <c r="B3732">
        <v>3</v>
      </c>
      <c r="C3732">
        <v>1</v>
      </c>
      <c r="D3732">
        <v>0.97</v>
      </c>
      <c r="E3732">
        <v>2</v>
      </c>
      <c r="F3732">
        <v>1</v>
      </c>
      <c r="G3732">
        <v>1</v>
      </c>
      <c r="H3732" s="40">
        <v>2</v>
      </c>
    </row>
    <row r="3733" spans="1:8" x14ac:dyDescent="0.25">
      <c r="A3733" s="47">
        <v>2022</v>
      </c>
      <c r="B3733">
        <v>2</v>
      </c>
      <c r="C3733">
        <v>0</v>
      </c>
      <c r="D3733">
        <v>0</v>
      </c>
      <c r="E3733">
        <v>1</v>
      </c>
      <c r="F3733">
        <v>1</v>
      </c>
      <c r="G3733">
        <v>1</v>
      </c>
      <c r="H3733" s="40">
        <v>2</v>
      </c>
    </row>
    <row r="3734" spans="1:8" x14ac:dyDescent="0.25">
      <c r="A3734" s="47">
        <v>2022</v>
      </c>
      <c r="B3734">
        <v>4</v>
      </c>
      <c r="C3734">
        <v>1</v>
      </c>
      <c r="D3734">
        <v>0.99</v>
      </c>
      <c r="E3734">
        <v>1</v>
      </c>
      <c r="F3734">
        <v>3</v>
      </c>
      <c r="G3734">
        <v>6</v>
      </c>
      <c r="H3734" s="40">
        <v>2</v>
      </c>
    </row>
    <row r="3735" spans="1:8" x14ac:dyDescent="0.25">
      <c r="A3735" s="47">
        <v>2022</v>
      </c>
      <c r="B3735">
        <v>4</v>
      </c>
      <c r="C3735">
        <v>1</v>
      </c>
      <c r="D3735">
        <v>0.97</v>
      </c>
      <c r="E3735">
        <v>2</v>
      </c>
      <c r="F3735">
        <v>1</v>
      </c>
      <c r="G3735">
        <v>2</v>
      </c>
      <c r="H3735" s="40">
        <v>2</v>
      </c>
    </row>
    <row r="3736" spans="1:8" x14ac:dyDescent="0.25">
      <c r="A3736" s="47">
        <v>2015</v>
      </c>
      <c r="B3736">
        <v>4</v>
      </c>
      <c r="C3736">
        <v>1</v>
      </c>
      <c r="D3736">
        <v>0.98</v>
      </c>
      <c r="E3736">
        <v>1</v>
      </c>
      <c r="F3736">
        <v>1</v>
      </c>
      <c r="G3736">
        <v>1</v>
      </c>
      <c r="H3736" s="40">
        <v>2</v>
      </c>
    </row>
    <row r="3737" spans="1:8" x14ac:dyDescent="0.25">
      <c r="A3737" s="47">
        <v>2022</v>
      </c>
      <c r="B3737">
        <v>4</v>
      </c>
      <c r="C3737">
        <v>1</v>
      </c>
      <c r="D3737">
        <v>1</v>
      </c>
      <c r="E3737">
        <v>1</v>
      </c>
      <c r="F3737">
        <v>2</v>
      </c>
      <c r="G3737">
        <v>2</v>
      </c>
      <c r="H3737" s="40">
        <v>2</v>
      </c>
    </row>
    <row r="3738" spans="1:8" x14ac:dyDescent="0.25">
      <c r="A3738" s="47">
        <v>2022</v>
      </c>
      <c r="B3738">
        <v>4</v>
      </c>
      <c r="C3738">
        <v>1</v>
      </c>
      <c r="D3738">
        <v>1</v>
      </c>
      <c r="E3738">
        <v>1</v>
      </c>
      <c r="F3738">
        <v>50</v>
      </c>
      <c r="G3738">
        <v>62</v>
      </c>
      <c r="H3738" s="40">
        <v>2</v>
      </c>
    </row>
    <row r="3739" spans="1:8" x14ac:dyDescent="0.25">
      <c r="A3739" s="47">
        <v>2022</v>
      </c>
      <c r="B3739">
        <v>0</v>
      </c>
      <c r="D3739">
        <v>0.91</v>
      </c>
      <c r="E3739">
        <v>1</v>
      </c>
      <c r="F3739">
        <v>1</v>
      </c>
      <c r="G3739">
        <v>1</v>
      </c>
      <c r="H3739" s="40">
        <v>2</v>
      </c>
    </row>
    <row r="3740" spans="1:8" x14ac:dyDescent="0.25">
      <c r="A3740" s="47">
        <v>2016</v>
      </c>
      <c r="B3740">
        <v>4</v>
      </c>
      <c r="C3740">
        <v>1</v>
      </c>
      <c r="D3740">
        <v>0.96</v>
      </c>
      <c r="E3740">
        <v>2</v>
      </c>
      <c r="F3740">
        <v>1</v>
      </c>
      <c r="G3740">
        <v>1</v>
      </c>
      <c r="H3740" s="40">
        <v>2</v>
      </c>
    </row>
    <row r="3741" spans="1:8" x14ac:dyDescent="0.25">
      <c r="A3741" s="47">
        <v>2022</v>
      </c>
      <c r="B3741">
        <v>4</v>
      </c>
      <c r="C3741">
        <v>1</v>
      </c>
      <c r="D3741">
        <v>0.93</v>
      </c>
      <c r="E3741">
        <v>2</v>
      </c>
      <c r="F3741">
        <v>1</v>
      </c>
      <c r="G3741">
        <v>1</v>
      </c>
      <c r="H3741" s="40">
        <v>2</v>
      </c>
    </row>
    <row r="3742" spans="1:8" x14ac:dyDescent="0.25">
      <c r="A3742" s="47">
        <v>2016</v>
      </c>
      <c r="B3742">
        <v>4</v>
      </c>
      <c r="C3742">
        <v>1</v>
      </c>
      <c r="D3742">
        <v>0.67</v>
      </c>
      <c r="E3742">
        <v>1</v>
      </c>
      <c r="F3742">
        <v>1</v>
      </c>
      <c r="G3742">
        <v>1</v>
      </c>
      <c r="H3742" s="40">
        <v>2</v>
      </c>
    </row>
    <row r="3743" spans="1:8" x14ac:dyDescent="0.25">
      <c r="A3743" s="47">
        <v>2018</v>
      </c>
      <c r="B3743">
        <v>4</v>
      </c>
      <c r="C3743">
        <v>1</v>
      </c>
      <c r="D3743">
        <v>1</v>
      </c>
      <c r="E3743">
        <v>2</v>
      </c>
      <c r="F3743">
        <v>7</v>
      </c>
      <c r="G3743">
        <v>7</v>
      </c>
      <c r="H3743" s="40">
        <v>2</v>
      </c>
    </row>
    <row r="3744" spans="1:8" x14ac:dyDescent="0.25">
      <c r="A3744" s="47">
        <v>2016</v>
      </c>
      <c r="B3744">
        <v>2</v>
      </c>
      <c r="C3744">
        <v>0</v>
      </c>
      <c r="D3744">
        <v>0.56000000000000005</v>
      </c>
      <c r="E3744">
        <v>1</v>
      </c>
      <c r="F3744">
        <v>1</v>
      </c>
      <c r="G3744">
        <v>1</v>
      </c>
      <c r="H3744" s="40">
        <v>2</v>
      </c>
    </row>
    <row r="3745" spans="1:8" x14ac:dyDescent="0.25">
      <c r="A3745" s="47">
        <v>2018</v>
      </c>
      <c r="B3745">
        <v>0</v>
      </c>
      <c r="D3745">
        <v>1</v>
      </c>
      <c r="E3745">
        <v>1</v>
      </c>
      <c r="F3745">
        <v>1</v>
      </c>
      <c r="G3745">
        <v>1</v>
      </c>
      <c r="H3745" s="40">
        <v>2</v>
      </c>
    </row>
    <row r="3746" spans="1:8" x14ac:dyDescent="0.25">
      <c r="A3746" s="47">
        <v>2013</v>
      </c>
      <c r="B3746">
        <v>3</v>
      </c>
      <c r="C3746">
        <v>0.88</v>
      </c>
      <c r="D3746">
        <v>0.91</v>
      </c>
      <c r="E3746">
        <v>1</v>
      </c>
      <c r="F3746">
        <v>17</v>
      </c>
      <c r="G3746">
        <v>21</v>
      </c>
      <c r="H3746" s="40">
        <v>2</v>
      </c>
    </row>
    <row r="3747" spans="1:8" x14ac:dyDescent="0.25">
      <c r="A3747" s="47">
        <v>2022</v>
      </c>
      <c r="B3747">
        <v>4</v>
      </c>
      <c r="C3747">
        <v>1</v>
      </c>
      <c r="D3747">
        <v>1</v>
      </c>
      <c r="E3747">
        <v>2</v>
      </c>
      <c r="F3747">
        <v>2</v>
      </c>
      <c r="G3747">
        <v>2</v>
      </c>
      <c r="H3747" s="40">
        <v>2</v>
      </c>
    </row>
    <row r="3748" spans="1:8" x14ac:dyDescent="0.25">
      <c r="A3748" s="47">
        <v>2017</v>
      </c>
      <c r="B3748">
        <v>4</v>
      </c>
      <c r="C3748">
        <v>1</v>
      </c>
      <c r="D3748">
        <v>0.35</v>
      </c>
      <c r="E3748">
        <v>2</v>
      </c>
      <c r="F3748">
        <v>4</v>
      </c>
      <c r="G3748">
        <v>4</v>
      </c>
      <c r="H3748" s="40">
        <v>2</v>
      </c>
    </row>
    <row r="3749" spans="1:8" x14ac:dyDescent="0.25">
      <c r="A3749" s="47">
        <v>2020</v>
      </c>
      <c r="B3749">
        <v>4</v>
      </c>
      <c r="C3749">
        <v>1</v>
      </c>
      <c r="D3749">
        <v>0.98</v>
      </c>
      <c r="E3749">
        <v>2</v>
      </c>
      <c r="F3749">
        <v>3</v>
      </c>
      <c r="G3749">
        <v>4</v>
      </c>
      <c r="H3749" s="40">
        <v>2</v>
      </c>
    </row>
    <row r="3750" spans="1:8" x14ac:dyDescent="0.25">
      <c r="A3750" s="47">
        <v>2022</v>
      </c>
      <c r="B3750">
        <v>4</v>
      </c>
      <c r="C3750">
        <v>1</v>
      </c>
      <c r="D3750">
        <v>1</v>
      </c>
      <c r="E3750">
        <v>2</v>
      </c>
      <c r="F3750">
        <v>1</v>
      </c>
      <c r="G3750">
        <v>2</v>
      </c>
      <c r="H3750" s="40">
        <v>2</v>
      </c>
    </row>
    <row r="3751" spans="1:8" x14ac:dyDescent="0.25">
      <c r="A3751" s="47">
        <v>2014</v>
      </c>
      <c r="B3751">
        <v>4</v>
      </c>
      <c r="C3751">
        <v>1</v>
      </c>
      <c r="D3751">
        <v>1</v>
      </c>
      <c r="E3751">
        <v>1</v>
      </c>
      <c r="F3751">
        <v>3</v>
      </c>
      <c r="G3751">
        <v>3</v>
      </c>
      <c r="H3751" s="40">
        <v>2</v>
      </c>
    </row>
    <row r="3752" spans="1:8" x14ac:dyDescent="0.25">
      <c r="A3752" s="47">
        <v>2016</v>
      </c>
      <c r="B3752">
        <v>4</v>
      </c>
      <c r="C3752">
        <v>1</v>
      </c>
      <c r="D3752">
        <v>0.56000000000000005</v>
      </c>
      <c r="E3752">
        <v>1</v>
      </c>
      <c r="F3752">
        <v>1</v>
      </c>
      <c r="G3752">
        <v>1</v>
      </c>
      <c r="H3752" s="40">
        <v>2</v>
      </c>
    </row>
    <row r="3753" spans="1:8" x14ac:dyDescent="0.25">
      <c r="A3753" s="47">
        <v>2022</v>
      </c>
      <c r="B3753">
        <v>4</v>
      </c>
      <c r="C3753">
        <v>1</v>
      </c>
      <c r="D3753">
        <v>1</v>
      </c>
      <c r="E3753">
        <v>1</v>
      </c>
      <c r="F3753">
        <v>1</v>
      </c>
      <c r="G3753">
        <v>1</v>
      </c>
      <c r="H3753" s="40">
        <v>2</v>
      </c>
    </row>
    <row r="3754" spans="1:8" x14ac:dyDescent="0.25">
      <c r="A3754" s="47">
        <v>2016</v>
      </c>
      <c r="B3754">
        <v>0</v>
      </c>
      <c r="E3754">
        <v>1</v>
      </c>
      <c r="F3754">
        <v>1</v>
      </c>
      <c r="G3754">
        <v>1</v>
      </c>
      <c r="H3754" s="40">
        <v>2</v>
      </c>
    </row>
    <row r="3755" spans="1:8" x14ac:dyDescent="0.25">
      <c r="A3755" s="47">
        <v>2013</v>
      </c>
      <c r="B3755">
        <v>3</v>
      </c>
      <c r="C3755">
        <v>1</v>
      </c>
      <c r="D3755">
        <v>0.7</v>
      </c>
      <c r="E3755">
        <v>2</v>
      </c>
      <c r="F3755">
        <v>1</v>
      </c>
      <c r="G3755">
        <v>1</v>
      </c>
      <c r="H3755" s="40">
        <v>2</v>
      </c>
    </row>
    <row r="3756" spans="1:8" x14ac:dyDescent="0.25">
      <c r="A3756" s="47">
        <v>2016</v>
      </c>
      <c r="B3756">
        <v>4</v>
      </c>
      <c r="C3756">
        <v>1</v>
      </c>
      <c r="D3756">
        <v>0.5</v>
      </c>
      <c r="E3756">
        <v>1</v>
      </c>
      <c r="F3756">
        <v>2</v>
      </c>
      <c r="G3756">
        <v>2</v>
      </c>
      <c r="H3756" s="40">
        <v>2</v>
      </c>
    </row>
    <row r="3757" spans="1:8" x14ac:dyDescent="0.25">
      <c r="A3757" s="47">
        <v>2022</v>
      </c>
      <c r="B3757">
        <v>4</v>
      </c>
      <c r="C3757">
        <v>1</v>
      </c>
      <c r="D3757">
        <v>1</v>
      </c>
      <c r="E3757">
        <v>2</v>
      </c>
      <c r="F3757">
        <v>1</v>
      </c>
      <c r="G3757">
        <v>1</v>
      </c>
      <c r="H3757" s="40">
        <v>2</v>
      </c>
    </row>
    <row r="3758" spans="1:8" x14ac:dyDescent="0.25">
      <c r="A3758" s="47">
        <v>2016</v>
      </c>
      <c r="B3758">
        <v>4</v>
      </c>
      <c r="C3758">
        <v>1</v>
      </c>
      <c r="D3758">
        <v>0.99</v>
      </c>
      <c r="E3758">
        <v>2</v>
      </c>
      <c r="F3758">
        <v>1</v>
      </c>
      <c r="G3758">
        <v>2</v>
      </c>
      <c r="H3758" s="40">
        <v>2</v>
      </c>
    </row>
    <row r="3759" spans="1:8" x14ac:dyDescent="0.25">
      <c r="A3759" s="47">
        <v>2020</v>
      </c>
      <c r="B3759">
        <v>4</v>
      </c>
      <c r="C3759">
        <v>1</v>
      </c>
      <c r="D3759">
        <v>1</v>
      </c>
      <c r="E3759">
        <v>1</v>
      </c>
      <c r="F3759">
        <v>1</v>
      </c>
      <c r="G3759">
        <v>1</v>
      </c>
      <c r="H3759" s="40">
        <v>2</v>
      </c>
    </row>
    <row r="3760" spans="1:8" x14ac:dyDescent="0.25">
      <c r="A3760" s="47">
        <v>2017</v>
      </c>
      <c r="B3760">
        <v>0</v>
      </c>
      <c r="D3760">
        <v>0.63</v>
      </c>
      <c r="E3760">
        <v>1</v>
      </c>
      <c r="F3760">
        <v>2</v>
      </c>
      <c r="G3760">
        <v>4</v>
      </c>
      <c r="H3760" s="40">
        <v>2</v>
      </c>
    </row>
    <row r="3761" spans="1:8" x14ac:dyDescent="0.25">
      <c r="A3761" s="47">
        <v>2022</v>
      </c>
      <c r="B3761">
        <v>4</v>
      </c>
      <c r="C3761">
        <v>1</v>
      </c>
      <c r="D3761">
        <v>0.97</v>
      </c>
      <c r="E3761">
        <v>1</v>
      </c>
      <c r="F3761">
        <v>10</v>
      </c>
      <c r="G3761">
        <v>18</v>
      </c>
      <c r="H3761" s="40">
        <v>2</v>
      </c>
    </row>
    <row r="3762" spans="1:8" x14ac:dyDescent="0.25">
      <c r="A3762" s="47">
        <v>2022</v>
      </c>
      <c r="B3762">
        <v>4</v>
      </c>
      <c r="C3762">
        <v>1</v>
      </c>
      <c r="D3762">
        <v>0.98</v>
      </c>
      <c r="E3762">
        <v>2</v>
      </c>
      <c r="F3762">
        <v>3</v>
      </c>
      <c r="G3762">
        <v>3</v>
      </c>
      <c r="H3762" s="40">
        <v>2</v>
      </c>
    </row>
    <row r="3763" spans="1:8" x14ac:dyDescent="0.25">
      <c r="A3763" s="47">
        <v>2022</v>
      </c>
      <c r="B3763">
        <v>4</v>
      </c>
      <c r="C3763">
        <v>1</v>
      </c>
      <c r="D3763">
        <v>1</v>
      </c>
      <c r="E3763">
        <v>2</v>
      </c>
      <c r="F3763">
        <v>1</v>
      </c>
      <c r="G3763">
        <v>1</v>
      </c>
      <c r="H3763" s="40">
        <v>2</v>
      </c>
    </row>
    <row r="3764" spans="1:8" x14ac:dyDescent="0.25">
      <c r="A3764" s="47">
        <v>2022</v>
      </c>
      <c r="B3764">
        <v>3</v>
      </c>
      <c r="C3764">
        <v>1</v>
      </c>
      <c r="D3764">
        <v>0.98</v>
      </c>
      <c r="E3764">
        <v>2</v>
      </c>
      <c r="F3764">
        <v>2</v>
      </c>
      <c r="G3764">
        <v>2</v>
      </c>
      <c r="H3764" s="40">
        <v>2</v>
      </c>
    </row>
    <row r="3765" spans="1:8" x14ac:dyDescent="0.25">
      <c r="A3765" s="47">
        <v>2019</v>
      </c>
      <c r="B3765">
        <v>4</v>
      </c>
      <c r="C3765">
        <v>1</v>
      </c>
      <c r="D3765">
        <v>0.97</v>
      </c>
      <c r="E3765">
        <v>1</v>
      </c>
      <c r="F3765">
        <v>1</v>
      </c>
      <c r="G3765">
        <v>1</v>
      </c>
      <c r="H3765" s="40">
        <v>2</v>
      </c>
    </row>
    <row r="3766" spans="1:8" x14ac:dyDescent="0.25">
      <c r="A3766" s="47">
        <v>2016</v>
      </c>
      <c r="B3766">
        <v>4</v>
      </c>
      <c r="C3766">
        <v>1</v>
      </c>
      <c r="D3766">
        <v>1</v>
      </c>
      <c r="E3766">
        <v>2</v>
      </c>
      <c r="F3766">
        <v>3</v>
      </c>
      <c r="G3766">
        <v>4</v>
      </c>
      <c r="H3766" s="40">
        <v>2</v>
      </c>
    </row>
    <row r="3767" spans="1:8" x14ac:dyDescent="0.25">
      <c r="A3767" s="47">
        <v>2022</v>
      </c>
      <c r="B3767">
        <v>4</v>
      </c>
      <c r="C3767">
        <v>1</v>
      </c>
      <c r="D3767">
        <v>1</v>
      </c>
      <c r="E3767">
        <v>1</v>
      </c>
      <c r="F3767">
        <v>1</v>
      </c>
      <c r="G3767">
        <v>2</v>
      </c>
      <c r="H3767" s="40">
        <v>2</v>
      </c>
    </row>
    <row r="3768" spans="1:8" x14ac:dyDescent="0.25">
      <c r="A3768" s="47">
        <v>2022</v>
      </c>
      <c r="B3768">
        <v>0</v>
      </c>
      <c r="E3768">
        <v>1</v>
      </c>
      <c r="F3768">
        <v>1</v>
      </c>
      <c r="G3768">
        <v>1</v>
      </c>
      <c r="H3768" s="40">
        <v>2</v>
      </c>
    </row>
    <row r="3769" spans="1:8" x14ac:dyDescent="0.25">
      <c r="A3769" s="47">
        <v>2022</v>
      </c>
      <c r="B3769">
        <v>4</v>
      </c>
      <c r="C3769">
        <v>1</v>
      </c>
      <c r="D3769">
        <v>1</v>
      </c>
      <c r="E3769">
        <v>1</v>
      </c>
      <c r="F3769">
        <v>3</v>
      </c>
      <c r="G3769">
        <v>3</v>
      </c>
      <c r="H3769" s="40">
        <v>2</v>
      </c>
    </row>
    <row r="3770" spans="1:8" x14ac:dyDescent="0.25">
      <c r="A3770" s="47">
        <v>2019</v>
      </c>
      <c r="B3770">
        <v>3</v>
      </c>
      <c r="C3770">
        <v>1</v>
      </c>
      <c r="D3770">
        <v>0.94</v>
      </c>
      <c r="E3770">
        <v>2</v>
      </c>
      <c r="F3770">
        <v>5</v>
      </c>
      <c r="G3770">
        <v>5</v>
      </c>
      <c r="H3770" s="40">
        <v>2</v>
      </c>
    </row>
    <row r="3771" spans="1:8" x14ac:dyDescent="0.25">
      <c r="A3771" s="47">
        <v>2014</v>
      </c>
      <c r="B3771">
        <v>0</v>
      </c>
      <c r="D3771">
        <v>0.92</v>
      </c>
      <c r="E3771">
        <v>2</v>
      </c>
      <c r="F3771">
        <v>1</v>
      </c>
      <c r="G3771">
        <v>1</v>
      </c>
      <c r="H3771" s="40">
        <v>2</v>
      </c>
    </row>
    <row r="3772" spans="1:8" x14ac:dyDescent="0.25">
      <c r="A3772" s="47">
        <v>2022</v>
      </c>
      <c r="B3772">
        <v>0</v>
      </c>
      <c r="D3772">
        <v>0.41</v>
      </c>
      <c r="E3772">
        <v>1</v>
      </c>
      <c r="F3772">
        <v>2</v>
      </c>
      <c r="G3772">
        <v>2</v>
      </c>
      <c r="H3772" s="40">
        <v>2</v>
      </c>
    </row>
    <row r="3773" spans="1:8" x14ac:dyDescent="0.25">
      <c r="A3773" s="47">
        <v>2019</v>
      </c>
      <c r="B3773">
        <v>4</v>
      </c>
      <c r="C3773">
        <v>1</v>
      </c>
      <c r="D3773">
        <v>0.92</v>
      </c>
      <c r="E3773">
        <v>2</v>
      </c>
      <c r="F3773">
        <v>2</v>
      </c>
      <c r="G3773">
        <v>2</v>
      </c>
      <c r="H3773" s="40">
        <v>2</v>
      </c>
    </row>
    <row r="3774" spans="1:8" x14ac:dyDescent="0.25">
      <c r="A3774" s="47">
        <v>2015</v>
      </c>
      <c r="B3774">
        <v>4</v>
      </c>
      <c r="C3774">
        <v>1</v>
      </c>
      <c r="D3774">
        <v>1</v>
      </c>
      <c r="E3774">
        <v>2</v>
      </c>
      <c r="F3774">
        <v>2</v>
      </c>
      <c r="G3774">
        <v>2</v>
      </c>
      <c r="H3774" s="40">
        <v>2</v>
      </c>
    </row>
    <row r="3775" spans="1:8" x14ac:dyDescent="0.25">
      <c r="A3775" s="47">
        <v>2014</v>
      </c>
      <c r="B3775">
        <v>3</v>
      </c>
      <c r="C3775">
        <v>1</v>
      </c>
      <c r="D3775">
        <v>0.89</v>
      </c>
      <c r="E3775">
        <v>1</v>
      </c>
      <c r="F3775">
        <v>2</v>
      </c>
      <c r="G3775">
        <v>2</v>
      </c>
      <c r="H3775" s="40">
        <v>2</v>
      </c>
    </row>
    <row r="3776" spans="1:8" x14ac:dyDescent="0.25">
      <c r="A3776" s="47">
        <v>2013</v>
      </c>
      <c r="B3776">
        <v>4</v>
      </c>
      <c r="C3776">
        <v>1</v>
      </c>
      <c r="D3776">
        <v>0.86</v>
      </c>
      <c r="E3776">
        <v>1</v>
      </c>
      <c r="F3776">
        <v>3</v>
      </c>
      <c r="G3776">
        <v>4</v>
      </c>
      <c r="H3776" s="40">
        <v>2</v>
      </c>
    </row>
    <row r="3777" spans="1:8" x14ac:dyDescent="0.25">
      <c r="A3777" s="47">
        <v>2011</v>
      </c>
      <c r="B3777">
        <v>4</v>
      </c>
      <c r="C3777">
        <v>1</v>
      </c>
      <c r="D3777">
        <v>0</v>
      </c>
      <c r="E3777">
        <v>1</v>
      </c>
      <c r="F3777">
        <v>1</v>
      </c>
      <c r="G3777">
        <v>1</v>
      </c>
      <c r="H3777" s="40">
        <v>2</v>
      </c>
    </row>
    <row r="3778" spans="1:8" x14ac:dyDescent="0.25">
      <c r="A3778" s="47">
        <v>2021</v>
      </c>
      <c r="B3778">
        <v>4</v>
      </c>
      <c r="C3778">
        <v>1</v>
      </c>
      <c r="D3778">
        <v>0.97</v>
      </c>
      <c r="E3778">
        <v>2</v>
      </c>
      <c r="F3778">
        <v>1</v>
      </c>
      <c r="G3778">
        <v>1</v>
      </c>
      <c r="H3778" s="40">
        <v>2</v>
      </c>
    </row>
    <row r="3779" spans="1:8" x14ac:dyDescent="0.25">
      <c r="A3779" s="47">
        <v>2011</v>
      </c>
      <c r="B3779">
        <v>0</v>
      </c>
      <c r="E3779">
        <v>1</v>
      </c>
      <c r="F3779">
        <v>1</v>
      </c>
      <c r="G3779">
        <v>1</v>
      </c>
      <c r="H3779" s="40">
        <v>2</v>
      </c>
    </row>
    <row r="3780" spans="1:8" x14ac:dyDescent="0.25">
      <c r="A3780" s="47">
        <v>2022</v>
      </c>
      <c r="B3780">
        <v>4</v>
      </c>
      <c r="C3780">
        <v>1</v>
      </c>
      <c r="D3780">
        <v>0.69</v>
      </c>
      <c r="E3780">
        <v>1</v>
      </c>
      <c r="F3780">
        <v>1</v>
      </c>
      <c r="G3780">
        <v>1</v>
      </c>
      <c r="H3780" s="40">
        <v>2</v>
      </c>
    </row>
    <row r="3781" spans="1:8" x14ac:dyDescent="0.25">
      <c r="A3781" s="47">
        <v>2015</v>
      </c>
      <c r="B3781">
        <v>4</v>
      </c>
      <c r="C3781">
        <v>1</v>
      </c>
      <c r="D3781">
        <v>1</v>
      </c>
      <c r="E3781">
        <v>2</v>
      </c>
      <c r="F3781">
        <v>1</v>
      </c>
      <c r="G3781">
        <v>1</v>
      </c>
      <c r="H3781" s="40">
        <v>2</v>
      </c>
    </row>
    <row r="3782" spans="1:8" x14ac:dyDescent="0.25">
      <c r="A3782" s="47">
        <v>2011</v>
      </c>
      <c r="B3782">
        <v>3</v>
      </c>
      <c r="C3782">
        <v>1</v>
      </c>
      <c r="D3782">
        <v>0.6</v>
      </c>
      <c r="E3782">
        <v>1</v>
      </c>
      <c r="F3782">
        <v>1</v>
      </c>
      <c r="G3782">
        <v>4</v>
      </c>
      <c r="H3782" s="40">
        <v>2</v>
      </c>
    </row>
    <row r="3783" spans="1:8" x14ac:dyDescent="0.25">
      <c r="A3783" s="47">
        <v>2013</v>
      </c>
      <c r="B3783">
        <v>2</v>
      </c>
      <c r="C3783">
        <v>0</v>
      </c>
      <c r="D3783">
        <v>0</v>
      </c>
      <c r="E3783">
        <v>1</v>
      </c>
      <c r="F3783">
        <v>1</v>
      </c>
      <c r="G3783">
        <v>1</v>
      </c>
      <c r="H3783" s="40">
        <v>2</v>
      </c>
    </row>
    <row r="3784" spans="1:8" x14ac:dyDescent="0.25">
      <c r="A3784" s="47">
        <v>2022</v>
      </c>
      <c r="B3784">
        <v>1</v>
      </c>
      <c r="C3784">
        <v>0.7</v>
      </c>
      <c r="D3784">
        <v>0.36</v>
      </c>
      <c r="E3784">
        <v>1</v>
      </c>
      <c r="F3784">
        <v>4</v>
      </c>
      <c r="G3784">
        <v>4</v>
      </c>
      <c r="H3784" s="40">
        <v>2</v>
      </c>
    </row>
    <row r="3785" spans="1:8" x14ac:dyDescent="0.25">
      <c r="A3785" s="47">
        <v>2017</v>
      </c>
      <c r="B3785">
        <v>4</v>
      </c>
      <c r="C3785">
        <v>1</v>
      </c>
      <c r="D3785">
        <v>0.56999999999999995</v>
      </c>
      <c r="E3785">
        <v>1</v>
      </c>
      <c r="F3785">
        <v>1</v>
      </c>
      <c r="G3785">
        <v>1</v>
      </c>
      <c r="H3785" s="40">
        <v>2</v>
      </c>
    </row>
    <row r="3786" spans="1:8" x14ac:dyDescent="0.25">
      <c r="A3786" s="47">
        <v>2022</v>
      </c>
      <c r="B3786">
        <v>4</v>
      </c>
      <c r="C3786">
        <v>1</v>
      </c>
      <c r="D3786">
        <v>1</v>
      </c>
      <c r="E3786">
        <v>1</v>
      </c>
      <c r="F3786">
        <v>1</v>
      </c>
      <c r="G3786">
        <v>1</v>
      </c>
      <c r="H3786" s="40">
        <v>2</v>
      </c>
    </row>
    <row r="3787" spans="1:8" x14ac:dyDescent="0.25">
      <c r="A3787" s="47">
        <v>2022</v>
      </c>
      <c r="B3787">
        <v>4</v>
      </c>
      <c r="C3787">
        <v>1</v>
      </c>
      <c r="D3787">
        <v>1</v>
      </c>
      <c r="E3787">
        <v>2</v>
      </c>
      <c r="F3787">
        <v>1</v>
      </c>
      <c r="G3787">
        <v>1</v>
      </c>
      <c r="H3787" s="40">
        <v>2</v>
      </c>
    </row>
    <row r="3788" spans="1:8" x14ac:dyDescent="0.25">
      <c r="A3788" s="47">
        <v>2022</v>
      </c>
      <c r="B3788">
        <v>4</v>
      </c>
      <c r="C3788">
        <v>1</v>
      </c>
      <c r="D3788">
        <v>1</v>
      </c>
      <c r="E3788">
        <v>1</v>
      </c>
      <c r="F3788">
        <v>1</v>
      </c>
      <c r="G3788">
        <v>1</v>
      </c>
      <c r="H3788" s="40">
        <v>2</v>
      </c>
    </row>
    <row r="3789" spans="1:8" x14ac:dyDescent="0.25">
      <c r="A3789" s="47">
        <v>2018</v>
      </c>
      <c r="B3789">
        <v>0</v>
      </c>
      <c r="E3789">
        <v>1</v>
      </c>
      <c r="F3789">
        <v>82</v>
      </c>
      <c r="G3789">
        <v>96</v>
      </c>
      <c r="H3789" s="40">
        <v>2</v>
      </c>
    </row>
    <row r="3790" spans="1:8" x14ac:dyDescent="0.25">
      <c r="A3790" s="47">
        <v>2013</v>
      </c>
      <c r="B3790">
        <v>4</v>
      </c>
      <c r="C3790">
        <v>0.98</v>
      </c>
      <c r="D3790">
        <v>0.99</v>
      </c>
      <c r="E3790">
        <v>0</v>
      </c>
      <c r="F3790">
        <v>13</v>
      </c>
      <c r="G3790">
        <v>15</v>
      </c>
      <c r="H3790" s="40">
        <v>2</v>
      </c>
    </row>
    <row r="3791" spans="1:8" x14ac:dyDescent="0.25">
      <c r="A3791" s="47">
        <v>2019</v>
      </c>
      <c r="B3791">
        <v>4</v>
      </c>
      <c r="C3791">
        <v>1</v>
      </c>
      <c r="D3791">
        <v>1</v>
      </c>
      <c r="E3791">
        <v>2</v>
      </c>
      <c r="F3791">
        <v>7</v>
      </c>
      <c r="G3791">
        <v>8</v>
      </c>
      <c r="H3791" s="40">
        <v>2</v>
      </c>
    </row>
    <row r="3792" spans="1:8" x14ac:dyDescent="0.25">
      <c r="A3792" s="47">
        <v>2019</v>
      </c>
      <c r="B3792">
        <v>1</v>
      </c>
      <c r="C3792">
        <v>0.53</v>
      </c>
      <c r="D3792">
        <v>0.44</v>
      </c>
      <c r="E3792">
        <v>1</v>
      </c>
      <c r="F3792">
        <v>2</v>
      </c>
      <c r="G3792">
        <v>2</v>
      </c>
      <c r="H3792" s="40">
        <v>2</v>
      </c>
    </row>
    <row r="3793" spans="1:8" x14ac:dyDescent="0.25">
      <c r="A3793" s="47">
        <v>2022</v>
      </c>
      <c r="B3793">
        <v>2</v>
      </c>
      <c r="C3793">
        <v>0.25</v>
      </c>
      <c r="D3793">
        <v>0.66</v>
      </c>
      <c r="E3793">
        <v>1</v>
      </c>
      <c r="F3793">
        <v>1</v>
      </c>
      <c r="G3793">
        <v>2</v>
      </c>
      <c r="H3793" s="40">
        <v>2</v>
      </c>
    </row>
    <row r="3794" spans="1:8" x14ac:dyDescent="0.25">
      <c r="A3794" s="47">
        <v>2017</v>
      </c>
      <c r="B3794">
        <v>2</v>
      </c>
      <c r="C3794">
        <v>0</v>
      </c>
      <c r="D3794">
        <v>0</v>
      </c>
      <c r="E3794">
        <v>1</v>
      </c>
      <c r="F3794">
        <v>1</v>
      </c>
      <c r="G3794">
        <v>1</v>
      </c>
      <c r="H3794" s="40">
        <v>2</v>
      </c>
    </row>
    <row r="3795" spans="1:8" x14ac:dyDescent="0.25">
      <c r="A3795" s="47">
        <v>2015</v>
      </c>
      <c r="B3795">
        <v>4</v>
      </c>
      <c r="C3795">
        <v>1</v>
      </c>
      <c r="D3795">
        <v>0.98</v>
      </c>
      <c r="E3795">
        <v>1</v>
      </c>
      <c r="F3795">
        <v>3</v>
      </c>
      <c r="G3795">
        <v>3</v>
      </c>
      <c r="H3795" s="40">
        <v>2</v>
      </c>
    </row>
    <row r="3796" spans="1:8" x14ac:dyDescent="0.25">
      <c r="A3796" s="47">
        <v>2012</v>
      </c>
      <c r="B3796">
        <v>4</v>
      </c>
      <c r="C3796">
        <v>1</v>
      </c>
      <c r="D3796">
        <v>0.98</v>
      </c>
      <c r="E3796">
        <v>1</v>
      </c>
      <c r="F3796">
        <v>6</v>
      </c>
      <c r="G3796">
        <v>6</v>
      </c>
      <c r="H3796" s="40">
        <v>2</v>
      </c>
    </row>
    <row r="3797" spans="1:8" x14ac:dyDescent="0.25">
      <c r="A3797" s="47">
        <v>2016</v>
      </c>
      <c r="B3797">
        <v>4</v>
      </c>
      <c r="C3797">
        <v>1</v>
      </c>
      <c r="D3797">
        <v>1</v>
      </c>
      <c r="E3797">
        <v>2</v>
      </c>
      <c r="F3797">
        <v>2</v>
      </c>
      <c r="G3797">
        <v>2</v>
      </c>
      <c r="H3797" s="40">
        <v>2</v>
      </c>
    </row>
    <row r="3798" spans="1:8" x14ac:dyDescent="0.25">
      <c r="A3798" s="47">
        <v>2014</v>
      </c>
      <c r="B3798">
        <v>4</v>
      </c>
      <c r="C3798">
        <v>1</v>
      </c>
      <c r="D3798">
        <v>0.98</v>
      </c>
      <c r="E3798">
        <v>2</v>
      </c>
      <c r="F3798">
        <v>1</v>
      </c>
      <c r="G3798">
        <v>1</v>
      </c>
      <c r="H3798" s="40">
        <v>2</v>
      </c>
    </row>
    <row r="3799" spans="1:8" x14ac:dyDescent="0.25">
      <c r="A3799" s="47">
        <v>2019</v>
      </c>
      <c r="B3799">
        <v>2</v>
      </c>
      <c r="C3799">
        <v>0</v>
      </c>
      <c r="D3799">
        <v>0.8</v>
      </c>
      <c r="E3799">
        <v>1</v>
      </c>
      <c r="F3799">
        <v>1</v>
      </c>
      <c r="G3799">
        <v>1</v>
      </c>
      <c r="H3799" s="40">
        <v>2</v>
      </c>
    </row>
    <row r="3800" spans="1:8" x14ac:dyDescent="0.25">
      <c r="A3800" s="47">
        <v>2011</v>
      </c>
      <c r="B3800">
        <v>4</v>
      </c>
      <c r="C3800">
        <v>1</v>
      </c>
      <c r="D3800">
        <v>0.94</v>
      </c>
      <c r="E3800">
        <v>2</v>
      </c>
      <c r="F3800">
        <v>2</v>
      </c>
      <c r="G3800">
        <v>8</v>
      </c>
      <c r="H3800" s="40">
        <v>2</v>
      </c>
    </row>
    <row r="3801" spans="1:8" x14ac:dyDescent="0.25">
      <c r="A3801" s="47">
        <v>2022</v>
      </c>
      <c r="B3801">
        <v>4</v>
      </c>
      <c r="C3801">
        <v>1</v>
      </c>
      <c r="D3801">
        <v>0.92</v>
      </c>
      <c r="E3801">
        <v>2</v>
      </c>
      <c r="F3801">
        <v>1</v>
      </c>
      <c r="G3801">
        <v>1</v>
      </c>
      <c r="H3801" s="40">
        <v>2</v>
      </c>
    </row>
    <row r="3802" spans="1:8" x14ac:dyDescent="0.25">
      <c r="A3802" s="47">
        <v>2022</v>
      </c>
      <c r="B3802">
        <v>4</v>
      </c>
      <c r="C3802">
        <v>1</v>
      </c>
      <c r="D3802">
        <v>0.84</v>
      </c>
      <c r="E3802">
        <v>2</v>
      </c>
      <c r="F3802">
        <v>1</v>
      </c>
      <c r="G3802">
        <v>1</v>
      </c>
      <c r="H3802" s="40">
        <v>2</v>
      </c>
    </row>
    <row r="3803" spans="1:8" x14ac:dyDescent="0.25">
      <c r="A3803" s="47">
        <v>2022</v>
      </c>
      <c r="B3803">
        <v>4</v>
      </c>
      <c r="C3803">
        <v>1</v>
      </c>
      <c r="D3803">
        <v>1</v>
      </c>
      <c r="E3803">
        <v>2</v>
      </c>
      <c r="F3803">
        <v>1</v>
      </c>
      <c r="G3803">
        <v>1</v>
      </c>
      <c r="H3803" s="40">
        <v>2</v>
      </c>
    </row>
    <row r="3804" spans="1:8" x14ac:dyDescent="0.25">
      <c r="A3804" s="47">
        <v>2022</v>
      </c>
      <c r="B3804">
        <v>4</v>
      </c>
      <c r="C3804">
        <v>1</v>
      </c>
      <c r="D3804">
        <v>1</v>
      </c>
      <c r="E3804">
        <v>1</v>
      </c>
      <c r="F3804">
        <v>1</v>
      </c>
      <c r="G3804">
        <v>1</v>
      </c>
      <c r="H3804" s="40">
        <v>2</v>
      </c>
    </row>
    <row r="3805" spans="1:8" x14ac:dyDescent="0.25">
      <c r="A3805" s="47">
        <v>2022</v>
      </c>
      <c r="B3805">
        <v>4</v>
      </c>
      <c r="C3805">
        <v>1</v>
      </c>
      <c r="D3805">
        <v>1</v>
      </c>
      <c r="E3805">
        <v>2</v>
      </c>
      <c r="F3805">
        <v>1</v>
      </c>
      <c r="G3805">
        <v>1</v>
      </c>
      <c r="H3805" s="40">
        <v>2</v>
      </c>
    </row>
    <row r="3806" spans="1:8" x14ac:dyDescent="0.25">
      <c r="A3806" s="47">
        <v>2018</v>
      </c>
      <c r="B3806">
        <v>4</v>
      </c>
      <c r="C3806">
        <v>1</v>
      </c>
      <c r="D3806">
        <v>0.87</v>
      </c>
      <c r="E3806">
        <v>0</v>
      </c>
      <c r="F3806">
        <v>26</v>
      </c>
      <c r="G3806">
        <v>26</v>
      </c>
      <c r="H3806" s="40">
        <v>2</v>
      </c>
    </row>
    <row r="3807" spans="1:8" x14ac:dyDescent="0.25">
      <c r="A3807" s="47">
        <v>2022</v>
      </c>
      <c r="B3807">
        <v>0</v>
      </c>
      <c r="D3807">
        <v>0</v>
      </c>
      <c r="E3807">
        <v>1</v>
      </c>
      <c r="F3807">
        <v>1</v>
      </c>
      <c r="G3807">
        <v>1</v>
      </c>
      <c r="H3807" s="40">
        <v>2</v>
      </c>
    </row>
    <row r="3808" spans="1:8" x14ac:dyDescent="0.25">
      <c r="A3808" s="47">
        <v>2015</v>
      </c>
      <c r="B3808">
        <v>0</v>
      </c>
      <c r="E3808">
        <v>1</v>
      </c>
      <c r="F3808">
        <v>1</v>
      </c>
      <c r="G3808">
        <v>2</v>
      </c>
      <c r="H3808" s="40">
        <v>2</v>
      </c>
    </row>
    <row r="3809" spans="1:8" x14ac:dyDescent="0.25">
      <c r="A3809" s="47">
        <v>2022</v>
      </c>
      <c r="B3809">
        <v>4</v>
      </c>
      <c r="C3809">
        <v>0.98</v>
      </c>
      <c r="D3809">
        <v>0.99</v>
      </c>
      <c r="E3809">
        <v>2</v>
      </c>
      <c r="F3809">
        <v>4</v>
      </c>
      <c r="G3809">
        <v>4</v>
      </c>
      <c r="H3809" s="40">
        <v>2</v>
      </c>
    </row>
    <row r="3810" spans="1:8" x14ac:dyDescent="0.25">
      <c r="A3810" s="47">
        <v>2013</v>
      </c>
      <c r="B3810">
        <v>3</v>
      </c>
      <c r="C3810">
        <v>1</v>
      </c>
      <c r="D3810">
        <v>0.83</v>
      </c>
      <c r="E3810">
        <v>2</v>
      </c>
      <c r="F3810">
        <v>6</v>
      </c>
      <c r="G3810">
        <v>12</v>
      </c>
      <c r="H3810" s="40">
        <v>2</v>
      </c>
    </row>
    <row r="3811" spans="1:8" x14ac:dyDescent="0.25">
      <c r="A3811" s="47">
        <v>2017</v>
      </c>
      <c r="B3811">
        <v>0</v>
      </c>
      <c r="D3811">
        <v>0</v>
      </c>
      <c r="E3811">
        <v>1</v>
      </c>
      <c r="F3811">
        <v>1</v>
      </c>
      <c r="G3811">
        <v>1</v>
      </c>
      <c r="H3811" s="40">
        <v>2</v>
      </c>
    </row>
    <row r="3812" spans="1:8" x14ac:dyDescent="0.25">
      <c r="A3812" s="47">
        <v>2014</v>
      </c>
      <c r="B3812">
        <v>4</v>
      </c>
      <c r="C3812">
        <v>1</v>
      </c>
      <c r="D3812">
        <v>1</v>
      </c>
      <c r="E3812">
        <v>0</v>
      </c>
      <c r="F3812">
        <v>32</v>
      </c>
      <c r="G3812">
        <v>36</v>
      </c>
      <c r="H3812" s="40">
        <v>2</v>
      </c>
    </row>
    <row r="3813" spans="1:8" x14ac:dyDescent="0.25">
      <c r="A3813" s="47">
        <v>2022</v>
      </c>
      <c r="B3813">
        <v>4</v>
      </c>
      <c r="C3813">
        <v>1</v>
      </c>
      <c r="D3813">
        <v>0.97</v>
      </c>
      <c r="E3813">
        <v>0</v>
      </c>
      <c r="F3813">
        <v>7</v>
      </c>
      <c r="G3813">
        <v>7</v>
      </c>
      <c r="H3813" s="40">
        <v>2</v>
      </c>
    </row>
    <row r="3814" spans="1:8" x14ac:dyDescent="0.25">
      <c r="A3814" s="47">
        <v>2018</v>
      </c>
      <c r="B3814">
        <v>4</v>
      </c>
      <c r="C3814">
        <v>1</v>
      </c>
      <c r="D3814">
        <v>0.27</v>
      </c>
      <c r="E3814">
        <v>1</v>
      </c>
      <c r="F3814">
        <v>5</v>
      </c>
      <c r="G3814">
        <v>5</v>
      </c>
      <c r="H3814" s="40">
        <v>2</v>
      </c>
    </row>
    <row r="3815" spans="1:8" x14ac:dyDescent="0.25">
      <c r="A3815" s="47">
        <v>2022</v>
      </c>
      <c r="B3815">
        <v>4</v>
      </c>
      <c r="C3815">
        <v>1</v>
      </c>
      <c r="D3815">
        <v>0.99</v>
      </c>
      <c r="E3815">
        <v>2</v>
      </c>
      <c r="F3815">
        <v>6</v>
      </c>
      <c r="G3815">
        <v>6</v>
      </c>
      <c r="H3815" s="40">
        <v>2</v>
      </c>
    </row>
    <row r="3816" spans="1:8" x14ac:dyDescent="0.25">
      <c r="A3816" s="47">
        <v>2020</v>
      </c>
      <c r="B3816">
        <v>4</v>
      </c>
      <c r="C3816">
        <v>1</v>
      </c>
      <c r="D3816">
        <v>0.88</v>
      </c>
      <c r="E3816">
        <v>2</v>
      </c>
      <c r="F3816">
        <v>1</v>
      </c>
      <c r="G3816">
        <v>1</v>
      </c>
      <c r="H3816" s="40">
        <v>2</v>
      </c>
    </row>
    <row r="3817" spans="1:8" x14ac:dyDescent="0.25">
      <c r="A3817" s="47">
        <v>2015</v>
      </c>
      <c r="B3817">
        <v>1</v>
      </c>
      <c r="C3817">
        <v>0.5</v>
      </c>
      <c r="D3817">
        <v>0.91</v>
      </c>
      <c r="E3817">
        <v>1</v>
      </c>
      <c r="F3817">
        <v>2</v>
      </c>
      <c r="G3817">
        <v>5</v>
      </c>
      <c r="H3817" s="40">
        <v>2</v>
      </c>
    </row>
    <row r="3818" spans="1:8" x14ac:dyDescent="0.25">
      <c r="A3818" s="47">
        <v>2019</v>
      </c>
      <c r="B3818">
        <v>4</v>
      </c>
      <c r="C3818">
        <v>1</v>
      </c>
      <c r="D3818">
        <v>1</v>
      </c>
      <c r="E3818">
        <v>1</v>
      </c>
      <c r="F3818">
        <v>1</v>
      </c>
      <c r="G3818">
        <v>2</v>
      </c>
      <c r="H3818" s="40">
        <v>2</v>
      </c>
    </row>
    <row r="3819" spans="1:8" x14ac:dyDescent="0.25">
      <c r="A3819" s="47">
        <v>2015</v>
      </c>
      <c r="B3819">
        <v>3</v>
      </c>
      <c r="C3819">
        <v>1</v>
      </c>
      <c r="D3819">
        <v>0.77</v>
      </c>
      <c r="E3819">
        <v>2</v>
      </c>
      <c r="F3819">
        <v>2</v>
      </c>
      <c r="G3819">
        <v>2</v>
      </c>
      <c r="H3819" s="40">
        <v>2</v>
      </c>
    </row>
    <row r="3820" spans="1:8" x14ac:dyDescent="0.25">
      <c r="A3820" s="47">
        <v>2022</v>
      </c>
      <c r="B3820">
        <v>4</v>
      </c>
      <c r="C3820">
        <v>1</v>
      </c>
      <c r="D3820">
        <v>1</v>
      </c>
      <c r="E3820">
        <v>2</v>
      </c>
      <c r="F3820">
        <v>1</v>
      </c>
      <c r="G3820">
        <v>1</v>
      </c>
      <c r="H3820" s="40">
        <v>2</v>
      </c>
    </row>
    <row r="3821" spans="1:8" x14ac:dyDescent="0.25">
      <c r="A3821" s="47">
        <v>2022</v>
      </c>
      <c r="B3821">
        <v>4</v>
      </c>
      <c r="C3821">
        <v>1</v>
      </c>
      <c r="D3821">
        <v>0.2</v>
      </c>
      <c r="E3821">
        <v>2</v>
      </c>
      <c r="F3821">
        <v>2</v>
      </c>
      <c r="G3821">
        <v>2</v>
      </c>
      <c r="H3821" s="40">
        <v>2</v>
      </c>
    </row>
    <row r="3822" spans="1:8" x14ac:dyDescent="0.25">
      <c r="A3822" s="47">
        <v>2021</v>
      </c>
      <c r="B3822">
        <v>3</v>
      </c>
      <c r="C3822">
        <v>1</v>
      </c>
      <c r="D3822">
        <v>0.05</v>
      </c>
      <c r="E3822">
        <v>2</v>
      </c>
      <c r="F3822">
        <v>1</v>
      </c>
      <c r="G3822">
        <v>2</v>
      </c>
      <c r="H3822" s="40">
        <v>2</v>
      </c>
    </row>
    <row r="3823" spans="1:8" x14ac:dyDescent="0.25">
      <c r="A3823" s="47">
        <v>2021</v>
      </c>
      <c r="B3823">
        <v>4</v>
      </c>
      <c r="C3823">
        <v>1</v>
      </c>
      <c r="D3823">
        <v>0.99</v>
      </c>
      <c r="E3823">
        <v>2</v>
      </c>
      <c r="F3823">
        <v>1</v>
      </c>
      <c r="G3823">
        <v>1</v>
      </c>
      <c r="H3823" s="40">
        <v>2</v>
      </c>
    </row>
    <row r="3824" spans="1:8" x14ac:dyDescent="0.25">
      <c r="A3824" s="47">
        <v>2012</v>
      </c>
      <c r="B3824">
        <v>3</v>
      </c>
      <c r="C3824">
        <v>1</v>
      </c>
      <c r="D3824">
        <v>0.74</v>
      </c>
      <c r="E3824">
        <v>1</v>
      </c>
      <c r="F3824">
        <v>2</v>
      </c>
      <c r="G3824">
        <v>2</v>
      </c>
      <c r="H3824" s="40">
        <v>2</v>
      </c>
    </row>
    <row r="3825" spans="1:8" x14ac:dyDescent="0.25">
      <c r="A3825" s="47">
        <v>2015</v>
      </c>
      <c r="B3825">
        <v>4</v>
      </c>
      <c r="C3825">
        <v>1</v>
      </c>
      <c r="D3825">
        <v>1</v>
      </c>
      <c r="E3825">
        <v>1</v>
      </c>
      <c r="F3825">
        <v>1</v>
      </c>
      <c r="G3825">
        <v>1</v>
      </c>
      <c r="H3825" s="40">
        <v>2</v>
      </c>
    </row>
    <row r="3826" spans="1:8" x14ac:dyDescent="0.25">
      <c r="A3826" s="47">
        <v>2022</v>
      </c>
      <c r="B3826">
        <v>4</v>
      </c>
      <c r="C3826">
        <v>1</v>
      </c>
      <c r="D3826">
        <v>1</v>
      </c>
      <c r="E3826">
        <v>1</v>
      </c>
      <c r="F3826">
        <v>1</v>
      </c>
      <c r="G3826">
        <v>1</v>
      </c>
      <c r="H3826" s="40">
        <v>2</v>
      </c>
    </row>
    <row r="3827" spans="1:8" x14ac:dyDescent="0.25">
      <c r="A3827" s="47">
        <v>2016</v>
      </c>
      <c r="B3827">
        <v>4</v>
      </c>
      <c r="C3827">
        <v>0.91</v>
      </c>
      <c r="D3827">
        <v>0.98</v>
      </c>
      <c r="E3827">
        <v>2</v>
      </c>
      <c r="F3827">
        <v>1</v>
      </c>
      <c r="G3827">
        <v>2</v>
      </c>
      <c r="H3827" s="40">
        <v>2</v>
      </c>
    </row>
    <row r="3828" spans="1:8" x14ac:dyDescent="0.25">
      <c r="A3828" s="47">
        <v>2017</v>
      </c>
      <c r="B3828">
        <v>3</v>
      </c>
      <c r="C3828">
        <v>1</v>
      </c>
      <c r="D3828">
        <v>0.87</v>
      </c>
      <c r="E3828">
        <v>1</v>
      </c>
      <c r="F3828">
        <v>2</v>
      </c>
      <c r="G3828">
        <v>6</v>
      </c>
      <c r="H3828" s="40">
        <v>2</v>
      </c>
    </row>
    <row r="3829" spans="1:8" x14ac:dyDescent="0.25">
      <c r="A3829" s="47">
        <v>2015</v>
      </c>
      <c r="B3829">
        <v>4</v>
      </c>
      <c r="C3829">
        <v>1</v>
      </c>
      <c r="D3829">
        <v>1</v>
      </c>
      <c r="E3829">
        <v>1</v>
      </c>
      <c r="F3829">
        <v>1</v>
      </c>
      <c r="G3829">
        <v>2</v>
      </c>
      <c r="H3829" s="40">
        <v>2</v>
      </c>
    </row>
    <row r="3830" spans="1:8" x14ac:dyDescent="0.25">
      <c r="A3830" s="47">
        <v>2018</v>
      </c>
      <c r="B3830">
        <v>4</v>
      </c>
      <c r="C3830">
        <v>1</v>
      </c>
      <c r="D3830">
        <v>1</v>
      </c>
      <c r="E3830">
        <v>2</v>
      </c>
      <c r="F3830">
        <v>3</v>
      </c>
      <c r="G3830">
        <v>3</v>
      </c>
      <c r="H3830" s="40">
        <v>2</v>
      </c>
    </row>
    <row r="3831" spans="1:8" x14ac:dyDescent="0.25">
      <c r="A3831" s="47">
        <v>2022</v>
      </c>
      <c r="B3831">
        <v>4</v>
      </c>
      <c r="C3831">
        <v>1</v>
      </c>
      <c r="D3831">
        <v>1</v>
      </c>
      <c r="E3831">
        <v>2</v>
      </c>
      <c r="F3831">
        <v>1</v>
      </c>
      <c r="G3831">
        <v>1</v>
      </c>
      <c r="H3831" s="40">
        <v>2</v>
      </c>
    </row>
    <row r="3832" spans="1:8" x14ac:dyDescent="0.25">
      <c r="A3832" s="47">
        <v>2022</v>
      </c>
      <c r="B3832">
        <v>3</v>
      </c>
      <c r="C3832">
        <v>1</v>
      </c>
      <c r="D3832">
        <v>0.97</v>
      </c>
      <c r="E3832">
        <v>1</v>
      </c>
      <c r="F3832">
        <v>1</v>
      </c>
      <c r="G3832">
        <v>1</v>
      </c>
      <c r="H3832" s="40">
        <v>2</v>
      </c>
    </row>
    <row r="3833" spans="1:8" x14ac:dyDescent="0.25">
      <c r="A3833" s="47">
        <v>2016</v>
      </c>
      <c r="B3833">
        <v>4</v>
      </c>
      <c r="C3833">
        <v>1</v>
      </c>
      <c r="D3833">
        <v>0.98</v>
      </c>
      <c r="E3833">
        <v>2</v>
      </c>
      <c r="F3833">
        <v>1</v>
      </c>
      <c r="G3833">
        <v>1</v>
      </c>
      <c r="H3833" s="40">
        <v>2</v>
      </c>
    </row>
    <row r="3834" spans="1:8" x14ac:dyDescent="0.25">
      <c r="A3834" s="47">
        <v>2018</v>
      </c>
      <c r="B3834">
        <v>4</v>
      </c>
      <c r="C3834">
        <v>1</v>
      </c>
      <c r="D3834">
        <v>1</v>
      </c>
      <c r="E3834">
        <v>2</v>
      </c>
      <c r="F3834">
        <v>4</v>
      </c>
      <c r="G3834">
        <v>4</v>
      </c>
      <c r="H3834" s="40">
        <v>2</v>
      </c>
    </row>
    <row r="3835" spans="1:8" x14ac:dyDescent="0.25">
      <c r="A3835" s="47">
        <v>2016</v>
      </c>
      <c r="B3835">
        <v>4</v>
      </c>
      <c r="C3835">
        <v>1</v>
      </c>
      <c r="D3835">
        <v>0.99</v>
      </c>
      <c r="E3835">
        <v>1</v>
      </c>
      <c r="F3835">
        <v>5</v>
      </c>
      <c r="G3835">
        <v>5</v>
      </c>
      <c r="H3835" s="40">
        <v>2</v>
      </c>
    </row>
    <row r="3836" spans="1:8" x14ac:dyDescent="0.25">
      <c r="A3836" s="47">
        <v>2022</v>
      </c>
      <c r="B3836">
        <v>4</v>
      </c>
      <c r="C3836">
        <v>1</v>
      </c>
      <c r="D3836">
        <v>1</v>
      </c>
      <c r="E3836">
        <v>1</v>
      </c>
      <c r="F3836">
        <v>1</v>
      </c>
      <c r="G3836">
        <v>1</v>
      </c>
      <c r="H3836" s="40">
        <v>2</v>
      </c>
    </row>
    <row r="3837" spans="1:8" x14ac:dyDescent="0.25">
      <c r="A3837" s="47">
        <v>2022</v>
      </c>
      <c r="B3837">
        <v>1</v>
      </c>
      <c r="C3837">
        <v>0.5</v>
      </c>
      <c r="D3837">
        <v>0.34</v>
      </c>
      <c r="E3837">
        <v>1</v>
      </c>
      <c r="F3837">
        <v>2</v>
      </c>
      <c r="G3837">
        <v>2</v>
      </c>
      <c r="H3837" s="40">
        <v>2</v>
      </c>
    </row>
    <row r="3838" spans="1:8" x14ac:dyDescent="0.25">
      <c r="A3838" s="47">
        <v>2017</v>
      </c>
      <c r="B3838">
        <v>4</v>
      </c>
      <c r="C3838">
        <v>1</v>
      </c>
      <c r="D3838">
        <v>0.96</v>
      </c>
      <c r="E3838">
        <v>2</v>
      </c>
      <c r="F3838">
        <v>1</v>
      </c>
      <c r="G3838">
        <v>1</v>
      </c>
      <c r="H3838" s="40">
        <v>2</v>
      </c>
    </row>
    <row r="3839" spans="1:8" x14ac:dyDescent="0.25">
      <c r="A3839" s="47">
        <v>2018</v>
      </c>
      <c r="B3839">
        <v>0</v>
      </c>
      <c r="D3839">
        <v>0.25</v>
      </c>
      <c r="E3839">
        <v>1</v>
      </c>
      <c r="F3839">
        <v>1</v>
      </c>
      <c r="G3839">
        <v>3</v>
      </c>
      <c r="H3839" s="40">
        <v>2</v>
      </c>
    </row>
    <row r="3840" spans="1:8" x14ac:dyDescent="0.25">
      <c r="A3840" s="47">
        <v>2022</v>
      </c>
      <c r="B3840">
        <v>0</v>
      </c>
      <c r="D3840">
        <v>0.53</v>
      </c>
      <c r="E3840">
        <v>1</v>
      </c>
      <c r="F3840">
        <v>1</v>
      </c>
      <c r="G3840">
        <v>1</v>
      </c>
      <c r="H3840" s="40">
        <v>2</v>
      </c>
    </row>
    <row r="3841" spans="1:8" x14ac:dyDescent="0.25">
      <c r="A3841" s="47">
        <v>2021</v>
      </c>
      <c r="B3841">
        <v>4</v>
      </c>
      <c r="C3841">
        <v>1</v>
      </c>
      <c r="D3841">
        <v>0.99</v>
      </c>
      <c r="E3841">
        <v>2</v>
      </c>
      <c r="F3841">
        <v>1</v>
      </c>
      <c r="G3841">
        <v>1</v>
      </c>
      <c r="H3841" s="40">
        <v>2</v>
      </c>
    </row>
    <row r="3842" spans="1:8" x14ac:dyDescent="0.25">
      <c r="A3842" s="47">
        <v>2022</v>
      </c>
      <c r="B3842">
        <v>4</v>
      </c>
      <c r="C3842">
        <v>1</v>
      </c>
      <c r="D3842">
        <v>1</v>
      </c>
      <c r="E3842">
        <v>2</v>
      </c>
      <c r="F3842">
        <v>1</v>
      </c>
      <c r="G3842">
        <v>1</v>
      </c>
      <c r="H3842" s="40">
        <v>2</v>
      </c>
    </row>
    <row r="3843" spans="1:8" x14ac:dyDescent="0.25">
      <c r="A3843" s="47">
        <v>2013</v>
      </c>
      <c r="B3843">
        <v>2</v>
      </c>
      <c r="C3843">
        <v>0</v>
      </c>
      <c r="D3843">
        <v>0</v>
      </c>
      <c r="E3843">
        <v>1</v>
      </c>
      <c r="F3843">
        <v>1</v>
      </c>
      <c r="G3843">
        <v>2</v>
      </c>
      <c r="H3843" s="40">
        <v>2</v>
      </c>
    </row>
    <row r="3844" spans="1:8" x14ac:dyDescent="0.25">
      <c r="A3844" s="47">
        <v>2022</v>
      </c>
      <c r="B3844">
        <v>4</v>
      </c>
      <c r="C3844">
        <v>1</v>
      </c>
      <c r="D3844">
        <v>0.86</v>
      </c>
      <c r="E3844">
        <v>2</v>
      </c>
      <c r="F3844">
        <v>2</v>
      </c>
      <c r="G3844">
        <v>2</v>
      </c>
      <c r="H3844" s="40">
        <v>2</v>
      </c>
    </row>
    <row r="3845" spans="1:8" x14ac:dyDescent="0.25">
      <c r="A3845" s="47">
        <v>2022</v>
      </c>
      <c r="B3845">
        <v>4</v>
      </c>
      <c r="C3845">
        <v>0.9</v>
      </c>
      <c r="D3845">
        <v>0</v>
      </c>
      <c r="E3845">
        <v>1</v>
      </c>
      <c r="F3845">
        <v>1</v>
      </c>
      <c r="G3845">
        <v>1</v>
      </c>
      <c r="H3845" s="40">
        <v>2</v>
      </c>
    </row>
    <row r="3846" spans="1:8" x14ac:dyDescent="0.25">
      <c r="A3846" s="47">
        <v>2022</v>
      </c>
      <c r="B3846">
        <v>4</v>
      </c>
      <c r="C3846">
        <v>1</v>
      </c>
      <c r="D3846">
        <v>1</v>
      </c>
      <c r="E3846">
        <v>2</v>
      </c>
      <c r="F3846">
        <v>1</v>
      </c>
      <c r="G3846">
        <v>1</v>
      </c>
      <c r="H3846" s="40">
        <v>2</v>
      </c>
    </row>
    <row r="3847" spans="1:8" x14ac:dyDescent="0.25">
      <c r="A3847" s="47">
        <v>2022</v>
      </c>
      <c r="B3847">
        <v>4</v>
      </c>
      <c r="C3847">
        <v>1</v>
      </c>
      <c r="D3847">
        <v>0.99</v>
      </c>
      <c r="E3847">
        <v>1</v>
      </c>
      <c r="F3847">
        <v>2</v>
      </c>
      <c r="G3847">
        <v>2</v>
      </c>
      <c r="H3847" s="40">
        <v>2</v>
      </c>
    </row>
    <row r="3848" spans="1:8" x14ac:dyDescent="0.25">
      <c r="A3848" s="47">
        <v>2019</v>
      </c>
      <c r="B3848">
        <v>4</v>
      </c>
      <c r="C3848">
        <v>1</v>
      </c>
      <c r="D3848">
        <v>0.98</v>
      </c>
      <c r="E3848">
        <v>2</v>
      </c>
      <c r="F3848">
        <v>1</v>
      </c>
      <c r="G3848">
        <v>1</v>
      </c>
      <c r="H3848" s="40">
        <v>2</v>
      </c>
    </row>
    <row r="3849" spans="1:8" x14ac:dyDescent="0.25">
      <c r="A3849" s="47">
        <v>2013</v>
      </c>
      <c r="B3849">
        <v>1</v>
      </c>
      <c r="C3849">
        <v>0.5</v>
      </c>
      <c r="D3849">
        <v>0.19</v>
      </c>
      <c r="E3849">
        <v>1</v>
      </c>
      <c r="F3849">
        <v>1</v>
      </c>
      <c r="G3849">
        <v>2</v>
      </c>
      <c r="H3849" s="40">
        <v>2</v>
      </c>
    </row>
    <row r="3850" spans="1:8" x14ac:dyDescent="0.25">
      <c r="A3850" s="47">
        <v>2022</v>
      </c>
      <c r="B3850">
        <v>4</v>
      </c>
      <c r="C3850">
        <v>0.97</v>
      </c>
      <c r="D3850">
        <v>1</v>
      </c>
      <c r="E3850">
        <v>2</v>
      </c>
      <c r="F3850">
        <v>4</v>
      </c>
      <c r="G3850">
        <v>4</v>
      </c>
      <c r="H3850" s="40">
        <v>2</v>
      </c>
    </row>
    <row r="3851" spans="1:8" x14ac:dyDescent="0.25">
      <c r="A3851" s="47">
        <v>2022</v>
      </c>
      <c r="B3851">
        <v>2</v>
      </c>
      <c r="C3851">
        <v>0</v>
      </c>
      <c r="D3851">
        <v>0</v>
      </c>
      <c r="E3851">
        <v>1</v>
      </c>
      <c r="F3851">
        <v>1</v>
      </c>
      <c r="G3851">
        <v>1</v>
      </c>
      <c r="H3851" s="40">
        <v>2</v>
      </c>
    </row>
    <row r="3852" spans="1:8" x14ac:dyDescent="0.25">
      <c r="A3852" s="47">
        <v>2021</v>
      </c>
      <c r="B3852">
        <v>2</v>
      </c>
      <c r="C3852">
        <v>0</v>
      </c>
      <c r="D3852">
        <v>0</v>
      </c>
      <c r="E3852">
        <v>1</v>
      </c>
      <c r="F3852">
        <v>2</v>
      </c>
      <c r="G3852">
        <v>2</v>
      </c>
      <c r="H3852" s="40">
        <v>2</v>
      </c>
    </row>
    <row r="3853" spans="1:8" x14ac:dyDescent="0.25">
      <c r="A3853" s="47">
        <v>2015</v>
      </c>
      <c r="B3853">
        <v>4</v>
      </c>
      <c r="C3853">
        <v>0.93</v>
      </c>
      <c r="D3853">
        <v>0.51</v>
      </c>
      <c r="E3853">
        <v>2</v>
      </c>
      <c r="F3853">
        <v>3</v>
      </c>
      <c r="G3853">
        <v>4</v>
      </c>
      <c r="H3853" s="40">
        <v>2</v>
      </c>
    </row>
    <row r="3854" spans="1:8" x14ac:dyDescent="0.25">
      <c r="A3854" s="47">
        <v>2015</v>
      </c>
      <c r="B3854">
        <v>3</v>
      </c>
      <c r="C3854">
        <v>1</v>
      </c>
      <c r="D3854">
        <v>0.98</v>
      </c>
      <c r="E3854">
        <v>2</v>
      </c>
      <c r="F3854">
        <v>2</v>
      </c>
      <c r="G3854">
        <v>2</v>
      </c>
      <c r="H3854" s="40">
        <v>2</v>
      </c>
    </row>
    <row r="3855" spans="1:8" x14ac:dyDescent="0.25">
      <c r="A3855" s="47">
        <v>2017</v>
      </c>
      <c r="B3855">
        <v>4</v>
      </c>
      <c r="C3855">
        <v>1</v>
      </c>
      <c r="D3855">
        <v>1</v>
      </c>
      <c r="E3855">
        <v>1</v>
      </c>
      <c r="F3855">
        <v>1</v>
      </c>
      <c r="G3855">
        <v>1</v>
      </c>
      <c r="H3855" s="40">
        <v>1</v>
      </c>
    </row>
    <row r="3856" spans="1:8" x14ac:dyDescent="0.25">
      <c r="A3856" s="47">
        <v>2022</v>
      </c>
      <c r="B3856">
        <v>4</v>
      </c>
      <c r="C3856">
        <v>1</v>
      </c>
      <c r="D3856">
        <v>1</v>
      </c>
      <c r="E3856">
        <v>2</v>
      </c>
      <c r="F3856">
        <v>10</v>
      </c>
      <c r="G3856">
        <v>10</v>
      </c>
      <c r="H3856" s="40">
        <v>2</v>
      </c>
    </row>
    <row r="3857" spans="1:8" x14ac:dyDescent="0.25">
      <c r="A3857" s="47">
        <v>2022</v>
      </c>
      <c r="B3857">
        <v>4</v>
      </c>
      <c r="C3857">
        <v>1</v>
      </c>
      <c r="D3857">
        <v>1</v>
      </c>
      <c r="E3857">
        <v>1</v>
      </c>
      <c r="F3857">
        <v>1</v>
      </c>
      <c r="G3857">
        <v>1</v>
      </c>
      <c r="H3857" s="40">
        <v>2</v>
      </c>
    </row>
    <row r="3858" spans="1:8" x14ac:dyDescent="0.25">
      <c r="A3858" s="47">
        <v>2022</v>
      </c>
      <c r="B3858">
        <v>4</v>
      </c>
      <c r="C3858">
        <v>1</v>
      </c>
      <c r="D3858">
        <v>1</v>
      </c>
      <c r="E3858">
        <v>2</v>
      </c>
      <c r="F3858">
        <v>4</v>
      </c>
      <c r="G3858">
        <v>5</v>
      </c>
      <c r="H3858" s="40">
        <v>2</v>
      </c>
    </row>
    <row r="3859" spans="1:8" x14ac:dyDescent="0.25">
      <c r="A3859" s="47">
        <v>2022</v>
      </c>
      <c r="B3859">
        <v>0</v>
      </c>
      <c r="D3859">
        <v>0</v>
      </c>
      <c r="E3859">
        <v>1</v>
      </c>
      <c r="F3859">
        <v>1</v>
      </c>
      <c r="G3859">
        <v>1</v>
      </c>
      <c r="H3859" s="40">
        <v>2</v>
      </c>
    </row>
    <row r="3860" spans="1:8" x14ac:dyDescent="0.25">
      <c r="A3860" s="47">
        <v>2022</v>
      </c>
      <c r="B3860">
        <v>4</v>
      </c>
      <c r="C3860">
        <v>1</v>
      </c>
      <c r="D3860">
        <v>1</v>
      </c>
      <c r="E3860">
        <v>1</v>
      </c>
      <c r="F3860">
        <v>4</v>
      </c>
      <c r="G3860">
        <v>4</v>
      </c>
      <c r="H3860" s="40">
        <v>2</v>
      </c>
    </row>
    <row r="3861" spans="1:8" x14ac:dyDescent="0.25">
      <c r="A3861" s="47">
        <v>2022</v>
      </c>
      <c r="B3861">
        <v>3</v>
      </c>
      <c r="C3861">
        <v>0.86</v>
      </c>
      <c r="D3861">
        <v>0.83</v>
      </c>
      <c r="E3861">
        <v>2</v>
      </c>
      <c r="F3861">
        <v>4</v>
      </c>
      <c r="G3861">
        <v>5</v>
      </c>
      <c r="H3861" s="40">
        <v>2</v>
      </c>
    </row>
    <row r="3862" spans="1:8" x14ac:dyDescent="0.25">
      <c r="A3862" s="47">
        <v>2022</v>
      </c>
      <c r="B3862">
        <v>2</v>
      </c>
      <c r="C3862">
        <v>0.48</v>
      </c>
      <c r="D3862">
        <v>0.88</v>
      </c>
      <c r="E3862">
        <v>1</v>
      </c>
      <c r="F3862">
        <v>7</v>
      </c>
      <c r="G3862">
        <v>62</v>
      </c>
      <c r="H3862" s="40">
        <v>2</v>
      </c>
    </row>
    <row r="3863" spans="1:8" x14ac:dyDescent="0.25">
      <c r="A3863" s="47">
        <v>2015</v>
      </c>
      <c r="B3863">
        <v>4</v>
      </c>
      <c r="C3863">
        <v>1</v>
      </c>
      <c r="D3863">
        <v>0.88</v>
      </c>
      <c r="E3863">
        <v>1</v>
      </c>
      <c r="F3863">
        <v>2</v>
      </c>
      <c r="G3863">
        <v>7</v>
      </c>
      <c r="H3863" s="40">
        <v>2</v>
      </c>
    </row>
    <row r="3864" spans="1:8" x14ac:dyDescent="0.25">
      <c r="A3864" s="47">
        <v>2018</v>
      </c>
      <c r="B3864">
        <v>4</v>
      </c>
      <c r="C3864">
        <v>0.9</v>
      </c>
      <c r="D3864">
        <v>0.96</v>
      </c>
      <c r="E3864">
        <v>2</v>
      </c>
      <c r="F3864">
        <v>1</v>
      </c>
      <c r="G3864">
        <v>1</v>
      </c>
      <c r="H3864" s="40">
        <v>2</v>
      </c>
    </row>
    <row r="3865" spans="1:8" x14ac:dyDescent="0.25">
      <c r="A3865" s="47">
        <v>2025</v>
      </c>
      <c r="B3865">
        <v>0</v>
      </c>
      <c r="E3865">
        <v>1</v>
      </c>
      <c r="F3865">
        <v>8</v>
      </c>
      <c r="G3865">
        <v>11</v>
      </c>
      <c r="H3865" s="40">
        <v>2</v>
      </c>
    </row>
    <row r="3866" spans="1:8" x14ac:dyDescent="0.25">
      <c r="A3866" s="47">
        <v>2014</v>
      </c>
      <c r="B3866">
        <v>4</v>
      </c>
      <c r="C3866">
        <v>1</v>
      </c>
      <c r="D3866">
        <v>0.86</v>
      </c>
      <c r="E3866">
        <v>2</v>
      </c>
      <c r="F3866">
        <v>1</v>
      </c>
      <c r="G3866">
        <v>1</v>
      </c>
      <c r="H3866" s="40">
        <v>2</v>
      </c>
    </row>
    <row r="3867" spans="1:8" x14ac:dyDescent="0.25">
      <c r="A3867" s="47">
        <v>2022</v>
      </c>
      <c r="B3867">
        <v>4</v>
      </c>
      <c r="C3867">
        <v>1</v>
      </c>
      <c r="D3867">
        <v>1</v>
      </c>
      <c r="E3867">
        <v>1</v>
      </c>
      <c r="F3867">
        <v>1</v>
      </c>
      <c r="G3867">
        <v>1</v>
      </c>
      <c r="H3867" s="40">
        <v>2</v>
      </c>
    </row>
    <row r="3868" spans="1:8" x14ac:dyDescent="0.25">
      <c r="A3868" s="47">
        <v>2022</v>
      </c>
      <c r="B3868">
        <v>3</v>
      </c>
      <c r="C3868">
        <v>1</v>
      </c>
      <c r="D3868">
        <v>1</v>
      </c>
      <c r="E3868">
        <v>2</v>
      </c>
      <c r="F3868">
        <v>6</v>
      </c>
      <c r="G3868">
        <v>7</v>
      </c>
      <c r="H3868" s="40">
        <v>2</v>
      </c>
    </row>
    <row r="3869" spans="1:8" x14ac:dyDescent="0.25">
      <c r="A3869" s="47">
        <v>2022</v>
      </c>
      <c r="B3869">
        <v>4</v>
      </c>
      <c r="C3869">
        <v>1</v>
      </c>
      <c r="D3869">
        <v>0.94</v>
      </c>
      <c r="E3869">
        <v>2</v>
      </c>
      <c r="F3869">
        <v>2</v>
      </c>
      <c r="G3869">
        <v>2</v>
      </c>
      <c r="H3869" s="40">
        <v>2</v>
      </c>
    </row>
    <row r="3870" spans="1:8" x14ac:dyDescent="0.25">
      <c r="A3870" s="47">
        <v>2022</v>
      </c>
      <c r="B3870">
        <v>4</v>
      </c>
      <c r="C3870">
        <v>1</v>
      </c>
      <c r="D3870">
        <v>0.99</v>
      </c>
      <c r="E3870">
        <v>1</v>
      </c>
      <c r="F3870">
        <v>1</v>
      </c>
      <c r="G3870">
        <v>2</v>
      </c>
      <c r="H3870" s="40">
        <v>2</v>
      </c>
    </row>
    <row r="3871" spans="1:8" x14ac:dyDescent="0.25">
      <c r="A3871" s="47">
        <v>2022</v>
      </c>
      <c r="B3871">
        <v>4</v>
      </c>
      <c r="C3871">
        <v>1</v>
      </c>
      <c r="D3871">
        <v>0.98</v>
      </c>
      <c r="E3871">
        <v>1</v>
      </c>
      <c r="F3871">
        <v>2</v>
      </c>
      <c r="G3871">
        <v>2</v>
      </c>
      <c r="H3871" s="40">
        <v>2</v>
      </c>
    </row>
    <row r="3872" spans="1:8" x14ac:dyDescent="0.25">
      <c r="A3872" s="47">
        <v>2016</v>
      </c>
      <c r="B3872">
        <v>0</v>
      </c>
      <c r="D3872">
        <v>0</v>
      </c>
      <c r="E3872">
        <v>1</v>
      </c>
      <c r="F3872">
        <v>3</v>
      </c>
      <c r="G3872">
        <v>3</v>
      </c>
      <c r="H3872" s="40">
        <v>2</v>
      </c>
    </row>
    <row r="3873" spans="1:8" x14ac:dyDescent="0.25">
      <c r="A3873" s="47">
        <v>2016</v>
      </c>
      <c r="B3873">
        <v>0</v>
      </c>
      <c r="D3873">
        <v>0.11</v>
      </c>
      <c r="E3873">
        <v>1</v>
      </c>
      <c r="F3873">
        <v>1</v>
      </c>
      <c r="G3873">
        <v>1</v>
      </c>
      <c r="H3873" s="40">
        <v>1</v>
      </c>
    </row>
    <row r="3874" spans="1:8" x14ac:dyDescent="0.25">
      <c r="A3874" s="47">
        <v>2016</v>
      </c>
      <c r="B3874">
        <v>4</v>
      </c>
      <c r="C3874">
        <v>1</v>
      </c>
      <c r="D3874">
        <v>1</v>
      </c>
      <c r="E3874">
        <v>1</v>
      </c>
      <c r="F3874">
        <v>3</v>
      </c>
      <c r="G3874">
        <v>5</v>
      </c>
      <c r="H3874" s="40">
        <v>2</v>
      </c>
    </row>
    <row r="3875" spans="1:8" x14ac:dyDescent="0.25">
      <c r="A3875" s="47">
        <v>2015</v>
      </c>
      <c r="B3875">
        <v>4</v>
      </c>
      <c r="C3875">
        <v>1</v>
      </c>
      <c r="D3875">
        <v>0.99</v>
      </c>
      <c r="E3875">
        <v>2</v>
      </c>
      <c r="F3875">
        <v>6</v>
      </c>
      <c r="G3875">
        <v>9</v>
      </c>
      <c r="H3875" s="40">
        <v>2</v>
      </c>
    </row>
    <row r="3876" spans="1:8" x14ac:dyDescent="0.25">
      <c r="A3876" s="47">
        <v>2021</v>
      </c>
      <c r="B3876">
        <v>3</v>
      </c>
      <c r="C3876">
        <v>1</v>
      </c>
      <c r="D3876">
        <v>0</v>
      </c>
      <c r="E3876">
        <v>1</v>
      </c>
      <c r="F3876">
        <v>1</v>
      </c>
      <c r="G3876">
        <v>1</v>
      </c>
      <c r="H3876" s="40">
        <v>2</v>
      </c>
    </row>
    <row r="3877" spans="1:8" x14ac:dyDescent="0.25">
      <c r="A3877" s="47">
        <v>2017</v>
      </c>
      <c r="B3877">
        <v>1</v>
      </c>
      <c r="C3877">
        <v>0.68</v>
      </c>
      <c r="D3877">
        <v>0.49</v>
      </c>
      <c r="E3877">
        <v>1</v>
      </c>
      <c r="F3877">
        <v>2</v>
      </c>
      <c r="G3877">
        <v>4</v>
      </c>
      <c r="H3877" s="40">
        <v>2</v>
      </c>
    </row>
    <row r="3878" spans="1:8" x14ac:dyDescent="0.25">
      <c r="A3878" s="47">
        <v>2022</v>
      </c>
      <c r="B3878">
        <v>4</v>
      </c>
      <c r="C3878">
        <v>0.97</v>
      </c>
      <c r="D3878">
        <v>0.95</v>
      </c>
      <c r="E3878">
        <v>2</v>
      </c>
      <c r="F3878">
        <v>3</v>
      </c>
      <c r="G3878">
        <v>3</v>
      </c>
      <c r="H3878" s="40">
        <v>2</v>
      </c>
    </row>
    <row r="3879" spans="1:8" x14ac:dyDescent="0.25">
      <c r="A3879" s="47">
        <v>2014</v>
      </c>
      <c r="B3879">
        <v>4</v>
      </c>
      <c r="C3879">
        <v>1</v>
      </c>
      <c r="D3879">
        <v>0.99</v>
      </c>
      <c r="E3879">
        <v>0</v>
      </c>
      <c r="F3879">
        <v>7</v>
      </c>
      <c r="G3879">
        <v>9</v>
      </c>
      <c r="H3879" s="40">
        <v>2</v>
      </c>
    </row>
    <row r="3880" spans="1:8" x14ac:dyDescent="0.25">
      <c r="A3880" s="47">
        <v>2016</v>
      </c>
      <c r="B3880">
        <v>4</v>
      </c>
      <c r="C3880">
        <v>1</v>
      </c>
      <c r="D3880">
        <v>0.97</v>
      </c>
      <c r="E3880">
        <v>2</v>
      </c>
      <c r="F3880">
        <v>1</v>
      </c>
      <c r="G3880">
        <v>1</v>
      </c>
      <c r="H3880" s="40">
        <v>2</v>
      </c>
    </row>
    <row r="3881" spans="1:8" x14ac:dyDescent="0.25">
      <c r="A3881" s="47">
        <v>2015</v>
      </c>
      <c r="B3881">
        <v>4</v>
      </c>
      <c r="C3881">
        <v>1</v>
      </c>
      <c r="D3881">
        <v>1</v>
      </c>
      <c r="E3881">
        <v>2</v>
      </c>
      <c r="F3881">
        <v>1</v>
      </c>
      <c r="G3881">
        <v>3</v>
      </c>
      <c r="H3881" s="40">
        <v>2</v>
      </c>
    </row>
    <row r="3882" spans="1:8" x14ac:dyDescent="0.25">
      <c r="A3882" s="47">
        <v>2022</v>
      </c>
      <c r="B3882">
        <v>1</v>
      </c>
      <c r="C3882">
        <v>1</v>
      </c>
      <c r="D3882">
        <v>0.21</v>
      </c>
      <c r="E3882">
        <v>1</v>
      </c>
      <c r="F3882">
        <v>1</v>
      </c>
      <c r="G3882">
        <v>3</v>
      </c>
      <c r="H3882" s="40">
        <v>2</v>
      </c>
    </row>
    <row r="3883" spans="1:8" x14ac:dyDescent="0.25">
      <c r="A3883" s="47">
        <v>2022</v>
      </c>
      <c r="B3883">
        <v>4</v>
      </c>
      <c r="C3883">
        <v>1</v>
      </c>
      <c r="D3883">
        <v>1</v>
      </c>
      <c r="E3883">
        <v>1</v>
      </c>
      <c r="F3883">
        <v>5</v>
      </c>
      <c r="G3883">
        <v>7</v>
      </c>
      <c r="H3883" s="40">
        <v>2</v>
      </c>
    </row>
    <row r="3884" spans="1:8" x14ac:dyDescent="0.25">
      <c r="A3884" s="47">
        <v>2022</v>
      </c>
      <c r="B3884">
        <v>0</v>
      </c>
      <c r="E3884">
        <v>1</v>
      </c>
      <c r="F3884">
        <v>1</v>
      </c>
      <c r="G3884">
        <v>1</v>
      </c>
      <c r="H3884" s="40">
        <v>2</v>
      </c>
    </row>
    <row r="3885" spans="1:8" x14ac:dyDescent="0.25">
      <c r="A3885" s="47">
        <v>2016</v>
      </c>
      <c r="B3885">
        <v>4</v>
      </c>
      <c r="C3885">
        <v>1</v>
      </c>
      <c r="D3885">
        <v>1</v>
      </c>
      <c r="E3885">
        <v>2</v>
      </c>
      <c r="F3885">
        <v>1</v>
      </c>
      <c r="G3885">
        <v>1</v>
      </c>
      <c r="H3885" s="40">
        <v>2</v>
      </c>
    </row>
    <row r="3886" spans="1:8" x14ac:dyDescent="0.25">
      <c r="A3886" s="47">
        <v>2016</v>
      </c>
      <c r="B3886">
        <v>4</v>
      </c>
      <c r="C3886">
        <v>1</v>
      </c>
      <c r="D3886">
        <v>0.99</v>
      </c>
      <c r="E3886">
        <v>2</v>
      </c>
      <c r="F3886">
        <v>1</v>
      </c>
      <c r="G3886">
        <v>1</v>
      </c>
      <c r="H3886" s="40">
        <v>2</v>
      </c>
    </row>
    <row r="3887" spans="1:8" x14ac:dyDescent="0.25">
      <c r="A3887" s="47">
        <v>2022</v>
      </c>
      <c r="B3887">
        <v>1</v>
      </c>
      <c r="C3887">
        <v>1</v>
      </c>
      <c r="D3887">
        <v>0.83</v>
      </c>
      <c r="E3887">
        <v>1</v>
      </c>
      <c r="F3887">
        <v>1</v>
      </c>
      <c r="G3887">
        <v>1</v>
      </c>
      <c r="H3887" s="40">
        <v>2</v>
      </c>
    </row>
    <row r="3888" spans="1:8" x14ac:dyDescent="0.25">
      <c r="A3888" s="47">
        <v>2022</v>
      </c>
      <c r="B3888">
        <v>0</v>
      </c>
      <c r="E3888">
        <v>1</v>
      </c>
      <c r="F3888">
        <v>1</v>
      </c>
      <c r="G3888">
        <v>1</v>
      </c>
      <c r="H3888" s="40">
        <v>2</v>
      </c>
    </row>
    <row r="3889" spans="1:8" x14ac:dyDescent="0.25">
      <c r="A3889" s="47">
        <v>2020</v>
      </c>
      <c r="B3889">
        <v>4</v>
      </c>
      <c r="C3889">
        <v>1</v>
      </c>
      <c r="D3889">
        <v>0.99</v>
      </c>
      <c r="E3889">
        <v>2</v>
      </c>
      <c r="F3889">
        <v>2</v>
      </c>
      <c r="G3889">
        <v>2</v>
      </c>
      <c r="H3889" s="40">
        <v>2</v>
      </c>
    </row>
    <row r="3890" spans="1:8" x14ac:dyDescent="0.25">
      <c r="A3890" s="47">
        <v>2014</v>
      </c>
      <c r="B3890">
        <v>3</v>
      </c>
      <c r="C3890">
        <v>1</v>
      </c>
      <c r="D3890">
        <v>0.91</v>
      </c>
      <c r="E3890">
        <v>1</v>
      </c>
      <c r="F3890">
        <v>1</v>
      </c>
      <c r="G3890">
        <v>1</v>
      </c>
      <c r="H3890" s="40">
        <v>2</v>
      </c>
    </row>
    <row r="3891" spans="1:8" x14ac:dyDescent="0.25">
      <c r="A3891" s="47">
        <v>2022</v>
      </c>
      <c r="B3891">
        <v>2</v>
      </c>
      <c r="C3891">
        <v>0</v>
      </c>
      <c r="D3891">
        <v>0</v>
      </c>
      <c r="E3891">
        <v>1</v>
      </c>
      <c r="F3891">
        <v>4</v>
      </c>
      <c r="G3891">
        <v>4</v>
      </c>
      <c r="H3891" s="40">
        <v>2</v>
      </c>
    </row>
    <row r="3892" spans="1:8" x14ac:dyDescent="0.25">
      <c r="A3892" s="47">
        <v>2013</v>
      </c>
      <c r="B3892">
        <v>1</v>
      </c>
      <c r="C3892">
        <v>0.8</v>
      </c>
      <c r="D3892">
        <v>0.73</v>
      </c>
      <c r="E3892">
        <v>1</v>
      </c>
      <c r="F3892">
        <v>1</v>
      </c>
      <c r="G3892">
        <v>1</v>
      </c>
      <c r="H3892" s="40">
        <v>2</v>
      </c>
    </row>
    <row r="3893" spans="1:8" x14ac:dyDescent="0.25">
      <c r="A3893" s="47">
        <v>2016</v>
      </c>
      <c r="B3893">
        <v>4</v>
      </c>
      <c r="C3893">
        <v>1</v>
      </c>
      <c r="D3893">
        <v>1</v>
      </c>
      <c r="E3893">
        <v>2</v>
      </c>
      <c r="F3893">
        <v>1</v>
      </c>
      <c r="G3893">
        <v>1</v>
      </c>
      <c r="H3893" s="40">
        <v>2</v>
      </c>
    </row>
    <row r="3894" spans="1:8" x14ac:dyDescent="0.25">
      <c r="A3894" s="47">
        <v>2022</v>
      </c>
      <c r="B3894">
        <v>4</v>
      </c>
      <c r="C3894">
        <v>1</v>
      </c>
      <c r="D3894">
        <v>0.96</v>
      </c>
      <c r="E3894">
        <v>2</v>
      </c>
      <c r="F3894">
        <v>1</v>
      </c>
      <c r="G3894">
        <v>1</v>
      </c>
      <c r="H3894" s="40">
        <v>2</v>
      </c>
    </row>
    <row r="3895" spans="1:8" x14ac:dyDescent="0.25">
      <c r="A3895" s="47">
        <v>2015</v>
      </c>
      <c r="B3895">
        <v>4</v>
      </c>
      <c r="C3895">
        <v>1</v>
      </c>
      <c r="D3895">
        <v>1</v>
      </c>
      <c r="E3895">
        <v>1</v>
      </c>
      <c r="F3895">
        <v>2</v>
      </c>
      <c r="G3895">
        <v>2</v>
      </c>
      <c r="H3895" s="40">
        <v>2</v>
      </c>
    </row>
    <row r="3896" spans="1:8" x14ac:dyDescent="0.25">
      <c r="A3896" s="47">
        <v>2022</v>
      </c>
      <c r="B3896">
        <v>4</v>
      </c>
      <c r="C3896">
        <v>1</v>
      </c>
      <c r="D3896">
        <v>1</v>
      </c>
      <c r="E3896">
        <v>2</v>
      </c>
      <c r="F3896">
        <v>1</v>
      </c>
      <c r="G3896">
        <v>1</v>
      </c>
      <c r="H3896" s="40">
        <v>2</v>
      </c>
    </row>
    <row r="3897" spans="1:8" x14ac:dyDescent="0.25">
      <c r="A3897" s="47">
        <v>2016</v>
      </c>
      <c r="B3897">
        <v>3</v>
      </c>
      <c r="C3897">
        <v>1</v>
      </c>
      <c r="D3897">
        <v>0</v>
      </c>
      <c r="E3897">
        <v>1</v>
      </c>
      <c r="F3897">
        <v>2</v>
      </c>
      <c r="G3897">
        <v>2</v>
      </c>
      <c r="H3897" s="40">
        <v>2</v>
      </c>
    </row>
    <row r="3898" spans="1:8" x14ac:dyDescent="0.25">
      <c r="A3898" s="47">
        <v>2021</v>
      </c>
      <c r="B3898">
        <v>4</v>
      </c>
      <c r="C3898">
        <v>0.83</v>
      </c>
      <c r="D3898">
        <v>0.92</v>
      </c>
      <c r="E3898">
        <v>1</v>
      </c>
      <c r="F3898">
        <v>13</v>
      </c>
      <c r="G3898">
        <v>25</v>
      </c>
      <c r="H3898" s="40">
        <v>2</v>
      </c>
    </row>
    <row r="3899" spans="1:8" x14ac:dyDescent="0.25">
      <c r="A3899" s="47">
        <v>2021</v>
      </c>
      <c r="B3899">
        <v>4</v>
      </c>
      <c r="C3899">
        <v>1</v>
      </c>
      <c r="D3899">
        <v>1</v>
      </c>
      <c r="E3899">
        <v>2</v>
      </c>
      <c r="F3899">
        <v>13</v>
      </c>
      <c r="G3899">
        <v>15</v>
      </c>
      <c r="H3899" s="40">
        <v>2</v>
      </c>
    </row>
    <row r="3900" spans="1:8" x14ac:dyDescent="0.25">
      <c r="A3900" s="47">
        <v>2020</v>
      </c>
      <c r="B3900">
        <v>4</v>
      </c>
      <c r="C3900">
        <v>1</v>
      </c>
      <c r="D3900">
        <v>0.97</v>
      </c>
      <c r="E3900">
        <v>1</v>
      </c>
      <c r="F3900">
        <v>4</v>
      </c>
      <c r="G3900">
        <v>4</v>
      </c>
      <c r="H3900" s="40">
        <v>2</v>
      </c>
    </row>
    <row r="3901" spans="1:8" x14ac:dyDescent="0.25">
      <c r="A3901" s="47">
        <v>2014</v>
      </c>
      <c r="B3901">
        <v>4</v>
      </c>
      <c r="C3901">
        <v>1</v>
      </c>
      <c r="D3901">
        <v>0.73</v>
      </c>
      <c r="E3901">
        <v>2</v>
      </c>
      <c r="F3901">
        <v>1</v>
      </c>
      <c r="G3901">
        <v>1</v>
      </c>
      <c r="H3901" s="40">
        <v>2</v>
      </c>
    </row>
    <row r="3902" spans="1:8" x14ac:dyDescent="0.25">
      <c r="A3902" s="47">
        <v>2020</v>
      </c>
      <c r="B3902">
        <v>4</v>
      </c>
      <c r="C3902">
        <v>1</v>
      </c>
      <c r="D3902">
        <v>1</v>
      </c>
      <c r="E3902">
        <v>2</v>
      </c>
      <c r="F3902">
        <v>1</v>
      </c>
      <c r="G3902">
        <v>1</v>
      </c>
      <c r="H3902" s="40">
        <v>2</v>
      </c>
    </row>
    <row r="3903" spans="1:8" x14ac:dyDescent="0.25">
      <c r="A3903" s="47">
        <v>2019</v>
      </c>
      <c r="B3903">
        <v>3</v>
      </c>
      <c r="C3903">
        <v>1</v>
      </c>
      <c r="D3903">
        <v>0.38</v>
      </c>
      <c r="E3903">
        <v>2</v>
      </c>
      <c r="F3903">
        <v>2</v>
      </c>
      <c r="G3903">
        <v>2</v>
      </c>
      <c r="H3903" s="40">
        <v>2</v>
      </c>
    </row>
    <row r="3904" spans="1:8" x14ac:dyDescent="0.25">
      <c r="A3904" s="47">
        <v>2022</v>
      </c>
      <c r="B3904">
        <v>4</v>
      </c>
      <c r="C3904">
        <v>1</v>
      </c>
      <c r="D3904">
        <v>0.99</v>
      </c>
      <c r="E3904">
        <v>1</v>
      </c>
      <c r="F3904">
        <v>1</v>
      </c>
      <c r="G3904">
        <v>2</v>
      </c>
      <c r="H3904" s="40">
        <v>2</v>
      </c>
    </row>
    <row r="3905" spans="1:8" x14ac:dyDescent="0.25">
      <c r="A3905" s="47">
        <v>2022</v>
      </c>
      <c r="B3905">
        <v>4</v>
      </c>
      <c r="C3905">
        <v>0.93</v>
      </c>
      <c r="D3905">
        <v>0.97</v>
      </c>
      <c r="E3905">
        <v>1</v>
      </c>
      <c r="F3905">
        <v>2</v>
      </c>
      <c r="G3905">
        <v>2</v>
      </c>
      <c r="H3905" s="40">
        <v>2</v>
      </c>
    </row>
    <row r="3906" spans="1:8" x14ac:dyDescent="0.25">
      <c r="A3906" s="47">
        <v>2022</v>
      </c>
      <c r="B3906">
        <v>4</v>
      </c>
      <c r="C3906">
        <v>1</v>
      </c>
      <c r="D3906">
        <v>0</v>
      </c>
      <c r="E3906">
        <v>1</v>
      </c>
      <c r="F3906">
        <v>1</v>
      </c>
      <c r="G3906">
        <v>1</v>
      </c>
      <c r="H3906" s="40">
        <v>2</v>
      </c>
    </row>
    <row r="3907" spans="1:8" x14ac:dyDescent="0.25">
      <c r="A3907" s="47">
        <v>2022</v>
      </c>
      <c r="B3907">
        <v>4</v>
      </c>
      <c r="C3907">
        <v>1</v>
      </c>
      <c r="D3907">
        <v>1</v>
      </c>
      <c r="E3907">
        <v>2</v>
      </c>
      <c r="F3907">
        <v>1</v>
      </c>
      <c r="G3907">
        <v>1</v>
      </c>
      <c r="H3907" s="40">
        <v>2</v>
      </c>
    </row>
    <row r="3908" spans="1:8" x14ac:dyDescent="0.25">
      <c r="A3908" s="47">
        <v>2022</v>
      </c>
      <c r="B3908">
        <v>4</v>
      </c>
      <c r="C3908">
        <v>0.95</v>
      </c>
      <c r="D3908">
        <v>1</v>
      </c>
      <c r="E3908">
        <v>2</v>
      </c>
      <c r="F3908">
        <v>14</v>
      </c>
      <c r="G3908">
        <v>14</v>
      </c>
      <c r="H3908" s="40">
        <v>2</v>
      </c>
    </row>
    <row r="3909" spans="1:8" x14ac:dyDescent="0.25">
      <c r="A3909" s="47">
        <v>2020</v>
      </c>
      <c r="B3909">
        <v>4</v>
      </c>
      <c r="C3909">
        <v>1</v>
      </c>
      <c r="D3909">
        <v>1</v>
      </c>
      <c r="E3909">
        <v>0</v>
      </c>
      <c r="F3909">
        <v>8</v>
      </c>
      <c r="G3909">
        <v>12</v>
      </c>
      <c r="H3909" s="40">
        <v>2</v>
      </c>
    </row>
    <row r="3910" spans="1:8" x14ac:dyDescent="0.25">
      <c r="A3910" s="47">
        <v>2015</v>
      </c>
      <c r="B3910">
        <v>4</v>
      </c>
      <c r="C3910">
        <v>1</v>
      </c>
      <c r="D3910">
        <v>1</v>
      </c>
      <c r="E3910">
        <v>2</v>
      </c>
      <c r="F3910">
        <v>3</v>
      </c>
      <c r="G3910">
        <v>3</v>
      </c>
      <c r="H3910" s="40">
        <v>2</v>
      </c>
    </row>
    <row r="3911" spans="1:8" x14ac:dyDescent="0.25">
      <c r="A3911" s="47">
        <v>2012</v>
      </c>
      <c r="B3911">
        <v>0</v>
      </c>
      <c r="D3911">
        <v>7.0000000000000007E-2</v>
      </c>
      <c r="E3911">
        <v>0</v>
      </c>
      <c r="F3911">
        <v>110</v>
      </c>
      <c r="G3911">
        <v>136</v>
      </c>
      <c r="H3911" s="40">
        <v>2</v>
      </c>
    </row>
    <row r="3912" spans="1:8" x14ac:dyDescent="0.25">
      <c r="A3912" s="47">
        <v>2018</v>
      </c>
      <c r="B3912">
        <v>0</v>
      </c>
      <c r="E3912">
        <v>1</v>
      </c>
      <c r="F3912">
        <v>1</v>
      </c>
      <c r="G3912">
        <v>1</v>
      </c>
      <c r="H3912" s="40">
        <v>2</v>
      </c>
    </row>
    <row r="3913" spans="1:8" x14ac:dyDescent="0.25">
      <c r="A3913" s="47">
        <v>2018</v>
      </c>
      <c r="B3913">
        <v>4</v>
      </c>
      <c r="C3913">
        <v>1</v>
      </c>
      <c r="D3913">
        <v>1</v>
      </c>
      <c r="E3913">
        <v>2</v>
      </c>
      <c r="F3913">
        <v>1</v>
      </c>
      <c r="G3913">
        <v>1</v>
      </c>
      <c r="H3913" s="40">
        <v>2</v>
      </c>
    </row>
    <row r="3914" spans="1:8" x14ac:dyDescent="0.25">
      <c r="A3914" s="47">
        <v>2018</v>
      </c>
      <c r="B3914">
        <v>4</v>
      </c>
      <c r="C3914">
        <v>1</v>
      </c>
      <c r="D3914">
        <v>1</v>
      </c>
      <c r="E3914">
        <v>1</v>
      </c>
      <c r="F3914">
        <v>1</v>
      </c>
      <c r="G3914">
        <v>1</v>
      </c>
      <c r="H3914" s="40">
        <v>2</v>
      </c>
    </row>
    <row r="3915" spans="1:8" x14ac:dyDescent="0.25">
      <c r="A3915" s="47">
        <v>2022</v>
      </c>
      <c r="B3915">
        <v>4</v>
      </c>
      <c r="C3915">
        <v>1</v>
      </c>
      <c r="D3915">
        <v>1</v>
      </c>
      <c r="E3915">
        <v>2</v>
      </c>
      <c r="F3915">
        <v>1</v>
      </c>
      <c r="G3915">
        <v>1</v>
      </c>
      <c r="H3915" s="40">
        <v>2</v>
      </c>
    </row>
    <row r="3916" spans="1:8" x14ac:dyDescent="0.25">
      <c r="A3916" s="47">
        <v>2013</v>
      </c>
      <c r="B3916">
        <v>4</v>
      </c>
      <c r="C3916">
        <v>0.91</v>
      </c>
      <c r="D3916">
        <v>0.98</v>
      </c>
      <c r="E3916">
        <v>1</v>
      </c>
      <c r="F3916">
        <v>26</v>
      </c>
      <c r="G3916">
        <v>41</v>
      </c>
      <c r="H3916" s="40">
        <v>2</v>
      </c>
    </row>
    <row r="3917" spans="1:8" x14ac:dyDescent="0.25">
      <c r="A3917" s="47">
        <v>2022</v>
      </c>
      <c r="B3917">
        <v>4</v>
      </c>
      <c r="C3917">
        <v>0.86</v>
      </c>
      <c r="D3917">
        <v>1</v>
      </c>
      <c r="E3917">
        <v>1</v>
      </c>
      <c r="F3917">
        <v>1</v>
      </c>
      <c r="G3917">
        <v>1</v>
      </c>
      <c r="H3917" s="40">
        <v>2</v>
      </c>
    </row>
    <row r="3918" spans="1:8" x14ac:dyDescent="0.25">
      <c r="A3918" s="47">
        <v>2022</v>
      </c>
      <c r="B3918">
        <v>4</v>
      </c>
      <c r="C3918">
        <v>1</v>
      </c>
      <c r="D3918">
        <v>1</v>
      </c>
      <c r="E3918">
        <v>1</v>
      </c>
      <c r="F3918">
        <v>1</v>
      </c>
      <c r="G3918">
        <v>2</v>
      </c>
      <c r="H3918" s="40">
        <v>2</v>
      </c>
    </row>
    <row r="3919" spans="1:8" x14ac:dyDescent="0.25">
      <c r="A3919" s="47">
        <v>2022</v>
      </c>
      <c r="B3919">
        <v>4</v>
      </c>
      <c r="C3919">
        <v>1</v>
      </c>
      <c r="D3919">
        <v>1</v>
      </c>
      <c r="E3919">
        <v>1</v>
      </c>
      <c r="F3919">
        <v>1</v>
      </c>
      <c r="G3919">
        <v>2</v>
      </c>
      <c r="H3919" s="40">
        <v>2</v>
      </c>
    </row>
    <row r="3920" spans="1:8" x14ac:dyDescent="0.25">
      <c r="A3920" s="47">
        <v>2022</v>
      </c>
      <c r="B3920">
        <v>4</v>
      </c>
      <c r="C3920">
        <v>1</v>
      </c>
      <c r="D3920">
        <v>1</v>
      </c>
      <c r="E3920">
        <v>1</v>
      </c>
      <c r="F3920">
        <v>24</v>
      </c>
      <c r="G3920">
        <v>24</v>
      </c>
      <c r="H3920" s="40">
        <v>2</v>
      </c>
    </row>
    <row r="3921" spans="1:8" x14ac:dyDescent="0.25">
      <c r="A3921" s="47">
        <v>2022</v>
      </c>
      <c r="B3921">
        <v>0</v>
      </c>
      <c r="E3921">
        <v>1</v>
      </c>
      <c r="F3921">
        <v>1</v>
      </c>
      <c r="G3921">
        <v>1</v>
      </c>
      <c r="H3921" s="40">
        <v>2</v>
      </c>
    </row>
    <row r="3922" spans="1:8" x14ac:dyDescent="0.25">
      <c r="A3922" s="47">
        <v>2022</v>
      </c>
      <c r="B3922">
        <v>4</v>
      </c>
      <c r="C3922">
        <v>0.97</v>
      </c>
      <c r="D3922">
        <v>1</v>
      </c>
      <c r="E3922">
        <v>1</v>
      </c>
      <c r="F3922">
        <v>17</v>
      </c>
      <c r="G3922">
        <v>18</v>
      </c>
      <c r="H3922" s="40">
        <v>2</v>
      </c>
    </row>
    <row r="3923" spans="1:8" x14ac:dyDescent="0.25">
      <c r="A3923" s="47">
        <v>2014</v>
      </c>
      <c r="B3923">
        <v>3</v>
      </c>
      <c r="C3923">
        <v>1</v>
      </c>
      <c r="D3923">
        <v>0.96</v>
      </c>
      <c r="E3923">
        <v>2</v>
      </c>
      <c r="F3923">
        <v>1</v>
      </c>
      <c r="G3923">
        <v>3</v>
      </c>
      <c r="H3923" s="40">
        <v>2</v>
      </c>
    </row>
    <row r="3924" spans="1:8" x14ac:dyDescent="0.25">
      <c r="A3924" s="47">
        <v>2022</v>
      </c>
      <c r="B3924">
        <v>4</v>
      </c>
      <c r="C3924">
        <v>1</v>
      </c>
      <c r="D3924">
        <v>1</v>
      </c>
      <c r="E3924">
        <v>2</v>
      </c>
      <c r="F3924">
        <v>4</v>
      </c>
      <c r="G3924">
        <v>4</v>
      </c>
      <c r="H3924" s="40">
        <v>2</v>
      </c>
    </row>
    <row r="3925" spans="1:8" x14ac:dyDescent="0.25">
      <c r="A3925" s="47">
        <v>2016</v>
      </c>
      <c r="B3925">
        <v>4</v>
      </c>
      <c r="C3925">
        <v>1</v>
      </c>
      <c r="D3925">
        <v>0.97</v>
      </c>
      <c r="E3925">
        <v>2</v>
      </c>
      <c r="F3925">
        <v>3</v>
      </c>
      <c r="G3925">
        <v>4</v>
      </c>
      <c r="H3925" s="40">
        <v>2</v>
      </c>
    </row>
    <row r="3926" spans="1:8" x14ac:dyDescent="0.25">
      <c r="A3926" s="47">
        <v>2022</v>
      </c>
      <c r="B3926">
        <v>4</v>
      </c>
      <c r="C3926">
        <v>0.78</v>
      </c>
      <c r="D3926">
        <v>0.78</v>
      </c>
      <c r="E3926">
        <v>1</v>
      </c>
      <c r="F3926">
        <v>10</v>
      </c>
      <c r="G3926">
        <v>12</v>
      </c>
      <c r="H3926" s="40">
        <v>1</v>
      </c>
    </row>
    <row r="3927" spans="1:8" x14ac:dyDescent="0.25">
      <c r="A3927" s="47">
        <v>2020</v>
      </c>
      <c r="B3927">
        <v>3</v>
      </c>
      <c r="C3927">
        <v>1</v>
      </c>
      <c r="D3927">
        <v>0.84</v>
      </c>
      <c r="E3927">
        <v>2</v>
      </c>
      <c r="F3927">
        <v>1</v>
      </c>
      <c r="G3927">
        <v>6</v>
      </c>
      <c r="H3927" s="40">
        <v>2</v>
      </c>
    </row>
    <row r="3928" spans="1:8" x14ac:dyDescent="0.25">
      <c r="A3928" s="47">
        <v>2018</v>
      </c>
      <c r="B3928">
        <v>0</v>
      </c>
      <c r="E3928">
        <v>1</v>
      </c>
      <c r="F3928">
        <v>1</v>
      </c>
      <c r="G3928">
        <v>1</v>
      </c>
      <c r="H3928" s="40">
        <v>2</v>
      </c>
    </row>
    <row r="3929" spans="1:8" x14ac:dyDescent="0.25">
      <c r="A3929" s="47">
        <v>2019</v>
      </c>
      <c r="B3929">
        <v>0</v>
      </c>
      <c r="D3929">
        <v>0</v>
      </c>
      <c r="E3929">
        <v>1</v>
      </c>
      <c r="F3929">
        <v>1</v>
      </c>
      <c r="G3929">
        <v>3</v>
      </c>
      <c r="H3929" s="40">
        <v>2</v>
      </c>
    </row>
    <row r="3930" spans="1:8" x14ac:dyDescent="0.25">
      <c r="A3930" s="47">
        <v>2022</v>
      </c>
      <c r="B3930">
        <v>2</v>
      </c>
      <c r="C3930">
        <v>0.33</v>
      </c>
      <c r="E3930">
        <v>1</v>
      </c>
      <c r="F3930">
        <v>1</v>
      </c>
      <c r="G3930">
        <v>1</v>
      </c>
      <c r="H3930" s="40">
        <v>2</v>
      </c>
    </row>
    <row r="3931" spans="1:8" x14ac:dyDescent="0.25">
      <c r="A3931" s="47">
        <v>2016</v>
      </c>
      <c r="B3931">
        <v>2</v>
      </c>
      <c r="C3931">
        <v>0</v>
      </c>
      <c r="D3931">
        <v>0</v>
      </c>
      <c r="E3931">
        <v>1</v>
      </c>
      <c r="F3931">
        <v>1</v>
      </c>
      <c r="G3931">
        <v>5</v>
      </c>
      <c r="H3931" s="40">
        <v>2</v>
      </c>
    </row>
    <row r="3932" spans="1:8" x14ac:dyDescent="0.25">
      <c r="A3932" s="47">
        <v>2022</v>
      </c>
      <c r="B3932">
        <v>4</v>
      </c>
      <c r="C3932">
        <v>1</v>
      </c>
      <c r="D3932">
        <v>1</v>
      </c>
      <c r="E3932">
        <v>2</v>
      </c>
      <c r="F3932">
        <v>1</v>
      </c>
      <c r="G3932">
        <v>1</v>
      </c>
      <c r="H3932" s="40">
        <v>2</v>
      </c>
    </row>
    <row r="3933" spans="1:8" x14ac:dyDescent="0.25">
      <c r="A3933" s="47">
        <v>2019</v>
      </c>
      <c r="B3933">
        <v>4</v>
      </c>
      <c r="C3933">
        <v>1</v>
      </c>
      <c r="D3933">
        <v>0.89</v>
      </c>
      <c r="E3933">
        <v>1</v>
      </c>
      <c r="F3933">
        <v>1</v>
      </c>
      <c r="G3933">
        <v>1</v>
      </c>
      <c r="H3933" s="40">
        <v>2</v>
      </c>
    </row>
    <row r="3934" spans="1:8" x14ac:dyDescent="0.25">
      <c r="A3934" s="47">
        <v>2019</v>
      </c>
      <c r="B3934">
        <v>4</v>
      </c>
      <c r="C3934">
        <v>1</v>
      </c>
      <c r="D3934">
        <v>0.97</v>
      </c>
      <c r="E3934">
        <v>2</v>
      </c>
      <c r="F3934">
        <v>1</v>
      </c>
      <c r="G3934">
        <v>2</v>
      </c>
      <c r="H3934" s="40">
        <v>2</v>
      </c>
    </row>
    <row r="3935" spans="1:8" x14ac:dyDescent="0.25">
      <c r="A3935" s="47">
        <v>2012</v>
      </c>
      <c r="B3935">
        <v>4</v>
      </c>
      <c r="C3935">
        <v>1</v>
      </c>
      <c r="D3935">
        <v>1</v>
      </c>
      <c r="E3935">
        <v>2</v>
      </c>
      <c r="F3935">
        <v>1</v>
      </c>
      <c r="G3935">
        <v>1</v>
      </c>
      <c r="H3935" s="40">
        <v>2</v>
      </c>
    </row>
    <row r="3936" spans="1:8" x14ac:dyDescent="0.25">
      <c r="A3936" s="47">
        <v>2017</v>
      </c>
      <c r="B3936">
        <v>4</v>
      </c>
      <c r="C3936">
        <v>0.99</v>
      </c>
      <c r="D3936">
        <v>1</v>
      </c>
      <c r="E3936">
        <v>1</v>
      </c>
      <c r="F3936">
        <v>6</v>
      </c>
      <c r="G3936">
        <v>7</v>
      </c>
      <c r="H3936" s="40">
        <v>2</v>
      </c>
    </row>
    <row r="3937" spans="1:8" x14ac:dyDescent="0.25">
      <c r="A3937" s="47">
        <v>2022</v>
      </c>
      <c r="B3937">
        <v>4</v>
      </c>
      <c r="C3937">
        <v>1</v>
      </c>
      <c r="D3937">
        <v>0.99</v>
      </c>
      <c r="E3937">
        <v>2</v>
      </c>
      <c r="F3937">
        <v>4</v>
      </c>
      <c r="G3937">
        <v>4</v>
      </c>
      <c r="H3937" s="40">
        <v>2</v>
      </c>
    </row>
    <row r="3938" spans="1:8" x14ac:dyDescent="0.25">
      <c r="A3938" s="47">
        <v>2017</v>
      </c>
      <c r="B3938">
        <v>4</v>
      </c>
      <c r="C3938">
        <v>1</v>
      </c>
      <c r="D3938">
        <v>0.98</v>
      </c>
      <c r="E3938">
        <v>1</v>
      </c>
      <c r="F3938">
        <v>1</v>
      </c>
      <c r="G3938">
        <v>7</v>
      </c>
      <c r="H3938" s="40">
        <v>2</v>
      </c>
    </row>
    <row r="3939" spans="1:8" x14ac:dyDescent="0.25">
      <c r="A3939" s="47">
        <v>2022</v>
      </c>
      <c r="B3939">
        <v>4</v>
      </c>
      <c r="C3939">
        <v>1</v>
      </c>
      <c r="D3939">
        <v>1</v>
      </c>
      <c r="E3939">
        <v>1</v>
      </c>
      <c r="F3939">
        <v>8</v>
      </c>
      <c r="G3939">
        <v>8</v>
      </c>
      <c r="H3939" s="40">
        <v>2</v>
      </c>
    </row>
    <row r="3940" spans="1:8" x14ac:dyDescent="0.25">
      <c r="A3940" s="47">
        <v>2022</v>
      </c>
      <c r="B3940">
        <v>4</v>
      </c>
      <c r="C3940">
        <v>0.9</v>
      </c>
      <c r="D3940">
        <v>0.96</v>
      </c>
      <c r="E3940">
        <v>2</v>
      </c>
      <c r="F3940">
        <v>1</v>
      </c>
      <c r="G3940">
        <v>1</v>
      </c>
      <c r="H3940" s="40">
        <v>2</v>
      </c>
    </row>
    <row r="3941" spans="1:8" x14ac:dyDescent="0.25">
      <c r="A3941" s="47">
        <v>2016</v>
      </c>
      <c r="B3941">
        <v>4</v>
      </c>
      <c r="C3941">
        <v>1</v>
      </c>
      <c r="D3941">
        <v>0.98</v>
      </c>
      <c r="E3941">
        <v>0</v>
      </c>
      <c r="F3941">
        <v>3</v>
      </c>
      <c r="G3941">
        <v>14</v>
      </c>
      <c r="H3941" s="40">
        <v>2</v>
      </c>
    </row>
    <row r="3942" spans="1:8" x14ac:dyDescent="0.25">
      <c r="A3942" s="47">
        <v>2017</v>
      </c>
      <c r="B3942">
        <v>4</v>
      </c>
      <c r="C3942">
        <v>1</v>
      </c>
      <c r="D3942">
        <v>0.74</v>
      </c>
      <c r="E3942">
        <v>2</v>
      </c>
      <c r="F3942">
        <v>2</v>
      </c>
      <c r="G3942">
        <v>2</v>
      </c>
      <c r="H3942" s="40">
        <v>2</v>
      </c>
    </row>
    <row r="3943" spans="1:8" x14ac:dyDescent="0.25">
      <c r="A3943" s="47">
        <v>2018</v>
      </c>
      <c r="B3943">
        <v>4</v>
      </c>
      <c r="C3943">
        <v>1</v>
      </c>
      <c r="D3943">
        <v>1</v>
      </c>
      <c r="E3943">
        <v>1</v>
      </c>
      <c r="F3943">
        <v>1</v>
      </c>
      <c r="G3943">
        <v>1</v>
      </c>
      <c r="H3943" s="40">
        <v>2</v>
      </c>
    </row>
    <row r="3944" spans="1:8" x14ac:dyDescent="0.25">
      <c r="A3944" s="47">
        <v>2013</v>
      </c>
      <c r="B3944">
        <v>4</v>
      </c>
      <c r="C3944">
        <v>1</v>
      </c>
      <c r="D3944">
        <v>1</v>
      </c>
      <c r="E3944">
        <v>1</v>
      </c>
      <c r="F3944">
        <v>1</v>
      </c>
      <c r="G3944">
        <v>4</v>
      </c>
      <c r="H3944" s="40">
        <v>2</v>
      </c>
    </row>
    <row r="3945" spans="1:8" x14ac:dyDescent="0.25">
      <c r="A3945" s="47">
        <v>2022</v>
      </c>
      <c r="B3945">
        <v>2</v>
      </c>
      <c r="C3945">
        <v>0</v>
      </c>
      <c r="D3945">
        <v>0</v>
      </c>
      <c r="E3945">
        <v>1</v>
      </c>
      <c r="F3945">
        <v>1</v>
      </c>
      <c r="G3945">
        <v>5</v>
      </c>
      <c r="H3945" s="40">
        <v>2</v>
      </c>
    </row>
    <row r="3946" spans="1:8" x14ac:dyDescent="0.25">
      <c r="A3946" s="47">
        <v>2022</v>
      </c>
      <c r="B3946">
        <v>4</v>
      </c>
      <c r="C3946">
        <v>1</v>
      </c>
      <c r="D3946">
        <v>0.27</v>
      </c>
      <c r="E3946">
        <v>2</v>
      </c>
      <c r="F3946">
        <v>3</v>
      </c>
      <c r="G3946">
        <v>3</v>
      </c>
      <c r="H3946" s="40">
        <v>2</v>
      </c>
    </row>
    <row r="3947" spans="1:8" x14ac:dyDescent="0.25">
      <c r="A3947" s="47">
        <v>2017</v>
      </c>
      <c r="B3947">
        <v>4</v>
      </c>
      <c r="C3947">
        <v>1</v>
      </c>
      <c r="D3947">
        <v>1</v>
      </c>
      <c r="E3947">
        <v>0</v>
      </c>
      <c r="F3947">
        <v>25</v>
      </c>
      <c r="G3947">
        <v>48</v>
      </c>
      <c r="H3947" s="40">
        <v>2</v>
      </c>
    </row>
    <row r="3948" spans="1:8" x14ac:dyDescent="0.25">
      <c r="A3948" s="47">
        <v>2022</v>
      </c>
      <c r="B3948">
        <v>4</v>
      </c>
      <c r="C3948">
        <v>1</v>
      </c>
      <c r="D3948">
        <v>0.93</v>
      </c>
      <c r="E3948">
        <v>1</v>
      </c>
      <c r="F3948">
        <v>1</v>
      </c>
      <c r="G3948">
        <v>1</v>
      </c>
      <c r="H3948" s="40">
        <v>2</v>
      </c>
    </row>
    <row r="3949" spans="1:8" x14ac:dyDescent="0.25">
      <c r="A3949" s="47">
        <v>2012</v>
      </c>
      <c r="B3949">
        <v>4</v>
      </c>
      <c r="C3949">
        <v>0.9</v>
      </c>
      <c r="D3949">
        <v>0.92</v>
      </c>
      <c r="E3949">
        <v>1</v>
      </c>
      <c r="F3949">
        <v>2</v>
      </c>
      <c r="G3949">
        <v>4</v>
      </c>
      <c r="H3949" s="40">
        <v>2</v>
      </c>
    </row>
    <row r="3950" spans="1:8" x14ac:dyDescent="0.25">
      <c r="A3950" s="47">
        <v>2017</v>
      </c>
      <c r="B3950">
        <v>4</v>
      </c>
      <c r="C3950">
        <v>1</v>
      </c>
      <c r="D3950">
        <v>1</v>
      </c>
      <c r="E3950">
        <v>0</v>
      </c>
      <c r="F3950">
        <v>4</v>
      </c>
      <c r="G3950">
        <v>4</v>
      </c>
      <c r="H3950" s="40">
        <v>2</v>
      </c>
    </row>
    <row r="3951" spans="1:8" x14ac:dyDescent="0.25">
      <c r="A3951" s="47">
        <v>2021</v>
      </c>
      <c r="B3951">
        <v>4</v>
      </c>
      <c r="C3951">
        <v>1</v>
      </c>
      <c r="D3951">
        <v>0.94</v>
      </c>
      <c r="E3951">
        <v>2</v>
      </c>
      <c r="F3951">
        <v>1</v>
      </c>
      <c r="G3951">
        <v>2</v>
      </c>
      <c r="H3951" s="40">
        <v>1</v>
      </c>
    </row>
    <row r="3952" spans="1:8" x14ac:dyDescent="0.25">
      <c r="A3952" s="47">
        <v>2015</v>
      </c>
      <c r="B3952">
        <v>4</v>
      </c>
      <c r="C3952">
        <v>1</v>
      </c>
      <c r="D3952">
        <v>1</v>
      </c>
      <c r="E3952">
        <v>1</v>
      </c>
      <c r="F3952">
        <v>1</v>
      </c>
      <c r="G3952">
        <v>1</v>
      </c>
      <c r="H3952" s="40">
        <v>1</v>
      </c>
    </row>
    <row r="3953" spans="1:8" x14ac:dyDescent="0.25">
      <c r="A3953" s="47">
        <v>2025</v>
      </c>
      <c r="B3953">
        <v>0</v>
      </c>
      <c r="E3953">
        <v>1</v>
      </c>
      <c r="F3953">
        <v>1</v>
      </c>
      <c r="G3953">
        <v>1</v>
      </c>
      <c r="H3953" s="40">
        <v>2</v>
      </c>
    </row>
    <row r="3954" spans="1:8" x14ac:dyDescent="0.25">
      <c r="A3954" s="47">
        <v>2019</v>
      </c>
      <c r="B3954">
        <v>0</v>
      </c>
      <c r="D3954">
        <v>1</v>
      </c>
      <c r="E3954">
        <v>1</v>
      </c>
      <c r="F3954">
        <v>3</v>
      </c>
      <c r="G3954">
        <v>3</v>
      </c>
      <c r="H3954" s="40">
        <v>2</v>
      </c>
    </row>
    <row r="3955" spans="1:8" x14ac:dyDescent="0.25">
      <c r="A3955" s="47">
        <v>2022</v>
      </c>
      <c r="B3955">
        <v>4</v>
      </c>
      <c r="C3955">
        <v>1</v>
      </c>
      <c r="D3955">
        <v>0.98</v>
      </c>
      <c r="E3955">
        <v>1</v>
      </c>
      <c r="F3955">
        <v>1</v>
      </c>
      <c r="G3955">
        <v>1</v>
      </c>
      <c r="H3955" s="40">
        <v>2</v>
      </c>
    </row>
    <row r="3956" spans="1:8" x14ac:dyDescent="0.25">
      <c r="A3956" s="47">
        <v>2022</v>
      </c>
      <c r="B3956">
        <v>4</v>
      </c>
      <c r="C3956">
        <v>1</v>
      </c>
      <c r="D3956">
        <v>1</v>
      </c>
      <c r="E3956">
        <v>1</v>
      </c>
      <c r="F3956">
        <v>1</v>
      </c>
      <c r="G3956">
        <v>3</v>
      </c>
      <c r="H3956" s="40">
        <v>2</v>
      </c>
    </row>
    <row r="3957" spans="1:8" x14ac:dyDescent="0.25">
      <c r="A3957" s="47">
        <v>2022</v>
      </c>
      <c r="B3957">
        <v>0</v>
      </c>
      <c r="E3957">
        <v>1</v>
      </c>
      <c r="F3957">
        <v>2</v>
      </c>
      <c r="G3957">
        <v>2</v>
      </c>
      <c r="H3957" s="40">
        <v>2</v>
      </c>
    </row>
    <row r="3958" spans="1:8" x14ac:dyDescent="0.25">
      <c r="A3958" s="47">
        <v>2016</v>
      </c>
      <c r="B3958">
        <v>4</v>
      </c>
      <c r="C3958">
        <v>1</v>
      </c>
      <c r="D3958">
        <v>1</v>
      </c>
      <c r="E3958">
        <v>2</v>
      </c>
      <c r="F3958">
        <v>3</v>
      </c>
      <c r="G3958">
        <v>3</v>
      </c>
      <c r="H3958" s="40">
        <v>2</v>
      </c>
    </row>
    <row r="3959" spans="1:8" x14ac:dyDescent="0.25">
      <c r="A3959" s="47">
        <v>2022</v>
      </c>
      <c r="B3959">
        <v>4</v>
      </c>
      <c r="C3959">
        <v>1</v>
      </c>
      <c r="D3959">
        <v>1</v>
      </c>
      <c r="E3959">
        <v>1</v>
      </c>
      <c r="F3959">
        <v>1</v>
      </c>
      <c r="G3959">
        <v>1</v>
      </c>
      <c r="H3959" s="40">
        <v>2</v>
      </c>
    </row>
    <row r="3960" spans="1:8" x14ac:dyDescent="0.25">
      <c r="A3960" s="47">
        <v>2013</v>
      </c>
      <c r="B3960">
        <v>2</v>
      </c>
      <c r="C3960">
        <v>0.4</v>
      </c>
      <c r="D3960">
        <v>0.3</v>
      </c>
      <c r="E3960">
        <v>1</v>
      </c>
      <c r="F3960">
        <v>1</v>
      </c>
      <c r="G3960">
        <v>2</v>
      </c>
      <c r="H3960" s="40">
        <v>1</v>
      </c>
    </row>
    <row r="3961" spans="1:8" x14ac:dyDescent="0.25">
      <c r="A3961" s="47">
        <v>2022</v>
      </c>
      <c r="B3961">
        <v>0</v>
      </c>
      <c r="D3961">
        <v>0</v>
      </c>
      <c r="E3961">
        <v>1</v>
      </c>
      <c r="F3961">
        <v>1</v>
      </c>
      <c r="G3961">
        <v>1</v>
      </c>
      <c r="H3961" s="40">
        <v>2</v>
      </c>
    </row>
    <row r="3962" spans="1:8" x14ac:dyDescent="0.25">
      <c r="A3962" s="47">
        <v>2022</v>
      </c>
      <c r="B3962">
        <v>0</v>
      </c>
      <c r="D3962">
        <v>0</v>
      </c>
      <c r="E3962">
        <v>1</v>
      </c>
      <c r="F3962">
        <v>1</v>
      </c>
      <c r="G3962">
        <v>1</v>
      </c>
      <c r="H3962" s="40">
        <v>2</v>
      </c>
    </row>
    <row r="3963" spans="1:8" x14ac:dyDescent="0.25">
      <c r="A3963" s="47">
        <v>2021</v>
      </c>
      <c r="B3963">
        <v>2</v>
      </c>
      <c r="C3963">
        <v>0</v>
      </c>
      <c r="D3963">
        <v>0</v>
      </c>
      <c r="E3963">
        <v>1</v>
      </c>
      <c r="F3963">
        <v>1</v>
      </c>
      <c r="G3963">
        <v>1</v>
      </c>
      <c r="H3963" s="40">
        <v>2</v>
      </c>
    </row>
    <row r="3964" spans="1:8" x14ac:dyDescent="0.25">
      <c r="A3964" s="47">
        <v>2022</v>
      </c>
      <c r="B3964">
        <v>1</v>
      </c>
      <c r="C3964">
        <v>0.5</v>
      </c>
      <c r="D3964">
        <v>1</v>
      </c>
      <c r="E3964">
        <v>1</v>
      </c>
      <c r="F3964">
        <v>2</v>
      </c>
      <c r="G3964">
        <v>3</v>
      </c>
      <c r="H3964" s="40">
        <v>2</v>
      </c>
    </row>
    <row r="3965" spans="1:8" x14ac:dyDescent="0.25">
      <c r="A3965" s="47">
        <v>2014</v>
      </c>
      <c r="B3965">
        <v>3</v>
      </c>
      <c r="C3965">
        <v>1</v>
      </c>
      <c r="D3965">
        <v>0.43</v>
      </c>
      <c r="E3965">
        <v>1</v>
      </c>
      <c r="F3965">
        <v>1</v>
      </c>
      <c r="G3965">
        <v>1</v>
      </c>
      <c r="H3965" s="40">
        <v>2</v>
      </c>
    </row>
    <row r="3966" spans="1:8" x14ac:dyDescent="0.25">
      <c r="A3966" s="47">
        <v>2016</v>
      </c>
      <c r="B3966">
        <v>4</v>
      </c>
      <c r="C3966">
        <v>0.7</v>
      </c>
      <c r="D3966">
        <v>0.98</v>
      </c>
      <c r="E3966">
        <v>1</v>
      </c>
      <c r="F3966">
        <v>29</v>
      </c>
      <c r="G3966">
        <v>78</v>
      </c>
      <c r="H3966" s="40">
        <v>2</v>
      </c>
    </row>
    <row r="3967" spans="1:8" x14ac:dyDescent="0.25">
      <c r="A3967" s="47">
        <v>2018</v>
      </c>
      <c r="B3967">
        <v>0</v>
      </c>
      <c r="E3967">
        <v>1</v>
      </c>
      <c r="F3967">
        <v>1</v>
      </c>
      <c r="G3967">
        <v>2</v>
      </c>
      <c r="H3967" s="40">
        <v>2</v>
      </c>
    </row>
    <row r="3968" spans="1:8" x14ac:dyDescent="0.25">
      <c r="A3968" s="47">
        <v>2022</v>
      </c>
      <c r="B3968">
        <v>1</v>
      </c>
      <c r="C3968">
        <v>0.57999999999999996</v>
      </c>
      <c r="D3968">
        <v>0.4</v>
      </c>
      <c r="E3968">
        <v>1</v>
      </c>
      <c r="F3968">
        <v>5</v>
      </c>
      <c r="G3968">
        <v>10</v>
      </c>
      <c r="H3968" s="40">
        <v>2</v>
      </c>
    </row>
    <row r="3969" spans="1:8" x14ac:dyDescent="0.25">
      <c r="A3969" s="47">
        <v>2016</v>
      </c>
      <c r="B3969">
        <v>2</v>
      </c>
      <c r="C3969">
        <v>0.13</v>
      </c>
      <c r="D3969">
        <v>0.22</v>
      </c>
      <c r="E3969">
        <v>1</v>
      </c>
      <c r="F3969">
        <v>2</v>
      </c>
      <c r="G3969">
        <v>2</v>
      </c>
      <c r="H3969" s="40">
        <v>2</v>
      </c>
    </row>
    <row r="3970" spans="1:8" x14ac:dyDescent="0.25">
      <c r="A3970" s="47">
        <v>2012</v>
      </c>
      <c r="B3970">
        <v>1</v>
      </c>
      <c r="C3970">
        <v>1</v>
      </c>
      <c r="D3970">
        <v>0.74</v>
      </c>
      <c r="E3970">
        <v>2</v>
      </c>
      <c r="F3970">
        <v>2</v>
      </c>
      <c r="G3970">
        <v>4</v>
      </c>
      <c r="H3970" s="40">
        <v>2</v>
      </c>
    </row>
    <row r="3971" spans="1:8" x14ac:dyDescent="0.25">
      <c r="A3971" s="47">
        <v>2018</v>
      </c>
      <c r="B3971">
        <v>4</v>
      </c>
      <c r="C3971">
        <v>1</v>
      </c>
      <c r="D3971">
        <v>1</v>
      </c>
      <c r="E3971">
        <v>1</v>
      </c>
      <c r="F3971">
        <v>1</v>
      </c>
      <c r="G3971">
        <v>2</v>
      </c>
      <c r="H3971" s="40">
        <v>2</v>
      </c>
    </row>
    <row r="3972" spans="1:8" x14ac:dyDescent="0.25">
      <c r="A3972" s="47">
        <v>2022</v>
      </c>
      <c r="B3972">
        <v>4</v>
      </c>
      <c r="C3972">
        <v>1</v>
      </c>
      <c r="D3972">
        <v>1</v>
      </c>
      <c r="E3972">
        <v>2</v>
      </c>
      <c r="F3972">
        <v>1</v>
      </c>
      <c r="G3972">
        <v>1</v>
      </c>
      <c r="H3972" s="40">
        <v>2</v>
      </c>
    </row>
    <row r="3973" spans="1:8" x14ac:dyDescent="0.25">
      <c r="A3973" s="47">
        <v>2017</v>
      </c>
      <c r="B3973">
        <v>4</v>
      </c>
      <c r="C3973">
        <v>0.9</v>
      </c>
      <c r="D3973">
        <v>0.98</v>
      </c>
      <c r="E3973">
        <v>1</v>
      </c>
      <c r="F3973">
        <v>1</v>
      </c>
      <c r="G3973">
        <v>1</v>
      </c>
      <c r="H3973" s="40">
        <v>2</v>
      </c>
    </row>
    <row r="3974" spans="1:8" x14ac:dyDescent="0.25">
      <c r="A3974" s="47">
        <v>2016</v>
      </c>
      <c r="B3974">
        <v>1</v>
      </c>
      <c r="C3974">
        <v>1</v>
      </c>
      <c r="D3974">
        <v>0.28000000000000003</v>
      </c>
      <c r="E3974">
        <v>1</v>
      </c>
      <c r="F3974">
        <v>1</v>
      </c>
      <c r="G3974">
        <v>1</v>
      </c>
      <c r="H3974" s="40">
        <v>2</v>
      </c>
    </row>
    <row r="3975" spans="1:8" x14ac:dyDescent="0.25">
      <c r="A3975" s="47">
        <v>2022</v>
      </c>
      <c r="B3975">
        <v>3</v>
      </c>
      <c r="C3975">
        <v>0.6</v>
      </c>
      <c r="D3975">
        <v>0.7</v>
      </c>
      <c r="E3975">
        <v>1</v>
      </c>
      <c r="F3975">
        <v>1</v>
      </c>
      <c r="G3975">
        <v>1</v>
      </c>
      <c r="H3975" s="40">
        <v>2</v>
      </c>
    </row>
    <row r="3976" spans="1:8" x14ac:dyDescent="0.25">
      <c r="A3976" s="47">
        <v>2022</v>
      </c>
      <c r="B3976">
        <v>4</v>
      </c>
      <c r="C3976">
        <v>1</v>
      </c>
      <c r="D3976">
        <v>1</v>
      </c>
      <c r="E3976">
        <v>2</v>
      </c>
      <c r="F3976">
        <v>1</v>
      </c>
      <c r="G3976">
        <v>1</v>
      </c>
      <c r="H3976" s="40">
        <v>2</v>
      </c>
    </row>
    <row r="3977" spans="1:8" x14ac:dyDescent="0.25">
      <c r="A3977" s="47">
        <v>2022</v>
      </c>
      <c r="B3977">
        <v>4</v>
      </c>
      <c r="C3977">
        <v>1</v>
      </c>
      <c r="D3977">
        <v>1</v>
      </c>
      <c r="E3977">
        <v>2</v>
      </c>
      <c r="F3977">
        <v>1</v>
      </c>
      <c r="G3977">
        <v>1</v>
      </c>
      <c r="H3977" s="40">
        <v>2</v>
      </c>
    </row>
    <row r="3978" spans="1:8" x14ac:dyDescent="0.25">
      <c r="A3978" s="47">
        <v>2022</v>
      </c>
      <c r="B3978">
        <v>3</v>
      </c>
      <c r="C3978">
        <v>1</v>
      </c>
      <c r="D3978">
        <v>0.73</v>
      </c>
      <c r="E3978">
        <v>1</v>
      </c>
      <c r="F3978">
        <v>1</v>
      </c>
      <c r="G3978">
        <v>1</v>
      </c>
      <c r="H3978" s="40">
        <v>2</v>
      </c>
    </row>
    <row r="3979" spans="1:8" x14ac:dyDescent="0.25">
      <c r="A3979" s="47">
        <v>2014</v>
      </c>
      <c r="B3979">
        <v>0</v>
      </c>
      <c r="D3979">
        <v>1</v>
      </c>
      <c r="E3979">
        <v>0</v>
      </c>
      <c r="F3979">
        <v>13</v>
      </c>
      <c r="G3979">
        <v>18</v>
      </c>
      <c r="H3979" s="40">
        <v>2</v>
      </c>
    </row>
    <row r="3980" spans="1:8" x14ac:dyDescent="0.25">
      <c r="A3980" s="47">
        <v>2022</v>
      </c>
      <c r="B3980">
        <v>4</v>
      </c>
      <c r="C3980">
        <v>1</v>
      </c>
      <c r="D3980">
        <v>0.96</v>
      </c>
      <c r="E3980">
        <v>1</v>
      </c>
      <c r="F3980">
        <v>1</v>
      </c>
      <c r="G3980">
        <v>1</v>
      </c>
      <c r="H3980" s="40">
        <v>2</v>
      </c>
    </row>
    <row r="3981" spans="1:8" x14ac:dyDescent="0.25">
      <c r="A3981" s="47">
        <v>2022</v>
      </c>
      <c r="B3981">
        <v>4</v>
      </c>
      <c r="C3981">
        <v>1</v>
      </c>
      <c r="D3981">
        <v>1</v>
      </c>
      <c r="E3981">
        <v>0</v>
      </c>
      <c r="F3981">
        <v>16</v>
      </c>
      <c r="G3981">
        <v>17</v>
      </c>
      <c r="H3981" s="40">
        <v>2</v>
      </c>
    </row>
    <row r="3982" spans="1:8" x14ac:dyDescent="0.25">
      <c r="A3982" s="47">
        <v>2022</v>
      </c>
      <c r="B3982">
        <v>0</v>
      </c>
      <c r="D3982">
        <v>0.33</v>
      </c>
      <c r="E3982">
        <v>1</v>
      </c>
      <c r="F3982">
        <v>1</v>
      </c>
      <c r="G3982">
        <v>2</v>
      </c>
      <c r="H3982" s="40">
        <v>2</v>
      </c>
    </row>
    <row r="3983" spans="1:8" x14ac:dyDescent="0.25">
      <c r="A3983" s="47">
        <v>2022</v>
      </c>
      <c r="B3983">
        <v>1</v>
      </c>
      <c r="C3983">
        <v>1</v>
      </c>
      <c r="D3983">
        <v>0.88</v>
      </c>
      <c r="E3983">
        <v>1</v>
      </c>
      <c r="F3983">
        <v>13</v>
      </c>
      <c r="G3983">
        <v>13</v>
      </c>
      <c r="H3983" s="40">
        <v>2</v>
      </c>
    </row>
    <row r="3984" spans="1:8" x14ac:dyDescent="0.25">
      <c r="A3984" s="47">
        <v>2022</v>
      </c>
      <c r="B3984">
        <v>4</v>
      </c>
      <c r="C3984">
        <v>1</v>
      </c>
      <c r="D3984">
        <v>1</v>
      </c>
      <c r="E3984">
        <v>2</v>
      </c>
      <c r="F3984">
        <v>1</v>
      </c>
      <c r="G3984">
        <v>1</v>
      </c>
      <c r="H3984" s="40">
        <v>2</v>
      </c>
    </row>
    <row r="3985" spans="1:8" x14ac:dyDescent="0.25">
      <c r="A3985" s="47">
        <v>2015</v>
      </c>
      <c r="B3985">
        <v>2</v>
      </c>
      <c r="C3985">
        <v>0.33</v>
      </c>
      <c r="D3985">
        <v>0.08</v>
      </c>
      <c r="E3985">
        <v>1</v>
      </c>
      <c r="F3985">
        <v>1</v>
      </c>
      <c r="G3985">
        <v>2</v>
      </c>
      <c r="H3985" s="40">
        <v>2</v>
      </c>
    </row>
    <row r="3986" spans="1:8" x14ac:dyDescent="0.25">
      <c r="A3986" s="47">
        <v>2022</v>
      </c>
      <c r="B3986">
        <v>4</v>
      </c>
      <c r="C3986">
        <v>1</v>
      </c>
      <c r="D3986">
        <v>1</v>
      </c>
      <c r="E3986">
        <v>2</v>
      </c>
      <c r="F3986">
        <v>1</v>
      </c>
      <c r="G3986">
        <v>1</v>
      </c>
      <c r="H3986" s="40">
        <v>2</v>
      </c>
    </row>
    <row r="3987" spans="1:8" x14ac:dyDescent="0.25">
      <c r="A3987" s="47">
        <v>2016</v>
      </c>
      <c r="B3987">
        <v>1</v>
      </c>
      <c r="C3987">
        <v>0.6</v>
      </c>
      <c r="D3987">
        <v>0</v>
      </c>
      <c r="E3987">
        <v>1</v>
      </c>
      <c r="F3987">
        <v>1</v>
      </c>
      <c r="G3987">
        <v>1</v>
      </c>
      <c r="H3987" s="40">
        <v>2</v>
      </c>
    </row>
    <row r="3988" spans="1:8" x14ac:dyDescent="0.25">
      <c r="A3988" s="47">
        <v>2022</v>
      </c>
      <c r="B3988">
        <v>4</v>
      </c>
      <c r="C3988">
        <v>1</v>
      </c>
      <c r="D3988">
        <v>1</v>
      </c>
      <c r="E3988">
        <v>2</v>
      </c>
      <c r="F3988">
        <v>2</v>
      </c>
      <c r="G3988">
        <v>2</v>
      </c>
      <c r="H3988" s="40">
        <v>2</v>
      </c>
    </row>
    <row r="3989" spans="1:8" x14ac:dyDescent="0.25">
      <c r="A3989" s="47">
        <v>2013</v>
      </c>
      <c r="B3989">
        <v>4</v>
      </c>
      <c r="C3989">
        <v>0.9</v>
      </c>
      <c r="D3989">
        <v>0.38</v>
      </c>
      <c r="E3989">
        <v>2</v>
      </c>
      <c r="F3989">
        <v>10</v>
      </c>
      <c r="G3989">
        <v>13</v>
      </c>
      <c r="H3989" s="40">
        <v>2</v>
      </c>
    </row>
    <row r="3990" spans="1:8" x14ac:dyDescent="0.25">
      <c r="A3990" s="47">
        <v>2022</v>
      </c>
      <c r="B3990">
        <v>4</v>
      </c>
      <c r="C3990">
        <v>1</v>
      </c>
      <c r="D3990">
        <v>1</v>
      </c>
      <c r="E3990">
        <v>1</v>
      </c>
      <c r="F3990">
        <v>3</v>
      </c>
      <c r="G3990">
        <v>3</v>
      </c>
      <c r="H3990" s="40">
        <v>2</v>
      </c>
    </row>
    <row r="3991" spans="1:8" x14ac:dyDescent="0.25">
      <c r="A3991" s="47">
        <v>2015</v>
      </c>
      <c r="B3991">
        <v>3</v>
      </c>
      <c r="C3991">
        <v>1</v>
      </c>
      <c r="D3991">
        <v>0.97</v>
      </c>
      <c r="E3991">
        <v>1</v>
      </c>
      <c r="F3991">
        <v>1</v>
      </c>
      <c r="G3991">
        <v>12</v>
      </c>
      <c r="H3991" s="40">
        <v>2</v>
      </c>
    </row>
    <row r="3992" spans="1:8" x14ac:dyDescent="0.25">
      <c r="A3992" s="47">
        <v>2021</v>
      </c>
      <c r="B3992">
        <v>4</v>
      </c>
      <c r="C3992">
        <v>1</v>
      </c>
      <c r="D3992">
        <v>0.99</v>
      </c>
      <c r="E3992">
        <v>2</v>
      </c>
      <c r="F3992">
        <v>2</v>
      </c>
      <c r="G3992">
        <v>2</v>
      </c>
      <c r="H3992" s="40">
        <v>2</v>
      </c>
    </row>
    <row r="3993" spans="1:8" x14ac:dyDescent="0.25">
      <c r="A3993" s="47">
        <v>2017</v>
      </c>
      <c r="B3993">
        <v>4</v>
      </c>
      <c r="C3993">
        <v>1</v>
      </c>
      <c r="D3993">
        <v>1</v>
      </c>
      <c r="E3993">
        <v>2</v>
      </c>
      <c r="F3993">
        <v>2</v>
      </c>
      <c r="G3993">
        <v>2</v>
      </c>
      <c r="H3993" s="40">
        <v>2</v>
      </c>
    </row>
    <row r="3994" spans="1:8" x14ac:dyDescent="0.25">
      <c r="A3994" s="47">
        <v>2015</v>
      </c>
      <c r="B3994">
        <v>4</v>
      </c>
      <c r="C3994">
        <v>1</v>
      </c>
      <c r="D3994">
        <v>0.28999999999999998</v>
      </c>
      <c r="E3994">
        <v>2</v>
      </c>
      <c r="F3994">
        <v>1</v>
      </c>
      <c r="G3994">
        <v>1</v>
      </c>
      <c r="H3994" s="40">
        <v>2</v>
      </c>
    </row>
    <row r="3995" spans="1:8" x14ac:dyDescent="0.25">
      <c r="A3995" s="47">
        <v>2022</v>
      </c>
      <c r="B3995">
        <v>4</v>
      </c>
      <c r="C3995">
        <v>1</v>
      </c>
      <c r="D3995">
        <v>1</v>
      </c>
      <c r="E3995">
        <v>1</v>
      </c>
      <c r="F3995">
        <v>1</v>
      </c>
      <c r="G3995">
        <v>1</v>
      </c>
      <c r="H3995" s="40">
        <v>2</v>
      </c>
    </row>
    <row r="3996" spans="1:8" x14ac:dyDescent="0.25">
      <c r="A3996" s="47">
        <v>2022</v>
      </c>
      <c r="B3996">
        <v>4</v>
      </c>
      <c r="C3996">
        <v>0.9</v>
      </c>
      <c r="D3996">
        <v>0.28000000000000003</v>
      </c>
      <c r="E3996">
        <v>1</v>
      </c>
      <c r="F3996">
        <v>2</v>
      </c>
      <c r="G3996">
        <v>3</v>
      </c>
      <c r="H3996" s="40">
        <v>2</v>
      </c>
    </row>
    <row r="3997" spans="1:8" x14ac:dyDescent="0.25">
      <c r="A3997" s="47">
        <v>2015</v>
      </c>
      <c r="B3997">
        <v>4</v>
      </c>
      <c r="C3997">
        <v>1</v>
      </c>
      <c r="D3997">
        <v>0.88</v>
      </c>
      <c r="E3997">
        <v>1</v>
      </c>
      <c r="F3997">
        <v>2</v>
      </c>
      <c r="G3997">
        <v>5</v>
      </c>
      <c r="H3997" s="40">
        <v>2</v>
      </c>
    </row>
    <row r="3998" spans="1:8" x14ac:dyDescent="0.25">
      <c r="A3998" s="47">
        <v>2013</v>
      </c>
      <c r="B3998">
        <v>4</v>
      </c>
      <c r="C3998">
        <v>1</v>
      </c>
      <c r="D3998">
        <v>1</v>
      </c>
      <c r="E3998">
        <v>1</v>
      </c>
      <c r="F3998">
        <v>2</v>
      </c>
      <c r="G3998">
        <v>3</v>
      </c>
      <c r="H3998" s="40">
        <v>2</v>
      </c>
    </row>
    <row r="3999" spans="1:8" x14ac:dyDescent="0.25">
      <c r="A3999" s="47">
        <v>2021</v>
      </c>
      <c r="B3999">
        <v>4</v>
      </c>
      <c r="C3999">
        <v>1</v>
      </c>
      <c r="D3999">
        <v>0.9</v>
      </c>
      <c r="E3999">
        <v>2</v>
      </c>
      <c r="F3999">
        <v>1</v>
      </c>
      <c r="G3999">
        <v>1</v>
      </c>
      <c r="H3999" s="40">
        <v>2</v>
      </c>
    </row>
    <row r="4000" spans="1:8" x14ac:dyDescent="0.25">
      <c r="A4000" s="47">
        <v>2023</v>
      </c>
      <c r="B4000">
        <v>2</v>
      </c>
      <c r="C4000">
        <v>0.1</v>
      </c>
      <c r="D4000">
        <v>0.12</v>
      </c>
      <c r="E4000">
        <v>1</v>
      </c>
      <c r="F4000">
        <v>2</v>
      </c>
      <c r="G4000">
        <v>2</v>
      </c>
      <c r="H4000" s="40">
        <v>2</v>
      </c>
    </row>
    <row r="4001" spans="1:8" x14ac:dyDescent="0.25">
      <c r="A4001" s="47">
        <v>2016</v>
      </c>
      <c r="B4001">
        <v>4</v>
      </c>
      <c r="C4001">
        <v>1</v>
      </c>
      <c r="D4001">
        <v>1</v>
      </c>
      <c r="E4001">
        <v>1</v>
      </c>
      <c r="F4001">
        <v>2</v>
      </c>
      <c r="G4001">
        <v>2</v>
      </c>
      <c r="H4001" s="40">
        <v>2</v>
      </c>
    </row>
    <row r="4002" spans="1:8" x14ac:dyDescent="0.25">
      <c r="A4002" s="47">
        <v>2023</v>
      </c>
      <c r="B4002">
        <v>4</v>
      </c>
      <c r="C4002">
        <v>1</v>
      </c>
      <c r="D4002">
        <v>0.99</v>
      </c>
      <c r="E4002">
        <v>1</v>
      </c>
      <c r="F4002">
        <v>3</v>
      </c>
      <c r="G4002">
        <v>3</v>
      </c>
      <c r="H4002" s="40">
        <v>2</v>
      </c>
    </row>
    <row r="4003" spans="1:8" x14ac:dyDescent="0.25">
      <c r="A4003" s="47">
        <v>2018</v>
      </c>
      <c r="B4003">
        <v>4</v>
      </c>
      <c r="C4003">
        <v>1</v>
      </c>
      <c r="D4003">
        <v>0.98</v>
      </c>
      <c r="E4003">
        <v>1</v>
      </c>
      <c r="F4003">
        <v>3</v>
      </c>
      <c r="G4003">
        <v>3</v>
      </c>
      <c r="H4003" s="40">
        <v>2</v>
      </c>
    </row>
    <row r="4004" spans="1:8" x14ac:dyDescent="0.25">
      <c r="A4004" s="47">
        <v>2016</v>
      </c>
      <c r="B4004">
        <v>4</v>
      </c>
      <c r="C4004">
        <v>1</v>
      </c>
      <c r="D4004">
        <v>1</v>
      </c>
      <c r="E4004">
        <v>2</v>
      </c>
      <c r="F4004">
        <v>6</v>
      </c>
      <c r="G4004">
        <v>6</v>
      </c>
      <c r="H4004" s="40">
        <v>2</v>
      </c>
    </row>
    <row r="4005" spans="1:8" x14ac:dyDescent="0.25">
      <c r="A4005" s="47">
        <v>2022</v>
      </c>
      <c r="B4005">
        <v>4</v>
      </c>
      <c r="C4005">
        <v>1</v>
      </c>
      <c r="D4005">
        <v>1</v>
      </c>
      <c r="E4005">
        <v>2</v>
      </c>
      <c r="F4005">
        <v>2</v>
      </c>
      <c r="G4005">
        <v>2</v>
      </c>
      <c r="H4005" s="40">
        <v>2</v>
      </c>
    </row>
    <row r="4006" spans="1:8" x14ac:dyDescent="0.25">
      <c r="A4006" s="47">
        <v>2023</v>
      </c>
      <c r="B4006">
        <v>4</v>
      </c>
      <c r="C4006">
        <v>1</v>
      </c>
      <c r="D4006">
        <v>1</v>
      </c>
      <c r="E4006">
        <v>2</v>
      </c>
      <c r="F4006">
        <v>3</v>
      </c>
      <c r="G4006">
        <v>3</v>
      </c>
      <c r="H4006" s="40">
        <v>2</v>
      </c>
    </row>
    <row r="4007" spans="1:8" x14ac:dyDescent="0.25">
      <c r="A4007" s="47">
        <v>2015</v>
      </c>
      <c r="B4007">
        <v>4</v>
      </c>
      <c r="C4007">
        <v>0.89</v>
      </c>
      <c r="D4007">
        <v>0.96</v>
      </c>
      <c r="E4007">
        <v>1</v>
      </c>
      <c r="F4007">
        <v>14</v>
      </c>
      <c r="G4007">
        <v>21</v>
      </c>
      <c r="H4007" s="40">
        <v>2</v>
      </c>
    </row>
    <row r="4008" spans="1:8" x14ac:dyDescent="0.25">
      <c r="A4008" s="47">
        <v>2011</v>
      </c>
      <c r="B4008">
        <v>4</v>
      </c>
      <c r="C4008">
        <v>0.92</v>
      </c>
      <c r="D4008">
        <v>0.99</v>
      </c>
      <c r="E4008">
        <v>1</v>
      </c>
      <c r="F4008">
        <v>14</v>
      </c>
      <c r="G4008">
        <v>18</v>
      </c>
      <c r="H4008" s="40">
        <v>2</v>
      </c>
    </row>
    <row r="4009" spans="1:8" x14ac:dyDescent="0.25">
      <c r="A4009" s="47">
        <v>2022</v>
      </c>
      <c r="B4009">
        <v>4</v>
      </c>
      <c r="C4009">
        <v>1</v>
      </c>
      <c r="D4009">
        <v>1</v>
      </c>
      <c r="E4009">
        <v>2</v>
      </c>
      <c r="F4009">
        <v>1</v>
      </c>
      <c r="G4009">
        <v>2</v>
      </c>
      <c r="H4009" s="40">
        <v>2</v>
      </c>
    </row>
    <row r="4010" spans="1:8" x14ac:dyDescent="0.25">
      <c r="A4010" s="47">
        <v>2016</v>
      </c>
      <c r="B4010">
        <v>3</v>
      </c>
      <c r="C4010">
        <v>0.85</v>
      </c>
      <c r="D4010">
        <v>0.66</v>
      </c>
      <c r="E4010">
        <v>1</v>
      </c>
      <c r="F4010">
        <v>1</v>
      </c>
      <c r="G4010">
        <v>1</v>
      </c>
      <c r="H4010" s="40">
        <v>2</v>
      </c>
    </row>
    <row r="4011" spans="1:8" x14ac:dyDescent="0.25">
      <c r="A4011" s="47">
        <v>2018</v>
      </c>
      <c r="B4011">
        <v>4</v>
      </c>
      <c r="C4011">
        <v>1</v>
      </c>
      <c r="D4011">
        <v>0.98</v>
      </c>
      <c r="E4011">
        <v>2</v>
      </c>
      <c r="F4011">
        <v>1</v>
      </c>
      <c r="G4011">
        <v>1</v>
      </c>
      <c r="H4011" s="40">
        <v>2</v>
      </c>
    </row>
    <row r="4012" spans="1:8" x14ac:dyDescent="0.25">
      <c r="A4012" s="47">
        <v>2023</v>
      </c>
      <c r="B4012">
        <v>4</v>
      </c>
      <c r="C4012">
        <v>1</v>
      </c>
      <c r="D4012">
        <v>0.48</v>
      </c>
      <c r="E4012">
        <v>2</v>
      </c>
      <c r="F4012">
        <v>1</v>
      </c>
      <c r="G4012">
        <v>1</v>
      </c>
      <c r="H4012" s="40">
        <v>2</v>
      </c>
    </row>
    <row r="4013" spans="1:8" x14ac:dyDescent="0.25">
      <c r="A4013" s="47">
        <v>2017</v>
      </c>
      <c r="B4013">
        <v>4</v>
      </c>
      <c r="C4013">
        <v>1</v>
      </c>
      <c r="D4013">
        <v>1</v>
      </c>
      <c r="E4013">
        <v>1</v>
      </c>
      <c r="F4013">
        <v>3</v>
      </c>
      <c r="G4013">
        <v>3</v>
      </c>
      <c r="H4013" s="40">
        <v>2</v>
      </c>
    </row>
    <row r="4014" spans="1:8" x14ac:dyDescent="0.25">
      <c r="A4014" s="47">
        <v>2014</v>
      </c>
      <c r="B4014">
        <v>4</v>
      </c>
      <c r="C4014">
        <v>1</v>
      </c>
      <c r="D4014">
        <v>0.91</v>
      </c>
      <c r="E4014">
        <v>2</v>
      </c>
      <c r="F4014">
        <v>2</v>
      </c>
      <c r="G4014">
        <v>3</v>
      </c>
      <c r="H4014" s="40">
        <v>2</v>
      </c>
    </row>
    <row r="4015" spans="1:8" x14ac:dyDescent="0.25">
      <c r="A4015" s="47">
        <v>2021</v>
      </c>
      <c r="B4015">
        <v>3</v>
      </c>
      <c r="C4015">
        <v>1</v>
      </c>
      <c r="D4015">
        <v>0.86</v>
      </c>
      <c r="E4015">
        <v>1</v>
      </c>
      <c r="F4015">
        <v>1</v>
      </c>
      <c r="G4015">
        <v>1</v>
      </c>
      <c r="H4015" s="40">
        <v>2</v>
      </c>
    </row>
    <row r="4016" spans="1:8" x14ac:dyDescent="0.25">
      <c r="A4016" s="47">
        <v>2017</v>
      </c>
      <c r="B4016">
        <v>4</v>
      </c>
      <c r="C4016">
        <v>1</v>
      </c>
      <c r="D4016">
        <v>0.93</v>
      </c>
      <c r="E4016">
        <v>2</v>
      </c>
      <c r="F4016">
        <v>1</v>
      </c>
      <c r="G4016">
        <v>1</v>
      </c>
      <c r="H4016" s="40">
        <v>2</v>
      </c>
    </row>
    <row r="4017" spans="1:8" x14ac:dyDescent="0.25">
      <c r="A4017" s="47">
        <v>2016</v>
      </c>
      <c r="B4017">
        <v>1</v>
      </c>
      <c r="C4017">
        <v>0.88</v>
      </c>
      <c r="D4017">
        <v>0</v>
      </c>
      <c r="E4017">
        <v>1</v>
      </c>
      <c r="F4017">
        <v>1</v>
      </c>
      <c r="G4017">
        <v>6</v>
      </c>
      <c r="H4017" s="40">
        <v>1</v>
      </c>
    </row>
    <row r="4018" spans="1:8" x14ac:dyDescent="0.25">
      <c r="A4018" s="47">
        <v>2012</v>
      </c>
      <c r="B4018">
        <v>4</v>
      </c>
      <c r="C4018">
        <v>1</v>
      </c>
      <c r="D4018">
        <v>1</v>
      </c>
      <c r="E4018">
        <v>2</v>
      </c>
      <c r="F4018">
        <v>2</v>
      </c>
      <c r="G4018">
        <v>3</v>
      </c>
      <c r="H4018" s="40">
        <v>2</v>
      </c>
    </row>
    <row r="4019" spans="1:8" x14ac:dyDescent="0.25">
      <c r="A4019" s="47">
        <v>2018</v>
      </c>
      <c r="B4019">
        <v>4</v>
      </c>
      <c r="C4019">
        <v>1</v>
      </c>
      <c r="D4019">
        <v>0.99</v>
      </c>
      <c r="E4019">
        <v>1</v>
      </c>
      <c r="F4019">
        <v>1</v>
      </c>
      <c r="G4019">
        <v>1</v>
      </c>
      <c r="H4019" s="40">
        <v>2</v>
      </c>
    </row>
    <row r="4020" spans="1:8" x14ac:dyDescent="0.25">
      <c r="A4020" s="47">
        <v>2023</v>
      </c>
      <c r="B4020">
        <v>0</v>
      </c>
      <c r="E4020">
        <v>1</v>
      </c>
      <c r="F4020">
        <v>2</v>
      </c>
      <c r="G4020">
        <v>2</v>
      </c>
      <c r="H4020" s="40">
        <v>2</v>
      </c>
    </row>
    <row r="4021" spans="1:8" x14ac:dyDescent="0.25">
      <c r="A4021" s="47">
        <v>2021</v>
      </c>
      <c r="B4021">
        <v>4</v>
      </c>
      <c r="C4021">
        <v>1</v>
      </c>
      <c r="D4021">
        <v>1</v>
      </c>
      <c r="E4021">
        <v>1</v>
      </c>
      <c r="F4021">
        <v>16</v>
      </c>
      <c r="G4021">
        <v>16</v>
      </c>
      <c r="H4021" s="40">
        <v>2</v>
      </c>
    </row>
    <row r="4022" spans="1:8" x14ac:dyDescent="0.25">
      <c r="A4022" s="47">
        <v>2023</v>
      </c>
      <c r="B4022">
        <v>1</v>
      </c>
      <c r="C4022">
        <v>1</v>
      </c>
      <c r="D4022">
        <v>0.83</v>
      </c>
      <c r="E4022">
        <v>2</v>
      </c>
      <c r="F4022">
        <v>1</v>
      </c>
      <c r="G4022">
        <v>1</v>
      </c>
      <c r="H4022" s="40">
        <v>2</v>
      </c>
    </row>
    <row r="4023" spans="1:8" x14ac:dyDescent="0.25">
      <c r="A4023" s="47">
        <v>2017</v>
      </c>
      <c r="B4023">
        <v>4</v>
      </c>
      <c r="C4023">
        <v>0.8</v>
      </c>
      <c r="D4023">
        <v>0.85</v>
      </c>
      <c r="E4023">
        <v>1</v>
      </c>
      <c r="F4023">
        <v>4</v>
      </c>
      <c r="G4023">
        <v>4</v>
      </c>
      <c r="H4023" s="40">
        <v>2</v>
      </c>
    </row>
    <row r="4024" spans="1:8" x14ac:dyDescent="0.25">
      <c r="A4024" s="47">
        <v>2023</v>
      </c>
      <c r="B4024">
        <v>3</v>
      </c>
      <c r="C4024">
        <v>1</v>
      </c>
      <c r="D4024">
        <v>1</v>
      </c>
      <c r="E4024">
        <v>1</v>
      </c>
      <c r="F4024">
        <v>1</v>
      </c>
      <c r="G4024">
        <v>1</v>
      </c>
      <c r="H4024" s="40">
        <v>2</v>
      </c>
    </row>
    <row r="4025" spans="1:8" x14ac:dyDescent="0.25">
      <c r="A4025" s="47">
        <v>2023</v>
      </c>
      <c r="B4025">
        <v>4</v>
      </c>
      <c r="C4025">
        <v>1</v>
      </c>
      <c r="D4025">
        <v>0.91</v>
      </c>
      <c r="E4025">
        <v>2</v>
      </c>
      <c r="F4025">
        <v>14</v>
      </c>
      <c r="G4025">
        <v>14</v>
      </c>
      <c r="H4025" s="40">
        <v>2</v>
      </c>
    </row>
    <row r="4026" spans="1:8" x14ac:dyDescent="0.25">
      <c r="A4026" s="47">
        <v>2023</v>
      </c>
      <c r="B4026">
        <v>4</v>
      </c>
      <c r="C4026">
        <v>1</v>
      </c>
      <c r="D4026">
        <v>1</v>
      </c>
      <c r="E4026">
        <v>1</v>
      </c>
      <c r="F4026">
        <v>1</v>
      </c>
      <c r="G4026">
        <v>1</v>
      </c>
      <c r="H4026" s="40">
        <v>2</v>
      </c>
    </row>
    <row r="4027" spans="1:8" x14ac:dyDescent="0.25">
      <c r="A4027" s="47">
        <v>2023</v>
      </c>
      <c r="B4027">
        <v>4</v>
      </c>
      <c r="C4027">
        <v>1</v>
      </c>
      <c r="D4027">
        <v>0.95</v>
      </c>
      <c r="E4027">
        <v>1</v>
      </c>
      <c r="F4027">
        <v>1</v>
      </c>
      <c r="G4027">
        <v>1</v>
      </c>
      <c r="H4027" s="40">
        <v>2</v>
      </c>
    </row>
    <row r="4028" spans="1:8" x14ac:dyDescent="0.25">
      <c r="A4028" s="47">
        <v>2023</v>
      </c>
      <c r="B4028">
        <v>4</v>
      </c>
      <c r="C4028">
        <v>0.95</v>
      </c>
      <c r="D4028">
        <v>0.91</v>
      </c>
      <c r="E4028">
        <v>1</v>
      </c>
      <c r="F4028">
        <v>5</v>
      </c>
      <c r="G4028">
        <v>10</v>
      </c>
      <c r="H4028" s="40">
        <v>2</v>
      </c>
    </row>
    <row r="4029" spans="1:8" x14ac:dyDescent="0.25">
      <c r="A4029" s="47">
        <v>2021</v>
      </c>
      <c r="B4029">
        <v>3</v>
      </c>
      <c r="C4029">
        <v>0.9</v>
      </c>
      <c r="D4029">
        <v>0.78</v>
      </c>
      <c r="E4029">
        <v>1</v>
      </c>
      <c r="F4029">
        <v>2</v>
      </c>
      <c r="G4029">
        <v>2</v>
      </c>
      <c r="H4029" s="40">
        <v>2</v>
      </c>
    </row>
    <row r="4030" spans="1:8" x14ac:dyDescent="0.25">
      <c r="A4030" s="47">
        <v>2022</v>
      </c>
      <c r="B4030">
        <v>4</v>
      </c>
      <c r="C4030">
        <v>1</v>
      </c>
      <c r="D4030">
        <v>0.99</v>
      </c>
      <c r="E4030">
        <v>1</v>
      </c>
      <c r="F4030">
        <v>4</v>
      </c>
      <c r="G4030">
        <v>5</v>
      </c>
      <c r="H4030" s="40">
        <v>2</v>
      </c>
    </row>
    <row r="4031" spans="1:8" x14ac:dyDescent="0.25">
      <c r="A4031" s="47">
        <v>2018</v>
      </c>
      <c r="B4031">
        <v>3</v>
      </c>
      <c r="C4031">
        <v>1</v>
      </c>
      <c r="D4031">
        <v>0.2</v>
      </c>
      <c r="E4031">
        <v>1</v>
      </c>
      <c r="F4031">
        <v>1</v>
      </c>
      <c r="G4031">
        <v>1</v>
      </c>
      <c r="H4031" s="40">
        <v>2</v>
      </c>
    </row>
    <row r="4032" spans="1:8" x14ac:dyDescent="0.25">
      <c r="A4032" s="47">
        <v>2023</v>
      </c>
      <c r="B4032">
        <v>4</v>
      </c>
      <c r="C4032">
        <v>1</v>
      </c>
      <c r="D4032">
        <v>0.98</v>
      </c>
      <c r="E4032">
        <v>1</v>
      </c>
      <c r="F4032">
        <v>1</v>
      </c>
      <c r="G4032">
        <v>1</v>
      </c>
      <c r="H4032" s="40">
        <v>2</v>
      </c>
    </row>
    <row r="4033" spans="1:8" x14ac:dyDescent="0.25">
      <c r="A4033" s="47">
        <v>2023</v>
      </c>
      <c r="B4033">
        <v>2</v>
      </c>
      <c r="C4033">
        <v>0</v>
      </c>
      <c r="E4033">
        <v>1</v>
      </c>
      <c r="F4033">
        <v>3</v>
      </c>
      <c r="G4033">
        <v>3</v>
      </c>
      <c r="H4033" s="40">
        <v>2</v>
      </c>
    </row>
    <row r="4034" spans="1:8" x14ac:dyDescent="0.25">
      <c r="A4034" s="47">
        <v>2021</v>
      </c>
      <c r="B4034">
        <v>1</v>
      </c>
      <c r="C4034">
        <v>1</v>
      </c>
      <c r="D4034">
        <v>0.89</v>
      </c>
      <c r="E4034">
        <v>2</v>
      </c>
      <c r="F4034">
        <v>1</v>
      </c>
      <c r="G4034">
        <v>1</v>
      </c>
      <c r="H4034" s="40">
        <v>2</v>
      </c>
    </row>
    <row r="4035" spans="1:8" x14ac:dyDescent="0.25">
      <c r="A4035" s="47">
        <v>2023</v>
      </c>
      <c r="B4035">
        <v>0</v>
      </c>
      <c r="D4035">
        <v>0.96</v>
      </c>
      <c r="E4035">
        <v>2</v>
      </c>
      <c r="F4035">
        <v>1</v>
      </c>
      <c r="G4035">
        <v>1</v>
      </c>
      <c r="H4035" s="40">
        <v>2</v>
      </c>
    </row>
    <row r="4036" spans="1:8" x14ac:dyDescent="0.25">
      <c r="A4036" s="47">
        <v>2021</v>
      </c>
      <c r="B4036">
        <v>3</v>
      </c>
      <c r="C4036">
        <v>1</v>
      </c>
      <c r="D4036">
        <v>1</v>
      </c>
      <c r="E4036">
        <v>2</v>
      </c>
      <c r="F4036">
        <v>4</v>
      </c>
      <c r="G4036">
        <v>5</v>
      </c>
      <c r="H4036" s="40">
        <v>2</v>
      </c>
    </row>
    <row r="4037" spans="1:8" x14ac:dyDescent="0.25">
      <c r="A4037" s="47">
        <v>2020</v>
      </c>
      <c r="B4037">
        <v>2</v>
      </c>
      <c r="C4037">
        <v>0.2</v>
      </c>
      <c r="D4037">
        <v>0</v>
      </c>
      <c r="E4037">
        <v>1</v>
      </c>
      <c r="F4037">
        <v>2</v>
      </c>
      <c r="G4037">
        <v>3</v>
      </c>
      <c r="H4037" s="40">
        <v>2</v>
      </c>
    </row>
    <row r="4038" spans="1:8" x14ac:dyDescent="0.25">
      <c r="A4038" s="47">
        <v>2021</v>
      </c>
      <c r="B4038">
        <v>4</v>
      </c>
      <c r="C4038">
        <v>1</v>
      </c>
      <c r="D4038">
        <v>1</v>
      </c>
      <c r="E4038">
        <v>2</v>
      </c>
      <c r="F4038">
        <v>1</v>
      </c>
      <c r="G4038">
        <v>2</v>
      </c>
      <c r="H4038" s="40">
        <v>2</v>
      </c>
    </row>
    <row r="4039" spans="1:8" x14ac:dyDescent="0.25">
      <c r="A4039" s="47">
        <v>2017</v>
      </c>
      <c r="B4039">
        <v>4</v>
      </c>
      <c r="C4039">
        <v>1</v>
      </c>
      <c r="D4039">
        <v>0.67</v>
      </c>
      <c r="E4039">
        <v>1</v>
      </c>
      <c r="F4039">
        <v>1</v>
      </c>
      <c r="G4039">
        <v>3</v>
      </c>
      <c r="H4039" s="40">
        <v>2</v>
      </c>
    </row>
    <row r="4040" spans="1:8" x14ac:dyDescent="0.25">
      <c r="A4040" s="47">
        <v>2013</v>
      </c>
      <c r="B4040">
        <v>4</v>
      </c>
      <c r="C4040">
        <v>0.99</v>
      </c>
      <c r="D4040">
        <v>0.99</v>
      </c>
      <c r="E4040">
        <v>1</v>
      </c>
      <c r="F4040">
        <v>14</v>
      </c>
      <c r="G4040">
        <v>29</v>
      </c>
      <c r="H4040" s="40">
        <v>2</v>
      </c>
    </row>
    <row r="4041" spans="1:8" x14ac:dyDescent="0.25">
      <c r="A4041" s="47">
        <v>2023</v>
      </c>
      <c r="B4041">
        <v>0</v>
      </c>
      <c r="E4041">
        <v>1</v>
      </c>
      <c r="F4041">
        <v>1</v>
      </c>
      <c r="G4041">
        <v>1</v>
      </c>
      <c r="H4041" s="40">
        <v>2</v>
      </c>
    </row>
    <row r="4042" spans="1:8" x14ac:dyDescent="0.25">
      <c r="A4042" s="47">
        <v>2023</v>
      </c>
      <c r="B4042">
        <v>2</v>
      </c>
      <c r="C4042">
        <v>0</v>
      </c>
      <c r="D4042">
        <v>0</v>
      </c>
      <c r="E4042">
        <v>1</v>
      </c>
      <c r="F4042">
        <v>1</v>
      </c>
      <c r="G4042">
        <v>1</v>
      </c>
      <c r="H4042" s="40">
        <v>2</v>
      </c>
    </row>
    <row r="4043" spans="1:8" x14ac:dyDescent="0.25">
      <c r="A4043" s="47">
        <v>2016</v>
      </c>
      <c r="B4043">
        <v>4</v>
      </c>
      <c r="C4043">
        <v>1</v>
      </c>
      <c r="D4043">
        <v>0.94</v>
      </c>
      <c r="E4043">
        <v>2</v>
      </c>
      <c r="F4043">
        <v>1</v>
      </c>
      <c r="G4043">
        <v>1</v>
      </c>
      <c r="H4043" s="40">
        <v>2</v>
      </c>
    </row>
    <row r="4044" spans="1:8" x14ac:dyDescent="0.25">
      <c r="A4044" s="47">
        <v>2023</v>
      </c>
      <c r="B4044">
        <v>4</v>
      </c>
      <c r="C4044">
        <v>1</v>
      </c>
      <c r="D4044">
        <v>0.96</v>
      </c>
      <c r="E4044">
        <v>2</v>
      </c>
      <c r="F4044">
        <v>1</v>
      </c>
      <c r="G4044">
        <v>1</v>
      </c>
      <c r="H4044" s="40">
        <v>2</v>
      </c>
    </row>
    <row r="4045" spans="1:8" x14ac:dyDescent="0.25">
      <c r="A4045" s="47">
        <v>2023</v>
      </c>
      <c r="B4045">
        <v>4</v>
      </c>
      <c r="C4045">
        <v>1</v>
      </c>
      <c r="D4045">
        <v>1</v>
      </c>
      <c r="E4045">
        <v>1</v>
      </c>
      <c r="F4045">
        <v>3</v>
      </c>
      <c r="G4045">
        <v>3</v>
      </c>
      <c r="H4045" s="40">
        <v>2</v>
      </c>
    </row>
    <row r="4046" spans="1:8" x14ac:dyDescent="0.25">
      <c r="A4046" s="47">
        <v>2023</v>
      </c>
      <c r="B4046">
        <v>3</v>
      </c>
      <c r="C4046">
        <v>1</v>
      </c>
      <c r="D4046">
        <v>0.96</v>
      </c>
      <c r="E4046">
        <v>2</v>
      </c>
      <c r="F4046">
        <v>1</v>
      </c>
      <c r="G4046">
        <v>2</v>
      </c>
      <c r="H4046" s="40">
        <v>2</v>
      </c>
    </row>
    <row r="4047" spans="1:8" x14ac:dyDescent="0.25">
      <c r="A4047" s="47">
        <v>2014</v>
      </c>
      <c r="B4047">
        <v>4</v>
      </c>
      <c r="C4047">
        <v>1</v>
      </c>
      <c r="D4047">
        <v>0.74</v>
      </c>
      <c r="E4047">
        <v>2</v>
      </c>
      <c r="F4047">
        <v>4</v>
      </c>
      <c r="G4047">
        <v>7</v>
      </c>
      <c r="H4047" s="40">
        <v>2</v>
      </c>
    </row>
    <row r="4048" spans="1:8" x14ac:dyDescent="0.25">
      <c r="A4048" s="47">
        <v>2022</v>
      </c>
      <c r="B4048">
        <v>4</v>
      </c>
      <c r="C4048">
        <v>1</v>
      </c>
      <c r="D4048">
        <v>0.9</v>
      </c>
      <c r="E4048">
        <v>1</v>
      </c>
      <c r="F4048">
        <v>2</v>
      </c>
      <c r="G4048">
        <v>2</v>
      </c>
      <c r="H4048" s="40">
        <v>2</v>
      </c>
    </row>
    <row r="4049" spans="1:8" x14ac:dyDescent="0.25">
      <c r="A4049" s="47">
        <v>2018</v>
      </c>
      <c r="B4049">
        <v>4</v>
      </c>
      <c r="C4049">
        <v>1</v>
      </c>
      <c r="D4049">
        <v>0.88</v>
      </c>
      <c r="E4049">
        <v>2</v>
      </c>
      <c r="F4049">
        <v>4</v>
      </c>
      <c r="G4049">
        <v>4</v>
      </c>
      <c r="H4049" s="40">
        <v>2</v>
      </c>
    </row>
    <row r="4050" spans="1:8" x14ac:dyDescent="0.25">
      <c r="A4050" s="47">
        <v>2017</v>
      </c>
      <c r="B4050">
        <v>4</v>
      </c>
      <c r="C4050">
        <v>0.94</v>
      </c>
      <c r="D4050">
        <v>1</v>
      </c>
      <c r="E4050">
        <v>1</v>
      </c>
      <c r="F4050">
        <v>1</v>
      </c>
      <c r="G4050">
        <v>2</v>
      </c>
      <c r="H4050" s="40">
        <v>2</v>
      </c>
    </row>
    <row r="4051" spans="1:8" x14ac:dyDescent="0.25">
      <c r="A4051" s="47">
        <v>2014</v>
      </c>
      <c r="B4051">
        <v>4</v>
      </c>
      <c r="C4051">
        <v>1</v>
      </c>
      <c r="D4051">
        <v>0.97</v>
      </c>
      <c r="E4051">
        <v>1</v>
      </c>
      <c r="F4051">
        <v>3</v>
      </c>
      <c r="G4051">
        <v>4</v>
      </c>
      <c r="H4051" s="40">
        <v>2</v>
      </c>
    </row>
    <row r="4052" spans="1:8" x14ac:dyDescent="0.25">
      <c r="A4052" s="47">
        <v>2023</v>
      </c>
      <c r="B4052">
        <v>4</v>
      </c>
      <c r="C4052">
        <v>1</v>
      </c>
      <c r="D4052">
        <v>0.98</v>
      </c>
      <c r="E4052">
        <v>1</v>
      </c>
      <c r="F4052">
        <v>1</v>
      </c>
      <c r="G4052">
        <v>1</v>
      </c>
      <c r="H4052" s="40">
        <v>2</v>
      </c>
    </row>
    <row r="4053" spans="1:8" x14ac:dyDescent="0.25">
      <c r="A4053" s="47">
        <v>2023</v>
      </c>
      <c r="B4053">
        <v>4</v>
      </c>
      <c r="C4053">
        <v>1</v>
      </c>
      <c r="D4053">
        <v>1</v>
      </c>
      <c r="E4053">
        <v>1</v>
      </c>
      <c r="F4053">
        <v>1</v>
      </c>
      <c r="G4053">
        <v>1</v>
      </c>
      <c r="H4053" s="40">
        <v>2</v>
      </c>
    </row>
    <row r="4054" spans="1:8" x14ac:dyDescent="0.25">
      <c r="A4054" s="47">
        <v>2022</v>
      </c>
      <c r="B4054">
        <v>4</v>
      </c>
      <c r="C4054">
        <v>1</v>
      </c>
      <c r="D4054">
        <v>0.99</v>
      </c>
      <c r="E4054">
        <v>2</v>
      </c>
      <c r="F4054">
        <v>9</v>
      </c>
      <c r="G4054">
        <v>9</v>
      </c>
      <c r="H4054" s="40">
        <v>2</v>
      </c>
    </row>
    <row r="4055" spans="1:8" x14ac:dyDescent="0.25">
      <c r="A4055" s="47">
        <v>2012</v>
      </c>
      <c r="B4055">
        <v>4</v>
      </c>
      <c r="C4055">
        <v>1</v>
      </c>
      <c r="D4055">
        <v>0.63</v>
      </c>
      <c r="E4055">
        <v>1</v>
      </c>
      <c r="F4055">
        <v>1</v>
      </c>
      <c r="G4055">
        <v>5</v>
      </c>
      <c r="H4055" s="40">
        <v>2</v>
      </c>
    </row>
    <row r="4056" spans="1:8" x14ac:dyDescent="0.25">
      <c r="A4056" s="47">
        <v>2022</v>
      </c>
      <c r="B4056">
        <v>0</v>
      </c>
      <c r="D4056">
        <v>0.17</v>
      </c>
      <c r="E4056">
        <v>1</v>
      </c>
      <c r="F4056">
        <v>1</v>
      </c>
      <c r="G4056">
        <v>2</v>
      </c>
      <c r="H4056" s="40">
        <v>2</v>
      </c>
    </row>
    <row r="4057" spans="1:8" x14ac:dyDescent="0.25">
      <c r="A4057" s="47">
        <v>2020</v>
      </c>
      <c r="B4057">
        <v>0</v>
      </c>
      <c r="D4057">
        <v>1</v>
      </c>
      <c r="E4057">
        <v>2</v>
      </c>
      <c r="F4057">
        <v>2</v>
      </c>
      <c r="G4057">
        <v>2</v>
      </c>
      <c r="H4057" s="40">
        <v>2</v>
      </c>
    </row>
    <row r="4058" spans="1:8" x14ac:dyDescent="0.25">
      <c r="A4058" s="47">
        <v>2012</v>
      </c>
      <c r="B4058">
        <v>4</v>
      </c>
      <c r="C4058">
        <v>1</v>
      </c>
      <c r="D4058">
        <v>1</v>
      </c>
      <c r="E4058">
        <v>2</v>
      </c>
      <c r="F4058">
        <v>1</v>
      </c>
      <c r="G4058">
        <v>1</v>
      </c>
      <c r="H4058" s="40">
        <v>2</v>
      </c>
    </row>
    <row r="4059" spans="1:8" x14ac:dyDescent="0.25">
      <c r="A4059" s="47">
        <v>2023</v>
      </c>
      <c r="B4059">
        <v>1</v>
      </c>
      <c r="C4059">
        <v>0.96</v>
      </c>
      <c r="D4059">
        <v>0.64</v>
      </c>
      <c r="E4059">
        <v>2</v>
      </c>
      <c r="F4059">
        <v>1</v>
      </c>
      <c r="G4059">
        <v>1</v>
      </c>
      <c r="H4059" s="40">
        <v>2</v>
      </c>
    </row>
    <row r="4060" spans="1:8" x14ac:dyDescent="0.25">
      <c r="A4060" s="47">
        <v>2022</v>
      </c>
      <c r="B4060">
        <v>0</v>
      </c>
      <c r="D4060">
        <v>0.4</v>
      </c>
      <c r="E4060">
        <v>1</v>
      </c>
      <c r="F4060">
        <v>1</v>
      </c>
      <c r="G4060">
        <v>1</v>
      </c>
      <c r="H4060" s="40">
        <v>2</v>
      </c>
    </row>
    <row r="4061" spans="1:8" x14ac:dyDescent="0.25">
      <c r="A4061" s="47">
        <v>2023</v>
      </c>
      <c r="B4061">
        <v>4</v>
      </c>
      <c r="C4061">
        <v>1</v>
      </c>
      <c r="D4061">
        <v>0.97</v>
      </c>
      <c r="E4061">
        <v>2</v>
      </c>
      <c r="F4061">
        <v>2</v>
      </c>
      <c r="G4061">
        <v>2</v>
      </c>
      <c r="H4061" s="40">
        <v>2</v>
      </c>
    </row>
    <row r="4062" spans="1:8" x14ac:dyDescent="0.25">
      <c r="A4062" s="47">
        <v>2016</v>
      </c>
      <c r="B4062">
        <v>1</v>
      </c>
      <c r="C4062">
        <v>0.5</v>
      </c>
      <c r="D4062">
        <v>0</v>
      </c>
      <c r="E4062">
        <v>1</v>
      </c>
      <c r="F4062">
        <v>1</v>
      </c>
      <c r="G4062">
        <v>2</v>
      </c>
      <c r="H4062" s="40">
        <v>2</v>
      </c>
    </row>
    <row r="4063" spans="1:8" x14ac:dyDescent="0.25">
      <c r="A4063" s="47">
        <v>2014</v>
      </c>
      <c r="B4063">
        <v>4</v>
      </c>
      <c r="C4063">
        <v>0.88</v>
      </c>
      <c r="D4063">
        <v>0.95</v>
      </c>
      <c r="E4063">
        <v>1</v>
      </c>
      <c r="F4063">
        <v>1</v>
      </c>
      <c r="G4063">
        <v>1</v>
      </c>
      <c r="H4063" s="40">
        <v>2</v>
      </c>
    </row>
    <row r="4064" spans="1:8" x14ac:dyDescent="0.25">
      <c r="A4064" s="47">
        <v>2023</v>
      </c>
      <c r="B4064">
        <v>4</v>
      </c>
      <c r="C4064">
        <v>1</v>
      </c>
      <c r="D4064">
        <v>0.94</v>
      </c>
      <c r="E4064">
        <v>2</v>
      </c>
      <c r="F4064">
        <v>1</v>
      </c>
      <c r="G4064">
        <v>1</v>
      </c>
      <c r="H4064" s="40">
        <v>2</v>
      </c>
    </row>
    <row r="4065" spans="1:8" x14ac:dyDescent="0.25">
      <c r="A4065" s="47">
        <v>2019</v>
      </c>
      <c r="B4065">
        <v>0</v>
      </c>
      <c r="D4065">
        <v>0</v>
      </c>
      <c r="E4065">
        <v>1</v>
      </c>
      <c r="F4065">
        <v>1</v>
      </c>
      <c r="G4065">
        <v>1</v>
      </c>
      <c r="H4065" s="40">
        <v>2</v>
      </c>
    </row>
    <row r="4066" spans="1:8" x14ac:dyDescent="0.25">
      <c r="A4066" s="47">
        <v>2019</v>
      </c>
      <c r="B4066">
        <v>4</v>
      </c>
      <c r="C4066">
        <v>1</v>
      </c>
      <c r="D4066">
        <v>0.93</v>
      </c>
      <c r="E4066">
        <v>2</v>
      </c>
      <c r="F4066">
        <v>1</v>
      </c>
      <c r="G4066">
        <v>1</v>
      </c>
      <c r="H4066" s="40">
        <v>2</v>
      </c>
    </row>
    <row r="4067" spans="1:8" x14ac:dyDescent="0.25">
      <c r="A4067" s="47">
        <v>2018</v>
      </c>
      <c r="B4067">
        <v>4</v>
      </c>
      <c r="C4067">
        <v>1</v>
      </c>
      <c r="D4067">
        <v>1</v>
      </c>
      <c r="E4067">
        <v>2</v>
      </c>
      <c r="F4067">
        <v>1</v>
      </c>
      <c r="G4067">
        <v>2</v>
      </c>
      <c r="H4067" s="40">
        <v>2</v>
      </c>
    </row>
    <row r="4068" spans="1:8" x14ac:dyDescent="0.25">
      <c r="A4068" s="47">
        <v>2023</v>
      </c>
      <c r="B4068">
        <v>4</v>
      </c>
      <c r="C4068">
        <v>1</v>
      </c>
      <c r="D4068">
        <v>1</v>
      </c>
      <c r="E4068">
        <v>2</v>
      </c>
      <c r="F4068">
        <v>1</v>
      </c>
      <c r="G4068">
        <v>2</v>
      </c>
      <c r="H4068" s="40">
        <v>2</v>
      </c>
    </row>
    <row r="4069" spans="1:8" x14ac:dyDescent="0.25">
      <c r="A4069" s="47">
        <v>2023</v>
      </c>
      <c r="B4069">
        <v>4</v>
      </c>
      <c r="C4069">
        <v>1</v>
      </c>
      <c r="D4069">
        <v>0.98</v>
      </c>
      <c r="E4069">
        <v>2</v>
      </c>
      <c r="F4069">
        <v>1</v>
      </c>
      <c r="G4069">
        <v>1</v>
      </c>
      <c r="H4069" s="40">
        <v>2</v>
      </c>
    </row>
    <row r="4070" spans="1:8" x14ac:dyDescent="0.25">
      <c r="A4070" s="47">
        <v>2016</v>
      </c>
      <c r="B4070">
        <v>4</v>
      </c>
      <c r="C4070">
        <v>1</v>
      </c>
      <c r="D4070">
        <v>0.99</v>
      </c>
      <c r="E4070">
        <v>2</v>
      </c>
      <c r="F4070">
        <v>4</v>
      </c>
      <c r="G4070">
        <v>4</v>
      </c>
      <c r="H4070" s="40">
        <v>2</v>
      </c>
    </row>
    <row r="4071" spans="1:8" x14ac:dyDescent="0.25">
      <c r="A4071" s="47">
        <v>2023</v>
      </c>
      <c r="B4071">
        <v>4</v>
      </c>
      <c r="C4071">
        <v>1</v>
      </c>
      <c r="D4071">
        <v>0.98</v>
      </c>
      <c r="E4071">
        <v>1</v>
      </c>
      <c r="F4071">
        <v>1</v>
      </c>
      <c r="G4071">
        <v>1</v>
      </c>
      <c r="H4071" s="40">
        <v>2</v>
      </c>
    </row>
    <row r="4072" spans="1:8" x14ac:dyDescent="0.25">
      <c r="A4072" s="47">
        <v>2023</v>
      </c>
      <c r="B4072">
        <v>0</v>
      </c>
      <c r="E4072">
        <v>1</v>
      </c>
      <c r="F4072">
        <v>1</v>
      </c>
      <c r="G4072">
        <v>1</v>
      </c>
      <c r="H4072" s="40">
        <v>2</v>
      </c>
    </row>
    <row r="4073" spans="1:8" x14ac:dyDescent="0.25">
      <c r="A4073" s="47">
        <v>2013</v>
      </c>
      <c r="B4073">
        <v>3</v>
      </c>
      <c r="C4073">
        <v>0.9</v>
      </c>
      <c r="D4073">
        <v>0.79</v>
      </c>
      <c r="E4073">
        <v>2</v>
      </c>
      <c r="F4073">
        <v>1</v>
      </c>
      <c r="G4073">
        <v>1</v>
      </c>
      <c r="H4073" s="40">
        <v>2</v>
      </c>
    </row>
    <row r="4074" spans="1:8" x14ac:dyDescent="0.25">
      <c r="A4074" s="47">
        <v>2022</v>
      </c>
      <c r="B4074">
        <v>3</v>
      </c>
      <c r="C4074">
        <v>1</v>
      </c>
      <c r="D4074">
        <v>0.56000000000000005</v>
      </c>
      <c r="E4074">
        <v>1</v>
      </c>
      <c r="F4074">
        <v>1</v>
      </c>
      <c r="G4074">
        <v>1</v>
      </c>
      <c r="H4074" s="40">
        <v>2</v>
      </c>
    </row>
    <row r="4075" spans="1:8" x14ac:dyDescent="0.25">
      <c r="A4075" s="47">
        <v>2012</v>
      </c>
      <c r="B4075">
        <v>3</v>
      </c>
      <c r="C4075">
        <v>0.9</v>
      </c>
      <c r="D4075">
        <v>0.86</v>
      </c>
      <c r="E4075">
        <v>1</v>
      </c>
      <c r="F4075">
        <v>1</v>
      </c>
      <c r="G4075">
        <v>1</v>
      </c>
      <c r="H4075" s="40">
        <v>2</v>
      </c>
    </row>
    <row r="4076" spans="1:8" x14ac:dyDescent="0.25">
      <c r="A4076" s="47">
        <v>2023</v>
      </c>
      <c r="B4076">
        <v>4</v>
      </c>
      <c r="C4076">
        <v>1</v>
      </c>
      <c r="D4076">
        <v>1</v>
      </c>
      <c r="E4076">
        <v>2</v>
      </c>
      <c r="F4076">
        <v>1</v>
      </c>
      <c r="G4076">
        <v>1</v>
      </c>
      <c r="H4076" s="40">
        <v>2</v>
      </c>
    </row>
    <row r="4077" spans="1:8" x14ac:dyDescent="0.25">
      <c r="A4077" s="47">
        <v>2023</v>
      </c>
      <c r="B4077">
        <v>0</v>
      </c>
      <c r="D4077">
        <v>0.88</v>
      </c>
      <c r="E4077">
        <v>1</v>
      </c>
      <c r="F4077">
        <v>2</v>
      </c>
      <c r="G4077">
        <v>2</v>
      </c>
      <c r="H4077" s="40">
        <v>2</v>
      </c>
    </row>
    <row r="4078" spans="1:8" x14ac:dyDescent="0.25">
      <c r="A4078" s="47">
        <v>2015</v>
      </c>
      <c r="B4078">
        <v>4</v>
      </c>
      <c r="C4078">
        <v>1</v>
      </c>
      <c r="D4078">
        <v>1</v>
      </c>
      <c r="E4078">
        <v>1</v>
      </c>
      <c r="F4078">
        <v>1</v>
      </c>
      <c r="G4078">
        <v>2</v>
      </c>
      <c r="H4078" s="40">
        <v>2</v>
      </c>
    </row>
    <row r="4079" spans="1:8" x14ac:dyDescent="0.25">
      <c r="A4079" s="47">
        <v>2023</v>
      </c>
      <c r="B4079">
        <v>4</v>
      </c>
      <c r="C4079">
        <v>1</v>
      </c>
      <c r="D4079">
        <v>1</v>
      </c>
      <c r="E4079">
        <v>1</v>
      </c>
      <c r="F4079">
        <v>1</v>
      </c>
      <c r="G4079">
        <v>1</v>
      </c>
      <c r="H4079" s="40">
        <v>2</v>
      </c>
    </row>
    <row r="4080" spans="1:8" x14ac:dyDescent="0.25">
      <c r="A4080" s="47">
        <v>2018</v>
      </c>
      <c r="B4080">
        <v>2</v>
      </c>
      <c r="C4080">
        <v>0</v>
      </c>
      <c r="D4080">
        <v>0.54</v>
      </c>
      <c r="E4080">
        <v>2</v>
      </c>
      <c r="F4080">
        <v>1</v>
      </c>
      <c r="G4080">
        <v>1</v>
      </c>
      <c r="H4080" s="40">
        <v>2</v>
      </c>
    </row>
    <row r="4081" spans="1:8" x14ac:dyDescent="0.25">
      <c r="A4081" s="47">
        <v>2022</v>
      </c>
      <c r="B4081">
        <v>4</v>
      </c>
      <c r="C4081">
        <v>1</v>
      </c>
      <c r="D4081">
        <v>1</v>
      </c>
      <c r="E4081">
        <v>2</v>
      </c>
      <c r="F4081">
        <v>2</v>
      </c>
      <c r="G4081">
        <v>2</v>
      </c>
      <c r="H4081" s="40">
        <v>2</v>
      </c>
    </row>
    <row r="4082" spans="1:8" x14ac:dyDescent="0.25">
      <c r="A4082" s="47">
        <v>2016</v>
      </c>
      <c r="B4082">
        <v>4</v>
      </c>
      <c r="C4082">
        <v>1</v>
      </c>
      <c r="D4082">
        <v>0.98</v>
      </c>
      <c r="E4082">
        <v>1</v>
      </c>
      <c r="F4082">
        <v>4</v>
      </c>
      <c r="G4082">
        <v>5</v>
      </c>
      <c r="H4082" s="40">
        <v>2</v>
      </c>
    </row>
    <row r="4083" spans="1:8" x14ac:dyDescent="0.25">
      <c r="A4083" s="47">
        <v>2015</v>
      </c>
      <c r="B4083">
        <v>4</v>
      </c>
      <c r="C4083">
        <v>1</v>
      </c>
      <c r="D4083">
        <v>1</v>
      </c>
      <c r="E4083">
        <v>2</v>
      </c>
      <c r="F4083">
        <v>1</v>
      </c>
      <c r="G4083">
        <v>1</v>
      </c>
      <c r="H4083" s="40">
        <v>2</v>
      </c>
    </row>
    <row r="4084" spans="1:8" x14ac:dyDescent="0.25">
      <c r="A4084" s="47">
        <v>2023</v>
      </c>
      <c r="B4084">
        <v>2</v>
      </c>
      <c r="C4084">
        <v>0.17</v>
      </c>
      <c r="D4084">
        <v>0</v>
      </c>
      <c r="E4084">
        <v>1</v>
      </c>
      <c r="F4084">
        <v>1</v>
      </c>
      <c r="G4084">
        <v>1</v>
      </c>
      <c r="H4084" s="40">
        <v>2</v>
      </c>
    </row>
    <row r="4085" spans="1:8" x14ac:dyDescent="0.25">
      <c r="A4085" s="47">
        <v>2023</v>
      </c>
      <c r="B4085">
        <v>0</v>
      </c>
      <c r="D4085">
        <v>1</v>
      </c>
      <c r="E4085">
        <v>1</v>
      </c>
      <c r="F4085">
        <v>2</v>
      </c>
      <c r="G4085">
        <v>3</v>
      </c>
      <c r="H4085" s="40">
        <v>2</v>
      </c>
    </row>
    <row r="4086" spans="1:8" x14ac:dyDescent="0.25">
      <c r="A4086" s="47">
        <v>2017</v>
      </c>
      <c r="B4086">
        <v>2</v>
      </c>
      <c r="C4086">
        <v>0.33</v>
      </c>
      <c r="D4086">
        <v>0.2</v>
      </c>
      <c r="E4086">
        <v>1</v>
      </c>
      <c r="F4086">
        <v>1</v>
      </c>
      <c r="G4086">
        <v>1</v>
      </c>
      <c r="H4086" s="40">
        <v>2</v>
      </c>
    </row>
    <row r="4087" spans="1:8" x14ac:dyDescent="0.25">
      <c r="A4087" s="47">
        <v>2020</v>
      </c>
      <c r="B4087">
        <v>4</v>
      </c>
      <c r="C4087">
        <v>1</v>
      </c>
      <c r="D4087">
        <v>0.95</v>
      </c>
      <c r="E4087">
        <v>1</v>
      </c>
      <c r="F4087">
        <v>1</v>
      </c>
      <c r="G4087">
        <v>1</v>
      </c>
      <c r="H4087" s="40">
        <v>2</v>
      </c>
    </row>
    <row r="4088" spans="1:8" x14ac:dyDescent="0.25">
      <c r="A4088" s="47">
        <v>2023</v>
      </c>
      <c r="B4088">
        <v>4</v>
      </c>
      <c r="C4088">
        <v>1</v>
      </c>
      <c r="D4088">
        <v>1</v>
      </c>
      <c r="E4088">
        <v>1</v>
      </c>
      <c r="F4088">
        <v>20</v>
      </c>
      <c r="G4088">
        <v>21</v>
      </c>
      <c r="H4088" s="40">
        <v>2</v>
      </c>
    </row>
    <row r="4089" spans="1:8" x14ac:dyDescent="0.25">
      <c r="A4089" s="47">
        <v>2023</v>
      </c>
      <c r="B4089">
        <v>4</v>
      </c>
      <c r="C4089">
        <v>1</v>
      </c>
      <c r="D4089">
        <v>1</v>
      </c>
      <c r="E4089">
        <v>1</v>
      </c>
      <c r="F4089">
        <v>1</v>
      </c>
      <c r="G4089">
        <v>1</v>
      </c>
      <c r="H4089" s="40">
        <v>2</v>
      </c>
    </row>
    <row r="4090" spans="1:8" x14ac:dyDescent="0.25">
      <c r="A4090" s="47">
        <v>2015</v>
      </c>
      <c r="B4090">
        <v>3</v>
      </c>
      <c r="C4090">
        <v>1</v>
      </c>
      <c r="D4090">
        <v>0.63</v>
      </c>
      <c r="E4090">
        <v>1</v>
      </c>
      <c r="F4090">
        <v>2</v>
      </c>
      <c r="G4090">
        <v>3</v>
      </c>
      <c r="H4090" s="40">
        <v>2</v>
      </c>
    </row>
    <row r="4091" spans="1:8" x14ac:dyDescent="0.25">
      <c r="A4091" s="47">
        <v>2015</v>
      </c>
      <c r="B4091">
        <v>4</v>
      </c>
      <c r="C4091">
        <v>1</v>
      </c>
      <c r="D4091">
        <v>0.94</v>
      </c>
      <c r="E4091">
        <v>2</v>
      </c>
      <c r="F4091">
        <v>2</v>
      </c>
      <c r="G4091">
        <v>2</v>
      </c>
      <c r="H4091" s="40">
        <v>2</v>
      </c>
    </row>
    <row r="4092" spans="1:8" x14ac:dyDescent="0.25">
      <c r="A4092" s="47">
        <v>2015</v>
      </c>
      <c r="B4092">
        <v>3</v>
      </c>
      <c r="C4092">
        <v>1</v>
      </c>
      <c r="D4092">
        <v>0.83</v>
      </c>
      <c r="E4092">
        <v>1</v>
      </c>
      <c r="F4092">
        <v>2</v>
      </c>
      <c r="G4092">
        <v>2</v>
      </c>
      <c r="H4092" s="40">
        <v>2</v>
      </c>
    </row>
    <row r="4093" spans="1:8" x14ac:dyDescent="0.25">
      <c r="A4093" s="47">
        <v>2022</v>
      </c>
      <c r="B4093">
        <v>4</v>
      </c>
      <c r="C4093">
        <v>1</v>
      </c>
      <c r="D4093">
        <v>0.99</v>
      </c>
      <c r="E4093">
        <v>1</v>
      </c>
      <c r="F4093">
        <v>2</v>
      </c>
      <c r="G4093">
        <v>2</v>
      </c>
      <c r="H4093" s="40">
        <v>2</v>
      </c>
    </row>
    <row r="4094" spans="1:8" x14ac:dyDescent="0.25">
      <c r="A4094" s="47">
        <v>2023</v>
      </c>
      <c r="B4094">
        <v>4</v>
      </c>
      <c r="C4094">
        <v>1</v>
      </c>
      <c r="D4094">
        <v>0.73</v>
      </c>
      <c r="E4094">
        <v>1</v>
      </c>
      <c r="F4094">
        <v>1</v>
      </c>
      <c r="G4094">
        <v>3</v>
      </c>
      <c r="H4094" s="40">
        <v>2</v>
      </c>
    </row>
    <row r="4095" spans="1:8" x14ac:dyDescent="0.25">
      <c r="A4095" s="47">
        <v>2023</v>
      </c>
      <c r="B4095">
        <v>4</v>
      </c>
      <c r="C4095">
        <v>0.96</v>
      </c>
      <c r="D4095">
        <v>0.99</v>
      </c>
      <c r="E4095">
        <v>1</v>
      </c>
      <c r="F4095">
        <v>2</v>
      </c>
      <c r="G4095">
        <v>2</v>
      </c>
      <c r="H4095" s="40">
        <v>2</v>
      </c>
    </row>
    <row r="4096" spans="1:8" x14ac:dyDescent="0.25">
      <c r="A4096" s="47">
        <v>2014</v>
      </c>
      <c r="B4096">
        <v>4</v>
      </c>
      <c r="C4096">
        <v>1</v>
      </c>
      <c r="D4096">
        <v>0.71</v>
      </c>
      <c r="E4096">
        <v>1</v>
      </c>
      <c r="F4096">
        <v>1</v>
      </c>
      <c r="G4096">
        <v>1</v>
      </c>
      <c r="H4096" s="40">
        <v>2</v>
      </c>
    </row>
    <row r="4097" spans="1:8" x14ac:dyDescent="0.25">
      <c r="A4097" s="47">
        <v>2021</v>
      </c>
      <c r="B4097">
        <v>2</v>
      </c>
      <c r="C4097">
        <v>0.3</v>
      </c>
      <c r="D4097">
        <v>0.05</v>
      </c>
      <c r="E4097">
        <v>1</v>
      </c>
      <c r="F4097">
        <v>1</v>
      </c>
      <c r="G4097">
        <v>1</v>
      </c>
      <c r="H4097" s="40">
        <v>2</v>
      </c>
    </row>
    <row r="4098" spans="1:8" x14ac:dyDescent="0.25">
      <c r="A4098" s="47">
        <v>2022</v>
      </c>
      <c r="B4098">
        <v>0</v>
      </c>
      <c r="D4098">
        <v>1</v>
      </c>
      <c r="E4098">
        <v>1</v>
      </c>
      <c r="F4098">
        <v>5</v>
      </c>
      <c r="G4098">
        <v>19</v>
      </c>
      <c r="H4098" s="40">
        <v>2</v>
      </c>
    </row>
    <row r="4099" spans="1:8" x14ac:dyDescent="0.25">
      <c r="A4099" s="47">
        <v>2013</v>
      </c>
      <c r="B4099">
        <v>3</v>
      </c>
      <c r="C4099">
        <v>1</v>
      </c>
      <c r="D4099">
        <v>0.89</v>
      </c>
      <c r="E4099">
        <v>1</v>
      </c>
      <c r="F4099">
        <v>6</v>
      </c>
      <c r="G4099">
        <v>6</v>
      </c>
      <c r="H4099" s="40">
        <v>2</v>
      </c>
    </row>
    <row r="4100" spans="1:8" x14ac:dyDescent="0.25">
      <c r="A4100" s="47">
        <v>2015</v>
      </c>
      <c r="B4100">
        <v>4</v>
      </c>
      <c r="C4100">
        <v>1</v>
      </c>
      <c r="D4100">
        <v>0.62</v>
      </c>
      <c r="E4100">
        <v>1</v>
      </c>
      <c r="F4100">
        <v>1</v>
      </c>
      <c r="G4100">
        <v>2</v>
      </c>
      <c r="H4100" s="40">
        <v>2</v>
      </c>
    </row>
    <row r="4101" spans="1:8" x14ac:dyDescent="0.25">
      <c r="A4101" s="47">
        <v>2020</v>
      </c>
      <c r="B4101">
        <v>3</v>
      </c>
      <c r="C4101">
        <v>1</v>
      </c>
      <c r="D4101">
        <v>1</v>
      </c>
      <c r="E4101">
        <v>0</v>
      </c>
      <c r="F4101">
        <v>5</v>
      </c>
      <c r="G4101">
        <v>10</v>
      </c>
      <c r="H4101" s="40">
        <v>2</v>
      </c>
    </row>
    <row r="4102" spans="1:8" x14ac:dyDescent="0.25">
      <c r="A4102" s="47">
        <v>2019</v>
      </c>
      <c r="B4102">
        <v>4</v>
      </c>
      <c r="C4102">
        <v>0.96</v>
      </c>
      <c r="D4102">
        <v>0.78</v>
      </c>
      <c r="E4102">
        <v>1</v>
      </c>
      <c r="F4102">
        <v>9</v>
      </c>
      <c r="G4102">
        <v>12</v>
      </c>
      <c r="H4102" s="40">
        <v>2</v>
      </c>
    </row>
    <row r="4103" spans="1:8" x14ac:dyDescent="0.25">
      <c r="A4103" s="47">
        <v>2014</v>
      </c>
      <c r="B4103">
        <v>3</v>
      </c>
      <c r="C4103">
        <v>1</v>
      </c>
      <c r="D4103">
        <v>0.81</v>
      </c>
      <c r="E4103">
        <v>1</v>
      </c>
      <c r="F4103">
        <v>1</v>
      </c>
      <c r="G4103">
        <v>1</v>
      </c>
      <c r="H4103" s="40">
        <v>2</v>
      </c>
    </row>
    <row r="4104" spans="1:8" x14ac:dyDescent="0.25">
      <c r="A4104" s="47">
        <v>2023</v>
      </c>
      <c r="B4104">
        <v>4</v>
      </c>
      <c r="C4104">
        <v>1</v>
      </c>
      <c r="D4104">
        <v>0.97</v>
      </c>
      <c r="E4104">
        <v>2</v>
      </c>
      <c r="F4104">
        <v>1</v>
      </c>
      <c r="G4104">
        <v>1</v>
      </c>
      <c r="H4104" s="40">
        <v>2</v>
      </c>
    </row>
    <row r="4105" spans="1:8" x14ac:dyDescent="0.25">
      <c r="A4105" s="47">
        <v>2023</v>
      </c>
      <c r="B4105">
        <v>4</v>
      </c>
      <c r="C4105">
        <v>1</v>
      </c>
      <c r="D4105">
        <v>1</v>
      </c>
      <c r="E4105">
        <v>1</v>
      </c>
      <c r="F4105">
        <v>1</v>
      </c>
      <c r="G4105">
        <v>1</v>
      </c>
      <c r="H4105" s="40">
        <v>2</v>
      </c>
    </row>
    <row r="4106" spans="1:8" x14ac:dyDescent="0.25">
      <c r="A4106" s="47">
        <v>2022</v>
      </c>
      <c r="B4106">
        <v>4</v>
      </c>
      <c r="C4106">
        <v>1</v>
      </c>
      <c r="D4106">
        <v>1</v>
      </c>
      <c r="E4106">
        <v>2</v>
      </c>
      <c r="F4106">
        <v>1</v>
      </c>
      <c r="G4106">
        <v>1</v>
      </c>
      <c r="H4106" s="40">
        <v>2</v>
      </c>
    </row>
    <row r="4107" spans="1:8" x14ac:dyDescent="0.25">
      <c r="A4107" s="47">
        <v>2023</v>
      </c>
      <c r="B4107">
        <v>4</v>
      </c>
      <c r="C4107">
        <v>1</v>
      </c>
      <c r="D4107">
        <v>1</v>
      </c>
      <c r="E4107">
        <v>2</v>
      </c>
      <c r="F4107">
        <v>1</v>
      </c>
      <c r="G4107">
        <v>3</v>
      </c>
      <c r="H4107" s="40">
        <v>2</v>
      </c>
    </row>
    <row r="4108" spans="1:8" x14ac:dyDescent="0.25">
      <c r="A4108" s="47">
        <v>2023</v>
      </c>
      <c r="B4108">
        <v>4</v>
      </c>
      <c r="C4108">
        <v>1</v>
      </c>
      <c r="D4108">
        <v>0.96</v>
      </c>
      <c r="E4108">
        <v>0</v>
      </c>
      <c r="F4108">
        <v>4</v>
      </c>
      <c r="G4108">
        <v>4</v>
      </c>
      <c r="H4108" s="40">
        <v>2</v>
      </c>
    </row>
    <row r="4109" spans="1:8" x14ac:dyDescent="0.25">
      <c r="A4109" s="47">
        <v>2023</v>
      </c>
      <c r="B4109">
        <v>3</v>
      </c>
      <c r="C4109">
        <v>1</v>
      </c>
      <c r="D4109">
        <v>0.71</v>
      </c>
      <c r="E4109">
        <v>1</v>
      </c>
      <c r="F4109">
        <v>1</v>
      </c>
      <c r="G4109">
        <v>1</v>
      </c>
      <c r="H4109" s="40">
        <v>2</v>
      </c>
    </row>
    <row r="4110" spans="1:8" x14ac:dyDescent="0.25">
      <c r="A4110" s="47">
        <v>2023</v>
      </c>
      <c r="B4110">
        <v>0</v>
      </c>
      <c r="D4110">
        <v>0</v>
      </c>
      <c r="E4110">
        <v>1</v>
      </c>
      <c r="F4110">
        <v>1</v>
      </c>
      <c r="G4110">
        <v>1</v>
      </c>
      <c r="H4110" s="40">
        <v>2</v>
      </c>
    </row>
    <row r="4111" spans="1:8" x14ac:dyDescent="0.25">
      <c r="A4111" s="47">
        <v>2023</v>
      </c>
      <c r="B4111">
        <v>4</v>
      </c>
      <c r="C4111">
        <v>1</v>
      </c>
      <c r="D4111">
        <v>0.94</v>
      </c>
      <c r="E4111">
        <v>1</v>
      </c>
      <c r="F4111">
        <v>1</v>
      </c>
      <c r="G4111">
        <v>1</v>
      </c>
      <c r="H4111" s="40">
        <v>2</v>
      </c>
    </row>
    <row r="4112" spans="1:8" x14ac:dyDescent="0.25">
      <c r="A4112" s="47">
        <v>2023</v>
      </c>
      <c r="B4112">
        <v>2</v>
      </c>
      <c r="C4112">
        <v>0.1</v>
      </c>
      <c r="D4112">
        <v>0</v>
      </c>
      <c r="E4112">
        <v>1</v>
      </c>
      <c r="F4112">
        <v>1</v>
      </c>
      <c r="G4112">
        <v>1</v>
      </c>
      <c r="H4112" s="40">
        <v>2</v>
      </c>
    </row>
    <row r="4113" spans="1:8" x14ac:dyDescent="0.25">
      <c r="A4113" s="47">
        <v>2023</v>
      </c>
      <c r="B4113">
        <v>4</v>
      </c>
      <c r="C4113">
        <v>0.99</v>
      </c>
      <c r="D4113">
        <v>1</v>
      </c>
      <c r="E4113">
        <v>1</v>
      </c>
      <c r="F4113">
        <v>17</v>
      </c>
      <c r="G4113">
        <v>23</v>
      </c>
      <c r="H4113" s="40">
        <v>2</v>
      </c>
    </row>
    <row r="4114" spans="1:8" x14ac:dyDescent="0.25">
      <c r="A4114" s="47">
        <v>2023</v>
      </c>
      <c r="B4114">
        <v>4</v>
      </c>
      <c r="C4114">
        <v>1</v>
      </c>
      <c r="D4114">
        <v>1</v>
      </c>
      <c r="E4114">
        <v>2</v>
      </c>
      <c r="F4114">
        <v>1</v>
      </c>
      <c r="G4114">
        <v>3</v>
      </c>
      <c r="H4114" s="40">
        <v>2</v>
      </c>
    </row>
    <row r="4115" spans="1:8" x14ac:dyDescent="0.25">
      <c r="A4115" s="47">
        <v>2022</v>
      </c>
      <c r="B4115">
        <v>4</v>
      </c>
      <c r="C4115">
        <v>1</v>
      </c>
      <c r="D4115">
        <v>1</v>
      </c>
      <c r="E4115">
        <v>1</v>
      </c>
      <c r="F4115">
        <v>1</v>
      </c>
      <c r="G4115">
        <v>3</v>
      </c>
      <c r="H4115" s="40">
        <v>2</v>
      </c>
    </row>
    <row r="4116" spans="1:8" x14ac:dyDescent="0.25">
      <c r="A4116" s="47">
        <v>2012</v>
      </c>
      <c r="B4116">
        <v>3</v>
      </c>
      <c r="C4116">
        <v>1</v>
      </c>
      <c r="D4116">
        <v>1</v>
      </c>
      <c r="E4116">
        <v>1</v>
      </c>
      <c r="F4116">
        <v>1</v>
      </c>
      <c r="G4116">
        <v>2</v>
      </c>
      <c r="H4116" s="40">
        <v>2</v>
      </c>
    </row>
    <row r="4117" spans="1:8" x14ac:dyDescent="0.25">
      <c r="A4117" s="47">
        <v>2023</v>
      </c>
      <c r="B4117">
        <v>3</v>
      </c>
      <c r="C4117">
        <v>0.92</v>
      </c>
      <c r="D4117">
        <v>0.61</v>
      </c>
      <c r="E4117">
        <v>1</v>
      </c>
      <c r="F4117">
        <v>3</v>
      </c>
      <c r="G4117">
        <v>4</v>
      </c>
      <c r="H4117" s="40">
        <v>2</v>
      </c>
    </row>
    <row r="4118" spans="1:8" x14ac:dyDescent="0.25">
      <c r="A4118" s="47">
        <v>2023</v>
      </c>
      <c r="B4118">
        <v>0</v>
      </c>
      <c r="E4118">
        <v>1</v>
      </c>
      <c r="F4118">
        <v>31</v>
      </c>
      <c r="G4118">
        <v>36</v>
      </c>
      <c r="H4118" s="40">
        <v>2</v>
      </c>
    </row>
    <row r="4119" spans="1:8" x14ac:dyDescent="0.25">
      <c r="A4119" s="47">
        <v>2020</v>
      </c>
      <c r="B4119">
        <v>4</v>
      </c>
      <c r="C4119">
        <v>1</v>
      </c>
      <c r="D4119">
        <v>0.94</v>
      </c>
      <c r="E4119">
        <v>2</v>
      </c>
      <c r="F4119">
        <v>1</v>
      </c>
      <c r="G4119">
        <v>1</v>
      </c>
      <c r="H4119" s="40">
        <v>2</v>
      </c>
    </row>
    <row r="4120" spans="1:8" x14ac:dyDescent="0.25">
      <c r="A4120" s="47">
        <v>2021</v>
      </c>
      <c r="B4120">
        <v>4</v>
      </c>
      <c r="C4120">
        <v>1</v>
      </c>
      <c r="D4120">
        <v>0.99</v>
      </c>
      <c r="E4120">
        <v>1</v>
      </c>
      <c r="F4120">
        <v>16</v>
      </c>
      <c r="G4120">
        <v>29</v>
      </c>
      <c r="H4120" s="40">
        <v>2</v>
      </c>
    </row>
    <row r="4121" spans="1:8" x14ac:dyDescent="0.25">
      <c r="A4121" s="47">
        <v>2022</v>
      </c>
      <c r="B4121">
        <v>4</v>
      </c>
      <c r="C4121">
        <v>1</v>
      </c>
      <c r="D4121">
        <v>1</v>
      </c>
      <c r="E4121">
        <v>1</v>
      </c>
      <c r="F4121">
        <v>1</v>
      </c>
      <c r="G4121">
        <v>1</v>
      </c>
      <c r="H4121" s="40">
        <v>2</v>
      </c>
    </row>
    <row r="4122" spans="1:8" x14ac:dyDescent="0.25">
      <c r="A4122" s="47">
        <v>2016</v>
      </c>
      <c r="B4122">
        <v>4</v>
      </c>
      <c r="C4122">
        <v>1</v>
      </c>
      <c r="D4122">
        <v>1</v>
      </c>
      <c r="E4122">
        <v>1</v>
      </c>
      <c r="F4122">
        <v>1</v>
      </c>
      <c r="G4122">
        <v>1</v>
      </c>
      <c r="H4122" s="40">
        <v>1</v>
      </c>
    </row>
    <row r="4123" spans="1:8" x14ac:dyDescent="0.25">
      <c r="A4123" s="47">
        <v>2019</v>
      </c>
      <c r="B4123">
        <v>3</v>
      </c>
      <c r="C4123">
        <v>0.9</v>
      </c>
      <c r="D4123">
        <v>0.69</v>
      </c>
      <c r="E4123">
        <v>1</v>
      </c>
      <c r="F4123">
        <v>1</v>
      </c>
      <c r="G4123">
        <v>1</v>
      </c>
      <c r="H4123" s="40">
        <v>2</v>
      </c>
    </row>
    <row r="4124" spans="1:8" x14ac:dyDescent="0.25">
      <c r="A4124" s="47">
        <v>2023</v>
      </c>
      <c r="B4124">
        <v>4</v>
      </c>
      <c r="C4124">
        <v>0.97</v>
      </c>
      <c r="D4124">
        <v>1</v>
      </c>
      <c r="E4124">
        <v>1</v>
      </c>
      <c r="F4124">
        <v>7</v>
      </c>
      <c r="G4124">
        <v>11</v>
      </c>
      <c r="H4124" s="40">
        <v>2</v>
      </c>
    </row>
    <row r="4125" spans="1:8" x14ac:dyDescent="0.25">
      <c r="A4125" s="47">
        <v>2016</v>
      </c>
      <c r="B4125">
        <v>3</v>
      </c>
      <c r="C4125">
        <v>1</v>
      </c>
      <c r="D4125">
        <v>0.97</v>
      </c>
      <c r="E4125">
        <v>2</v>
      </c>
      <c r="F4125">
        <v>1</v>
      </c>
      <c r="G4125">
        <v>1</v>
      </c>
      <c r="H4125" s="40">
        <v>2</v>
      </c>
    </row>
    <row r="4126" spans="1:8" x14ac:dyDescent="0.25">
      <c r="A4126" s="47">
        <v>2022</v>
      </c>
      <c r="B4126">
        <v>0</v>
      </c>
      <c r="D4126">
        <v>1</v>
      </c>
      <c r="E4126">
        <v>1</v>
      </c>
      <c r="F4126">
        <v>1</v>
      </c>
      <c r="G4126">
        <v>2</v>
      </c>
      <c r="H4126" s="40">
        <v>2</v>
      </c>
    </row>
    <row r="4127" spans="1:8" x14ac:dyDescent="0.25">
      <c r="A4127" s="47">
        <v>2020</v>
      </c>
      <c r="B4127">
        <v>4</v>
      </c>
      <c r="C4127">
        <v>0.91</v>
      </c>
      <c r="D4127">
        <v>0.99</v>
      </c>
      <c r="E4127">
        <v>1</v>
      </c>
      <c r="F4127">
        <v>1</v>
      </c>
      <c r="G4127">
        <v>1</v>
      </c>
      <c r="H4127" s="40">
        <v>2</v>
      </c>
    </row>
    <row r="4128" spans="1:8" x14ac:dyDescent="0.25">
      <c r="A4128" s="47">
        <v>2022</v>
      </c>
      <c r="B4128">
        <v>4</v>
      </c>
      <c r="C4128">
        <v>1</v>
      </c>
      <c r="D4128">
        <v>0.98</v>
      </c>
      <c r="E4128">
        <v>1</v>
      </c>
      <c r="F4128">
        <v>1</v>
      </c>
      <c r="G4128">
        <v>1</v>
      </c>
      <c r="H4128" s="40">
        <v>2</v>
      </c>
    </row>
    <row r="4129" spans="1:8" x14ac:dyDescent="0.25">
      <c r="A4129" s="47">
        <v>2021</v>
      </c>
      <c r="B4129">
        <v>2</v>
      </c>
      <c r="C4129">
        <v>0.1</v>
      </c>
      <c r="D4129">
        <v>0.21</v>
      </c>
      <c r="E4129">
        <v>1</v>
      </c>
      <c r="F4129">
        <v>1</v>
      </c>
      <c r="G4129">
        <v>2</v>
      </c>
      <c r="H4129" s="40">
        <v>2</v>
      </c>
    </row>
    <row r="4130" spans="1:8" x14ac:dyDescent="0.25">
      <c r="A4130" s="47">
        <v>2023</v>
      </c>
      <c r="B4130">
        <v>3</v>
      </c>
      <c r="C4130">
        <v>0.91</v>
      </c>
      <c r="D4130">
        <v>0.45</v>
      </c>
      <c r="E4130">
        <v>1</v>
      </c>
      <c r="F4130">
        <v>3</v>
      </c>
      <c r="G4130">
        <v>3</v>
      </c>
      <c r="H4130" s="40">
        <v>2</v>
      </c>
    </row>
    <row r="4131" spans="1:8" x14ac:dyDescent="0.25">
      <c r="A4131" s="47">
        <v>2023</v>
      </c>
      <c r="B4131">
        <v>4</v>
      </c>
      <c r="C4131">
        <v>1</v>
      </c>
      <c r="D4131">
        <v>1</v>
      </c>
      <c r="E4131">
        <v>2</v>
      </c>
      <c r="F4131">
        <v>1</v>
      </c>
      <c r="G4131">
        <v>1</v>
      </c>
      <c r="H4131" s="40">
        <v>2</v>
      </c>
    </row>
    <row r="4132" spans="1:8" x14ac:dyDescent="0.25">
      <c r="A4132" s="47">
        <v>2023</v>
      </c>
      <c r="B4132">
        <v>4</v>
      </c>
      <c r="C4132">
        <v>0.97</v>
      </c>
      <c r="D4132">
        <v>0.88</v>
      </c>
      <c r="E4132">
        <v>1</v>
      </c>
      <c r="F4132">
        <v>8</v>
      </c>
      <c r="G4132">
        <v>11</v>
      </c>
      <c r="H4132" s="40">
        <v>2</v>
      </c>
    </row>
    <row r="4133" spans="1:8" x14ac:dyDescent="0.25">
      <c r="A4133" s="47">
        <v>2023</v>
      </c>
      <c r="B4133">
        <v>4</v>
      </c>
      <c r="C4133">
        <v>1</v>
      </c>
      <c r="D4133">
        <v>0.87</v>
      </c>
      <c r="E4133">
        <v>1</v>
      </c>
      <c r="F4133">
        <v>3</v>
      </c>
      <c r="G4133">
        <v>3</v>
      </c>
      <c r="H4133" s="40">
        <v>2</v>
      </c>
    </row>
    <row r="4134" spans="1:8" x14ac:dyDescent="0.25">
      <c r="A4134" s="47">
        <v>2023</v>
      </c>
      <c r="B4134">
        <v>0</v>
      </c>
      <c r="D4134">
        <v>0</v>
      </c>
      <c r="E4134">
        <v>1</v>
      </c>
      <c r="F4134">
        <v>1</v>
      </c>
      <c r="G4134">
        <v>1</v>
      </c>
      <c r="H4134" s="40">
        <v>2</v>
      </c>
    </row>
    <row r="4135" spans="1:8" x14ac:dyDescent="0.25">
      <c r="A4135" s="47">
        <v>2019</v>
      </c>
      <c r="B4135">
        <v>4</v>
      </c>
      <c r="C4135">
        <v>1</v>
      </c>
      <c r="D4135">
        <v>1</v>
      </c>
      <c r="E4135">
        <v>1</v>
      </c>
      <c r="F4135">
        <v>1</v>
      </c>
      <c r="G4135">
        <v>1</v>
      </c>
      <c r="H4135" s="40">
        <v>2</v>
      </c>
    </row>
    <row r="4136" spans="1:8" x14ac:dyDescent="0.25">
      <c r="A4136" s="47">
        <v>2023</v>
      </c>
      <c r="B4136">
        <v>4</v>
      </c>
      <c r="C4136">
        <v>1</v>
      </c>
      <c r="D4136">
        <v>1</v>
      </c>
      <c r="E4136">
        <v>2</v>
      </c>
      <c r="F4136">
        <v>1</v>
      </c>
      <c r="G4136">
        <v>1</v>
      </c>
      <c r="H4136" s="40">
        <v>2</v>
      </c>
    </row>
    <row r="4137" spans="1:8" x14ac:dyDescent="0.25">
      <c r="A4137" s="47">
        <v>2023</v>
      </c>
      <c r="B4137">
        <v>4</v>
      </c>
      <c r="C4137">
        <v>1</v>
      </c>
      <c r="D4137">
        <v>0.94</v>
      </c>
      <c r="E4137">
        <v>2</v>
      </c>
      <c r="F4137">
        <v>1</v>
      </c>
      <c r="G4137">
        <v>1</v>
      </c>
      <c r="H4137" s="40">
        <v>2</v>
      </c>
    </row>
    <row r="4138" spans="1:8" x14ac:dyDescent="0.25">
      <c r="A4138" s="47">
        <v>2023</v>
      </c>
      <c r="B4138">
        <v>4</v>
      </c>
      <c r="C4138">
        <v>1</v>
      </c>
      <c r="D4138">
        <v>0.98</v>
      </c>
      <c r="E4138">
        <v>2</v>
      </c>
      <c r="F4138">
        <v>5</v>
      </c>
      <c r="G4138">
        <v>17</v>
      </c>
      <c r="H4138" s="40">
        <v>2</v>
      </c>
    </row>
    <row r="4139" spans="1:8" x14ac:dyDescent="0.25">
      <c r="A4139" s="47">
        <v>2016</v>
      </c>
      <c r="B4139">
        <v>4</v>
      </c>
      <c r="C4139">
        <v>1</v>
      </c>
      <c r="D4139">
        <v>1</v>
      </c>
      <c r="E4139">
        <v>2</v>
      </c>
      <c r="F4139">
        <v>2</v>
      </c>
      <c r="G4139">
        <v>3</v>
      </c>
      <c r="H4139" s="40">
        <v>2</v>
      </c>
    </row>
    <row r="4140" spans="1:8" x14ac:dyDescent="0.25">
      <c r="A4140" s="47">
        <v>2021</v>
      </c>
      <c r="B4140">
        <v>4</v>
      </c>
      <c r="C4140">
        <v>1</v>
      </c>
      <c r="D4140">
        <v>0.86</v>
      </c>
      <c r="E4140">
        <v>2</v>
      </c>
      <c r="F4140">
        <v>1</v>
      </c>
      <c r="G4140">
        <v>1</v>
      </c>
      <c r="H4140" s="40">
        <v>2</v>
      </c>
    </row>
    <row r="4141" spans="1:8" x14ac:dyDescent="0.25">
      <c r="A4141" s="47">
        <v>2022</v>
      </c>
      <c r="B4141">
        <v>0</v>
      </c>
      <c r="D4141">
        <v>0.94</v>
      </c>
      <c r="E4141">
        <v>1</v>
      </c>
      <c r="F4141">
        <v>1</v>
      </c>
      <c r="G4141">
        <v>1</v>
      </c>
      <c r="H4141" s="40">
        <v>2</v>
      </c>
    </row>
    <row r="4142" spans="1:8" x14ac:dyDescent="0.25">
      <c r="A4142" s="47">
        <v>2020</v>
      </c>
      <c r="B4142">
        <v>4</v>
      </c>
      <c r="C4142">
        <v>1</v>
      </c>
      <c r="D4142">
        <v>0.95</v>
      </c>
      <c r="E4142">
        <v>2</v>
      </c>
      <c r="F4142">
        <v>2</v>
      </c>
      <c r="G4142">
        <v>2</v>
      </c>
      <c r="H4142" s="40">
        <v>2</v>
      </c>
    </row>
    <row r="4143" spans="1:8" x14ac:dyDescent="0.25">
      <c r="A4143" s="47">
        <v>2021</v>
      </c>
      <c r="B4143">
        <v>2</v>
      </c>
      <c r="C4143">
        <v>0</v>
      </c>
      <c r="D4143">
        <v>0</v>
      </c>
      <c r="E4143">
        <v>1</v>
      </c>
      <c r="F4143">
        <v>1</v>
      </c>
      <c r="G4143">
        <v>1</v>
      </c>
      <c r="H4143" s="40">
        <v>2</v>
      </c>
    </row>
    <row r="4144" spans="1:8" x14ac:dyDescent="0.25">
      <c r="A4144" s="47">
        <v>2019</v>
      </c>
      <c r="B4144">
        <v>4</v>
      </c>
      <c r="C4144">
        <v>1</v>
      </c>
      <c r="D4144">
        <v>0.98</v>
      </c>
      <c r="E4144">
        <v>2</v>
      </c>
      <c r="F4144">
        <v>1</v>
      </c>
      <c r="G4144">
        <v>2</v>
      </c>
      <c r="H4144" s="40">
        <v>2</v>
      </c>
    </row>
    <row r="4145" spans="1:8" x14ac:dyDescent="0.25">
      <c r="A4145" s="47">
        <v>2018</v>
      </c>
      <c r="B4145">
        <v>4</v>
      </c>
      <c r="C4145">
        <v>1</v>
      </c>
      <c r="D4145">
        <v>1</v>
      </c>
      <c r="E4145">
        <v>1</v>
      </c>
      <c r="F4145">
        <v>1</v>
      </c>
      <c r="G4145">
        <v>2</v>
      </c>
      <c r="H4145" s="40">
        <v>2</v>
      </c>
    </row>
    <row r="4146" spans="1:8" x14ac:dyDescent="0.25">
      <c r="A4146" s="47">
        <v>2022</v>
      </c>
      <c r="B4146">
        <v>4</v>
      </c>
      <c r="C4146">
        <v>1</v>
      </c>
      <c r="D4146">
        <v>0.88</v>
      </c>
      <c r="E4146">
        <v>2</v>
      </c>
      <c r="F4146">
        <v>1</v>
      </c>
      <c r="G4146">
        <v>1</v>
      </c>
      <c r="H4146" s="40">
        <v>2</v>
      </c>
    </row>
    <row r="4147" spans="1:8" x14ac:dyDescent="0.25">
      <c r="A4147" s="47">
        <v>2023</v>
      </c>
      <c r="B4147">
        <v>2</v>
      </c>
      <c r="C4147">
        <v>0</v>
      </c>
      <c r="D4147">
        <v>0</v>
      </c>
      <c r="E4147">
        <v>1</v>
      </c>
      <c r="F4147">
        <v>1</v>
      </c>
      <c r="G4147">
        <v>1</v>
      </c>
      <c r="H4147" s="40">
        <v>2</v>
      </c>
    </row>
    <row r="4148" spans="1:8" x14ac:dyDescent="0.25">
      <c r="A4148" s="47">
        <v>2023</v>
      </c>
      <c r="B4148">
        <v>4</v>
      </c>
      <c r="C4148">
        <v>1</v>
      </c>
      <c r="D4148">
        <v>0.98</v>
      </c>
      <c r="E4148">
        <v>2</v>
      </c>
      <c r="F4148">
        <v>1</v>
      </c>
      <c r="G4148">
        <v>1</v>
      </c>
      <c r="H4148" s="40">
        <v>2</v>
      </c>
    </row>
    <row r="4149" spans="1:8" x14ac:dyDescent="0.25">
      <c r="A4149" s="47">
        <v>2016</v>
      </c>
      <c r="B4149">
        <v>4</v>
      </c>
      <c r="C4149">
        <v>1</v>
      </c>
      <c r="D4149">
        <v>1</v>
      </c>
      <c r="E4149">
        <v>2</v>
      </c>
      <c r="F4149">
        <v>1</v>
      </c>
      <c r="G4149">
        <v>1</v>
      </c>
      <c r="H4149" s="40">
        <v>2</v>
      </c>
    </row>
    <row r="4150" spans="1:8" x14ac:dyDescent="0.25">
      <c r="A4150" s="47">
        <v>2023</v>
      </c>
      <c r="B4150">
        <v>0</v>
      </c>
      <c r="D4150">
        <v>0</v>
      </c>
      <c r="E4150">
        <v>1</v>
      </c>
      <c r="F4150">
        <v>1</v>
      </c>
      <c r="G4150">
        <v>1</v>
      </c>
      <c r="H4150" s="40">
        <v>2</v>
      </c>
    </row>
    <row r="4151" spans="1:8" x14ac:dyDescent="0.25">
      <c r="A4151" s="47">
        <v>2022</v>
      </c>
      <c r="B4151">
        <v>4</v>
      </c>
      <c r="C4151">
        <v>1</v>
      </c>
      <c r="D4151">
        <v>0.98</v>
      </c>
      <c r="E4151">
        <v>2</v>
      </c>
      <c r="F4151">
        <v>1</v>
      </c>
      <c r="G4151">
        <v>1</v>
      </c>
      <c r="H4151" s="40">
        <v>1</v>
      </c>
    </row>
    <row r="4152" spans="1:8" x14ac:dyDescent="0.25">
      <c r="A4152" s="47">
        <v>2015</v>
      </c>
      <c r="B4152">
        <v>1</v>
      </c>
      <c r="C4152">
        <v>0.75</v>
      </c>
      <c r="D4152">
        <v>0.56000000000000005</v>
      </c>
      <c r="E4152">
        <v>1</v>
      </c>
      <c r="F4152">
        <v>1</v>
      </c>
      <c r="G4152">
        <v>1</v>
      </c>
      <c r="H4152" s="40">
        <v>2</v>
      </c>
    </row>
    <row r="4153" spans="1:8" x14ac:dyDescent="0.25">
      <c r="A4153" s="47">
        <v>2014</v>
      </c>
      <c r="B4153">
        <v>0</v>
      </c>
      <c r="E4153">
        <v>1</v>
      </c>
      <c r="F4153">
        <v>1</v>
      </c>
      <c r="G4153">
        <v>4</v>
      </c>
      <c r="H4153" s="40">
        <v>2</v>
      </c>
    </row>
    <row r="4154" spans="1:8" x14ac:dyDescent="0.25">
      <c r="A4154" s="47">
        <v>2022</v>
      </c>
      <c r="B4154">
        <v>4</v>
      </c>
      <c r="C4154">
        <v>0.93</v>
      </c>
      <c r="D4154">
        <v>1</v>
      </c>
      <c r="E4154">
        <v>1</v>
      </c>
      <c r="F4154">
        <v>19</v>
      </c>
      <c r="G4154">
        <v>19</v>
      </c>
      <c r="H4154" s="40">
        <v>2</v>
      </c>
    </row>
    <row r="4155" spans="1:8" x14ac:dyDescent="0.25">
      <c r="A4155" s="47">
        <v>2017</v>
      </c>
      <c r="B4155">
        <v>1</v>
      </c>
      <c r="C4155">
        <v>0.67</v>
      </c>
      <c r="D4155">
        <v>0.73</v>
      </c>
      <c r="E4155">
        <v>1</v>
      </c>
      <c r="F4155">
        <v>1</v>
      </c>
      <c r="G4155">
        <v>1</v>
      </c>
      <c r="H4155" s="40">
        <v>2</v>
      </c>
    </row>
    <row r="4156" spans="1:8" x14ac:dyDescent="0.25">
      <c r="A4156" s="47">
        <v>2022</v>
      </c>
      <c r="B4156">
        <v>4</v>
      </c>
      <c r="C4156">
        <v>1</v>
      </c>
      <c r="D4156">
        <v>0.99</v>
      </c>
      <c r="E4156">
        <v>2</v>
      </c>
      <c r="F4156">
        <v>2</v>
      </c>
      <c r="G4156">
        <v>2</v>
      </c>
      <c r="H4156" s="40">
        <v>2</v>
      </c>
    </row>
    <row r="4157" spans="1:8" x14ac:dyDescent="0.25">
      <c r="A4157" s="47">
        <v>2017</v>
      </c>
      <c r="B4157">
        <v>4</v>
      </c>
      <c r="C4157">
        <v>1</v>
      </c>
      <c r="D4157">
        <v>1</v>
      </c>
      <c r="E4157">
        <v>1</v>
      </c>
      <c r="F4157">
        <v>1</v>
      </c>
      <c r="G4157">
        <v>4</v>
      </c>
      <c r="H4157" s="40">
        <v>2</v>
      </c>
    </row>
    <row r="4158" spans="1:8" x14ac:dyDescent="0.25">
      <c r="A4158" s="47">
        <v>2021</v>
      </c>
      <c r="B4158">
        <v>4</v>
      </c>
      <c r="C4158">
        <v>1</v>
      </c>
      <c r="D4158">
        <v>0.85</v>
      </c>
      <c r="E4158">
        <v>2</v>
      </c>
      <c r="F4158">
        <v>2</v>
      </c>
      <c r="G4158">
        <v>6</v>
      </c>
      <c r="H4158" s="40">
        <v>2</v>
      </c>
    </row>
    <row r="4159" spans="1:8" x14ac:dyDescent="0.25">
      <c r="A4159" s="47">
        <v>2023</v>
      </c>
      <c r="B4159">
        <v>4</v>
      </c>
      <c r="C4159">
        <v>0.94</v>
      </c>
      <c r="D4159">
        <v>0.94</v>
      </c>
      <c r="E4159">
        <v>2</v>
      </c>
      <c r="F4159">
        <v>1</v>
      </c>
      <c r="G4159">
        <v>2</v>
      </c>
      <c r="H4159" s="40">
        <v>2</v>
      </c>
    </row>
    <row r="4160" spans="1:8" x14ac:dyDescent="0.25">
      <c r="A4160" s="47">
        <v>2016</v>
      </c>
      <c r="B4160">
        <v>3</v>
      </c>
      <c r="C4160">
        <v>0.88</v>
      </c>
      <c r="D4160">
        <v>0.78</v>
      </c>
      <c r="E4160">
        <v>1</v>
      </c>
      <c r="F4160">
        <v>3</v>
      </c>
      <c r="G4160">
        <v>3</v>
      </c>
      <c r="H4160" s="40">
        <v>2</v>
      </c>
    </row>
    <row r="4161" spans="1:8" x14ac:dyDescent="0.25">
      <c r="A4161" s="47">
        <v>2014</v>
      </c>
      <c r="B4161">
        <v>4</v>
      </c>
      <c r="C4161">
        <v>1</v>
      </c>
      <c r="D4161">
        <v>1</v>
      </c>
      <c r="E4161">
        <v>2</v>
      </c>
      <c r="F4161">
        <v>1</v>
      </c>
      <c r="G4161">
        <v>2</v>
      </c>
      <c r="H4161" s="40">
        <v>2</v>
      </c>
    </row>
    <row r="4162" spans="1:8" x14ac:dyDescent="0.25">
      <c r="A4162" s="47">
        <v>2014</v>
      </c>
      <c r="B4162">
        <v>0</v>
      </c>
      <c r="D4162">
        <v>0.33</v>
      </c>
      <c r="E4162">
        <v>1</v>
      </c>
      <c r="F4162">
        <v>1</v>
      </c>
      <c r="G4162">
        <v>1</v>
      </c>
      <c r="H4162" s="40">
        <v>2</v>
      </c>
    </row>
    <row r="4163" spans="1:8" x14ac:dyDescent="0.25">
      <c r="A4163" s="47">
        <v>2023</v>
      </c>
      <c r="B4163">
        <v>3</v>
      </c>
      <c r="C4163">
        <v>1</v>
      </c>
      <c r="D4163">
        <v>1</v>
      </c>
      <c r="E4163">
        <v>2</v>
      </c>
      <c r="F4163">
        <v>1</v>
      </c>
      <c r="G4163">
        <v>1</v>
      </c>
      <c r="H4163" s="40">
        <v>2</v>
      </c>
    </row>
    <row r="4164" spans="1:8" x14ac:dyDescent="0.25">
      <c r="A4164" s="47">
        <v>2019</v>
      </c>
      <c r="B4164">
        <v>4</v>
      </c>
      <c r="C4164">
        <v>1</v>
      </c>
      <c r="D4164">
        <v>1</v>
      </c>
      <c r="E4164">
        <v>1</v>
      </c>
      <c r="F4164">
        <v>1</v>
      </c>
      <c r="G4164">
        <v>2</v>
      </c>
      <c r="H4164" s="40">
        <v>2</v>
      </c>
    </row>
    <row r="4165" spans="1:8" x14ac:dyDescent="0.25">
      <c r="A4165" s="47">
        <v>2020</v>
      </c>
      <c r="B4165">
        <v>1</v>
      </c>
      <c r="C4165">
        <v>0.8</v>
      </c>
      <c r="D4165">
        <v>0.65</v>
      </c>
      <c r="E4165">
        <v>2</v>
      </c>
      <c r="F4165">
        <v>3</v>
      </c>
      <c r="G4165">
        <v>4</v>
      </c>
      <c r="H4165" s="40">
        <v>2</v>
      </c>
    </row>
    <row r="4166" spans="1:8" x14ac:dyDescent="0.25">
      <c r="A4166" s="47">
        <v>2015</v>
      </c>
      <c r="B4166">
        <v>0</v>
      </c>
      <c r="D4166">
        <v>1</v>
      </c>
      <c r="E4166">
        <v>1</v>
      </c>
      <c r="F4166">
        <v>1</v>
      </c>
      <c r="G4166">
        <v>3</v>
      </c>
      <c r="H4166" s="40">
        <v>2</v>
      </c>
    </row>
    <row r="4167" spans="1:8" x14ac:dyDescent="0.25">
      <c r="A4167" s="47">
        <v>2019</v>
      </c>
      <c r="B4167">
        <v>4</v>
      </c>
      <c r="C4167">
        <v>1</v>
      </c>
      <c r="D4167">
        <v>0.3</v>
      </c>
      <c r="E4167">
        <v>1</v>
      </c>
      <c r="F4167">
        <v>1</v>
      </c>
      <c r="G4167">
        <v>1</v>
      </c>
      <c r="H4167" s="40">
        <v>2</v>
      </c>
    </row>
    <row r="4168" spans="1:8" x14ac:dyDescent="0.25">
      <c r="A4168" s="47">
        <v>2013</v>
      </c>
      <c r="B4168">
        <v>2</v>
      </c>
      <c r="C4168">
        <v>0</v>
      </c>
      <c r="D4168">
        <v>0</v>
      </c>
      <c r="E4168">
        <v>1</v>
      </c>
      <c r="F4168">
        <v>2</v>
      </c>
      <c r="G4168">
        <v>2</v>
      </c>
      <c r="H4168" s="40">
        <v>2</v>
      </c>
    </row>
    <row r="4169" spans="1:8" x14ac:dyDescent="0.25">
      <c r="A4169" s="47">
        <v>2019</v>
      </c>
      <c r="B4169">
        <v>4</v>
      </c>
      <c r="C4169">
        <v>1</v>
      </c>
      <c r="D4169">
        <v>1</v>
      </c>
      <c r="E4169">
        <v>1</v>
      </c>
      <c r="F4169">
        <v>1</v>
      </c>
      <c r="G4169">
        <v>1</v>
      </c>
      <c r="H4169" s="40">
        <v>2</v>
      </c>
    </row>
    <row r="4170" spans="1:8" x14ac:dyDescent="0.25">
      <c r="A4170" s="47">
        <v>2022</v>
      </c>
      <c r="B4170">
        <v>2</v>
      </c>
      <c r="C4170">
        <v>0</v>
      </c>
      <c r="D4170">
        <v>0.56000000000000005</v>
      </c>
      <c r="E4170">
        <v>1</v>
      </c>
      <c r="F4170">
        <v>1</v>
      </c>
      <c r="G4170">
        <v>2</v>
      </c>
      <c r="H4170" s="40">
        <v>2</v>
      </c>
    </row>
    <row r="4171" spans="1:8" x14ac:dyDescent="0.25">
      <c r="A4171" s="47">
        <v>2018</v>
      </c>
      <c r="B4171">
        <v>4</v>
      </c>
      <c r="C4171">
        <v>1</v>
      </c>
      <c r="D4171">
        <v>1</v>
      </c>
      <c r="E4171">
        <v>1</v>
      </c>
      <c r="F4171">
        <v>1</v>
      </c>
      <c r="G4171">
        <v>3</v>
      </c>
      <c r="H4171" s="40">
        <v>2</v>
      </c>
    </row>
    <row r="4172" spans="1:8" x14ac:dyDescent="0.25">
      <c r="A4172" s="47">
        <v>2018</v>
      </c>
      <c r="B4172">
        <v>4</v>
      </c>
      <c r="C4172">
        <v>1</v>
      </c>
      <c r="D4172">
        <v>0.99</v>
      </c>
      <c r="E4172">
        <v>2</v>
      </c>
      <c r="F4172">
        <v>13</v>
      </c>
      <c r="G4172">
        <v>14</v>
      </c>
      <c r="H4172" s="40">
        <v>2</v>
      </c>
    </row>
    <row r="4173" spans="1:8" x14ac:dyDescent="0.25">
      <c r="A4173" s="47">
        <v>2014</v>
      </c>
      <c r="B4173">
        <v>3</v>
      </c>
      <c r="C4173">
        <v>0.9</v>
      </c>
      <c r="D4173">
        <v>0.72</v>
      </c>
      <c r="E4173">
        <v>1</v>
      </c>
      <c r="F4173">
        <v>1</v>
      </c>
      <c r="G4173">
        <v>1</v>
      </c>
      <c r="H4173" s="40">
        <v>2</v>
      </c>
    </row>
    <row r="4174" spans="1:8" x14ac:dyDescent="0.25">
      <c r="A4174" s="47">
        <v>2016</v>
      </c>
      <c r="B4174">
        <v>2</v>
      </c>
      <c r="C4174">
        <v>0</v>
      </c>
      <c r="D4174">
        <v>0</v>
      </c>
      <c r="E4174">
        <v>1</v>
      </c>
      <c r="F4174">
        <v>1</v>
      </c>
      <c r="G4174">
        <v>1</v>
      </c>
      <c r="H4174" s="40">
        <v>2</v>
      </c>
    </row>
    <row r="4175" spans="1:8" x14ac:dyDescent="0.25">
      <c r="A4175" s="47">
        <v>2014</v>
      </c>
      <c r="B4175">
        <v>4</v>
      </c>
      <c r="C4175">
        <v>1</v>
      </c>
      <c r="D4175">
        <v>1</v>
      </c>
      <c r="E4175">
        <v>1</v>
      </c>
      <c r="F4175">
        <v>3</v>
      </c>
      <c r="G4175">
        <v>3</v>
      </c>
      <c r="H4175" s="40">
        <v>2</v>
      </c>
    </row>
    <row r="4176" spans="1:8" x14ac:dyDescent="0.25">
      <c r="A4176" s="47">
        <v>2016</v>
      </c>
      <c r="B4176">
        <v>3</v>
      </c>
      <c r="C4176">
        <v>1</v>
      </c>
      <c r="D4176">
        <v>0.67</v>
      </c>
      <c r="E4176">
        <v>1</v>
      </c>
      <c r="F4176">
        <v>1</v>
      </c>
      <c r="G4176">
        <v>1</v>
      </c>
      <c r="H4176" s="40">
        <v>2</v>
      </c>
    </row>
    <row r="4177" spans="1:8" x14ac:dyDescent="0.25">
      <c r="A4177" s="47">
        <v>2023</v>
      </c>
      <c r="B4177">
        <v>4</v>
      </c>
      <c r="C4177">
        <v>1</v>
      </c>
      <c r="D4177">
        <v>1</v>
      </c>
      <c r="E4177">
        <v>2</v>
      </c>
      <c r="F4177">
        <v>8</v>
      </c>
      <c r="G4177">
        <v>18</v>
      </c>
      <c r="H4177" s="40">
        <v>2</v>
      </c>
    </row>
    <row r="4178" spans="1:8" x14ac:dyDescent="0.25">
      <c r="A4178" s="47">
        <v>2019</v>
      </c>
      <c r="B4178">
        <v>0</v>
      </c>
      <c r="D4178">
        <v>0</v>
      </c>
      <c r="E4178">
        <v>1</v>
      </c>
      <c r="F4178">
        <v>1</v>
      </c>
      <c r="G4178">
        <v>1</v>
      </c>
      <c r="H4178" s="40">
        <v>2</v>
      </c>
    </row>
    <row r="4179" spans="1:8" x14ac:dyDescent="0.25">
      <c r="A4179" s="47">
        <v>2023</v>
      </c>
      <c r="B4179">
        <v>0</v>
      </c>
      <c r="D4179">
        <v>1</v>
      </c>
      <c r="E4179">
        <v>1</v>
      </c>
      <c r="F4179">
        <v>2</v>
      </c>
      <c r="G4179">
        <v>3</v>
      </c>
      <c r="H4179" s="40">
        <v>2</v>
      </c>
    </row>
    <row r="4180" spans="1:8" x14ac:dyDescent="0.25">
      <c r="A4180" s="47">
        <v>2015</v>
      </c>
      <c r="B4180">
        <v>4</v>
      </c>
      <c r="C4180">
        <v>1</v>
      </c>
      <c r="D4180">
        <v>0.96</v>
      </c>
      <c r="E4180">
        <v>0</v>
      </c>
      <c r="F4180">
        <v>3</v>
      </c>
      <c r="G4180">
        <v>4</v>
      </c>
      <c r="H4180" s="40">
        <v>2</v>
      </c>
    </row>
    <row r="4181" spans="1:8" x14ac:dyDescent="0.25">
      <c r="A4181" s="47">
        <v>2023</v>
      </c>
      <c r="B4181">
        <v>4</v>
      </c>
      <c r="C4181">
        <v>1</v>
      </c>
      <c r="D4181">
        <v>0.99</v>
      </c>
      <c r="E4181">
        <v>1</v>
      </c>
      <c r="F4181">
        <v>1</v>
      </c>
      <c r="G4181">
        <v>1</v>
      </c>
      <c r="H4181" s="40">
        <v>2</v>
      </c>
    </row>
    <row r="4182" spans="1:8" x14ac:dyDescent="0.25">
      <c r="A4182" s="47">
        <v>2018</v>
      </c>
      <c r="B4182">
        <v>3</v>
      </c>
      <c r="C4182">
        <v>1</v>
      </c>
      <c r="D4182">
        <v>0.72</v>
      </c>
      <c r="E4182">
        <v>2</v>
      </c>
      <c r="F4182">
        <v>1</v>
      </c>
      <c r="G4182">
        <v>1</v>
      </c>
      <c r="H4182" s="40">
        <v>2</v>
      </c>
    </row>
    <row r="4183" spans="1:8" x14ac:dyDescent="0.25">
      <c r="A4183" s="47">
        <v>2019</v>
      </c>
      <c r="B4183">
        <v>4</v>
      </c>
      <c r="C4183">
        <v>1</v>
      </c>
      <c r="D4183">
        <v>1</v>
      </c>
      <c r="E4183">
        <v>2</v>
      </c>
      <c r="F4183">
        <v>1</v>
      </c>
      <c r="G4183">
        <v>1</v>
      </c>
      <c r="H4183" s="40">
        <v>2</v>
      </c>
    </row>
    <row r="4184" spans="1:8" x14ac:dyDescent="0.25">
      <c r="A4184" s="47">
        <v>2015</v>
      </c>
      <c r="B4184">
        <v>4</v>
      </c>
      <c r="C4184">
        <v>1</v>
      </c>
      <c r="D4184">
        <v>0.96</v>
      </c>
      <c r="E4184">
        <v>0</v>
      </c>
      <c r="F4184">
        <v>12</v>
      </c>
      <c r="G4184">
        <v>16</v>
      </c>
      <c r="H4184" s="40">
        <v>2</v>
      </c>
    </row>
    <row r="4185" spans="1:8" x14ac:dyDescent="0.25">
      <c r="A4185" s="47">
        <v>2023</v>
      </c>
      <c r="B4185">
        <v>4</v>
      </c>
      <c r="C4185">
        <v>1</v>
      </c>
      <c r="D4185">
        <v>0.96</v>
      </c>
      <c r="E4185">
        <v>0</v>
      </c>
      <c r="F4185">
        <v>18</v>
      </c>
      <c r="G4185">
        <v>18</v>
      </c>
      <c r="H4185" s="40">
        <v>2</v>
      </c>
    </row>
    <row r="4186" spans="1:8" x14ac:dyDescent="0.25">
      <c r="A4186" s="47">
        <v>2023</v>
      </c>
      <c r="B4186">
        <v>0</v>
      </c>
      <c r="D4186">
        <v>1</v>
      </c>
      <c r="E4186">
        <v>1</v>
      </c>
      <c r="F4186">
        <v>1</v>
      </c>
      <c r="G4186">
        <v>1</v>
      </c>
      <c r="H4186" s="40">
        <v>2</v>
      </c>
    </row>
    <row r="4187" spans="1:8" x14ac:dyDescent="0.25">
      <c r="A4187" s="47">
        <v>2023</v>
      </c>
      <c r="B4187">
        <v>4</v>
      </c>
      <c r="C4187">
        <v>1</v>
      </c>
      <c r="D4187">
        <v>1</v>
      </c>
      <c r="E4187">
        <v>1</v>
      </c>
      <c r="F4187">
        <v>29</v>
      </c>
      <c r="G4187">
        <v>30</v>
      </c>
      <c r="H4187" s="40">
        <v>2</v>
      </c>
    </row>
    <row r="4188" spans="1:8" x14ac:dyDescent="0.25">
      <c r="A4188" s="47">
        <v>2016</v>
      </c>
      <c r="B4188">
        <v>4</v>
      </c>
      <c r="C4188">
        <v>1</v>
      </c>
      <c r="D4188">
        <v>0.67</v>
      </c>
      <c r="E4188">
        <v>1</v>
      </c>
      <c r="F4188">
        <v>1</v>
      </c>
      <c r="G4188">
        <v>1</v>
      </c>
      <c r="H4188" s="40">
        <v>2</v>
      </c>
    </row>
    <row r="4189" spans="1:8" x14ac:dyDescent="0.25">
      <c r="A4189" s="47">
        <v>2020</v>
      </c>
      <c r="B4189">
        <v>4</v>
      </c>
      <c r="C4189">
        <v>1</v>
      </c>
      <c r="D4189">
        <v>1</v>
      </c>
      <c r="E4189">
        <v>1</v>
      </c>
      <c r="F4189">
        <v>1</v>
      </c>
      <c r="G4189">
        <v>1</v>
      </c>
      <c r="H4189" s="40">
        <v>2</v>
      </c>
    </row>
    <row r="4190" spans="1:8" x14ac:dyDescent="0.25">
      <c r="A4190" s="47">
        <v>2015</v>
      </c>
      <c r="B4190">
        <v>3</v>
      </c>
      <c r="C4190">
        <v>0.9</v>
      </c>
      <c r="D4190">
        <v>0.77</v>
      </c>
      <c r="E4190">
        <v>2</v>
      </c>
      <c r="F4190">
        <v>3</v>
      </c>
      <c r="G4190">
        <v>5</v>
      </c>
      <c r="H4190" s="40">
        <v>2</v>
      </c>
    </row>
    <row r="4191" spans="1:8" x14ac:dyDescent="0.25">
      <c r="A4191" s="47">
        <v>2015</v>
      </c>
      <c r="B4191">
        <v>4</v>
      </c>
      <c r="C4191">
        <v>1</v>
      </c>
      <c r="D4191">
        <v>0.96</v>
      </c>
      <c r="E4191">
        <v>2</v>
      </c>
      <c r="F4191">
        <v>2</v>
      </c>
      <c r="G4191">
        <v>2</v>
      </c>
      <c r="H4191" s="40">
        <v>2</v>
      </c>
    </row>
    <row r="4192" spans="1:8" x14ac:dyDescent="0.25">
      <c r="A4192" s="47">
        <v>2022</v>
      </c>
      <c r="B4192">
        <v>4</v>
      </c>
      <c r="C4192">
        <v>1</v>
      </c>
      <c r="D4192">
        <v>1</v>
      </c>
      <c r="E4192">
        <v>0</v>
      </c>
      <c r="F4192">
        <v>66</v>
      </c>
      <c r="G4192">
        <v>70</v>
      </c>
      <c r="H4192" s="40">
        <v>2</v>
      </c>
    </row>
    <row r="4193" spans="1:8" x14ac:dyDescent="0.25">
      <c r="A4193" s="47">
        <v>2013</v>
      </c>
      <c r="B4193">
        <v>4</v>
      </c>
      <c r="C4193">
        <v>1</v>
      </c>
      <c r="D4193">
        <v>0.99</v>
      </c>
      <c r="E4193">
        <v>2</v>
      </c>
      <c r="F4193">
        <v>1</v>
      </c>
      <c r="G4193">
        <v>2</v>
      </c>
      <c r="H4193" s="40">
        <v>2</v>
      </c>
    </row>
    <row r="4194" spans="1:8" x14ac:dyDescent="0.25">
      <c r="A4194" s="47">
        <v>2014</v>
      </c>
      <c r="B4194">
        <v>4</v>
      </c>
      <c r="C4194">
        <v>1</v>
      </c>
      <c r="D4194">
        <v>0.82</v>
      </c>
      <c r="E4194">
        <v>1</v>
      </c>
      <c r="F4194">
        <v>1</v>
      </c>
      <c r="G4194">
        <v>2</v>
      </c>
      <c r="H4194" s="40">
        <v>2</v>
      </c>
    </row>
    <row r="4195" spans="1:8" x14ac:dyDescent="0.25">
      <c r="A4195" s="47">
        <v>2015</v>
      </c>
      <c r="B4195">
        <v>4</v>
      </c>
      <c r="C4195">
        <v>1</v>
      </c>
      <c r="D4195">
        <v>0.95</v>
      </c>
      <c r="E4195">
        <v>2</v>
      </c>
      <c r="F4195">
        <v>1</v>
      </c>
      <c r="G4195">
        <v>1</v>
      </c>
      <c r="H4195" s="40">
        <v>2</v>
      </c>
    </row>
    <row r="4196" spans="1:8" x14ac:dyDescent="0.25">
      <c r="A4196" s="47">
        <v>2015</v>
      </c>
      <c r="B4196">
        <v>0</v>
      </c>
      <c r="E4196">
        <v>1</v>
      </c>
      <c r="F4196">
        <v>1</v>
      </c>
      <c r="G4196">
        <v>1</v>
      </c>
      <c r="H4196" s="40">
        <v>2</v>
      </c>
    </row>
    <row r="4197" spans="1:8" x14ac:dyDescent="0.25">
      <c r="A4197" s="47">
        <v>2018</v>
      </c>
      <c r="B4197">
        <v>1</v>
      </c>
      <c r="C4197">
        <v>1</v>
      </c>
      <c r="D4197">
        <v>0.95</v>
      </c>
      <c r="E4197">
        <v>1</v>
      </c>
      <c r="F4197">
        <v>3</v>
      </c>
      <c r="G4197">
        <v>3</v>
      </c>
      <c r="H4197" s="40">
        <v>2</v>
      </c>
    </row>
    <row r="4198" spans="1:8" x14ac:dyDescent="0.25">
      <c r="A4198" s="47">
        <v>2019</v>
      </c>
      <c r="B4198">
        <v>4</v>
      </c>
      <c r="C4198">
        <v>1</v>
      </c>
      <c r="D4198">
        <v>1</v>
      </c>
      <c r="E4198">
        <v>1</v>
      </c>
      <c r="F4198">
        <v>1</v>
      </c>
      <c r="G4198">
        <v>3</v>
      </c>
      <c r="H4198" s="40">
        <v>2</v>
      </c>
    </row>
    <row r="4199" spans="1:8" x14ac:dyDescent="0.25">
      <c r="A4199" s="47">
        <v>2023</v>
      </c>
      <c r="B4199">
        <v>4</v>
      </c>
      <c r="C4199">
        <v>1</v>
      </c>
      <c r="D4199">
        <v>0.98</v>
      </c>
      <c r="E4199">
        <v>2</v>
      </c>
      <c r="F4199">
        <v>1</v>
      </c>
      <c r="G4199">
        <v>1</v>
      </c>
      <c r="H4199" s="40">
        <v>2</v>
      </c>
    </row>
    <row r="4200" spans="1:8" x14ac:dyDescent="0.25">
      <c r="A4200" s="47">
        <v>2018</v>
      </c>
      <c r="B4200">
        <v>4</v>
      </c>
      <c r="C4200">
        <v>0.98</v>
      </c>
      <c r="D4200">
        <v>0.82</v>
      </c>
      <c r="E4200">
        <v>1</v>
      </c>
      <c r="F4200">
        <v>3</v>
      </c>
      <c r="G4200">
        <v>3</v>
      </c>
      <c r="H4200" s="40">
        <v>2</v>
      </c>
    </row>
    <row r="4201" spans="1:8" x14ac:dyDescent="0.25">
      <c r="A4201" s="47">
        <v>2023</v>
      </c>
      <c r="B4201">
        <v>4</v>
      </c>
      <c r="C4201">
        <v>1</v>
      </c>
      <c r="D4201">
        <v>0.97</v>
      </c>
      <c r="E4201">
        <v>2</v>
      </c>
      <c r="F4201">
        <v>5</v>
      </c>
      <c r="G4201">
        <v>5</v>
      </c>
      <c r="H4201" s="40">
        <v>2</v>
      </c>
    </row>
    <row r="4202" spans="1:8" x14ac:dyDescent="0.25">
      <c r="A4202" s="47">
        <v>2022</v>
      </c>
      <c r="B4202">
        <v>4</v>
      </c>
      <c r="C4202">
        <v>1</v>
      </c>
      <c r="D4202">
        <v>1</v>
      </c>
      <c r="E4202">
        <v>1</v>
      </c>
      <c r="F4202">
        <v>1</v>
      </c>
      <c r="G4202">
        <v>1</v>
      </c>
      <c r="H4202" s="40">
        <v>2</v>
      </c>
    </row>
    <row r="4203" spans="1:8" x14ac:dyDescent="0.25">
      <c r="A4203" s="47">
        <v>2023</v>
      </c>
      <c r="B4203">
        <v>4</v>
      </c>
      <c r="C4203">
        <v>1</v>
      </c>
      <c r="D4203">
        <v>1</v>
      </c>
      <c r="E4203">
        <v>1</v>
      </c>
      <c r="F4203">
        <v>1</v>
      </c>
      <c r="G4203">
        <v>2</v>
      </c>
      <c r="H4203" s="40">
        <v>2</v>
      </c>
    </row>
    <row r="4204" spans="1:8" x14ac:dyDescent="0.25">
      <c r="A4204" s="47">
        <v>2016</v>
      </c>
      <c r="B4204">
        <v>4</v>
      </c>
      <c r="C4204">
        <v>1</v>
      </c>
      <c r="D4204">
        <v>0.95</v>
      </c>
      <c r="E4204">
        <v>2</v>
      </c>
      <c r="F4204">
        <v>2</v>
      </c>
      <c r="G4204">
        <v>2</v>
      </c>
      <c r="H4204" s="40">
        <v>2</v>
      </c>
    </row>
    <row r="4205" spans="1:8" x14ac:dyDescent="0.25">
      <c r="A4205" s="47">
        <v>2013</v>
      </c>
      <c r="B4205">
        <v>4</v>
      </c>
      <c r="C4205">
        <v>1</v>
      </c>
      <c r="D4205">
        <v>0.99</v>
      </c>
      <c r="E4205">
        <v>2</v>
      </c>
      <c r="F4205">
        <v>1</v>
      </c>
      <c r="G4205">
        <v>1</v>
      </c>
      <c r="H4205" s="40">
        <v>2</v>
      </c>
    </row>
    <row r="4206" spans="1:8" x14ac:dyDescent="0.25">
      <c r="A4206" s="47">
        <v>2022</v>
      </c>
      <c r="B4206">
        <v>4</v>
      </c>
      <c r="C4206">
        <v>1</v>
      </c>
      <c r="D4206">
        <v>1</v>
      </c>
      <c r="E4206">
        <v>2</v>
      </c>
      <c r="F4206">
        <v>3</v>
      </c>
      <c r="G4206">
        <v>3</v>
      </c>
      <c r="H4206" s="40">
        <v>2</v>
      </c>
    </row>
    <row r="4207" spans="1:8" x14ac:dyDescent="0.25">
      <c r="A4207" s="47">
        <v>2023</v>
      </c>
      <c r="B4207">
        <v>4</v>
      </c>
      <c r="C4207">
        <v>1</v>
      </c>
      <c r="D4207">
        <v>0.93</v>
      </c>
      <c r="E4207">
        <v>2</v>
      </c>
      <c r="F4207">
        <v>1</v>
      </c>
      <c r="G4207">
        <v>1</v>
      </c>
      <c r="H4207" s="40">
        <v>2</v>
      </c>
    </row>
    <row r="4208" spans="1:8" x14ac:dyDescent="0.25">
      <c r="A4208" s="47">
        <v>2023</v>
      </c>
      <c r="B4208">
        <v>4</v>
      </c>
      <c r="C4208">
        <v>1</v>
      </c>
      <c r="D4208">
        <v>1</v>
      </c>
      <c r="E4208">
        <v>1</v>
      </c>
      <c r="F4208">
        <v>4</v>
      </c>
      <c r="G4208">
        <v>4</v>
      </c>
      <c r="H4208" s="40">
        <v>2</v>
      </c>
    </row>
    <row r="4209" spans="1:8" x14ac:dyDescent="0.25">
      <c r="A4209" s="47">
        <v>2019</v>
      </c>
      <c r="B4209">
        <v>3</v>
      </c>
      <c r="C4209">
        <v>1</v>
      </c>
      <c r="D4209">
        <v>0.68</v>
      </c>
      <c r="E4209">
        <v>1</v>
      </c>
      <c r="F4209">
        <v>1</v>
      </c>
      <c r="G4209">
        <v>1</v>
      </c>
      <c r="H4209" s="40">
        <v>2</v>
      </c>
    </row>
    <row r="4210" spans="1:8" x14ac:dyDescent="0.25">
      <c r="A4210" s="47">
        <v>2022</v>
      </c>
      <c r="B4210">
        <v>4</v>
      </c>
      <c r="C4210">
        <v>0.67</v>
      </c>
      <c r="D4210">
        <v>0.87</v>
      </c>
      <c r="E4210">
        <v>1</v>
      </c>
      <c r="F4210">
        <v>5</v>
      </c>
      <c r="G4210">
        <v>5</v>
      </c>
      <c r="H4210" s="40">
        <v>2</v>
      </c>
    </row>
    <row r="4211" spans="1:8" x14ac:dyDescent="0.25">
      <c r="A4211" s="47">
        <v>2023</v>
      </c>
      <c r="B4211">
        <v>4</v>
      </c>
      <c r="C4211">
        <v>1</v>
      </c>
      <c r="D4211">
        <v>1</v>
      </c>
      <c r="E4211">
        <v>2</v>
      </c>
      <c r="F4211">
        <v>1</v>
      </c>
      <c r="G4211">
        <v>1</v>
      </c>
      <c r="H4211" s="40">
        <v>2</v>
      </c>
    </row>
    <row r="4212" spans="1:8" x14ac:dyDescent="0.25">
      <c r="A4212" s="47">
        <v>2015</v>
      </c>
      <c r="B4212">
        <v>3</v>
      </c>
      <c r="C4212">
        <v>1</v>
      </c>
      <c r="D4212">
        <v>0.61</v>
      </c>
      <c r="E4212">
        <v>2</v>
      </c>
      <c r="F4212">
        <v>1</v>
      </c>
      <c r="G4212">
        <v>3</v>
      </c>
      <c r="H4212" s="40">
        <v>2</v>
      </c>
    </row>
    <row r="4213" spans="1:8" x14ac:dyDescent="0.25">
      <c r="A4213" s="47">
        <v>2022</v>
      </c>
      <c r="B4213">
        <v>4</v>
      </c>
      <c r="C4213">
        <v>1</v>
      </c>
      <c r="D4213">
        <v>1</v>
      </c>
      <c r="E4213">
        <v>1</v>
      </c>
      <c r="F4213">
        <v>1</v>
      </c>
      <c r="G4213">
        <v>3</v>
      </c>
      <c r="H4213" s="40">
        <v>2</v>
      </c>
    </row>
    <row r="4214" spans="1:8" x14ac:dyDescent="0.25">
      <c r="A4214" s="47">
        <v>2022</v>
      </c>
      <c r="B4214">
        <v>1</v>
      </c>
      <c r="C4214">
        <v>0.5</v>
      </c>
      <c r="D4214">
        <v>0.43</v>
      </c>
      <c r="E4214">
        <v>1</v>
      </c>
      <c r="F4214">
        <v>13</v>
      </c>
      <c r="G4214">
        <v>15</v>
      </c>
      <c r="H4214" s="40">
        <v>2</v>
      </c>
    </row>
    <row r="4215" spans="1:8" x14ac:dyDescent="0.25">
      <c r="A4215" s="47">
        <v>2019</v>
      </c>
      <c r="B4215">
        <v>2</v>
      </c>
      <c r="C4215">
        <v>0</v>
      </c>
      <c r="D4215">
        <v>7.0000000000000007E-2</v>
      </c>
      <c r="E4215">
        <v>1</v>
      </c>
      <c r="F4215">
        <v>2</v>
      </c>
      <c r="G4215">
        <v>5</v>
      </c>
      <c r="H4215" s="40">
        <v>2</v>
      </c>
    </row>
    <row r="4216" spans="1:8" x14ac:dyDescent="0.25">
      <c r="A4216" s="47">
        <v>2018</v>
      </c>
      <c r="B4216">
        <v>4</v>
      </c>
      <c r="C4216">
        <v>0.98</v>
      </c>
      <c r="D4216">
        <v>0.99</v>
      </c>
      <c r="E4216">
        <v>1</v>
      </c>
      <c r="F4216">
        <v>3</v>
      </c>
      <c r="G4216">
        <v>9</v>
      </c>
      <c r="H4216" s="40">
        <v>2</v>
      </c>
    </row>
    <row r="4217" spans="1:8" x14ac:dyDescent="0.25">
      <c r="A4217" s="47">
        <v>2023</v>
      </c>
      <c r="B4217">
        <v>4</v>
      </c>
      <c r="C4217">
        <v>1</v>
      </c>
      <c r="D4217">
        <v>1</v>
      </c>
      <c r="E4217">
        <v>1</v>
      </c>
      <c r="F4217">
        <v>2</v>
      </c>
      <c r="G4217">
        <v>4</v>
      </c>
      <c r="H4217" s="40">
        <v>2</v>
      </c>
    </row>
    <row r="4218" spans="1:8" x14ac:dyDescent="0.25">
      <c r="A4218" s="47">
        <v>2016</v>
      </c>
      <c r="B4218">
        <v>3</v>
      </c>
      <c r="C4218">
        <v>0.97</v>
      </c>
      <c r="D4218">
        <v>0.99</v>
      </c>
      <c r="E4218">
        <v>2</v>
      </c>
      <c r="F4218">
        <v>4</v>
      </c>
      <c r="G4218">
        <v>5</v>
      </c>
      <c r="H4218" s="40">
        <v>2</v>
      </c>
    </row>
    <row r="4219" spans="1:8" x14ac:dyDescent="0.25">
      <c r="A4219" s="47">
        <v>2023</v>
      </c>
      <c r="B4219">
        <v>4</v>
      </c>
      <c r="C4219">
        <v>0.96</v>
      </c>
      <c r="D4219">
        <v>0.99</v>
      </c>
      <c r="E4219">
        <v>1</v>
      </c>
      <c r="F4219">
        <v>3</v>
      </c>
      <c r="G4219">
        <v>3</v>
      </c>
      <c r="H4219" s="40">
        <v>2</v>
      </c>
    </row>
    <row r="4220" spans="1:8" x14ac:dyDescent="0.25">
      <c r="A4220" s="47">
        <v>2023</v>
      </c>
      <c r="B4220">
        <v>4</v>
      </c>
      <c r="C4220">
        <v>1</v>
      </c>
      <c r="D4220">
        <v>1</v>
      </c>
      <c r="E4220">
        <v>2</v>
      </c>
      <c r="F4220">
        <v>1</v>
      </c>
      <c r="G4220">
        <v>1</v>
      </c>
      <c r="H4220" s="40">
        <v>2</v>
      </c>
    </row>
    <row r="4221" spans="1:8" x14ac:dyDescent="0.25">
      <c r="A4221" s="47">
        <v>2023</v>
      </c>
      <c r="B4221">
        <v>4</v>
      </c>
      <c r="C4221">
        <v>0.9</v>
      </c>
      <c r="D4221">
        <v>1</v>
      </c>
      <c r="E4221">
        <v>2</v>
      </c>
      <c r="F4221">
        <v>2</v>
      </c>
      <c r="G4221">
        <v>2</v>
      </c>
      <c r="H4221" s="40">
        <v>2</v>
      </c>
    </row>
    <row r="4222" spans="1:8" x14ac:dyDescent="0.25">
      <c r="A4222" s="47">
        <v>2014</v>
      </c>
      <c r="B4222">
        <v>4</v>
      </c>
      <c r="C4222">
        <v>1</v>
      </c>
      <c r="D4222">
        <v>0.97</v>
      </c>
      <c r="E4222">
        <v>1</v>
      </c>
      <c r="F4222">
        <v>1</v>
      </c>
      <c r="G4222">
        <v>1</v>
      </c>
      <c r="H4222" s="40">
        <v>2</v>
      </c>
    </row>
    <row r="4223" spans="1:8" x14ac:dyDescent="0.25">
      <c r="A4223" s="47">
        <v>2019</v>
      </c>
      <c r="B4223">
        <v>0</v>
      </c>
      <c r="D4223">
        <v>0</v>
      </c>
      <c r="E4223">
        <v>1</v>
      </c>
      <c r="F4223">
        <v>1</v>
      </c>
      <c r="G4223">
        <v>1</v>
      </c>
      <c r="H4223" s="40">
        <v>2</v>
      </c>
    </row>
    <row r="4224" spans="1:8" x14ac:dyDescent="0.25">
      <c r="A4224" s="47">
        <v>2022</v>
      </c>
      <c r="B4224">
        <v>4</v>
      </c>
      <c r="C4224">
        <v>1</v>
      </c>
      <c r="D4224">
        <v>0.97</v>
      </c>
      <c r="E4224">
        <v>2</v>
      </c>
      <c r="F4224">
        <v>1</v>
      </c>
      <c r="G4224">
        <v>1</v>
      </c>
      <c r="H4224" s="40">
        <v>2</v>
      </c>
    </row>
    <row r="4225" spans="1:8" x14ac:dyDescent="0.25">
      <c r="A4225" s="47">
        <v>2023</v>
      </c>
      <c r="B4225">
        <v>4</v>
      </c>
      <c r="C4225">
        <v>1</v>
      </c>
      <c r="D4225">
        <v>0.99</v>
      </c>
      <c r="E4225">
        <v>2</v>
      </c>
      <c r="F4225">
        <v>2</v>
      </c>
      <c r="G4225">
        <v>2</v>
      </c>
      <c r="H4225" s="40">
        <v>2</v>
      </c>
    </row>
    <row r="4226" spans="1:8" x14ac:dyDescent="0.25">
      <c r="A4226" s="47">
        <v>2023</v>
      </c>
      <c r="B4226">
        <v>4</v>
      </c>
      <c r="C4226">
        <v>1</v>
      </c>
      <c r="D4226">
        <v>0.5</v>
      </c>
      <c r="E4226">
        <v>1</v>
      </c>
      <c r="F4226">
        <v>4</v>
      </c>
      <c r="G4226">
        <v>6</v>
      </c>
      <c r="H4226" s="40">
        <v>2</v>
      </c>
    </row>
    <row r="4227" spans="1:8" x14ac:dyDescent="0.25">
      <c r="A4227" s="47">
        <v>2014</v>
      </c>
      <c r="B4227">
        <v>4</v>
      </c>
      <c r="C4227">
        <v>1</v>
      </c>
      <c r="D4227">
        <v>0.99</v>
      </c>
      <c r="E4227">
        <v>2</v>
      </c>
      <c r="F4227">
        <v>8</v>
      </c>
      <c r="G4227">
        <v>9</v>
      </c>
      <c r="H4227" s="40">
        <v>2</v>
      </c>
    </row>
    <row r="4228" spans="1:8" x14ac:dyDescent="0.25">
      <c r="A4228" s="47">
        <v>2015</v>
      </c>
      <c r="B4228">
        <v>4</v>
      </c>
      <c r="C4228">
        <v>1</v>
      </c>
      <c r="D4228">
        <v>0.99</v>
      </c>
      <c r="E4228">
        <v>1</v>
      </c>
      <c r="F4228">
        <v>1</v>
      </c>
      <c r="G4228">
        <v>1</v>
      </c>
      <c r="H4228" s="40">
        <v>2</v>
      </c>
    </row>
    <row r="4229" spans="1:8" x14ac:dyDescent="0.25">
      <c r="A4229" s="47">
        <v>2017</v>
      </c>
      <c r="B4229">
        <v>0</v>
      </c>
      <c r="D4229">
        <v>0</v>
      </c>
      <c r="E4229">
        <v>1</v>
      </c>
      <c r="F4229">
        <v>1</v>
      </c>
      <c r="G4229">
        <v>3</v>
      </c>
      <c r="H4229" s="40">
        <v>2</v>
      </c>
    </row>
    <row r="4230" spans="1:8" x14ac:dyDescent="0.25">
      <c r="A4230" s="47">
        <v>2021</v>
      </c>
      <c r="B4230">
        <v>4</v>
      </c>
      <c r="C4230">
        <v>1</v>
      </c>
      <c r="D4230">
        <v>0.96</v>
      </c>
      <c r="E4230">
        <v>2</v>
      </c>
      <c r="F4230">
        <v>2</v>
      </c>
      <c r="G4230">
        <v>2</v>
      </c>
      <c r="H4230" s="40">
        <v>2</v>
      </c>
    </row>
    <row r="4231" spans="1:8" x14ac:dyDescent="0.25">
      <c r="A4231" s="47">
        <v>2022</v>
      </c>
      <c r="B4231">
        <v>4</v>
      </c>
      <c r="C4231">
        <v>1</v>
      </c>
      <c r="D4231">
        <v>0.9</v>
      </c>
      <c r="E4231">
        <v>1</v>
      </c>
      <c r="F4231">
        <v>2</v>
      </c>
      <c r="G4231">
        <v>2</v>
      </c>
      <c r="H4231" s="40">
        <v>2</v>
      </c>
    </row>
    <row r="4232" spans="1:8" x14ac:dyDescent="0.25">
      <c r="A4232" s="47">
        <v>2017</v>
      </c>
      <c r="B4232">
        <v>0</v>
      </c>
      <c r="E4232">
        <v>1</v>
      </c>
      <c r="F4232">
        <v>3</v>
      </c>
      <c r="G4232">
        <v>3</v>
      </c>
      <c r="H4232" s="40">
        <v>2</v>
      </c>
    </row>
    <row r="4233" spans="1:8" x14ac:dyDescent="0.25">
      <c r="A4233" s="47">
        <v>2014</v>
      </c>
      <c r="B4233">
        <v>4</v>
      </c>
      <c r="C4233">
        <v>1</v>
      </c>
      <c r="D4233">
        <v>0.92</v>
      </c>
      <c r="E4233">
        <v>2</v>
      </c>
      <c r="F4233">
        <v>1</v>
      </c>
      <c r="G4233">
        <v>3</v>
      </c>
      <c r="H4233" s="40">
        <v>2</v>
      </c>
    </row>
    <row r="4234" spans="1:8" x14ac:dyDescent="0.25">
      <c r="A4234" s="47">
        <v>2018</v>
      </c>
      <c r="B4234">
        <v>4</v>
      </c>
      <c r="C4234">
        <v>1</v>
      </c>
      <c r="D4234">
        <v>0.71</v>
      </c>
      <c r="E4234">
        <v>2</v>
      </c>
      <c r="F4234">
        <v>2</v>
      </c>
      <c r="G4234">
        <v>2</v>
      </c>
      <c r="H4234" s="40">
        <v>2</v>
      </c>
    </row>
    <row r="4235" spans="1:8" x14ac:dyDescent="0.25">
      <c r="A4235" s="47">
        <v>2023</v>
      </c>
      <c r="B4235">
        <v>0</v>
      </c>
      <c r="D4235">
        <v>0.4</v>
      </c>
      <c r="E4235">
        <v>1</v>
      </c>
      <c r="F4235">
        <v>1</v>
      </c>
      <c r="G4235">
        <v>1</v>
      </c>
      <c r="H4235" s="40">
        <v>2</v>
      </c>
    </row>
    <row r="4236" spans="1:8" x14ac:dyDescent="0.25">
      <c r="A4236" s="47">
        <v>2023</v>
      </c>
      <c r="B4236">
        <v>0</v>
      </c>
      <c r="E4236">
        <v>1</v>
      </c>
      <c r="F4236">
        <v>1</v>
      </c>
      <c r="G4236">
        <v>2</v>
      </c>
      <c r="H4236" s="40">
        <v>2</v>
      </c>
    </row>
    <row r="4237" spans="1:8" x14ac:dyDescent="0.25">
      <c r="A4237" s="47">
        <v>2023</v>
      </c>
      <c r="B4237">
        <v>4</v>
      </c>
      <c r="C4237">
        <v>1</v>
      </c>
      <c r="D4237">
        <v>0.99</v>
      </c>
      <c r="E4237">
        <v>1</v>
      </c>
      <c r="F4237">
        <v>1</v>
      </c>
      <c r="G4237">
        <v>1</v>
      </c>
      <c r="H4237" s="40">
        <v>2</v>
      </c>
    </row>
    <row r="4238" spans="1:8" x14ac:dyDescent="0.25">
      <c r="A4238" s="47">
        <v>2023</v>
      </c>
      <c r="B4238">
        <v>3</v>
      </c>
      <c r="C4238">
        <v>1</v>
      </c>
      <c r="D4238">
        <v>0.79</v>
      </c>
      <c r="E4238">
        <v>2</v>
      </c>
      <c r="F4238">
        <v>3</v>
      </c>
      <c r="G4238">
        <v>3</v>
      </c>
      <c r="H4238" s="40">
        <v>2</v>
      </c>
    </row>
    <row r="4239" spans="1:8" x14ac:dyDescent="0.25">
      <c r="A4239" s="47">
        <v>2019</v>
      </c>
      <c r="B4239">
        <v>1</v>
      </c>
      <c r="C4239">
        <v>0.7</v>
      </c>
      <c r="D4239">
        <v>0.72</v>
      </c>
      <c r="E4239">
        <v>1</v>
      </c>
      <c r="F4239">
        <v>2</v>
      </c>
      <c r="G4239">
        <v>5</v>
      </c>
      <c r="H4239" s="40">
        <v>2</v>
      </c>
    </row>
    <row r="4240" spans="1:8" x14ac:dyDescent="0.25">
      <c r="A4240" s="47">
        <v>2013</v>
      </c>
      <c r="B4240">
        <v>4</v>
      </c>
      <c r="C4240">
        <v>1</v>
      </c>
      <c r="D4240">
        <v>0.97</v>
      </c>
      <c r="E4240">
        <v>2</v>
      </c>
      <c r="F4240">
        <v>2</v>
      </c>
      <c r="G4240">
        <v>2</v>
      </c>
      <c r="H4240" s="40">
        <v>2</v>
      </c>
    </row>
    <row r="4241" spans="1:8" x14ac:dyDescent="0.25">
      <c r="A4241" s="47">
        <v>2014</v>
      </c>
      <c r="B4241">
        <v>4</v>
      </c>
      <c r="C4241">
        <v>1</v>
      </c>
      <c r="D4241">
        <v>1</v>
      </c>
      <c r="E4241">
        <v>2</v>
      </c>
      <c r="F4241">
        <v>1</v>
      </c>
      <c r="G4241">
        <v>1</v>
      </c>
      <c r="H4241" s="40">
        <v>2</v>
      </c>
    </row>
    <row r="4242" spans="1:8" x14ac:dyDescent="0.25">
      <c r="A4242" s="47">
        <v>2023</v>
      </c>
      <c r="B4242">
        <v>4</v>
      </c>
      <c r="C4242">
        <v>1</v>
      </c>
      <c r="D4242">
        <v>1</v>
      </c>
      <c r="E4242">
        <v>1</v>
      </c>
      <c r="F4242">
        <v>1</v>
      </c>
      <c r="G4242">
        <v>2</v>
      </c>
      <c r="H4242" s="40">
        <v>2</v>
      </c>
    </row>
    <row r="4243" spans="1:8" x14ac:dyDescent="0.25">
      <c r="A4243" s="47">
        <v>2016</v>
      </c>
      <c r="B4243">
        <v>4</v>
      </c>
      <c r="C4243">
        <v>1</v>
      </c>
      <c r="D4243">
        <v>1</v>
      </c>
      <c r="E4243">
        <v>2</v>
      </c>
      <c r="F4243">
        <v>1</v>
      </c>
      <c r="G4243">
        <v>1</v>
      </c>
      <c r="H4243" s="40">
        <v>2</v>
      </c>
    </row>
    <row r="4244" spans="1:8" x14ac:dyDescent="0.25">
      <c r="A4244" s="47">
        <v>2018</v>
      </c>
      <c r="B4244">
        <v>4</v>
      </c>
      <c r="C4244">
        <v>1</v>
      </c>
      <c r="D4244">
        <v>0.97</v>
      </c>
      <c r="E4244">
        <v>1</v>
      </c>
      <c r="F4244">
        <v>1</v>
      </c>
      <c r="G4244">
        <v>3</v>
      </c>
      <c r="H4244" s="40">
        <v>2</v>
      </c>
    </row>
    <row r="4245" spans="1:8" x14ac:dyDescent="0.25">
      <c r="A4245" s="47">
        <v>2015</v>
      </c>
      <c r="B4245">
        <v>3</v>
      </c>
      <c r="C4245">
        <v>1</v>
      </c>
      <c r="D4245">
        <v>0.53</v>
      </c>
      <c r="E4245">
        <v>2</v>
      </c>
      <c r="F4245">
        <v>1</v>
      </c>
      <c r="G4245">
        <v>3</v>
      </c>
      <c r="H4245" s="40">
        <v>2</v>
      </c>
    </row>
    <row r="4246" spans="1:8" x14ac:dyDescent="0.25">
      <c r="A4246" s="47">
        <v>2018</v>
      </c>
      <c r="B4246">
        <v>4</v>
      </c>
      <c r="C4246">
        <v>1</v>
      </c>
      <c r="D4246">
        <v>0.87</v>
      </c>
      <c r="E4246">
        <v>1</v>
      </c>
      <c r="F4246">
        <v>2</v>
      </c>
      <c r="G4246">
        <v>4</v>
      </c>
      <c r="H4246" s="40">
        <v>2</v>
      </c>
    </row>
    <row r="4247" spans="1:8" x14ac:dyDescent="0.25">
      <c r="A4247" s="47">
        <v>2017</v>
      </c>
      <c r="B4247">
        <v>4</v>
      </c>
      <c r="C4247">
        <v>1</v>
      </c>
      <c r="D4247">
        <v>1</v>
      </c>
      <c r="E4247">
        <v>1</v>
      </c>
      <c r="F4247">
        <v>1</v>
      </c>
      <c r="G4247">
        <v>1</v>
      </c>
      <c r="H4247" s="40">
        <v>2</v>
      </c>
    </row>
    <row r="4248" spans="1:8" x14ac:dyDescent="0.25">
      <c r="A4248" s="47">
        <v>2017</v>
      </c>
      <c r="B4248">
        <v>3</v>
      </c>
      <c r="C4248">
        <v>1</v>
      </c>
      <c r="D4248">
        <v>0.64</v>
      </c>
      <c r="E4248">
        <v>2</v>
      </c>
      <c r="F4248">
        <v>12</v>
      </c>
      <c r="G4248">
        <v>13</v>
      </c>
      <c r="H4248" s="40">
        <v>2</v>
      </c>
    </row>
    <row r="4249" spans="1:8" x14ac:dyDescent="0.25">
      <c r="A4249" s="47">
        <v>2021</v>
      </c>
      <c r="B4249">
        <v>0</v>
      </c>
      <c r="D4249">
        <v>1</v>
      </c>
      <c r="E4249">
        <v>2</v>
      </c>
      <c r="F4249">
        <v>1</v>
      </c>
      <c r="G4249">
        <v>1</v>
      </c>
      <c r="H4249" s="40">
        <v>2</v>
      </c>
    </row>
    <row r="4250" spans="1:8" x14ac:dyDescent="0.25">
      <c r="A4250" s="47">
        <v>2019</v>
      </c>
      <c r="B4250">
        <v>4</v>
      </c>
      <c r="C4250">
        <v>1</v>
      </c>
      <c r="D4250">
        <v>1</v>
      </c>
      <c r="E4250">
        <v>1</v>
      </c>
      <c r="F4250">
        <v>4</v>
      </c>
      <c r="G4250">
        <v>4</v>
      </c>
      <c r="H4250" s="40">
        <v>2</v>
      </c>
    </row>
    <row r="4251" spans="1:8" x14ac:dyDescent="0.25">
      <c r="A4251" s="47">
        <v>2016</v>
      </c>
      <c r="B4251">
        <v>4</v>
      </c>
      <c r="C4251">
        <v>1</v>
      </c>
      <c r="D4251">
        <v>0.92</v>
      </c>
      <c r="E4251">
        <v>2</v>
      </c>
      <c r="F4251">
        <v>1</v>
      </c>
      <c r="G4251">
        <v>1</v>
      </c>
      <c r="H4251" s="40">
        <v>2</v>
      </c>
    </row>
    <row r="4252" spans="1:8" x14ac:dyDescent="0.25">
      <c r="A4252" s="47">
        <v>2023</v>
      </c>
      <c r="B4252">
        <v>4</v>
      </c>
      <c r="C4252">
        <v>1</v>
      </c>
      <c r="D4252">
        <v>0.96</v>
      </c>
      <c r="E4252">
        <v>2</v>
      </c>
      <c r="F4252">
        <v>2</v>
      </c>
      <c r="G4252">
        <v>2</v>
      </c>
      <c r="H4252" s="40">
        <v>2</v>
      </c>
    </row>
    <row r="4253" spans="1:8" x14ac:dyDescent="0.25">
      <c r="A4253" s="47">
        <v>2014</v>
      </c>
      <c r="B4253">
        <v>4</v>
      </c>
      <c r="C4253">
        <v>1</v>
      </c>
      <c r="D4253">
        <v>1</v>
      </c>
      <c r="E4253">
        <v>2</v>
      </c>
      <c r="F4253">
        <v>1</v>
      </c>
      <c r="G4253">
        <v>1</v>
      </c>
      <c r="H4253" s="40">
        <v>2</v>
      </c>
    </row>
    <row r="4254" spans="1:8" x14ac:dyDescent="0.25">
      <c r="A4254" s="47">
        <v>2015</v>
      </c>
      <c r="B4254">
        <v>4</v>
      </c>
      <c r="C4254">
        <v>1</v>
      </c>
      <c r="D4254">
        <v>1</v>
      </c>
      <c r="E4254">
        <v>2</v>
      </c>
      <c r="F4254">
        <v>1</v>
      </c>
      <c r="G4254">
        <v>1</v>
      </c>
      <c r="H4254" s="40">
        <v>2</v>
      </c>
    </row>
    <row r="4255" spans="1:8" x14ac:dyDescent="0.25">
      <c r="A4255" s="47">
        <v>2016</v>
      </c>
      <c r="B4255">
        <v>2</v>
      </c>
      <c r="C4255">
        <v>0.38</v>
      </c>
      <c r="D4255">
        <v>0.61</v>
      </c>
      <c r="E4255">
        <v>1</v>
      </c>
      <c r="F4255">
        <v>1</v>
      </c>
      <c r="G4255">
        <v>3</v>
      </c>
      <c r="H4255" s="40">
        <v>2</v>
      </c>
    </row>
    <row r="4256" spans="1:8" x14ac:dyDescent="0.25">
      <c r="A4256" s="47">
        <v>2020</v>
      </c>
      <c r="B4256">
        <v>4</v>
      </c>
      <c r="C4256">
        <v>1</v>
      </c>
      <c r="D4256">
        <v>0.89</v>
      </c>
      <c r="E4256">
        <v>2</v>
      </c>
      <c r="F4256">
        <v>2</v>
      </c>
      <c r="G4256">
        <v>2</v>
      </c>
      <c r="H4256" s="40">
        <v>2</v>
      </c>
    </row>
    <row r="4257" spans="1:8" x14ac:dyDescent="0.25">
      <c r="A4257" s="47">
        <v>2021</v>
      </c>
      <c r="B4257">
        <v>4</v>
      </c>
      <c r="C4257">
        <v>1</v>
      </c>
      <c r="D4257">
        <v>1</v>
      </c>
      <c r="E4257">
        <v>2</v>
      </c>
      <c r="F4257">
        <v>4</v>
      </c>
      <c r="G4257">
        <v>4</v>
      </c>
      <c r="H4257" s="40">
        <v>2</v>
      </c>
    </row>
    <row r="4258" spans="1:8" x14ac:dyDescent="0.25">
      <c r="A4258" s="47">
        <v>2016</v>
      </c>
      <c r="B4258">
        <v>4</v>
      </c>
      <c r="C4258">
        <v>1</v>
      </c>
      <c r="D4258">
        <v>0.56000000000000005</v>
      </c>
      <c r="E4258">
        <v>2</v>
      </c>
      <c r="F4258">
        <v>1</v>
      </c>
      <c r="G4258">
        <v>1</v>
      </c>
      <c r="H4258" s="40">
        <v>2</v>
      </c>
    </row>
    <row r="4259" spans="1:8" x14ac:dyDescent="0.25">
      <c r="A4259" s="47">
        <v>2019</v>
      </c>
      <c r="B4259">
        <v>4</v>
      </c>
      <c r="C4259">
        <v>1</v>
      </c>
      <c r="D4259">
        <v>1</v>
      </c>
      <c r="E4259">
        <v>2</v>
      </c>
      <c r="F4259">
        <v>1</v>
      </c>
      <c r="G4259">
        <v>1</v>
      </c>
      <c r="H4259" s="40">
        <v>2</v>
      </c>
    </row>
    <row r="4260" spans="1:8" x14ac:dyDescent="0.25">
      <c r="A4260" s="47">
        <v>2012</v>
      </c>
      <c r="B4260">
        <v>2</v>
      </c>
      <c r="C4260">
        <v>0.11</v>
      </c>
      <c r="D4260">
        <v>0</v>
      </c>
      <c r="E4260">
        <v>1</v>
      </c>
      <c r="F4260">
        <v>1</v>
      </c>
      <c r="G4260">
        <v>1</v>
      </c>
      <c r="H4260" s="40">
        <v>2</v>
      </c>
    </row>
    <row r="4261" spans="1:8" x14ac:dyDescent="0.25">
      <c r="A4261" s="47">
        <v>2018</v>
      </c>
      <c r="B4261">
        <v>4</v>
      </c>
      <c r="C4261">
        <v>1</v>
      </c>
      <c r="D4261">
        <v>1</v>
      </c>
      <c r="E4261">
        <v>2</v>
      </c>
      <c r="F4261">
        <v>1</v>
      </c>
      <c r="G4261">
        <v>1</v>
      </c>
      <c r="H4261" s="40">
        <v>2</v>
      </c>
    </row>
    <row r="4262" spans="1:8" x14ac:dyDescent="0.25">
      <c r="A4262" s="47">
        <v>2022</v>
      </c>
      <c r="B4262">
        <v>4</v>
      </c>
      <c r="C4262">
        <v>1</v>
      </c>
      <c r="D4262">
        <v>1</v>
      </c>
      <c r="E4262">
        <v>1</v>
      </c>
      <c r="F4262">
        <v>11</v>
      </c>
      <c r="G4262">
        <v>11</v>
      </c>
      <c r="H4262" s="40">
        <v>2</v>
      </c>
    </row>
    <row r="4263" spans="1:8" x14ac:dyDescent="0.25">
      <c r="A4263" s="47">
        <v>2016</v>
      </c>
      <c r="B4263">
        <v>4</v>
      </c>
      <c r="C4263">
        <v>1</v>
      </c>
      <c r="D4263">
        <v>0.02</v>
      </c>
      <c r="E4263">
        <v>2</v>
      </c>
      <c r="F4263">
        <v>1</v>
      </c>
      <c r="G4263">
        <v>2</v>
      </c>
      <c r="H4263" s="40">
        <v>2</v>
      </c>
    </row>
    <row r="4264" spans="1:8" x14ac:dyDescent="0.25">
      <c r="A4264" s="47">
        <v>2020</v>
      </c>
      <c r="B4264">
        <v>0</v>
      </c>
      <c r="D4264">
        <v>0</v>
      </c>
      <c r="E4264">
        <v>1</v>
      </c>
      <c r="F4264">
        <v>1</v>
      </c>
      <c r="G4264">
        <v>3</v>
      </c>
      <c r="H4264" s="40">
        <v>2</v>
      </c>
    </row>
    <row r="4265" spans="1:8" x14ac:dyDescent="0.25">
      <c r="A4265" s="47">
        <v>2023</v>
      </c>
      <c r="B4265">
        <v>0</v>
      </c>
      <c r="E4265">
        <v>1</v>
      </c>
      <c r="F4265">
        <v>1</v>
      </c>
      <c r="G4265">
        <v>1</v>
      </c>
      <c r="H4265" s="40">
        <v>2</v>
      </c>
    </row>
    <row r="4266" spans="1:8" x14ac:dyDescent="0.25">
      <c r="A4266" s="47">
        <v>2018</v>
      </c>
      <c r="B4266">
        <v>1</v>
      </c>
      <c r="C4266">
        <v>0.5</v>
      </c>
      <c r="D4266">
        <v>0.1</v>
      </c>
      <c r="E4266">
        <v>1</v>
      </c>
      <c r="F4266">
        <v>1</v>
      </c>
      <c r="G4266">
        <v>1</v>
      </c>
      <c r="H4266" s="40">
        <v>2</v>
      </c>
    </row>
    <row r="4267" spans="1:8" x14ac:dyDescent="0.25">
      <c r="A4267" s="47">
        <v>2015</v>
      </c>
      <c r="B4267">
        <v>4</v>
      </c>
      <c r="C4267">
        <v>1</v>
      </c>
      <c r="D4267">
        <v>1</v>
      </c>
      <c r="E4267">
        <v>2</v>
      </c>
      <c r="F4267">
        <v>1</v>
      </c>
      <c r="G4267">
        <v>3</v>
      </c>
      <c r="H4267" s="40">
        <v>2</v>
      </c>
    </row>
    <row r="4268" spans="1:8" x14ac:dyDescent="0.25">
      <c r="A4268" s="47">
        <v>2014</v>
      </c>
      <c r="B4268">
        <v>0</v>
      </c>
      <c r="E4268">
        <v>1</v>
      </c>
      <c r="F4268">
        <v>1</v>
      </c>
      <c r="G4268">
        <v>1</v>
      </c>
      <c r="H4268" s="40">
        <v>2</v>
      </c>
    </row>
    <row r="4269" spans="1:8" x14ac:dyDescent="0.25">
      <c r="A4269" s="47">
        <v>2018</v>
      </c>
      <c r="B4269">
        <v>4</v>
      </c>
      <c r="C4269">
        <v>0.92</v>
      </c>
      <c r="D4269">
        <v>1</v>
      </c>
      <c r="E4269">
        <v>1</v>
      </c>
      <c r="F4269">
        <v>4</v>
      </c>
      <c r="G4269">
        <v>12</v>
      </c>
      <c r="H4269" s="40">
        <v>2</v>
      </c>
    </row>
    <row r="4270" spans="1:8" x14ac:dyDescent="0.25">
      <c r="A4270" s="47">
        <v>2023</v>
      </c>
      <c r="B4270">
        <v>4</v>
      </c>
      <c r="C4270">
        <v>1</v>
      </c>
      <c r="D4270">
        <v>0.97</v>
      </c>
      <c r="E4270">
        <v>2</v>
      </c>
      <c r="F4270">
        <v>1</v>
      </c>
      <c r="G4270">
        <v>1</v>
      </c>
      <c r="H4270" s="40">
        <v>2</v>
      </c>
    </row>
    <row r="4271" spans="1:8" x14ac:dyDescent="0.25">
      <c r="A4271" s="47">
        <v>2014</v>
      </c>
      <c r="B4271">
        <v>1</v>
      </c>
      <c r="C4271">
        <v>1</v>
      </c>
      <c r="D4271">
        <v>0.91</v>
      </c>
      <c r="E4271">
        <v>2</v>
      </c>
      <c r="F4271">
        <v>1</v>
      </c>
      <c r="G4271">
        <v>1</v>
      </c>
      <c r="H4271" s="40">
        <v>2</v>
      </c>
    </row>
    <row r="4272" spans="1:8" x14ac:dyDescent="0.25">
      <c r="A4272" s="47">
        <v>2016</v>
      </c>
      <c r="B4272">
        <v>4</v>
      </c>
      <c r="C4272">
        <v>1</v>
      </c>
      <c r="D4272">
        <v>1</v>
      </c>
      <c r="E4272">
        <v>1</v>
      </c>
      <c r="F4272">
        <v>4</v>
      </c>
      <c r="G4272">
        <v>5</v>
      </c>
      <c r="H4272" s="40">
        <v>2</v>
      </c>
    </row>
    <row r="4273" spans="1:8" x14ac:dyDescent="0.25">
      <c r="A4273" s="47">
        <v>2019</v>
      </c>
      <c r="B4273">
        <v>2</v>
      </c>
      <c r="C4273">
        <v>0</v>
      </c>
      <c r="D4273">
        <v>0.67</v>
      </c>
      <c r="E4273">
        <v>1</v>
      </c>
      <c r="F4273">
        <v>2</v>
      </c>
      <c r="G4273">
        <v>6</v>
      </c>
      <c r="H4273" s="40">
        <v>2</v>
      </c>
    </row>
    <row r="4274" spans="1:8" x14ac:dyDescent="0.25">
      <c r="A4274" s="47">
        <v>2023</v>
      </c>
      <c r="B4274">
        <v>4</v>
      </c>
      <c r="C4274">
        <v>1</v>
      </c>
      <c r="D4274">
        <v>1</v>
      </c>
      <c r="E4274">
        <v>2</v>
      </c>
      <c r="F4274">
        <v>1</v>
      </c>
      <c r="G4274">
        <v>1</v>
      </c>
      <c r="H4274" s="40">
        <v>1</v>
      </c>
    </row>
    <row r="4275" spans="1:8" x14ac:dyDescent="0.25">
      <c r="A4275" s="47">
        <v>2017</v>
      </c>
      <c r="B4275">
        <v>4</v>
      </c>
      <c r="C4275">
        <v>1</v>
      </c>
      <c r="D4275">
        <v>1</v>
      </c>
      <c r="E4275">
        <v>2</v>
      </c>
      <c r="F4275">
        <v>1</v>
      </c>
      <c r="G4275">
        <v>1</v>
      </c>
      <c r="H4275" s="40">
        <v>2</v>
      </c>
    </row>
    <row r="4276" spans="1:8" x14ac:dyDescent="0.25">
      <c r="A4276" s="47">
        <v>2016</v>
      </c>
      <c r="B4276">
        <v>3</v>
      </c>
      <c r="C4276">
        <v>1</v>
      </c>
      <c r="D4276">
        <v>0.69</v>
      </c>
      <c r="E4276">
        <v>1</v>
      </c>
      <c r="F4276">
        <v>1</v>
      </c>
      <c r="G4276">
        <v>1</v>
      </c>
      <c r="H4276" s="40">
        <v>2</v>
      </c>
    </row>
    <row r="4277" spans="1:8" x14ac:dyDescent="0.25">
      <c r="A4277" s="47">
        <v>2023</v>
      </c>
      <c r="B4277">
        <v>3</v>
      </c>
      <c r="C4277">
        <v>1</v>
      </c>
      <c r="D4277">
        <v>1</v>
      </c>
      <c r="E4277">
        <v>1</v>
      </c>
      <c r="F4277">
        <v>1</v>
      </c>
      <c r="G4277">
        <v>1</v>
      </c>
      <c r="H4277" s="40">
        <v>2</v>
      </c>
    </row>
    <row r="4278" spans="1:8" x14ac:dyDescent="0.25">
      <c r="A4278" s="47">
        <v>2024</v>
      </c>
      <c r="B4278">
        <v>4</v>
      </c>
      <c r="C4278">
        <v>1</v>
      </c>
      <c r="D4278">
        <v>0.99</v>
      </c>
      <c r="E4278">
        <v>1</v>
      </c>
      <c r="F4278">
        <v>10</v>
      </c>
      <c r="G4278">
        <v>11</v>
      </c>
      <c r="H4278" s="40">
        <v>2</v>
      </c>
    </row>
    <row r="4279" spans="1:8" x14ac:dyDescent="0.25">
      <c r="A4279" s="47">
        <v>2018</v>
      </c>
      <c r="B4279">
        <v>4</v>
      </c>
      <c r="C4279">
        <v>1</v>
      </c>
      <c r="D4279">
        <v>0.97</v>
      </c>
      <c r="E4279">
        <v>2</v>
      </c>
      <c r="F4279">
        <v>1</v>
      </c>
      <c r="G4279">
        <v>1</v>
      </c>
      <c r="H4279" s="40">
        <v>2</v>
      </c>
    </row>
    <row r="4280" spans="1:8" x14ac:dyDescent="0.25">
      <c r="A4280" s="47">
        <v>2019</v>
      </c>
      <c r="B4280">
        <v>4</v>
      </c>
      <c r="C4280">
        <v>1</v>
      </c>
      <c r="D4280">
        <v>0.89</v>
      </c>
      <c r="E4280">
        <v>1</v>
      </c>
      <c r="F4280">
        <v>7</v>
      </c>
      <c r="G4280">
        <v>8</v>
      </c>
      <c r="H4280" s="40">
        <v>2</v>
      </c>
    </row>
    <row r="4281" spans="1:8" x14ac:dyDescent="0.25">
      <c r="A4281" s="47">
        <v>2014</v>
      </c>
      <c r="B4281">
        <v>1</v>
      </c>
      <c r="C4281">
        <v>0.9</v>
      </c>
      <c r="D4281">
        <v>0.51</v>
      </c>
      <c r="E4281">
        <v>2</v>
      </c>
      <c r="F4281">
        <v>1</v>
      </c>
      <c r="G4281">
        <v>1</v>
      </c>
      <c r="H4281" s="40">
        <v>2</v>
      </c>
    </row>
    <row r="4282" spans="1:8" x14ac:dyDescent="0.25">
      <c r="A4282" s="47">
        <v>2023</v>
      </c>
      <c r="B4282">
        <v>4</v>
      </c>
      <c r="C4282">
        <v>1</v>
      </c>
      <c r="D4282">
        <v>0.96</v>
      </c>
      <c r="E4282">
        <v>1</v>
      </c>
      <c r="F4282">
        <v>1</v>
      </c>
      <c r="G4282">
        <v>1</v>
      </c>
      <c r="H4282" s="40">
        <v>2</v>
      </c>
    </row>
    <row r="4283" spans="1:8" x14ac:dyDescent="0.25">
      <c r="A4283" s="47">
        <v>2020</v>
      </c>
      <c r="B4283">
        <v>4</v>
      </c>
      <c r="C4283">
        <v>1</v>
      </c>
      <c r="D4283">
        <v>0.99</v>
      </c>
      <c r="E4283">
        <v>2</v>
      </c>
      <c r="F4283">
        <v>2</v>
      </c>
      <c r="G4283">
        <v>2</v>
      </c>
      <c r="H4283" s="40">
        <v>2</v>
      </c>
    </row>
    <row r="4284" spans="1:8" x14ac:dyDescent="0.25">
      <c r="A4284" s="47">
        <v>2023</v>
      </c>
      <c r="B4284">
        <v>2</v>
      </c>
      <c r="C4284">
        <v>0</v>
      </c>
      <c r="E4284">
        <v>1</v>
      </c>
      <c r="F4284">
        <v>1</v>
      </c>
      <c r="G4284">
        <v>1</v>
      </c>
      <c r="H4284" s="40">
        <v>2</v>
      </c>
    </row>
    <row r="4285" spans="1:8" x14ac:dyDescent="0.25">
      <c r="A4285" s="47">
        <v>2017</v>
      </c>
      <c r="B4285">
        <v>4</v>
      </c>
      <c r="C4285">
        <v>1</v>
      </c>
      <c r="D4285">
        <v>1</v>
      </c>
      <c r="E4285">
        <v>1</v>
      </c>
      <c r="F4285">
        <v>2</v>
      </c>
      <c r="G4285">
        <v>2</v>
      </c>
      <c r="H4285" s="40">
        <v>2</v>
      </c>
    </row>
    <row r="4286" spans="1:8" x14ac:dyDescent="0.25">
      <c r="A4286" s="47">
        <v>2015</v>
      </c>
      <c r="B4286">
        <v>2</v>
      </c>
      <c r="C4286">
        <v>0.2</v>
      </c>
      <c r="D4286">
        <v>0</v>
      </c>
      <c r="E4286">
        <v>1</v>
      </c>
      <c r="F4286">
        <v>1</v>
      </c>
      <c r="G4286">
        <v>2</v>
      </c>
      <c r="H4286" s="40">
        <v>2</v>
      </c>
    </row>
    <row r="4287" spans="1:8" x14ac:dyDescent="0.25">
      <c r="A4287" s="47">
        <v>2023</v>
      </c>
      <c r="B4287">
        <v>4</v>
      </c>
      <c r="C4287">
        <v>1</v>
      </c>
      <c r="D4287">
        <v>1</v>
      </c>
      <c r="E4287">
        <v>1</v>
      </c>
      <c r="F4287">
        <v>1</v>
      </c>
      <c r="G4287">
        <v>1</v>
      </c>
      <c r="H4287" s="40">
        <v>2</v>
      </c>
    </row>
    <row r="4288" spans="1:8" x14ac:dyDescent="0.25">
      <c r="A4288" s="47">
        <v>2015</v>
      </c>
      <c r="B4288">
        <v>4</v>
      </c>
      <c r="C4288">
        <v>1</v>
      </c>
      <c r="D4288">
        <v>0.8</v>
      </c>
      <c r="E4288">
        <v>2</v>
      </c>
      <c r="F4288">
        <v>1</v>
      </c>
      <c r="G4288">
        <v>2</v>
      </c>
      <c r="H4288" s="40">
        <v>2</v>
      </c>
    </row>
    <row r="4289" spans="1:8" x14ac:dyDescent="0.25">
      <c r="A4289" s="47">
        <v>2023</v>
      </c>
      <c r="B4289">
        <v>3</v>
      </c>
      <c r="C4289">
        <v>1</v>
      </c>
      <c r="D4289">
        <v>1</v>
      </c>
      <c r="E4289">
        <v>2</v>
      </c>
      <c r="F4289">
        <v>2</v>
      </c>
      <c r="G4289">
        <v>2</v>
      </c>
      <c r="H4289" s="40">
        <v>2</v>
      </c>
    </row>
    <row r="4290" spans="1:8" x14ac:dyDescent="0.25">
      <c r="A4290" s="47">
        <v>2016</v>
      </c>
      <c r="B4290">
        <v>4</v>
      </c>
      <c r="C4290">
        <v>1</v>
      </c>
      <c r="D4290">
        <v>0.96</v>
      </c>
      <c r="E4290">
        <v>2</v>
      </c>
      <c r="F4290">
        <v>1</v>
      </c>
      <c r="G4290">
        <v>1</v>
      </c>
      <c r="H4290" s="40">
        <v>2</v>
      </c>
    </row>
    <row r="4291" spans="1:8" x14ac:dyDescent="0.25">
      <c r="A4291" s="47">
        <v>2019</v>
      </c>
      <c r="B4291">
        <v>1</v>
      </c>
      <c r="C4291">
        <v>0.97</v>
      </c>
      <c r="D4291">
        <v>0.47</v>
      </c>
      <c r="E4291">
        <v>2</v>
      </c>
      <c r="F4291">
        <v>3</v>
      </c>
      <c r="G4291">
        <v>7</v>
      </c>
      <c r="H4291" s="40">
        <v>2</v>
      </c>
    </row>
    <row r="4292" spans="1:8" x14ac:dyDescent="0.25">
      <c r="A4292" s="47">
        <v>2016</v>
      </c>
      <c r="B4292">
        <v>4</v>
      </c>
      <c r="C4292">
        <v>1</v>
      </c>
      <c r="D4292">
        <v>0.96</v>
      </c>
      <c r="E4292">
        <v>0</v>
      </c>
      <c r="F4292">
        <v>2</v>
      </c>
      <c r="G4292">
        <v>2</v>
      </c>
      <c r="H4292" s="40">
        <v>2</v>
      </c>
    </row>
    <row r="4293" spans="1:8" x14ac:dyDescent="0.25">
      <c r="A4293" s="47">
        <v>2013</v>
      </c>
      <c r="B4293">
        <v>4</v>
      </c>
      <c r="C4293">
        <v>1</v>
      </c>
      <c r="D4293">
        <v>1</v>
      </c>
      <c r="E4293">
        <v>1</v>
      </c>
      <c r="F4293">
        <v>2</v>
      </c>
      <c r="G4293">
        <v>2</v>
      </c>
      <c r="H4293" s="40">
        <v>2</v>
      </c>
    </row>
    <row r="4294" spans="1:8" x14ac:dyDescent="0.25">
      <c r="A4294" s="47">
        <v>2023</v>
      </c>
      <c r="B4294">
        <v>4</v>
      </c>
      <c r="C4294">
        <v>1</v>
      </c>
      <c r="D4294">
        <v>1</v>
      </c>
      <c r="E4294">
        <v>1</v>
      </c>
      <c r="F4294">
        <v>3</v>
      </c>
      <c r="G4294">
        <v>3</v>
      </c>
      <c r="H4294" s="40">
        <v>2</v>
      </c>
    </row>
    <row r="4295" spans="1:8" x14ac:dyDescent="0.25">
      <c r="A4295" s="47">
        <v>2023</v>
      </c>
      <c r="B4295">
        <v>4</v>
      </c>
      <c r="C4295">
        <v>1</v>
      </c>
      <c r="D4295">
        <v>1</v>
      </c>
      <c r="E4295">
        <v>1</v>
      </c>
      <c r="F4295">
        <v>2</v>
      </c>
      <c r="G4295">
        <v>3</v>
      </c>
      <c r="H4295" s="40">
        <v>2</v>
      </c>
    </row>
    <row r="4296" spans="1:8" x14ac:dyDescent="0.25">
      <c r="A4296" s="47">
        <v>2021</v>
      </c>
      <c r="B4296">
        <v>4</v>
      </c>
      <c r="C4296">
        <v>1</v>
      </c>
      <c r="D4296">
        <v>1</v>
      </c>
      <c r="E4296">
        <v>1</v>
      </c>
      <c r="F4296">
        <v>2</v>
      </c>
      <c r="G4296">
        <v>2</v>
      </c>
      <c r="H4296" s="40">
        <v>2</v>
      </c>
    </row>
    <row r="4297" spans="1:8" x14ac:dyDescent="0.25">
      <c r="A4297" s="47">
        <v>2022</v>
      </c>
      <c r="B4297">
        <v>0</v>
      </c>
      <c r="D4297">
        <v>0.5</v>
      </c>
      <c r="E4297">
        <v>1</v>
      </c>
      <c r="F4297">
        <v>1</v>
      </c>
      <c r="G4297">
        <v>3</v>
      </c>
      <c r="H4297" s="40">
        <v>2</v>
      </c>
    </row>
    <row r="4298" spans="1:8" x14ac:dyDescent="0.25">
      <c r="A4298" s="47">
        <v>2015</v>
      </c>
      <c r="B4298">
        <v>3</v>
      </c>
      <c r="C4298">
        <v>1</v>
      </c>
      <c r="D4298">
        <v>0.98</v>
      </c>
      <c r="E4298">
        <v>1</v>
      </c>
      <c r="F4298">
        <v>1</v>
      </c>
      <c r="G4298">
        <v>4</v>
      </c>
      <c r="H4298" s="40">
        <v>2</v>
      </c>
    </row>
    <row r="4299" spans="1:8" x14ac:dyDescent="0.25">
      <c r="A4299" s="47">
        <v>2015</v>
      </c>
      <c r="B4299">
        <v>4</v>
      </c>
      <c r="C4299">
        <v>0.9</v>
      </c>
      <c r="D4299">
        <v>0.99</v>
      </c>
      <c r="E4299">
        <v>1</v>
      </c>
      <c r="F4299">
        <v>1</v>
      </c>
      <c r="G4299">
        <v>1</v>
      </c>
      <c r="H4299" s="40">
        <v>2</v>
      </c>
    </row>
    <row r="4300" spans="1:8" x14ac:dyDescent="0.25">
      <c r="A4300" s="47">
        <v>2019</v>
      </c>
      <c r="B4300">
        <v>0</v>
      </c>
      <c r="D4300">
        <v>0</v>
      </c>
      <c r="E4300">
        <v>1</v>
      </c>
      <c r="F4300">
        <v>1</v>
      </c>
      <c r="G4300">
        <v>2</v>
      </c>
      <c r="H4300" s="40">
        <v>2</v>
      </c>
    </row>
    <row r="4301" spans="1:8" x14ac:dyDescent="0.25">
      <c r="A4301" s="47">
        <v>2023</v>
      </c>
      <c r="B4301">
        <v>4</v>
      </c>
      <c r="C4301">
        <v>1</v>
      </c>
      <c r="D4301">
        <v>1</v>
      </c>
      <c r="E4301">
        <v>2</v>
      </c>
      <c r="F4301">
        <v>1</v>
      </c>
      <c r="G4301">
        <v>4</v>
      </c>
      <c r="H4301" s="40">
        <v>2</v>
      </c>
    </row>
    <row r="4302" spans="1:8" x14ac:dyDescent="0.25">
      <c r="A4302" s="47">
        <v>2017</v>
      </c>
      <c r="B4302">
        <v>4</v>
      </c>
      <c r="C4302">
        <v>0.88</v>
      </c>
      <c r="D4302">
        <v>0.71</v>
      </c>
      <c r="E4302">
        <v>2</v>
      </c>
      <c r="F4302">
        <v>1</v>
      </c>
      <c r="G4302">
        <v>1</v>
      </c>
      <c r="H4302" s="40">
        <v>2</v>
      </c>
    </row>
    <row r="4303" spans="1:8" x14ac:dyDescent="0.25">
      <c r="A4303" s="47">
        <v>2022</v>
      </c>
      <c r="B4303">
        <v>4</v>
      </c>
      <c r="C4303">
        <v>0.92</v>
      </c>
      <c r="D4303">
        <v>1</v>
      </c>
      <c r="E4303">
        <v>1</v>
      </c>
      <c r="F4303">
        <v>1</v>
      </c>
      <c r="G4303">
        <v>8</v>
      </c>
      <c r="H4303" s="40">
        <v>2</v>
      </c>
    </row>
    <row r="4304" spans="1:8" x14ac:dyDescent="0.25">
      <c r="A4304" s="47">
        <v>2023</v>
      </c>
      <c r="B4304">
        <v>4</v>
      </c>
      <c r="C4304">
        <v>1</v>
      </c>
      <c r="D4304">
        <v>1</v>
      </c>
      <c r="E4304">
        <v>2</v>
      </c>
      <c r="F4304">
        <v>1</v>
      </c>
      <c r="G4304">
        <v>1</v>
      </c>
      <c r="H4304" s="40">
        <v>2</v>
      </c>
    </row>
    <row r="4305" spans="1:8" x14ac:dyDescent="0.25">
      <c r="A4305" s="47">
        <v>2023</v>
      </c>
      <c r="B4305">
        <v>4</v>
      </c>
      <c r="C4305">
        <v>1</v>
      </c>
      <c r="D4305">
        <v>0.94</v>
      </c>
      <c r="E4305">
        <v>2</v>
      </c>
      <c r="F4305">
        <v>2</v>
      </c>
      <c r="G4305">
        <v>2</v>
      </c>
      <c r="H4305" s="40">
        <v>2</v>
      </c>
    </row>
    <row r="4306" spans="1:8" x14ac:dyDescent="0.25">
      <c r="A4306" s="47">
        <v>2016</v>
      </c>
      <c r="B4306">
        <v>4</v>
      </c>
      <c r="C4306">
        <v>1</v>
      </c>
      <c r="D4306">
        <v>1</v>
      </c>
      <c r="E4306">
        <v>2</v>
      </c>
      <c r="F4306">
        <v>2</v>
      </c>
      <c r="G4306">
        <v>2</v>
      </c>
      <c r="H4306" s="40">
        <v>2</v>
      </c>
    </row>
    <row r="4307" spans="1:8" x14ac:dyDescent="0.25">
      <c r="A4307" s="47">
        <v>2022</v>
      </c>
      <c r="B4307">
        <v>4</v>
      </c>
      <c r="C4307">
        <v>0.96</v>
      </c>
      <c r="D4307">
        <v>0.98</v>
      </c>
      <c r="E4307">
        <v>1</v>
      </c>
      <c r="F4307">
        <v>2</v>
      </c>
      <c r="G4307">
        <v>2</v>
      </c>
      <c r="H4307" s="40">
        <v>2</v>
      </c>
    </row>
    <row r="4308" spans="1:8" x14ac:dyDescent="0.25">
      <c r="A4308" s="47">
        <v>2023</v>
      </c>
      <c r="B4308">
        <v>4</v>
      </c>
      <c r="C4308">
        <v>0.95</v>
      </c>
      <c r="D4308">
        <v>1</v>
      </c>
      <c r="E4308">
        <v>2</v>
      </c>
      <c r="F4308">
        <v>1</v>
      </c>
      <c r="G4308">
        <v>1</v>
      </c>
      <c r="H4308" s="40">
        <v>2</v>
      </c>
    </row>
    <row r="4309" spans="1:8" x14ac:dyDescent="0.25">
      <c r="A4309" s="47">
        <v>2013</v>
      </c>
      <c r="B4309">
        <v>1</v>
      </c>
      <c r="C4309">
        <v>1</v>
      </c>
      <c r="D4309">
        <v>0.6</v>
      </c>
      <c r="E4309">
        <v>1</v>
      </c>
      <c r="F4309">
        <v>1</v>
      </c>
      <c r="G4309">
        <v>2</v>
      </c>
      <c r="H4309" s="40">
        <v>2</v>
      </c>
    </row>
    <row r="4310" spans="1:8" x14ac:dyDescent="0.25">
      <c r="A4310" s="47">
        <v>2023</v>
      </c>
      <c r="B4310">
        <v>4</v>
      </c>
      <c r="C4310">
        <v>1</v>
      </c>
      <c r="D4310">
        <v>1</v>
      </c>
      <c r="E4310">
        <v>1</v>
      </c>
      <c r="F4310">
        <v>1</v>
      </c>
      <c r="G4310">
        <v>1</v>
      </c>
      <c r="H4310" s="40">
        <v>2</v>
      </c>
    </row>
    <row r="4311" spans="1:8" x14ac:dyDescent="0.25">
      <c r="A4311" s="47">
        <v>2014</v>
      </c>
      <c r="B4311">
        <v>0</v>
      </c>
      <c r="D4311">
        <v>0</v>
      </c>
      <c r="E4311">
        <v>1</v>
      </c>
      <c r="F4311">
        <v>1</v>
      </c>
      <c r="G4311">
        <v>1</v>
      </c>
      <c r="H4311" s="40">
        <v>2</v>
      </c>
    </row>
    <row r="4312" spans="1:8" x14ac:dyDescent="0.25">
      <c r="A4312" s="47">
        <v>2023</v>
      </c>
      <c r="B4312">
        <v>4</v>
      </c>
      <c r="C4312">
        <v>1</v>
      </c>
      <c r="D4312">
        <v>1</v>
      </c>
      <c r="E4312">
        <v>1</v>
      </c>
      <c r="F4312">
        <v>2</v>
      </c>
      <c r="G4312">
        <v>2</v>
      </c>
      <c r="H4312" s="40">
        <v>2</v>
      </c>
    </row>
    <row r="4313" spans="1:8" x14ac:dyDescent="0.25">
      <c r="A4313" s="47">
        <v>2012</v>
      </c>
      <c r="B4313">
        <v>3</v>
      </c>
      <c r="C4313">
        <v>1</v>
      </c>
      <c r="D4313">
        <v>0.99</v>
      </c>
      <c r="E4313">
        <v>0</v>
      </c>
      <c r="F4313">
        <v>37</v>
      </c>
      <c r="G4313">
        <v>41</v>
      </c>
      <c r="H4313" s="40">
        <v>2</v>
      </c>
    </row>
    <row r="4314" spans="1:8" x14ac:dyDescent="0.25">
      <c r="A4314" s="47">
        <v>2023</v>
      </c>
      <c r="B4314">
        <v>4</v>
      </c>
      <c r="C4314">
        <v>1</v>
      </c>
      <c r="D4314">
        <v>1</v>
      </c>
      <c r="E4314">
        <v>1</v>
      </c>
      <c r="F4314">
        <v>1</v>
      </c>
      <c r="G4314">
        <v>1</v>
      </c>
      <c r="H4314" s="40">
        <v>2</v>
      </c>
    </row>
    <row r="4315" spans="1:8" x14ac:dyDescent="0.25">
      <c r="A4315" s="47">
        <v>2023</v>
      </c>
      <c r="B4315">
        <v>4</v>
      </c>
      <c r="C4315">
        <v>1</v>
      </c>
      <c r="D4315">
        <v>0.99</v>
      </c>
      <c r="E4315">
        <v>1</v>
      </c>
      <c r="F4315">
        <v>1</v>
      </c>
      <c r="G4315">
        <v>1</v>
      </c>
      <c r="H4315" s="40">
        <v>2</v>
      </c>
    </row>
    <row r="4316" spans="1:8" x14ac:dyDescent="0.25">
      <c r="A4316" s="47">
        <v>2022</v>
      </c>
      <c r="B4316">
        <v>1</v>
      </c>
      <c r="C4316">
        <v>0.5</v>
      </c>
      <c r="D4316">
        <v>0.98</v>
      </c>
      <c r="E4316">
        <v>1</v>
      </c>
      <c r="F4316">
        <v>1</v>
      </c>
      <c r="G4316">
        <v>2</v>
      </c>
      <c r="H4316" s="40">
        <v>2</v>
      </c>
    </row>
    <row r="4317" spans="1:8" x14ac:dyDescent="0.25">
      <c r="A4317" s="47">
        <v>2023</v>
      </c>
      <c r="B4317">
        <v>4</v>
      </c>
      <c r="C4317">
        <v>1</v>
      </c>
      <c r="D4317">
        <v>1</v>
      </c>
      <c r="E4317">
        <v>2</v>
      </c>
      <c r="F4317">
        <v>1</v>
      </c>
      <c r="G4317">
        <v>1</v>
      </c>
      <c r="H4317" s="40">
        <v>2</v>
      </c>
    </row>
    <row r="4318" spans="1:8" x14ac:dyDescent="0.25">
      <c r="A4318" s="47">
        <v>2023</v>
      </c>
      <c r="B4318">
        <v>2</v>
      </c>
      <c r="C4318">
        <v>0</v>
      </c>
      <c r="D4318">
        <v>0</v>
      </c>
      <c r="E4318">
        <v>1</v>
      </c>
      <c r="F4318">
        <v>1</v>
      </c>
      <c r="G4318">
        <v>1</v>
      </c>
      <c r="H4318" s="40">
        <v>2</v>
      </c>
    </row>
    <row r="4319" spans="1:8" x14ac:dyDescent="0.25">
      <c r="A4319" s="47">
        <v>2022</v>
      </c>
      <c r="B4319">
        <v>4</v>
      </c>
      <c r="C4319">
        <v>1</v>
      </c>
      <c r="D4319">
        <v>1</v>
      </c>
      <c r="E4319">
        <v>2</v>
      </c>
      <c r="F4319">
        <v>1</v>
      </c>
      <c r="G4319">
        <v>1</v>
      </c>
      <c r="H4319" s="40">
        <v>2</v>
      </c>
    </row>
    <row r="4320" spans="1:8" x14ac:dyDescent="0.25">
      <c r="A4320" s="47">
        <v>2023</v>
      </c>
      <c r="B4320">
        <v>4</v>
      </c>
      <c r="C4320">
        <v>1</v>
      </c>
      <c r="D4320">
        <v>1</v>
      </c>
      <c r="E4320">
        <v>1</v>
      </c>
      <c r="F4320">
        <v>2</v>
      </c>
      <c r="G4320">
        <v>2</v>
      </c>
      <c r="H4320" s="40">
        <v>2</v>
      </c>
    </row>
    <row r="4321" spans="1:8" x14ac:dyDescent="0.25">
      <c r="A4321" s="47">
        <v>2023</v>
      </c>
      <c r="B4321">
        <v>4</v>
      </c>
      <c r="C4321">
        <v>0.99</v>
      </c>
      <c r="D4321">
        <v>1</v>
      </c>
      <c r="E4321">
        <v>1</v>
      </c>
      <c r="F4321">
        <v>23</v>
      </c>
      <c r="G4321">
        <v>23</v>
      </c>
      <c r="H4321" s="40">
        <v>2</v>
      </c>
    </row>
    <row r="4322" spans="1:8" x14ac:dyDescent="0.25">
      <c r="A4322" s="47">
        <v>2016</v>
      </c>
      <c r="B4322">
        <v>3</v>
      </c>
      <c r="C4322">
        <v>1</v>
      </c>
      <c r="D4322">
        <v>0.93</v>
      </c>
      <c r="E4322">
        <v>2</v>
      </c>
      <c r="F4322">
        <v>1</v>
      </c>
      <c r="G4322">
        <v>1</v>
      </c>
      <c r="H4322" s="40">
        <v>2</v>
      </c>
    </row>
    <row r="4323" spans="1:8" x14ac:dyDescent="0.25">
      <c r="A4323" s="47">
        <v>2021</v>
      </c>
      <c r="B4323">
        <v>0</v>
      </c>
      <c r="D4323">
        <v>0.88</v>
      </c>
      <c r="E4323">
        <v>1</v>
      </c>
      <c r="F4323">
        <v>1</v>
      </c>
      <c r="G4323">
        <v>2</v>
      </c>
      <c r="H4323" s="40">
        <v>2</v>
      </c>
    </row>
    <row r="4324" spans="1:8" x14ac:dyDescent="0.25">
      <c r="A4324" s="47">
        <v>2015</v>
      </c>
      <c r="B4324">
        <v>3</v>
      </c>
      <c r="C4324">
        <v>1</v>
      </c>
      <c r="D4324">
        <v>0.53</v>
      </c>
      <c r="E4324">
        <v>2</v>
      </c>
      <c r="F4324">
        <v>1</v>
      </c>
      <c r="G4324">
        <v>1</v>
      </c>
      <c r="H4324" s="40">
        <v>2</v>
      </c>
    </row>
    <row r="4325" spans="1:8" x14ac:dyDescent="0.25">
      <c r="A4325" s="47">
        <v>2022</v>
      </c>
      <c r="B4325">
        <v>4</v>
      </c>
      <c r="C4325">
        <v>1</v>
      </c>
      <c r="D4325">
        <v>1</v>
      </c>
      <c r="E4325">
        <v>1</v>
      </c>
      <c r="F4325">
        <v>12</v>
      </c>
      <c r="G4325">
        <v>13</v>
      </c>
      <c r="H4325" s="40">
        <v>2</v>
      </c>
    </row>
    <row r="4326" spans="1:8" x14ac:dyDescent="0.25">
      <c r="A4326" s="47">
        <v>2023</v>
      </c>
      <c r="B4326">
        <v>4</v>
      </c>
      <c r="C4326">
        <v>1</v>
      </c>
      <c r="D4326">
        <v>0.98</v>
      </c>
      <c r="E4326">
        <v>2</v>
      </c>
      <c r="F4326">
        <v>2</v>
      </c>
      <c r="G4326">
        <v>3</v>
      </c>
      <c r="H4326" s="40">
        <v>2</v>
      </c>
    </row>
    <row r="4327" spans="1:8" x14ac:dyDescent="0.25">
      <c r="A4327" s="47">
        <v>2021</v>
      </c>
      <c r="B4327">
        <v>4</v>
      </c>
      <c r="C4327">
        <v>1</v>
      </c>
      <c r="D4327">
        <v>0.89</v>
      </c>
      <c r="E4327">
        <v>2</v>
      </c>
      <c r="F4327">
        <v>3</v>
      </c>
      <c r="G4327">
        <v>3</v>
      </c>
      <c r="H4327" s="40">
        <v>2</v>
      </c>
    </row>
    <row r="4328" spans="1:8" x14ac:dyDescent="0.25">
      <c r="A4328" s="47">
        <v>2023</v>
      </c>
      <c r="B4328">
        <v>4</v>
      </c>
      <c r="C4328">
        <v>1</v>
      </c>
      <c r="D4328">
        <v>1</v>
      </c>
      <c r="E4328">
        <v>1</v>
      </c>
      <c r="F4328">
        <v>4</v>
      </c>
      <c r="G4328">
        <v>4</v>
      </c>
      <c r="H4328" s="40">
        <v>2</v>
      </c>
    </row>
    <row r="4329" spans="1:8" x14ac:dyDescent="0.25">
      <c r="A4329" s="47">
        <v>2018</v>
      </c>
      <c r="B4329">
        <v>2</v>
      </c>
      <c r="C4329">
        <v>0</v>
      </c>
      <c r="D4329">
        <v>0.13</v>
      </c>
      <c r="E4329">
        <v>1</v>
      </c>
      <c r="F4329">
        <v>1</v>
      </c>
      <c r="G4329">
        <v>1</v>
      </c>
      <c r="H4329" s="40">
        <v>2</v>
      </c>
    </row>
    <row r="4330" spans="1:8" x14ac:dyDescent="0.25">
      <c r="A4330" s="47">
        <v>2018</v>
      </c>
      <c r="B4330">
        <v>4</v>
      </c>
      <c r="C4330">
        <v>1</v>
      </c>
      <c r="D4330">
        <v>0.99</v>
      </c>
      <c r="E4330">
        <v>1</v>
      </c>
      <c r="F4330">
        <v>1</v>
      </c>
      <c r="G4330">
        <v>1</v>
      </c>
      <c r="H4330" s="40">
        <v>2</v>
      </c>
    </row>
    <row r="4331" spans="1:8" x14ac:dyDescent="0.25">
      <c r="A4331" s="47">
        <v>2023</v>
      </c>
      <c r="B4331">
        <v>4</v>
      </c>
      <c r="C4331">
        <v>1</v>
      </c>
      <c r="D4331">
        <v>0.96</v>
      </c>
      <c r="E4331">
        <v>1</v>
      </c>
      <c r="F4331">
        <v>1</v>
      </c>
      <c r="G4331">
        <v>1</v>
      </c>
      <c r="H4331" s="40">
        <v>2</v>
      </c>
    </row>
    <row r="4332" spans="1:8" x14ac:dyDescent="0.25">
      <c r="A4332" s="47">
        <v>2018</v>
      </c>
      <c r="B4332">
        <v>4</v>
      </c>
      <c r="C4332">
        <v>1</v>
      </c>
      <c r="D4332">
        <v>0.88</v>
      </c>
      <c r="E4332">
        <v>1</v>
      </c>
      <c r="F4332">
        <v>3</v>
      </c>
      <c r="G4332">
        <v>3</v>
      </c>
      <c r="H4332" s="40">
        <v>2</v>
      </c>
    </row>
    <row r="4333" spans="1:8" x14ac:dyDescent="0.25">
      <c r="A4333" s="47">
        <v>2022</v>
      </c>
      <c r="B4333">
        <v>2</v>
      </c>
      <c r="C4333">
        <v>0.2</v>
      </c>
      <c r="D4333">
        <v>0</v>
      </c>
      <c r="E4333">
        <v>1</v>
      </c>
      <c r="F4333">
        <v>1</v>
      </c>
      <c r="G4333">
        <v>2</v>
      </c>
      <c r="H4333" s="40">
        <v>2</v>
      </c>
    </row>
    <row r="4334" spans="1:8" x14ac:dyDescent="0.25">
      <c r="A4334" s="47">
        <v>2019</v>
      </c>
      <c r="B4334">
        <v>4</v>
      </c>
      <c r="C4334">
        <v>1</v>
      </c>
      <c r="D4334">
        <v>0.91</v>
      </c>
      <c r="E4334">
        <v>1</v>
      </c>
      <c r="F4334">
        <v>2</v>
      </c>
      <c r="G4334">
        <v>3</v>
      </c>
      <c r="H4334" s="40">
        <v>2</v>
      </c>
    </row>
    <row r="4335" spans="1:8" x14ac:dyDescent="0.25">
      <c r="A4335" s="47">
        <v>2018</v>
      </c>
      <c r="B4335">
        <v>1</v>
      </c>
      <c r="C4335">
        <v>1</v>
      </c>
      <c r="D4335">
        <v>1</v>
      </c>
      <c r="E4335">
        <v>2</v>
      </c>
      <c r="F4335">
        <v>1</v>
      </c>
      <c r="G4335">
        <v>1</v>
      </c>
      <c r="H4335" s="40">
        <v>2</v>
      </c>
    </row>
    <row r="4336" spans="1:8" x14ac:dyDescent="0.25">
      <c r="A4336" s="47">
        <v>2022</v>
      </c>
      <c r="B4336">
        <v>4</v>
      </c>
      <c r="C4336">
        <v>1</v>
      </c>
      <c r="D4336">
        <v>0.96</v>
      </c>
      <c r="E4336">
        <v>1</v>
      </c>
      <c r="F4336">
        <v>7</v>
      </c>
      <c r="G4336">
        <v>7</v>
      </c>
      <c r="H4336" s="40">
        <v>2</v>
      </c>
    </row>
    <row r="4337" spans="1:8" x14ac:dyDescent="0.25">
      <c r="A4337" s="47">
        <v>2023</v>
      </c>
      <c r="B4337">
        <v>2</v>
      </c>
      <c r="C4337">
        <v>0</v>
      </c>
      <c r="D4337">
        <v>0.96</v>
      </c>
      <c r="E4337">
        <v>2</v>
      </c>
      <c r="F4337">
        <v>2</v>
      </c>
      <c r="G4337">
        <v>2</v>
      </c>
      <c r="H4337" s="40">
        <v>2</v>
      </c>
    </row>
    <row r="4338" spans="1:8" x14ac:dyDescent="0.25">
      <c r="A4338" s="47">
        <v>2016</v>
      </c>
      <c r="B4338">
        <v>4</v>
      </c>
      <c r="C4338">
        <v>0.67</v>
      </c>
      <c r="D4338">
        <v>0.94</v>
      </c>
      <c r="E4338">
        <v>1</v>
      </c>
      <c r="F4338">
        <v>1</v>
      </c>
      <c r="G4338">
        <v>1</v>
      </c>
      <c r="H4338" s="40">
        <v>2</v>
      </c>
    </row>
    <row r="4339" spans="1:8" x14ac:dyDescent="0.25">
      <c r="A4339" s="47">
        <v>2014</v>
      </c>
      <c r="B4339">
        <v>2</v>
      </c>
      <c r="C4339">
        <v>0</v>
      </c>
      <c r="D4339">
        <v>0</v>
      </c>
      <c r="E4339">
        <v>1</v>
      </c>
      <c r="F4339">
        <v>1</v>
      </c>
      <c r="G4339">
        <v>1</v>
      </c>
      <c r="H4339" s="40">
        <v>2</v>
      </c>
    </row>
    <row r="4340" spans="1:8" x14ac:dyDescent="0.25">
      <c r="A4340" s="47">
        <v>2018</v>
      </c>
      <c r="B4340">
        <v>4</v>
      </c>
      <c r="C4340">
        <v>1</v>
      </c>
      <c r="D4340">
        <v>0.94</v>
      </c>
      <c r="E4340">
        <v>1</v>
      </c>
      <c r="F4340">
        <v>5</v>
      </c>
      <c r="G4340">
        <v>5</v>
      </c>
      <c r="H4340" s="40">
        <v>2</v>
      </c>
    </row>
    <row r="4341" spans="1:8" x14ac:dyDescent="0.25">
      <c r="A4341" s="47">
        <v>2023</v>
      </c>
      <c r="B4341">
        <v>4</v>
      </c>
      <c r="C4341">
        <v>1</v>
      </c>
      <c r="D4341">
        <v>0.47</v>
      </c>
      <c r="E4341">
        <v>1</v>
      </c>
      <c r="F4341">
        <v>1</v>
      </c>
      <c r="G4341">
        <v>1</v>
      </c>
      <c r="H4341" s="40">
        <v>2</v>
      </c>
    </row>
    <row r="4342" spans="1:8" x14ac:dyDescent="0.25">
      <c r="A4342" s="47">
        <v>2023</v>
      </c>
      <c r="B4342">
        <v>1</v>
      </c>
      <c r="C4342">
        <v>0.6</v>
      </c>
      <c r="D4342">
        <v>0</v>
      </c>
      <c r="E4342">
        <v>1</v>
      </c>
      <c r="F4342">
        <v>3</v>
      </c>
      <c r="G4342">
        <v>4</v>
      </c>
      <c r="H4342" s="40">
        <v>2</v>
      </c>
    </row>
    <row r="4343" spans="1:8" x14ac:dyDescent="0.25">
      <c r="A4343" s="47">
        <v>2023</v>
      </c>
      <c r="B4343">
        <v>4</v>
      </c>
      <c r="C4343">
        <v>1</v>
      </c>
      <c r="D4343">
        <v>0.68</v>
      </c>
      <c r="E4343">
        <v>1</v>
      </c>
      <c r="F4343">
        <v>2</v>
      </c>
      <c r="G4343">
        <v>2</v>
      </c>
      <c r="H4343" s="40">
        <v>2</v>
      </c>
    </row>
    <row r="4344" spans="1:8" x14ac:dyDescent="0.25">
      <c r="A4344" s="47">
        <v>2023</v>
      </c>
      <c r="B4344">
        <v>4</v>
      </c>
      <c r="C4344">
        <v>1</v>
      </c>
      <c r="D4344">
        <v>0.36</v>
      </c>
      <c r="E4344">
        <v>1</v>
      </c>
      <c r="F4344">
        <v>2</v>
      </c>
      <c r="G4344">
        <v>2</v>
      </c>
      <c r="H4344" s="40">
        <v>2</v>
      </c>
    </row>
    <row r="4345" spans="1:8" x14ac:dyDescent="0.25">
      <c r="A4345" s="47">
        <v>2023</v>
      </c>
      <c r="B4345">
        <v>4</v>
      </c>
      <c r="C4345">
        <v>1</v>
      </c>
      <c r="D4345">
        <v>0.89</v>
      </c>
      <c r="E4345">
        <v>1</v>
      </c>
      <c r="F4345">
        <v>1</v>
      </c>
      <c r="G4345">
        <v>1</v>
      </c>
      <c r="H4345" s="40">
        <v>2</v>
      </c>
    </row>
    <row r="4346" spans="1:8" x14ac:dyDescent="0.25">
      <c r="A4346" s="47">
        <v>2023</v>
      </c>
      <c r="B4346">
        <v>4</v>
      </c>
      <c r="C4346">
        <v>1</v>
      </c>
      <c r="D4346">
        <v>0.99</v>
      </c>
      <c r="E4346">
        <v>1</v>
      </c>
      <c r="F4346">
        <v>36</v>
      </c>
      <c r="G4346">
        <v>37</v>
      </c>
      <c r="H4346" s="40">
        <v>2</v>
      </c>
    </row>
    <row r="4347" spans="1:8" x14ac:dyDescent="0.25">
      <c r="A4347" s="47">
        <v>2022</v>
      </c>
      <c r="B4347">
        <v>0</v>
      </c>
      <c r="D4347">
        <v>1</v>
      </c>
      <c r="E4347">
        <v>1</v>
      </c>
      <c r="F4347">
        <v>7</v>
      </c>
      <c r="G4347">
        <v>15</v>
      </c>
      <c r="H4347" s="40">
        <v>2</v>
      </c>
    </row>
    <row r="4348" spans="1:8" x14ac:dyDescent="0.25">
      <c r="A4348" s="47">
        <v>2017</v>
      </c>
      <c r="B4348">
        <v>1</v>
      </c>
      <c r="C4348">
        <v>1</v>
      </c>
      <c r="D4348">
        <v>0.64</v>
      </c>
      <c r="E4348">
        <v>1</v>
      </c>
      <c r="F4348">
        <v>1</v>
      </c>
      <c r="G4348">
        <v>1</v>
      </c>
      <c r="H4348" s="40">
        <v>2</v>
      </c>
    </row>
    <row r="4349" spans="1:8" x14ac:dyDescent="0.25">
      <c r="A4349" s="47">
        <v>2023</v>
      </c>
      <c r="B4349">
        <v>4</v>
      </c>
      <c r="C4349">
        <v>1</v>
      </c>
      <c r="D4349">
        <v>0.99</v>
      </c>
      <c r="E4349">
        <v>2</v>
      </c>
      <c r="F4349">
        <v>3</v>
      </c>
      <c r="G4349">
        <v>3</v>
      </c>
      <c r="H4349" s="40">
        <v>2</v>
      </c>
    </row>
    <row r="4350" spans="1:8" x14ac:dyDescent="0.25">
      <c r="A4350" s="47">
        <v>2021</v>
      </c>
      <c r="B4350">
        <v>2</v>
      </c>
      <c r="C4350">
        <v>0</v>
      </c>
      <c r="D4350">
        <v>0</v>
      </c>
      <c r="E4350">
        <v>1</v>
      </c>
      <c r="F4350">
        <v>2</v>
      </c>
      <c r="G4350">
        <v>2</v>
      </c>
      <c r="H4350" s="40">
        <v>2</v>
      </c>
    </row>
    <row r="4351" spans="1:8" x14ac:dyDescent="0.25">
      <c r="A4351" s="47">
        <v>2019</v>
      </c>
      <c r="B4351">
        <v>1</v>
      </c>
      <c r="C4351">
        <v>1</v>
      </c>
      <c r="D4351">
        <v>0.72</v>
      </c>
      <c r="E4351">
        <v>2</v>
      </c>
      <c r="F4351">
        <v>1</v>
      </c>
      <c r="G4351">
        <v>1</v>
      </c>
      <c r="H4351" s="40">
        <v>2</v>
      </c>
    </row>
    <row r="4352" spans="1:8" x14ac:dyDescent="0.25">
      <c r="A4352" s="47">
        <v>2015</v>
      </c>
      <c r="B4352">
        <v>2</v>
      </c>
      <c r="C4352">
        <v>0</v>
      </c>
      <c r="D4352">
        <v>0.44</v>
      </c>
      <c r="E4352">
        <v>1</v>
      </c>
      <c r="F4352">
        <v>3</v>
      </c>
      <c r="G4352">
        <v>3</v>
      </c>
      <c r="H4352" s="40">
        <v>2</v>
      </c>
    </row>
    <row r="4353" spans="1:8" x14ac:dyDescent="0.25">
      <c r="A4353" s="47">
        <v>2021</v>
      </c>
      <c r="B4353">
        <v>0</v>
      </c>
      <c r="E4353">
        <v>1</v>
      </c>
      <c r="F4353">
        <v>1</v>
      </c>
      <c r="G4353">
        <v>1</v>
      </c>
      <c r="H4353" s="40">
        <v>2</v>
      </c>
    </row>
    <row r="4354" spans="1:8" x14ac:dyDescent="0.25">
      <c r="A4354" s="47">
        <v>2023</v>
      </c>
      <c r="B4354">
        <v>4</v>
      </c>
      <c r="C4354">
        <v>1</v>
      </c>
      <c r="D4354">
        <v>1</v>
      </c>
      <c r="E4354">
        <v>0</v>
      </c>
      <c r="F4354">
        <v>12</v>
      </c>
      <c r="G4354">
        <v>12</v>
      </c>
      <c r="H4354" s="40">
        <v>2</v>
      </c>
    </row>
    <row r="4355" spans="1:8" x14ac:dyDescent="0.25">
      <c r="A4355" s="47">
        <v>2023</v>
      </c>
      <c r="B4355">
        <v>4</v>
      </c>
      <c r="C4355">
        <v>1</v>
      </c>
      <c r="D4355">
        <v>1</v>
      </c>
      <c r="E4355">
        <v>2</v>
      </c>
      <c r="F4355">
        <v>1</v>
      </c>
      <c r="G4355">
        <v>1</v>
      </c>
      <c r="H4355" s="40">
        <v>2</v>
      </c>
    </row>
    <row r="4356" spans="1:8" x14ac:dyDescent="0.25">
      <c r="A4356" s="47">
        <v>2023</v>
      </c>
      <c r="B4356">
        <v>4</v>
      </c>
      <c r="C4356">
        <v>1</v>
      </c>
      <c r="D4356">
        <v>1</v>
      </c>
      <c r="E4356">
        <v>2</v>
      </c>
      <c r="F4356">
        <v>1</v>
      </c>
      <c r="G4356">
        <v>1</v>
      </c>
      <c r="H4356" s="40">
        <v>2</v>
      </c>
    </row>
    <row r="4357" spans="1:8" x14ac:dyDescent="0.25">
      <c r="A4357" s="47">
        <v>2017</v>
      </c>
      <c r="B4357">
        <v>4</v>
      </c>
      <c r="C4357">
        <v>1</v>
      </c>
      <c r="D4357">
        <v>0.99</v>
      </c>
      <c r="E4357">
        <v>1</v>
      </c>
      <c r="F4357">
        <v>2</v>
      </c>
      <c r="G4357">
        <v>2</v>
      </c>
      <c r="H4357" s="40">
        <v>2</v>
      </c>
    </row>
    <row r="4358" spans="1:8" x14ac:dyDescent="0.25">
      <c r="A4358" s="47">
        <v>2023</v>
      </c>
      <c r="B4358">
        <v>4</v>
      </c>
      <c r="C4358">
        <v>0.9</v>
      </c>
      <c r="D4358">
        <v>1</v>
      </c>
      <c r="E4358">
        <v>2</v>
      </c>
      <c r="F4358">
        <v>1</v>
      </c>
      <c r="G4358">
        <v>1</v>
      </c>
      <c r="H4358" s="40">
        <v>1</v>
      </c>
    </row>
    <row r="4359" spans="1:8" x14ac:dyDescent="0.25">
      <c r="A4359" s="47">
        <v>2023</v>
      </c>
      <c r="B4359">
        <v>4</v>
      </c>
      <c r="C4359">
        <v>1</v>
      </c>
      <c r="D4359">
        <v>1</v>
      </c>
      <c r="E4359">
        <v>2</v>
      </c>
      <c r="F4359">
        <v>1</v>
      </c>
      <c r="G4359">
        <v>1</v>
      </c>
      <c r="H4359" s="40">
        <v>2</v>
      </c>
    </row>
    <row r="4360" spans="1:8" x14ac:dyDescent="0.25">
      <c r="A4360" s="47">
        <v>2023</v>
      </c>
      <c r="B4360">
        <v>0</v>
      </c>
      <c r="E4360">
        <v>1</v>
      </c>
      <c r="F4360">
        <v>1</v>
      </c>
      <c r="G4360">
        <v>1</v>
      </c>
      <c r="H4360" s="40">
        <v>2</v>
      </c>
    </row>
    <row r="4361" spans="1:8" x14ac:dyDescent="0.25">
      <c r="A4361" s="47">
        <v>2013</v>
      </c>
      <c r="B4361">
        <v>4</v>
      </c>
      <c r="C4361">
        <v>1</v>
      </c>
      <c r="D4361">
        <v>0.93</v>
      </c>
      <c r="E4361">
        <v>2</v>
      </c>
      <c r="F4361">
        <v>1</v>
      </c>
      <c r="G4361">
        <v>1</v>
      </c>
      <c r="H4361" s="40">
        <v>2</v>
      </c>
    </row>
    <row r="4362" spans="1:8" x14ac:dyDescent="0.25">
      <c r="A4362" s="47">
        <v>2023</v>
      </c>
      <c r="B4362">
        <v>3</v>
      </c>
      <c r="C4362">
        <v>1</v>
      </c>
      <c r="D4362">
        <v>0.85</v>
      </c>
      <c r="E4362">
        <v>1</v>
      </c>
      <c r="F4362">
        <v>1</v>
      </c>
      <c r="G4362">
        <v>3</v>
      </c>
      <c r="H4362" s="40">
        <v>2</v>
      </c>
    </row>
    <row r="4363" spans="1:8" x14ac:dyDescent="0.25">
      <c r="A4363" s="47">
        <v>2023</v>
      </c>
      <c r="B4363">
        <v>4</v>
      </c>
      <c r="C4363">
        <v>1</v>
      </c>
      <c r="D4363">
        <v>1</v>
      </c>
      <c r="E4363">
        <v>2</v>
      </c>
      <c r="F4363">
        <v>1</v>
      </c>
      <c r="G4363">
        <v>1</v>
      </c>
      <c r="H4363" s="40">
        <v>2</v>
      </c>
    </row>
    <row r="4364" spans="1:8" x14ac:dyDescent="0.25">
      <c r="A4364" s="47">
        <v>2019</v>
      </c>
      <c r="B4364">
        <v>4</v>
      </c>
      <c r="C4364">
        <v>1</v>
      </c>
      <c r="D4364">
        <v>0.92</v>
      </c>
      <c r="E4364">
        <v>1</v>
      </c>
      <c r="F4364">
        <v>7</v>
      </c>
      <c r="G4364">
        <v>7</v>
      </c>
      <c r="H4364" s="40">
        <v>2</v>
      </c>
    </row>
    <row r="4365" spans="1:8" x14ac:dyDescent="0.25">
      <c r="A4365" s="47">
        <v>2022</v>
      </c>
      <c r="B4365">
        <v>3</v>
      </c>
      <c r="C4365">
        <v>1</v>
      </c>
      <c r="D4365">
        <v>0.64</v>
      </c>
      <c r="E4365">
        <v>1</v>
      </c>
      <c r="F4365">
        <v>24</v>
      </c>
      <c r="G4365">
        <v>37</v>
      </c>
      <c r="H4365" s="40">
        <v>2</v>
      </c>
    </row>
    <row r="4366" spans="1:8" x14ac:dyDescent="0.25">
      <c r="A4366" s="47">
        <v>2013</v>
      </c>
      <c r="B4366">
        <v>3</v>
      </c>
      <c r="C4366">
        <v>0.9</v>
      </c>
      <c r="D4366">
        <v>0.56000000000000005</v>
      </c>
      <c r="E4366">
        <v>1</v>
      </c>
      <c r="F4366">
        <v>2</v>
      </c>
      <c r="G4366">
        <v>5</v>
      </c>
      <c r="H4366" s="40">
        <v>2</v>
      </c>
    </row>
    <row r="4367" spans="1:8" x14ac:dyDescent="0.25">
      <c r="A4367" s="47">
        <v>2023</v>
      </c>
      <c r="B4367">
        <v>2</v>
      </c>
      <c r="C4367">
        <v>0.2</v>
      </c>
      <c r="D4367">
        <v>0.54</v>
      </c>
      <c r="E4367">
        <v>1</v>
      </c>
      <c r="F4367">
        <v>1</v>
      </c>
      <c r="G4367">
        <v>1</v>
      </c>
      <c r="H4367" s="40">
        <v>2</v>
      </c>
    </row>
    <row r="4368" spans="1:8" x14ac:dyDescent="0.25">
      <c r="A4368" s="47">
        <v>2023</v>
      </c>
      <c r="B4368">
        <v>4</v>
      </c>
      <c r="C4368">
        <v>1</v>
      </c>
      <c r="D4368">
        <v>1</v>
      </c>
      <c r="E4368">
        <v>2</v>
      </c>
      <c r="F4368">
        <v>1</v>
      </c>
      <c r="G4368">
        <v>1</v>
      </c>
      <c r="H4368" s="40">
        <v>2</v>
      </c>
    </row>
    <row r="4369" spans="1:8" x14ac:dyDescent="0.25">
      <c r="A4369" s="47">
        <v>2021</v>
      </c>
      <c r="B4369">
        <v>4</v>
      </c>
      <c r="C4369">
        <v>1</v>
      </c>
      <c r="D4369">
        <v>1</v>
      </c>
      <c r="E4369">
        <v>2</v>
      </c>
      <c r="F4369">
        <v>9</v>
      </c>
      <c r="G4369">
        <v>11</v>
      </c>
      <c r="H4369" s="40">
        <v>2</v>
      </c>
    </row>
    <row r="4370" spans="1:8" x14ac:dyDescent="0.25">
      <c r="A4370" s="47">
        <v>2023</v>
      </c>
      <c r="B4370">
        <v>3</v>
      </c>
      <c r="C4370">
        <v>1</v>
      </c>
      <c r="D4370">
        <v>0.98</v>
      </c>
      <c r="E4370">
        <v>2</v>
      </c>
      <c r="F4370">
        <v>1</v>
      </c>
      <c r="G4370">
        <v>2</v>
      </c>
      <c r="H4370" s="40">
        <v>2</v>
      </c>
    </row>
    <row r="4371" spans="1:8" x14ac:dyDescent="0.25">
      <c r="A4371" s="47">
        <v>2022</v>
      </c>
      <c r="B4371">
        <v>4</v>
      </c>
      <c r="C4371">
        <v>1</v>
      </c>
      <c r="D4371">
        <v>1</v>
      </c>
      <c r="E4371">
        <v>2</v>
      </c>
      <c r="F4371">
        <v>1</v>
      </c>
      <c r="G4371">
        <v>1</v>
      </c>
      <c r="H4371" s="40">
        <v>2</v>
      </c>
    </row>
    <row r="4372" spans="1:8" x14ac:dyDescent="0.25">
      <c r="A4372" s="47">
        <v>2021</v>
      </c>
      <c r="B4372">
        <v>4</v>
      </c>
      <c r="C4372">
        <v>1</v>
      </c>
      <c r="D4372">
        <v>0.42</v>
      </c>
      <c r="E4372">
        <v>1</v>
      </c>
      <c r="F4372">
        <v>2</v>
      </c>
      <c r="G4372">
        <v>2</v>
      </c>
      <c r="H4372" s="40">
        <v>2</v>
      </c>
    </row>
    <row r="4373" spans="1:8" x14ac:dyDescent="0.25">
      <c r="A4373" s="47">
        <v>2017</v>
      </c>
      <c r="B4373">
        <v>0</v>
      </c>
      <c r="D4373">
        <v>1</v>
      </c>
      <c r="E4373">
        <v>1</v>
      </c>
      <c r="F4373">
        <v>1</v>
      </c>
      <c r="G4373">
        <v>1</v>
      </c>
      <c r="H4373" s="40">
        <v>2</v>
      </c>
    </row>
    <row r="4374" spans="1:8" x14ac:dyDescent="0.25">
      <c r="A4374" s="47">
        <v>2023</v>
      </c>
      <c r="B4374">
        <v>4</v>
      </c>
      <c r="C4374">
        <v>1</v>
      </c>
      <c r="D4374">
        <v>0.96</v>
      </c>
      <c r="E4374">
        <v>1</v>
      </c>
      <c r="F4374">
        <v>10</v>
      </c>
      <c r="G4374">
        <v>16</v>
      </c>
      <c r="H4374" s="40">
        <v>2</v>
      </c>
    </row>
    <row r="4375" spans="1:8" x14ac:dyDescent="0.25">
      <c r="A4375" s="47">
        <v>2014</v>
      </c>
      <c r="B4375">
        <v>4</v>
      </c>
      <c r="C4375">
        <v>1</v>
      </c>
      <c r="D4375">
        <v>1</v>
      </c>
      <c r="E4375">
        <v>2</v>
      </c>
      <c r="F4375">
        <v>1</v>
      </c>
      <c r="G4375">
        <v>1</v>
      </c>
      <c r="H4375" s="40">
        <v>2</v>
      </c>
    </row>
    <row r="4376" spans="1:8" x14ac:dyDescent="0.25">
      <c r="A4376" s="47">
        <v>2016</v>
      </c>
      <c r="B4376">
        <v>4</v>
      </c>
      <c r="C4376">
        <v>1</v>
      </c>
      <c r="D4376">
        <v>0.94</v>
      </c>
      <c r="E4376">
        <v>1</v>
      </c>
      <c r="F4376">
        <v>1</v>
      </c>
      <c r="G4376">
        <v>1</v>
      </c>
      <c r="H4376" s="40">
        <v>2</v>
      </c>
    </row>
    <row r="4377" spans="1:8" x14ac:dyDescent="0.25">
      <c r="A4377" s="47">
        <v>2021</v>
      </c>
      <c r="B4377">
        <v>1</v>
      </c>
      <c r="C4377">
        <v>0.8</v>
      </c>
      <c r="D4377">
        <v>0.06</v>
      </c>
      <c r="E4377">
        <v>1</v>
      </c>
      <c r="F4377">
        <v>1</v>
      </c>
      <c r="G4377">
        <v>1</v>
      </c>
      <c r="H4377" s="40">
        <v>2</v>
      </c>
    </row>
    <row r="4378" spans="1:8" x14ac:dyDescent="0.25">
      <c r="A4378" s="47">
        <v>2016</v>
      </c>
      <c r="B4378">
        <v>3</v>
      </c>
      <c r="C4378">
        <v>0.97</v>
      </c>
      <c r="D4378">
        <v>0.51</v>
      </c>
      <c r="E4378">
        <v>1</v>
      </c>
      <c r="F4378">
        <v>1</v>
      </c>
      <c r="G4378">
        <v>5</v>
      </c>
      <c r="H4378" s="40">
        <v>2</v>
      </c>
    </row>
    <row r="4379" spans="1:8" x14ac:dyDescent="0.25">
      <c r="A4379" s="47">
        <v>2023</v>
      </c>
      <c r="B4379">
        <v>3</v>
      </c>
      <c r="C4379">
        <v>1</v>
      </c>
      <c r="D4379">
        <v>1</v>
      </c>
      <c r="E4379">
        <v>1</v>
      </c>
      <c r="F4379">
        <v>1</v>
      </c>
      <c r="G4379">
        <v>3</v>
      </c>
      <c r="H4379" s="40">
        <v>2</v>
      </c>
    </row>
    <row r="4380" spans="1:8" x14ac:dyDescent="0.25">
      <c r="A4380" s="47">
        <v>2012</v>
      </c>
      <c r="B4380">
        <v>1</v>
      </c>
      <c r="C4380">
        <v>1</v>
      </c>
      <c r="D4380">
        <v>0.56000000000000005</v>
      </c>
      <c r="E4380">
        <v>1</v>
      </c>
      <c r="F4380">
        <v>1</v>
      </c>
      <c r="G4380">
        <v>1</v>
      </c>
      <c r="H4380" s="40">
        <v>2</v>
      </c>
    </row>
    <row r="4381" spans="1:8" x14ac:dyDescent="0.25">
      <c r="A4381" s="47">
        <v>2023</v>
      </c>
      <c r="B4381">
        <v>0</v>
      </c>
      <c r="D4381">
        <v>0</v>
      </c>
      <c r="E4381">
        <v>1</v>
      </c>
      <c r="F4381">
        <v>1</v>
      </c>
      <c r="G4381">
        <v>1</v>
      </c>
      <c r="H4381" s="40">
        <v>2</v>
      </c>
    </row>
    <row r="4382" spans="1:8" x14ac:dyDescent="0.25">
      <c r="A4382" s="47">
        <v>2020</v>
      </c>
      <c r="B4382">
        <v>4</v>
      </c>
      <c r="C4382">
        <v>1</v>
      </c>
      <c r="D4382">
        <v>0.99</v>
      </c>
      <c r="E4382">
        <v>2</v>
      </c>
      <c r="F4382">
        <v>1</v>
      </c>
      <c r="G4382">
        <v>2</v>
      </c>
      <c r="H4382" s="40">
        <v>2</v>
      </c>
    </row>
    <row r="4383" spans="1:8" x14ac:dyDescent="0.25">
      <c r="A4383" s="47">
        <v>2023</v>
      </c>
      <c r="B4383">
        <v>4</v>
      </c>
      <c r="C4383">
        <v>1</v>
      </c>
      <c r="D4383">
        <v>1</v>
      </c>
      <c r="E4383">
        <v>1</v>
      </c>
      <c r="F4383">
        <v>1</v>
      </c>
      <c r="G4383">
        <v>1</v>
      </c>
      <c r="H4383" s="40">
        <v>2</v>
      </c>
    </row>
    <row r="4384" spans="1:8" x14ac:dyDescent="0.25">
      <c r="A4384" s="47">
        <v>2015</v>
      </c>
      <c r="B4384">
        <v>4</v>
      </c>
      <c r="C4384">
        <v>1</v>
      </c>
      <c r="D4384">
        <v>1</v>
      </c>
      <c r="E4384">
        <v>2</v>
      </c>
      <c r="F4384">
        <v>1</v>
      </c>
      <c r="G4384">
        <v>2</v>
      </c>
      <c r="H4384" s="40">
        <v>2</v>
      </c>
    </row>
    <row r="4385" spans="1:8" x14ac:dyDescent="0.25">
      <c r="A4385" s="47">
        <v>2017</v>
      </c>
      <c r="B4385">
        <v>4</v>
      </c>
      <c r="C4385">
        <v>1</v>
      </c>
      <c r="D4385">
        <v>0.98</v>
      </c>
      <c r="E4385">
        <v>1</v>
      </c>
      <c r="F4385">
        <v>2</v>
      </c>
      <c r="G4385">
        <v>2</v>
      </c>
      <c r="H4385" s="40">
        <v>2</v>
      </c>
    </row>
    <row r="4386" spans="1:8" x14ac:dyDescent="0.25">
      <c r="A4386" s="47">
        <v>2015</v>
      </c>
      <c r="B4386">
        <v>0</v>
      </c>
      <c r="D4386">
        <v>0.25</v>
      </c>
      <c r="E4386">
        <v>1</v>
      </c>
      <c r="F4386">
        <v>1</v>
      </c>
      <c r="G4386">
        <v>1</v>
      </c>
      <c r="H4386" s="40">
        <v>2</v>
      </c>
    </row>
    <row r="4387" spans="1:8" x14ac:dyDescent="0.25">
      <c r="A4387" s="47">
        <v>2020</v>
      </c>
      <c r="B4387">
        <v>1</v>
      </c>
      <c r="C4387">
        <v>1</v>
      </c>
      <c r="D4387">
        <v>0.88</v>
      </c>
      <c r="E4387">
        <v>1</v>
      </c>
      <c r="F4387">
        <v>3</v>
      </c>
      <c r="G4387">
        <v>7</v>
      </c>
      <c r="H4387" s="40">
        <v>2</v>
      </c>
    </row>
    <row r="4388" spans="1:8" x14ac:dyDescent="0.25">
      <c r="A4388" s="47">
        <v>2018</v>
      </c>
      <c r="B4388">
        <v>2</v>
      </c>
      <c r="C4388">
        <v>0</v>
      </c>
      <c r="D4388">
        <v>0</v>
      </c>
      <c r="E4388">
        <v>1</v>
      </c>
      <c r="F4388">
        <v>1</v>
      </c>
      <c r="G4388">
        <v>2</v>
      </c>
      <c r="H4388" s="40">
        <v>2</v>
      </c>
    </row>
    <row r="4389" spans="1:8" x14ac:dyDescent="0.25">
      <c r="A4389" s="47">
        <v>2013</v>
      </c>
      <c r="B4389">
        <v>4</v>
      </c>
      <c r="C4389">
        <v>1</v>
      </c>
      <c r="D4389">
        <v>0.89</v>
      </c>
      <c r="E4389">
        <v>2</v>
      </c>
      <c r="F4389">
        <v>2</v>
      </c>
      <c r="G4389">
        <v>2</v>
      </c>
      <c r="H4389" s="40">
        <v>2</v>
      </c>
    </row>
    <row r="4390" spans="1:8" x14ac:dyDescent="0.25">
      <c r="A4390" s="47">
        <v>2016</v>
      </c>
      <c r="B4390">
        <v>0</v>
      </c>
      <c r="D4390">
        <v>0</v>
      </c>
      <c r="E4390">
        <v>1</v>
      </c>
      <c r="F4390">
        <v>2</v>
      </c>
      <c r="G4390">
        <v>3</v>
      </c>
      <c r="H4390" s="40">
        <v>2</v>
      </c>
    </row>
    <row r="4391" spans="1:8" x14ac:dyDescent="0.25">
      <c r="A4391" s="47">
        <v>2014</v>
      </c>
      <c r="B4391">
        <v>3</v>
      </c>
      <c r="C4391">
        <v>1</v>
      </c>
      <c r="D4391">
        <v>1</v>
      </c>
      <c r="E4391">
        <v>2</v>
      </c>
      <c r="F4391">
        <v>1</v>
      </c>
      <c r="G4391">
        <v>1</v>
      </c>
      <c r="H4391" s="40">
        <v>2</v>
      </c>
    </row>
    <row r="4392" spans="1:8" x14ac:dyDescent="0.25">
      <c r="A4392" s="47">
        <v>2022</v>
      </c>
      <c r="B4392">
        <v>4</v>
      </c>
      <c r="C4392">
        <v>1</v>
      </c>
      <c r="D4392">
        <v>0.98</v>
      </c>
      <c r="E4392">
        <v>1</v>
      </c>
      <c r="F4392">
        <v>5</v>
      </c>
      <c r="G4392">
        <v>5</v>
      </c>
      <c r="H4392" s="40">
        <v>2</v>
      </c>
    </row>
    <row r="4393" spans="1:8" x14ac:dyDescent="0.25">
      <c r="A4393" s="47">
        <v>2022</v>
      </c>
      <c r="B4393">
        <v>4</v>
      </c>
      <c r="C4393">
        <v>1</v>
      </c>
      <c r="D4393">
        <v>1</v>
      </c>
      <c r="E4393">
        <v>1</v>
      </c>
      <c r="F4393">
        <v>9</v>
      </c>
      <c r="G4393">
        <v>10</v>
      </c>
      <c r="H4393" s="40">
        <v>2</v>
      </c>
    </row>
    <row r="4394" spans="1:8" x14ac:dyDescent="0.25">
      <c r="A4394" s="47">
        <v>2023</v>
      </c>
      <c r="B4394">
        <v>4</v>
      </c>
      <c r="C4394">
        <v>1</v>
      </c>
      <c r="D4394">
        <v>0.99</v>
      </c>
      <c r="E4394">
        <v>1</v>
      </c>
      <c r="F4394">
        <v>6</v>
      </c>
      <c r="G4394">
        <v>6</v>
      </c>
      <c r="H4394" s="40">
        <v>2</v>
      </c>
    </row>
    <row r="4395" spans="1:8" x14ac:dyDescent="0.25">
      <c r="A4395" s="47">
        <v>2023</v>
      </c>
      <c r="B4395">
        <v>0</v>
      </c>
      <c r="D4395">
        <v>1</v>
      </c>
      <c r="E4395">
        <v>1</v>
      </c>
      <c r="F4395">
        <v>1</v>
      </c>
      <c r="G4395">
        <v>1</v>
      </c>
      <c r="H4395" s="40">
        <v>2</v>
      </c>
    </row>
    <row r="4396" spans="1:8" x14ac:dyDescent="0.25">
      <c r="A4396" s="47">
        <v>2014</v>
      </c>
      <c r="B4396">
        <v>3</v>
      </c>
      <c r="C4396">
        <v>1</v>
      </c>
      <c r="D4396">
        <v>0.74</v>
      </c>
      <c r="E4396">
        <v>1</v>
      </c>
      <c r="F4396">
        <v>1</v>
      </c>
      <c r="G4396">
        <v>1</v>
      </c>
      <c r="H4396" s="40">
        <v>2</v>
      </c>
    </row>
    <row r="4397" spans="1:8" x14ac:dyDescent="0.25">
      <c r="A4397" s="47">
        <v>2017</v>
      </c>
      <c r="B4397">
        <v>4</v>
      </c>
      <c r="C4397">
        <v>1</v>
      </c>
      <c r="D4397">
        <v>0.87</v>
      </c>
      <c r="E4397">
        <v>2</v>
      </c>
      <c r="F4397">
        <v>1</v>
      </c>
      <c r="G4397">
        <v>1</v>
      </c>
      <c r="H4397" s="40">
        <v>2</v>
      </c>
    </row>
    <row r="4398" spans="1:8" x14ac:dyDescent="0.25">
      <c r="A4398" s="47">
        <v>2019</v>
      </c>
      <c r="B4398">
        <v>1</v>
      </c>
      <c r="C4398">
        <v>0.65</v>
      </c>
      <c r="D4398">
        <v>0.79</v>
      </c>
      <c r="E4398">
        <v>1</v>
      </c>
      <c r="F4398">
        <v>1</v>
      </c>
      <c r="G4398">
        <v>1</v>
      </c>
      <c r="H4398" s="40">
        <v>2</v>
      </c>
    </row>
    <row r="4399" spans="1:8" x14ac:dyDescent="0.25">
      <c r="A4399" s="47">
        <v>2023</v>
      </c>
      <c r="B4399">
        <v>4</v>
      </c>
      <c r="C4399">
        <v>1</v>
      </c>
      <c r="D4399">
        <v>0.95</v>
      </c>
      <c r="E4399">
        <v>2</v>
      </c>
      <c r="F4399">
        <v>1</v>
      </c>
      <c r="G4399">
        <v>1</v>
      </c>
      <c r="H4399" s="40">
        <v>2</v>
      </c>
    </row>
    <row r="4400" spans="1:8" x14ac:dyDescent="0.25">
      <c r="A4400" s="47">
        <v>2017</v>
      </c>
      <c r="B4400">
        <v>4</v>
      </c>
      <c r="C4400">
        <v>1</v>
      </c>
      <c r="D4400">
        <v>0.96</v>
      </c>
      <c r="E4400">
        <v>2</v>
      </c>
      <c r="F4400">
        <v>4</v>
      </c>
      <c r="G4400">
        <v>4</v>
      </c>
      <c r="H4400" s="40">
        <v>2</v>
      </c>
    </row>
    <row r="4401" spans="1:8" x14ac:dyDescent="0.25">
      <c r="A4401" s="47">
        <v>2020</v>
      </c>
      <c r="B4401">
        <v>4</v>
      </c>
      <c r="C4401">
        <v>0.67</v>
      </c>
      <c r="D4401">
        <v>0.21</v>
      </c>
      <c r="E4401">
        <v>1</v>
      </c>
      <c r="F4401">
        <v>1</v>
      </c>
      <c r="G4401">
        <v>1</v>
      </c>
      <c r="H4401" s="40">
        <v>2</v>
      </c>
    </row>
    <row r="4402" spans="1:8" x14ac:dyDescent="0.25">
      <c r="A4402" s="47">
        <v>2020</v>
      </c>
      <c r="B4402">
        <v>4</v>
      </c>
      <c r="C4402">
        <v>1</v>
      </c>
      <c r="D4402">
        <v>0.75</v>
      </c>
      <c r="E4402">
        <v>2</v>
      </c>
      <c r="F4402">
        <v>1</v>
      </c>
      <c r="G4402">
        <v>1</v>
      </c>
      <c r="H4402" s="40">
        <v>2</v>
      </c>
    </row>
    <row r="4403" spans="1:8" x14ac:dyDescent="0.25">
      <c r="A4403" s="47">
        <v>2023</v>
      </c>
      <c r="B4403">
        <v>4</v>
      </c>
      <c r="C4403">
        <v>0.86</v>
      </c>
      <c r="D4403">
        <v>0.9</v>
      </c>
      <c r="E4403">
        <v>1</v>
      </c>
      <c r="F4403">
        <v>5</v>
      </c>
      <c r="G4403">
        <v>6</v>
      </c>
      <c r="H4403" s="40">
        <v>2</v>
      </c>
    </row>
    <row r="4404" spans="1:8" x14ac:dyDescent="0.25">
      <c r="A4404" s="47">
        <v>2012</v>
      </c>
      <c r="B4404">
        <v>4</v>
      </c>
      <c r="C4404">
        <v>1</v>
      </c>
      <c r="D4404">
        <v>0.99</v>
      </c>
      <c r="E4404">
        <v>2</v>
      </c>
      <c r="F4404">
        <v>5</v>
      </c>
      <c r="G4404">
        <v>5</v>
      </c>
      <c r="H4404" s="40">
        <v>2</v>
      </c>
    </row>
    <row r="4405" spans="1:8" x14ac:dyDescent="0.25">
      <c r="A4405" s="47">
        <v>2022</v>
      </c>
      <c r="B4405">
        <v>1</v>
      </c>
      <c r="C4405">
        <v>1</v>
      </c>
      <c r="D4405">
        <v>0</v>
      </c>
      <c r="E4405">
        <v>1</v>
      </c>
      <c r="F4405">
        <v>1</v>
      </c>
      <c r="G4405">
        <v>1</v>
      </c>
      <c r="H4405" s="40">
        <v>2</v>
      </c>
    </row>
    <row r="4406" spans="1:8" x14ac:dyDescent="0.25">
      <c r="A4406" s="47">
        <v>2018</v>
      </c>
      <c r="B4406">
        <v>4</v>
      </c>
      <c r="C4406">
        <v>1</v>
      </c>
      <c r="D4406">
        <v>1</v>
      </c>
      <c r="E4406">
        <v>2</v>
      </c>
      <c r="F4406">
        <v>1</v>
      </c>
      <c r="G4406">
        <v>2</v>
      </c>
      <c r="H4406" s="40">
        <v>2</v>
      </c>
    </row>
    <row r="4407" spans="1:8" x14ac:dyDescent="0.25">
      <c r="A4407" s="47">
        <v>2023</v>
      </c>
      <c r="B4407">
        <v>4</v>
      </c>
      <c r="C4407">
        <v>1</v>
      </c>
      <c r="D4407">
        <v>1</v>
      </c>
      <c r="E4407">
        <v>2</v>
      </c>
      <c r="F4407">
        <v>1</v>
      </c>
      <c r="G4407">
        <v>1</v>
      </c>
      <c r="H4407" s="40">
        <v>2</v>
      </c>
    </row>
    <row r="4408" spans="1:8" x14ac:dyDescent="0.25">
      <c r="A4408" s="47">
        <v>2017</v>
      </c>
      <c r="B4408">
        <v>4</v>
      </c>
      <c r="C4408">
        <v>1</v>
      </c>
      <c r="D4408">
        <v>0.94</v>
      </c>
      <c r="E4408">
        <v>2</v>
      </c>
      <c r="F4408">
        <v>2</v>
      </c>
      <c r="G4408">
        <v>2</v>
      </c>
      <c r="H4408" s="40">
        <v>2</v>
      </c>
    </row>
    <row r="4409" spans="1:8" x14ac:dyDescent="0.25">
      <c r="A4409" s="47">
        <v>2014</v>
      </c>
      <c r="B4409">
        <v>4</v>
      </c>
      <c r="C4409">
        <v>1</v>
      </c>
      <c r="D4409">
        <v>1</v>
      </c>
      <c r="E4409">
        <v>1</v>
      </c>
      <c r="F4409">
        <v>1</v>
      </c>
      <c r="G4409">
        <v>3</v>
      </c>
      <c r="H4409" s="40">
        <v>2</v>
      </c>
    </row>
    <row r="4410" spans="1:8" x14ac:dyDescent="0.25">
      <c r="A4410" s="47">
        <v>2019</v>
      </c>
      <c r="B4410">
        <v>3</v>
      </c>
      <c r="C4410">
        <v>1</v>
      </c>
      <c r="D4410">
        <v>0.81</v>
      </c>
      <c r="E4410">
        <v>2</v>
      </c>
      <c r="F4410">
        <v>7</v>
      </c>
      <c r="G4410">
        <v>7</v>
      </c>
      <c r="H4410" s="40">
        <v>2</v>
      </c>
    </row>
    <row r="4411" spans="1:8" x14ac:dyDescent="0.25">
      <c r="A4411" s="47">
        <v>2020</v>
      </c>
      <c r="B4411">
        <v>4</v>
      </c>
      <c r="C4411">
        <v>1</v>
      </c>
      <c r="D4411">
        <v>0.82</v>
      </c>
      <c r="E4411">
        <v>2</v>
      </c>
      <c r="F4411">
        <v>1</v>
      </c>
      <c r="G4411">
        <v>1</v>
      </c>
      <c r="H4411" s="40">
        <v>2</v>
      </c>
    </row>
    <row r="4412" spans="1:8" x14ac:dyDescent="0.25">
      <c r="A4412" s="47">
        <v>2023</v>
      </c>
      <c r="B4412">
        <v>4</v>
      </c>
      <c r="C4412">
        <v>1</v>
      </c>
      <c r="D4412">
        <v>0.99</v>
      </c>
      <c r="E4412">
        <v>2</v>
      </c>
      <c r="F4412">
        <v>1</v>
      </c>
      <c r="G4412">
        <v>1</v>
      </c>
      <c r="H4412" s="40">
        <v>2</v>
      </c>
    </row>
    <row r="4413" spans="1:8" x14ac:dyDescent="0.25">
      <c r="A4413" s="47">
        <v>2023</v>
      </c>
      <c r="B4413">
        <v>2</v>
      </c>
      <c r="C4413">
        <v>0</v>
      </c>
      <c r="D4413">
        <v>0</v>
      </c>
      <c r="E4413">
        <v>1</v>
      </c>
      <c r="F4413">
        <v>1</v>
      </c>
      <c r="G4413">
        <v>1</v>
      </c>
      <c r="H4413" s="40">
        <v>2</v>
      </c>
    </row>
    <row r="4414" spans="1:8" x14ac:dyDescent="0.25">
      <c r="A4414" s="47">
        <v>2014</v>
      </c>
      <c r="B4414">
        <v>4</v>
      </c>
      <c r="C4414">
        <v>1</v>
      </c>
      <c r="D4414">
        <v>1</v>
      </c>
      <c r="E4414">
        <v>2</v>
      </c>
      <c r="F4414">
        <v>5</v>
      </c>
      <c r="G4414">
        <v>8</v>
      </c>
      <c r="H4414" s="40">
        <v>2</v>
      </c>
    </row>
    <row r="4415" spans="1:8" x14ac:dyDescent="0.25">
      <c r="A4415" s="47">
        <v>2016</v>
      </c>
      <c r="B4415">
        <v>4</v>
      </c>
      <c r="C4415">
        <v>0.98</v>
      </c>
      <c r="D4415">
        <v>0.97</v>
      </c>
      <c r="E4415">
        <v>1</v>
      </c>
      <c r="F4415">
        <v>5</v>
      </c>
      <c r="G4415">
        <v>5</v>
      </c>
      <c r="H4415" s="40">
        <v>2</v>
      </c>
    </row>
    <row r="4416" spans="1:8" x14ac:dyDescent="0.25">
      <c r="A4416" s="47">
        <v>2023</v>
      </c>
      <c r="B4416">
        <v>1</v>
      </c>
      <c r="C4416">
        <v>1</v>
      </c>
      <c r="D4416">
        <v>0.69</v>
      </c>
      <c r="E4416">
        <v>1</v>
      </c>
      <c r="F4416">
        <v>1</v>
      </c>
      <c r="G4416">
        <v>3</v>
      </c>
      <c r="H4416" s="40">
        <v>2</v>
      </c>
    </row>
    <row r="4417" spans="1:8" x14ac:dyDescent="0.25">
      <c r="A4417" s="47">
        <v>2014</v>
      </c>
      <c r="B4417">
        <v>4</v>
      </c>
      <c r="C4417">
        <v>1</v>
      </c>
      <c r="D4417">
        <v>0.67</v>
      </c>
      <c r="E4417">
        <v>2</v>
      </c>
      <c r="F4417">
        <v>1</v>
      </c>
      <c r="G4417">
        <v>1</v>
      </c>
      <c r="H4417" s="40">
        <v>2</v>
      </c>
    </row>
    <row r="4418" spans="1:8" x14ac:dyDescent="0.25">
      <c r="A4418" s="47">
        <v>2019</v>
      </c>
      <c r="B4418">
        <v>3</v>
      </c>
      <c r="C4418">
        <v>0.89</v>
      </c>
      <c r="D4418">
        <v>0.56000000000000005</v>
      </c>
      <c r="E4418">
        <v>1</v>
      </c>
      <c r="F4418">
        <v>1</v>
      </c>
      <c r="G4418">
        <v>2</v>
      </c>
      <c r="H4418" s="40">
        <v>2</v>
      </c>
    </row>
    <row r="4419" spans="1:8" x14ac:dyDescent="0.25">
      <c r="A4419" s="47">
        <v>2023</v>
      </c>
      <c r="B4419">
        <v>4</v>
      </c>
      <c r="C4419">
        <v>1</v>
      </c>
      <c r="D4419">
        <v>1</v>
      </c>
      <c r="E4419">
        <v>1</v>
      </c>
      <c r="F4419">
        <v>1</v>
      </c>
      <c r="G4419">
        <v>1</v>
      </c>
      <c r="H4419" s="40">
        <v>2</v>
      </c>
    </row>
    <row r="4420" spans="1:8" x14ac:dyDescent="0.25">
      <c r="A4420" s="47">
        <v>2016</v>
      </c>
      <c r="B4420">
        <v>4</v>
      </c>
      <c r="C4420">
        <v>1</v>
      </c>
      <c r="D4420">
        <v>0.69</v>
      </c>
      <c r="E4420">
        <v>1</v>
      </c>
      <c r="F4420">
        <v>3</v>
      </c>
      <c r="G4420">
        <v>3</v>
      </c>
      <c r="H4420" s="40">
        <v>2</v>
      </c>
    </row>
    <row r="4421" spans="1:8" x14ac:dyDescent="0.25">
      <c r="A4421" s="47">
        <v>2023</v>
      </c>
      <c r="B4421">
        <v>4</v>
      </c>
      <c r="C4421">
        <v>1</v>
      </c>
      <c r="D4421">
        <v>1</v>
      </c>
      <c r="E4421">
        <v>1</v>
      </c>
      <c r="F4421">
        <v>1</v>
      </c>
      <c r="G4421">
        <v>1</v>
      </c>
      <c r="H4421" s="40">
        <v>2</v>
      </c>
    </row>
    <row r="4422" spans="1:8" x14ac:dyDescent="0.25">
      <c r="A4422" s="47">
        <v>2023</v>
      </c>
      <c r="B4422">
        <v>4</v>
      </c>
      <c r="C4422">
        <v>1</v>
      </c>
      <c r="D4422">
        <v>0.87</v>
      </c>
      <c r="E4422">
        <v>1</v>
      </c>
      <c r="F4422">
        <v>2</v>
      </c>
      <c r="G4422">
        <v>2</v>
      </c>
      <c r="H4422" s="40">
        <v>2</v>
      </c>
    </row>
    <row r="4423" spans="1:8" x14ac:dyDescent="0.25">
      <c r="A4423" s="47">
        <v>2022</v>
      </c>
      <c r="B4423">
        <v>1</v>
      </c>
      <c r="C4423">
        <v>0.92</v>
      </c>
      <c r="D4423">
        <v>0.87</v>
      </c>
      <c r="E4423">
        <v>1</v>
      </c>
      <c r="F4423">
        <v>1</v>
      </c>
      <c r="G4423">
        <v>1</v>
      </c>
      <c r="H4423" s="40">
        <v>2</v>
      </c>
    </row>
    <row r="4424" spans="1:8" x14ac:dyDescent="0.25">
      <c r="A4424" s="47">
        <v>2017</v>
      </c>
      <c r="B4424">
        <v>4</v>
      </c>
      <c r="C4424">
        <v>1</v>
      </c>
      <c r="D4424">
        <v>0.99</v>
      </c>
      <c r="E4424">
        <v>2</v>
      </c>
      <c r="F4424">
        <v>1</v>
      </c>
      <c r="G4424">
        <v>1</v>
      </c>
      <c r="H4424" s="40">
        <v>2</v>
      </c>
    </row>
    <row r="4425" spans="1:8" x14ac:dyDescent="0.25">
      <c r="A4425" s="47">
        <v>2014</v>
      </c>
      <c r="B4425">
        <v>3</v>
      </c>
      <c r="C4425">
        <v>1</v>
      </c>
      <c r="D4425">
        <v>0.82</v>
      </c>
      <c r="E4425">
        <v>2</v>
      </c>
      <c r="F4425">
        <v>1</v>
      </c>
      <c r="G4425">
        <v>1</v>
      </c>
      <c r="H4425" s="40">
        <v>2</v>
      </c>
    </row>
    <row r="4426" spans="1:8" x14ac:dyDescent="0.25">
      <c r="A4426" s="47">
        <v>2019</v>
      </c>
      <c r="B4426">
        <v>1</v>
      </c>
      <c r="C4426">
        <v>0.9</v>
      </c>
      <c r="D4426">
        <v>0.88</v>
      </c>
      <c r="E4426">
        <v>2</v>
      </c>
      <c r="F4426">
        <v>2</v>
      </c>
      <c r="G4426">
        <v>2</v>
      </c>
      <c r="H4426" s="40">
        <v>2</v>
      </c>
    </row>
    <row r="4427" spans="1:8" x14ac:dyDescent="0.25">
      <c r="A4427" s="47">
        <v>2023</v>
      </c>
      <c r="B4427">
        <v>4</v>
      </c>
      <c r="C4427">
        <v>1</v>
      </c>
      <c r="D4427">
        <v>1</v>
      </c>
      <c r="E4427">
        <v>2</v>
      </c>
      <c r="F4427">
        <v>2</v>
      </c>
      <c r="G4427">
        <v>2</v>
      </c>
      <c r="H4427" s="40">
        <v>2</v>
      </c>
    </row>
    <row r="4428" spans="1:8" x14ac:dyDescent="0.25">
      <c r="A4428" s="47">
        <v>2022</v>
      </c>
      <c r="B4428">
        <v>0</v>
      </c>
      <c r="D4428">
        <v>0.95</v>
      </c>
      <c r="E4428">
        <v>1</v>
      </c>
      <c r="F4428">
        <v>1</v>
      </c>
      <c r="G4428">
        <v>1</v>
      </c>
      <c r="H4428" s="40">
        <v>2</v>
      </c>
    </row>
    <row r="4429" spans="1:8" x14ac:dyDescent="0.25">
      <c r="A4429" s="47">
        <v>2018</v>
      </c>
      <c r="B4429">
        <v>4</v>
      </c>
      <c r="C4429">
        <v>1</v>
      </c>
      <c r="D4429">
        <v>0.98</v>
      </c>
      <c r="E4429">
        <v>0</v>
      </c>
      <c r="F4429">
        <v>16</v>
      </c>
      <c r="G4429">
        <v>28</v>
      </c>
      <c r="H4429" s="40">
        <v>2</v>
      </c>
    </row>
    <row r="4430" spans="1:8" x14ac:dyDescent="0.25">
      <c r="A4430" s="47">
        <v>2023</v>
      </c>
      <c r="B4430">
        <v>4</v>
      </c>
      <c r="C4430">
        <v>1</v>
      </c>
      <c r="D4430">
        <v>1</v>
      </c>
      <c r="E4430">
        <v>2</v>
      </c>
      <c r="F4430">
        <v>1</v>
      </c>
      <c r="G4430">
        <v>1</v>
      </c>
      <c r="H4430" s="40">
        <v>2</v>
      </c>
    </row>
    <row r="4431" spans="1:8" x14ac:dyDescent="0.25">
      <c r="A4431" s="47">
        <v>2021</v>
      </c>
      <c r="B4431">
        <v>4</v>
      </c>
      <c r="C4431">
        <v>1</v>
      </c>
      <c r="D4431">
        <v>1</v>
      </c>
      <c r="E4431">
        <v>2</v>
      </c>
      <c r="F4431">
        <v>1</v>
      </c>
      <c r="G4431">
        <v>1</v>
      </c>
      <c r="H4431" s="40">
        <v>2</v>
      </c>
    </row>
    <row r="4432" spans="1:8" x14ac:dyDescent="0.25">
      <c r="A4432" s="47">
        <v>2016</v>
      </c>
      <c r="B4432">
        <v>3</v>
      </c>
      <c r="C4432">
        <v>0.86</v>
      </c>
      <c r="D4432">
        <v>0.77</v>
      </c>
      <c r="E4432">
        <v>1</v>
      </c>
      <c r="F4432">
        <v>2</v>
      </c>
      <c r="G4432">
        <v>2</v>
      </c>
      <c r="H4432" s="40">
        <v>2</v>
      </c>
    </row>
    <row r="4433" spans="1:8" x14ac:dyDescent="0.25">
      <c r="A4433" s="47">
        <v>2016</v>
      </c>
      <c r="B4433">
        <v>4</v>
      </c>
      <c r="C4433">
        <v>1</v>
      </c>
      <c r="D4433">
        <v>0.42</v>
      </c>
      <c r="E4433">
        <v>1</v>
      </c>
      <c r="F4433">
        <v>1</v>
      </c>
      <c r="G4433">
        <v>3</v>
      </c>
      <c r="H4433" s="40">
        <v>2</v>
      </c>
    </row>
    <row r="4434" spans="1:8" x14ac:dyDescent="0.25">
      <c r="A4434" s="47">
        <v>2023</v>
      </c>
      <c r="B4434">
        <v>2</v>
      </c>
      <c r="C4434">
        <v>0.13</v>
      </c>
      <c r="D4434">
        <v>0</v>
      </c>
      <c r="E4434">
        <v>1</v>
      </c>
      <c r="F4434">
        <v>14</v>
      </c>
      <c r="G4434">
        <v>14</v>
      </c>
      <c r="H4434" s="40">
        <v>2</v>
      </c>
    </row>
    <row r="4435" spans="1:8" x14ac:dyDescent="0.25">
      <c r="A4435" s="47">
        <v>2023</v>
      </c>
      <c r="B4435">
        <v>4</v>
      </c>
      <c r="C4435">
        <v>0.9</v>
      </c>
      <c r="D4435">
        <v>1</v>
      </c>
      <c r="E4435">
        <v>1</v>
      </c>
      <c r="F4435">
        <v>5</v>
      </c>
      <c r="G4435">
        <v>5</v>
      </c>
      <c r="H4435" s="40">
        <v>2</v>
      </c>
    </row>
    <row r="4436" spans="1:8" x14ac:dyDescent="0.25">
      <c r="A4436" s="47">
        <v>2023</v>
      </c>
      <c r="B4436">
        <v>4</v>
      </c>
      <c r="C4436">
        <v>1</v>
      </c>
      <c r="D4436">
        <v>0.23</v>
      </c>
      <c r="E4436">
        <v>1</v>
      </c>
      <c r="F4436">
        <v>1</v>
      </c>
      <c r="G4436">
        <v>3</v>
      </c>
      <c r="H4436" s="40">
        <v>2</v>
      </c>
    </row>
    <row r="4437" spans="1:8" x14ac:dyDescent="0.25">
      <c r="A4437" s="47">
        <v>2018</v>
      </c>
      <c r="B4437">
        <v>1</v>
      </c>
      <c r="C4437">
        <v>1</v>
      </c>
      <c r="D4437">
        <v>0.64</v>
      </c>
      <c r="E4437">
        <v>2</v>
      </c>
      <c r="F4437">
        <v>1</v>
      </c>
      <c r="G4437">
        <v>1</v>
      </c>
      <c r="H4437" s="40">
        <v>2</v>
      </c>
    </row>
    <row r="4438" spans="1:8" x14ac:dyDescent="0.25">
      <c r="A4438" s="47">
        <v>2023</v>
      </c>
      <c r="B4438">
        <v>4</v>
      </c>
      <c r="C4438">
        <v>1</v>
      </c>
      <c r="D4438">
        <v>0.99</v>
      </c>
      <c r="E4438">
        <v>1</v>
      </c>
      <c r="F4438">
        <v>1</v>
      </c>
      <c r="G4438">
        <v>1</v>
      </c>
      <c r="H4438" s="40">
        <v>2</v>
      </c>
    </row>
    <row r="4439" spans="1:8" x14ac:dyDescent="0.25">
      <c r="A4439" s="47">
        <v>2016</v>
      </c>
      <c r="B4439">
        <v>2</v>
      </c>
      <c r="C4439">
        <v>0</v>
      </c>
      <c r="D4439">
        <v>0</v>
      </c>
      <c r="E4439">
        <v>1</v>
      </c>
      <c r="F4439">
        <v>1</v>
      </c>
      <c r="G4439">
        <v>2</v>
      </c>
      <c r="H4439" s="40">
        <v>2</v>
      </c>
    </row>
    <row r="4440" spans="1:8" x14ac:dyDescent="0.25">
      <c r="A4440" s="47">
        <v>2022</v>
      </c>
      <c r="B4440">
        <v>2</v>
      </c>
      <c r="C4440">
        <v>0.39</v>
      </c>
      <c r="D4440">
        <v>0.21</v>
      </c>
      <c r="E4440">
        <v>1</v>
      </c>
      <c r="F4440">
        <v>37</v>
      </c>
      <c r="G4440">
        <v>55</v>
      </c>
      <c r="H4440" s="40">
        <v>2</v>
      </c>
    </row>
    <row r="4441" spans="1:8" x14ac:dyDescent="0.25">
      <c r="A4441" s="47">
        <v>2016</v>
      </c>
      <c r="B4441">
        <v>4</v>
      </c>
      <c r="C4441">
        <v>1</v>
      </c>
      <c r="D4441">
        <v>0.67</v>
      </c>
      <c r="E4441">
        <v>1</v>
      </c>
      <c r="F4441">
        <v>3</v>
      </c>
      <c r="G4441">
        <v>3</v>
      </c>
      <c r="H4441" s="40">
        <v>2</v>
      </c>
    </row>
    <row r="4442" spans="1:8" x14ac:dyDescent="0.25">
      <c r="A4442" s="47">
        <v>2017</v>
      </c>
      <c r="B4442">
        <v>4</v>
      </c>
      <c r="C4442">
        <v>1</v>
      </c>
      <c r="D4442">
        <v>0.98</v>
      </c>
      <c r="E4442">
        <v>1</v>
      </c>
      <c r="F4442">
        <v>1</v>
      </c>
      <c r="G4442">
        <v>1</v>
      </c>
      <c r="H4442" s="40">
        <v>2</v>
      </c>
    </row>
    <row r="4443" spans="1:8" x14ac:dyDescent="0.25">
      <c r="A4443" s="47">
        <v>2023</v>
      </c>
      <c r="B4443">
        <v>3</v>
      </c>
      <c r="C4443">
        <v>1</v>
      </c>
      <c r="D4443">
        <v>0.87</v>
      </c>
      <c r="E4443">
        <v>1</v>
      </c>
      <c r="F4443">
        <v>5</v>
      </c>
      <c r="G4443">
        <v>14</v>
      </c>
      <c r="H4443" s="40">
        <v>2</v>
      </c>
    </row>
    <row r="4444" spans="1:8" x14ac:dyDescent="0.25">
      <c r="A4444" s="47">
        <v>2018</v>
      </c>
      <c r="B4444">
        <v>0</v>
      </c>
      <c r="D4444">
        <v>0</v>
      </c>
      <c r="E4444">
        <v>1</v>
      </c>
      <c r="F4444">
        <v>1</v>
      </c>
      <c r="G4444">
        <v>1</v>
      </c>
      <c r="H4444" s="40">
        <v>2</v>
      </c>
    </row>
    <row r="4445" spans="1:8" x14ac:dyDescent="0.25">
      <c r="A4445" s="47">
        <v>2023</v>
      </c>
      <c r="B4445">
        <v>4</v>
      </c>
      <c r="C4445">
        <v>1</v>
      </c>
      <c r="D4445">
        <v>1</v>
      </c>
      <c r="E4445">
        <v>1</v>
      </c>
      <c r="F4445">
        <v>1</v>
      </c>
      <c r="G4445">
        <v>1</v>
      </c>
      <c r="H4445" s="40">
        <v>2</v>
      </c>
    </row>
    <row r="4446" spans="1:8" x14ac:dyDescent="0.25">
      <c r="A4446" s="47">
        <v>2023</v>
      </c>
      <c r="B4446">
        <v>4</v>
      </c>
      <c r="C4446">
        <v>1</v>
      </c>
      <c r="D4446">
        <v>1</v>
      </c>
      <c r="E4446">
        <v>2</v>
      </c>
      <c r="F4446">
        <v>1</v>
      </c>
      <c r="G4446">
        <v>1</v>
      </c>
      <c r="H4446" s="40">
        <v>2</v>
      </c>
    </row>
    <row r="4447" spans="1:8" x14ac:dyDescent="0.25">
      <c r="A4447" s="47">
        <v>2020</v>
      </c>
      <c r="B4447">
        <v>4</v>
      </c>
      <c r="C4447">
        <v>1</v>
      </c>
      <c r="D4447">
        <v>0.99</v>
      </c>
      <c r="E4447">
        <v>2</v>
      </c>
      <c r="F4447">
        <v>3</v>
      </c>
      <c r="G4447">
        <v>5</v>
      </c>
      <c r="H4447" s="40">
        <v>2</v>
      </c>
    </row>
    <row r="4448" spans="1:8" x14ac:dyDescent="0.25">
      <c r="A4448" s="47">
        <v>2023</v>
      </c>
      <c r="B4448">
        <v>0</v>
      </c>
      <c r="D4448">
        <v>0.98</v>
      </c>
      <c r="E4448">
        <v>1</v>
      </c>
      <c r="F4448">
        <v>1</v>
      </c>
      <c r="G4448">
        <v>1</v>
      </c>
      <c r="H4448" s="40">
        <v>2</v>
      </c>
    </row>
    <row r="4449" spans="1:8" x14ac:dyDescent="0.25">
      <c r="A4449" s="47">
        <v>2023</v>
      </c>
      <c r="B4449">
        <v>4</v>
      </c>
      <c r="C4449">
        <v>1</v>
      </c>
      <c r="D4449">
        <v>0.99</v>
      </c>
      <c r="E4449">
        <v>1</v>
      </c>
      <c r="F4449">
        <v>1</v>
      </c>
      <c r="G4449">
        <v>1</v>
      </c>
      <c r="H4449" s="40">
        <v>2</v>
      </c>
    </row>
    <row r="4450" spans="1:8" x14ac:dyDescent="0.25">
      <c r="A4450" s="47">
        <v>2023</v>
      </c>
      <c r="B4450">
        <v>1</v>
      </c>
      <c r="C4450">
        <v>0.9</v>
      </c>
      <c r="D4450">
        <v>0.5</v>
      </c>
      <c r="E4450">
        <v>2</v>
      </c>
      <c r="F4450">
        <v>5</v>
      </c>
      <c r="G4450">
        <v>5</v>
      </c>
      <c r="H4450" s="40">
        <v>2</v>
      </c>
    </row>
    <row r="4451" spans="1:8" x14ac:dyDescent="0.25">
      <c r="A4451" s="47">
        <v>2019</v>
      </c>
      <c r="B4451">
        <v>4</v>
      </c>
      <c r="C4451">
        <v>1</v>
      </c>
      <c r="D4451">
        <v>1</v>
      </c>
      <c r="E4451">
        <v>2</v>
      </c>
      <c r="F4451">
        <v>1</v>
      </c>
      <c r="G4451">
        <v>2</v>
      </c>
      <c r="H4451" s="40">
        <v>2</v>
      </c>
    </row>
    <row r="4452" spans="1:8" x14ac:dyDescent="0.25">
      <c r="A4452" s="47">
        <v>2015</v>
      </c>
      <c r="B4452">
        <v>3</v>
      </c>
      <c r="C4452">
        <v>1</v>
      </c>
      <c r="D4452">
        <v>0.53</v>
      </c>
      <c r="E4452">
        <v>2</v>
      </c>
      <c r="F4452">
        <v>12</v>
      </c>
      <c r="G4452">
        <v>13</v>
      </c>
      <c r="H4452" s="40">
        <v>2</v>
      </c>
    </row>
    <row r="4453" spans="1:8" x14ac:dyDescent="0.25">
      <c r="A4453" s="47">
        <v>2021</v>
      </c>
      <c r="B4453">
        <v>1</v>
      </c>
      <c r="C4453">
        <v>0.5</v>
      </c>
      <c r="D4453">
        <v>0.42</v>
      </c>
      <c r="E4453">
        <v>1</v>
      </c>
      <c r="F4453">
        <v>1</v>
      </c>
      <c r="G4453">
        <v>2</v>
      </c>
      <c r="H4453" s="40">
        <v>2</v>
      </c>
    </row>
    <row r="4454" spans="1:8" x14ac:dyDescent="0.25">
      <c r="A4454" s="47">
        <v>2023</v>
      </c>
      <c r="B4454">
        <v>4</v>
      </c>
      <c r="C4454">
        <v>1</v>
      </c>
      <c r="D4454">
        <v>1</v>
      </c>
      <c r="E4454">
        <v>2</v>
      </c>
      <c r="F4454">
        <v>1</v>
      </c>
      <c r="G4454">
        <v>1</v>
      </c>
      <c r="H4454" s="40">
        <v>2</v>
      </c>
    </row>
    <row r="4455" spans="1:8" x14ac:dyDescent="0.25">
      <c r="A4455" s="47">
        <v>2023</v>
      </c>
      <c r="B4455">
        <v>3</v>
      </c>
      <c r="C4455">
        <v>1</v>
      </c>
      <c r="D4455">
        <v>1</v>
      </c>
      <c r="E4455">
        <v>1</v>
      </c>
      <c r="F4455">
        <v>1</v>
      </c>
      <c r="G4455">
        <v>1</v>
      </c>
      <c r="H4455" s="40">
        <v>2</v>
      </c>
    </row>
    <row r="4456" spans="1:8" x14ac:dyDescent="0.25">
      <c r="A4456" s="47">
        <v>2023</v>
      </c>
      <c r="B4456">
        <v>4</v>
      </c>
      <c r="C4456">
        <v>1</v>
      </c>
      <c r="D4456">
        <v>0.69</v>
      </c>
      <c r="E4456">
        <v>2</v>
      </c>
      <c r="F4456">
        <v>1</v>
      </c>
      <c r="G4456">
        <v>1</v>
      </c>
      <c r="H4456" s="40">
        <v>2</v>
      </c>
    </row>
    <row r="4457" spans="1:8" x14ac:dyDescent="0.25">
      <c r="A4457" s="47">
        <v>2023</v>
      </c>
      <c r="B4457">
        <v>0</v>
      </c>
      <c r="D4457">
        <v>0</v>
      </c>
      <c r="E4457">
        <v>1</v>
      </c>
      <c r="F4457">
        <v>1</v>
      </c>
      <c r="G4457">
        <v>1</v>
      </c>
      <c r="H4457" s="40">
        <v>2</v>
      </c>
    </row>
    <row r="4458" spans="1:8" x14ac:dyDescent="0.25">
      <c r="A4458" s="47">
        <v>2020</v>
      </c>
      <c r="B4458">
        <v>4</v>
      </c>
      <c r="C4458">
        <v>1</v>
      </c>
      <c r="D4458">
        <v>0.64</v>
      </c>
      <c r="E4458">
        <v>2</v>
      </c>
      <c r="F4458">
        <v>5</v>
      </c>
      <c r="G4458">
        <v>8</v>
      </c>
      <c r="H4458" s="40">
        <v>2</v>
      </c>
    </row>
    <row r="4459" spans="1:8" x14ac:dyDescent="0.25">
      <c r="A4459" s="47">
        <v>2020</v>
      </c>
      <c r="B4459">
        <v>3</v>
      </c>
      <c r="C4459">
        <v>1</v>
      </c>
      <c r="D4459">
        <v>0.8</v>
      </c>
      <c r="E4459">
        <v>1</v>
      </c>
      <c r="F4459">
        <v>1</v>
      </c>
      <c r="G4459">
        <v>1</v>
      </c>
      <c r="H4459" s="40">
        <v>2</v>
      </c>
    </row>
    <row r="4460" spans="1:8" x14ac:dyDescent="0.25">
      <c r="A4460" s="47">
        <v>2023</v>
      </c>
      <c r="B4460">
        <v>4</v>
      </c>
      <c r="C4460">
        <v>1</v>
      </c>
      <c r="D4460">
        <v>0.63</v>
      </c>
      <c r="E4460">
        <v>1</v>
      </c>
      <c r="F4460">
        <v>4</v>
      </c>
      <c r="G4460">
        <v>4</v>
      </c>
      <c r="H4460" s="40">
        <v>2</v>
      </c>
    </row>
    <row r="4461" spans="1:8" x14ac:dyDescent="0.25">
      <c r="A4461" s="47">
        <v>2016</v>
      </c>
      <c r="B4461">
        <v>4</v>
      </c>
      <c r="C4461">
        <v>1</v>
      </c>
      <c r="D4461">
        <v>0.8</v>
      </c>
      <c r="E4461">
        <v>1</v>
      </c>
      <c r="F4461">
        <v>1</v>
      </c>
      <c r="G4461">
        <v>1</v>
      </c>
      <c r="H4461" s="40">
        <v>2</v>
      </c>
    </row>
    <row r="4462" spans="1:8" x14ac:dyDescent="0.25">
      <c r="A4462" s="47">
        <v>2019</v>
      </c>
      <c r="B4462">
        <v>1</v>
      </c>
      <c r="C4462">
        <v>0.8</v>
      </c>
      <c r="D4462">
        <v>0.62</v>
      </c>
      <c r="E4462">
        <v>1</v>
      </c>
      <c r="F4462">
        <v>2</v>
      </c>
      <c r="G4462">
        <v>4</v>
      </c>
      <c r="H4462" s="40">
        <v>2</v>
      </c>
    </row>
    <row r="4463" spans="1:8" x14ac:dyDescent="0.25">
      <c r="A4463" s="47">
        <v>2023</v>
      </c>
      <c r="B4463">
        <v>4</v>
      </c>
      <c r="C4463">
        <v>1</v>
      </c>
      <c r="D4463">
        <v>0.94</v>
      </c>
      <c r="E4463">
        <v>1</v>
      </c>
      <c r="F4463">
        <v>2</v>
      </c>
      <c r="G4463">
        <v>2</v>
      </c>
      <c r="H4463" s="40">
        <v>2</v>
      </c>
    </row>
    <row r="4464" spans="1:8" x14ac:dyDescent="0.25">
      <c r="A4464" s="47">
        <v>2015</v>
      </c>
      <c r="B4464">
        <v>4</v>
      </c>
      <c r="C4464">
        <v>1</v>
      </c>
      <c r="D4464">
        <v>1</v>
      </c>
      <c r="E4464">
        <v>1</v>
      </c>
      <c r="F4464">
        <v>8</v>
      </c>
      <c r="G4464">
        <v>13</v>
      </c>
      <c r="H4464" s="40">
        <v>2</v>
      </c>
    </row>
    <row r="4465" spans="1:8" x14ac:dyDescent="0.25">
      <c r="A4465" s="47">
        <v>2013</v>
      </c>
      <c r="B4465">
        <v>3</v>
      </c>
      <c r="C4465">
        <v>0.9</v>
      </c>
      <c r="D4465">
        <v>0.55000000000000004</v>
      </c>
      <c r="E4465">
        <v>2</v>
      </c>
      <c r="F4465">
        <v>1</v>
      </c>
      <c r="G4465">
        <v>2</v>
      </c>
      <c r="H4465" s="40">
        <v>2</v>
      </c>
    </row>
    <row r="4466" spans="1:8" x14ac:dyDescent="0.25">
      <c r="A4466" s="47">
        <v>2019</v>
      </c>
      <c r="B4466">
        <v>4</v>
      </c>
      <c r="C4466">
        <v>1</v>
      </c>
      <c r="D4466">
        <v>1</v>
      </c>
      <c r="E4466">
        <v>2</v>
      </c>
      <c r="F4466">
        <v>3</v>
      </c>
      <c r="G4466">
        <v>4</v>
      </c>
      <c r="H4466" s="40">
        <v>2</v>
      </c>
    </row>
    <row r="4467" spans="1:8" x14ac:dyDescent="0.25">
      <c r="A4467" s="47">
        <v>2023</v>
      </c>
      <c r="B4467">
        <v>2</v>
      </c>
      <c r="C4467">
        <v>0</v>
      </c>
      <c r="D4467">
        <v>0</v>
      </c>
      <c r="E4467">
        <v>1</v>
      </c>
      <c r="F4467">
        <v>1</v>
      </c>
      <c r="G4467">
        <v>1</v>
      </c>
      <c r="H4467" s="40">
        <v>2</v>
      </c>
    </row>
    <row r="4468" spans="1:8" x14ac:dyDescent="0.25">
      <c r="A4468" s="47">
        <v>2023</v>
      </c>
      <c r="B4468">
        <v>3</v>
      </c>
      <c r="C4468">
        <v>0.91</v>
      </c>
      <c r="D4468">
        <v>0.33</v>
      </c>
      <c r="E4468">
        <v>1</v>
      </c>
      <c r="F4468">
        <v>9</v>
      </c>
      <c r="G4468">
        <v>10</v>
      </c>
      <c r="H4468" s="40">
        <v>2</v>
      </c>
    </row>
    <row r="4469" spans="1:8" x14ac:dyDescent="0.25">
      <c r="A4469" s="47">
        <v>2022</v>
      </c>
      <c r="B4469">
        <v>2</v>
      </c>
      <c r="C4469">
        <v>0</v>
      </c>
      <c r="D4469">
        <v>0</v>
      </c>
      <c r="E4469">
        <v>1</v>
      </c>
      <c r="F4469">
        <v>1</v>
      </c>
      <c r="G4469">
        <v>2</v>
      </c>
      <c r="H4469" s="40">
        <v>2</v>
      </c>
    </row>
    <row r="4470" spans="1:8" x14ac:dyDescent="0.25">
      <c r="A4470" s="47">
        <v>2023</v>
      </c>
      <c r="B4470">
        <v>4</v>
      </c>
      <c r="C4470">
        <v>0.97</v>
      </c>
      <c r="D4470">
        <v>1</v>
      </c>
      <c r="E4470">
        <v>2</v>
      </c>
      <c r="F4470">
        <v>3</v>
      </c>
      <c r="G4470">
        <v>4</v>
      </c>
      <c r="H4470" s="40">
        <v>2</v>
      </c>
    </row>
    <row r="4471" spans="1:8" x14ac:dyDescent="0.25">
      <c r="A4471" s="47">
        <v>2015</v>
      </c>
      <c r="B4471">
        <v>4</v>
      </c>
      <c r="C4471">
        <v>1</v>
      </c>
      <c r="D4471">
        <v>1</v>
      </c>
      <c r="E4471">
        <v>1</v>
      </c>
      <c r="F4471">
        <v>1</v>
      </c>
      <c r="G4471">
        <v>1</v>
      </c>
      <c r="H4471" s="40">
        <v>2</v>
      </c>
    </row>
    <row r="4472" spans="1:8" x14ac:dyDescent="0.25">
      <c r="A4472" s="47">
        <v>2023</v>
      </c>
      <c r="B4472">
        <v>4</v>
      </c>
      <c r="C4472">
        <v>1</v>
      </c>
      <c r="D4472">
        <v>1</v>
      </c>
      <c r="E4472">
        <v>1</v>
      </c>
      <c r="F4472">
        <v>2</v>
      </c>
      <c r="G4472">
        <v>2</v>
      </c>
      <c r="H4472" s="40">
        <v>2</v>
      </c>
    </row>
    <row r="4473" spans="1:8" x14ac:dyDescent="0.25">
      <c r="A4473" s="47">
        <v>2023</v>
      </c>
      <c r="B4473">
        <v>3</v>
      </c>
      <c r="C4473">
        <v>1</v>
      </c>
      <c r="D4473">
        <v>1</v>
      </c>
      <c r="E4473">
        <v>2</v>
      </c>
      <c r="F4473">
        <v>1</v>
      </c>
      <c r="G4473">
        <v>1</v>
      </c>
      <c r="H4473" s="40">
        <v>2</v>
      </c>
    </row>
    <row r="4474" spans="1:8" x14ac:dyDescent="0.25">
      <c r="A4474" s="47">
        <v>2023</v>
      </c>
      <c r="B4474">
        <v>2</v>
      </c>
      <c r="C4474">
        <v>0</v>
      </c>
      <c r="D4474">
        <v>0.6</v>
      </c>
      <c r="E4474">
        <v>1</v>
      </c>
      <c r="F4474">
        <v>1</v>
      </c>
      <c r="G4474">
        <v>1</v>
      </c>
      <c r="H4474" s="40">
        <v>1</v>
      </c>
    </row>
    <row r="4475" spans="1:8" x14ac:dyDescent="0.25">
      <c r="A4475" s="47">
        <v>2023</v>
      </c>
      <c r="B4475">
        <v>4</v>
      </c>
      <c r="C4475">
        <v>1</v>
      </c>
      <c r="D4475">
        <v>0.95</v>
      </c>
      <c r="E4475">
        <v>1</v>
      </c>
      <c r="F4475">
        <v>1</v>
      </c>
      <c r="G4475">
        <v>1</v>
      </c>
      <c r="H4475" s="40">
        <v>2</v>
      </c>
    </row>
    <row r="4476" spans="1:8" x14ac:dyDescent="0.25">
      <c r="A4476" s="47">
        <v>2023</v>
      </c>
      <c r="B4476">
        <v>4</v>
      </c>
      <c r="C4476">
        <v>1</v>
      </c>
      <c r="D4476">
        <v>0.97</v>
      </c>
      <c r="E4476">
        <v>2</v>
      </c>
      <c r="F4476">
        <v>1</v>
      </c>
      <c r="G4476">
        <v>3</v>
      </c>
      <c r="H4476" s="40">
        <v>2</v>
      </c>
    </row>
    <row r="4477" spans="1:8" x14ac:dyDescent="0.25">
      <c r="A4477" s="47">
        <v>2021</v>
      </c>
      <c r="B4477">
        <v>0</v>
      </c>
      <c r="D4477">
        <v>0</v>
      </c>
      <c r="E4477">
        <v>1</v>
      </c>
      <c r="F4477">
        <v>1</v>
      </c>
      <c r="G4477">
        <v>2</v>
      </c>
      <c r="H4477" s="40">
        <v>2</v>
      </c>
    </row>
    <row r="4478" spans="1:8" x14ac:dyDescent="0.25">
      <c r="A4478" s="47">
        <v>2023</v>
      </c>
      <c r="B4478">
        <v>4</v>
      </c>
      <c r="C4478">
        <v>1</v>
      </c>
      <c r="D4478">
        <v>0.87</v>
      </c>
      <c r="E4478">
        <v>1</v>
      </c>
      <c r="F4478">
        <v>20</v>
      </c>
      <c r="G4478">
        <v>22</v>
      </c>
      <c r="H4478" s="40">
        <v>2</v>
      </c>
    </row>
    <row r="4479" spans="1:8" x14ac:dyDescent="0.25">
      <c r="A4479" s="47">
        <v>2021</v>
      </c>
      <c r="B4479">
        <v>4</v>
      </c>
      <c r="C4479">
        <v>0.96</v>
      </c>
      <c r="D4479">
        <v>1</v>
      </c>
      <c r="E4479">
        <v>1</v>
      </c>
      <c r="F4479">
        <v>207</v>
      </c>
      <c r="G4479">
        <v>342</v>
      </c>
      <c r="H4479" s="40">
        <v>2</v>
      </c>
    </row>
    <row r="4480" spans="1:8" x14ac:dyDescent="0.25">
      <c r="A4480" s="47">
        <v>2012</v>
      </c>
      <c r="B4480">
        <v>2</v>
      </c>
      <c r="C4480">
        <v>0</v>
      </c>
      <c r="D4480">
        <v>1</v>
      </c>
      <c r="E4480">
        <v>1</v>
      </c>
      <c r="F4480">
        <v>1</v>
      </c>
      <c r="G4480">
        <v>1</v>
      </c>
      <c r="H4480" s="40">
        <v>2</v>
      </c>
    </row>
    <row r="4481" spans="1:8" x14ac:dyDescent="0.25">
      <c r="A4481" s="47">
        <v>2019</v>
      </c>
      <c r="B4481">
        <v>3</v>
      </c>
      <c r="C4481">
        <v>1</v>
      </c>
      <c r="D4481">
        <v>0.82</v>
      </c>
      <c r="E4481">
        <v>1</v>
      </c>
      <c r="F4481">
        <v>1</v>
      </c>
      <c r="G4481">
        <v>1</v>
      </c>
      <c r="H4481" s="40">
        <v>2</v>
      </c>
    </row>
    <row r="4482" spans="1:8" x14ac:dyDescent="0.25">
      <c r="A4482" s="47">
        <v>2016</v>
      </c>
      <c r="B4482">
        <v>0</v>
      </c>
      <c r="D4482">
        <v>0.75</v>
      </c>
      <c r="E4482">
        <v>1</v>
      </c>
      <c r="F4482">
        <v>1</v>
      </c>
      <c r="G4482">
        <v>1</v>
      </c>
      <c r="H4482" s="40">
        <v>2</v>
      </c>
    </row>
    <row r="4483" spans="1:8" x14ac:dyDescent="0.25">
      <c r="A4483" s="47">
        <v>2021</v>
      </c>
      <c r="B4483">
        <v>2</v>
      </c>
      <c r="C4483">
        <v>0</v>
      </c>
      <c r="D4483">
        <v>0</v>
      </c>
      <c r="E4483">
        <v>1</v>
      </c>
      <c r="F4483">
        <v>1</v>
      </c>
      <c r="G4483">
        <v>1</v>
      </c>
      <c r="H4483" s="40">
        <v>2</v>
      </c>
    </row>
    <row r="4484" spans="1:8" x14ac:dyDescent="0.25">
      <c r="A4484" s="47">
        <v>2023</v>
      </c>
      <c r="B4484">
        <v>4</v>
      </c>
      <c r="C4484">
        <v>0.99</v>
      </c>
      <c r="D4484">
        <v>0.99</v>
      </c>
      <c r="E4484">
        <v>2</v>
      </c>
      <c r="F4484">
        <v>3</v>
      </c>
      <c r="G4484">
        <v>3</v>
      </c>
      <c r="H4484" s="40">
        <v>2</v>
      </c>
    </row>
    <row r="4485" spans="1:8" x14ac:dyDescent="0.25">
      <c r="A4485" s="47">
        <v>2020</v>
      </c>
      <c r="B4485">
        <v>4</v>
      </c>
      <c r="C4485">
        <v>0.97</v>
      </c>
      <c r="D4485">
        <v>0.99</v>
      </c>
      <c r="E4485">
        <v>1</v>
      </c>
      <c r="F4485">
        <v>18</v>
      </c>
      <c r="G4485">
        <v>19</v>
      </c>
      <c r="H4485" s="40">
        <v>2</v>
      </c>
    </row>
    <row r="4486" spans="1:8" x14ac:dyDescent="0.25">
      <c r="A4486" s="47">
        <v>2020</v>
      </c>
      <c r="B4486">
        <v>4</v>
      </c>
      <c r="C4486">
        <v>1</v>
      </c>
      <c r="D4486">
        <v>1</v>
      </c>
      <c r="E4486">
        <v>2</v>
      </c>
      <c r="F4486">
        <v>1</v>
      </c>
      <c r="G4486">
        <v>1</v>
      </c>
      <c r="H4486" s="40">
        <v>2</v>
      </c>
    </row>
    <row r="4487" spans="1:8" x14ac:dyDescent="0.25">
      <c r="A4487" s="47">
        <v>2015</v>
      </c>
      <c r="B4487">
        <v>4</v>
      </c>
      <c r="C4487">
        <v>1</v>
      </c>
      <c r="D4487">
        <v>1</v>
      </c>
      <c r="E4487">
        <v>2</v>
      </c>
      <c r="F4487">
        <v>1</v>
      </c>
      <c r="G4487">
        <v>1</v>
      </c>
      <c r="H4487" s="40">
        <v>2</v>
      </c>
    </row>
    <row r="4488" spans="1:8" x14ac:dyDescent="0.25">
      <c r="A4488" s="47">
        <v>2017</v>
      </c>
      <c r="B4488">
        <v>3</v>
      </c>
      <c r="C4488">
        <v>1</v>
      </c>
      <c r="D4488">
        <v>0.98</v>
      </c>
      <c r="E4488">
        <v>2</v>
      </c>
      <c r="F4488">
        <v>3</v>
      </c>
      <c r="G4488">
        <v>14</v>
      </c>
      <c r="H4488" s="40">
        <v>2</v>
      </c>
    </row>
    <row r="4489" spans="1:8" x14ac:dyDescent="0.25">
      <c r="A4489" s="47">
        <v>2017</v>
      </c>
      <c r="B4489">
        <v>4</v>
      </c>
      <c r="C4489">
        <v>1</v>
      </c>
      <c r="D4489">
        <v>0.23</v>
      </c>
      <c r="E4489">
        <v>1</v>
      </c>
      <c r="F4489">
        <v>1</v>
      </c>
      <c r="G4489">
        <v>1</v>
      </c>
      <c r="H4489" s="40">
        <v>2</v>
      </c>
    </row>
    <row r="4490" spans="1:8" x14ac:dyDescent="0.25">
      <c r="A4490" s="47">
        <v>2015</v>
      </c>
      <c r="B4490">
        <v>4</v>
      </c>
      <c r="C4490">
        <v>1</v>
      </c>
      <c r="D4490">
        <v>1</v>
      </c>
      <c r="E4490">
        <v>2</v>
      </c>
      <c r="F4490">
        <v>1</v>
      </c>
      <c r="G4490">
        <v>1</v>
      </c>
      <c r="H4490" s="40">
        <v>2</v>
      </c>
    </row>
    <row r="4491" spans="1:8" x14ac:dyDescent="0.25">
      <c r="A4491" s="47">
        <v>2017</v>
      </c>
      <c r="B4491">
        <v>2</v>
      </c>
      <c r="C4491">
        <v>0</v>
      </c>
      <c r="D4491">
        <v>0</v>
      </c>
      <c r="E4491">
        <v>1</v>
      </c>
      <c r="F4491">
        <v>1</v>
      </c>
      <c r="G4491">
        <v>1</v>
      </c>
      <c r="H4491" s="40">
        <v>2</v>
      </c>
    </row>
    <row r="4492" spans="1:8" x14ac:dyDescent="0.25">
      <c r="A4492" s="47">
        <v>2019</v>
      </c>
      <c r="B4492">
        <v>3</v>
      </c>
      <c r="C4492">
        <v>1</v>
      </c>
      <c r="D4492">
        <v>1</v>
      </c>
      <c r="E4492">
        <v>1</v>
      </c>
      <c r="F4492">
        <v>2</v>
      </c>
      <c r="G4492">
        <v>2</v>
      </c>
      <c r="H4492" s="40">
        <v>2</v>
      </c>
    </row>
    <row r="4493" spans="1:8" x14ac:dyDescent="0.25">
      <c r="A4493" s="47">
        <v>2011</v>
      </c>
      <c r="B4493">
        <v>4</v>
      </c>
      <c r="C4493">
        <v>1</v>
      </c>
      <c r="D4493">
        <v>0.72</v>
      </c>
      <c r="E4493">
        <v>1</v>
      </c>
      <c r="F4493">
        <v>1</v>
      </c>
      <c r="G4493">
        <v>4</v>
      </c>
      <c r="H4493" s="40">
        <v>2</v>
      </c>
    </row>
    <row r="4494" spans="1:8" x14ac:dyDescent="0.25">
      <c r="A4494" s="47">
        <v>2023</v>
      </c>
      <c r="B4494">
        <v>4</v>
      </c>
      <c r="C4494">
        <v>1</v>
      </c>
      <c r="D4494">
        <v>0.98</v>
      </c>
      <c r="E4494">
        <v>1</v>
      </c>
      <c r="F4494">
        <v>1</v>
      </c>
      <c r="G4494">
        <v>1</v>
      </c>
      <c r="H4494" s="40">
        <v>1</v>
      </c>
    </row>
    <row r="4495" spans="1:8" x14ac:dyDescent="0.25">
      <c r="A4495" s="47">
        <v>2022</v>
      </c>
      <c r="B4495">
        <v>4</v>
      </c>
      <c r="C4495">
        <v>1</v>
      </c>
      <c r="D4495">
        <v>0.98</v>
      </c>
      <c r="E4495">
        <v>2</v>
      </c>
      <c r="F4495">
        <v>1</v>
      </c>
      <c r="G4495">
        <v>1</v>
      </c>
      <c r="H4495" s="40">
        <v>2</v>
      </c>
    </row>
    <row r="4496" spans="1:8" x14ac:dyDescent="0.25">
      <c r="A4496" s="47">
        <v>2020</v>
      </c>
      <c r="B4496">
        <v>0</v>
      </c>
      <c r="D4496">
        <v>0</v>
      </c>
      <c r="E4496">
        <v>1</v>
      </c>
      <c r="F4496">
        <v>1</v>
      </c>
      <c r="G4496">
        <v>3</v>
      </c>
      <c r="H4496" s="40">
        <v>2</v>
      </c>
    </row>
    <row r="4497" spans="1:8" x14ac:dyDescent="0.25">
      <c r="A4497" s="47">
        <v>2017</v>
      </c>
      <c r="B4497">
        <v>0</v>
      </c>
      <c r="D4497">
        <v>0.82</v>
      </c>
      <c r="E4497">
        <v>2</v>
      </c>
      <c r="F4497">
        <v>2</v>
      </c>
      <c r="G4497">
        <v>2</v>
      </c>
      <c r="H4497" s="40">
        <v>2</v>
      </c>
    </row>
    <row r="4498" spans="1:8" x14ac:dyDescent="0.25">
      <c r="A4498" s="47">
        <v>2023</v>
      </c>
      <c r="B4498">
        <v>0</v>
      </c>
      <c r="E4498">
        <v>1</v>
      </c>
      <c r="F4498">
        <v>1</v>
      </c>
      <c r="G4498">
        <v>1</v>
      </c>
      <c r="H4498" s="40">
        <v>2</v>
      </c>
    </row>
    <row r="4499" spans="1:8" x14ac:dyDescent="0.25">
      <c r="A4499" s="47">
        <v>2022</v>
      </c>
      <c r="B4499">
        <v>3</v>
      </c>
      <c r="C4499">
        <v>1</v>
      </c>
      <c r="D4499">
        <v>0.72</v>
      </c>
      <c r="E4499">
        <v>2</v>
      </c>
      <c r="F4499">
        <v>3</v>
      </c>
      <c r="G4499">
        <v>4</v>
      </c>
      <c r="H4499" s="40">
        <v>2</v>
      </c>
    </row>
    <row r="4500" spans="1:8" x14ac:dyDescent="0.25">
      <c r="A4500" s="47">
        <v>2023</v>
      </c>
      <c r="B4500">
        <v>4</v>
      </c>
      <c r="C4500">
        <v>1</v>
      </c>
      <c r="D4500">
        <v>1</v>
      </c>
      <c r="E4500">
        <v>2</v>
      </c>
      <c r="F4500">
        <v>2</v>
      </c>
      <c r="G4500">
        <v>2</v>
      </c>
      <c r="H4500" s="40">
        <v>2</v>
      </c>
    </row>
    <row r="4501" spans="1:8" x14ac:dyDescent="0.25">
      <c r="A4501" s="47">
        <v>2022</v>
      </c>
      <c r="B4501">
        <v>4</v>
      </c>
      <c r="C4501">
        <v>1</v>
      </c>
      <c r="D4501">
        <v>0.89</v>
      </c>
      <c r="E4501">
        <v>1</v>
      </c>
      <c r="F4501">
        <v>1</v>
      </c>
      <c r="G4501">
        <v>2</v>
      </c>
      <c r="H4501" s="40">
        <v>2</v>
      </c>
    </row>
    <row r="4502" spans="1:8" x14ac:dyDescent="0.25">
      <c r="A4502" s="47">
        <v>2018</v>
      </c>
      <c r="B4502">
        <v>1</v>
      </c>
      <c r="C4502">
        <v>0.5</v>
      </c>
      <c r="D4502">
        <v>0.75</v>
      </c>
      <c r="E4502">
        <v>2</v>
      </c>
      <c r="F4502">
        <v>1</v>
      </c>
      <c r="G4502">
        <v>1</v>
      </c>
      <c r="H4502" s="40">
        <v>2</v>
      </c>
    </row>
    <row r="4503" spans="1:8" x14ac:dyDescent="0.25">
      <c r="A4503" s="47">
        <v>2021</v>
      </c>
      <c r="B4503">
        <v>0</v>
      </c>
      <c r="D4503">
        <v>1</v>
      </c>
      <c r="E4503">
        <v>1</v>
      </c>
      <c r="F4503">
        <v>1</v>
      </c>
      <c r="G4503">
        <v>1</v>
      </c>
      <c r="H4503" s="40">
        <v>2</v>
      </c>
    </row>
    <row r="4504" spans="1:8" x14ac:dyDescent="0.25">
      <c r="A4504" s="47">
        <v>2022</v>
      </c>
      <c r="B4504">
        <v>4</v>
      </c>
      <c r="C4504">
        <v>1</v>
      </c>
      <c r="D4504">
        <v>0.97</v>
      </c>
      <c r="E4504">
        <v>0</v>
      </c>
      <c r="F4504">
        <v>2</v>
      </c>
      <c r="G4504">
        <v>2</v>
      </c>
      <c r="H4504" s="40">
        <v>2</v>
      </c>
    </row>
    <row r="4505" spans="1:8" x14ac:dyDescent="0.25">
      <c r="A4505" s="47">
        <v>2017</v>
      </c>
      <c r="B4505">
        <v>0</v>
      </c>
      <c r="D4505">
        <v>0.5</v>
      </c>
      <c r="E4505">
        <v>1</v>
      </c>
      <c r="F4505">
        <v>1</v>
      </c>
      <c r="G4505">
        <v>6</v>
      </c>
      <c r="H4505" s="40">
        <v>2</v>
      </c>
    </row>
    <row r="4506" spans="1:8" x14ac:dyDescent="0.25">
      <c r="A4506" s="47">
        <v>2017</v>
      </c>
      <c r="B4506">
        <v>3</v>
      </c>
      <c r="C4506">
        <v>1</v>
      </c>
      <c r="D4506">
        <v>0.47</v>
      </c>
      <c r="E4506">
        <v>2</v>
      </c>
      <c r="F4506">
        <v>1</v>
      </c>
      <c r="G4506">
        <v>1</v>
      </c>
      <c r="H4506" s="40">
        <v>2</v>
      </c>
    </row>
    <row r="4507" spans="1:8" x14ac:dyDescent="0.25">
      <c r="A4507" s="47">
        <v>2018</v>
      </c>
      <c r="B4507">
        <v>3</v>
      </c>
      <c r="C4507">
        <v>1</v>
      </c>
      <c r="D4507">
        <v>0.97</v>
      </c>
      <c r="E4507">
        <v>2</v>
      </c>
      <c r="F4507">
        <v>2</v>
      </c>
      <c r="G4507">
        <v>4</v>
      </c>
      <c r="H4507" s="40">
        <v>2</v>
      </c>
    </row>
    <row r="4508" spans="1:8" x14ac:dyDescent="0.25">
      <c r="A4508" s="47">
        <v>2015</v>
      </c>
      <c r="B4508">
        <v>4</v>
      </c>
      <c r="C4508">
        <v>1</v>
      </c>
      <c r="D4508">
        <v>0.98</v>
      </c>
      <c r="E4508">
        <v>1</v>
      </c>
      <c r="F4508">
        <v>2</v>
      </c>
      <c r="G4508">
        <v>4</v>
      </c>
      <c r="H4508" s="40">
        <v>2</v>
      </c>
    </row>
    <row r="4509" spans="1:8" x14ac:dyDescent="0.25">
      <c r="A4509" s="47">
        <v>2022</v>
      </c>
      <c r="B4509">
        <v>4</v>
      </c>
      <c r="C4509">
        <v>1</v>
      </c>
      <c r="D4509">
        <v>0.99</v>
      </c>
      <c r="E4509">
        <v>2</v>
      </c>
      <c r="F4509">
        <v>5</v>
      </c>
      <c r="G4509">
        <v>5</v>
      </c>
      <c r="H4509" s="40">
        <v>2</v>
      </c>
    </row>
    <row r="4510" spans="1:8" x14ac:dyDescent="0.25">
      <c r="A4510" s="47">
        <v>2019</v>
      </c>
      <c r="B4510">
        <v>4</v>
      </c>
      <c r="C4510">
        <v>1</v>
      </c>
      <c r="D4510">
        <v>1</v>
      </c>
      <c r="E4510">
        <v>2</v>
      </c>
      <c r="F4510">
        <v>1</v>
      </c>
      <c r="G4510">
        <v>2</v>
      </c>
      <c r="H4510" s="40">
        <v>2</v>
      </c>
    </row>
    <row r="4511" spans="1:8" x14ac:dyDescent="0.25">
      <c r="A4511" s="47">
        <v>2023</v>
      </c>
      <c r="B4511">
        <v>4</v>
      </c>
      <c r="C4511">
        <v>1</v>
      </c>
      <c r="D4511">
        <v>0.96</v>
      </c>
      <c r="E4511">
        <v>2</v>
      </c>
      <c r="F4511">
        <v>1</v>
      </c>
      <c r="G4511">
        <v>2</v>
      </c>
      <c r="H4511" s="40">
        <v>2</v>
      </c>
    </row>
    <row r="4512" spans="1:8" x14ac:dyDescent="0.25">
      <c r="A4512" s="47">
        <v>2020</v>
      </c>
      <c r="B4512">
        <v>4</v>
      </c>
      <c r="C4512">
        <v>1</v>
      </c>
      <c r="D4512">
        <v>0.98</v>
      </c>
      <c r="E4512">
        <v>2</v>
      </c>
      <c r="F4512">
        <v>1</v>
      </c>
      <c r="G4512">
        <v>1</v>
      </c>
      <c r="H4512" s="40">
        <v>2</v>
      </c>
    </row>
    <row r="4513" spans="1:8" x14ac:dyDescent="0.25">
      <c r="A4513" s="47">
        <v>2023</v>
      </c>
      <c r="B4513">
        <v>3</v>
      </c>
      <c r="C4513">
        <v>1</v>
      </c>
      <c r="D4513">
        <v>1</v>
      </c>
      <c r="E4513">
        <v>1</v>
      </c>
      <c r="F4513">
        <v>18</v>
      </c>
      <c r="G4513">
        <v>18</v>
      </c>
      <c r="H4513" s="40">
        <v>2</v>
      </c>
    </row>
    <row r="4514" spans="1:8" x14ac:dyDescent="0.25">
      <c r="A4514" s="47">
        <v>2021</v>
      </c>
      <c r="B4514">
        <v>4</v>
      </c>
      <c r="C4514">
        <v>0.98</v>
      </c>
      <c r="D4514">
        <v>0.99</v>
      </c>
      <c r="E4514">
        <v>1</v>
      </c>
      <c r="F4514">
        <v>22</v>
      </c>
      <c r="G4514">
        <v>43</v>
      </c>
      <c r="H4514" s="40">
        <v>2</v>
      </c>
    </row>
    <row r="4515" spans="1:8" x14ac:dyDescent="0.25">
      <c r="A4515" s="47">
        <v>2023</v>
      </c>
      <c r="B4515">
        <v>4</v>
      </c>
      <c r="C4515">
        <v>1</v>
      </c>
      <c r="D4515">
        <v>1</v>
      </c>
      <c r="E4515">
        <v>1</v>
      </c>
      <c r="F4515">
        <v>1</v>
      </c>
      <c r="G4515">
        <v>1</v>
      </c>
      <c r="H4515" s="40">
        <v>2</v>
      </c>
    </row>
    <row r="4516" spans="1:8" x14ac:dyDescent="0.25">
      <c r="A4516" s="47">
        <v>2023</v>
      </c>
      <c r="B4516">
        <v>4</v>
      </c>
      <c r="C4516">
        <v>1</v>
      </c>
      <c r="D4516">
        <v>1</v>
      </c>
      <c r="E4516">
        <v>1</v>
      </c>
      <c r="F4516">
        <v>1</v>
      </c>
      <c r="G4516">
        <v>1</v>
      </c>
      <c r="H4516" s="40">
        <v>2</v>
      </c>
    </row>
    <row r="4517" spans="1:8" x14ac:dyDescent="0.25">
      <c r="A4517" s="47">
        <v>2013</v>
      </c>
      <c r="B4517">
        <v>1</v>
      </c>
      <c r="C4517">
        <v>0.7</v>
      </c>
      <c r="D4517">
        <v>0.56000000000000005</v>
      </c>
      <c r="E4517">
        <v>1</v>
      </c>
      <c r="F4517">
        <v>1</v>
      </c>
      <c r="G4517">
        <v>3</v>
      </c>
      <c r="H4517" s="40">
        <v>2</v>
      </c>
    </row>
    <row r="4518" spans="1:8" x14ac:dyDescent="0.25">
      <c r="A4518" s="47">
        <v>2020</v>
      </c>
      <c r="B4518">
        <v>3</v>
      </c>
      <c r="C4518">
        <v>1</v>
      </c>
      <c r="D4518">
        <v>0.86</v>
      </c>
      <c r="E4518">
        <v>1</v>
      </c>
      <c r="F4518">
        <v>3</v>
      </c>
      <c r="G4518">
        <v>3</v>
      </c>
      <c r="H4518" s="40">
        <v>2</v>
      </c>
    </row>
    <row r="4519" spans="1:8" x14ac:dyDescent="0.25">
      <c r="A4519" s="47">
        <v>2015</v>
      </c>
      <c r="B4519">
        <v>4</v>
      </c>
      <c r="C4519">
        <v>1</v>
      </c>
      <c r="D4519">
        <v>1</v>
      </c>
      <c r="E4519">
        <v>1</v>
      </c>
      <c r="F4519">
        <v>3</v>
      </c>
      <c r="G4519">
        <v>3</v>
      </c>
      <c r="H4519" s="40">
        <v>2</v>
      </c>
    </row>
    <row r="4520" spans="1:8" x14ac:dyDescent="0.25">
      <c r="A4520" s="47">
        <v>2016</v>
      </c>
      <c r="B4520">
        <v>4</v>
      </c>
      <c r="C4520">
        <v>1</v>
      </c>
      <c r="D4520">
        <v>1</v>
      </c>
      <c r="E4520">
        <v>2</v>
      </c>
      <c r="F4520">
        <v>1</v>
      </c>
      <c r="G4520">
        <v>1</v>
      </c>
      <c r="H4520" s="40">
        <v>2</v>
      </c>
    </row>
    <row r="4521" spans="1:8" x14ac:dyDescent="0.25">
      <c r="A4521" s="47">
        <v>2016</v>
      </c>
      <c r="B4521">
        <v>3</v>
      </c>
      <c r="C4521">
        <v>0.9</v>
      </c>
      <c r="D4521">
        <v>0.89</v>
      </c>
      <c r="E4521">
        <v>1</v>
      </c>
      <c r="F4521">
        <v>1</v>
      </c>
      <c r="G4521">
        <v>1</v>
      </c>
      <c r="H4521" s="40">
        <v>2</v>
      </c>
    </row>
    <row r="4522" spans="1:8" x14ac:dyDescent="0.25">
      <c r="A4522" s="47">
        <v>2015</v>
      </c>
      <c r="B4522">
        <v>4</v>
      </c>
      <c r="C4522">
        <v>1</v>
      </c>
      <c r="D4522">
        <v>0.81</v>
      </c>
      <c r="E4522">
        <v>2</v>
      </c>
      <c r="F4522">
        <v>2</v>
      </c>
      <c r="G4522">
        <v>2</v>
      </c>
      <c r="H4522" s="40">
        <v>2</v>
      </c>
    </row>
    <row r="4523" spans="1:8" x14ac:dyDescent="0.25">
      <c r="A4523" s="47">
        <v>2015</v>
      </c>
      <c r="B4523">
        <v>4</v>
      </c>
      <c r="C4523">
        <v>1</v>
      </c>
      <c r="D4523">
        <v>0.96</v>
      </c>
      <c r="E4523">
        <v>2</v>
      </c>
      <c r="F4523">
        <v>9</v>
      </c>
      <c r="G4523">
        <v>9</v>
      </c>
      <c r="H4523" s="40">
        <v>2</v>
      </c>
    </row>
    <row r="4524" spans="1:8" x14ac:dyDescent="0.25">
      <c r="A4524" s="47">
        <v>2023</v>
      </c>
      <c r="B4524">
        <v>4</v>
      </c>
      <c r="C4524">
        <v>0.83</v>
      </c>
      <c r="D4524">
        <v>1</v>
      </c>
      <c r="E4524">
        <v>2</v>
      </c>
      <c r="F4524">
        <v>1</v>
      </c>
      <c r="G4524">
        <v>1</v>
      </c>
      <c r="H4524" s="40">
        <v>2</v>
      </c>
    </row>
    <row r="4525" spans="1:8" x14ac:dyDescent="0.25">
      <c r="A4525" s="47">
        <v>2023</v>
      </c>
      <c r="B4525">
        <v>4</v>
      </c>
      <c r="C4525">
        <v>0.98</v>
      </c>
      <c r="D4525">
        <v>1</v>
      </c>
      <c r="E4525">
        <v>2</v>
      </c>
      <c r="F4525">
        <v>2</v>
      </c>
      <c r="G4525">
        <v>2</v>
      </c>
      <c r="H4525" s="40">
        <v>2</v>
      </c>
    </row>
    <row r="4526" spans="1:8" x14ac:dyDescent="0.25">
      <c r="A4526" s="47">
        <v>2023</v>
      </c>
      <c r="B4526">
        <v>3</v>
      </c>
      <c r="C4526">
        <v>1</v>
      </c>
      <c r="D4526">
        <v>0.98</v>
      </c>
      <c r="E4526">
        <v>2</v>
      </c>
      <c r="F4526">
        <v>1</v>
      </c>
      <c r="G4526">
        <v>1</v>
      </c>
      <c r="H4526" s="40">
        <v>2</v>
      </c>
    </row>
    <row r="4527" spans="1:8" x14ac:dyDescent="0.25">
      <c r="A4527" s="47">
        <v>2023</v>
      </c>
      <c r="B4527">
        <v>4</v>
      </c>
      <c r="C4527">
        <v>1</v>
      </c>
      <c r="D4527">
        <v>1</v>
      </c>
      <c r="E4527">
        <v>2</v>
      </c>
      <c r="F4527">
        <v>2</v>
      </c>
      <c r="G4527">
        <v>2</v>
      </c>
      <c r="H4527" s="40">
        <v>2</v>
      </c>
    </row>
    <row r="4528" spans="1:8" x14ac:dyDescent="0.25">
      <c r="A4528" s="47">
        <v>2022</v>
      </c>
      <c r="B4528">
        <v>4</v>
      </c>
      <c r="C4528">
        <v>1</v>
      </c>
      <c r="D4528">
        <v>1</v>
      </c>
      <c r="E4528">
        <v>1</v>
      </c>
      <c r="F4528">
        <v>10</v>
      </c>
      <c r="G4528">
        <v>13</v>
      </c>
      <c r="H4528" s="40">
        <v>2</v>
      </c>
    </row>
    <row r="4529" spans="1:8" x14ac:dyDescent="0.25">
      <c r="A4529" s="47">
        <v>2015</v>
      </c>
      <c r="B4529">
        <v>3</v>
      </c>
      <c r="C4529">
        <v>1</v>
      </c>
      <c r="D4529">
        <v>0.72</v>
      </c>
      <c r="E4529">
        <v>1</v>
      </c>
      <c r="F4529">
        <v>1</v>
      </c>
      <c r="G4529">
        <v>1</v>
      </c>
      <c r="H4529" s="40">
        <v>2</v>
      </c>
    </row>
    <row r="4530" spans="1:8" x14ac:dyDescent="0.25">
      <c r="A4530" s="47">
        <v>2023</v>
      </c>
      <c r="B4530">
        <v>4</v>
      </c>
      <c r="C4530">
        <v>1</v>
      </c>
      <c r="D4530">
        <v>1</v>
      </c>
      <c r="E4530">
        <v>1</v>
      </c>
      <c r="F4530">
        <v>1</v>
      </c>
      <c r="G4530">
        <v>1</v>
      </c>
      <c r="H4530" s="40">
        <v>2</v>
      </c>
    </row>
    <row r="4531" spans="1:8" x14ac:dyDescent="0.25">
      <c r="A4531" s="47">
        <v>2016</v>
      </c>
      <c r="B4531">
        <v>2</v>
      </c>
      <c r="C4531">
        <v>0.17</v>
      </c>
      <c r="D4531">
        <v>0</v>
      </c>
      <c r="E4531">
        <v>1</v>
      </c>
      <c r="F4531">
        <v>2</v>
      </c>
      <c r="G4531">
        <v>2</v>
      </c>
      <c r="H4531" s="40">
        <v>2</v>
      </c>
    </row>
    <row r="4532" spans="1:8" x14ac:dyDescent="0.25">
      <c r="A4532" s="47">
        <v>2023</v>
      </c>
      <c r="B4532">
        <v>4</v>
      </c>
      <c r="C4532">
        <v>0.98</v>
      </c>
      <c r="D4532">
        <v>1</v>
      </c>
      <c r="E4532">
        <v>1</v>
      </c>
      <c r="F4532">
        <v>27</v>
      </c>
      <c r="G4532">
        <v>28</v>
      </c>
      <c r="H4532" s="40">
        <v>2</v>
      </c>
    </row>
    <row r="4533" spans="1:8" x14ac:dyDescent="0.25">
      <c r="A4533" s="47">
        <v>2023</v>
      </c>
      <c r="B4533">
        <v>4</v>
      </c>
      <c r="C4533">
        <v>1</v>
      </c>
      <c r="D4533">
        <v>1</v>
      </c>
      <c r="E4533">
        <v>1</v>
      </c>
      <c r="F4533">
        <v>1</v>
      </c>
      <c r="G4533">
        <v>1</v>
      </c>
      <c r="H4533" s="40">
        <v>2</v>
      </c>
    </row>
    <row r="4534" spans="1:8" x14ac:dyDescent="0.25">
      <c r="A4534" s="47">
        <v>2019</v>
      </c>
      <c r="B4534">
        <v>0</v>
      </c>
      <c r="E4534">
        <v>1</v>
      </c>
      <c r="F4534">
        <v>1</v>
      </c>
      <c r="G4534">
        <v>1</v>
      </c>
      <c r="H4534" s="40">
        <v>2</v>
      </c>
    </row>
    <row r="4535" spans="1:8" x14ac:dyDescent="0.25">
      <c r="A4535" s="47">
        <v>2019</v>
      </c>
      <c r="B4535">
        <v>0</v>
      </c>
      <c r="D4535">
        <v>0.14000000000000001</v>
      </c>
      <c r="E4535">
        <v>1</v>
      </c>
      <c r="F4535">
        <v>2</v>
      </c>
      <c r="G4535">
        <v>2</v>
      </c>
      <c r="H4535" s="40">
        <v>2</v>
      </c>
    </row>
    <row r="4536" spans="1:8" x14ac:dyDescent="0.25">
      <c r="A4536" s="47">
        <v>2012</v>
      </c>
      <c r="B4536">
        <v>0</v>
      </c>
      <c r="E4536">
        <v>1</v>
      </c>
      <c r="F4536">
        <v>1</v>
      </c>
      <c r="G4536">
        <v>1</v>
      </c>
      <c r="H4536" s="40">
        <v>2</v>
      </c>
    </row>
    <row r="4537" spans="1:8" x14ac:dyDescent="0.25">
      <c r="A4537" s="47">
        <v>2016</v>
      </c>
      <c r="B4537">
        <v>4</v>
      </c>
      <c r="C4537">
        <v>1</v>
      </c>
      <c r="D4537">
        <v>1</v>
      </c>
      <c r="E4537">
        <v>1</v>
      </c>
      <c r="F4537">
        <v>1</v>
      </c>
      <c r="G4537">
        <v>1</v>
      </c>
      <c r="H4537" s="40">
        <v>2</v>
      </c>
    </row>
    <row r="4538" spans="1:8" x14ac:dyDescent="0.25">
      <c r="A4538" s="47">
        <v>2014</v>
      </c>
      <c r="B4538">
        <v>1</v>
      </c>
      <c r="C4538">
        <v>0.75</v>
      </c>
      <c r="D4538">
        <v>0.67</v>
      </c>
      <c r="E4538">
        <v>1</v>
      </c>
      <c r="F4538">
        <v>2</v>
      </c>
      <c r="G4538">
        <v>7</v>
      </c>
      <c r="H4538" s="40">
        <v>1</v>
      </c>
    </row>
    <row r="4539" spans="1:8" x14ac:dyDescent="0.25">
      <c r="A4539" s="47">
        <v>2018</v>
      </c>
      <c r="B4539">
        <v>4</v>
      </c>
      <c r="C4539">
        <v>1</v>
      </c>
      <c r="D4539">
        <v>0.56000000000000005</v>
      </c>
      <c r="E4539">
        <v>2</v>
      </c>
      <c r="F4539">
        <v>1</v>
      </c>
      <c r="G4539">
        <v>2</v>
      </c>
      <c r="H4539" s="40">
        <v>2</v>
      </c>
    </row>
    <row r="4540" spans="1:8" x14ac:dyDescent="0.25">
      <c r="A4540" s="47">
        <v>2023</v>
      </c>
      <c r="B4540">
        <v>0</v>
      </c>
      <c r="D4540">
        <v>0</v>
      </c>
      <c r="E4540">
        <v>1</v>
      </c>
      <c r="F4540">
        <v>1</v>
      </c>
      <c r="G4540">
        <v>1</v>
      </c>
      <c r="H4540" s="40">
        <v>2</v>
      </c>
    </row>
    <row r="4541" spans="1:8" x14ac:dyDescent="0.25">
      <c r="A4541" s="47">
        <v>2021</v>
      </c>
      <c r="B4541">
        <v>4</v>
      </c>
      <c r="C4541">
        <v>1</v>
      </c>
      <c r="D4541">
        <v>0.92</v>
      </c>
      <c r="E4541">
        <v>2</v>
      </c>
      <c r="F4541">
        <v>1</v>
      </c>
      <c r="G4541">
        <v>1</v>
      </c>
      <c r="H4541" s="40">
        <v>2</v>
      </c>
    </row>
    <row r="4542" spans="1:8" x14ac:dyDescent="0.25">
      <c r="A4542" s="47">
        <v>2023</v>
      </c>
      <c r="B4542">
        <v>3</v>
      </c>
      <c r="C4542">
        <v>1</v>
      </c>
      <c r="D4542">
        <v>0.3</v>
      </c>
      <c r="E4542">
        <v>1</v>
      </c>
      <c r="F4542">
        <v>1</v>
      </c>
      <c r="G4542">
        <v>1</v>
      </c>
      <c r="H4542" s="40">
        <v>2</v>
      </c>
    </row>
    <row r="4543" spans="1:8" x14ac:dyDescent="0.25">
      <c r="A4543" s="47">
        <v>2023</v>
      </c>
      <c r="B4543">
        <v>0</v>
      </c>
      <c r="E4543">
        <v>1</v>
      </c>
      <c r="F4543">
        <v>1</v>
      </c>
      <c r="G4543">
        <v>1</v>
      </c>
      <c r="H4543" s="40">
        <v>2</v>
      </c>
    </row>
    <row r="4544" spans="1:8" x14ac:dyDescent="0.25">
      <c r="A4544" s="47">
        <v>2020</v>
      </c>
      <c r="B4544">
        <v>0</v>
      </c>
      <c r="D4544">
        <v>0</v>
      </c>
      <c r="E4544">
        <v>1</v>
      </c>
      <c r="F4544">
        <v>1</v>
      </c>
      <c r="G4544">
        <v>2</v>
      </c>
      <c r="H4544" s="40">
        <v>2</v>
      </c>
    </row>
    <row r="4545" spans="1:8" x14ac:dyDescent="0.25">
      <c r="A4545" s="47">
        <v>2015</v>
      </c>
      <c r="B4545">
        <v>4</v>
      </c>
      <c r="C4545">
        <v>1</v>
      </c>
      <c r="D4545">
        <v>0.98</v>
      </c>
      <c r="E4545">
        <v>2</v>
      </c>
      <c r="F4545">
        <v>1</v>
      </c>
      <c r="G4545">
        <v>1</v>
      </c>
      <c r="H4545" s="40">
        <v>2</v>
      </c>
    </row>
    <row r="4546" spans="1:8" x14ac:dyDescent="0.25">
      <c r="A4546" s="47">
        <v>2023</v>
      </c>
      <c r="B4546">
        <v>1</v>
      </c>
      <c r="C4546">
        <v>0.65</v>
      </c>
      <c r="D4546">
        <v>0.55000000000000004</v>
      </c>
      <c r="E4546">
        <v>1</v>
      </c>
      <c r="F4546">
        <v>256</v>
      </c>
      <c r="G4546">
        <v>288</v>
      </c>
      <c r="H4546" s="40">
        <v>2</v>
      </c>
    </row>
    <row r="4547" spans="1:8" x14ac:dyDescent="0.25">
      <c r="A4547" s="47">
        <v>2023</v>
      </c>
      <c r="B4547">
        <v>1</v>
      </c>
      <c r="C4547">
        <v>1</v>
      </c>
      <c r="D4547">
        <v>0.33</v>
      </c>
      <c r="E4547">
        <v>1</v>
      </c>
      <c r="F4547">
        <v>1</v>
      </c>
      <c r="G4547">
        <v>1</v>
      </c>
      <c r="H4547" s="40">
        <v>2</v>
      </c>
    </row>
    <row r="4548" spans="1:8" x14ac:dyDescent="0.25">
      <c r="A4548" s="47">
        <v>2022</v>
      </c>
      <c r="B4548">
        <v>3</v>
      </c>
      <c r="C4548">
        <v>0.9</v>
      </c>
      <c r="D4548">
        <v>0.93</v>
      </c>
      <c r="E4548">
        <v>1</v>
      </c>
      <c r="F4548">
        <v>1</v>
      </c>
      <c r="G4548">
        <v>1</v>
      </c>
      <c r="H4548" s="40">
        <v>2</v>
      </c>
    </row>
    <row r="4549" spans="1:8" x14ac:dyDescent="0.25">
      <c r="A4549" s="47">
        <v>2023</v>
      </c>
      <c r="B4549">
        <v>4</v>
      </c>
      <c r="C4549">
        <v>0.97</v>
      </c>
      <c r="D4549">
        <v>0.23</v>
      </c>
      <c r="E4549">
        <v>1</v>
      </c>
      <c r="F4549">
        <v>3</v>
      </c>
      <c r="G4549">
        <v>3</v>
      </c>
      <c r="H4549" s="40">
        <v>2</v>
      </c>
    </row>
    <row r="4550" spans="1:8" x14ac:dyDescent="0.25">
      <c r="A4550" s="47">
        <v>2018</v>
      </c>
      <c r="B4550">
        <v>2</v>
      </c>
      <c r="C4550">
        <v>0.13</v>
      </c>
      <c r="D4550">
        <v>0.21</v>
      </c>
      <c r="E4550">
        <v>1</v>
      </c>
      <c r="F4550">
        <v>1</v>
      </c>
      <c r="G4550">
        <v>2</v>
      </c>
      <c r="H4550" s="40">
        <v>2</v>
      </c>
    </row>
    <row r="4551" spans="1:8" x14ac:dyDescent="0.25">
      <c r="A4551" s="47">
        <v>2015</v>
      </c>
      <c r="B4551">
        <v>3</v>
      </c>
      <c r="C4551">
        <v>1</v>
      </c>
      <c r="D4551">
        <v>0.91</v>
      </c>
      <c r="E4551">
        <v>2</v>
      </c>
      <c r="F4551">
        <v>2</v>
      </c>
      <c r="G4551">
        <v>2</v>
      </c>
      <c r="H4551" s="40">
        <v>2</v>
      </c>
    </row>
    <row r="4552" spans="1:8" x14ac:dyDescent="0.25">
      <c r="A4552" s="47">
        <v>2023</v>
      </c>
      <c r="B4552">
        <v>3</v>
      </c>
      <c r="C4552">
        <v>1</v>
      </c>
      <c r="D4552">
        <v>0.94</v>
      </c>
      <c r="E4552">
        <v>2</v>
      </c>
      <c r="F4552">
        <v>1</v>
      </c>
      <c r="G4552">
        <v>1</v>
      </c>
      <c r="H4552" s="40">
        <v>2</v>
      </c>
    </row>
    <row r="4553" spans="1:8" x14ac:dyDescent="0.25">
      <c r="A4553" s="47">
        <v>2023</v>
      </c>
      <c r="B4553">
        <v>4</v>
      </c>
      <c r="C4553">
        <v>1</v>
      </c>
      <c r="D4553">
        <v>1</v>
      </c>
      <c r="E4553">
        <v>2</v>
      </c>
      <c r="F4553">
        <v>2</v>
      </c>
      <c r="G4553">
        <v>2</v>
      </c>
      <c r="H4553" s="40">
        <v>2</v>
      </c>
    </row>
    <row r="4554" spans="1:8" x14ac:dyDescent="0.25">
      <c r="A4554" s="47">
        <v>2016</v>
      </c>
      <c r="B4554">
        <v>4</v>
      </c>
      <c r="C4554">
        <v>1</v>
      </c>
      <c r="D4554">
        <v>1</v>
      </c>
      <c r="E4554">
        <v>2</v>
      </c>
      <c r="F4554">
        <v>1</v>
      </c>
      <c r="G4554">
        <v>1</v>
      </c>
      <c r="H4554" s="40">
        <v>2</v>
      </c>
    </row>
    <row r="4555" spans="1:8" x14ac:dyDescent="0.25">
      <c r="A4555" s="47">
        <v>2020</v>
      </c>
      <c r="B4555">
        <v>4</v>
      </c>
      <c r="C4555">
        <v>1</v>
      </c>
      <c r="D4555">
        <v>1</v>
      </c>
      <c r="E4555">
        <v>1</v>
      </c>
      <c r="F4555">
        <v>7</v>
      </c>
      <c r="G4555">
        <v>7</v>
      </c>
      <c r="H4555" s="40">
        <v>2</v>
      </c>
    </row>
    <row r="4556" spans="1:8" x14ac:dyDescent="0.25">
      <c r="A4556" s="47">
        <v>2020</v>
      </c>
      <c r="B4556">
        <v>0</v>
      </c>
      <c r="D4556">
        <v>0.61</v>
      </c>
      <c r="E4556">
        <v>2</v>
      </c>
      <c r="F4556">
        <v>1</v>
      </c>
      <c r="G4556">
        <v>1</v>
      </c>
      <c r="H4556" s="40">
        <v>2</v>
      </c>
    </row>
    <row r="4557" spans="1:8" x14ac:dyDescent="0.25">
      <c r="A4557" s="47">
        <v>2016</v>
      </c>
      <c r="B4557">
        <v>1</v>
      </c>
      <c r="C4557">
        <v>1</v>
      </c>
      <c r="D4557">
        <v>0</v>
      </c>
      <c r="E4557">
        <v>1</v>
      </c>
      <c r="F4557">
        <v>1</v>
      </c>
      <c r="G4557">
        <v>1</v>
      </c>
      <c r="H4557" s="40">
        <v>2</v>
      </c>
    </row>
    <row r="4558" spans="1:8" x14ac:dyDescent="0.25">
      <c r="A4558" s="47">
        <v>2018</v>
      </c>
      <c r="B4558">
        <v>3</v>
      </c>
      <c r="C4558">
        <v>1</v>
      </c>
      <c r="D4558">
        <v>0.77</v>
      </c>
      <c r="E4558">
        <v>1</v>
      </c>
      <c r="F4558">
        <v>1</v>
      </c>
      <c r="G4558">
        <v>1</v>
      </c>
      <c r="H4558" s="40">
        <v>2</v>
      </c>
    </row>
    <row r="4559" spans="1:8" x14ac:dyDescent="0.25">
      <c r="A4559" s="47">
        <v>2023</v>
      </c>
      <c r="B4559">
        <v>0</v>
      </c>
      <c r="D4559">
        <v>1</v>
      </c>
      <c r="E4559">
        <v>2</v>
      </c>
      <c r="F4559">
        <v>1</v>
      </c>
      <c r="G4559">
        <v>1</v>
      </c>
      <c r="H4559" s="40">
        <v>2</v>
      </c>
    </row>
    <row r="4560" spans="1:8" x14ac:dyDescent="0.25">
      <c r="A4560" s="47">
        <v>2014</v>
      </c>
      <c r="B4560">
        <v>4</v>
      </c>
      <c r="C4560">
        <v>1</v>
      </c>
      <c r="D4560">
        <v>0.63</v>
      </c>
      <c r="E4560">
        <v>1</v>
      </c>
      <c r="F4560">
        <v>1</v>
      </c>
      <c r="G4560">
        <v>4</v>
      </c>
      <c r="H4560" s="40">
        <v>2</v>
      </c>
    </row>
    <row r="4561" spans="1:8" x14ac:dyDescent="0.25">
      <c r="A4561" s="47">
        <v>2016</v>
      </c>
      <c r="B4561">
        <v>4</v>
      </c>
      <c r="C4561">
        <v>1</v>
      </c>
      <c r="D4561">
        <v>1</v>
      </c>
      <c r="E4561">
        <v>1</v>
      </c>
      <c r="F4561">
        <v>1</v>
      </c>
      <c r="G4561">
        <v>1</v>
      </c>
      <c r="H4561" s="40">
        <v>2</v>
      </c>
    </row>
    <row r="4562" spans="1:8" x14ac:dyDescent="0.25">
      <c r="A4562" s="47">
        <v>2017</v>
      </c>
      <c r="B4562">
        <v>4</v>
      </c>
      <c r="C4562">
        <v>1</v>
      </c>
      <c r="D4562">
        <v>0.99</v>
      </c>
      <c r="E4562">
        <v>1</v>
      </c>
      <c r="F4562">
        <v>2</v>
      </c>
      <c r="G4562">
        <v>2</v>
      </c>
      <c r="H4562" s="40">
        <v>2</v>
      </c>
    </row>
    <row r="4563" spans="1:8" x14ac:dyDescent="0.25">
      <c r="A4563" s="47">
        <v>2019</v>
      </c>
      <c r="B4563">
        <v>2</v>
      </c>
      <c r="C4563">
        <v>0.1</v>
      </c>
      <c r="D4563">
        <v>0.52</v>
      </c>
      <c r="E4563">
        <v>1</v>
      </c>
      <c r="F4563">
        <v>2</v>
      </c>
      <c r="G4563">
        <v>2</v>
      </c>
      <c r="H4563" s="40">
        <v>2</v>
      </c>
    </row>
    <row r="4564" spans="1:8" x14ac:dyDescent="0.25">
      <c r="A4564" s="47">
        <v>2012</v>
      </c>
      <c r="B4564">
        <v>0</v>
      </c>
      <c r="E4564">
        <v>1</v>
      </c>
      <c r="F4564">
        <v>1</v>
      </c>
      <c r="G4564">
        <v>1</v>
      </c>
      <c r="H4564" s="40">
        <v>2</v>
      </c>
    </row>
    <row r="4565" spans="1:8" x14ac:dyDescent="0.25">
      <c r="A4565" s="47">
        <v>2014</v>
      </c>
      <c r="B4565">
        <v>3</v>
      </c>
      <c r="C4565">
        <v>1</v>
      </c>
      <c r="D4565">
        <v>0.41</v>
      </c>
      <c r="E4565">
        <v>1</v>
      </c>
      <c r="F4565">
        <v>1</v>
      </c>
      <c r="G4565">
        <v>1</v>
      </c>
      <c r="H4565" s="40">
        <v>2</v>
      </c>
    </row>
    <row r="4566" spans="1:8" x14ac:dyDescent="0.25">
      <c r="A4566" s="47">
        <v>2016</v>
      </c>
      <c r="B4566">
        <v>1</v>
      </c>
      <c r="C4566">
        <v>0.64</v>
      </c>
      <c r="D4566">
        <v>0.5</v>
      </c>
      <c r="E4566">
        <v>1</v>
      </c>
      <c r="F4566">
        <v>1</v>
      </c>
      <c r="G4566">
        <v>1</v>
      </c>
      <c r="H4566" s="40">
        <v>2</v>
      </c>
    </row>
    <row r="4567" spans="1:8" x14ac:dyDescent="0.25">
      <c r="A4567" s="47">
        <v>2023</v>
      </c>
      <c r="B4567">
        <v>4</v>
      </c>
      <c r="C4567">
        <v>1</v>
      </c>
      <c r="D4567">
        <v>0.89</v>
      </c>
      <c r="E4567">
        <v>1</v>
      </c>
      <c r="F4567">
        <v>4</v>
      </c>
      <c r="G4567">
        <v>5</v>
      </c>
      <c r="H4567" s="40">
        <v>2</v>
      </c>
    </row>
    <row r="4568" spans="1:8" x14ac:dyDescent="0.25">
      <c r="A4568" s="47">
        <v>2023</v>
      </c>
      <c r="B4568">
        <v>4</v>
      </c>
      <c r="C4568">
        <v>1</v>
      </c>
      <c r="D4568">
        <v>0.74</v>
      </c>
      <c r="E4568">
        <v>1</v>
      </c>
      <c r="F4568">
        <v>3</v>
      </c>
      <c r="G4568">
        <v>3</v>
      </c>
      <c r="H4568" s="40">
        <v>2</v>
      </c>
    </row>
    <row r="4569" spans="1:8" x14ac:dyDescent="0.25">
      <c r="A4569" s="47">
        <v>2023</v>
      </c>
      <c r="B4569">
        <v>4</v>
      </c>
      <c r="C4569">
        <v>1</v>
      </c>
      <c r="D4569">
        <v>1</v>
      </c>
      <c r="E4569">
        <v>1</v>
      </c>
      <c r="F4569">
        <v>3</v>
      </c>
      <c r="G4569">
        <v>3</v>
      </c>
      <c r="H4569" s="40">
        <v>2</v>
      </c>
    </row>
    <row r="4570" spans="1:8" x14ac:dyDescent="0.25">
      <c r="A4570" s="47">
        <v>2012</v>
      </c>
      <c r="B4570">
        <v>0</v>
      </c>
      <c r="D4570">
        <v>0</v>
      </c>
      <c r="E4570">
        <v>1</v>
      </c>
      <c r="F4570">
        <v>1</v>
      </c>
      <c r="G4570">
        <v>1</v>
      </c>
      <c r="H4570" s="40">
        <v>2</v>
      </c>
    </row>
    <row r="4571" spans="1:8" x14ac:dyDescent="0.25">
      <c r="A4571" s="47">
        <v>2013</v>
      </c>
      <c r="B4571">
        <v>4</v>
      </c>
      <c r="C4571">
        <v>1</v>
      </c>
      <c r="D4571">
        <v>1</v>
      </c>
      <c r="E4571">
        <v>2</v>
      </c>
      <c r="F4571">
        <v>2</v>
      </c>
      <c r="G4571">
        <v>4</v>
      </c>
      <c r="H4571" s="40">
        <v>2</v>
      </c>
    </row>
    <row r="4572" spans="1:8" x14ac:dyDescent="0.25">
      <c r="A4572" s="47">
        <v>2023</v>
      </c>
      <c r="B4572">
        <v>4</v>
      </c>
      <c r="C4572">
        <v>1</v>
      </c>
      <c r="D4572">
        <v>0.97</v>
      </c>
      <c r="E4572">
        <v>2</v>
      </c>
      <c r="F4572">
        <v>1</v>
      </c>
      <c r="G4572">
        <v>1</v>
      </c>
      <c r="H4572" s="40">
        <v>2</v>
      </c>
    </row>
    <row r="4573" spans="1:8" x14ac:dyDescent="0.25">
      <c r="A4573" s="47">
        <v>2023</v>
      </c>
      <c r="B4573">
        <v>4</v>
      </c>
      <c r="C4573">
        <v>1</v>
      </c>
      <c r="D4573">
        <v>0.54</v>
      </c>
      <c r="E4573">
        <v>1</v>
      </c>
      <c r="F4573">
        <v>1</v>
      </c>
      <c r="G4573">
        <v>1</v>
      </c>
      <c r="H4573" s="40">
        <v>2</v>
      </c>
    </row>
    <row r="4574" spans="1:8" x14ac:dyDescent="0.25">
      <c r="A4574" s="47">
        <v>2018</v>
      </c>
      <c r="B4574">
        <v>4</v>
      </c>
      <c r="C4574">
        <v>1</v>
      </c>
      <c r="D4574">
        <v>0.92</v>
      </c>
      <c r="E4574">
        <v>2</v>
      </c>
      <c r="F4574">
        <v>1</v>
      </c>
      <c r="G4574">
        <v>1</v>
      </c>
      <c r="H4574" s="40">
        <v>2</v>
      </c>
    </row>
    <row r="4575" spans="1:8" x14ac:dyDescent="0.25">
      <c r="A4575" s="47">
        <v>2017</v>
      </c>
      <c r="B4575">
        <v>4</v>
      </c>
      <c r="C4575">
        <v>1</v>
      </c>
      <c r="D4575">
        <v>0.71</v>
      </c>
      <c r="E4575">
        <v>2</v>
      </c>
      <c r="F4575">
        <v>1</v>
      </c>
      <c r="G4575">
        <v>1</v>
      </c>
      <c r="H4575" s="40">
        <v>2</v>
      </c>
    </row>
    <row r="4576" spans="1:8" x14ac:dyDescent="0.25">
      <c r="A4576" s="47">
        <v>2015</v>
      </c>
      <c r="B4576">
        <v>1</v>
      </c>
      <c r="C4576">
        <v>0.57999999999999996</v>
      </c>
      <c r="D4576">
        <v>0.44</v>
      </c>
      <c r="E4576">
        <v>1</v>
      </c>
      <c r="F4576">
        <v>3</v>
      </c>
      <c r="G4576">
        <v>4</v>
      </c>
      <c r="H4576" s="40">
        <v>2</v>
      </c>
    </row>
    <row r="4577" spans="1:8" x14ac:dyDescent="0.25">
      <c r="A4577" s="47">
        <v>2018</v>
      </c>
      <c r="B4577">
        <v>0</v>
      </c>
      <c r="D4577">
        <v>0</v>
      </c>
      <c r="E4577">
        <v>1</v>
      </c>
      <c r="F4577">
        <v>1</v>
      </c>
      <c r="G4577">
        <v>2</v>
      </c>
      <c r="H4577" s="40">
        <v>2</v>
      </c>
    </row>
    <row r="4578" spans="1:8" x14ac:dyDescent="0.25">
      <c r="A4578" s="47">
        <v>2015</v>
      </c>
      <c r="B4578">
        <v>2</v>
      </c>
      <c r="C4578">
        <v>0</v>
      </c>
      <c r="D4578">
        <v>0.42</v>
      </c>
      <c r="E4578">
        <v>1</v>
      </c>
      <c r="F4578">
        <v>1</v>
      </c>
      <c r="G4578">
        <v>1</v>
      </c>
      <c r="H4578" s="40">
        <v>2</v>
      </c>
    </row>
    <row r="4579" spans="1:8" x14ac:dyDescent="0.25">
      <c r="A4579" s="47">
        <v>2023</v>
      </c>
      <c r="B4579">
        <v>0</v>
      </c>
      <c r="E4579">
        <v>1</v>
      </c>
      <c r="F4579">
        <v>1</v>
      </c>
      <c r="G4579">
        <v>1</v>
      </c>
      <c r="H4579" s="40">
        <v>2</v>
      </c>
    </row>
    <row r="4580" spans="1:8" x14ac:dyDescent="0.25">
      <c r="A4580" s="47">
        <v>2015</v>
      </c>
      <c r="B4580">
        <v>4</v>
      </c>
      <c r="C4580">
        <v>1</v>
      </c>
      <c r="D4580">
        <v>0.92</v>
      </c>
      <c r="E4580">
        <v>2</v>
      </c>
      <c r="F4580">
        <v>1</v>
      </c>
      <c r="G4580">
        <v>1</v>
      </c>
      <c r="H4580" s="40">
        <v>2</v>
      </c>
    </row>
    <row r="4581" spans="1:8" x14ac:dyDescent="0.25">
      <c r="A4581" s="47">
        <v>2015</v>
      </c>
      <c r="B4581">
        <v>4</v>
      </c>
      <c r="C4581">
        <v>1</v>
      </c>
      <c r="D4581">
        <v>0.21</v>
      </c>
      <c r="E4581">
        <v>1</v>
      </c>
      <c r="F4581">
        <v>1</v>
      </c>
      <c r="G4581">
        <v>1</v>
      </c>
      <c r="H4581" s="40">
        <v>2</v>
      </c>
    </row>
    <row r="4582" spans="1:8" x14ac:dyDescent="0.25">
      <c r="A4582" s="47">
        <v>2015</v>
      </c>
      <c r="B4582">
        <v>4</v>
      </c>
      <c r="C4582">
        <v>1</v>
      </c>
      <c r="D4582">
        <v>1</v>
      </c>
      <c r="E4582">
        <v>2</v>
      </c>
      <c r="F4582">
        <v>1</v>
      </c>
      <c r="G4582">
        <v>1</v>
      </c>
      <c r="H4582" s="40">
        <v>2</v>
      </c>
    </row>
    <row r="4583" spans="1:8" x14ac:dyDescent="0.25">
      <c r="A4583" s="47">
        <v>2019</v>
      </c>
      <c r="B4583">
        <v>4</v>
      </c>
      <c r="C4583">
        <v>0.91</v>
      </c>
      <c r="D4583">
        <v>0.99</v>
      </c>
      <c r="E4583">
        <v>2</v>
      </c>
      <c r="F4583">
        <v>2</v>
      </c>
      <c r="G4583">
        <v>3</v>
      </c>
      <c r="H4583" s="40">
        <v>2</v>
      </c>
    </row>
    <row r="4584" spans="1:8" x14ac:dyDescent="0.25">
      <c r="A4584" s="47">
        <v>2023</v>
      </c>
      <c r="B4584">
        <v>0</v>
      </c>
      <c r="D4584">
        <v>1</v>
      </c>
      <c r="E4584">
        <v>1</v>
      </c>
      <c r="F4584">
        <v>1</v>
      </c>
      <c r="G4584">
        <v>1</v>
      </c>
      <c r="H4584" s="40">
        <v>2</v>
      </c>
    </row>
    <row r="4585" spans="1:8" x14ac:dyDescent="0.25">
      <c r="A4585" s="47">
        <v>2015</v>
      </c>
      <c r="B4585">
        <v>4</v>
      </c>
      <c r="C4585">
        <v>1</v>
      </c>
      <c r="D4585">
        <v>0.93</v>
      </c>
      <c r="E4585">
        <v>2</v>
      </c>
      <c r="F4585">
        <v>1</v>
      </c>
      <c r="G4585">
        <v>1</v>
      </c>
      <c r="H4585" s="40">
        <v>2</v>
      </c>
    </row>
    <row r="4586" spans="1:8" x14ac:dyDescent="0.25">
      <c r="A4586" s="47">
        <v>2013</v>
      </c>
      <c r="B4586">
        <v>0</v>
      </c>
      <c r="E4586">
        <v>1</v>
      </c>
      <c r="F4586">
        <v>1</v>
      </c>
      <c r="G4586">
        <v>3</v>
      </c>
      <c r="H4586" s="40">
        <v>2</v>
      </c>
    </row>
    <row r="4587" spans="1:8" x14ac:dyDescent="0.25">
      <c r="A4587" s="47">
        <v>2023</v>
      </c>
      <c r="B4587">
        <v>4</v>
      </c>
      <c r="C4587">
        <v>1</v>
      </c>
      <c r="D4587">
        <v>0.62</v>
      </c>
      <c r="E4587">
        <v>2</v>
      </c>
      <c r="F4587">
        <v>9</v>
      </c>
      <c r="G4587">
        <v>9</v>
      </c>
      <c r="H4587" s="40">
        <v>2</v>
      </c>
    </row>
    <row r="4588" spans="1:8" x14ac:dyDescent="0.25">
      <c r="A4588" s="47">
        <v>2012</v>
      </c>
      <c r="B4588">
        <v>4</v>
      </c>
      <c r="C4588">
        <v>0.67</v>
      </c>
      <c r="D4588">
        <v>1</v>
      </c>
      <c r="E4588">
        <v>1</v>
      </c>
      <c r="F4588">
        <v>1</v>
      </c>
      <c r="G4588">
        <v>1</v>
      </c>
      <c r="H4588" s="40">
        <v>2</v>
      </c>
    </row>
    <row r="4589" spans="1:8" x14ac:dyDescent="0.25">
      <c r="A4589" s="47">
        <v>2023</v>
      </c>
      <c r="B4589">
        <v>4</v>
      </c>
      <c r="C4589">
        <v>0.91</v>
      </c>
      <c r="D4589">
        <v>0.92</v>
      </c>
      <c r="E4589">
        <v>1</v>
      </c>
      <c r="F4589">
        <v>1</v>
      </c>
      <c r="G4589">
        <v>3</v>
      </c>
      <c r="H4589" s="40">
        <v>2</v>
      </c>
    </row>
    <row r="4590" spans="1:8" x14ac:dyDescent="0.25">
      <c r="A4590" s="47">
        <v>2023</v>
      </c>
      <c r="B4590">
        <v>4</v>
      </c>
      <c r="C4590">
        <v>1</v>
      </c>
      <c r="D4590">
        <v>1</v>
      </c>
      <c r="E4590">
        <v>1</v>
      </c>
      <c r="F4590">
        <v>1</v>
      </c>
      <c r="G4590">
        <v>1</v>
      </c>
      <c r="H4590" s="40">
        <v>2</v>
      </c>
    </row>
    <row r="4591" spans="1:8" x14ac:dyDescent="0.25">
      <c r="A4591" s="47">
        <v>2023</v>
      </c>
      <c r="B4591">
        <v>0</v>
      </c>
      <c r="D4591">
        <v>1</v>
      </c>
      <c r="E4591">
        <v>1</v>
      </c>
      <c r="F4591">
        <v>1</v>
      </c>
      <c r="G4591">
        <v>2</v>
      </c>
      <c r="H4591" s="40">
        <v>2</v>
      </c>
    </row>
    <row r="4592" spans="1:8" x14ac:dyDescent="0.25">
      <c r="A4592" s="47">
        <v>2022</v>
      </c>
      <c r="B4592">
        <v>4</v>
      </c>
      <c r="C4592">
        <v>1</v>
      </c>
      <c r="D4592">
        <v>1</v>
      </c>
      <c r="E4592">
        <v>2</v>
      </c>
      <c r="F4592">
        <v>2</v>
      </c>
      <c r="G4592">
        <v>2</v>
      </c>
      <c r="H4592" s="40">
        <v>2</v>
      </c>
    </row>
    <row r="4593" spans="1:8" x14ac:dyDescent="0.25">
      <c r="A4593" s="47">
        <v>2023</v>
      </c>
      <c r="B4593">
        <v>4</v>
      </c>
      <c r="C4593">
        <v>1</v>
      </c>
      <c r="D4593">
        <v>0.97</v>
      </c>
      <c r="E4593">
        <v>1</v>
      </c>
      <c r="F4593">
        <v>1</v>
      </c>
      <c r="G4593">
        <v>1</v>
      </c>
      <c r="H4593" s="40">
        <v>2</v>
      </c>
    </row>
    <row r="4594" spans="1:8" x14ac:dyDescent="0.25">
      <c r="A4594" s="47">
        <v>2018</v>
      </c>
      <c r="B4594">
        <v>0</v>
      </c>
      <c r="D4594">
        <v>1</v>
      </c>
      <c r="E4594">
        <v>1</v>
      </c>
      <c r="F4594">
        <v>1</v>
      </c>
      <c r="G4594">
        <v>1</v>
      </c>
      <c r="H4594" s="40">
        <v>2</v>
      </c>
    </row>
    <row r="4595" spans="1:8" x14ac:dyDescent="0.25">
      <c r="A4595" s="47">
        <v>2017</v>
      </c>
      <c r="B4595">
        <v>4</v>
      </c>
      <c r="C4595">
        <v>1</v>
      </c>
      <c r="D4595">
        <v>1</v>
      </c>
      <c r="E4595">
        <v>2</v>
      </c>
      <c r="F4595">
        <v>1</v>
      </c>
      <c r="G4595">
        <v>2</v>
      </c>
      <c r="H4595" s="40">
        <v>2</v>
      </c>
    </row>
    <row r="4596" spans="1:8" x14ac:dyDescent="0.25">
      <c r="A4596" s="47">
        <v>2015</v>
      </c>
      <c r="B4596">
        <v>3</v>
      </c>
      <c r="C4596">
        <v>1</v>
      </c>
      <c r="D4596">
        <v>0.35</v>
      </c>
      <c r="E4596">
        <v>2</v>
      </c>
      <c r="F4596">
        <v>1</v>
      </c>
      <c r="G4596">
        <v>1</v>
      </c>
      <c r="H4596" s="40">
        <v>2</v>
      </c>
    </row>
    <row r="4597" spans="1:8" x14ac:dyDescent="0.25">
      <c r="A4597" s="47">
        <v>2023</v>
      </c>
      <c r="B4597">
        <v>4</v>
      </c>
      <c r="C4597">
        <v>1</v>
      </c>
      <c r="D4597">
        <v>1</v>
      </c>
      <c r="E4597">
        <v>2</v>
      </c>
      <c r="F4597">
        <v>3</v>
      </c>
      <c r="G4597">
        <v>3</v>
      </c>
      <c r="H4597" s="40">
        <v>2</v>
      </c>
    </row>
    <row r="4598" spans="1:8" x14ac:dyDescent="0.25">
      <c r="A4598" s="47">
        <v>2016</v>
      </c>
      <c r="B4598">
        <v>4</v>
      </c>
      <c r="C4598">
        <v>1</v>
      </c>
      <c r="D4598">
        <v>0.97</v>
      </c>
      <c r="E4598">
        <v>2</v>
      </c>
      <c r="F4598">
        <v>3</v>
      </c>
      <c r="G4598">
        <v>3</v>
      </c>
      <c r="H4598" s="40">
        <v>2</v>
      </c>
    </row>
    <row r="4599" spans="1:8" x14ac:dyDescent="0.25">
      <c r="A4599" s="47">
        <v>2023</v>
      </c>
      <c r="B4599">
        <v>4</v>
      </c>
      <c r="C4599">
        <v>0.92</v>
      </c>
      <c r="D4599">
        <v>1</v>
      </c>
      <c r="E4599">
        <v>1</v>
      </c>
      <c r="F4599">
        <v>1</v>
      </c>
      <c r="G4599">
        <v>1</v>
      </c>
      <c r="H4599" s="40">
        <v>2</v>
      </c>
    </row>
    <row r="4600" spans="1:8" x14ac:dyDescent="0.25">
      <c r="A4600" s="47">
        <v>2023</v>
      </c>
      <c r="B4600">
        <v>4</v>
      </c>
      <c r="C4600">
        <v>1</v>
      </c>
      <c r="D4600">
        <v>1</v>
      </c>
      <c r="E4600">
        <v>1</v>
      </c>
      <c r="F4600">
        <v>1</v>
      </c>
      <c r="G4600">
        <v>1</v>
      </c>
      <c r="H4600" s="40">
        <v>2</v>
      </c>
    </row>
    <row r="4601" spans="1:8" x14ac:dyDescent="0.25">
      <c r="A4601" s="47">
        <v>2017</v>
      </c>
      <c r="B4601">
        <v>3</v>
      </c>
      <c r="C4601">
        <v>1</v>
      </c>
      <c r="D4601">
        <v>0.93</v>
      </c>
      <c r="E4601">
        <v>2</v>
      </c>
      <c r="F4601">
        <v>2</v>
      </c>
      <c r="G4601">
        <v>3</v>
      </c>
      <c r="H4601" s="40">
        <v>2</v>
      </c>
    </row>
    <row r="4602" spans="1:8" x14ac:dyDescent="0.25">
      <c r="A4602" s="47">
        <v>2017</v>
      </c>
      <c r="B4602">
        <v>4</v>
      </c>
      <c r="C4602">
        <v>1</v>
      </c>
      <c r="D4602">
        <v>1</v>
      </c>
      <c r="E4602">
        <v>1</v>
      </c>
      <c r="F4602">
        <v>2</v>
      </c>
      <c r="G4602">
        <v>2</v>
      </c>
      <c r="H4602" s="40">
        <v>2</v>
      </c>
    </row>
    <row r="4603" spans="1:8" x14ac:dyDescent="0.25">
      <c r="A4603" s="47">
        <v>2016</v>
      </c>
      <c r="B4603">
        <v>3</v>
      </c>
      <c r="C4603">
        <v>1</v>
      </c>
      <c r="D4603">
        <v>0.92</v>
      </c>
      <c r="E4603">
        <v>2</v>
      </c>
      <c r="F4603">
        <v>3</v>
      </c>
      <c r="G4603">
        <v>3</v>
      </c>
      <c r="H4603" s="40">
        <v>2</v>
      </c>
    </row>
    <row r="4604" spans="1:8" x14ac:dyDescent="0.25">
      <c r="A4604" s="47">
        <v>2021</v>
      </c>
      <c r="B4604">
        <v>3</v>
      </c>
      <c r="C4604">
        <v>1</v>
      </c>
      <c r="D4604">
        <v>0.72</v>
      </c>
      <c r="E4604">
        <v>1</v>
      </c>
      <c r="F4604">
        <v>1</v>
      </c>
      <c r="G4604">
        <v>1</v>
      </c>
      <c r="H4604" s="40">
        <v>2</v>
      </c>
    </row>
    <row r="4605" spans="1:8" x14ac:dyDescent="0.25">
      <c r="A4605" s="47">
        <v>2021</v>
      </c>
      <c r="B4605">
        <v>4</v>
      </c>
      <c r="C4605">
        <v>1</v>
      </c>
      <c r="D4605">
        <v>1</v>
      </c>
      <c r="E4605">
        <v>2</v>
      </c>
      <c r="F4605">
        <v>1</v>
      </c>
      <c r="G4605">
        <v>1</v>
      </c>
      <c r="H4605" s="40">
        <v>2</v>
      </c>
    </row>
    <row r="4606" spans="1:8" x14ac:dyDescent="0.25">
      <c r="A4606" s="47">
        <v>2021</v>
      </c>
      <c r="B4606">
        <v>2</v>
      </c>
      <c r="C4606">
        <v>0</v>
      </c>
      <c r="D4606">
        <v>0</v>
      </c>
      <c r="E4606">
        <v>1</v>
      </c>
      <c r="F4606">
        <v>1</v>
      </c>
      <c r="G4606">
        <v>2</v>
      </c>
      <c r="H4606" s="40">
        <v>1</v>
      </c>
    </row>
    <row r="4607" spans="1:8" x14ac:dyDescent="0.25">
      <c r="A4607" s="47">
        <v>2016</v>
      </c>
      <c r="B4607">
        <v>4</v>
      </c>
      <c r="C4607">
        <v>1</v>
      </c>
      <c r="D4607">
        <v>1</v>
      </c>
      <c r="E4607">
        <v>2</v>
      </c>
      <c r="F4607">
        <v>1</v>
      </c>
      <c r="G4607">
        <v>1</v>
      </c>
      <c r="H4607" s="40">
        <v>2</v>
      </c>
    </row>
    <row r="4608" spans="1:8" x14ac:dyDescent="0.25">
      <c r="A4608" s="47">
        <v>2023</v>
      </c>
      <c r="B4608">
        <v>2</v>
      </c>
      <c r="C4608">
        <v>0</v>
      </c>
      <c r="D4608">
        <v>0</v>
      </c>
      <c r="E4608">
        <v>1</v>
      </c>
      <c r="F4608">
        <v>1</v>
      </c>
      <c r="G4608">
        <v>6</v>
      </c>
      <c r="H4608" s="40">
        <v>2</v>
      </c>
    </row>
    <row r="4609" spans="1:8" x14ac:dyDescent="0.25">
      <c r="A4609" s="47">
        <v>2019</v>
      </c>
      <c r="B4609">
        <v>3</v>
      </c>
      <c r="C4609">
        <v>1</v>
      </c>
      <c r="D4609">
        <v>0.93</v>
      </c>
      <c r="E4609">
        <v>2</v>
      </c>
      <c r="F4609">
        <v>6</v>
      </c>
      <c r="G4609">
        <v>7</v>
      </c>
      <c r="H4609" s="40">
        <v>2</v>
      </c>
    </row>
    <row r="4610" spans="1:8" x14ac:dyDescent="0.25">
      <c r="A4610" s="47">
        <v>2016</v>
      </c>
      <c r="B4610">
        <v>3</v>
      </c>
      <c r="C4610">
        <v>0.9</v>
      </c>
      <c r="D4610">
        <v>0.96</v>
      </c>
      <c r="E4610">
        <v>2</v>
      </c>
      <c r="F4610">
        <v>1</v>
      </c>
      <c r="G4610">
        <v>1</v>
      </c>
      <c r="H4610" s="40">
        <v>2</v>
      </c>
    </row>
    <row r="4611" spans="1:8" x14ac:dyDescent="0.25">
      <c r="A4611" s="47">
        <v>2020</v>
      </c>
      <c r="B4611">
        <v>4</v>
      </c>
      <c r="C4611">
        <v>1</v>
      </c>
      <c r="D4611">
        <v>1</v>
      </c>
      <c r="E4611">
        <v>2</v>
      </c>
      <c r="F4611">
        <v>2</v>
      </c>
      <c r="G4611">
        <v>3</v>
      </c>
      <c r="H4611" s="40">
        <v>2</v>
      </c>
    </row>
    <row r="4612" spans="1:8" x14ac:dyDescent="0.25">
      <c r="A4612" s="47">
        <v>2023</v>
      </c>
      <c r="B4612">
        <v>4</v>
      </c>
      <c r="C4612">
        <v>0.83</v>
      </c>
      <c r="D4612">
        <v>0.2</v>
      </c>
      <c r="E4612">
        <v>1</v>
      </c>
      <c r="F4612">
        <v>2</v>
      </c>
      <c r="G4612">
        <v>2</v>
      </c>
      <c r="H4612" s="40">
        <v>2</v>
      </c>
    </row>
    <row r="4613" spans="1:8" x14ac:dyDescent="0.25">
      <c r="A4613" s="47">
        <v>2022</v>
      </c>
      <c r="B4613">
        <v>4</v>
      </c>
      <c r="C4613">
        <v>1</v>
      </c>
      <c r="D4613">
        <v>1</v>
      </c>
      <c r="E4613">
        <v>1</v>
      </c>
      <c r="F4613">
        <v>1</v>
      </c>
      <c r="G4613">
        <v>1</v>
      </c>
      <c r="H4613" s="40">
        <v>2</v>
      </c>
    </row>
    <row r="4614" spans="1:8" x14ac:dyDescent="0.25">
      <c r="A4614" s="47">
        <v>2015</v>
      </c>
      <c r="B4614">
        <v>4</v>
      </c>
      <c r="C4614">
        <v>1</v>
      </c>
      <c r="D4614">
        <v>1</v>
      </c>
      <c r="E4614">
        <v>2</v>
      </c>
      <c r="F4614">
        <v>1</v>
      </c>
      <c r="G4614">
        <v>1</v>
      </c>
      <c r="H4614" s="40">
        <v>2</v>
      </c>
    </row>
    <row r="4615" spans="1:8" x14ac:dyDescent="0.25">
      <c r="A4615" s="47">
        <v>2016</v>
      </c>
      <c r="B4615">
        <v>4</v>
      </c>
      <c r="C4615">
        <v>1</v>
      </c>
      <c r="D4615">
        <v>1</v>
      </c>
      <c r="E4615">
        <v>2</v>
      </c>
      <c r="F4615">
        <v>8</v>
      </c>
      <c r="G4615">
        <v>8</v>
      </c>
      <c r="H4615" s="40">
        <v>2</v>
      </c>
    </row>
    <row r="4616" spans="1:8" x14ac:dyDescent="0.25">
      <c r="A4616" s="47">
        <v>2021</v>
      </c>
      <c r="B4616">
        <v>2</v>
      </c>
      <c r="C4616">
        <v>0</v>
      </c>
      <c r="D4616">
        <v>0.31</v>
      </c>
      <c r="E4616">
        <v>1</v>
      </c>
      <c r="F4616">
        <v>1</v>
      </c>
      <c r="G4616">
        <v>2</v>
      </c>
      <c r="H4616" s="40">
        <v>2</v>
      </c>
    </row>
    <row r="4617" spans="1:8" x14ac:dyDescent="0.25">
      <c r="A4617" s="47">
        <v>2023</v>
      </c>
      <c r="B4617">
        <v>1</v>
      </c>
      <c r="C4617">
        <v>1</v>
      </c>
      <c r="D4617">
        <v>0.42</v>
      </c>
      <c r="E4617">
        <v>1</v>
      </c>
      <c r="F4617">
        <v>1</v>
      </c>
      <c r="G4617">
        <v>3</v>
      </c>
      <c r="H4617" s="40">
        <v>2</v>
      </c>
    </row>
    <row r="4618" spans="1:8" x14ac:dyDescent="0.25">
      <c r="A4618" s="47">
        <v>2023</v>
      </c>
      <c r="B4618">
        <v>0</v>
      </c>
      <c r="E4618">
        <v>1</v>
      </c>
      <c r="F4618">
        <v>1</v>
      </c>
      <c r="G4618">
        <v>1</v>
      </c>
      <c r="H4618" s="40">
        <v>2</v>
      </c>
    </row>
    <row r="4619" spans="1:8" x14ac:dyDescent="0.25">
      <c r="A4619" s="47">
        <v>2023</v>
      </c>
      <c r="B4619">
        <v>4</v>
      </c>
      <c r="C4619">
        <v>1</v>
      </c>
      <c r="D4619">
        <v>1</v>
      </c>
      <c r="E4619">
        <v>1</v>
      </c>
      <c r="F4619">
        <v>1</v>
      </c>
      <c r="G4619">
        <v>1</v>
      </c>
      <c r="H4619" s="40">
        <v>2</v>
      </c>
    </row>
    <row r="4620" spans="1:8" x14ac:dyDescent="0.25">
      <c r="A4620" s="47">
        <v>2021</v>
      </c>
      <c r="B4620">
        <v>4</v>
      </c>
      <c r="C4620">
        <v>1</v>
      </c>
      <c r="D4620">
        <v>0.94</v>
      </c>
      <c r="E4620">
        <v>1</v>
      </c>
      <c r="F4620">
        <v>3</v>
      </c>
      <c r="G4620">
        <v>13</v>
      </c>
      <c r="H4620" s="40">
        <v>2</v>
      </c>
    </row>
    <row r="4621" spans="1:8" x14ac:dyDescent="0.25">
      <c r="A4621" s="47">
        <v>2013</v>
      </c>
      <c r="B4621">
        <v>4</v>
      </c>
      <c r="C4621">
        <v>1</v>
      </c>
      <c r="D4621">
        <v>0.99</v>
      </c>
      <c r="E4621">
        <v>2</v>
      </c>
      <c r="F4621">
        <v>1</v>
      </c>
      <c r="G4621">
        <v>1</v>
      </c>
      <c r="H4621" s="40">
        <v>2</v>
      </c>
    </row>
    <row r="4622" spans="1:8" x14ac:dyDescent="0.25">
      <c r="A4622" s="47">
        <v>2014</v>
      </c>
      <c r="B4622">
        <v>0</v>
      </c>
      <c r="D4622">
        <v>1</v>
      </c>
      <c r="E4622">
        <v>2</v>
      </c>
      <c r="F4622">
        <v>1</v>
      </c>
      <c r="G4622">
        <v>1</v>
      </c>
      <c r="H4622" s="40">
        <v>2</v>
      </c>
    </row>
    <row r="4623" spans="1:8" x14ac:dyDescent="0.25">
      <c r="A4623" s="47">
        <v>2012</v>
      </c>
      <c r="B4623">
        <v>2</v>
      </c>
      <c r="C4623">
        <v>0.2</v>
      </c>
      <c r="D4623">
        <v>0.54</v>
      </c>
      <c r="E4623">
        <v>1</v>
      </c>
      <c r="F4623">
        <v>1</v>
      </c>
      <c r="G4623">
        <v>2</v>
      </c>
      <c r="H4623" s="40">
        <v>2</v>
      </c>
    </row>
    <row r="4624" spans="1:8" x14ac:dyDescent="0.25">
      <c r="A4624" s="47">
        <v>2023</v>
      </c>
      <c r="B4624">
        <v>4</v>
      </c>
      <c r="C4624">
        <v>1</v>
      </c>
      <c r="D4624">
        <v>1</v>
      </c>
      <c r="E4624">
        <v>1</v>
      </c>
      <c r="F4624">
        <v>1</v>
      </c>
      <c r="G4624">
        <v>1</v>
      </c>
      <c r="H4624" s="40">
        <v>2</v>
      </c>
    </row>
    <row r="4625" spans="1:8" x14ac:dyDescent="0.25">
      <c r="A4625" s="47">
        <v>2015</v>
      </c>
      <c r="B4625">
        <v>3</v>
      </c>
      <c r="C4625">
        <v>1</v>
      </c>
      <c r="D4625">
        <v>0.84</v>
      </c>
      <c r="E4625">
        <v>2</v>
      </c>
      <c r="F4625">
        <v>3</v>
      </c>
      <c r="G4625">
        <v>3</v>
      </c>
      <c r="H4625" s="40">
        <v>2</v>
      </c>
    </row>
    <row r="4626" spans="1:8" x14ac:dyDescent="0.25">
      <c r="A4626" s="47">
        <v>2017</v>
      </c>
      <c r="B4626">
        <v>4</v>
      </c>
      <c r="C4626">
        <v>1</v>
      </c>
      <c r="D4626">
        <v>0.78</v>
      </c>
      <c r="E4626">
        <v>2</v>
      </c>
      <c r="F4626">
        <v>1</v>
      </c>
      <c r="G4626">
        <v>1</v>
      </c>
      <c r="H4626" s="40">
        <v>2</v>
      </c>
    </row>
    <row r="4627" spans="1:8" x14ac:dyDescent="0.25">
      <c r="A4627" s="47">
        <v>2023</v>
      </c>
      <c r="B4627">
        <v>2</v>
      </c>
      <c r="C4627">
        <v>0.13</v>
      </c>
      <c r="D4627">
        <v>0</v>
      </c>
      <c r="E4627">
        <v>1</v>
      </c>
      <c r="F4627">
        <v>1</v>
      </c>
      <c r="G4627">
        <v>1</v>
      </c>
      <c r="H4627" s="40">
        <v>2</v>
      </c>
    </row>
    <row r="4628" spans="1:8" x14ac:dyDescent="0.25">
      <c r="A4628" s="47">
        <v>2017</v>
      </c>
      <c r="B4628">
        <v>4</v>
      </c>
      <c r="C4628">
        <v>1</v>
      </c>
      <c r="D4628">
        <v>0.84</v>
      </c>
      <c r="E4628">
        <v>2</v>
      </c>
      <c r="F4628">
        <v>1</v>
      </c>
      <c r="G4628">
        <v>1</v>
      </c>
      <c r="H4628" s="40">
        <v>2</v>
      </c>
    </row>
    <row r="4629" spans="1:8" x14ac:dyDescent="0.25">
      <c r="A4629" s="47">
        <v>2022</v>
      </c>
      <c r="B4629">
        <v>4</v>
      </c>
      <c r="C4629">
        <v>1</v>
      </c>
      <c r="D4629">
        <v>0.93</v>
      </c>
      <c r="E4629">
        <v>2</v>
      </c>
      <c r="F4629">
        <v>1</v>
      </c>
      <c r="G4629">
        <v>1</v>
      </c>
      <c r="H4629" s="40">
        <v>2</v>
      </c>
    </row>
    <row r="4630" spans="1:8" x14ac:dyDescent="0.25">
      <c r="A4630" s="47">
        <v>2019</v>
      </c>
      <c r="B4630">
        <v>0</v>
      </c>
      <c r="D4630">
        <v>0.64</v>
      </c>
      <c r="E4630">
        <v>1</v>
      </c>
      <c r="F4630">
        <v>1</v>
      </c>
      <c r="G4630">
        <v>1</v>
      </c>
      <c r="H4630" s="40">
        <v>2</v>
      </c>
    </row>
    <row r="4631" spans="1:8" x14ac:dyDescent="0.25">
      <c r="A4631" s="47">
        <v>2013</v>
      </c>
      <c r="B4631">
        <v>3</v>
      </c>
      <c r="C4631">
        <v>0.8</v>
      </c>
      <c r="D4631">
        <v>0.71</v>
      </c>
      <c r="E4631">
        <v>1</v>
      </c>
      <c r="F4631">
        <v>1</v>
      </c>
      <c r="G4631">
        <v>2</v>
      </c>
      <c r="H4631" s="40">
        <v>2</v>
      </c>
    </row>
    <row r="4632" spans="1:8" x14ac:dyDescent="0.25">
      <c r="A4632" s="47">
        <v>2018</v>
      </c>
      <c r="B4632">
        <v>4</v>
      </c>
      <c r="C4632">
        <v>1</v>
      </c>
      <c r="D4632">
        <v>1</v>
      </c>
      <c r="E4632">
        <v>2</v>
      </c>
      <c r="F4632">
        <v>2</v>
      </c>
      <c r="G4632">
        <v>2</v>
      </c>
      <c r="H4632" s="40">
        <v>2</v>
      </c>
    </row>
    <row r="4633" spans="1:8" x14ac:dyDescent="0.25">
      <c r="A4633" s="47">
        <v>2023</v>
      </c>
      <c r="B4633">
        <v>4</v>
      </c>
      <c r="C4633">
        <v>1</v>
      </c>
      <c r="D4633">
        <v>1</v>
      </c>
      <c r="E4633">
        <v>1</v>
      </c>
      <c r="F4633">
        <v>1</v>
      </c>
      <c r="G4633">
        <v>1</v>
      </c>
      <c r="H4633" s="40">
        <v>2</v>
      </c>
    </row>
    <row r="4634" spans="1:8" x14ac:dyDescent="0.25">
      <c r="A4634" s="47">
        <v>2023</v>
      </c>
      <c r="B4634">
        <v>4</v>
      </c>
      <c r="C4634">
        <v>1</v>
      </c>
      <c r="D4634">
        <v>1</v>
      </c>
      <c r="E4634">
        <v>2</v>
      </c>
      <c r="F4634">
        <v>1</v>
      </c>
      <c r="G4634">
        <v>1</v>
      </c>
      <c r="H4634" s="40">
        <v>2</v>
      </c>
    </row>
    <row r="4635" spans="1:8" x14ac:dyDescent="0.25">
      <c r="A4635" s="47">
        <v>2023</v>
      </c>
      <c r="B4635">
        <v>4</v>
      </c>
      <c r="C4635">
        <v>1</v>
      </c>
      <c r="D4635">
        <v>0.46</v>
      </c>
      <c r="E4635">
        <v>1</v>
      </c>
      <c r="F4635">
        <v>5</v>
      </c>
      <c r="G4635">
        <v>5</v>
      </c>
      <c r="H4635" s="40">
        <v>2</v>
      </c>
    </row>
    <row r="4636" spans="1:8" x14ac:dyDescent="0.25">
      <c r="A4636" s="47">
        <v>2023</v>
      </c>
      <c r="B4636">
        <v>4</v>
      </c>
      <c r="C4636">
        <v>1</v>
      </c>
      <c r="D4636">
        <v>0.98</v>
      </c>
      <c r="E4636">
        <v>1</v>
      </c>
      <c r="F4636">
        <v>2</v>
      </c>
      <c r="G4636">
        <v>2</v>
      </c>
      <c r="H4636" s="40">
        <v>2</v>
      </c>
    </row>
    <row r="4637" spans="1:8" x14ac:dyDescent="0.25">
      <c r="A4637" s="47">
        <v>2014</v>
      </c>
      <c r="B4637">
        <v>2</v>
      </c>
      <c r="C4637">
        <v>0</v>
      </c>
      <c r="D4637">
        <v>0</v>
      </c>
      <c r="E4637">
        <v>1</v>
      </c>
      <c r="F4637">
        <v>1</v>
      </c>
      <c r="G4637">
        <v>3</v>
      </c>
      <c r="H4637" s="40">
        <v>2</v>
      </c>
    </row>
    <row r="4638" spans="1:8" x14ac:dyDescent="0.25">
      <c r="A4638" s="47">
        <v>2023</v>
      </c>
      <c r="B4638">
        <v>0</v>
      </c>
      <c r="E4638">
        <v>1</v>
      </c>
      <c r="F4638">
        <v>1</v>
      </c>
      <c r="G4638">
        <v>1</v>
      </c>
      <c r="H4638" s="40">
        <v>2</v>
      </c>
    </row>
    <row r="4639" spans="1:8" x14ac:dyDescent="0.25">
      <c r="A4639" s="47">
        <v>2017</v>
      </c>
      <c r="B4639">
        <v>4</v>
      </c>
      <c r="C4639">
        <v>1</v>
      </c>
      <c r="D4639">
        <v>0.99</v>
      </c>
      <c r="E4639">
        <v>0</v>
      </c>
      <c r="F4639">
        <v>2</v>
      </c>
      <c r="G4639">
        <v>2</v>
      </c>
      <c r="H4639" s="40">
        <v>1</v>
      </c>
    </row>
    <row r="4640" spans="1:8" x14ac:dyDescent="0.25">
      <c r="A4640" s="47">
        <v>2015</v>
      </c>
      <c r="B4640">
        <v>0</v>
      </c>
      <c r="D4640">
        <v>0.44</v>
      </c>
      <c r="E4640">
        <v>1</v>
      </c>
      <c r="F4640">
        <v>3</v>
      </c>
      <c r="G4640">
        <v>3</v>
      </c>
      <c r="H4640" s="40">
        <v>2</v>
      </c>
    </row>
    <row r="4641" spans="1:8" x14ac:dyDescent="0.25">
      <c r="A4641" s="47">
        <v>2017</v>
      </c>
      <c r="B4641">
        <v>4</v>
      </c>
      <c r="C4641">
        <v>1</v>
      </c>
      <c r="D4641">
        <v>0.59</v>
      </c>
      <c r="E4641">
        <v>1</v>
      </c>
      <c r="F4641">
        <v>1</v>
      </c>
      <c r="G4641">
        <v>3</v>
      </c>
      <c r="H4641" s="40">
        <v>2</v>
      </c>
    </row>
    <row r="4642" spans="1:8" x14ac:dyDescent="0.25">
      <c r="A4642" s="47">
        <v>2023</v>
      </c>
      <c r="B4642">
        <v>4</v>
      </c>
      <c r="C4642">
        <v>1</v>
      </c>
      <c r="D4642">
        <v>1</v>
      </c>
      <c r="E4642">
        <v>1</v>
      </c>
      <c r="F4642">
        <v>2</v>
      </c>
      <c r="G4642">
        <v>2</v>
      </c>
      <c r="H4642" s="40">
        <v>2</v>
      </c>
    </row>
    <row r="4643" spans="1:8" x14ac:dyDescent="0.25">
      <c r="A4643" s="47">
        <v>2016</v>
      </c>
      <c r="B4643">
        <v>2</v>
      </c>
      <c r="C4643">
        <v>0</v>
      </c>
      <c r="D4643">
        <v>0.53</v>
      </c>
      <c r="E4643">
        <v>1</v>
      </c>
      <c r="F4643">
        <v>1</v>
      </c>
      <c r="G4643">
        <v>1</v>
      </c>
      <c r="H4643" s="40">
        <v>2</v>
      </c>
    </row>
    <row r="4644" spans="1:8" x14ac:dyDescent="0.25">
      <c r="A4644" s="47">
        <v>2018</v>
      </c>
      <c r="B4644">
        <v>2</v>
      </c>
      <c r="C4644">
        <v>0</v>
      </c>
      <c r="D4644">
        <v>0</v>
      </c>
      <c r="E4644">
        <v>1</v>
      </c>
      <c r="F4644">
        <v>1</v>
      </c>
      <c r="G4644">
        <v>2</v>
      </c>
      <c r="H4644" s="40">
        <v>2</v>
      </c>
    </row>
    <row r="4645" spans="1:8" x14ac:dyDescent="0.25">
      <c r="A4645" s="47">
        <v>2023</v>
      </c>
      <c r="B4645">
        <v>4</v>
      </c>
      <c r="C4645">
        <v>1</v>
      </c>
      <c r="D4645">
        <v>0.97</v>
      </c>
      <c r="E4645">
        <v>2</v>
      </c>
      <c r="F4645">
        <v>2</v>
      </c>
      <c r="G4645">
        <v>2</v>
      </c>
      <c r="H4645" s="40">
        <v>2</v>
      </c>
    </row>
    <row r="4646" spans="1:8" x14ac:dyDescent="0.25">
      <c r="A4646" s="47">
        <v>2016</v>
      </c>
      <c r="B4646">
        <v>4</v>
      </c>
      <c r="C4646">
        <v>1</v>
      </c>
      <c r="D4646">
        <v>1</v>
      </c>
      <c r="E4646">
        <v>2</v>
      </c>
      <c r="F4646">
        <v>1</v>
      </c>
      <c r="G4646">
        <v>1</v>
      </c>
      <c r="H4646" s="40">
        <v>2</v>
      </c>
    </row>
    <row r="4647" spans="1:8" x14ac:dyDescent="0.25">
      <c r="A4647" s="47">
        <v>2018</v>
      </c>
      <c r="B4647">
        <v>1</v>
      </c>
      <c r="C4647">
        <v>0.67</v>
      </c>
      <c r="D4647">
        <v>0.96</v>
      </c>
      <c r="E4647">
        <v>2</v>
      </c>
      <c r="F4647">
        <v>1</v>
      </c>
      <c r="G4647">
        <v>2</v>
      </c>
      <c r="H4647" s="40">
        <v>2</v>
      </c>
    </row>
    <row r="4648" spans="1:8" x14ac:dyDescent="0.25">
      <c r="A4648" s="47">
        <v>2014</v>
      </c>
      <c r="B4648">
        <v>1</v>
      </c>
      <c r="C4648">
        <v>1</v>
      </c>
      <c r="D4648">
        <v>0.57999999999999996</v>
      </c>
      <c r="E4648">
        <v>1</v>
      </c>
      <c r="F4648">
        <v>3</v>
      </c>
      <c r="G4648">
        <v>4</v>
      </c>
      <c r="H4648" s="40">
        <v>2</v>
      </c>
    </row>
    <row r="4649" spans="1:8" x14ac:dyDescent="0.25">
      <c r="A4649" s="47">
        <v>2023</v>
      </c>
      <c r="B4649">
        <v>2</v>
      </c>
      <c r="C4649">
        <v>0.1</v>
      </c>
      <c r="D4649">
        <v>0</v>
      </c>
      <c r="E4649">
        <v>1</v>
      </c>
      <c r="F4649">
        <v>1</v>
      </c>
      <c r="G4649">
        <v>1</v>
      </c>
      <c r="H4649" s="40">
        <v>2</v>
      </c>
    </row>
    <row r="4650" spans="1:8" x14ac:dyDescent="0.25">
      <c r="A4650" s="47">
        <v>2015</v>
      </c>
      <c r="B4650">
        <v>4</v>
      </c>
      <c r="C4650">
        <v>1</v>
      </c>
      <c r="D4650">
        <v>1</v>
      </c>
      <c r="E4650">
        <v>2</v>
      </c>
      <c r="F4650">
        <v>3</v>
      </c>
      <c r="G4650">
        <v>4</v>
      </c>
      <c r="H4650" s="40">
        <v>2</v>
      </c>
    </row>
    <row r="4651" spans="1:8" x14ac:dyDescent="0.25">
      <c r="A4651" s="47">
        <v>2019</v>
      </c>
      <c r="B4651">
        <v>2</v>
      </c>
      <c r="C4651">
        <v>0</v>
      </c>
      <c r="D4651">
        <v>0</v>
      </c>
      <c r="E4651">
        <v>1</v>
      </c>
      <c r="F4651">
        <v>1</v>
      </c>
      <c r="G4651">
        <v>1</v>
      </c>
      <c r="H4651" s="40">
        <v>2</v>
      </c>
    </row>
    <row r="4652" spans="1:8" x14ac:dyDescent="0.25">
      <c r="A4652" s="47">
        <v>2023</v>
      </c>
      <c r="B4652">
        <v>3</v>
      </c>
      <c r="C4652">
        <v>1</v>
      </c>
      <c r="D4652">
        <v>0.69</v>
      </c>
      <c r="E4652">
        <v>1</v>
      </c>
      <c r="F4652">
        <v>1</v>
      </c>
      <c r="G4652">
        <v>1</v>
      </c>
      <c r="H4652" s="40">
        <v>2</v>
      </c>
    </row>
    <row r="4653" spans="1:8" x14ac:dyDescent="0.25">
      <c r="A4653" s="47">
        <v>2019</v>
      </c>
      <c r="B4653">
        <v>4</v>
      </c>
      <c r="C4653">
        <v>1</v>
      </c>
      <c r="D4653">
        <v>0.7</v>
      </c>
      <c r="E4653">
        <v>2</v>
      </c>
      <c r="F4653">
        <v>1</v>
      </c>
      <c r="G4653">
        <v>1</v>
      </c>
      <c r="H4653" s="40">
        <v>2</v>
      </c>
    </row>
    <row r="4654" spans="1:8" x14ac:dyDescent="0.25">
      <c r="A4654" s="47">
        <v>2023</v>
      </c>
      <c r="B4654">
        <v>4</v>
      </c>
      <c r="C4654">
        <v>0.97</v>
      </c>
      <c r="D4654">
        <v>0.97</v>
      </c>
      <c r="E4654">
        <v>2</v>
      </c>
      <c r="F4654">
        <v>3</v>
      </c>
      <c r="G4654">
        <v>3</v>
      </c>
      <c r="H4654" s="40">
        <v>2</v>
      </c>
    </row>
    <row r="4655" spans="1:8" x14ac:dyDescent="0.25">
      <c r="A4655" s="47">
        <v>2014</v>
      </c>
      <c r="B4655">
        <v>4</v>
      </c>
      <c r="C4655">
        <v>1</v>
      </c>
      <c r="D4655">
        <v>1</v>
      </c>
      <c r="E4655">
        <v>1</v>
      </c>
      <c r="F4655">
        <v>1</v>
      </c>
      <c r="G4655">
        <v>4</v>
      </c>
      <c r="H4655" s="40">
        <v>2</v>
      </c>
    </row>
    <row r="4656" spans="1:8" x14ac:dyDescent="0.25">
      <c r="A4656" s="47">
        <v>2019</v>
      </c>
      <c r="B4656">
        <v>4</v>
      </c>
      <c r="C4656">
        <v>1</v>
      </c>
      <c r="D4656">
        <v>0.95</v>
      </c>
      <c r="E4656">
        <v>1</v>
      </c>
      <c r="F4656">
        <v>2</v>
      </c>
      <c r="G4656">
        <v>2</v>
      </c>
      <c r="H4656" s="40">
        <v>2</v>
      </c>
    </row>
    <row r="4657" spans="1:8" x14ac:dyDescent="0.25">
      <c r="A4657" s="47">
        <v>2023</v>
      </c>
      <c r="B4657">
        <v>4</v>
      </c>
      <c r="C4657">
        <v>1</v>
      </c>
      <c r="D4657">
        <v>0.98</v>
      </c>
      <c r="E4657">
        <v>2</v>
      </c>
      <c r="F4657">
        <v>2</v>
      </c>
      <c r="G4657">
        <v>2</v>
      </c>
      <c r="H4657" s="40">
        <v>2</v>
      </c>
    </row>
    <row r="4658" spans="1:8" x14ac:dyDescent="0.25">
      <c r="A4658" s="47">
        <v>2016</v>
      </c>
      <c r="B4658">
        <v>2</v>
      </c>
      <c r="C4658">
        <v>0.1</v>
      </c>
      <c r="D4658">
        <v>0</v>
      </c>
      <c r="E4658">
        <v>1</v>
      </c>
      <c r="F4658">
        <v>1</v>
      </c>
      <c r="G4658">
        <v>3</v>
      </c>
      <c r="H4658" s="40">
        <v>2</v>
      </c>
    </row>
    <row r="4659" spans="1:8" x14ac:dyDescent="0.25">
      <c r="A4659" s="47">
        <v>2023</v>
      </c>
      <c r="B4659">
        <v>0</v>
      </c>
      <c r="E4659">
        <v>1</v>
      </c>
      <c r="F4659">
        <v>1</v>
      </c>
      <c r="G4659">
        <v>1</v>
      </c>
      <c r="H4659" s="40">
        <v>2</v>
      </c>
    </row>
    <row r="4660" spans="1:8" x14ac:dyDescent="0.25">
      <c r="A4660" s="47">
        <v>2023</v>
      </c>
      <c r="B4660">
        <v>0</v>
      </c>
      <c r="E4660">
        <v>1</v>
      </c>
      <c r="F4660">
        <v>1</v>
      </c>
      <c r="G4660">
        <v>1</v>
      </c>
      <c r="H4660" s="40">
        <v>2</v>
      </c>
    </row>
    <row r="4661" spans="1:8" x14ac:dyDescent="0.25">
      <c r="A4661" s="47">
        <v>2015</v>
      </c>
      <c r="B4661">
        <v>0</v>
      </c>
      <c r="D4661">
        <v>1</v>
      </c>
      <c r="E4661">
        <v>1</v>
      </c>
      <c r="F4661">
        <v>1</v>
      </c>
      <c r="G4661">
        <v>1</v>
      </c>
      <c r="H4661" s="40">
        <v>2</v>
      </c>
    </row>
    <row r="4662" spans="1:8" x14ac:dyDescent="0.25">
      <c r="A4662" s="47">
        <v>2022</v>
      </c>
      <c r="B4662">
        <v>4</v>
      </c>
      <c r="C4662">
        <v>1</v>
      </c>
      <c r="D4662">
        <v>1</v>
      </c>
      <c r="E4662">
        <v>1</v>
      </c>
      <c r="F4662">
        <v>3</v>
      </c>
      <c r="G4662">
        <v>3</v>
      </c>
      <c r="H4662" s="40">
        <v>2</v>
      </c>
    </row>
    <row r="4663" spans="1:8" x14ac:dyDescent="0.25">
      <c r="A4663" s="47">
        <v>2017</v>
      </c>
      <c r="B4663">
        <v>0</v>
      </c>
      <c r="D4663">
        <v>1</v>
      </c>
      <c r="E4663">
        <v>1</v>
      </c>
      <c r="F4663">
        <v>4</v>
      </c>
      <c r="G4663">
        <v>4</v>
      </c>
      <c r="H4663" s="40">
        <v>2</v>
      </c>
    </row>
    <row r="4664" spans="1:8" x14ac:dyDescent="0.25">
      <c r="A4664" s="47">
        <v>2021</v>
      </c>
      <c r="B4664">
        <v>4</v>
      </c>
      <c r="C4664">
        <v>1</v>
      </c>
      <c r="D4664">
        <v>0.75</v>
      </c>
      <c r="E4664">
        <v>1</v>
      </c>
      <c r="F4664">
        <v>1</v>
      </c>
      <c r="G4664">
        <v>1</v>
      </c>
      <c r="H4664" s="40">
        <v>2</v>
      </c>
    </row>
    <row r="4665" spans="1:8" x14ac:dyDescent="0.25">
      <c r="A4665" s="47">
        <v>2014</v>
      </c>
      <c r="B4665">
        <v>4</v>
      </c>
      <c r="C4665">
        <v>1</v>
      </c>
      <c r="D4665">
        <v>1</v>
      </c>
      <c r="E4665">
        <v>1</v>
      </c>
      <c r="F4665">
        <v>12</v>
      </c>
      <c r="G4665">
        <v>12</v>
      </c>
      <c r="H4665" s="40">
        <v>2</v>
      </c>
    </row>
    <row r="4666" spans="1:8" x14ac:dyDescent="0.25">
      <c r="A4666" s="47">
        <v>2017</v>
      </c>
      <c r="B4666">
        <v>4</v>
      </c>
      <c r="C4666">
        <v>1</v>
      </c>
      <c r="D4666">
        <v>1</v>
      </c>
      <c r="E4666">
        <v>1</v>
      </c>
      <c r="F4666">
        <v>4</v>
      </c>
      <c r="G4666">
        <v>4</v>
      </c>
      <c r="H4666" s="40">
        <v>2</v>
      </c>
    </row>
    <row r="4667" spans="1:8" x14ac:dyDescent="0.25">
      <c r="A4667" s="47">
        <v>2018</v>
      </c>
      <c r="B4667">
        <v>4</v>
      </c>
      <c r="C4667">
        <v>1</v>
      </c>
      <c r="D4667">
        <v>1</v>
      </c>
      <c r="E4667">
        <v>2</v>
      </c>
      <c r="F4667">
        <v>1</v>
      </c>
      <c r="G4667">
        <v>1</v>
      </c>
      <c r="H4667" s="40">
        <v>2</v>
      </c>
    </row>
    <row r="4668" spans="1:8" x14ac:dyDescent="0.25">
      <c r="A4668" s="47">
        <v>2018</v>
      </c>
      <c r="B4668">
        <v>1</v>
      </c>
      <c r="C4668">
        <v>1</v>
      </c>
      <c r="D4668">
        <v>0.28999999999999998</v>
      </c>
      <c r="E4668">
        <v>1</v>
      </c>
      <c r="F4668">
        <v>1</v>
      </c>
      <c r="G4668">
        <v>1</v>
      </c>
      <c r="H4668" s="40">
        <v>2</v>
      </c>
    </row>
    <row r="4669" spans="1:8" x14ac:dyDescent="0.25">
      <c r="A4669" s="47">
        <v>2023</v>
      </c>
      <c r="B4669">
        <v>4</v>
      </c>
      <c r="C4669">
        <v>1</v>
      </c>
      <c r="D4669">
        <v>0.85</v>
      </c>
      <c r="E4669">
        <v>1</v>
      </c>
      <c r="F4669">
        <v>1</v>
      </c>
      <c r="G4669">
        <v>1</v>
      </c>
      <c r="H4669" s="40">
        <v>2</v>
      </c>
    </row>
    <row r="4670" spans="1:8" x14ac:dyDescent="0.25">
      <c r="A4670" s="47">
        <v>2019</v>
      </c>
      <c r="B4670">
        <v>4</v>
      </c>
      <c r="C4670">
        <v>1</v>
      </c>
      <c r="D4670">
        <v>1</v>
      </c>
      <c r="E4670">
        <v>2</v>
      </c>
      <c r="F4670">
        <v>2</v>
      </c>
      <c r="G4670">
        <v>2</v>
      </c>
      <c r="H4670" s="40">
        <v>2</v>
      </c>
    </row>
    <row r="4671" spans="1:8" x14ac:dyDescent="0.25">
      <c r="A4671" s="47">
        <v>2023</v>
      </c>
      <c r="B4671">
        <v>4</v>
      </c>
      <c r="C4671">
        <v>1</v>
      </c>
      <c r="D4671">
        <v>1</v>
      </c>
      <c r="E4671">
        <v>1</v>
      </c>
      <c r="F4671">
        <v>1</v>
      </c>
      <c r="G4671">
        <v>2</v>
      </c>
      <c r="H4671" s="40">
        <v>2</v>
      </c>
    </row>
    <row r="4672" spans="1:8" x14ac:dyDescent="0.25">
      <c r="A4672" s="47">
        <v>2018</v>
      </c>
      <c r="B4672">
        <v>4</v>
      </c>
      <c r="C4672">
        <v>1</v>
      </c>
      <c r="D4672">
        <v>0.66</v>
      </c>
      <c r="E4672">
        <v>1</v>
      </c>
      <c r="F4672">
        <v>1</v>
      </c>
      <c r="G4672">
        <v>2</v>
      </c>
      <c r="H4672" s="40">
        <v>2</v>
      </c>
    </row>
    <row r="4673" spans="1:8" x14ac:dyDescent="0.25">
      <c r="A4673" s="47">
        <v>2017</v>
      </c>
      <c r="B4673">
        <v>3</v>
      </c>
      <c r="C4673">
        <v>1</v>
      </c>
      <c r="D4673">
        <v>0.64</v>
      </c>
      <c r="E4673">
        <v>1</v>
      </c>
      <c r="F4673">
        <v>1</v>
      </c>
      <c r="G4673">
        <v>1</v>
      </c>
      <c r="H4673" s="40">
        <v>2</v>
      </c>
    </row>
    <row r="4674" spans="1:8" x14ac:dyDescent="0.25">
      <c r="A4674" s="47">
        <v>2023</v>
      </c>
      <c r="B4674">
        <v>4</v>
      </c>
      <c r="C4674">
        <v>0.95</v>
      </c>
      <c r="D4674">
        <v>0.98</v>
      </c>
      <c r="E4674">
        <v>1</v>
      </c>
      <c r="F4674">
        <v>28</v>
      </c>
      <c r="G4674">
        <v>30</v>
      </c>
      <c r="H4674" s="40">
        <v>2</v>
      </c>
    </row>
    <row r="4675" spans="1:8" x14ac:dyDescent="0.25">
      <c r="A4675" s="47">
        <v>2023</v>
      </c>
      <c r="B4675">
        <v>4</v>
      </c>
      <c r="C4675">
        <v>1</v>
      </c>
      <c r="D4675">
        <v>1</v>
      </c>
      <c r="E4675">
        <v>2</v>
      </c>
      <c r="F4675">
        <v>1</v>
      </c>
      <c r="G4675">
        <v>1</v>
      </c>
      <c r="H4675" s="40">
        <v>2</v>
      </c>
    </row>
    <row r="4676" spans="1:8" x14ac:dyDescent="0.25">
      <c r="A4676" s="47">
        <v>2023</v>
      </c>
      <c r="B4676">
        <v>4</v>
      </c>
      <c r="C4676">
        <v>1</v>
      </c>
      <c r="D4676">
        <v>1</v>
      </c>
      <c r="E4676">
        <v>2</v>
      </c>
      <c r="F4676">
        <v>1</v>
      </c>
      <c r="G4676">
        <v>1</v>
      </c>
      <c r="H4676" s="40">
        <v>2</v>
      </c>
    </row>
    <row r="4677" spans="1:8" x14ac:dyDescent="0.25">
      <c r="A4677" s="47">
        <v>2022</v>
      </c>
      <c r="B4677">
        <v>4</v>
      </c>
      <c r="C4677">
        <v>1</v>
      </c>
      <c r="D4677">
        <v>0.67</v>
      </c>
      <c r="E4677">
        <v>2</v>
      </c>
      <c r="F4677">
        <v>1</v>
      </c>
      <c r="G4677">
        <v>1</v>
      </c>
      <c r="H4677" s="40">
        <v>2</v>
      </c>
    </row>
    <row r="4678" spans="1:8" x14ac:dyDescent="0.25">
      <c r="A4678" s="47">
        <v>2013</v>
      </c>
      <c r="B4678">
        <v>0</v>
      </c>
      <c r="D4678">
        <v>0.25</v>
      </c>
      <c r="E4678">
        <v>1</v>
      </c>
      <c r="F4678">
        <v>2</v>
      </c>
      <c r="G4678">
        <v>6</v>
      </c>
      <c r="H4678" s="40">
        <v>2</v>
      </c>
    </row>
    <row r="4679" spans="1:8" x14ac:dyDescent="0.25">
      <c r="A4679" s="47">
        <v>2023</v>
      </c>
      <c r="B4679">
        <v>4</v>
      </c>
      <c r="C4679">
        <v>1</v>
      </c>
      <c r="D4679">
        <v>1</v>
      </c>
      <c r="E4679">
        <v>1</v>
      </c>
      <c r="F4679">
        <v>1</v>
      </c>
      <c r="G4679">
        <v>1</v>
      </c>
      <c r="H4679" s="40">
        <v>2</v>
      </c>
    </row>
    <row r="4680" spans="1:8" x14ac:dyDescent="0.25">
      <c r="A4680" s="47">
        <v>2018</v>
      </c>
      <c r="B4680">
        <v>4</v>
      </c>
      <c r="C4680">
        <v>1</v>
      </c>
      <c r="D4680">
        <v>1</v>
      </c>
      <c r="E4680">
        <v>1</v>
      </c>
      <c r="F4680">
        <v>1</v>
      </c>
      <c r="G4680">
        <v>2</v>
      </c>
      <c r="H4680" s="40">
        <v>2</v>
      </c>
    </row>
    <row r="4681" spans="1:8" x14ac:dyDescent="0.25">
      <c r="A4681" s="47">
        <v>2010</v>
      </c>
      <c r="B4681">
        <v>4</v>
      </c>
      <c r="C4681">
        <v>1</v>
      </c>
      <c r="D4681">
        <v>0.98</v>
      </c>
      <c r="E4681">
        <v>2</v>
      </c>
      <c r="F4681">
        <v>1</v>
      </c>
      <c r="G4681">
        <v>1</v>
      </c>
      <c r="H4681" s="40">
        <v>2</v>
      </c>
    </row>
    <row r="4682" spans="1:8" x14ac:dyDescent="0.25">
      <c r="A4682" s="47">
        <v>2019</v>
      </c>
      <c r="B4682">
        <v>4</v>
      </c>
      <c r="C4682">
        <v>1</v>
      </c>
      <c r="D4682">
        <v>0.71</v>
      </c>
      <c r="E4682">
        <v>2</v>
      </c>
      <c r="F4682">
        <v>2</v>
      </c>
      <c r="G4682">
        <v>2</v>
      </c>
      <c r="H4682" s="40">
        <v>2</v>
      </c>
    </row>
    <row r="4683" spans="1:8" x14ac:dyDescent="0.25">
      <c r="A4683" s="47">
        <v>2022</v>
      </c>
      <c r="B4683">
        <v>4</v>
      </c>
      <c r="C4683">
        <v>1</v>
      </c>
      <c r="D4683">
        <v>0.99</v>
      </c>
      <c r="E4683">
        <v>1</v>
      </c>
      <c r="F4683">
        <v>13</v>
      </c>
      <c r="G4683">
        <v>16</v>
      </c>
      <c r="H4683" s="40">
        <v>2</v>
      </c>
    </row>
    <row r="4684" spans="1:8" x14ac:dyDescent="0.25">
      <c r="A4684" s="47">
        <v>2023</v>
      </c>
      <c r="B4684">
        <v>4</v>
      </c>
      <c r="C4684">
        <v>1</v>
      </c>
      <c r="D4684">
        <v>0.95</v>
      </c>
      <c r="E4684">
        <v>1</v>
      </c>
      <c r="F4684">
        <v>1</v>
      </c>
      <c r="G4684">
        <v>3</v>
      </c>
      <c r="H4684" s="40">
        <v>2</v>
      </c>
    </row>
    <row r="4685" spans="1:8" x14ac:dyDescent="0.25">
      <c r="A4685" s="47">
        <v>2022</v>
      </c>
      <c r="B4685">
        <v>3</v>
      </c>
      <c r="C4685">
        <v>1</v>
      </c>
      <c r="D4685">
        <v>1</v>
      </c>
      <c r="E4685">
        <v>1</v>
      </c>
      <c r="F4685">
        <v>1</v>
      </c>
      <c r="G4685">
        <v>9</v>
      </c>
      <c r="H4685" s="40">
        <v>2</v>
      </c>
    </row>
    <row r="4686" spans="1:8" x14ac:dyDescent="0.25">
      <c r="A4686" s="47">
        <v>2021</v>
      </c>
      <c r="B4686">
        <v>4</v>
      </c>
      <c r="C4686">
        <v>1</v>
      </c>
      <c r="D4686">
        <v>1</v>
      </c>
      <c r="E4686">
        <v>1</v>
      </c>
      <c r="F4686">
        <v>3</v>
      </c>
      <c r="G4686">
        <v>5</v>
      </c>
      <c r="H4686" s="40">
        <v>2</v>
      </c>
    </row>
    <row r="4687" spans="1:8" x14ac:dyDescent="0.25">
      <c r="A4687" s="47">
        <v>2023</v>
      </c>
      <c r="B4687">
        <v>1</v>
      </c>
      <c r="C4687">
        <v>1</v>
      </c>
      <c r="D4687">
        <v>1</v>
      </c>
      <c r="E4687">
        <v>1</v>
      </c>
      <c r="F4687">
        <v>1</v>
      </c>
      <c r="G4687">
        <v>1</v>
      </c>
      <c r="H4687" s="40">
        <v>2</v>
      </c>
    </row>
    <row r="4688" spans="1:8" x14ac:dyDescent="0.25">
      <c r="A4688" s="47">
        <v>2017</v>
      </c>
      <c r="B4688">
        <v>3</v>
      </c>
      <c r="C4688">
        <v>1</v>
      </c>
      <c r="D4688">
        <v>0</v>
      </c>
      <c r="E4688">
        <v>1</v>
      </c>
      <c r="F4688">
        <v>1</v>
      </c>
      <c r="G4688">
        <v>1</v>
      </c>
      <c r="H4688" s="40">
        <v>2</v>
      </c>
    </row>
    <row r="4689" spans="1:8" x14ac:dyDescent="0.25">
      <c r="A4689" s="47">
        <v>2018</v>
      </c>
      <c r="B4689">
        <v>4</v>
      </c>
      <c r="C4689">
        <v>1</v>
      </c>
      <c r="D4689">
        <v>0.97</v>
      </c>
      <c r="E4689">
        <v>2</v>
      </c>
      <c r="F4689">
        <v>1</v>
      </c>
      <c r="G4689">
        <v>1</v>
      </c>
      <c r="H4689" s="40">
        <v>2</v>
      </c>
    </row>
    <row r="4690" spans="1:8" x14ac:dyDescent="0.25">
      <c r="A4690" s="47">
        <v>2016</v>
      </c>
      <c r="B4690">
        <v>4</v>
      </c>
      <c r="C4690">
        <v>1</v>
      </c>
      <c r="D4690">
        <v>1</v>
      </c>
      <c r="E4690">
        <v>1</v>
      </c>
      <c r="F4690">
        <v>33</v>
      </c>
      <c r="G4690">
        <v>45</v>
      </c>
      <c r="H4690" s="40">
        <v>2</v>
      </c>
    </row>
    <row r="4691" spans="1:8" x14ac:dyDescent="0.25">
      <c r="A4691" s="47">
        <v>2019</v>
      </c>
      <c r="B4691">
        <v>0</v>
      </c>
      <c r="D4691">
        <v>0.96</v>
      </c>
      <c r="E4691">
        <v>2</v>
      </c>
      <c r="F4691">
        <v>1</v>
      </c>
      <c r="G4691">
        <v>1</v>
      </c>
      <c r="H4691" s="40">
        <v>2</v>
      </c>
    </row>
    <row r="4692" spans="1:8" x14ac:dyDescent="0.25">
      <c r="A4692" s="47">
        <v>2021</v>
      </c>
      <c r="B4692">
        <v>3</v>
      </c>
      <c r="C4692">
        <v>1</v>
      </c>
      <c r="D4692">
        <v>0.86</v>
      </c>
      <c r="E4692">
        <v>1</v>
      </c>
      <c r="F4692">
        <v>2</v>
      </c>
      <c r="G4692">
        <v>3</v>
      </c>
      <c r="H4692" s="40">
        <v>2</v>
      </c>
    </row>
    <row r="4693" spans="1:8" x14ac:dyDescent="0.25">
      <c r="A4693" s="47">
        <v>2022</v>
      </c>
      <c r="B4693">
        <v>0</v>
      </c>
      <c r="E4693">
        <v>1</v>
      </c>
      <c r="F4693">
        <v>1</v>
      </c>
      <c r="G4693">
        <v>1</v>
      </c>
      <c r="H4693" s="40">
        <v>2</v>
      </c>
    </row>
    <row r="4694" spans="1:8" x14ac:dyDescent="0.25">
      <c r="A4694" s="47">
        <v>2023</v>
      </c>
      <c r="B4694">
        <v>4</v>
      </c>
      <c r="C4694">
        <v>1</v>
      </c>
      <c r="D4694">
        <v>0.97</v>
      </c>
      <c r="E4694">
        <v>2</v>
      </c>
      <c r="F4694">
        <v>3</v>
      </c>
      <c r="G4694">
        <v>4</v>
      </c>
      <c r="H4694" s="40">
        <v>2</v>
      </c>
    </row>
    <row r="4695" spans="1:8" x14ac:dyDescent="0.25">
      <c r="A4695" s="47">
        <v>2018</v>
      </c>
      <c r="B4695">
        <v>4</v>
      </c>
      <c r="C4695">
        <v>1</v>
      </c>
      <c r="D4695">
        <v>1</v>
      </c>
      <c r="E4695">
        <v>1</v>
      </c>
      <c r="F4695">
        <v>1</v>
      </c>
      <c r="G4695">
        <v>1</v>
      </c>
      <c r="H4695" s="40">
        <v>2</v>
      </c>
    </row>
    <row r="4696" spans="1:8" x14ac:dyDescent="0.25">
      <c r="A4696" s="47">
        <v>2023</v>
      </c>
      <c r="B4696">
        <v>3</v>
      </c>
      <c r="C4696">
        <v>1</v>
      </c>
      <c r="D4696">
        <v>0.75</v>
      </c>
      <c r="E4696">
        <v>1</v>
      </c>
      <c r="F4696">
        <v>1</v>
      </c>
      <c r="G4696">
        <v>1</v>
      </c>
      <c r="H4696" s="40">
        <v>2</v>
      </c>
    </row>
    <row r="4697" spans="1:8" x14ac:dyDescent="0.25">
      <c r="A4697" s="47">
        <v>2017</v>
      </c>
      <c r="B4697">
        <v>0</v>
      </c>
      <c r="E4697">
        <v>1</v>
      </c>
      <c r="F4697">
        <v>1</v>
      </c>
      <c r="G4697">
        <v>3</v>
      </c>
      <c r="H4697" s="40">
        <v>2</v>
      </c>
    </row>
    <row r="4698" spans="1:8" x14ac:dyDescent="0.25">
      <c r="A4698" s="47">
        <v>2022</v>
      </c>
      <c r="B4698">
        <v>4</v>
      </c>
      <c r="C4698">
        <v>1</v>
      </c>
      <c r="D4698">
        <v>1</v>
      </c>
      <c r="E4698">
        <v>2</v>
      </c>
      <c r="F4698">
        <v>2</v>
      </c>
      <c r="G4698">
        <v>2</v>
      </c>
      <c r="H4698" s="40">
        <v>2</v>
      </c>
    </row>
    <row r="4699" spans="1:8" x14ac:dyDescent="0.25">
      <c r="A4699" s="47">
        <v>2023</v>
      </c>
      <c r="B4699">
        <v>3</v>
      </c>
      <c r="C4699">
        <v>1</v>
      </c>
      <c r="D4699">
        <v>0.83</v>
      </c>
      <c r="E4699">
        <v>2</v>
      </c>
      <c r="F4699">
        <v>1</v>
      </c>
      <c r="G4699">
        <v>1</v>
      </c>
      <c r="H4699" s="40">
        <v>2</v>
      </c>
    </row>
    <row r="4700" spans="1:8" x14ac:dyDescent="0.25">
      <c r="A4700" s="47">
        <v>2021</v>
      </c>
      <c r="B4700">
        <v>0</v>
      </c>
      <c r="D4700">
        <v>1</v>
      </c>
      <c r="E4700">
        <v>1</v>
      </c>
      <c r="F4700">
        <v>2</v>
      </c>
      <c r="G4700">
        <v>2</v>
      </c>
      <c r="H4700" s="40">
        <v>2</v>
      </c>
    </row>
    <row r="4701" spans="1:8" x14ac:dyDescent="0.25">
      <c r="A4701" s="47">
        <v>2018</v>
      </c>
      <c r="B4701">
        <v>2</v>
      </c>
      <c r="C4701">
        <v>0.33</v>
      </c>
      <c r="D4701">
        <v>0.13</v>
      </c>
      <c r="E4701">
        <v>1</v>
      </c>
      <c r="F4701">
        <v>1</v>
      </c>
      <c r="G4701">
        <v>3</v>
      </c>
      <c r="H4701" s="40">
        <v>2</v>
      </c>
    </row>
    <row r="4702" spans="1:8" x14ac:dyDescent="0.25">
      <c r="A4702" s="47">
        <v>2023</v>
      </c>
      <c r="B4702">
        <v>4</v>
      </c>
      <c r="C4702">
        <v>1</v>
      </c>
      <c r="D4702">
        <v>1</v>
      </c>
      <c r="E4702">
        <v>1</v>
      </c>
      <c r="F4702">
        <v>1</v>
      </c>
      <c r="G4702">
        <v>1</v>
      </c>
      <c r="H4702" s="40">
        <v>2</v>
      </c>
    </row>
    <row r="4703" spans="1:8" x14ac:dyDescent="0.25">
      <c r="A4703" s="47">
        <v>2015</v>
      </c>
      <c r="B4703">
        <v>4</v>
      </c>
      <c r="C4703">
        <v>1</v>
      </c>
      <c r="D4703">
        <v>0.94</v>
      </c>
      <c r="E4703">
        <v>2</v>
      </c>
      <c r="F4703">
        <v>1</v>
      </c>
      <c r="G4703">
        <v>1</v>
      </c>
      <c r="H4703" s="40">
        <v>2</v>
      </c>
    </row>
    <row r="4704" spans="1:8" x14ac:dyDescent="0.25">
      <c r="A4704" s="47">
        <v>2023</v>
      </c>
      <c r="B4704">
        <v>2</v>
      </c>
      <c r="C4704">
        <v>0</v>
      </c>
      <c r="D4704">
        <v>0</v>
      </c>
      <c r="E4704">
        <v>1</v>
      </c>
      <c r="F4704">
        <v>1</v>
      </c>
      <c r="G4704">
        <v>1</v>
      </c>
      <c r="H4704" s="40">
        <v>2</v>
      </c>
    </row>
    <row r="4705" spans="1:8" x14ac:dyDescent="0.25">
      <c r="A4705" s="47">
        <v>2016</v>
      </c>
      <c r="B4705">
        <v>4</v>
      </c>
      <c r="C4705">
        <v>1</v>
      </c>
      <c r="D4705">
        <v>0.84</v>
      </c>
      <c r="E4705">
        <v>1</v>
      </c>
      <c r="F4705">
        <v>1</v>
      </c>
      <c r="G4705">
        <v>5</v>
      </c>
      <c r="H4705" s="40">
        <v>2</v>
      </c>
    </row>
    <row r="4706" spans="1:8" x14ac:dyDescent="0.25">
      <c r="A4706" s="47">
        <v>2014</v>
      </c>
      <c r="B4706">
        <v>1</v>
      </c>
      <c r="C4706">
        <v>1</v>
      </c>
      <c r="D4706">
        <v>0.5</v>
      </c>
      <c r="E4706">
        <v>2</v>
      </c>
      <c r="F4706">
        <v>3</v>
      </c>
      <c r="G4706">
        <v>3</v>
      </c>
      <c r="H4706" s="40">
        <v>2</v>
      </c>
    </row>
    <row r="4707" spans="1:8" x14ac:dyDescent="0.25">
      <c r="A4707" s="47">
        <v>2023</v>
      </c>
      <c r="B4707">
        <v>4</v>
      </c>
      <c r="C4707">
        <v>0.88</v>
      </c>
      <c r="D4707">
        <v>1</v>
      </c>
      <c r="E4707">
        <v>1</v>
      </c>
      <c r="F4707">
        <v>11</v>
      </c>
      <c r="G4707">
        <v>12</v>
      </c>
      <c r="H4707" s="40">
        <v>2</v>
      </c>
    </row>
    <row r="4708" spans="1:8" x14ac:dyDescent="0.25">
      <c r="A4708" s="47">
        <v>2023</v>
      </c>
      <c r="B4708">
        <v>4</v>
      </c>
      <c r="C4708">
        <v>1</v>
      </c>
      <c r="D4708">
        <v>0.95</v>
      </c>
      <c r="E4708">
        <v>2</v>
      </c>
      <c r="F4708">
        <v>2</v>
      </c>
      <c r="G4708">
        <v>3</v>
      </c>
      <c r="H4708" s="40">
        <v>2</v>
      </c>
    </row>
    <row r="4709" spans="1:8" x14ac:dyDescent="0.25">
      <c r="A4709" s="47">
        <v>2013</v>
      </c>
      <c r="B4709">
        <v>1</v>
      </c>
      <c r="C4709">
        <v>0.5</v>
      </c>
      <c r="D4709">
        <v>0</v>
      </c>
      <c r="E4709">
        <v>1</v>
      </c>
      <c r="F4709">
        <v>4</v>
      </c>
      <c r="G4709">
        <v>5</v>
      </c>
      <c r="H4709" s="40">
        <v>2</v>
      </c>
    </row>
    <row r="4710" spans="1:8" x14ac:dyDescent="0.25">
      <c r="A4710" s="47">
        <v>2024</v>
      </c>
      <c r="B4710">
        <v>0</v>
      </c>
      <c r="E4710">
        <v>1</v>
      </c>
      <c r="F4710">
        <v>19</v>
      </c>
      <c r="G4710">
        <v>20</v>
      </c>
      <c r="H4710" s="40">
        <v>2</v>
      </c>
    </row>
    <row r="4711" spans="1:8" x14ac:dyDescent="0.25">
      <c r="A4711" s="47">
        <v>2023</v>
      </c>
      <c r="B4711">
        <v>4</v>
      </c>
      <c r="C4711">
        <v>1</v>
      </c>
      <c r="D4711">
        <v>1</v>
      </c>
      <c r="E4711">
        <v>1</v>
      </c>
      <c r="F4711">
        <v>1</v>
      </c>
      <c r="G4711">
        <v>1</v>
      </c>
      <c r="H4711" s="40">
        <v>2</v>
      </c>
    </row>
    <row r="4712" spans="1:8" x14ac:dyDescent="0.25">
      <c r="A4712" s="47">
        <v>2018</v>
      </c>
      <c r="B4712">
        <v>4</v>
      </c>
      <c r="C4712">
        <v>0.97</v>
      </c>
      <c r="D4712">
        <v>0.51</v>
      </c>
      <c r="E4712">
        <v>1</v>
      </c>
      <c r="F4712">
        <v>2</v>
      </c>
      <c r="G4712">
        <v>2</v>
      </c>
      <c r="H4712" s="40">
        <v>2</v>
      </c>
    </row>
    <row r="4713" spans="1:8" x14ac:dyDescent="0.25">
      <c r="A4713" s="47">
        <v>2023</v>
      </c>
      <c r="B4713">
        <v>4</v>
      </c>
      <c r="C4713">
        <v>1</v>
      </c>
      <c r="D4713">
        <v>1</v>
      </c>
      <c r="E4713">
        <v>1</v>
      </c>
      <c r="F4713">
        <v>3</v>
      </c>
      <c r="G4713">
        <v>3</v>
      </c>
      <c r="H4713" s="40">
        <v>2</v>
      </c>
    </row>
    <row r="4714" spans="1:8" x14ac:dyDescent="0.25">
      <c r="A4714" s="47">
        <v>2016</v>
      </c>
      <c r="B4714">
        <v>3</v>
      </c>
      <c r="C4714">
        <v>1</v>
      </c>
      <c r="D4714">
        <v>0.97</v>
      </c>
      <c r="E4714">
        <v>2</v>
      </c>
      <c r="F4714">
        <v>1</v>
      </c>
      <c r="G4714">
        <v>1</v>
      </c>
      <c r="H4714" s="40">
        <v>2</v>
      </c>
    </row>
    <row r="4715" spans="1:8" x14ac:dyDescent="0.25">
      <c r="A4715" s="47">
        <v>2022</v>
      </c>
      <c r="B4715">
        <v>2</v>
      </c>
      <c r="C4715">
        <v>0</v>
      </c>
      <c r="D4715">
        <v>0.76</v>
      </c>
      <c r="E4715">
        <v>2</v>
      </c>
      <c r="F4715">
        <v>2</v>
      </c>
      <c r="G4715">
        <v>4</v>
      </c>
      <c r="H4715" s="40">
        <v>2</v>
      </c>
    </row>
    <row r="4716" spans="1:8" x14ac:dyDescent="0.25">
      <c r="A4716" s="47">
        <v>2023</v>
      </c>
      <c r="B4716">
        <v>0</v>
      </c>
      <c r="D4716">
        <v>0.87</v>
      </c>
      <c r="E4716">
        <v>1</v>
      </c>
      <c r="F4716">
        <v>1</v>
      </c>
      <c r="G4716">
        <v>1</v>
      </c>
      <c r="H4716" s="40">
        <v>2</v>
      </c>
    </row>
    <row r="4717" spans="1:8" x14ac:dyDescent="0.25">
      <c r="A4717" s="47">
        <v>2023</v>
      </c>
      <c r="B4717">
        <v>4</v>
      </c>
      <c r="C4717">
        <v>1</v>
      </c>
      <c r="D4717">
        <v>1</v>
      </c>
      <c r="E4717">
        <v>2</v>
      </c>
      <c r="F4717">
        <v>1</v>
      </c>
      <c r="G4717">
        <v>1</v>
      </c>
      <c r="H4717" s="40">
        <v>2</v>
      </c>
    </row>
    <row r="4718" spans="1:8" x14ac:dyDescent="0.25">
      <c r="A4718" s="47">
        <v>2016</v>
      </c>
      <c r="B4718">
        <v>4</v>
      </c>
      <c r="C4718">
        <v>1</v>
      </c>
      <c r="D4718">
        <v>0.99</v>
      </c>
      <c r="E4718">
        <v>1</v>
      </c>
      <c r="F4718">
        <v>1</v>
      </c>
      <c r="G4718">
        <v>6</v>
      </c>
      <c r="H4718" s="40">
        <v>2</v>
      </c>
    </row>
    <row r="4719" spans="1:8" x14ac:dyDescent="0.25">
      <c r="A4719" s="47">
        <v>2013</v>
      </c>
      <c r="B4719">
        <v>4</v>
      </c>
      <c r="C4719">
        <v>1</v>
      </c>
      <c r="D4719">
        <v>0.97</v>
      </c>
      <c r="E4719">
        <v>1</v>
      </c>
      <c r="F4719">
        <v>1</v>
      </c>
      <c r="G4719">
        <v>1</v>
      </c>
      <c r="H4719" s="40">
        <v>1</v>
      </c>
    </row>
    <row r="4720" spans="1:8" x14ac:dyDescent="0.25">
      <c r="A4720" s="47">
        <v>2023</v>
      </c>
      <c r="B4720">
        <v>0</v>
      </c>
      <c r="E4720">
        <v>1</v>
      </c>
      <c r="F4720">
        <v>1</v>
      </c>
      <c r="G4720">
        <v>1</v>
      </c>
      <c r="H4720" s="40">
        <v>2</v>
      </c>
    </row>
    <row r="4721" spans="1:8" x14ac:dyDescent="0.25">
      <c r="A4721" s="47">
        <v>2023</v>
      </c>
      <c r="B4721">
        <v>4</v>
      </c>
      <c r="C4721">
        <v>1</v>
      </c>
      <c r="D4721">
        <v>1</v>
      </c>
      <c r="E4721">
        <v>2</v>
      </c>
      <c r="F4721">
        <v>4</v>
      </c>
      <c r="G4721">
        <v>4</v>
      </c>
      <c r="H4721" s="40">
        <v>2</v>
      </c>
    </row>
    <row r="4722" spans="1:8" x14ac:dyDescent="0.25">
      <c r="A4722" s="47">
        <v>2014</v>
      </c>
      <c r="B4722">
        <v>4</v>
      </c>
      <c r="C4722">
        <v>1</v>
      </c>
      <c r="D4722">
        <v>0.86</v>
      </c>
      <c r="E4722">
        <v>2</v>
      </c>
      <c r="F4722">
        <v>1</v>
      </c>
      <c r="G4722">
        <v>1</v>
      </c>
      <c r="H4722" s="40">
        <v>2</v>
      </c>
    </row>
    <row r="4723" spans="1:8" x14ac:dyDescent="0.25">
      <c r="A4723" s="47">
        <v>2018</v>
      </c>
      <c r="B4723">
        <v>3</v>
      </c>
      <c r="C4723">
        <v>0.9</v>
      </c>
      <c r="D4723">
        <v>0.55000000000000004</v>
      </c>
      <c r="E4723">
        <v>0</v>
      </c>
      <c r="F4723">
        <v>2</v>
      </c>
      <c r="G4723">
        <v>2</v>
      </c>
      <c r="H4723" s="40">
        <v>2</v>
      </c>
    </row>
    <row r="4724" spans="1:8" x14ac:dyDescent="0.25">
      <c r="A4724" s="47">
        <v>2018</v>
      </c>
      <c r="B4724">
        <v>4</v>
      </c>
      <c r="C4724">
        <v>1</v>
      </c>
      <c r="D4724">
        <v>0.99</v>
      </c>
      <c r="E4724">
        <v>2</v>
      </c>
      <c r="F4724">
        <v>2</v>
      </c>
      <c r="G4724">
        <v>2</v>
      </c>
      <c r="H4724" s="40">
        <v>2</v>
      </c>
    </row>
    <row r="4725" spans="1:8" x14ac:dyDescent="0.25">
      <c r="A4725" s="47">
        <v>2021</v>
      </c>
      <c r="B4725">
        <v>0</v>
      </c>
      <c r="D4725">
        <v>0</v>
      </c>
      <c r="E4725">
        <v>1</v>
      </c>
      <c r="F4725">
        <v>2</v>
      </c>
      <c r="G4725">
        <v>3</v>
      </c>
      <c r="H4725" s="40">
        <v>2</v>
      </c>
    </row>
    <row r="4726" spans="1:8" x14ac:dyDescent="0.25">
      <c r="A4726" s="47">
        <v>2015</v>
      </c>
      <c r="B4726">
        <v>4</v>
      </c>
      <c r="C4726">
        <v>1</v>
      </c>
      <c r="D4726">
        <v>0.99</v>
      </c>
      <c r="E4726">
        <v>1</v>
      </c>
      <c r="F4726">
        <v>1</v>
      </c>
      <c r="G4726">
        <v>1</v>
      </c>
      <c r="H4726" s="40">
        <v>2</v>
      </c>
    </row>
    <row r="4727" spans="1:8" x14ac:dyDescent="0.25">
      <c r="A4727" s="47">
        <v>2012</v>
      </c>
      <c r="B4727">
        <v>4</v>
      </c>
      <c r="C4727">
        <v>1</v>
      </c>
      <c r="D4727">
        <v>0.95</v>
      </c>
      <c r="E4727">
        <v>2</v>
      </c>
      <c r="F4727">
        <v>15</v>
      </c>
      <c r="G4727">
        <v>19</v>
      </c>
      <c r="H4727" s="40">
        <v>2</v>
      </c>
    </row>
    <row r="4728" spans="1:8" x14ac:dyDescent="0.25">
      <c r="A4728" s="47">
        <v>2020</v>
      </c>
      <c r="B4728">
        <v>0</v>
      </c>
      <c r="D4728">
        <v>0</v>
      </c>
      <c r="E4728">
        <v>1</v>
      </c>
      <c r="F4728">
        <v>1</v>
      </c>
      <c r="G4728">
        <v>1</v>
      </c>
      <c r="H4728" s="40">
        <v>2</v>
      </c>
    </row>
    <row r="4729" spans="1:8" x14ac:dyDescent="0.25">
      <c r="A4729" s="47">
        <v>2022</v>
      </c>
      <c r="B4729">
        <v>3</v>
      </c>
      <c r="C4729">
        <v>1</v>
      </c>
      <c r="D4729">
        <v>0</v>
      </c>
      <c r="E4729">
        <v>1</v>
      </c>
      <c r="F4729">
        <v>2</v>
      </c>
      <c r="G4729">
        <v>4</v>
      </c>
      <c r="H4729" s="40">
        <v>2</v>
      </c>
    </row>
    <row r="4730" spans="1:8" x14ac:dyDescent="0.25">
      <c r="A4730" s="47">
        <v>2019</v>
      </c>
      <c r="B4730">
        <v>4</v>
      </c>
      <c r="C4730">
        <v>1</v>
      </c>
      <c r="D4730">
        <v>0.99</v>
      </c>
      <c r="E4730">
        <v>1</v>
      </c>
      <c r="F4730">
        <v>4</v>
      </c>
      <c r="G4730">
        <v>4</v>
      </c>
      <c r="H4730" s="40">
        <v>2</v>
      </c>
    </row>
    <row r="4731" spans="1:8" x14ac:dyDescent="0.25">
      <c r="A4731" s="47">
        <v>2013</v>
      </c>
      <c r="B4731">
        <v>4</v>
      </c>
      <c r="C4731">
        <v>1</v>
      </c>
      <c r="D4731">
        <v>0.67</v>
      </c>
      <c r="E4731">
        <v>2</v>
      </c>
      <c r="F4731">
        <v>1</v>
      </c>
      <c r="G4731">
        <v>1</v>
      </c>
      <c r="H4731" s="40">
        <v>2</v>
      </c>
    </row>
    <row r="4732" spans="1:8" x14ac:dyDescent="0.25">
      <c r="A4732" s="47">
        <v>2016</v>
      </c>
      <c r="B4732">
        <v>4</v>
      </c>
      <c r="C4732">
        <v>0.99</v>
      </c>
      <c r="D4732">
        <v>1</v>
      </c>
      <c r="E4732">
        <v>2</v>
      </c>
      <c r="F4732">
        <v>7</v>
      </c>
      <c r="G4732">
        <v>9</v>
      </c>
      <c r="H4732" s="40">
        <v>2</v>
      </c>
    </row>
    <row r="4733" spans="1:8" x14ac:dyDescent="0.25">
      <c r="A4733" s="47">
        <v>2023</v>
      </c>
      <c r="B4733">
        <v>4</v>
      </c>
      <c r="C4733">
        <v>1</v>
      </c>
      <c r="D4733">
        <v>1</v>
      </c>
      <c r="E4733">
        <v>1</v>
      </c>
      <c r="F4733">
        <v>1</v>
      </c>
      <c r="G4733">
        <v>1</v>
      </c>
      <c r="H4733" s="40">
        <v>2</v>
      </c>
    </row>
    <row r="4734" spans="1:8" x14ac:dyDescent="0.25">
      <c r="A4734" s="47">
        <v>2019</v>
      </c>
      <c r="B4734">
        <v>4</v>
      </c>
      <c r="C4734">
        <v>1</v>
      </c>
      <c r="D4734">
        <v>1</v>
      </c>
      <c r="E4734">
        <v>2</v>
      </c>
      <c r="F4734">
        <v>2</v>
      </c>
      <c r="G4734">
        <v>3</v>
      </c>
      <c r="H4734" s="40">
        <v>2</v>
      </c>
    </row>
    <row r="4735" spans="1:8" x14ac:dyDescent="0.25">
      <c r="A4735" s="47">
        <v>2023</v>
      </c>
      <c r="B4735">
        <v>4</v>
      </c>
      <c r="C4735">
        <v>1</v>
      </c>
      <c r="D4735">
        <v>0.98</v>
      </c>
      <c r="E4735">
        <v>2</v>
      </c>
      <c r="F4735">
        <v>1</v>
      </c>
      <c r="G4735">
        <v>2</v>
      </c>
      <c r="H4735" s="40">
        <v>2</v>
      </c>
    </row>
    <row r="4736" spans="1:8" x14ac:dyDescent="0.25">
      <c r="A4736" s="47">
        <v>2018</v>
      </c>
      <c r="B4736">
        <v>0</v>
      </c>
      <c r="D4736">
        <v>0</v>
      </c>
      <c r="E4736">
        <v>1</v>
      </c>
      <c r="F4736">
        <v>2</v>
      </c>
      <c r="G4736">
        <v>4</v>
      </c>
      <c r="H4736" s="40">
        <v>2</v>
      </c>
    </row>
    <row r="4737" spans="1:8" x14ac:dyDescent="0.25">
      <c r="A4737" s="47">
        <v>2013</v>
      </c>
      <c r="B4737">
        <v>4</v>
      </c>
      <c r="C4737">
        <v>1</v>
      </c>
      <c r="D4737">
        <v>1</v>
      </c>
      <c r="E4737">
        <v>2</v>
      </c>
      <c r="F4737">
        <v>2</v>
      </c>
      <c r="G4737">
        <v>2</v>
      </c>
      <c r="H4737" s="40">
        <v>2</v>
      </c>
    </row>
    <row r="4738" spans="1:8" x14ac:dyDescent="0.25">
      <c r="A4738" s="47">
        <v>2014</v>
      </c>
      <c r="B4738">
        <v>4</v>
      </c>
      <c r="C4738">
        <v>1</v>
      </c>
      <c r="D4738">
        <v>0.97</v>
      </c>
      <c r="E4738">
        <v>2</v>
      </c>
      <c r="F4738">
        <v>1</v>
      </c>
      <c r="G4738">
        <v>2</v>
      </c>
      <c r="H4738" s="40">
        <v>2</v>
      </c>
    </row>
    <row r="4739" spans="1:8" x14ac:dyDescent="0.25">
      <c r="A4739" s="47">
        <v>2023</v>
      </c>
      <c r="B4739">
        <v>4</v>
      </c>
      <c r="C4739">
        <v>1</v>
      </c>
      <c r="D4739">
        <v>1</v>
      </c>
      <c r="E4739">
        <v>1</v>
      </c>
      <c r="F4739">
        <v>1</v>
      </c>
      <c r="G4739">
        <v>1</v>
      </c>
      <c r="H4739" s="40">
        <v>2</v>
      </c>
    </row>
    <row r="4740" spans="1:8" x14ac:dyDescent="0.25">
      <c r="A4740" s="47">
        <v>2023</v>
      </c>
      <c r="B4740">
        <v>4</v>
      </c>
      <c r="C4740">
        <v>1</v>
      </c>
      <c r="D4740">
        <v>1</v>
      </c>
      <c r="E4740">
        <v>1</v>
      </c>
      <c r="F4740">
        <v>1</v>
      </c>
      <c r="G4740">
        <v>1</v>
      </c>
      <c r="H4740" s="40">
        <v>2</v>
      </c>
    </row>
    <row r="4741" spans="1:8" x14ac:dyDescent="0.25">
      <c r="A4741" s="47">
        <v>2023</v>
      </c>
      <c r="B4741">
        <v>0</v>
      </c>
      <c r="E4741">
        <v>1</v>
      </c>
      <c r="F4741">
        <v>1</v>
      </c>
      <c r="G4741">
        <v>1</v>
      </c>
      <c r="H4741" s="40">
        <v>2</v>
      </c>
    </row>
    <row r="4742" spans="1:8" x14ac:dyDescent="0.25">
      <c r="A4742" s="47">
        <v>2017</v>
      </c>
      <c r="B4742">
        <v>4</v>
      </c>
      <c r="C4742">
        <v>1</v>
      </c>
      <c r="D4742">
        <v>0.93</v>
      </c>
      <c r="E4742">
        <v>1</v>
      </c>
      <c r="F4742">
        <v>3</v>
      </c>
      <c r="G4742">
        <v>5</v>
      </c>
      <c r="H4742" s="40">
        <v>2</v>
      </c>
    </row>
    <row r="4743" spans="1:8" x14ac:dyDescent="0.25">
      <c r="A4743" s="47">
        <v>2011</v>
      </c>
      <c r="B4743">
        <v>4</v>
      </c>
      <c r="C4743">
        <v>0.92</v>
      </c>
      <c r="D4743">
        <v>0.94</v>
      </c>
      <c r="E4743">
        <v>2</v>
      </c>
      <c r="F4743">
        <v>2</v>
      </c>
      <c r="G4743">
        <v>11</v>
      </c>
      <c r="H4743" s="40">
        <v>2</v>
      </c>
    </row>
    <row r="4744" spans="1:8" x14ac:dyDescent="0.25">
      <c r="A4744" s="47">
        <v>2015</v>
      </c>
      <c r="B4744">
        <v>4</v>
      </c>
      <c r="C4744">
        <v>1</v>
      </c>
      <c r="D4744">
        <v>1</v>
      </c>
      <c r="E4744">
        <v>2</v>
      </c>
      <c r="F4744">
        <v>1</v>
      </c>
      <c r="G4744">
        <v>2</v>
      </c>
      <c r="H4744" s="40">
        <v>2</v>
      </c>
    </row>
    <row r="4745" spans="1:8" x14ac:dyDescent="0.25">
      <c r="A4745" s="47">
        <v>2022</v>
      </c>
      <c r="B4745">
        <v>4</v>
      </c>
      <c r="C4745">
        <v>1</v>
      </c>
      <c r="D4745">
        <v>0.99</v>
      </c>
      <c r="E4745">
        <v>2</v>
      </c>
      <c r="F4745">
        <v>4</v>
      </c>
      <c r="G4745">
        <v>4</v>
      </c>
      <c r="H4745" s="40">
        <v>2</v>
      </c>
    </row>
    <row r="4746" spans="1:8" x14ac:dyDescent="0.25">
      <c r="A4746" s="47">
        <v>2016</v>
      </c>
      <c r="B4746">
        <v>1</v>
      </c>
      <c r="C4746">
        <v>1</v>
      </c>
      <c r="D4746">
        <v>0.77</v>
      </c>
      <c r="E4746">
        <v>1</v>
      </c>
      <c r="F4746">
        <v>5</v>
      </c>
      <c r="G4746">
        <v>6</v>
      </c>
      <c r="H4746" s="40">
        <v>2</v>
      </c>
    </row>
    <row r="4747" spans="1:8" x14ac:dyDescent="0.25">
      <c r="A4747" s="47">
        <v>2023</v>
      </c>
      <c r="B4747">
        <v>0</v>
      </c>
      <c r="D4747">
        <v>0.38</v>
      </c>
      <c r="E4747">
        <v>2</v>
      </c>
      <c r="F4747">
        <v>1</v>
      </c>
      <c r="G4747">
        <v>2</v>
      </c>
      <c r="H4747" s="40">
        <v>2</v>
      </c>
    </row>
    <row r="4748" spans="1:8" x14ac:dyDescent="0.25">
      <c r="A4748" s="47">
        <v>2023</v>
      </c>
      <c r="B4748">
        <v>3</v>
      </c>
      <c r="C4748">
        <v>1</v>
      </c>
      <c r="D4748">
        <v>0.99</v>
      </c>
      <c r="E4748">
        <v>2</v>
      </c>
      <c r="F4748">
        <v>1</v>
      </c>
      <c r="G4748">
        <v>2</v>
      </c>
      <c r="H4748" s="40">
        <v>2</v>
      </c>
    </row>
    <row r="4749" spans="1:8" x14ac:dyDescent="0.25">
      <c r="A4749" s="47">
        <v>2016</v>
      </c>
      <c r="B4749">
        <v>1</v>
      </c>
      <c r="C4749">
        <v>1</v>
      </c>
      <c r="D4749">
        <v>0.89</v>
      </c>
      <c r="E4749">
        <v>1</v>
      </c>
      <c r="F4749">
        <v>1</v>
      </c>
      <c r="G4749">
        <v>1</v>
      </c>
      <c r="H4749" s="40">
        <v>2</v>
      </c>
    </row>
    <row r="4750" spans="1:8" x14ac:dyDescent="0.25">
      <c r="A4750" s="47">
        <v>2016</v>
      </c>
      <c r="B4750">
        <v>1</v>
      </c>
      <c r="C4750">
        <v>1</v>
      </c>
      <c r="D4750">
        <v>0.64</v>
      </c>
      <c r="E4750">
        <v>1</v>
      </c>
      <c r="F4750">
        <v>1</v>
      </c>
      <c r="G4750">
        <v>2</v>
      </c>
      <c r="H4750" s="40">
        <v>2</v>
      </c>
    </row>
    <row r="4751" spans="1:8" x14ac:dyDescent="0.25">
      <c r="A4751" s="47">
        <v>2023</v>
      </c>
      <c r="B4751">
        <v>4</v>
      </c>
      <c r="C4751">
        <v>0.94</v>
      </c>
      <c r="D4751">
        <v>0.98</v>
      </c>
      <c r="E4751">
        <v>2</v>
      </c>
      <c r="F4751">
        <v>10</v>
      </c>
      <c r="G4751">
        <v>11</v>
      </c>
      <c r="H4751" s="40">
        <v>2</v>
      </c>
    </row>
    <row r="4752" spans="1:8" x14ac:dyDescent="0.25">
      <c r="A4752" s="47">
        <v>2013</v>
      </c>
      <c r="B4752">
        <v>4</v>
      </c>
      <c r="C4752">
        <v>1</v>
      </c>
      <c r="D4752">
        <v>1</v>
      </c>
      <c r="E4752">
        <v>1</v>
      </c>
      <c r="F4752">
        <v>1</v>
      </c>
      <c r="G4752">
        <v>1</v>
      </c>
      <c r="H4752" s="40">
        <v>2</v>
      </c>
    </row>
    <row r="4753" spans="1:8" x14ac:dyDescent="0.25">
      <c r="A4753" s="47">
        <v>2013</v>
      </c>
      <c r="B4753">
        <v>3</v>
      </c>
      <c r="C4753">
        <v>1</v>
      </c>
      <c r="D4753">
        <v>0.27</v>
      </c>
      <c r="E4753">
        <v>2</v>
      </c>
      <c r="F4753">
        <v>1</v>
      </c>
      <c r="G4753">
        <v>1</v>
      </c>
      <c r="H4753" s="40">
        <v>2</v>
      </c>
    </row>
    <row r="4754" spans="1:8" x14ac:dyDescent="0.25">
      <c r="A4754" s="47">
        <v>2023</v>
      </c>
      <c r="B4754">
        <v>2</v>
      </c>
      <c r="C4754">
        <v>0</v>
      </c>
      <c r="D4754">
        <v>0.36</v>
      </c>
      <c r="E4754">
        <v>1</v>
      </c>
      <c r="F4754">
        <v>1</v>
      </c>
      <c r="G4754">
        <v>1</v>
      </c>
      <c r="H4754" s="40">
        <v>2</v>
      </c>
    </row>
    <row r="4755" spans="1:8" x14ac:dyDescent="0.25">
      <c r="A4755" s="47">
        <v>2022</v>
      </c>
      <c r="B4755">
        <v>2</v>
      </c>
      <c r="C4755">
        <v>0.2</v>
      </c>
      <c r="D4755">
        <v>0</v>
      </c>
      <c r="E4755">
        <v>1</v>
      </c>
      <c r="F4755">
        <v>1</v>
      </c>
      <c r="G4755">
        <v>1</v>
      </c>
      <c r="H4755" s="40">
        <v>2</v>
      </c>
    </row>
    <row r="4756" spans="1:8" x14ac:dyDescent="0.25">
      <c r="A4756" s="47">
        <v>2023</v>
      </c>
      <c r="B4756">
        <v>4</v>
      </c>
      <c r="C4756">
        <v>1</v>
      </c>
      <c r="D4756">
        <v>0.96</v>
      </c>
      <c r="E4756">
        <v>1</v>
      </c>
      <c r="F4756">
        <v>1</v>
      </c>
      <c r="G4756">
        <v>1</v>
      </c>
      <c r="H4756" s="40">
        <v>2</v>
      </c>
    </row>
    <row r="4757" spans="1:8" x14ac:dyDescent="0.25">
      <c r="A4757" s="47">
        <v>2015</v>
      </c>
      <c r="B4757">
        <v>1</v>
      </c>
      <c r="C4757">
        <v>1</v>
      </c>
      <c r="D4757">
        <v>0.7</v>
      </c>
      <c r="E4757">
        <v>1</v>
      </c>
      <c r="F4757">
        <v>1</v>
      </c>
      <c r="G4757">
        <v>1</v>
      </c>
      <c r="H4757" s="40">
        <v>2</v>
      </c>
    </row>
    <row r="4758" spans="1:8" x14ac:dyDescent="0.25">
      <c r="A4758" s="47">
        <v>2018</v>
      </c>
      <c r="B4758">
        <v>3</v>
      </c>
      <c r="C4758">
        <v>0.8</v>
      </c>
      <c r="D4758">
        <v>0.88</v>
      </c>
      <c r="E4758">
        <v>2</v>
      </c>
      <c r="F4758">
        <v>2</v>
      </c>
      <c r="G4758">
        <v>2</v>
      </c>
      <c r="H4758" s="40">
        <v>2</v>
      </c>
    </row>
    <row r="4759" spans="1:8" x14ac:dyDescent="0.25">
      <c r="A4759" s="47">
        <v>2023</v>
      </c>
      <c r="B4759">
        <v>3</v>
      </c>
      <c r="C4759">
        <v>0.9</v>
      </c>
      <c r="D4759">
        <v>0.86</v>
      </c>
      <c r="E4759">
        <v>2</v>
      </c>
      <c r="F4759">
        <v>1</v>
      </c>
      <c r="G4759">
        <v>1</v>
      </c>
      <c r="H4759" s="40">
        <v>2</v>
      </c>
    </row>
    <row r="4760" spans="1:8" x14ac:dyDescent="0.25">
      <c r="A4760" s="47">
        <v>2022</v>
      </c>
      <c r="B4760">
        <v>4</v>
      </c>
      <c r="C4760">
        <v>1</v>
      </c>
      <c r="D4760">
        <v>1</v>
      </c>
      <c r="E4760">
        <v>1</v>
      </c>
      <c r="F4760">
        <v>18</v>
      </c>
      <c r="G4760">
        <v>20</v>
      </c>
      <c r="H4760" s="40">
        <v>2</v>
      </c>
    </row>
    <row r="4761" spans="1:8" x14ac:dyDescent="0.25">
      <c r="A4761" s="47">
        <v>2023</v>
      </c>
      <c r="B4761">
        <v>4</v>
      </c>
      <c r="C4761">
        <v>1</v>
      </c>
      <c r="D4761">
        <v>1</v>
      </c>
      <c r="E4761">
        <v>1</v>
      </c>
      <c r="F4761">
        <v>1</v>
      </c>
      <c r="G4761">
        <v>1</v>
      </c>
      <c r="H4761" s="40">
        <v>2</v>
      </c>
    </row>
    <row r="4762" spans="1:8" x14ac:dyDescent="0.25">
      <c r="A4762" s="47">
        <v>2019</v>
      </c>
      <c r="B4762">
        <v>1</v>
      </c>
      <c r="C4762">
        <v>1</v>
      </c>
      <c r="D4762">
        <v>1</v>
      </c>
      <c r="E4762">
        <v>1</v>
      </c>
      <c r="F4762">
        <v>2</v>
      </c>
      <c r="G4762">
        <v>2</v>
      </c>
      <c r="H4762" s="40">
        <v>2</v>
      </c>
    </row>
    <row r="4763" spans="1:8" x14ac:dyDescent="0.25">
      <c r="A4763" s="47">
        <v>2023</v>
      </c>
      <c r="B4763">
        <v>0</v>
      </c>
      <c r="D4763">
        <v>0.63</v>
      </c>
      <c r="E4763">
        <v>1</v>
      </c>
      <c r="F4763">
        <v>1</v>
      </c>
      <c r="G4763">
        <v>1</v>
      </c>
      <c r="H4763" s="40">
        <v>2</v>
      </c>
    </row>
    <row r="4764" spans="1:8" x14ac:dyDescent="0.25">
      <c r="A4764" s="47">
        <v>2013</v>
      </c>
      <c r="B4764">
        <v>4</v>
      </c>
      <c r="C4764">
        <v>1</v>
      </c>
      <c r="D4764">
        <v>0.95</v>
      </c>
      <c r="E4764">
        <v>1</v>
      </c>
      <c r="F4764">
        <v>1</v>
      </c>
      <c r="G4764">
        <v>1</v>
      </c>
      <c r="H4764" s="40">
        <v>2</v>
      </c>
    </row>
    <row r="4765" spans="1:8" x14ac:dyDescent="0.25">
      <c r="A4765" s="47">
        <v>2018</v>
      </c>
      <c r="B4765">
        <v>0</v>
      </c>
      <c r="D4765">
        <v>0.5</v>
      </c>
      <c r="E4765">
        <v>1</v>
      </c>
      <c r="F4765">
        <v>1</v>
      </c>
      <c r="G4765">
        <v>1</v>
      </c>
      <c r="H4765" s="40">
        <v>2</v>
      </c>
    </row>
    <row r="4766" spans="1:8" x14ac:dyDescent="0.25">
      <c r="A4766" s="47">
        <v>2013</v>
      </c>
      <c r="B4766">
        <v>4</v>
      </c>
      <c r="C4766">
        <v>1</v>
      </c>
      <c r="D4766">
        <v>0.3</v>
      </c>
      <c r="E4766">
        <v>2</v>
      </c>
      <c r="F4766">
        <v>3</v>
      </c>
      <c r="G4766">
        <v>3</v>
      </c>
      <c r="H4766" s="40">
        <v>2</v>
      </c>
    </row>
    <row r="4767" spans="1:8" x14ac:dyDescent="0.25">
      <c r="A4767" s="47">
        <v>2023</v>
      </c>
      <c r="B4767">
        <v>4</v>
      </c>
      <c r="C4767">
        <v>1</v>
      </c>
      <c r="D4767">
        <v>0.93</v>
      </c>
      <c r="E4767">
        <v>2</v>
      </c>
      <c r="F4767">
        <v>1</v>
      </c>
      <c r="G4767">
        <v>1</v>
      </c>
      <c r="H4767" s="40">
        <v>2</v>
      </c>
    </row>
    <row r="4768" spans="1:8" x14ac:dyDescent="0.25">
      <c r="A4768" s="47">
        <v>2023</v>
      </c>
      <c r="B4768">
        <v>4</v>
      </c>
      <c r="C4768">
        <v>1</v>
      </c>
      <c r="D4768">
        <v>0.99</v>
      </c>
      <c r="E4768">
        <v>2</v>
      </c>
      <c r="F4768">
        <v>1</v>
      </c>
      <c r="G4768">
        <v>1</v>
      </c>
      <c r="H4768" s="40">
        <v>2</v>
      </c>
    </row>
    <row r="4769" spans="1:8" x14ac:dyDescent="0.25">
      <c r="A4769" s="47">
        <v>2014</v>
      </c>
      <c r="B4769">
        <v>1</v>
      </c>
      <c r="C4769">
        <v>1</v>
      </c>
      <c r="D4769">
        <v>0.95</v>
      </c>
      <c r="E4769">
        <v>2</v>
      </c>
      <c r="F4769">
        <v>1</v>
      </c>
      <c r="G4769">
        <v>1</v>
      </c>
      <c r="H4769" s="40">
        <v>2</v>
      </c>
    </row>
    <row r="4770" spans="1:8" x14ac:dyDescent="0.25">
      <c r="A4770" s="47">
        <v>2015</v>
      </c>
      <c r="B4770">
        <v>3</v>
      </c>
      <c r="C4770">
        <v>1</v>
      </c>
      <c r="D4770">
        <v>0.5</v>
      </c>
      <c r="E4770">
        <v>1</v>
      </c>
      <c r="F4770">
        <v>1</v>
      </c>
      <c r="G4770">
        <v>1</v>
      </c>
      <c r="H4770" s="40">
        <v>2</v>
      </c>
    </row>
    <row r="4771" spans="1:8" x14ac:dyDescent="0.25">
      <c r="A4771" s="47">
        <v>2023</v>
      </c>
      <c r="B4771">
        <v>4</v>
      </c>
      <c r="C4771">
        <v>1</v>
      </c>
      <c r="D4771">
        <v>1</v>
      </c>
      <c r="E4771">
        <v>1</v>
      </c>
      <c r="F4771">
        <v>1</v>
      </c>
      <c r="G4771">
        <v>1</v>
      </c>
      <c r="H4771" s="40">
        <v>2</v>
      </c>
    </row>
    <row r="4772" spans="1:8" x14ac:dyDescent="0.25">
      <c r="A4772" s="47">
        <v>2023</v>
      </c>
      <c r="B4772">
        <v>3</v>
      </c>
      <c r="C4772">
        <v>0.56999999999999995</v>
      </c>
      <c r="D4772">
        <v>1</v>
      </c>
      <c r="E4772">
        <v>1</v>
      </c>
      <c r="F4772">
        <v>4</v>
      </c>
      <c r="G4772">
        <v>4</v>
      </c>
      <c r="H4772" s="40">
        <v>2</v>
      </c>
    </row>
    <row r="4773" spans="1:8" x14ac:dyDescent="0.25">
      <c r="A4773" s="47">
        <v>2020</v>
      </c>
      <c r="B4773">
        <v>0</v>
      </c>
      <c r="D4773">
        <v>0</v>
      </c>
      <c r="E4773">
        <v>1</v>
      </c>
      <c r="F4773">
        <v>1</v>
      </c>
      <c r="G4773">
        <v>1</v>
      </c>
      <c r="H4773" s="40">
        <v>2</v>
      </c>
    </row>
    <row r="4774" spans="1:8" x14ac:dyDescent="0.25">
      <c r="A4774" s="47">
        <v>2023</v>
      </c>
      <c r="B4774">
        <v>4</v>
      </c>
      <c r="C4774">
        <v>1</v>
      </c>
      <c r="D4774">
        <v>1</v>
      </c>
      <c r="E4774">
        <v>2</v>
      </c>
      <c r="F4774">
        <v>2</v>
      </c>
      <c r="G4774">
        <v>2</v>
      </c>
      <c r="H4774" s="40">
        <v>2</v>
      </c>
    </row>
    <row r="4775" spans="1:8" x14ac:dyDescent="0.25">
      <c r="A4775" s="47">
        <v>2020</v>
      </c>
      <c r="B4775">
        <v>0</v>
      </c>
      <c r="D4775">
        <v>0</v>
      </c>
      <c r="E4775">
        <v>1</v>
      </c>
      <c r="F4775">
        <v>1</v>
      </c>
      <c r="G4775">
        <v>5</v>
      </c>
      <c r="H4775" s="40">
        <v>2</v>
      </c>
    </row>
    <row r="4776" spans="1:8" x14ac:dyDescent="0.25">
      <c r="A4776" s="47">
        <v>2022</v>
      </c>
      <c r="B4776">
        <v>4</v>
      </c>
      <c r="C4776">
        <v>1</v>
      </c>
      <c r="D4776">
        <v>0.84</v>
      </c>
      <c r="E4776">
        <v>1</v>
      </c>
      <c r="F4776">
        <v>1</v>
      </c>
      <c r="G4776">
        <v>1</v>
      </c>
      <c r="H4776" s="40">
        <v>2</v>
      </c>
    </row>
    <row r="4777" spans="1:8" x14ac:dyDescent="0.25">
      <c r="A4777" s="47">
        <v>2014</v>
      </c>
      <c r="B4777">
        <v>0</v>
      </c>
      <c r="D4777">
        <v>0</v>
      </c>
      <c r="E4777">
        <v>1</v>
      </c>
      <c r="F4777">
        <v>2</v>
      </c>
      <c r="G4777">
        <v>2</v>
      </c>
      <c r="H4777" s="40">
        <v>2</v>
      </c>
    </row>
    <row r="4778" spans="1:8" x14ac:dyDescent="0.25">
      <c r="A4778" s="47">
        <v>2022</v>
      </c>
      <c r="B4778">
        <v>0</v>
      </c>
      <c r="D4778">
        <v>0.81</v>
      </c>
      <c r="E4778">
        <v>1</v>
      </c>
      <c r="F4778">
        <v>1</v>
      </c>
      <c r="G4778">
        <v>1</v>
      </c>
      <c r="H4778" s="40">
        <v>2</v>
      </c>
    </row>
    <row r="4779" spans="1:8" x14ac:dyDescent="0.25">
      <c r="A4779" s="47">
        <v>2015</v>
      </c>
      <c r="B4779">
        <v>0</v>
      </c>
      <c r="E4779">
        <v>1</v>
      </c>
      <c r="F4779">
        <v>1</v>
      </c>
      <c r="G4779">
        <v>2</v>
      </c>
      <c r="H4779" s="40">
        <v>2</v>
      </c>
    </row>
    <row r="4780" spans="1:8" x14ac:dyDescent="0.25">
      <c r="A4780" s="47">
        <v>2023</v>
      </c>
      <c r="B4780">
        <v>2</v>
      </c>
      <c r="C4780">
        <v>0.17</v>
      </c>
      <c r="D4780">
        <v>0</v>
      </c>
      <c r="E4780">
        <v>1</v>
      </c>
      <c r="F4780">
        <v>1</v>
      </c>
      <c r="G4780">
        <v>1</v>
      </c>
      <c r="H4780" s="40">
        <v>2</v>
      </c>
    </row>
    <row r="4781" spans="1:8" x14ac:dyDescent="0.25">
      <c r="A4781" s="47">
        <v>2012</v>
      </c>
      <c r="B4781">
        <v>4</v>
      </c>
      <c r="C4781">
        <v>1</v>
      </c>
      <c r="D4781">
        <v>0.9</v>
      </c>
      <c r="E4781">
        <v>1</v>
      </c>
      <c r="F4781">
        <v>2</v>
      </c>
      <c r="G4781">
        <v>4</v>
      </c>
      <c r="H4781" s="40">
        <v>2</v>
      </c>
    </row>
    <row r="4782" spans="1:8" x14ac:dyDescent="0.25">
      <c r="A4782" s="47">
        <v>2023</v>
      </c>
      <c r="B4782">
        <v>4</v>
      </c>
      <c r="C4782">
        <v>1</v>
      </c>
      <c r="D4782">
        <v>1</v>
      </c>
      <c r="E4782">
        <v>2</v>
      </c>
      <c r="F4782">
        <v>5</v>
      </c>
      <c r="G4782">
        <v>7</v>
      </c>
      <c r="H4782" s="40">
        <v>2</v>
      </c>
    </row>
    <row r="4783" spans="1:8" x14ac:dyDescent="0.25">
      <c r="A4783" s="47">
        <v>2023</v>
      </c>
      <c r="B4783">
        <v>0</v>
      </c>
      <c r="E4783">
        <v>1</v>
      </c>
      <c r="F4783">
        <v>1</v>
      </c>
      <c r="G4783">
        <v>3</v>
      </c>
      <c r="H4783" s="40">
        <v>2</v>
      </c>
    </row>
    <row r="4784" spans="1:8" x14ac:dyDescent="0.25">
      <c r="A4784" s="47">
        <v>2023</v>
      </c>
      <c r="B4784">
        <v>4</v>
      </c>
      <c r="C4784">
        <v>0.89</v>
      </c>
      <c r="D4784">
        <v>0.95</v>
      </c>
      <c r="E4784">
        <v>1</v>
      </c>
      <c r="F4784">
        <v>1</v>
      </c>
      <c r="G4784">
        <v>1</v>
      </c>
      <c r="H4784" s="40">
        <v>2</v>
      </c>
    </row>
    <row r="4785" spans="1:8" x14ac:dyDescent="0.25">
      <c r="A4785" s="47">
        <v>2023</v>
      </c>
      <c r="B4785">
        <v>4</v>
      </c>
      <c r="C4785">
        <v>1</v>
      </c>
      <c r="D4785">
        <v>1</v>
      </c>
      <c r="E4785">
        <v>1</v>
      </c>
      <c r="F4785">
        <v>2</v>
      </c>
      <c r="G4785">
        <v>2</v>
      </c>
      <c r="H4785" s="40">
        <v>2</v>
      </c>
    </row>
    <row r="4786" spans="1:8" x14ac:dyDescent="0.25">
      <c r="A4786" s="47">
        <v>2023</v>
      </c>
      <c r="B4786">
        <v>4</v>
      </c>
      <c r="C4786">
        <v>1</v>
      </c>
      <c r="D4786">
        <v>0.91</v>
      </c>
      <c r="E4786">
        <v>0</v>
      </c>
      <c r="F4786">
        <v>5</v>
      </c>
      <c r="G4786">
        <v>5</v>
      </c>
      <c r="H4786" s="40">
        <v>2</v>
      </c>
    </row>
    <row r="4787" spans="1:8" x14ac:dyDescent="0.25">
      <c r="A4787" s="47">
        <v>2023</v>
      </c>
      <c r="B4787">
        <v>0</v>
      </c>
      <c r="D4787">
        <v>1</v>
      </c>
      <c r="E4787">
        <v>1</v>
      </c>
      <c r="F4787">
        <v>1</v>
      </c>
      <c r="G4787">
        <v>2</v>
      </c>
      <c r="H4787" s="40">
        <v>2</v>
      </c>
    </row>
    <row r="4788" spans="1:8" x14ac:dyDescent="0.25">
      <c r="A4788" s="47">
        <v>2022</v>
      </c>
      <c r="B4788">
        <v>4</v>
      </c>
      <c r="C4788">
        <v>1</v>
      </c>
      <c r="D4788">
        <v>1</v>
      </c>
      <c r="E4788">
        <v>1</v>
      </c>
      <c r="F4788">
        <v>1</v>
      </c>
      <c r="G4788">
        <v>1</v>
      </c>
      <c r="H4788" s="40">
        <v>2</v>
      </c>
    </row>
    <row r="4789" spans="1:8" x14ac:dyDescent="0.25">
      <c r="A4789" s="47">
        <v>2022</v>
      </c>
      <c r="B4789">
        <v>4</v>
      </c>
      <c r="C4789">
        <v>1</v>
      </c>
      <c r="D4789">
        <v>1</v>
      </c>
      <c r="E4789">
        <v>1</v>
      </c>
      <c r="F4789">
        <v>1</v>
      </c>
      <c r="G4789">
        <v>1</v>
      </c>
      <c r="H4789" s="40">
        <v>2</v>
      </c>
    </row>
    <row r="4790" spans="1:8" x14ac:dyDescent="0.25">
      <c r="A4790" s="47">
        <v>2022</v>
      </c>
      <c r="B4790">
        <v>4</v>
      </c>
      <c r="C4790">
        <v>1</v>
      </c>
      <c r="D4790">
        <v>0.97</v>
      </c>
      <c r="E4790">
        <v>1</v>
      </c>
      <c r="F4790">
        <v>1</v>
      </c>
      <c r="G4790">
        <v>1</v>
      </c>
      <c r="H4790" s="40">
        <v>2</v>
      </c>
    </row>
    <row r="4791" spans="1:8" x14ac:dyDescent="0.25">
      <c r="A4791" s="47">
        <v>2015</v>
      </c>
      <c r="B4791">
        <v>4</v>
      </c>
      <c r="C4791">
        <v>0.9</v>
      </c>
      <c r="D4791">
        <v>1</v>
      </c>
      <c r="E4791">
        <v>1</v>
      </c>
      <c r="F4791">
        <v>2</v>
      </c>
      <c r="G4791">
        <v>2</v>
      </c>
      <c r="H4791" s="40">
        <v>2</v>
      </c>
    </row>
    <row r="4792" spans="1:8" x14ac:dyDescent="0.25">
      <c r="A4792" s="47">
        <v>2022</v>
      </c>
      <c r="B4792">
        <v>0</v>
      </c>
      <c r="E4792">
        <v>1</v>
      </c>
      <c r="F4792">
        <v>1</v>
      </c>
      <c r="G4792">
        <v>1</v>
      </c>
      <c r="H4792" s="40">
        <v>2</v>
      </c>
    </row>
    <row r="4793" spans="1:8" x14ac:dyDescent="0.25">
      <c r="A4793" s="47">
        <v>2023</v>
      </c>
      <c r="B4793">
        <v>4</v>
      </c>
      <c r="C4793">
        <v>0.99</v>
      </c>
      <c r="D4793">
        <v>1</v>
      </c>
      <c r="E4793">
        <v>2</v>
      </c>
      <c r="F4793">
        <v>4</v>
      </c>
      <c r="G4793">
        <v>4</v>
      </c>
      <c r="H4793" s="40">
        <v>2</v>
      </c>
    </row>
    <row r="4794" spans="1:8" x14ac:dyDescent="0.25">
      <c r="A4794" s="47">
        <v>2023</v>
      </c>
      <c r="B4794">
        <v>4</v>
      </c>
      <c r="C4794">
        <v>1</v>
      </c>
      <c r="D4794">
        <v>1</v>
      </c>
      <c r="E4794">
        <v>1</v>
      </c>
      <c r="F4794">
        <v>1</v>
      </c>
      <c r="G4794">
        <v>1</v>
      </c>
      <c r="H4794" s="40">
        <v>2</v>
      </c>
    </row>
    <row r="4795" spans="1:8" x14ac:dyDescent="0.25">
      <c r="A4795" s="47">
        <v>2015</v>
      </c>
      <c r="B4795">
        <v>4</v>
      </c>
      <c r="C4795">
        <v>1</v>
      </c>
      <c r="D4795">
        <v>0.62</v>
      </c>
      <c r="E4795">
        <v>1</v>
      </c>
      <c r="F4795">
        <v>4</v>
      </c>
      <c r="G4795">
        <v>11</v>
      </c>
      <c r="H4795" s="40">
        <v>2</v>
      </c>
    </row>
    <row r="4796" spans="1:8" x14ac:dyDescent="0.25">
      <c r="A4796" s="47">
        <v>2018</v>
      </c>
      <c r="B4796">
        <v>3</v>
      </c>
      <c r="C4796">
        <v>1</v>
      </c>
      <c r="D4796">
        <v>0.81</v>
      </c>
      <c r="E4796">
        <v>1</v>
      </c>
      <c r="F4796">
        <v>1</v>
      </c>
      <c r="G4796">
        <v>1</v>
      </c>
      <c r="H4796" s="40">
        <v>2</v>
      </c>
    </row>
    <row r="4797" spans="1:8" x14ac:dyDescent="0.25">
      <c r="A4797" s="47">
        <v>2019</v>
      </c>
      <c r="B4797">
        <v>3</v>
      </c>
      <c r="C4797">
        <v>1</v>
      </c>
      <c r="D4797">
        <v>0.86</v>
      </c>
      <c r="E4797">
        <v>2</v>
      </c>
      <c r="F4797">
        <v>1</v>
      </c>
      <c r="G4797">
        <v>2</v>
      </c>
      <c r="H4797" s="40">
        <v>2</v>
      </c>
    </row>
    <row r="4798" spans="1:8" x14ac:dyDescent="0.25">
      <c r="A4798" s="47">
        <v>2019</v>
      </c>
      <c r="B4798">
        <v>4</v>
      </c>
      <c r="C4798">
        <v>1</v>
      </c>
      <c r="D4798">
        <v>0.92</v>
      </c>
      <c r="E4798">
        <v>2</v>
      </c>
      <c r="F4798">
        <v>1</v>
      </c>
      <c r="G4798">
        <v>2</v>
      </c>
      <c r="H4798" s="40">
        <v>2</v>
      </c>
    </row>
    <row r="4799" spans="1:8" x14ac:dyDescent="0.25">
      <c r="A4799" s="47">
        <v>2017</v>
      </c>
      <c r="B4799">
        <v>4</v>
      </c>
      <c r="C4799">
        <v>0.99</v>
      </c>
      <c r="D4799">
        <v>0.99</v>
      </c>
      <c r="E4799">
        <v>0</v>
      </c>
      <c r="F4799">
        <v>21</v>
      </c>
      <c r="G4799">
        <v>23</v>
      </c>
      <c r="H4799" s="40">
        <v>2</v>
      </c>
    </row>
    <row r="4800" spans="1:8" x14ac:dyDescent="0.25">
      <c r="A4800" s="47">
        <v>2016</v>
      </c>
      <c r="B4800">
        <v>4</v>
      </c>
      <c r="C4800">
        <v>1</v>
      </c>
      <c r="D4800">
        <v>0.97</v>
      </c>
      <c r="E4800">
        <v>1</v>
      </c>
      <c r="F4800">
        <v>1</v>
      </c>
      <c r="G4800">
        <v>1</v>
      </c>
      <c r="H4800" s="40">
        <v>2</v>
      </c>
    </row>
    <row r="4801" spans="1:8" x14ac:dyDescent="0.25">
      <c r="A4801" s="47">
        <v>2022</v>
      </c>
      <c r="B4801">
        <v>2</v>
      </c>
      <c r="C4801">
        <v>0.09</v>
      </c>
      <c r="D4801">
        <v>0</v>
      </c>
      <c r="E4801">
        <v>1</v>
      </c>
      <c r="F4801">
        <v>2</v>
      </c>
      <c r="G4801">
        <v>3</v>
      </c>
      <c r="H4801" s="40">
        <v>2</v>
      </c>
    </row>
    <row r="4802" spans="1:8" x14ac:dyDescent="0.25">
      <c r="A4802" s="47">
        <v>2021</v>
      </c>
      <c r="B4802">
        <v>4</v>
      </c>
      <c r="C4802">
        <v>1</v>
      </c>
      <c r="D4802">
        <v>1</v>
      </c>
      <c r="E4802">
        <v>1</v>
      </c>
      <c r="F4802">
        <v>2</v>
      </c>
      <c r="G4802">
        <v>2</v>
      </c>
      <c r="H4802" s="40">
        <v>2</v>
      </c>
    </row>
    <row r="4803" spans="1:8" x14ac:dyDescent="0.25">
      <c r="A4803" s="47">
        <v>2023</v>
      </c>
      <c r="B4803">
        <v>0</v>
      </c>
      <c r="D4803">
        <v>0</v>
      </c>
      <c r="E4803">
        <v>1</v>
      </c>
      <c r="F4803">
        <v>1</v>
      </c>
      <c r="G4803">
        <v>1</v>
      </c>
      <c r="H4803" s="40">
        <v>2</v>
      </c>
    </row>
    <row r="4804" spans="1:8" x14ac:dyDescent="0.25">
      <c r="A4804" s="47">
        <v>2023</v>
      </c>
      <c r="B4804">
        <v>0</v>
      </c>
      <c r="D4804">
        <v>1</v>
      </c>
      <c r="E4804">
        <v>1</v>
      </c>
      <c r="F4804">
        <v>1</v>
      </c>
      <c r="G4804">
        <v>6</v>
      </c>
      <c r="H4804" s="40">
        <v>2</v>
      </c>
    </row>
    <row r="4805" spans="1:8" x14ac:dyDescent="0.25">
      <c r="A4805" s="47">
        <v>2023</v>
      </c>
      <c r="B4805">
        <v>4</v>
      </c>
      <c r="C4805">
        <v>1</v>
      </c>
      <c r="D4805">
        <v>0.99</v>
      </c>
      <c r="E4805">
        <v>2</v>
      </c>
      <c r="F4805">
        <v>2</v>
      </c>
      <c r="G4805">
        <v>2</v>
      </c>
      <c r="H4805" s="40">
        <v>2</v>
      </c>
    </row>
    <row r="4806" spans="1:8" x14ac:dyDescent="0.25">
      <c r="A4806" s="47">
        <v>2017</v>
      </c>
      <c r="B4806">
        <v>3</v>
      </c>
      <c r="C4806">
        <v>0.8</v>
      </c>
      <c r="D4806">
        <v>0.35</v>
      </c>
      <c r="E4806">
        <v>2</v>
      </c>
      <c r="F4806">
        <v>81</v>
      </c>
      <c r="G4806">
        <v>89</v>
      </c>
      <c r="H4806" s="40">
        <v>2</v>
      </c>
    </row>
    <row r="4807" spans="1:8" x14ac:dyDescent="0.25">
      <c r="A4807" s="47">
        <v>2016</v>
      </c>
      <c r="B4807">
        <v>0</v>
      </c>
      <c r="D4807">
        <v>0</v>
      </c>
      <c r="E4807">
        <v>1</v>
      </c>
      <c r="F4807">
        <v>1</v>
      </c>
      <c r="G4807">
        <v>2</v>
      </c>
      <c r="H4807" s="40">
        <v>2</v>
      </c>
    </row>
    <row r="4808" spans="1:8" x14ac:dyDescent="0.25">
      <c r="A4808" s="47">
        <v>2023</v>
      </c>
      <c r="B4808">
        <v>3</v>
      </c>
      <c r="C4808">
        <v>1</v>
      </c>
      <c r="D4808">
        <v>1</v>
      </c>
      <c r="E4808">
        <v>2</v>
      </c>
      <c r="F4808">
        <v>2</v>
      </c>
      <c r="G4808">
        <v>2</v>
      </c>
      <c r="H4808" s="40">
        <v>2</v>
      </c>
    </row>
    <row r="4809" spans="1:8" x14ac:dyDescent="0.25">
      <c r="A4809" s="47">
        <v>2015</v>
      </c>
      <c r="B4809">
        <v>4</v>
      </c>
      <c r="C4809">
        <v>1</v>
      </c>
      <c r="D4809">
        <v>1</v>
      </c>
      <c r="E4809">
        <v>1</v>
      </c>
      <c r="F4809">
        <v>5</v>
      </c>
      <c r="G4809">
        <v>7</v>
      </c>
      <c r="H4809" s="40">
        <v>2</v>
      </c>
    </row>
    <row r="4810" spans="1:8" x14ac:dyDescent="0.25">
      <c r="A4810" s="47">
        <v>2023</v>
      </c>
      <c r="B4810">
        <v>3</v>
      </c>
      <c r="C4810">
        <v>1</v>
      </c>
      <c r="D4810">
        <v>1</v>
      </c>
      <c r="E4810">
        <v>1</v>
      </c>
      <c r="F4810">
        <v>1</v>
      </c>
      <c r="G4810">
        <v>11</v>
      </c>
      <c r="H4810" s="40">
        <v>2</v>
      </c>
    </row>
    <row r="4811" spans="1:8" x14ac:dyDescent="0.25">
      <c r="A4811" s="47">
        <v>2019</v>
      </c>
      <c r="B4811">
        <v>4</v>
      </c>
      <c r="C4811">
        <v>1</v>
      </c>
      <c r="D4811">
        <v>1</v>
      </c>
      <c r="E4811">
        <v>2</v>
      </c>
      <c r="F4811">
        <v>1</v>
      </c>
      <c r="G4811">
        <v>1</v>
      </c>
      <c r="H4811" s="40">
        <v>2</v>
      </c>
    </row>
    <row r="4812" spans="1:8" x14ac:dyDescent="0.25">
      <c r="A4812" s="47">
        <v>2023</v>
      </c>
      <c r="B4812">
        <v>4</v>
      </c>
      <c r="C4812">
        <v>1</v>
      </c>
      <c r="D4812">
        <v>1</v>
      </c>
      <c r="E4812">
        <v>2</v>
      </c>
      <c r="F4812">
        <v>3</v>
      </c>
      <c r="G4812">
        <v>3</v>
      </c>
      <c r="H4812" s="40">
        <v>2</v>
      </c>
    </row>
    <row r="4813" spans="1:8" x14ac:dyDescent="0.25">
      <c r="A4813" s="47">
        <v>2023</v>
      </c>
      <c r="B4813">
        <v>4</v>
      </c>
      <c r="C4813">
        <v>1</v>
      </c>
      <c r="D4813">
        <v>1</v>
      </c>
      <c r="E4813">
        <v>1</v>
      </c>
      <c r="F4813">
        <v>2</v>
      </c>
      <c r="G4813">
        <v>2</v>
      </c>
      <c r="H4813" s="40">
        <v>2</v>
      </c>
    </row>
    <row r="4814" spans="1:8" x14ac:dyDescent="0.25">
      <c r="A4814" s="47">
        <v>2023</v>
      </c>
      <c r="B4814">
        <v>2</v>
      </c>
      <c r="C4814">
        <v>0.1</v>
      </c>
      <c r="D4814">
        <v>0</v>
      </c>
      <c r="E4814">
        <v>1</v>
      </c>
      <c r="F4814">
        <v>1</v>
      </c>
      <c r="G4814">
        <v>1</v>
      </c>
      <c r="H4814" s="40">
        <v>2</v>
      </c>
    </row>
    <row r="4815" spans="1:8" x14ac:dyDescent="0.25">
      <c r="A4815" s="47">
        <v>2014</v>
      </c>
      <c r="B4815">
        <v>3</v>
      </c>
      <c r="C4815">
        <v>0.9</v>
      </c>
      <c r="D4815">
        <v>0.79</v>
      </c>
      <c r="E4815">
        <v>1</v>
      </c>
      <c r="F4815">
        <v>1</v>
      </c>
      <c r="G4815">
        <v>1</v>
      </c>
      <c r="H4815" s="40">
        <v>1</v>
      </c>
    </row>
    <row r="4816" spans="1:8" x14ac:dyDescent="0.25">
      <c r="A4816" s="47">
        <v>2023</v>
      </c>
      <c r="B4816">
        <v>4</v>
      </c>
      <c r="C4816">
        <v>1</v>
      </c>
      <c r="D4816">
        <v>0.89</v>
      </c>
      <c r="E4816">
        <v>2</v>
      </c>
      <c r="F4816">
        <v>2</v>
      </c>
      <c r="G4816">
        <v>3</v>
      </c>
      <c r="H4816" s="40">
        <v>2</v>
      </c>
    </row>
    <row r="4817" spans="1:8" x14ac:dyDescent="0.25">
      <c r="A4817" s="47">
        <v>2017</v>
      </c>
      <c r="B4817">
        <v>2</v>
      </c>
      <c r="C4817">
        <v>0</v>
      </c>
      <c r="D4817">
        <v>0</v>
      </c>
      <c r="E4817">
        <v>1</v>
      </c>
      <c r="F4817">
        <v>1</v>
      </c>
      <c r="G4817">
        <v>1</v>
      </c>
      <c r="H4817" s="40">
        <v>2</v>
      </c>
    </row>
    <row r="4818" spans="1:8" x14ac:dyDescent="0.25">
      <c r="A4818" s="47">
        <v>2023</v>
      </c>
      <c r="B4818">
        <v>4</v>
      </c>
      <c r="C4818">
        <v>1</v>
      </c>
      <c r="D4818">
        <v>1</v>
      </c>
      <c r="E4818">
        <v>1</v>
      </c>
      <c r="F4818">
        <v>1</v>
      </c>
      <c r="G4818">
        <v>1</v>
      </c>
      <c r="H4818" s="40">
        <v>2</v>
      </c>
    </row>
    <row r="4819" spans="1:8" x14ac:dyDescent="0.25">
      <c r="A4819" s="47">
        <v>2019</v>
      </c>
      <c r="B4819">
        <v>4</v>
      </c>
      <c r="C4819">
        <v>1</v>
      </c>
      <c r="D4819">
        <v>0.89</v>
      </c>
      <c r="E4819">
        <v>2</v>
      </c>
      <c r="F4819">
        <v>1</v>
      </c>
      <c r="G4819">
        <v>1</v>
      </c>
      <c r="H4819" s="40">
        <v>2</v>
      </c>
    </row>
    <row r="4820" spans="1:8" x14ac:dyDescent="0.25">
      <c r="A4820" s="47">
        <v>2013</v>
      </c>
      <c r="B4820">
        <v>0</v>
      </c>
      <c r="D4820">
        <v>0</v>
      </c>
      <c r="E4820">
        <v>1</v>
      </c>
      <c r="F4820">
        <v>1</v>
      </c>
      <c r="G4820">
        <v>2</v>
      </c>
      <c r="H4820" s="40">
        <v>2</v>
      </c>
    </row>
    <row r="4821" spans="1:8" x14ac:dyDescent="0.25">
      <c r="A4821" s="47">
        <v>2023</v>
      </c>
      <c r="B4821">
        <v>2</v>
      </c>
      <c r="C4821">
        <v>0.33</v>
      </c>
      <c r="D4821">
        <v>0</v>
      </c>
      <c r="E4821">
        <v>1</v>
      </c>
      <c r="F4821">
        <v>1</v>
      </c>
      <c r="G4821">
        <v>1</v>
      </c>
      <c r="H4821" s="40">
        <v>2</v>
      </c>
    </row>
    <row r="4822" spans="1:8" x14ac:dyDescent="0.25">
      <c r="A4822" s="47">
        <v>2023</v>
      </c>
      <c r="B4822">
        <v>2</v>
      </c>
      <c r="C4822">
        <v>0</v>
      </c>
      <c r="D4822">
        <v>0.05</v>
      </c>
      <c r="E4822">
        <v>1</v>
      </c>
      <c r="F4822">
        <v>1</v>
      </c>
      <c r="G4822">
        <v>1</v>
      </c>
      <c r="H4822" s="40">
        <v>2</v>
      </c>
    </row>
    <row r="4823" spans="1:8" x14ac:dyDescent="0.25">
      <c r="A4823" s="47">
        <v>2023</v>
      </c>
      <c r="B4823">
        <v>3</v>
      </c>
      <c r="C4823">
        <v>1</v>
      </c>
      <c r="D4823">
        <v>0.72</v>
      </c>
      <c r="E4823">
        <v>2</v>
      </c>
      <c r="F4823">
        <v>1</v>
      </c>
      <c r="G4823">
        <v>1</v>
      </c>
      <c r="H4823" s="40">
        <v>2</v>
      </c>
    </row>
    <row r="4824" spans="1:8" x14ac:dyDescent="0.25">
      <c r="A4824" s="47">
        <v>2023</v>
      </c>
      <c r="B4824">
        <v>4</v>
      </c>
      <c r="C4824">
        <v>1</v>
      </c>
      <c r="D4824">
        <v>1</v>
      </c>
      <c r="E4824">
        <v>2</v>
      </c>
      <c r="F4824">
        <v>1</v>
      </c>
      <c r="G4824">
        <v>1</v>
      </c>
      <c r="H4824" s="40">
        <v>2</v>
      </c>
    </row>
    <row r="4825" spans="1:8" x14ac:dyDescent="0.25">
      <c r="A4825" s="47">
        <v>2023</v>
      </c>
      <c r="B4825">
        <v>2</v>
      </c>
      <c r="C4825">
        <v>0</v>
      </c>
      <c r="E4825">
        <v>1</v>
      </c>
      <c r="F4825">
        <v>1</v>
      </c>
      <c r="G4825">
        <v>1</v>
      </c>
      <c r="H4825" s="40">
        <v>2</v>
      </c>
    </row>
    <row r="4826" spans="1:8" x14ac:dyDescent="0.25">
      <c r="A4826" s="47">
        <v>2023</v>
      </c>
      <c r="B4826">
        <v>4</v>
      </c>
      <c r="C4826">
        <v>1</v>
      </c>
      <c r="D4826">
        <v>1</v>
      </c>
      <c r="E4826">
        <v>1</v>
      </c>
      <c r="F4826">
        <v>1</v>
      </c>
      <c r="G4826">
        <v>2</v>
      </c>
      <c r="H4826" s="40">
        <v>2</v>
      </c>
    </row>
    <row r="4827" spans="1:8" x14ac:dyDescent="0.25">
      <c r="A4827" s="47">
        <v>2017</v>
      </c>
      <c r="B4827">
        <v>4</v>
      </c>
      <c r="C4827">
        <v>1</v>
      </c>
      <c r="D4827">
        <v>1</v>
      </c>
      <c r="E4827">
        <v>2</v>
      </c>
      <c r="F4827">
        <v>1</v>
      </c>
      <c r="G4827">
        <v>1</v>
      </c>
      <c r="H4827" s="40">
        <v>2</v>
      </c>
    </row>
    <row r="4828" spans="1:8" x14ac:dyDescent="0.25">
      <c r="A4828" s="47">
        <v>2023</v>
      </c>
      <c r="B4828">
        <v>0</v>
      </c>
      <c r="D4828">
        <v>0</v>
      </c>
      <c r="E4828">
        <v>1</v>
      </c>
      <c r="F4828">
        <v>1</v>
      </c>
      <c r="G4828">
        <v>1</v>
      </c>
      <c r="H4828" s="40">
        <v>2</v>
      </c>
    </row>
    <row r="4829" spans="1:8" x14ac:dyDescent="0.25">
      <c r="A4829" s="47">
        <v>2015</v>
      </c>
      <c r="B4829">
        <v>3</v>
      </c>
      <c r="C4829">
        <v>1</v>
      </c>
      <c r="D4829">
        <v>0.66</v>
      </c>
      <c r="E4829">
        <v>2</v>
      </c>
      <c r="F4829">
        <v>1</v>
      </c>
      <c r="G4829">
        <v>1</v>
      </c>
      <c r="H4829" s="40">
        <v>2</v>
      </c>
    </row>
    <row r="4830" spans="1:8" x14ac:dyDescent="0.25">
      <c r="A4830" s="47">
        <v>2023</v>
      </c>
      <c r="B4830">
        <v>4</v>
      </c>
      <c r="C4830">
        <v>1</v>
      </c>
      <c r="D4830">
        <v>0.96</v>
      </c>
      <c r="E4830">
        <v>2</v>
      </c>
      <c r="F4830">
        <v>5</v>
      </c>
      <c r="G4830">
        <v>5</v>
      </c>
      <c r="H4830" s="40">
        <v>2</v>
      </c>
    </row>
    <row r="4831" spans="1:8" x14ac:dyDescent="0.25">
      <c r="A4831" s="47">
        <v>2023</v>
      </c>
      <c r="B4831">
        <v>4</v>
      </c>
      <c r="C4831">
        <v>1</v>
      </c>
      <c r="D4831">
        <v>1</v>
      </c>
      <c r="E4831">
        <v>2</v>
      </c>
      <c r="F4831">
        <v>2</v>
      </c>
      <c r="G4831">
        <v>5</v>
      </c>
      <c r="H4831" s="40">
        <v>2</v>
      </c>
    </row>
    <row r="4832" spans="1:8" x14ac:dyDescent="0.25">
      <c r="A4832" s="47">
        <v>2020</v>
      </c>
      <c r="B4832">
        <v>4</v>
      </c>
      <c r="C4832">
        <v>1</v>
      </c>
      <c r="D4832">
        <v>0.98</v>
      </c>
      <c r="E4832">
        <v>1</v>
      </c>
      <c r="F4832">
        <v>11</v>
      </c>
      <c r="G4832">
        <v>14</v>
      </c>
      <c r="H4832" s="40">
        <v>2</v>
      </c>
    </row>
    <row r="4833" spans="1:8" x14ac:dyDescent="0.25">
      <c r="A4833" s="47">
        <v>2023</v>
      </c>
      <c r="B4833">
        <v>4</v>
      </c>
      <c r="C4833">
        <v>1</v>
      </c>
      <c r="D4833">
        <v>1</v>
      </c>
      <c r="E4833">
        <v>2</v>
      </c>
      <c r="F4833">
        <v>1</v>
      </c>
      <c r="G4833">
        <v>2</v>
      </c>
      <c r="H4833" s="40">
        <v>2</v>
      </c>
    </row>
    <row r="4834" spans="1:8" x14ac:dyDescent="0.25">
      <c r="A4834" s="47">
        <v>2018</v>
      </c>
      <c r="B4834">
        <v>2</v>
      </c>
      <c r="C4834">
        <v>0</v>
      </c>
      <c r="D4834">
        <v>0.13</v>
      </c>
      <c r="E4834">
        <v>1</v>
      </c>
      <c r="F4834">
        <v>1</v>
      </c>
      <c r="G4834">
        <v>1</v>
      </c>
      <c r="H4834" s="40">
        <v>2</v>
      </c>
    </row>
    <row r="4835" spans="1:8" x14ac:dyDescent="0.25">
      <c r="A4835" s="47">
        <v>2023</v>
      </c>
      <c r="B4835">
        <v>1</v>
      </c>
      <c r="C4835">
        <v>0.67</v>
      </c>
      <c r="D4835">
        <v>0.5</v>
      </c>
      <c r="E4835">
        <v>1</v>
      </c>
      <c r="F4835">
        <v>2</v>
      </c>
      <c r="G4835">
        <v>2</v>
      </c>
      <c r="H4835" s="40">
        <v>2</v>
      </c>
    </row>
    <row r="4836" spans="1:8" x14ac:dyDescent="0.25">
      <c r="A4836" s="47">
        <v>2023</v>
      </c>
      <c r="B4836">
        <v>4</v>
      </c>
      <c r="C4836">
        <v>1</v>
      </c>
      <c r="D4836">
        <v>0.94</v>
      </c>
      <c r="E4836">
        <v>2</v>
      </c>
      <c r="F4836">
        <v>2</v>
      </c>
      <c r="G4836">
        <v>2</v>
      </c>
      <c r="H4836" s="40">
        <v>2</v>
      </c>
    </row>
    <row r="4837" spans="1:8" x14ac:dyDescent="0.25">
      <c r="A4837" s="47">
        <v>2016</v>
      </c>
      <c r="B4837">
        <v>4</v>
      </c>
      <c r="C4837">
        <v>1</v>
      </c>
      <c r="D4837">
        <v>1</v>
      </c>
      <c r="E4837">
        <v>1</v>
      </c>
      <c r="F4837">
        <v>4</v>
      </c>
      <c r="G4837">
        <v>7</v>
      </c>
      <c r="H4837" s="40">
        <v>2</v>
      </c>
    </row>
    <row r="4838" spans="1:8" x14ac:dyDescent="0.25">
      <c r="A4838" s="47">
        <v>2012</v>
      </c>
      <c r="B4838">
        <v>4</v>
      </c>
      <c r="C4838">
        <v>0.99</v>
      </c>
      <c r="D4838">
        <v>0.85</v>
      </c>
      <c r="E4838">
        <v>2</v>
      </c>
      <c r="F4838">
        <v>13</v>
      </c>
      <c r="G4838">
        <v>13</v>
      </c>
      <c r="H4838" s="40">
        <v>2</v>
      </c>
    </row>
    <row r="4839" spans="1:8" x14ac:dyDescent="0.25">
      <c r="A4839" s="47">
        <v>2023</v>
      </c>
      <c r="B4839">
        <v>1</v>
      </c>
      <c r="C4839">
        <v>1</v>
      </c>
      <c r="D4839">
        <v>1</v>
      </c>
      <c r="E4839">
        <v>1</v>
      </c>
      <c r="F4839">
        <v>1</v>
      </c>
      <c r="G4839">
        <v>1</v>
      </c>
      <c r="H4839" s="40">
        <v>2</v>
      </c>
    </row>
    <row r="4840" spans="1:8" x14ac:dyDescent="0.25">
      <c r="A4840" s="47">
        <v>2022</v>
      </c>
      <c r="B4840">
        <v>2</v>
      </c>
      <c r="C4840">
        <v>0.33</v>
      </c>
      <c r="D4840">
        <v>0</v>
      </c>
      <c r="E4840">
        <v>1</v>
      </c>
      <c r="F4840">
        <v>1</v>
      </c>
      <c r="G4840">
        <v>1</v>
      </c>
      <c r="H4840" s="40">
        <v>2</v>
      </c>
    </row>
    <row r="4841" spans="1:8" x14ac:dyDescent="0.25">
      <c r="A4841" s="47">
        <v>2021</v>
      </c>
      <c r="B4841">
        <v>4</v>
      </c>
      <c r="C4841">
        <v>1</v>
      </c>
      <c r="D4841">
        <v>1</v>
      </c>
      <c r="E4841">
        <v>1</v>
      </c>
      <c r="F4841">
        <v>1</v>
      </c>
      <c r="G4841">
        <v>3</v>
      </c>
      <c r="H4841" s="40">
        <v>2</v>
      </c>
    </row>
    <row r="4842" spans="1:8" x14ac:dyDescent="0.25">
      <c r="A4842" s="47">
        <v>2018</v>
      </c>
      <c r="B4842">
        <v>4</v>
      </c>
      <c r="C4842">
        <v>1</v>
      </c>
      <c r="D4842">
        <v>1</v>
      </c>
      <c r="E4842">
        <v>1</v>
      </c>
      <c r="F4842">
        <v>29</v>
      </c>
      <c r="G4842">
        <v>33</v>
      </c>
      <c r="H4842" s="40">
        <v>2</v>
      </c>
    </row>
    <row r="4843" spans="1:8" x14ac:dyDescent="0.25">
      <c r="A4843" s="47">
        <v>2017</v>
      </c>
      <c r="B4843">
        <v>0</v>
      </c>
      <c r="D4843">
        <v>0.67</v>
      </c>
      <c r="E4843">
        <v>1</v>
      </c>
      <c r="F4843">
        <v>1</v>
      </c>
      <c r="G4843">
        <v>1</v>
      </c>
      <c r="H4843" s="40">
        <v>2</v>
      </c>
    </row>
    <row r="4844" spans="1:8" x14ac:dyDescent="0.25">
      <c r="A4844" s="47">
        <v>2020</v>
      </c>
      <c r="B4844">
        <v>4</v>
      </c>
      <c r="C4844">
        <v>1</v>
      </c>
      <c r="D4844">
        <v>0</v>
      </c>
      <c r="E4844">
        <v>1</v>
      </c>
      <c r="F4844">
        <v>2</v>
      </c>
      <c r="G4844">
        <v>3</v>
      </c>
      <c r="H4844" s="40">
        <v>2</v>
      </c>
    </row>
    <row r="4845" spans="1:8" x14ac:dyDescent="0.25">
      <c r="A4845" s="47">
        <v>2023</v>
      </c>
      <c r="B4845">
        <v>4</v>
      </c>
      <c r="C4845">
        <v>1</v>
      </c>
      <c r="D4845">
        <v>1</v>
      </c>
      <c r="E4845">
        <v>2</v>
      </c>
      <c r="F4845">
        <v>1</v>
      </c>
      <c r="G4845">
        <v>1</v>
      </c>
      <c r="H4845" s="40">
        <v>2</v>
      </c>
    </row>
    <row r="4846" spans="1:8" x14ac:dyDescent="0.25">
      <c r="A4846" s="47">
        <v>2020</v>
      </c>
      <c r="B4846">
        <v>4</v>
      </c>
      <c r="C4846">
        <v>1</v>
      </c>
      <c r="D4846">
        <v>0.72</v>
      </c>
      <c r="E4846">
        <v>1</v>
      </c>
      <c r="F4846">
        <v>1</v>
      </c>
      <c r="G4846">
        <v>2</v>
      </c>
      <c r="H4846" s="40">
        <v>2</v>
      </c>
    </row>
    <row r="4847" spans="1:8" x14ac:dyDescent="0.25">
      <c r="A4847" s="47">
        <v>2020</v>
      </c>
      <c r="B4847">
        <v>2</v>
      </c>
      <c r="C4847">
        <v>0.2</v>
      </c>
      <c r="D4847">
        <v>0</v>
      </c>
      <c r="E4847">
        <v>1</v>
      </c>
      <c r="F4847">
        <v>1</v>
      </c>
      <c r="G4847">
        <v>1</v>
      </c>
      <c r="H4847" s="40">
        <v>2</v>
      </c>
    </row>
    <row r="4848" spans="1:8" x14ac:dyDescent="0.25">
      <c r="A4848" s="47">
        <v>2023</v>
      </c>
      <c r="B4848">
        <v>4</v>
      </c>
      <c r="C4848">
        <v>1</v>
      </c>
      <c r="D4848">
        <v>1</v>
      </c>
      <c r="E4848">
        <v>1</v>
      </c>
      <c r="F4848">
        <v>1</v>
      </c>
      <c r="G4848">
        <v>1</v>
      </c>
      <c r="H4848" s="40">
        <v>2</v>
      </c>
    </row>
    <row r="4849" spans="1:8" x14ac:dyDescent="0.25">
      <c r="A4849" s="47">
        <v>2017</v>
      </c>
      <c r="B4849">
        <v>0</v>
      </c>
      <c r="D4849">
        <v>0.71</v>
      </c>
      <c r="E4849">
        <v>2</v>
      </c>
      <c r="F4849">
        <v>1</v>
      </c>
      <c r="G4849">
        <v>2</v>
      </c>
      <c r="H4849" s="40">
        <v>2</v>
      </c>
    </row>
    <row r="4850" spans="1:8" x14ac:dyDescent="0.25">
      <c r="A4850" s="47">
        <v>2020</v>
      </c>
      <c r="B4850">
        <v>4</v>
      </c>
      <c r="C4850">
        <v>1</v>
      </c>
      <c r="D4850">
        <v>0.88</v>
      </c>
      <c r="E4850">
        <v>2</v>
      </c>
      <c r="F4850">
        <v>1</v>
      </c>
      <c r="G4850">
        <v>1</v>
      </c>
      <c r="H4850" s="40">
        <v>2</v>
      </c>
    </row>
    <row r="4851" spans="1:8" x14ac:dyDescent="0.25">
      <c r="A4851" s="47">
        <v>2013</v>
      </c>
      <c r="B4851">
        <v>4</v>
      </c>
      <c r="C4851">
        <v>1</v>
      </c>
      <c r="D4851">
        <v>0.81</v>
      </c>
      <c r="E4851">
        <v>2</v>
      </c>
      <c r="F4851">
        <v>3</v>
      </c>
      <c r="G4851">
        <v>4</v>
      </c>
      <c r="H4851" s="40">
        <v>2</v>
      </c>
    </row>
    <row r="4852" spans="1:8" x14ac:dyDescent="0.25">
      <c r="A4852" s="47">
        <v>2023</v>
      </c>
      <c r="B4852">
        <v>4</v>
      </c>
      <c r="C4852">
        <v>0.93</v>
      </c>
      <c r="D4852">
        <v>0.46</v>
      </c>
      <c r="E4852">
        <v>1</v>
      </c>
      <c r="F4852">
        <v>7</v>
      </c>
      <c r="G4852">
        <v>7</v>
      </c>
      <c r="H4852" s="40">
        <v>2</v>
      </c>
    </row>
    <row r="4853" spans="1:8" x14ac:dyDescent="0.25">
      <c r="A4853" s="47">
        <v>2016</v>
      </c>
      <c r="B4853">
        <v>4</v>
      </c>
      <c r="C4853">
        <v>1</v>
      </c>
      <c r="D4853">
        <v>1</v>
      </c>
      <c r="E4853">
        <v>2</v>
      </c>
      <c r="F4853">
        <v>7</v>
      </c>
      <c r="G4853">
        <v>8</v>
      </c>
      <c r="H4853" s="40">
        <v>2</v>
      </c>
    </row>
    <row r="4854" spans="1:8" x14ac:dyDescent="0.25">
      <c r="A4854" s="47">
        <v>2021</v>
      </c>
      <c r="B4854">
        <v>4</v>
      </c>
      <c r="C4854">
        <v>1</v>
      </c>
      <c r="D4854">
        <v>0.4</v>
      </c>
      <c r="E4854">
        <v>2</v>
      </c>
      <c r="F4854">
        <v>2</v>
      </c>
      <c r="G4854">
        <v>4</v>
      </c>
      <c r="H4854" s="40">
        <v>2</v>
      </c>
    </row>
    <row r="4855" spans="1:8" x14ac:dyDescent="0.25">
      <c r="A4855" s="47">
        <v>2017</v>
      </c>
      <c r="B4855">
        <v>4</v>
      </c>
      <c r="C4855">
        <v>1</v>
      </c>
      <c r="D4855">
        <v>0.83</v>
      </c>
      <c r="E4855">
        <v>2</v>
      </c>
      <c r="F4855">
        <v>1</v>
      </c>
      <c r="G4855">
        <v>1</v>
      </c>
      <c r="H4855" s="40">
        <v>2</v>
      </c>
    </row>
    <row r="4856" spans="1:8" x14ac:dyDescent="0.25">
      <c r="A4856" s="47">
        <v>2023</v>
      </c>
      <c r="B4856">
        <v>4</v>
      </c>
      <c r="C4856">
        <v>1</v>
      </c>
      <c r="D4856">
        <v>1</v>
      </c>
      <c r="E4856">
        <v>1</v>
      </c>
      <c r="F4856">
        <v>2</v>
      </c>
      <c r="G4856">
        <v>2</v>
      </c>
      <c r="H4856" s="40">
        <v>2</v>
      </c>
    </row>
    <row r="4857" spans="1:8" x14ac:dyDescent="0.25">
      <c r="A4857" s="47">
        <v>2023</v>
      </c>
      <c r="B4857">
        <v>4</v>
      </c>
      <c r="C4857">
        <v>1</v>
      </c>
      <c r="D4857">
        <v>0.95</v>
      </c>
      <c r="E4857">
        <v>1</v>
      </c>
      <c r="F4857">
        <v>1</v>
      </c>
      <c r="G4857">
        <v>1</v>
      </c>
      <c r="H4857" s="40">
        <v>2</v>
      </c>
    </row>
    <row r="4858" spans="1:8" x14ac:dyDescent="0.25">
      <c r="A4858" s="47">
        <v>2016</v>
      </c>
      <c r="B4858">
        <v>3</v>
      </c>
      <c r="C4858">
        <v>1</v>
      </c>
      <c r="D4858">
        <v>0.95</v>
      </c>
      <c r="E4858">
        <v>2</v>
      </c>
      <c r="F4858">
        <v>1</v>
      </c>
      <c r="G4858">
        <v>1</v>
      </c>
      <c r="H4858" s="40">
        <v>2</v>
      </c>
    </row>
    <row r="4859" spans="1:8" x14ac:dyDescent="0.25">
      <c r="A4859" s="47">
        <v>2023</v>
      </c>
      <c r="B4859">
        <v>4</v>
      </c>
      <c r="C4859">
        <v>1</v>
      </c>
      <c r="D4859">
        <v>1</v>
      </c>
      <c r="E4859">
        <v>1</v>
      </c>
      <c r="F4859">
        <v>1</v>
      </c>
      <c r="G4859">
        <v>2</v>
      </c>
      <c r="H4859" s="40">
        <v>2</v>
      </c>
    </row>
    <row r="4860" spans="1:8" x14ac:dyDescent="0.25">
      <c r="A4860" s="47">
        <v>2013</v>
      </c>
      <c r="B4860">
        <v>4</v>
      </c>
      <c r="C4860">
        <v>1</v>
      </c>
      <c r="D4860">
        <v>1</v>
      </c>
      <c r="E4860">
        <v>2</v>
      </c>
      <c r="F4860">
        <v>1</v>
      </c>
      <c r="G4860">
        <v>3</v>
      </c>
      <c r="H4860" s="40">
        <v>2</v>
      </c>
    </row>
    <row r="4861" spans="1:8" x14ac:dyDescent="0.25">
      <c r="A4861" s="47">
        <v>2018</v>
      </c>
      <c r="B4861">
        <v>2</v>
      </c>
      <c r="C4861">
        <v>0</v>
      </c>
      <c r="D4861">
        <v>0.67</v>
      </c>
      <c r="E4861">
        <v>1</v>
      </c>
      <c r="F4861">
        <v>2</v>
      </c>
      <c r="G4861">
        <v>4</v>
      </c>
      <c r="H4861" s="40">
        <v>2</v>
      </c>
    </row>
    <row r="4862" spans="1:8" x14ac:dyDescent="0.25">
      <c r="A4862" s="47">
        <v>2023</v>
      </c>
      <c r="B4862">
        <v>2</v>
      </c>
      <c r="C4862">
        <v>0</v>
      </c>
      <c r="D4862">
        <v>0.2</v>
      </c>
      <c r="E4862">
        <v>1</v>
      </c>
      <c r="F4862">
        <v>2</v>
      </c>
      <c r="G4862">
        <v>2</v>
      </c>
      <c r="H4862" s="40">
        <v>2</v>
      </c>
    </row>
    <row r="4863" spans="1:8" x14ac:dyDescent="0.25">
      <c r="A4863" s="47">
        <v>2023</v>
      </c>
      <c r="B4863">
        <v>4</v>
      </c>
      <c r="C4863">
        <v>1</v>
      </c>
      <c r="D4863">
        <v>1</v>
      </c>
      <c r="E4863">
        <v>2</v>
      </c>
      <c r="F4863">
        <v>1</v>
      </c>
      <c r="G4863">
        <v>1</v>
      </c>
      <c r="H4863" s="40">
        <v>2</v>
      </c>
    </row>
    <row r="4864" spans="1:8" x14ac:dyDescent="0.25">
      <c r="A4864" s="47">
        <v>2013</v>
      </c>
      <c r="B4864">
        <v>3</v>
      </c>
      <c r="C4864">
        <v>1</v>
      </c>
      <c r="D4864">
        <v>0.88</v>
      </c>
      <c r="E4864">
        <v>2</v>
      </c>
      <c r="F4864">
        <v>1</v>
      </c>
      <c r="G4864">
        <v>3</v>
      </c>
      <c r="H4864" s="40">
        <v>2</v>
      </c>
    </row>
    <row r="4865" spans="1:8" x14ac:dyDescent="0.25">
      <c r="A4865" s="47">
        <v>2023</v>
      </c>
      <c r="B4865">
        <v>2</v>
      </c>
      <c r="C4865">
        <v>0</v>
      </c>
      <c r="D4865">
        <v>0.53</v>
      </c>
      <c r="E4865">
        <v>1</v>
      </c>
      <c r="F4865">
        <v>1</v>
      </c>
      <c r="G4865">
        <v>1</v>
      </c>
      <c r="H4865" s="40">
        <v>2</v>
      </c>
    </row>
    <row r="4866" spans="1:8" x14ac:dyDescent="0.25">
      <c r="A4866" s="47">
        <v>2018</v>
      </c>
      <c r="B4866">
        <v>1</v>
      </c>
      <c r="C4866">
        <v>1</v>
      </c>
      <c r="D4866">
        <v>1</v>
      </c>
      <c r="E4866">
        <v>1</v>
      </c>
      <c r="F4866">
        <v>1</v>
      </c>
      <c r="G4866">
        <v>1</v>
      </c>
      <c r="H4866" s="40">
        <v>2</v>
      </c>
    </row>
    <row r="4867" spans="1:8" x14ac:dyDescent="0.25">
      <c r="A4867" s="47">
        <v>2022</v>
      </c>
      <c r="B4867">
        <v>3</v>
      </c>
      <c r="C4867">
        <v>1</v>
      </c>
      <c r="D4867">
        <v>0.86</v>
      </c>
      <c r="E4867">
        <v>0</v>
      </c>
      <c r="F4867">
        <v>2</v>
      </c>
      <c r="G4867">
        <v>3</v>
      </c>
      <c r="H4867" s="40">
        <v>2</v>
      </c>
    </row>
    <row r="4868" spans="1:8" x14ac:dyDescent="0.25">
      <c r="A4868" s="47">
        <v>2023</v>
      </c>
      <c r="B4868">
        <v>4</v>
      </c>
      <c r="C4868">
        <v>1</v>
      </c>
      <c r="D4868">
        <v>0.96</v>
      </c>
      <c r="E4868">
        <v>2</v>
      </c>
      <c r="F4868">
        <v>1</v>
      </c>
      <c r="G4868">
        <v>4</v>
      </c>
      <c r="H4868" s="40">
        <v>2</v>
      </c>
    </row>
    <row r="4869" spans="1:8" x14ac:dyDescent="0.25">
      <c r="A4869" s="47">
        <v>2022</v>
      </c>
      <c r="B4869">
        <v>1</v>
      </c>
      <c r="C4869">
        <v>0.5</v>
      </c>
      <c r="D4869">
        <v>0.9</v>
      </c>
      <c r="E4869">
        <v>1</v>
      </c>
      <c r="F4869">
        <v>1</v>
      </c>
      <c r="G4869">
        <v>1</v>
      </c>
      <c r="H4869" s="40">
        <v>2</v>
      </c>
    </row>
    <row r="4870" spans="1:8" x14ac:dyDescent="0.25">
      <c r="A4870" s="47">
        <v>2017</v>
      </c>
      <c r="B4870">
        <v>4</v>
      </c>
      <c r="C4870">
        <v>0.94</v>
      </c>
      <c r="D4870">
        <v>0.99</v>
      </c>
      <c r="E4870">
        <v>1</v>
      </c>
      <c r="F4870">
        <v>4</v>
      </c>
      <c r="G4870">
        <v>4</v>
      </c>
      <c r="H4870" s="40">
        <v>2</v>
      </c>
    </row>
    <row r="4871" spans="1:8" x14ac:dyDescent="0.25">
      <c r="A4871" s="47">
        <v>2023</v>
      </c>
      <c r="B4871">
        <v>4</v>
      </c>
      <c r="C4871">
        <v>1</v>
      </c>
      <c r="D4871">
        <v>1</v>
      </c>
      <c r="E4871">
        <v>2</v>
      </c>
      <c r="F4871">
        <v>2</v>
      </c>
      <c r="G4871">
        <v>2</v>
      </c>
      <c r="H4871" s="40">
        <v>2</v>
      </c>
    </row>
    <row r="4872" spans="1:8" x14ac:dyDescent="0.25">
      <c r="A4872" s="47">
        <v>2023</v>
      </c>
      <c r="B4872">
        <v>4</v>
      </c>
      <c r="C4872">
        <v>1</v>
      </c>
      <c r="D4872">
        <v>0.93</v>
      </c>
      <c r="E4872">
        <v>1</v>
      </c>
      <c r="F4872">
        <v>1</v>
      </c>
      <c r="G4872">
        <v>1</v>
      </c>
      <c r="H4872" s="40">
        <v>2</v>
      </c>
    </row>
    <row r="4873" spans="1:8" x14ac:dyDescent="0.25">
      <c r="A4873" s="47">
        <v>2016</v>
      </c>
      <c r="B4873">
        <v>0</v>
      </c>
      <c r="D4873">
        <v>0</v>
      </c>
      <c r="E4873">
        <v>1</v>
      </c>
      <c r="F4873">
        <v>1</v>
      </c>
      <c r="G4873">
        <v>1</v>
      </c>
      <c r="H4873" s="40">
        <v>2</v>
      </c>
    </row>
    <row r="4874" spans="1:8" x14ac:dyDescent="0.25">
      <c r="A4874" s="47">
        <v>2017</v>
      </c>
      <c r="B4874">
        <v>3</v>
      </c>
      <c r="C4874">
        <v>0.9</v>
      </c>
      <c r="D4874">
        <v>0.63</v>
      </c>
      <c r="E4874">
        <v>1</v>
      </c>
      <c r="F4874">
        <v>1</v>
      </c>
      <c r="G4874">
        <v>2</v>
      </c>
      <c r="H4874" s="40">
        <v>2</v>
      </c>
    </row>
    <row r="4875" spans="1:8" x14ac:dyDescent="0.25">
      <c r="A4875" s="47">
        <v>2023</v>
      </c>
      <c r="B4875">
        <v>4</v>
      </c>
      <c r="C4875">
        <v>1</v>
      </c>
      <c r="D4875">
        <v>1</v>
      </c>
      <c r="E4875">
        <v>1</v>
      </c>
      <c r="F4875">
        <v>1</v>
      </c>
      <c r="G4875">
        <v>1</v>
      </c>
      <c r="H4875" s="40">
        <v>2</v>
      </c>
    </row>
    <row r="4876" spans="1:8" x14ac:dyDescent="0.25">
      <c r="A4876" s="47">
        <v>2018</v>
      </c>
      <c r="B4876">
        <v>3</v>
      </c>
      <c r="C4876">
        <v>1</v>
      </c>
      <c r="D4876">
        <v>0.39</v>
      </c>
      <c r="E4876">
        <v>1</v>
      </c>
      <c r="F4876">
        <v>1</v>
      </c>
      <c r="G4876">
        <v>2</v>
      </c>
      <c r="H4876" s="40">
        <v>2</v>
      </c>
    </row>
    <row r="4877" spans="1:8" x14ac:dyDescent="0.25">
      <c r="A4877" s="47">
        <v>2022</v>
      </c>
      <c r="B4877">
        <v>4</v>
      </c>
      <c r="C4877">
        <v>1</v>
      </c>
      <c r="D4877">
        <v>1</v>
      </c>
      <c r="E4877">
        <v>2</v>
      </c>
      <c r="F4877">
        <v>1</v>
      </c>
      <c r="G4877">
        <v>1</v>
      </c>
      <c r="H4877" s="40">
        <v>2</v>
      </c>
    </row>
    <row r="4878" spans="1:8" x14ac:dyDescent="0.25">
      <c r="A4878" s="47">
        <v>2020</v>
      </c>
      <c r="B4878">
        <v>2</v>
      </c>
      <c r="C4878">
        <v>0.08</v>
      </c>
      <c r="D4878">
        <v>0</v>
      </c>
      <c r="E4878">
        <v>1</v>
      </c>
      <c r="F4878">
        <v>1</v>
      </c>
      <c r="G4878">
        <v>3</v>
      </c>
      <c r="H4878" s="40">
        <v>2</v>
      </c>
    </row>
    <row r="4879" spans="1:8" x14ac:dyDescent="0.25">
      <c r="A4879" s="47">
        <v>2011</v>
      </c>
      <c r="B4879">
        <v>1</v>
      </c>
      <c r="C4879">
        <v>1</v>
      </c>
      <c r="D4879">
        <v>0.04</v>
      </c>
      <c r="E4879">
        <v>1</v>
      </c>
      <c r="F4879">
        <v>2</v>
      </c>
      <c r="G4879">
        <v>3</v>
      </c>
      <c r="H4879" s="40">
        <v>2</v>
      </c>
    </row>
    <row r="4880" spans="1:8" x14ac:dyDescent="0.25">
      <c r="A4880" s="47">
        <v>2016</v>
      </c>
      <c r="B4880">
        <v>3</v>
      </c>
      <c r="C4880">
        <v>1</v>
      </c>
      <c r="D4880">
        <v>1</v>
      </c>
      <c r="E4880">
        <v>2</v>
      </c>
      <c r="F4880">
        <v>1</v>
      </c>
      <c r="G4880">
        <v>2</v>
      </c>
      <c r="H4880" s="40">
        <v>2</v>
      </c>
    </row>
    <row r="4881" spans="1:8" x14ac:dyDescent="0.25">
      <c r="A4881" s="47">
        <v>2021</v>
      </c>
      <c r="B4881">
        <v>3</v>
      </c>
      <c r="C4881">
        <v>1</v>
      </c>
      <c r="D4881">
        <v>0.93</v>
      </c>
      <c r="E4881">
        <v>2</v>
      </c>
      <c r="F4881">
        <v>2</v>
      </c>
      <c r="G4881">
        <v>2</v>
      </c>
      <c r="H4881" s="40">
        <v>2</v>
      </c>
    </row>
    <row r="4882" spans="1:8" x14ac:dyDescent="0.25">
      <c r="A4882" s="47">
        <v>2023</v>
      </c>
      <c r="B4882">
        <v>3</v>
      </c>
      <c r="C4882">
        <v>0.81</v>
      </c>
      <c r="D4882">
        <v>0.56000000000000005</v>
      </c>
      <c r="E4882">
        <v>1</v>
      </c>
      <c r="F4882">
        <v>2</v>
      </c>
      <c r="G4882">
        <v>2</v>
      </c>
      <c r="H4882" s="40">
        <v>2</v>
      </c>
    </row>
    <row r="4883" spans="1:8" x14ac:dyDescent="0.25">
      <c r="A4883" s="47">
        <v>2023</v>
      </c>
      <c r="B4883">
        <v>2</v>
      </c>
      <c r="C4883">
        <v>0.33</v>
      </c>
      <c r="D4883">
        <v>0</v>
      </c>
      <c r="E4883">
        <v>1</v>
      </c>
      <c r="F4883">
        <v>2</v>
      </c>
      <c r="G4883">
        <v>3</v>
      </c>
      <c r="H4883" s="40">
        <v>2</v>
      </c>
    </row>
    <row r="4884" spans="1:8" x14ac:dyDescent="0.25">
      <c r="A4884" s="47">
        <v>2020</v>
      </c>
      <c r="B4884">
        <v>4</v>
      </c>
      <c r="C4884">
        <v>1</v>
      </c>
      <c r="D4884">
        <v>1</v>
      </c>
      <c r="E4884">
        <v>2</v>
      </c>
      <c r="F4884">
        <v>2</v>
      </c>
      <c r="G4884">
        <v>2</v>
      </c>
      <c r="H4884" s="40">
        <v>2</v>
      </c>
    </row>
    <row r="4885" spans="1:8" x14ac:dyDescent="0.25">
      <c r="A4885" s="47">
        <v>2017</v>
      </c>
      <c r="B4885">
        <v>3</v>
      </c>
      <c r="C4885">
        <v>1</v>
      </c>
      <c r="D4885">
        <v>0.71</v>
      </c>
      <c r="E4885">
        <v>1</v>
      </c>
      <c r="F4885">
        <v>2</v>
      </c>
      <c r="G4885">
        <v>23</v>
      </c>
      <c r="H4885" s="40">
        <v>2</v>
      </c>
    </row>
    <row r="4886" spans="1:8" x14ac:dyDescent="0.25">
      <c r="A4886" s="47">
        <v>2023</v>
      </c>
      <c r="B4886">
        <v>4</v>
      </c>
      <c r="C4886">
        <v>1</v>
      </c>
      <c r="D4886">
        <v>0.98</v>
      </c>
      <c r="E4886">
        <v>1</v>
      </c>
      <c r="F4886">
        <v>80</v>
      </c>
      <c r="G4886">
        <v>89</v>
      </c>
      <c r="H4886" s="40">
        <v>2</v>
      </c>
    </row>
    <row r="4887" spans="1:8" x14ac:dyDescent="0.25">
      <c r="A4887" s="47">
        <v>2022</v>
      </c>
      <c r="B4887">
        <v>2</v>
      </c>
      <c r="C4887">
        <v>0</v>
      </c>
      <c r="D4887">
        <v>0</v>
      </c>
      <c r="E4887">
        <v>1</v>
      </c>
      <c r="F4887">
        <v>1</v>
      </c>
      <c r="G4887">
        <v>1</v>
      </c>
      <c r="H4887" s="40">
        <v>2</v>
      </c>
    </row>
    <row r="4888" spans="1:8" x14ac:dyDescent="0.25">
      <c r="A4888" s="47">
        <v>2019</v>
      </c>
      <c r="B4888">
        <v>4</v>
      </c>
      <c r="C4888">
        <v>1</v>
      </c>
      <c r="D4888">
        <v>1</v>
      </c>
      <c r="E4888">
        <v>2</v>
      </c>
      <c r="F4888">
        <v>4</v>
      </c>
      <c r="G4888">
        <v>4</v>
      </c>
      <c r="H4888" s="40">
        <v>2</v>
      </c>
    </row>
    <row r="4889" spans="1:8" x14ac:dyDescent="0.25">
      <c r="A4889" s="47">
        <v>2023</v>
      </c>
      <c r="B4889">
        <v>4</v>
      </c>
      <c r="C4889">
        <v>1</v>
      </c>
      <c r="D4889">
        <v>0.98</v>
      </c>
      <c r="E4889">
        <v>2</v>
      </c>
      <c r="F4889">
        <v>1</v>
      </c>
      <c r="G4889">
        <v>1</v>
      </c>
      <c r="H4889" s="40">
        <v>2</v>
      </c>
    </row>
    <row r="4890" spans="1:8" x14ac:dyDescent="0.25">
      <c r="A4890" s="47">
        <v>2018</v>
      </c>
      <c r="B4890">
        <v>4</v>
      </c>
      <c r="C4890">
        <v>1</v>
      </c>
      <c r="D4890">
        <v>0.9</v>
      </c>
      <c r="E4890">
        <v>1</v>
      </c>
      <c r="F4890">
        <v>1</v>
      </c>
      <c r="G4890">
        <v>2</v>
      </c>
      <c r="H4890" s="40">
        <v>2</v>
      </c>
    </row>
    <row r="4891" spans="1:8" x14ac:dyDescent="0.25">
      <c r="A4891" s="47">
        <v>2023</v>
      </c>
      <c r="B4891">
        <v>4</v>
      </c>
      <c r="C4891">
        <v>1</v>
      </c>
      <c r="D4891">
        <v>0.98</v>
      </c>
      <c r="E4891">
        <v>1</v>
      </c>
      <c r="F4891">
        <v>1</v>
      </c>
      <c r="G4891">
        <v>2</v>
      </c>
      <c r="H4891" s="40">
        <v>2</v>
      </c>
    </row>
    <row r="4892" spans="1:8" x14ac:dyDescent="0.25">
      <c r="A4892" s="47">
        <v>2023</v>
      </c>
      <c r="B4892">
        <v>4</v>
      </c>
      <c r="C4892">
        <v>1</v>
      </c>
      <c r="D4892">
        <v>1</v>
      </c>
      <c r="E4892">
        <v>1</v>
      </c>
      <c r="F4892">
        <v>3</v>
      </c>
      <c r="G4892">
        <v>5</v>
      </c>
      <c r="H4892" s="40">
        <v>2</v>
      </c>
    </row>
    <row r="4893" spans="1:8" x14ac:dyDescent="0.25">
      <c r="A4893" s="47">
        <v>2023</v>
      </c>
      <c r="B4893">
        <v>4</v>
      </c>
      <c r="C4893">
        <v>1</v>
      </c>
      <c r="D4893">
        <v>0.96</v>
      </c>
      <c r="E4893">
        <v>2</v>
      </c>
      <c r="F4893">
        <v>2</v>
      </c>
      <c r="G4893">
        <v>2</v>
      </c>
      <c r="H4893" s="40">
        <v>2</v>
      </c>
    </row>
    <row r="4894" spans="1:8" x14ac:dyDescent="0.25">
      <c r="A4894" s="47">
        <v>2023</v>
      </c>
      <c r="B4894">
        <v>4</v>
      </c>
      <c r="C4894">
        <v>1</v>
      </c>
      <c r="D4894">
        <v>1</v>
      </c>
      <c r="E4894">
        <v>1</v>
      </c>
      <c r="F4894">
        <v>35</v>
      </c>
      <c r="G4894">
        <v>37</v>
      </c>
      <c r="H4894" s="40">
        <v>2</v>
      </c>
    </row>
    <row r="4895" spans="1:8" x14ac:dyDescent="0.25">
      <c r="A4895" s="47">
        <v>2023</v>
      </c>
      <c r="B4895">
        <v>4</v>
      </c>
      <c r="C4895">
        <v>1</v>
      </c>
      <c r="D4895">
        <v>0.99</v>
      </c>
      <c r="E4895">
        <v>1</v>
      </c>
      <c r="F4895">
        <v>4</v>
      </c>
      <c r="G4895">
        <v>4</v>
      </c>
      <c r="H4895" s="40">
        <v>2</v>
      </c>
    </row>
    <row r="4896" spans="1:8" x14ac:dyDescent="0.25">
      <c r="A4896" s="47">
        <v>2015</v>
      </c>
      <c r="B4896">
        <v>1</v>
      </c>
      <c r="C4896">
        <v>1</v>
      </c>
      <c r="D4896">
        <v>0.95</v>
      </c>
      <c r="E4896">
        <v>1</v>
      </c>
      <c r="F4896">
        <v>1</v>
      </c>
      <c r="G4896">
        <v>1</v>
      </c>
      <c r="H4896" s="40">
        <v>2</v>
      </c>
    </row>
    <row r="4897" spans="1:8" x14ac:dyDescent="0.25">
      <c r="A4897" s="47">
        <v>2023</v>
      </c>
      <c r="B4897">
        <v>4</v>
      </c>
      <c r="C4897">
        <v>0.8</v>
      </c>
      <c r="D4897">
        <v>0.98</v>
      </c>
      <c r="E4897">
        <v>1</v>
      </c>
      <c r="F4897">
        <v>3</v>
      </c>
      <c r="G4897">
        <v>3</v>
      </c>
      <c r="H4897" s="40">
        <v>2</v>
      </c>
    </row>
    <row r="4898" spans="1:8" x14ac:dyDescent="0.25">
      <c r="A4898" s="47">
        <v>2023</v>
      </c>
      <c r="B4898">
        <v>0</v>
      </c>
      <c r="D4898">
        <v>0.93</v>
      </c>
      <c r="E4898">
        <v>2</v>
      </c>
      <c r="F4898">
        <v>1</v>
      </c>
      <c r="G4898">
        <v>1</v>
      </c>
      <c r="H4898" s="40">
        <v>2</v>
      </c>
    </row>
    <row r="4899" spans="1:8" x14ac:dyDescent="0.25">
      <c r="A4899" s="47">
        <v>2018</v>
      </c>
      <c r="B4899">
        <v>4</v>
      </c>
      <c r="C4899">
        <v>1</v>
      </c>
      <c r="D4899">
        <v>1</v>
      </c>
      <c r="E4899">
        <v>2</v>
      </c>
      <c r="F4899">
        <v>1</v>
      </c>
      <c r="G4899">
        <v>1</v>
      </c>
      <c r="H4899" s="40">
        <v>2</v>
      </c>
    </row>
    <row r="4900" spans="1:8" x14ac:dyDescent="0.25">
      <c r="A4900" s="47">
        <v>2022</v>
      </c>
      <c r="B4900">
        <v>4</v>
      </c>
      <c r="C4900">
        <v>0.96</v>
      </c>
      <c r="D4900">
        <v>0.98</v>
      </c>
      <c r="E4900">
        <v>1</v>
      </c>
      <c r="F4900">
        <v>2</v>
      </c>
      <c r="G4900">
        <v>2</v>
      </c>
      <c r="H4900" s="40">
        <v>2</v>
      </c>
    </row>
    <row r="4901" spans="1:8" x14ac:dyDescent="0.25">
      <c r="A4901" s="47">
        <v>2023</v>
      </c>
      <c r="B4901">
        <v>4</v>
      </c>
      <c r="C4901">
        <v>0.86</v>
      </c>
      <c r="D4901">
        <v>0.71</v>
      </c>
      <c r="E4901">
        <v>1</v>
      </c>
      <c r="F4901">
        <v>1</v>
      </c>
      <c r="G4901">
        <v>1</v>
      </c>
      <c r="H4901" s="40">
        <v>2</v>
      </c>
    </row>
    <row r="4902" spans="1:8" x14ac:dyDescent="0.25">
      <c r="A4902" s="47">
        <v>2023</v>
      </c>
      <c r="B4902">
        <v>4</v>
      </c>
      <c r="C4902">
        <v>1</v>
      </c>
      <c r="D4902">
        <v>1</v>
      </c>
      <c r="E4902">
        <v>1</v>
      </c>
      <c r="F4902">
        <v>1</v>
      </c>
      <c r="G4902">
        <v>1</v>
      </c>
      <c r="H4902" s="40">
        <v>2</v>
      </c>
    </row>
    <row r="4903" spans="1:8" x14ac:dyDescent="0.25">
      <c r="A4903" s="47">
        <v>2023</v>
      </c>
      <c r="B4903">
        <v>4</v>
      </c>
      <c r="C4903">
        <v>1</v>
      </c>
      <c r="D4903">
        <v>1</v>
      </c>
      <c r="E4903">
        <v>1</v>
      </c>
      <c r="F4903">
        <v>1</v>
      </c>
      <c r="G4903">
        <v>1</v>
      </c>
      <c r="H4903" s="40">
        <v>2</v>
      </c>
    </row>
    <row r="4904" spans="1:8" x14ac:dyDescent="0.25">
      <c r="A4904" s="47">
        <v>2023</v>
      </c>
      <c r="B4904">
        <v>4</v>
      </c>
      <c r="C4904">
        <v>1</v>
      </c>
      <c r="D4904">
        <v>1</v>
      </c>
      <c r="E4904">
        <v>1</v>
      </c>
      <c r="F4904">
        <v>1</v>
      </c>
      <c r="G4904">
        <v>1</v>
      </c>
      <c r="H4904" s="40">
        <v>2</v>
      </c>
    </row>
    <row r="4905" spans="1:8" x14ac:dyDescent="0.25">
      <c r="A4905" s="47">
        <v>2015</v>
      </c>
      <c r="B4905">
        <v>1</v>
      </c>
      <c r="C4905">
        <v>1</v>
      </c>
      <c r="E4905">
        <v>1</v>
      </c>
      <c r="F4905">
        <v>1</v>
      </c>
      <c r="G4905">
        <v>1</v>
      </c>
      <c r="H4905" s="40">
        <v>2</v>
      </c>
    </row>
    <row r="4906" spans="1:8" x14ac:dyDescent="0.25">
      <c r="A4906" s="47">
        <v>2013</v>
      </c>
      <c r="B4906">
        <v>4</v>
      </c>
      <c r="C4906">
        <v>1</v>
      </c>
      <c r="D4906">
        <v>1</v>
      </c>
      <c r="E4906">
        <v>2</v>
      </c>
      <c r="F4906">
        <v>1</v>
      </c>
      <c r="G4906">
        <v>1</v>
      </c>
      <c r="H4906" s="40">
        <v>2</v>
      </c>
    </row>
    <row r="4907" spans="1:8" x14ac:dyDescent="0.25">
      <c r="A4907" s="47">
        <v>2023</v>
      </c>
      <c r="B4907">
        <v>4</v>
      </c>
      <c r="C4907">
        <v>1</v>
      </c>
      <c r="D4907">
        <v>1</v>
      </c>
      <c r="E4907">
        <v>2</v>
      </c>
      <c r="F4907">
        <v>1</v>
      </c>
      <c r="G4907">
        <v>1</v>
      </c>
      <c r="H4907" s="40">
        <v>2</v>
      </c>
    </row>
    <row r="4908" spans="1:8" x14ac:dyDescent="0.25">
      <c r="A4908" s="47">
        <v>2019</v>
      </c>
      <c r="B4908">
        <v>4</v>
      </c>
      <c r="C4908">
        <v>1</v>
      </c>
      <c r="D4908">
        <v>0.61</v>
      </c>
      <c r="E4908">
        <v>1</v>
      </c>
      <c r="F4908">
        <v>1</v>
      </c>
      <c r="G4908">
        <v>1</v>
      </c>
      <c r="H4908" s="40">
        <v>2</v>
      </c>
    </row>
    <row r="4909" spans="1:8" x14ac:dyDescent="0.25">
      <c r="A4909" s="47">
        <v>2018</v>
      </c>
      <c r="B4909">
        <v>4</v>
      </c>
      <c r="C4909">
        <v>1</v>
      </c>
      <c r="D4909">
        <v>1</v>
      </c>
      <c r="E4909">
        <v>1</v>
      </c>
      <c r="F4909">
        <v>3</v>
      </c>
      <c r="G4909">
        <v>3</v>
      </c>
      <c r="H4909" s="40">
        <v>2</v>
      </c>
    </row>
    <row r="4910" spans="1:8" x14ac:dyDescent="0.25">
      <c r="A4910" s="47">
        <v>2023</v>
      </c>
      <c r="B4910">
        <v>4</v>
      </c>
      <c r="C4910">
        <v>1</v>
      </c>
      <c r="D4910">
        <v>1</v>
      </c>
      <c r="E4910">
        <v>1</v>
      </c>
      <c r="F4910">
        <v>3</v>
      </c>
      <c r="G4910">
        <v>5</v>
      </c>
      <c r="H4910" s="40">
        <v>2</v>
      </c>
    </row>
    <row r="4911" spans="1:8" x14ac:dyDescent="0.25">
      <c r="A4911" s="47">
        <v>2023</v>
      </c>
      <c r="B4911">
        <v>4</v>
      </c>
      <c r="C4911">
        <v>1</v>
      </c>
      <c r="D4911">
        <v>1</v>
      </c>
      <c r="E4911">
        <v>2</v>
      </c>
      <c r="F4911">
        <v>1</v>
      </c>
      <c r="G4911">
        <v>1</v>
      </c>
      <c r="H4911" s="40">
        <v>2</v>
      </c>
    </row>
    <row r="4912" spans="1:8" x14ac:dyDescent="0.25">
      <c r="A4912" s="47">
        <v>2023</v>
      </c>
      <c r="B4912">
        <v>3</v>
      </c>
      <c r="C4912">
        <v>0.6</v>
      </c>
      <c r="D4912">
        <v>0</v>
      </c>
      <c r="E4912">
        <v>1</v>
      </c>
      <c r="F4912">
        <v>1</v>
      </c>
      <c r="G4912">
        <v>1</v>
      </c>
      <c r="H4912" s="40">
        <v>2</v>
      </c>
    </row>
    <row r="4913" spans="1:8" x14ac:dyDescent="0.25">
      <c r="A4913" s="47">
        <v>2021</v>
      </c>
      <c r="B4913">
        <v>4</v>
      </c>
      <c r="C4913">
        <v>1</v>
      </c>
      <c r="D4913">
        <v>1</v>
      </c>
      <c r="E4913">
        <v>0</v>
      </c>
      <c r="F4913">
        <v>8</v>
      </c>
      <c r="G4913">
        <v>12</v>
      </c>
      <c r="H4913" s="40">
        <v>2</v>
      </c>
    </row>
    <row r="4914" spans="1:8" x14ac:dyDescent="0.25">
      <c r="A4914" s="47">
        <v>2019</v>
      </c>
      <c r="B4914">
        <v>4</v>
      </c>
      <c r="C4914">
        <v>1</v>
      </c>
      <c r="D4914">
        <v>1</v>
      </c>
      <c r="E4914">
        <v>1</v>
      </c>
      <c r="F4914">
        <v>6</v>
      </c>
      <c r="G4914">
        <v>6</v>
      </c>
      <c r="H4914" s="40">
        <v>2</v>
      </c>
    </row>
    <row r="4915" spans="1:8" x14ac:dyDescent="0.25">
      <c r="A4915" s="47">
        <v>2018</v>
      </c>
      <c r="B4915">
        <v>4</v>
      </c>
      <c r="C4915">
        <v>1</v>
      </c>
      <c r="D4915">
        <v>1</v>
      </c>
      <c r="E4915">
        <v>1</v>
      </c>
      <c r="F4915">
        <v>94</v>
      </c>
      <c r="G4915">
        <v>96</v>
      </c>
      <c r="H4915" s="40">
        <v>2</v>
      </c>
    </row>
    <row r="4916" spans="1:8" x14ac:dyDescent="0.25">
      <c r="A4916" s="47">
        <v>2023</v>
      </c>
      <c r="B4916">
        <v>4</v>
      </c>
      <c r="C4916">
        <v>1</v>
      </c>
      <c r="D4916">
        <v>1</v>
      </c>
      <c r="E4916">
        <v>1</v>
      </c>
      <c r="F4916">
        <v>2</v>
      </c>
      <c r="G4916">
        <v>2</v>
      </c>
      <c r="H4916" s="40">
        <v>2</v>
      </c>
    </row>
    <row r="4917" spans="1:8" x14ac:dyDescent="0.25">
      <c r="A4917" s="47">
        <v>2023</v>
      </c>
      <c r="B4917">
        <v>4</v>
      </c>
      <c r="C4917">
        <v>1</v>
      </c>
      <c r="D4917">
        <v>1</v>
      </c>
      <c r="E4917">
        <v>1</v>
      </c>
      <c r="F4917">
        <v>8</v>
      </c>
      <c r="G4917">
        <v>8</v>
      </c>
      <c r="H4917" s="40">
        <v>2</v>
      </c>
    </row>
    <row r="4918" spans="1:8" x14ac:dyDescent="0.25">
      <c r="A4918" s="47">
        <v>2023</v>
      </c>
      <c r="B4918">
        <v>1</v>
      </c>
      <c r="C4918">
        <v>0.9</v>
      </c>
      <c r="D4918">
        <v>0.43</v>
      </c>
      <c r="E4918">
        <v>1</v>
      </c>
      <c r="F4918">
        <v>1</v>
      </c>
      <c r="G4918">
        <v>1</v>
      </c>
      <c r="H4918" s="40">
        <v>2</v>
      </c>
    </row>
    <row r="4919" spans="1:8" x14ac:dyDescent="0.25">
      <c r="A4919" s="47">
        <v>2016</v>
      </c>
      <c r="B4919">
        <v>4</v>
      </c>
      <c r="C4919">
        <v>1</v>
      </c>
      <c r="D4919">
        <v>0.97</v>
      </c>
      <c r="E4919">
        <v>1</v>
      </c>
      <c r="F4919">
        <v>2</v>
      </c>
      <c r="G4919">
        <v>2</v>
      </c>
      <c r="H4919" s="40">
        <v>2</v>
      </c>
    </row>
    <row r="4920" spans="1:8" x14ac:dyDescent="0.25">
      <c r="A4920" s="47">
        <v>2022</v>
      </c>
      <c r="B4920">
        <v>4</v>
      </c>
      <c r="C4920">
        <v>1</v>
      </c>
      <c r="D4920">
        <v>0.86</v>
      </c>
      <c r="E4920">
        <v>0</v>
      </c>
      <c r="F4920">
        <v>4</v>
      </c>
      <c r="G4920">
        <v>5</v>
      </c>
      <c r="H4920" s="40">
        <v>2</v>
      </c>
    </row>
    <row r="4921" spans="1:8" x14ac:dyDescent="0.25">
      <c r="A4921" s="47">
        <v>2023</v>
      </c>
      <c r="B4921">
        <v>2</v>
      </c>
      <c r="C4921">
        <v>0</v>
      </c>
      <c r="D4921">
        <v>0</v>
      </c>
      <c r="E4921">
        <v>1</v>
      </c>
      <c r="F4921">
        <v>1</v>
      </c>
      <c r="G4921">
        <v>3</v>
      </c>
      <c r="H4921" s="40">
        <v>2</v>
      </c>
    </row>
    <row r="4922" spans="1:8" x14ac:dyDescent="0.25">
      <c r="A4922" s="47">
        <v>2023</v>
      </c>
      <c r="B4922">
        <v>0</v>
      </c>
      <c r="E4922">
        <v>2</v>
      </c>
      <c r="F4922">
        <v>2</v>
      </c>
      <c r="G4922">
        <v>8</v>
      </c>
      <c r="H4922" s="40">
        <v>2</v>
      </c>
    </row>
    <row r="4923" spans="1:8" x14ac:dyDescent="0.25">
      <c r="A4923" s="47">
        <v>2015</v>
      </c>
      <c r="B4923">
        <v>1</v>
      </c>
      <c r="C4923">
        <v>0.66</v>
      </c>
      <c r="D4923">
        <v>0.66</v>
      </c>
      <c r="E4923">
        <v>1</v>
      </c>
      <c r="F4923">
        <v>32</v>
      </c>
      <c r="G4923">
        <v>100</v>
      </c>
      <c r="H4923" s="40">
        <v>2</v>
      </c>
    </row>
    <row r="4924" spans="1:8" x14ac:dyDescent="0.25">
      <c r="A4924" s="47">
        <v>2018</v>
      </c>
      <c r="B4924">
        <v>2</v>
      </c>
      <c r="C4924">
        <v>0</v>
      </c>
      <c r="D4924">
        <v>0.1</v>
      </c>
      <c r="E4924">
        <v>1</v>
      </c>
      <c r="F4924">
        <v>2</v>
      </c>
      <c r="G4924">
        <v>2</v>
      </c>
      <c r="H4924" s="40">
        <v>2</v>
      </c>
    </row>
    <row r="4925" spans="1:8" x14ac:dyDescent="0.25">
      <c r="A4925" s="47">
        <v>2023</v>
      </c>
      <c r="B4925">
        <v>4</v>
      </c>
      <c r="C4925">
        <v>1</v>
      </c>
      <c r="D4925">
        <v>0.99</v>
      </c>
      <c r="E4925">
        <v>1</v>
      </c>
      <c r="F4925">
        <v>2</v>
      </c>
      <c r="G4925">
        <v>3</v>
      </c>
      <c r="H4925" s="40">
        <v>2</v>
      </c>
    </row>
    <row r="4926" spans="1:8" x14ac:dyDescent="0.25">
      <c r="A4926" s="47">
        <v>2023</v>
      </c>
      <c r="B4926">
        <v>4</v>
      </c>
      <c r="C4926">
        <v>1</v>
      </c>
      <c r="D4926">
        <v>0.71</v>
      </c>
      <c r="E4926">
        <v>1</v>
      </c>
      <c r="F4926">
        <v>5</v>
      </c>
      <c r="G4926">
        <v>5</v>
      </c>
      <c r="H4926" s="40">
        <v>2</v>
      </c>
    </row>
    <row r="4927" spans="1:8" x14ac:dyDescent="0.25">
      <c r="A4927" s="47">
        <v>2023</v>
      </c>
      <c r="B4927">
        <v>4</v>
      </c>
      <c r="C4927">
        <v>1</v>
      </c>
      <c r="D4927">
        <v>0.96</v>
      </c>
      <c r="E4927">
        <v>2</v>
      </c>
      <c r="F4927">
        <v>2</v>
      </c>
      <c r="G4927">
        <v>2</v>
      </c>
      <c r="H4927" s="40">
        <v>2</v>
      </c>
    </row>
    <row r="4928" spans="1:8" x14ac:dyDescent="0.25">
      <c r="A4928" s="47">
        <v>2017</v>
      </c>
      <c r="B4928">
        <v>0</v>
      </c>
      <c r="E4928">
        <v>1</v>
      </c>
      <c r="F4928">
        <v>1</v>
      </c>
      <c r="G4928">
        <v>1</v>
      </c>
      <c r="H4928" s="40">
        <v>2</v>
      </c>
    </row>
    <row r="4929" spans="1:8" x14ac:dyDescent="0.25">
      <c r="A4929" s="47">
        <v>2017</v>
      </c>
      <c r="B4929">
        <v>4</v>
      </c>
      <c r="C4929">
        <v>1</v>
      </c>
      <c r="D4929">
        <v>0.88</v>
      </c>
      <c r="E4929">
        <v>2</v>
      </c>
      <c r="F4929">
        <v>1</v>
      </c>
      <c r="G4929">
        <v>1</v>
      </c>
      <c r="H4929" s="40">
        <v>2</v>
      </c>
    </row>
    <row r="4930" spans="1:8" x14ac:dyDescent="0.25">
      <c r="A4930" s="47">
        <v>2020</v>
      </c>
      <c r="B4930">
        <v>4</v>
      </c>
      <c r="C4930">
        <v>1</v>
      </c>
      <c r="D4930">
        <v>0.95</v>
      </c>
      <c r="E4930">
        <v>1</v>
      </c>
      <c r="F4930">
        <v>1</v>
      </c>
      <c r="G4930">
        <v>1</v>
      </c>
      <c r="H4930" s="40">
        <v>2</v>
      </c>
    </row>
    <row r="4931" spans="1:8" x14ac:dyDescent="0.25">
      <c r="A4931" s="47">
        <v>2023</v>
      </c>
      <c r="B4931">
        <v>4</v>
      </c>
      <c r="C4931">
        <v>0.99</v>
      </c>
      <c r="D4931">
        <v>1</v>
      </c>
      <c r="E4931">
        <v>1</v>
      </c>
      <c r="F4931">
        <v>48</v>
      </c>
      <c r="G4931">
        <v>48</v>
      </c>
      <c r="H4931" s="40">
        <v>2</v>
      </c>
    </row>
    <row r="4932" spans="1:8" x14ac:dyDescent="0.25">
      <c r="A4932" s="47">
        <v>2023</v>
      </c>
      <c r="B4932">
        <v>3</v>
      </c>
      <c r="C4932">
        <v>1</v>
      </c>
      <c r="D4932">
        <v>0.33</v>
      </c>
      <c r="E4932">
        <v>1</v>
      </c>
      <c r="F4932">
        <v>1</v>
      </c>
      <c r="G4932">
        <v>1</v>
      </c>
      <c r="H4932" s="40">
        <v>2</v>
      </c>
    </row>
    <row r="4933" spans="1:8" x14ac:dyDescent="0.25">
      <c r="A4933" s="47">
        <v>2022</v>
      </c>
      <c r="B4933">
        <v>4</v>
      </c>
      <c r="C4933">
        <v>1</v>
      </c>
      <c r="D4933">
        <v>1</v>
      </c>
      <c r="E4933">
        <v>2</v>
      </c>
      <c r="F4933">
        <v>2</v>
      </c>
      <c r="G4933">
        <v>2</v>
      </c>
      <c r="H4933" s="40">
        <v>2</v>
      </c>
    </row>
    <row r="4934" spans="1:8" x14ac:dyDescent="0.25">
      <c r="A4934" s="47">
        <v>2023</v>
      </c>
      <c r="B4934">
        <v>4</v>
      </c>
      <c r="C4934">
        <v>1</v>
      </c>
      <c r="D4934">
        <v>0.99</v>
      </c>
      <c r="E4934">
        <v>2</v>
      </c>
      <c r="F4934">
        <v>2</v>
      </c>
      <c r="G4934">
        <v>2</v>
      </c>
      <c r="H4934" s="40">
        <v>2</v>
      </c>
    </row>
    <row r="4935" spans="1:8" x14ac:dyDescent="0.25">
      <c r="A4935" s="47">
        <v>2019</v>
      </c>
      <c r="B4935">
        <v>0</v>
      </c>
      <c r="D4935">
        <v>0</v>
      </c>
      <c r="E4935">
        <v>1</v>
      </c>
      <c r="F4935">
        <v>1</v>
      </c>
      <c r="G4935">
        <v>1</v>
      </c>
      <c r="H4935" s="40">
        <v>2</v>
      </c>
    </row>
    <row r="4936" spans="1:8" x14ac:dyDescent="0.25">
      <c r="A4936" s="47">
        <v>2014</v>
      </c>
      <c r="B4936">
        <v>3</v>
      </c>
      <c r="C4936">
        <v>1</v>
      </c>
      <c r="D4936">
        <v>0.42</v>
      </c>
      <c r="E4936">
        <v>2</v>
      </c>
      <c r="F4936">
        <v>1</v>
      </c>
      <c r="G4936">
        <v>3</v>
      </c>
      <c r="H4936" s="40">
        <v>2</v>
      </c>
    </row>
    <row r="4937" spans="1:8" x14ac:dyDescent="0.25">
      <c r="A4937" s="47">
        <v>2021</v>
      </c>
      <c r="B4937">
        <v>4</v>
      </c>
      <c r="C4937">
        <v>1</v>
      </c>
      <c r="D4937">
        <v>0.97</v>
      </c>
      <c r="E4937">
        <v>2</v>
      </c>
      <c r="F4937">
        <v>1</v>
      </c>
      <c r="G4937">
        <v>1</v>
      </c>
      <c r="H4937" s="40">
        <v>2</v>
      </c>
    </row>
    <row r="4938" spans="1:8" x14ac:dyDescent="0.25">
      <c r="A4938" s="47">
        <v>2023</v>
      </c>
      <c r="B4938">
        <v>4</v>
      </c>
      <c r="C4938">
        <v>1</v>
      </c>
      <c r="D4938">
        <v>0.99</v>
      </c>
      <c r="E4938">
        <v>1</v>
      </c>
      <c r="F4938">
        <v>46</v>
      </c>
      <c r="G4938">
        <v>50</v>
      </c>
      <c r="H4938" s="40">
        <v>2</v>
      </c>
    </row>
    <row r="4939" spans="1:8" x14ac:dyDescent="0.25">
      <c r="A4939" s="47">
        <v>2023</v>
      </c>
      <c r="B4939">
        <v>4</v>
      </c>
      <c r="C4939">
        <v>0.97</v>
      </c>
      <c r="D4939">
        <v>0.99</v>
      </c>
      <c r="E4939">
        <v>1</v>
      </c>
      <c r="F4939">
        <v>2</v>
      </c>
      <c r="G4939">
        <v>2</v>
      </c>
      <c r="H4939" s="40">
        <v>2</v>
      </c>
    </row>
    <row r="4940" spans="1:8" x14ac:dyDescent="0.25">
      <c r="A4940" s="47">
        <v>2019</v>
      </c>
      <c r="B4940">
        <v>4</v>
      </c>
      <c r="C4940">
        <v>1</v>
      </c>
      <c r="D4940">
        <v>0.97</v>
      </c>
      <c r="E4940">
        <v>2</v>
      </c>
      <c r="F4940">
        <v>2</v>
      </c>
      <c r="G4940">
        <v>2</v>
      </c>
      <c r="H4940" s="40">
        <v>2</v>
      </c>
    </row>
    <row r="4941" spans="1:8" x14ac:dyDescent="0.25">
      <c r="A4941" s="47">
        <v>2023</v>
      </c>
      <c r="B4941">
        <v>4</v>
      </c>
      <c r="C4941">
        <v>1</v>
      </c>
      <c r="D4941">
        <v>1</v>
      </c>
      <c r="E4941">
        <v>1</v>
      </c>
      <c r="F4941">
        <v>1</v>
      </c>
      <c r="G4941">
        <v>1</v>
      </c>
      <c r="H4941" s="40">
        <v>2</v>
      </c>
    </row>
    <row r="4942" spans="1:8" x14ac:dyDescent="0.25">
      <c r="A4942" s="47">
        <v>2014</v>
      </c>
      <c r="B4942">
        <v>4</v>
      </c>
      <c r="C4942">
        <v>1</v>
      </c>
      <c r="D4942">
        <v>1</v>
      </c>
      <c r="E4942">
        <v>2</v>
      </c>
      <c r="F4942">
        <v>1</v>
      </c>
      <c r="G4942">
        <v>2</v>
      </c>
      <c r="H4942" s="40">
        <v>2</v>
      </c>
    </row>
    <row r="4943" spans="1:8" x14ac:dyDescent="0.25">
      <c r="A4943" s="47">
        <v>2015</v>
      </c>
      <c r="B4943">
        <v>1</v>
      </c>
      <c r="C4943">
        <v>0.5</v>
      </c>
      <c r="D4943">
        <v>0.89</v>
      </c>
      <c r="E4943">
        <v>1</v>
      </c>
      <c r="F4943">
        <v>4</v>
      </c>
      <c r="G4943">
        <v>5</v>
      </c>
      <c r="H4943" s="40">
        <v>2</v>
      </c>
    </row>
    <row r="4944" spans="1:8" x14ac:dyDescent="0.25">
      <c r="A4944" s="47">
        <v>2023</v>
      </c>
      <c r="B4944">
        <v>4</v>
      </c>
      <c r="C4944">
        <v>0.7</v>
      </c>
      <c r="D4944">
        <v>1</v>
      </c>
      <c r="E4944">
        <v>1</v>
      </c>
      <c r="F4944">
        <v>21</v>
      </c>
      <c r="G4944">
        <v>52</v>
      </c>
      <c r="H4944" s="40">
        <v>2</v>
      </c>
    </row>
    <row r="4945" spans="1:8" x14ac:dyDescent="0.25">
      <c r="A4945" s="47">
        <v>2016</v>
      </c>
      <c r="B4945">
        <v>0</v>
      </c>
      <c r="D4945">
        <v>0</v>
      </c>
      <c r="E4945">
        <v>1</v>
      </c>
      <c r="F4945">
        <v>1</v>
      </c>
      <c r="G4945">
        <v>2</v>
      </c>
      <c r="H4945" s="40">
        <v>2</v>
      </c>
    </row>
    <row r="4946" spans="1:8" x14ac:dyDescent="0.25">
      <c r="A4946" s="47">
        <v>2018</v>
      </c>
      <c r="B4946">
        <v>0</v>
      </c>
      <c r="D4946">
        <v>0.67</v>
      </c>
      <c r="E4946">
        <v>1</v>
      </c>
      <c r="F4946">
        <v>1</v>
      </c>
      <c r="G4946">
        <v>1</v>
      </c>
      <c r="H4946" s="40">
        <v>2</v>
      </c>
    </row>
    <row r="4947" spans="1:8" x14ac:dyDescent="0.25">
      <c r="A4947" s="47">
        <v>2016</v>
      </c>
      <c r="B4947">
        <v>1</v>
      </c>
      <c r="C4947">
        <v>0.75</v>
      </c>
      <c r="D4947">
        <v>0.81</v>
      </c>
      <c r="E4947">
        <v>2</v>
      </c>
      <c r="F4947">
        <v>1</v>
      </c>
      <c r="G4947">
        <v>1</v>
      </c>
      <c r="H4947" s="40">
        <v>2</v>
      </c>
    </row>
    <row r="4948" spans="1:8" x14ac:dyDescent="0.25">
      <c r="A4948" s="47">
        <v>2016</v>
      </c>
      <c r="B4948">
        <v>4</v>
      </c>
      <c r="C4948">
        <v>1</v>
      </c>
      <c r="D4948">
        <v>0.86</v>
      </c>
      <c r="E4948">
        <v>2</v>
      </c>
      <c r="F4948">
        <v>1</v>
      </c>
      <c r="G4948">
        <v>1</v>
      </c>
      <c r="H4948" s="40">
        <v>2</v>
      </c>
    </row>
    <row r="4949" spans="1:8" x14ac:dyDescent="0.25">
      <c r="A4949" s="47">
        <v>2016</v>
      </c>
      <c r="B4949">
        <v>1</v>
      </c>
      <c r="C4949">
        <v>1</v>
      </c>
      <c r="D4949">
        <v>0.94</v>
      </c>
      <c r="E4949">
        <v>2</v>
      </c>
      <c r="F4949">
        <v>1</v>
      </c>
      <c r="G4949">
        <v>1</v>
      </c>
      <c r="H4949" s="40">
        <v>2</v>
      </c>
    </row>
    <row r="4950" spans="1:8" x14ac:dyDescent="0.25">
      <c r="A4950" s="47">
        <v>2015</v>
      </c>
      <c r="B4950">
        <v>0</v>
      </c>
      <c r="D4950">
        <v>0.57999999999999996</v>
      </c>
      <c r="E4950">
        <v>1</v>
      </c>
      <c r="F4950">
        <v>1</v>
      </c>
      <c r="G4950">
        <v>4</v>
      </c>
      <c r="H4950" s="40">
        <v>2</v>
      </c>
    </row>
    <row r="4951" spans="1:8" x14ac:dyDescent="0.25">
      <c r="A4951" s="47">
        <v>2022</v>
      </c>
      <c r="B4951">
        <v>4</v>
      </c>
      <c r="C4951">
        <v>1</v>
      </c>
      <c r="D4951">
        <v>0.8</v>
      </c>
      <c r="E4951">
        <v>1</v>
      </c>
      <c r="F4951">
        <v>3</v>
      </c>
      <c r="G4951">
        <v>3</v>
      </c>
      <c r="H4951" s="40">
        <v>2</v>
      </c>
    </row>
    <row r="4952" spans="1:8" x14ac:dyDescent="0.25">
      <c r="A4952" s="47">
        <v>2022</v>
      </c>
      <c r="B4952">
        <v>0</v>
      </c>
      <c r="E4952">
        <v>1</v>
      </c>
      <c r="F4952">
        <v>1</v>
      </c>
      <c r="G4952">
        <v>1</v>
      </c>
      <c r="H4952" s="40">
        <v>2</v>
      </c>
    </row>
    <row r="4953" spans="1:8" x14ac:dyDescent="0.25">
      <c r="A4953" s="47">
        <v>2019</v>
      </c>
      <c r="B4953">
        <v>4</v>
      </c>
      <c r="C4953">
        <v>1</v>
      </c>
      <c r="D4953">
        <v>1</v>
      </c>
      <c r="E4953">
        <v>0</v>
      </c>
      <c r="F4953">
        <v>4</v>
      </c>
      <c r="G4953">
        <v>5</v>
      </c>
      <c r="H4953" s="40">
        <v>2</v>
      </c>
    </row>
    <row r="4954" spans="1:8" x14ac:dyDescent="0.25">
      <c r="A4954" s="47">
        <v>2023</v>
      </c>
      <c r="B4954">
        <v>2</v>
      </c>
      <c r="C4954">
        <v>0</v>
      </c>
      <c r="D4954">
        <v>0.14000000000000001</v>
      </c>
      <c r="E4954">
        <v>1</v>
      </c>
      <c r="F4954">
        <v>2</v>
      </c>
      <c r="G4954">
        <v>3</v>
      </c>
      <c r="H4954" s="40">
        <v>1</v>
      </c>
    </row>
    <row r="4955" spans="1:8" x14ac:dyDescent="0.25">
      <c r="A4955" s="47">
        <v>2017</v>
      </c>
      <c r="B4955">
        <v>4</v>
      </c>
      <c r="C4955">
        <v>1</v>
      </c>
      <c r="D4955">
        <v>0.94</v>
      </c>
      <c r="E4955">
        <v>1</v>
      </c>
      <c r="F4955">
        <v>1</v>
      </c>
      <c r="G4955">
        <v>6</v>
      </c>
      <c r="H4955" s="40">
        <v>2</v>
      </c>
    </row>
    <row r="4956" spans="1:8" x14ac:dyDescent="0.25">
      <c r="A4956" s="47">
        <v>2014</v>
      </c>
      <c r="B4956">
        <v>3</v>
      </c>
      <c r="C4956">
        <v>1</v>
      </c>
      <c r="D4956">
        <v>0.33</v>
      </c>
      <c r="E4956">
        <v>1</v>
      </c>
      <c r="F4956">
        <v>5</v>
      </c>
      <c r="G4956">
        <v>8</v>
      </c>
      <c r="H4956" s="40">
        <v>2</v>
      </c>
    </row>
    <row r="4957" spans="1:8" x14ac:dyDescent="0.25">
      <c r="A4957" s="47">
        <v>2023</v>
      </c>
      <c r="B4957">
        <v>4</v>
      </c>
      <c r="C4957">
        <v>1</v>
      </c>
      <c r="D4957">
        <v>0.45</v>
      </c>
      <c r="E4957">
        <v>1</v>
      </c>
      <c r="F4957">
        <v>4</v>
      </c>
      <c r="G4957">
        <v>4</v>
      </c>
      <c r="H4957" s="40">
        <v>2</v>
      </c>
    </row>
    <row r="4958" spans="1:8" x14ac:dyDescent="0.25">
      <c r="A4958" s="47">
        <v>2015</v>
      </c>
      <c r="B4958">
        <v>3</v>
      </c>
      <c r="C4958">
        <v>1</v>
      </c>
      <c r="D4958">
        <v>0.89</v>
      </c>
      <c r="E4958">
        <v>1</v>
      </c>
      <c r="F4958">
        <v>1</v>
      </c>
      <c r="G4958">
        <v>1</v>
      </c>
      <c r="H4958" s="40">
        <v>2</v>
      </c>
    </row>
    <row r="4959" spans="1:8" x14ac:dyDescent="0.25">
      <c r="A4959" s="47">
        <v>2023</v>
      </c>
      <c r="B4959">
        <v>4</v>
      </c>
      <c r="C4959">
        <v>1</v>
      </c>
      <c r="D4959">
        <v>1</v>
      </c>
      <c r="E4959">
        <v>1</v>
      </c>
      <c r="F4959">
        <v>1</v>
      </c>
      <c r="G4959">
        <v>1</v>
      </c>
      <c r="H4959" s="40">
        <v>2</v>
      </c>
    </row>
    <row r="4960" spans="1:8" x14ac:dyDescent="0.25">
      <c r="A4960" s="47">
        <v>2014</v>
      </c>
      <c r="B4960">
        <v>3</v>
      </c>
      <c r="C4960">
        <v>1</v>
      </c>
      <c r="D4960">
        <v>0.57999999999999996</v>
      </c>
      <c r="E4960">
        <v>2</v>
      </c>
      <c r="F4960">
        <v>1</v>
      </c>
      <c r="G4960">
        <v>5</v>
      </c>
      <c r="H4960" s="40">
        <v>2</v>
      </c>
    </row>
    <row r="4961" spans="1:8" x14ac:dyDescent="0.25">
      <c r="A4961" s="47">
        <v>2016</v>
      </c>
      <c r="B4961">
        <v>4</v>
      </c>
      <c r="C4961">
        <v>1</v>
      </c>
      <c r="D4961">
        <v>0.68</v>
      </c>
      <c r="E4961">
        <v>2</v>
      </c>
      <c r="F4961">
        <v>1</v>
      </c>
      <c r="G4961">
        <v>2</v>
      </c>
      <c r="H4961" s="40">
        <v>2</v>
      </c>
    </row>
    <row r="4962" spans="1:8" x14ac:dyDescent="0.25">
      <c r="A4962" s="47">
        <v>2023</v>
      </c>
      <c r="B4962">
        <v>4</v>
      </c>
      <c r="C4962">
        <v>1</v>
      </c>
      <c r="D4962">
        <v>1</v>
      </c>
      <c r="E4962">
        <v>1</v>
      </c>
      <c r="F4962">
        <v>1</v>
      </c>
      <c r="G4962">
        <v>1</v>
      </c>
      <c r="H4962" s="40">
        <v>2</v>
      </c>
    </row>
    <row r="4963" spans="1:8" x14ac:dyDescent="0.25">
      <c r="A4963" s="47">
        <v>2023</v>
      </c>
      <c r="B4963">
        <v>4</v>
      </c>
      <c r="C4963">
        <v>1</v>
      </c>
      <c r="D4963">
        <v>0.96</v>
      </c>
      <c r="E4963">
        <v>1</v>
      </c>
      <c r="F4963">
        <v>2</v>
      </c>
      <c r="G4963">
        <v>2</v>
      </c>
      <c r="H4963" s="40">
        <v>2</v>
      </c>
    </row>
    <row r="4964" spans="1:8" x14ac:dyDescent="0.25">
      <c r="A4964" s="47">
        <v>2023</v>
      </c>
      <c r="B4964">
        <v>4</v>
      </c>
      <c r="C4964">
        <v>1</v>
      </c>
      <c r="D4964">
        <v>1</v>
      </c>
      <c r="E4964">
        <v>1</v>
      </c>
      <c r="F4964">
        <v>1</v>
      </c>
      <c r="G4964">
        <v>1</v>
      </c>
      <c r="H4964" s="40">
        <v>2</v>
      </c>
    </row>
    <row r="4965" spans="1:8" x14ac:dyDescent="0.25">
      <c r="A4965" s="47">
        <v>2023</v>
      </c>
      <c r="B4965">
        <v>0</v>
      </c>
      <c r="D4965">
        <v>1</v>
      </c>
      <c r="E4965">
        <v>1</v>
      </c>
      <c r="F4965">
        <v>1</v>
      </c>
      <c r="G4965">
        <v>1</v>
      </c>
      <c r="H4965" s="40">
        <v>2</v>
      </c>
    </row>
    <row r="4966" spans="1:8" x14ac:dyDescent="0.25">
      <c r="A4966" s="47">
        <v>2011</v>
      </c>
      <c r="B4966">
        <v>4</v>
      </c>
      <c r="C4966">
        <v>1</v>
      </c>
      <c r="D4966">
        <v>1</v>
      </c>
      <c r="E4966">
        <v>1</v>
      </c>
      <c r="F4966">
        <v>1</v>
      </c>
      <c r="G4966">
        <v>1</v>
      </c>
      <c r="H4966" s="40">
        <v>2</v>
      </c>
    </row>
    <row r="4967" spans="1:8" x14ac:dyDescent="0.25">
      <c r="A4967" s="47">
        <v>2019</v>
      </c>
      <c r="B4967">
        <v>4</v>
      </c>
      <c r="C4967">
        <v>1</v>
      </c>
      <c r="D4967">
        <v>1</v>
      </c>
      <c r="E4967">
        <v>2</v>
      </c>
      <c r="F4967">
        <v>1</v>
      </c>
      <c r="G4967">
        <v>1</v>
      </c>
      <c r="H4967" s="40">
        <v>2</v>
      </c>
    </row>
    <row r="4968" spans="1:8" x14ac:dyDescent="0.25">
      <c r="A4968" s="47">
        <v>2023</v>
      </c>
      <c r="B4968">
        <v>4</v>
      </c>
      <c r="C4968">
        <v>0.9</v>
      </c>
      <c r="D4968">
        <v>0.93</v>
      </c>
      <c r="E4968">
        <v>2</v>
      </c>
      <c r="F4968">
        <v>1</v>
      </c>
      <c r="G4968">
        <v>1</v>
      </c>
      <c r="H4968" s="40">
        <v>2</v>
      </c>
    </row>
    <row r="4969" spans="1:8" x14ac:dyDescent="0.25">
      <c r="A4969" s="47">
        <v>2023</v>
      </c>
      <c r="B4969">
        <v>4</v>
      </c>
      <c r="C4969">
        <v>0.9</v>
      </c>
      <c r="D4969">
        <v>0.98</v>
      </c>
      <c r="E4969">
        <v>2</v>
      </c>
      <c r="F4969">
        <v>1</v>
      </c>
      <c r="G4969">
        <v>1</v>
      </c>
      <c r="H4969" s="40">
        <v>2</v>
      </c>
    </row>
    <row r="4970" spans="1:8" x14ac:dyDescent="0.25">
      <c r="A4970" s="47">
        <v>2015</v>
      </c>
      <c r="B4970">
        <v>4</v>
      </c>
      <c r="C4970">
        <v>1</v>
      </c>
      <c r="D4970">
        <v>0.86</v>
      </c>
      <c r="E4970">
        <v>1</v>
      </c>
      <c r="F4970">
        <v>2</v>
      </c>
      <c r="G4970">
        <v>2</v>
      </c>
      <c r="H4970" s="40">
        <v>2</v>
      </c>
    </row>
    <row r="4971" spans="1:8" x14ac:dyDescent="0.25">
      <c r="A4971" s="47">
        <v>2021</v>
      </c>
      <c r="B4971">
        <v>4</v>
      </c>
      <c r="C4971">
        <v>0.9</v>
      </c>
      <c r="D4971">
        <v>0.99</v>
      </c>
      <c r="E4971">
        <v>1</v>
      </c>
      <c r="F4971">
        <v>4</v>
      </c>
      <c r="G4971">
        <v>6</v>
      </c>
      <c r="H4971" s="40">
        <v>2</v>
      </c>
    </row>
    <row r="4972" spans="1:8" x14ac:dyDescent="0.25">
      <c r="A4972" s="47">
        <v>2013</v>
      </c>
      <c r="B4972">
        <v>0</v>
      </c>
      <c r="D4972">
        <v>0</v>
      </c>
      <c r="E4972">
        <v>1</v>
      </c>
      <c r="F4972">
        <v>1</v>
      </c>
      <c r="G4972">
        <v>2</v>
      </c>
      <c r="H4972" s="40">
        <v>2</v>
      </c>
    </row>
    <row r="4973" spans="1:8" x14ac:dyDescent="0.25">
      <c r="A4973" s="47">
        <v>2023</v>
      </c>
      <c r="B4973">
        <v>4</v>
      </c>
      <c r="C4973">
        <v>1</v>
      </c>
      <c r="D4973">
        <v>0.99</v>
      </c>
      <c r="E4973">
        <v>2</v>
      </c>
      <c r="F4973">
        <v>2</v>
      </c>
      <c r="G4973">
        <v>2</v>
      </c>
      <c r="H4973" s="40">
        <v>2</v>
      </c>
    </row>
    <row r="4974" spans="1:8" x14ac:dyDescent="0.25">
      <c r="A4974" s="47">
        <v>2021</v>
      </c>
      <c r="B4974">
        <v>4</v>
      </c>
      <c r="C4974">
        <v>1</v>
      </c>
      <c r="D4974">
        <v>1</v>
      </c>
      <c r="E4974">
        <v>2</v>
      </c>
      <c r="F4974">
        <v>2</v>
      </c>
      <c r="G4974">
        <v>3</v>
      </c>
      <c r="H4974" s="40">
        <v>2</v>
      </c>
    </row>
    <row r="4975" spans="1:8" x14ac:dyDescent="0.25">
      <c r="A4975" s="47">
        <v>2013</v>
      </c>
      <c r="B4975">
        <v>0</v>
      </c>
      <c r="E4975">
        <v>1</v>
      </c>
      <c r="F4975">
        <v>1</v>
      </c>
      <c r="G4975">
        <v>1</v>
      </c>
      <c r="H4975" s="40">
        <v>2</v>
      </c>
    </row>
    <row r="4976" spans="1:8" x14ac:dyDescent="0.25">
      <c r="A4976" s="47">
        <v>2023</v>
      </c>
      <c r="B4976">
        <v>4</v>
      </c>
      <c r="C4976">
        <v>1</v>
      </c>
      <c r="D4976">
        <v>0.81</v>
      </c>
      <c r="E4976">
        <v>2</v>
      </c>
      <c r="F4976">
        <v>1</v>
      </c>
      <c r="G4976">
        <v>1</v>
      </c>
      <c r="H4976" s="40">
        <v>2</v>
      </c>
    </row>
    <row r="4977" spans="1:8" x14ac:dyDescent="0.25">
      <c r="A4977" s="47">
        <v>2014</v>
      </c>
      <c r="B4977">
        <v>4</v>
      </c>
      <c r="C4977">
        <v>1</v>
      </c>
      <c r="D4977">
        <v>0.98</v>
      </c>
      <c r="E4977">
        <v>1</v>
      </c>
      <c r="F4977">
        <v>3</v>
      </c>
      <c r="G4977">
        <v>3</v>
      </c>
      <c r="H4977" s="40">
        <v>2</v>
      </c>
    </row>
    <row r="4978" spans="1:8" x14ac:dyDescent="0.25">
      <c r="A4978" s="47">
        <v>2023</v>
      </c>
      <c r="B4978">
        <v>1</v>
      </c>
      <c r="C4978">
        <v>0.6</v>
      </c>
      <c r="D4978">
        <v>0.83</v>
      </c>
      <c r="E4978">
        <v>1</v>
      </c>
      <c r="F4978">
        <v>1</v>
      </c>
      <c r="G4978">
        <v>1</v>
      </c>
      <c r="H4978" s="40">
        <v>2</v>
      </c>
    </row>
    <row r="4979" spans="1:8" x14ac:dyDescent="0.25">
      <c r="A4979" s="47">
        <v>2013</v>
      </c>
      <c r="B4979">
        <v>1</v>
      </c>
      <c r="C4979">
        <v>1</v>
      </c>
      <c r="D4979">
        <v>0.54</v>
      </c>
      <c r="E4979">
        <v>2</v>
      </c>
      <c r="F4979">
        <v>1</v>
      </c>
      <c r="G4979">
        <v>2</v>
      </c>
      <c r="H4979" s="40">
        <v>2</v>
      </c>
    </row>
    <row r="4980" spans="1:8" x14ac:dyDescent="0.25">
      <c r="A4980" s="47">
        <v>2019</v>
      </c>
      <c r="B4980">
        <v>4</v>
      </c>
      <c r="C4980">
        <v>1</v>
      </c>
      <c r="D4980">
        <v>1</v>
      </c>
      <c r="E4980">
        <v>1</v>
      </c>
      <c r="F4980">
        <v>2</v>
      </c>
      <c r="G4980">
        <v>7</v>
      </c>
      <c r="H4980" s="40">
        <v>2</v>
      </c>
    </row>
    <row r="4981" spans="1:8" x14ac:dyDescent="0.25">
      <c r="A4981" s="47">
        <v>2015</v>
      </c>
      <c r="B4981">
        <v>4</v>
      </c>
      <c r="C4981">
        <v>1</v>
      </c>
      <c r="D4981">
        <v>0.94</v>
      </c>
      <c r="E4981">
        <v>1</v>
      </c>
      <c r="F4981">
        <v>3</v>
      </c>
      <c r="G4981">
        <v>3</v>
      </c>
      <c r="H4981" s="40">
        <v>2</v>
      </c>
    </row>
    <row r="4982" spans="1:8" x14ac:dyDescent="0.25">
      <c r="A4982" s="47">
        <v>2023</v>
      </c>
      <c r="B4982">
        <v>2</v>
      </c>
      <c r="C4982">
        <v>0</v>
      </c>
      <c r="D4982">
        <v>0</v>
      </c>
      <c r="E4982">
        <v>1</v>
      </c>
      <c r="F4982">
        <v>1</v>
      </c>
      <c r="G4982">
        <v>1</v>
      </c>
      <c r="H4982" s="40">
        <v>2</v>
      </c>
    </row>
    <row r="4983" spans="1:8" x14ac:dyDescent="0.25">
      <c r="A4983" s="47">
        <v>2023</v>
      </c>
      <c r="B4983">
        <v>4</v>
      </c>
      <c r="C4983">
        <v>1</v>
      </c>
      <c r="D4983">
        <v>0.95</v>
      </c>
      <c r="E4983">
        <v>0</v>
      </c>
      <c r="F4983">
        <v>6</v>
      </c>
      <c r="G4983">
        <v>7</v>
      </c>
      <c r="H4983" s="40">
        <v>2</v>
      </c>
    </row>
    <row r="4984" spans="1:8" x14ac:dyDescent="0.25">
      <c r="A4984" s="47">
        <v>2023</v>
      </c>
      <c r="B4984">
        <v>4</v>
      </c>
      <c r="C4984">
        <v>1</v>
      </c>
      <c r="D4984">
        <v>0.96</v>
      </c>
      <c r="E4984">
        <v>2</v>
      </c>
      <c r="F4984">
        <v>4</v>
      </c>
      <c r="G4984">
        <v>4</v>
      </c>
      <c r="H4984" s="40">
        <v>2</v>
      </c>
    </row>
    <row r="4985" spans="1:8" x14ac:dyDescent="0.25">
      <c r="A4985" s="47">
        <v>2013</v>
      </c>
      <c r="B4985">
        <v>3</v>
      </c>
      <c r="C4985">
        <v>0.9</v>
      </c>
      <c r="D4985">
        <v>0.52</v>
      </c>
      <c r="E4985">
        <v>2</v>
      </c>
      <c r="F4985">
        <v>1</v>
      </c>
      <c r="G4985">
        <v>1</v>
      </c>
      <c r="H4985" s="40">
        <v>1</v>
      </c>
    </row>
    <row r="4986" spans="1:8" x14ac:dyDescent="0.25">
      <c r="A4986" s="47">
        <v>2014</v>
      </c>
      <c r="B4986">
        <v>4</v>
      </c>
      <c r="C4986">
        <v>1</v>
      </c>
      <c r="D4986">
        <v>0.99</v>
      </c>
      <c r="E4986">
        <v>1</v>
      </c>
      <c r="F4986">
        <v>2</v>
      </c>
      <c r="G4986">
        <v>3</v>
      </c>
      <c r="H4986" s="40">
        <v>2</v>
      </c>
    </row>
    <row r="4987" spans="1:8" x14ac:dyDescent="0.25">
      <c r="A4987" s="47">
        <v>2019</v>
      </c>
      <c r="B4987">
        <v>3</v>
      </c>
      <c r="C4987">
        <v>1</v>
      </c>
      <c r="D4987">
        <v>0.77</v>
      </c>
      <c r="E4987">
        <v>1</v>
      </c>
      <c r="F4987">
        <v>2</v>
      </c>
      <c r="G4987">
        <v>2</v>
      </c>
      <c r="H4987" s="40">
        <v>2</v>
      </c>
    </row>
    <row r="4988" spans="1:8" x14ac:dyDescent="0.25">
      <c r="A4988" s="47">
        <v>2017</v>
      </c>
      <c r="B4988">
        <v>0</v>
      </c>
      <c r="D4988">
        <v>0.08</v>
      </c>
      <c r="E4988">
        <v>1</v>
      </c>
      <c r="F4988">
        <v>1</v>
      </c>
      <c r="G4988">
        <v>1</v>
      </c>
      <c r="H4988" s="40">
        <v>2</v>
      </c>
    </row>
    <row r="4989" spans="1:8" x14ac:dyDescent="0.25">
      <c r="A4989" s="47">
        <v>2013</v>
      </c>
      <c r="B4989">
        <v>4</v>
      </c>
      <c r="C4989">
        <v>1</v>
      </c>
      <c r="D4989">
        <v>1</v>
      </c>
      <c r="E4989">
        <v>2</v>
      </c>
      <c r="F4989">
        <v>1</v>
      </c>
      <c r="G4989">
        <v>2</v>
      </c>
      <c r="H4989" s="40">
        <v>2</v>
      </c>
    </row>
    <row r="4990" spans="1:8" x14ac:dyDescent="0.25">
      <c r="A4990" s="47">
        <v>2023</v>
      </c>
      <c r="B4990">
        <v>4</v>
      </c>
      <c r="C4990">
        <v>1</v>
      </c>
      <c r="D4990">
        <v>1</v>
      </c>
      <c r="E4990">
        <v>1</v>
      </c>
      <c r="F4990">
        <v>1</v>
      </c>
      <c r="G4990">
        <v>2</v>
      </c>
      <c r="H4990" s="40">
        <v>2</v>
      </c>
    </row>
    <row r="4991" spans="1:8" x14ac:dyDescent="0.25">
      <c r="A4991" s="47">
        <v>2022</v>
      </c>
      <c r="B4991">
        <v>4</v>
      </c>
      <c r="C4991">
        <v>1</v>
      </c>
      <c r="D4991">
        <v>0.99</v>
      </c>
      <c r="E4991">
        <v>2</v>
      </c>
      <c r="F4991">
        <v>5</v>
      </c>
      <c r="G4991">
        <v>6</v>
      </c>
      <c r="H4991" s="40">
        <v>2</v>
      </c>
    </row>
    <row r="4992" spans="1:8" x14ac:dyDescent="0.25">
      <c r="A4992" s="47">
        <v>2016</v>
      </c>
      <c r="B4992">
        <v>4</v>
      </c>
      <c r="C4992">
        <v>0.9</v>
      </c>
      <c r="D4992">
        <v>0.72</v>
      </c>
      <c r="E4992">
        <v>1</v>
      </c>
      <c r="F4992">
        <v>2</v>
      </c>
      <c r="G4992">
        <v>4</v>
      </c>
      <c r="H4992" s="40">
        <v>2</v>
      </c>
    </row>
    <row r="4993" spans="1:8" x14ac:dyDescent="0.25">
      <c r="A4993" s="47">
        <v>2021</v>
      </c>
      <c r="B4993">
        <v>4</v>
      </c>
      <c r="C4993">
        <v>0.96</v>
      </c>
      <c r="D4993">
        <v>0</v>
      </c>
      <c r="E4993">
        <v>1</v>
      </c>
      <c r="F4993">
        <v>1</v>
      </c>
      <c r="G4993">
        <v>1</v>
      </c>
      <c r="H4993" s="40">
        <v>2</v>
      </c>
    </row>
    <row r="4994" spans="1:8" x14ac:dyDescent="0.25">
      <c r="A4994" s="47">
        <v>2023</v>
      </c>
      <c r="B4994">
        <v>4</v>
      </c>
      <c r="C4994">
        <v>1</v>
      </c>
      <c r="D4994">
        <v>0.98</v>
      </c>
      <c r="E4994">
        <v>1</v>
      </c>
      <c r="F4994">
        <v>1</v>
      </c>
      <c r="G4994">
        <v>1</v>
      </c>
      <c r="H4994" s="40">
        <v>2</v>
      </c>
    </row>
    <row r="4995" spans="1:8" x14ac:dyDescent="0.25">
      <c r="A4995" s="47">
        <v>2017</v>
      </c>
      <c r="B4995">
        <v>4</v>
      </c>
      <c r="C4995">
        <v>1</v>
      </c>
      <c r="D4995">
        <v>0.93</v>
      </c>
      <c r="E4995">
        <v>2</v>
      </c>
      <c r="F4995">
        <v>2</v>
      </c>
      <c r="G4995">
        <v>9</v>
      </c>
      <c r="H4995" s="40">
        <v>2</v>
      </c>
    </row>
    <row r="4996" spans="1:8" x14ac:dyDescent="0.25">
      <c r="A4996" s="47">
        <v>2022</v>
      </c>
      <c r="B4996">
        <v>4</v>
      </c>
      <c r="C4996">
        <v>1</v>
      </c>
      <c r="D4996">
        <v>1</v>
      </c>
      <c r="E4996">
        <v>1</v>
      </c>
      <c r="F4996">
        <v>2</v>
      </c>
      <c r="G4996">
        <v>2</v>
      </c>
      <c r="H4996" s="40">
        <v>2</v>
      </c>
    </row>
    <row r="4997" spans="1:8" x14ac:dyDescent="0.25">
      <c r="A4997" s="47">
        <v>2019</v>
      </c>
      <c r="B4997">
        <v>4</v>
      </c>
      <c r="C4997">
        <v>1</v>
      </c>
      <c r="D4997">
        <v>1</v>
      </c>
      <c r="E4997">
        <v>0</v>
      </c>
      <c r="F4997">
        <v>4</v>
      </c>
      <c r="G4997">
        <v>4</v>
      </c>
      <c r="H4997" s="40">
        <v>2</v>
      </c>
    </row>
    <row r="4998" spans="1:8" x14ac:dyDescent="0.25">
      <c r="A4998" s="47">
        <v>2016</v>
      </c>
      <c r="B4998">
        <v>2</v>
      </c>
      <c r="C4998">
        <v>0.1</v>
      </c>
      <c r="D4998">
        <v>0</v>
      </c>
      <c r="E4998">
        <v>1</v>
      </c>
      <c r="F4998">
        <v>1</v>
      </c>
      <c r="G4998">
        <v>3</v>
      </c>
      <c r="H4998" s="40">
        <v>1</v>
      </c>
    </row>
    <row r="4999" spans="1:8" x14ac:dyDescent="0.25">
      <c r="A4999" s="47">
        <v>2016</v>
      </c>
      <c r="B4999">
        <v>4</v>
      </c>
      <c r="C4999">
        <v>0.9</v>
      </c>
      <c r="D4999">
        <v>0.98</v>
      </c>
      <c r="E4999">
        <v>1</v>
      </c>
      <c r="F4999">
        <v>3</v>
      </c>
      <c r="G4999">
        <v>3</v>
      </c>
      <c r="H4999" s="40">
        <v>2</v>
      </c>
    </row>
    <row r="5000" spans="1:8" x14ac:dyDescent="0.25">
      <c r="A5000" s="47">
        <v>2019</v>
      </c>
      <c r="B5000">
        <v>0</v>
      </c>
      <c r="D5000">
        <v>0.13</v>
      </c>
      <c r="E5000">
        <v>1</v>
      </c>
      <c r="F5000">
        <v>1</v>
      </c>
      <c r="G5000">
        <v>2</v>
      </c>
      <c r="H5000" s="40">
        <v>2</v>
      </c>
    </row>
    <row r="5001" spans="1:8" x14ac:dyDescent="0.25">
      <c r="A5001" s="47">
        <v>2023</v>
      </c>
      <c r="B5001">
        <v>4</v>
      </c>
      <c r="C5001">
        <v>1</v>
      </c>
      <c r="D5001">
        <v>1</v>
      </c>
      <c r="E5001">
        <v>2</v>
      </c>
      <c r="F5001">
        <v>1</v>
      </c>
      <c r="G5001">
        <v>1</v>
      </c>
      <c r="H5001" s="40">
        <v>2</v>
      </c>
    </row>
    <row r="5002" spans="1:8" x14ac:dyDescent="0.25">
      <c r="A5002" s="47">
        <v>2023</v>
      </c>
      <c r="B5002">
        <v>0</v>
      </c>
      <c r="E5002">
        <v>1</v>
      </c>
      <c r="F5002">
        <v>1</v>
      </c>
      <c r="G5002">
        <v>1</v>
      </c>
      <c r="H5002" s="40">
        <v>2</v>
      </c>
    </row>
    <row r="5003" spans="1:8" x14ac:dyDescent="0.25">
      <c r="A5003" s="47">
        <v>2023</v>
      </c>
      <c r="B5003">
        <v>0</v>
      </c>
      <c r="E5003">
        <v>1</v>
      </c>
      <c r="F5003">
        <v>1</v>
      </c>
      <c r="G5003">
        <v>1</v>
      </c>
      <c r="H5003" s="40">
        <v>2</v>
      </c>
    </row>
    <row r="5004" spans="1:8" x14ac:dyDescent="0.25">
      <c r="A5004" s="47">
        <v>2023</v>
      </c>
      <c r="B5004">
        <v>2</v>
      </c>
      <c r="C5004">
        <v>0.1</v>
      </c>
      <c r="D5004">
        <v>0</v>
      </c>
      <c r="E5004">
        <v>1</v>
      </c>
      <c r="F5004">
        <v>5</v>
      </c>
      <c r="G5004">
        <v>7</v>
      </c>
      <c r="H5004" s="40">
        <v>2</v>
      </c>
    </row>
    <row r="5005" spans="1:8" x14ac:dyDescent="0.25">
      <c r="A5005" s="47">
        <v>2023</v>
      </c>
      <c r="B5005">
        <v>3</v>
      </c>
      <c r="C5005">
        <v>1</v>
      </c>
      <c r="D5005">
        <v>0.67</v>
      </c>
      <c r="E5005">
        <v>1</v>
      </c>
      <c r="F5005">
        <v>4</v>
      </c>
      <c r="G5005">
        <v>4</v>
      </c>
      <c r="H5005" s="40">
        <v>2</v>
      </c>
    </row>
    <row r="5006" spans="1:8" x14ac:dyDescent="0.25">
      <c r="A5006" s="47">
        <v>2016</v>
      </c>
      <c r="B5006">
        <v>4</v>
      </c>
      <c r="C5006">
        <v>1</v>
      </c>
      <c r="D5006">
        <v>0.97</v>
      </c>
      <c r="E5006">
        <v>1</v>
      </c>
      <c r="F5006">
        <v>7</v>
      </c>
      <c r="G5006">
        <v>7</v>
      </c>
      <c r="H5006" s="40">
        <v>2</v>
      </c>
    </row>
    <row r="5007" spans="1:8" x14ac:dyDescent="0.25">
      <c r="A5007" s="47">
        <v>2022</v>
      </c>
      <c r="B5007">
        <v>4</v>
      </c>
      <c r="C5007">
        <v>1</v>
      </c>
      <c r="D5007">
        <v>0.98</v>
      </c>
      <c r="E5007">
        <v>2</v>
      </c>
      <c r="F5007">
        <v>1</v>
      </c>
      <c r="G5007">
        <v>2</v>
      </c>
      <c r="H5007" s="40">
        <v>2</v>
      </c>
    </row>
    <row r="5008" spans="1:8" x14ac:dyDescent="0.25">
      <c r="A5008" s="47">
        <v>2017</v>
      </c>
      <c r="B5008">
        <v>1</v>
      </c>
      <c r="C5008">
        <v>0.7</v>
      </c>
      <c r="D5008">
        <v>0.33</v>
      </c>
      <c r="E5008">
        <v>1</v>
      </c>
      <c r="F5008">
        <v>7</v>
      </c>
      <c r="G5008">
        <v>12</v>
      </c>
      <c r="H5008" s="40">
        <v>2</v>
      </c>
    </row>
    <row r="5009" spans="1:8" x14ac:dyDescent="0.25">
      <c r="A5009" s="47">
        <v>2023</v>
      </c>
      <c r="B5009">
        <v>4</v>
      </c>
      <c r="C5009">
        <v>1</v>
      </c>
      <c r="D5009">
        <v>0.98</v>
      </c>
      <c r="E5009">
        <v>2</v>
      </c>
      <c r="F5009">
        <v>1</v>
      </c>
      <c r="G5009">
        <v>2</v>
      </c>
      <c r="H5009" s="40">
        <v>2</v>
      </c>
    </row>
    <row r="5010" spans="1:8" x14ac:dyDescent="0.25">
      <c r="A5010" s="47">
        <v>2014</v>
      </c>
      <c r="B5010">
        <v>4</v>
      </c>
      <c r="C5010">
        <v>1</v>
      </c>
      <c r="D5010">
        <v>1</v>
      </c>
      <c r="E5010">
        <v>1</v>
      </c>
      <c r="F5010">
        <v>1</v>
      </c>
      <c r="G5010">
        <v>5</v>
      </c>
      <c r="H5010" s="40">
        <v>2</v>
      </c>
    </row>
    <row r="5011" spans="1:8" x14ac:dyDescent="0.25">
      <c r="A5011" s="47">
        <v>2017</v>
      </c>
      <c r="B5011">
        <v>0</v>
      </c>
      <c r="E5011">
        <v>1</v>
      </c>
      <c r="F5011">
        <v>1</v>
      </c>
      <c r="G5011">
        <v>1</v>
      </c>
      <c r="H5011" s="40">
        <v>2</v>
      </c>
    </row>
    <row r="5012" spans="1:8" x14ac:dyDescent="0.25">
      <c r="A5012" s="47">
        <v>2023</v>
      </c>
      <c r="B5012">
        <v>2</v>
      </c>
      <c r="C5012">
        <v>0</v>
      </c>
      <c r="D5012">
        <v>0.62</v>
      </c>
      <c r="E5012">
        <v>1</v>
      </c>
      <c r="F5012">
        <v>1</v>
      </c>
      <c r="G5012">
        <v>1</v>
      </c>
      <c r="H5012" s="40">
        <v>2</v>
      </c>
    </row>
    <row r="5013" spans="1:8" x14ac:dyDescent="0.25">
      <c r="A5013" s="47">
        <v>2018</v>
      </c>
      <c r="B5013">
        <v>4</v>
      </c>
      <c r="C5013">
        <v>1</v>
      </c>
      <c r="D5013">
        <v>0.95</v>
      </c>
      <c r="E5013">
        <v>2</v>
      </c>
      <c r="F5013">
        <v>2</v>
      </c>
      <c r="G5013">
        <v>2</v>
      </c>
      <c r="H5013" s="40">
        <v>2</v>
      </c>
    </row>
    <row r="5014" spans="1:8" x14ac:dyDescent="0.25">
      <c r="A5014" s="47">
        <v>2023</v>
      </c>
      <c r="B5014">
        <v>3</v>
      </c>
      <c r="C5014">
        <v>1</v>
      </c>
      <c r="D5014">
        <v>0.97</v>
      </c>
      <c r="E5014">
        <v>2</v>
      </c>
      <c r="F5014">
        <v>1</v>
      </c>
      <c r="G5014">
        <v>1</v>
      </c>
      <c r="H5014" s="40">
        <v>2</v>
      </c>
    </row>
    <row r="5015" spans="1:8" x14ac:dyDescent="0.25">
      <c r="A5015" s="47">
        <v>2023</v>
      </c>
      <c r="B5015">
        <v>0</v>
      </c>
      <c r="E5015">
        <v>1</v>
      </c>
      <c r="F5015">
        <v>1</v>
      </c>
      <c r="G5015">
        <v>1</v>
      </c>
      <c r="H5015" s="40">
        <v>2</v>
      </c>
    </row>
    <row r="5016" spans="1:8" x14ac:dyDescent="0.25">
      <c r="A5016" s="47">
        <v>2018</v>
      </c>
      <c r="B5016">
        <v>3</v>
      </c>
      <c r="C5016">
        <v>1</v>
      </c>
      <c r="D5016">
        <v>0.86</v>
      </c>
      <c r="E5016">
        <v>2</v>
      </c>
      <c r="F5016">
        <v>1</v>
      </c>
      <c r="G5016">
        <v>1</v>
      </c>
      <c r="H5016" s="40">
        <v>2</v>
      </c>
    </row>
    <row r="5017" spans="1:8" x14ac:dyDescent="0.25">
      <c r="A5017" s="47">
        <v>2022</v>
      </c>
      <c r="B5017">
        <v>1</v>
      </c>
      <c r="C5017">
        <v>0.65</v>
      </c>
      <c r="D5017">
        <v>0.24</v>
      </c>
      <c r="E5017">
        <v>1</v>
      </c>
      <c r="F5017">
        <v>2</v>
      </c>
      <c r="G5017">
        <v>2</v>
      </c>
      <c r="H5017" s="40">
        <v>2</v>
      </c>
    </row>
    <row r="5018" spans="1:8" x14ac:dyDescent="0.25">
      <c r="A5018" s="47">
        <v>2023</v>
      </c>
      <c r="B5018">
        <v>4</v>
      </c>
      <c r="C5018">
        <v>1</v>
      </c>
      <c r="D5018">
        <v>0.83</v>
      </c>
      <c r="E5018">
        <v>2</v>
      </c>
      <c r="F5018">
        <v>1</v>
      </c>
      <c r="G5018">
        <v>1</v>
      </c>
      <c r="H5018" s="40">
        <v>2</v>
      </c>
    </row>
    <row r="5019" spans="1:8" x14ac:dyDescent="0.25">
      <c r="A5019" s="47">
        <v>2019</v>
      </c>
      <c r="B5019">
        <v>2</v>
      </c>
      <c r="C5019">
        <v>7.0000000000000007E-2</v>
      </c>
      <c r="D5019">
        <v>0</v>
      </c>
      <c r="E5019">
        <v>1</v>
      </c>
      <c r="F5019">
        <v>1</v>
      </c>
      <c r="G5019">
        <v>1</v>
      </c>
      <c r="H5019" s="40">
        <v>2</v>
      </c>
    </row>
    <row r="5020" spans="1:8" x14ac:dyDescent="0.25">
      <c r="A5020" s="47">
        <v>2013</v>
      </c>
      <c r="B5020">
        <v>4</v>
      </c>
      <c r="C5020">
        <v>1</v>
      </c>
      <c r="D5020">
        <v>0.98</v>
      </c>
      <c r="E5020">
        <v>1</v>
      </c>
      <c r="F5020">
        <v>1</v>
      </c>
      <c r="G5020">
        <v>1</v>
      </c>
      <c r="H5020" s="40">
        <v>2</v>
      </c>
    </row>
    <row r="5021" spans="1:8" x14ac:dyDescent="0.25">
      <c r="A5021" s="47">
        <v>2023</v>
      </c>
      <c r="B5021">
        <v>4</v>
      </c>
      <c r="C5021">
        <v>1</v>
      </c>
      <c r="D5021">
        <v>1</v>
      </c>
      <c r="E5021">
        <v>2</v>
      </c>
      <c r="F5021">
        <v>3</v>
      </c>
      <c r="G5021">
        <v>3</v>
      </c>
      <c r="H5021" s="40">
        <v>2</v>
      </c>
    </row>
    <row r="5022" spans="1:8" x14ac:dyDescent="0.25">
      <c r="A5022" s="47">
        <v>2021</v>
      </c>
      <c r="B5022">
        <v>4</v>
      </c>
      <c r="C5022">
        <v>1</v>
      </c>
      <c r="D5022">
        <v>0.88</v>
      </c>
      <c r="E5022">
        <v>1</v>
      </c>
      <c r="F5022">
        <v>1</v>
      </c>
      <c r="G5022">
        <v>2</v>
      </c>
      <c r="H5022" s="40">
        <v>2</v>
      </c>
    </row>
    <row r="5023" spans="1:8" x14ac:dyDescent="0.25">
      <c r="A5023" s="47">
        <v>2023</v>
      </c>
      <c r="B5023">
        <v>4</v>
      </c>
      <c r="C5023">
        <v>1</v>
      </c>
      <c r="D5023">
        <v>1</v>
      </c>
      <c r="E5023">
        <v>1</v>
      </c>
      <c r="F5023">
        <v>1</v>
      </c>
      <c r="G5023">
        <v>1</v>
      </c>
      <c r="H5023" s="40">
        <v>2</v>
      </c>
    </row>
    <row r="5024" spans="1:8" x14ac:dyDescent="0.25">
      <c r="A5024" s="47">
        <v>2023</v>
      </c>
      <c r="B5024">
        <v>4</v>
      </c>
      <c r="C5024">
        <v>1</v>
      </c>
      <c r="D5024">
        <v>1</v>
      </c>
      <c r="E5024">
        <v>2</v>
      </c>
      <c r="F5024">
        <v>6</v>
      </c>
      <c r="G5024">
        <v>6</v>
      </c>
      <c r="H5024" s="40">
        <v>2</v>
      </c>
    </row>
    <row r="5025" spans="1:8" x14ac:dyDescent="0.25">
      <c r="A5025" s="47">
        <v>2022</v>
      </c>
      <c r="B5025">
        <v>4</v>
      </c>
      <c r="C5025">
        <v>1</v>
      </c>
      <c r="D5025">
        <v>1</v>
      </c>
      <c r="E5025">
        <v>1</v>
      </c>
      <c r="F5025">
        <v>1</v>
      </c>
      <c r="G5025">
        <v>1</v>
      </c>
      <c r="H5025" s="40">
        <v>2</v>
      </c>
    </row>
    <row r="5026" spans="1:8" x14ac:dyDescent="0.25">
      <c r="A5026" s="47">
        <v>2012</v>
      </c>
      <c r="B5026">
        <v>3</v>
      </c>
      <c r="C5026">
        <v>1</v>
      </c>
      <c r="D5026">
        <v>0.86</v>
      </c>
      <c r="E5026">
        <v>2</v>
      </c>
      <c r="F5026">
        <v>3</v>
      </c>
      <c r="G5026">
        <v>3</v>
      </c>
      <c r="H5026" s="40">
        <v>2</v>
      </c>
    </row>
    <row r="5027" spans="1:8" x14ac:dyDescent="0.25">
      <c r="A5027" s="47">
        <v>2016</v>
      </c>
      <c r="B5027">
        <v>4</v>
      </c>
      <c r="C5027">
        <v>0.92</v>
      </c>
      <c r="D5027">
        <v>1</v>
      </c>
      <c r="E5027">
        <v>2</v>
      </c>
      <c r="F5027">
        <v>1</v>
      </c>
      <c r="G5027">
        <v>1</v>
      </c>
      <c r="H5027" s="40">
        <v>2</v>
      </c>
    </row>
    <row r="5028" spans="1:8" x14ac:dyDescent="0.25">
      <c r="A5028" s="47">
        <v>2021</v>
      </c>
      <c r="B5028">
        <v>3</v>
      </c>
      <c r="C5028">
        <v>1</v>
      </c>
      <c r="D5028">
        <v>0.81</v>
      </c>
      <c r="E5028">
        <v>1</v>
      </c>
      <c r="F5028">
        <v>1</v>
      </c>
      <c r="G5028">
        <v>1</v>
      </c>
      <c r="H5028" s="40">
        <v>2</v>
      </c>
    </row>
    <row r="5029" spans="1:8" x14ac:dyDescent="0.25">
      <c r="A5029" s="47">
        <v>2023</v>
      </c>
      <c r="B5029">
        <v>3</v>
      </c>
      <c r="C5029">
        <v>1</v>
      </c>
      <c r="D5029">
        <v>0.98</v>
      </c>
      <c r="E5029">
        <v>1</v>
      </c>
      <c r="F5029">
        <v>2</v>
      </c>
      <c r="G5029">
        <v>2</v>
      </c>
      <c r="H5029" s="40">
        <v>2</v>
      </c>
    </row>
    <row r="5030" spans="1:8" x14ac:dyDescent="0.25">
      <c r="A5030" s="47">
        <v>2017</v>
      </c>
      <c r="B5030">
        <v>1</v>
      </c>
      <c r="C5030">
        <v>1</v>
      </c>
      <c r="D5030">
        <v>0.68</v>
      </c>
      <c r="E5030">
        <v>1</v>
      </c>
      <c r="F5030">
        <v>1</v>
      </c>
      <c r="G5030">
        <v>3</v>
      </c>
      <c r="H5030" s="40">
        <v>2</v>
      </c>
    </row>
    <row r="5031" spans="1:8" x14ac:dyDescent="0.25">
      <c r="A5031" s="47">
        <v>2016</v>
      </c>
      <c r="B5031">
        <v>0</v>
      </c>
      <c r="D5031">
        <v>0.83</v>
      </c>
      <c r="E5031">
        <v>2</v>
      </c>
      <c r="F5031">
        <v>1</v>
      </c>
      <c r="G5031">
        <v>1</v>
      </c>
      <c r="H5031" s="40">
        <v>2</v>
      </c>
    </row>
    <row r="5032" spans="1:8" x14ac:dyDescent="0.25">
      <c r="A5032" s="47">
        <v>2017</v>
      </c>
      <c r="B5032">
        <v>1</v>
      </c>
      <c r="C5032">
        <v>1</v>
      </c>
      <c r="D5032">
        <v>0.7</v>
      </c>
      <c r="E5032">
        <v>1</v>
      </c>
      <c r="F5032">
        <v>1</v>
      </c>
      <c r="G5032">
        <v>1</v>
      </c>
      <c r="H5032" s="40">
        <v>2</v>
      </c>
    </row>
    <row r="5033" spans="1:8" x14ac:dyDescent="0.25">
      <c r="A5033" s="47">
        <v>2019</v>
      </c>
      <c r="B5033">
        <v>2</v>
      </c>
      <c r="C5033">
        <v>0</v>
      </c>
      <c r="D5033">
        <v>0</v>
      </c>
      <c r="E5033">
        <v>1</v>
      </c>
      <c r="F5033">
        <v>1</v>
      </c>
      <c r="G5033">
        <v>1</v>
      </c>
      <c r="H5033" s="40">
        <v>2</v>
      </c>
    </row>
    <row r="5034" spans="1:8" x14ac:dyDescent="0.25">
      <c r="A5034" s="47">
        <v>2023</v>
      </c>
      <c r="B5034">
        <v>4</v>
      </c>
      <c r="C5034">
        <v>1</v>
      </c>
      <c r="D5034">
        <v>0.75</v>
      </c>
      <c r="E5034">
        <v>1</v>
      </c>
      <c r="F5034">
        <v>2</v>
      </c>
      <c r="G5034">
        <v>3</v>
      </c>
      <c r="H5034" s="40">
        <v>2</v>
      </c>
    </row>
    <row r="5035" spans="1:8" x14ac:dyDescent="0.25">
      <c r="A5035" s="47">
        <v>2017</v>
      </c>
      <c r="B5035">
        <v>4</v>
      </c>
      <c r="C5035">
        <v>1</v>
      </c>
      <c r="D5035">
        <v>1</v>
      </c>
      <c r="E5035">
        <v>1</v>
      </c>
      <c r="F5035">
        <v>1</v>
      </c>
      <c r="G5035">
        <v>16</v>
      </c>
      <c r="H5035" s="40">
        <v>2</v>
      </c>
    </row>
    <row r="5036" spans="1:8" x14ac:dyDescent="0.25">
      <c r="A5036" s="47">
        <v>2023</v>
      </c>
      <c r="B5036">
        <v>4</v>
      </c>
      <c r="C5036">
        <v>1</v>
      </c>
      <c r="D5036">
        <v>1</v>
      </c>
      <c r="E5036">
        <v>1</v>
      </c>
      <c r="F5036">
        <v>1</v>
      </c>
      <c r="G5036">
        <v>1</v>
      </c>
      <c r="H5036" s="40">
        <v>2</v>
      </c>
    </row>
    <row r="5037" spans="1:8" x14ac:dyDescent="0.25">
      <c r="A5037" s="47">
        <v>2014</v>
      </c>
      <c r="B5037">
        <v>4</v>
      </c>
      <c r="C5037">
        <v>1</v>
      </c>
      <c r="D5037">
        <v>0.76</v>
      </c>
      <c r="E5037">
        <v>2</v>
      </c>
      <c r="F5037">
        <v>1</v>
      </c>
      <c r="G5037">
        <v>2</v>
      </c>
      <c r="H5037" s="40">
        <v>2</v>
      </c>
    </row>
    <row r="5038" spans="1:8" x14ac:dyDescent="0.25">
      <c r="A5038" s="47">
        <v>2023</v>
      </c>
      <c r="B5038">
        <v>4</v>
      </c>
      <c r="C5038">
        <v>1</v>
      </c>
      <c r="D5038">
        <v>0.99</v>
      </c>
      <c r="E5038">
        <v>2</v>
      </c>
      <c r="F5038">
        <v>4</v>
      </c>
      <c r="G5038">
        <v>5</v>
      </c>
      <c r="H5038" s="40">
        <v>1</v>
      </c>
    </row>
    <row r="5039" spans="1:8" x14ac:dyDescent="0.25">
      <c r="A5039" s="47">
        <v>2019</v>
      </c>
      <c r="B5039">
        <v>1</v>
      </c>
      <c r="C5039">
        <v>0.71</v>
      </c>
      <c r="D5039">
        <v>0.93</v>
      </c>
      <c r="E5039">
        <v>1</v>
      </c>
      <c r="F5039">
        <v>1</v>
      </c>
      <c r="G5039">
        <v>1</v>
      </c>
      <c r="H5039" s="40">
        <v>2</v>
      </c>
    </row>
    <row r="5040" spans="1:8" x14ac:dyDescent="0.25">
      <c r="A5040" s="47">
        <v>2013</v>
      </c>
      <c r="B5040">
        <v>0</v>
      </c>
      <c r="D5040">
        <v>0.9</v>
      </c>
      <c r="E5040">
        <v>2</v>
      </c>
      <c r="F5040">
        <v>1</v>
      </c>
      <c r="G5040">
        <v>4</v>
      </c>
      <c r="H5040" s="40">
        <v>2</v>
      </c>
    </row>
    <row r="5041" spans="1:8" x14ac:dyDescent="0.25">
      <c r="A5041" s="47">
        <v>2016</v>
      </c>
      <c r="B5041">
        <v>2</v>
      </c>
      <c r="C5041">
        <v>0</v>
      </c>
      <c r="D5041">
        <v>0</v>
      </c>
      <c r="E5041">
        <v>1</v>
      </c>
      <c r="F5041">
        <v>1</v>
      </c>
      <c r="G5041">
        <v>1</v>
      </c>
      <c r="H5041" s="40">
        <v>2</v>
      </c>
    </row>
    <row r="5042" spans="1:8" x14ac:dyDescent="0.25">
      <c r="A5042" s="47">
        <v>2017</v>
      </c>
      <c r="B5042">
        <v>4</v>
      </c>
      <c r="C5042">
        <v>1</v>
      </c>
      <c r="D5042">
        <v>0.88</v>
      </c>
      <c r="E5042">
        <v>1</v>
      </c>
      <c r="F5042">
        <v>1</v>
      </c>
      <c r="G5042">
        <v>1</v>
      </c>
      <c r="H5042" s="40">
        <v>2</v>
      </c>
    </row>
    <row r="5043" spans="1:8" x14ac:dyDescent="0.25">
      <c r="A5043" s="47">
        <v>2016</v>
      </c>
      <c r="B5043">
        <v>4</v>
      </c>
      <c r="C5043">
        <v>1</v>
      </c>
      <c r="D5043">
        <v>0.94</v>
      </c>
      <c r="E5043">
        <v>2</v>
      </c>
      <c r="F5043">
        <v>1</v>
      </c>
      <c r="G5043">
        <v>1</v>
      </c>
      <c r="H5043" s="40">
        <v>2</v>
      </c>
    </row>
    <row r="5044" spans="1:8" x14ac:dyDescent="0.25">
      <c r="A5044" s="47">
        <v>2023</v>
      </c>
      <c r="B5044">
        <v>2</v>
      </c>
      <c r="C5044">
        <v>0.04</v>
      </c>
      <c r="D5044">
        <v>0.89</v>
      </c>
      <c r="E5044">
        <v>1</v>
      </c>
      <c r="F5044">
        <v>1</v>
      </c>
      <c r="G5044">
        <v>2</v>
      </c>
      <c r="H5044" s="40">
        <v>1</v>
      </c>
    </row>
    <row r="5045" spans="1:8" x14ac:dyDescent="0.25">
      <c r="A5045" s="47">
        <v>2023</v>
      </c>
      <c r="B5045">
        <v>0</v>
      </c>
      <c r="D5045">
        <v>0</v>
      </c>
      <c r="E5045">
        <v>1</v>
      </c>
      <c r="F5045">
        <v>1</v>
      </c>
      <c r="G5045">
        <v>1</v>
      </c>
      <c r="H5045" s="40">
        <v>2</v>
      </c>
    </row>
    <row r="5046" spans="1:8" x14ac:dyDescent="0.25">
      <c r="A5046" s="47">
        <v>2016</v>
      </c>
      <c r="B5046">
        <v>3</v>
      </c>
      <c r="C5046">
        <v>1</v>
      </c>
      <c r="D5046">
        <v>0.3</v>
      </c>
      <c r="E5046">
        <v>2</v>
      </c>
      <c r="F5046">
        <v>1</v>
      </c>
      <c r="G5046">
        <v>1</v>
      </c>
      <c r="H5046" s="40">
        <v>2</v>
      </c>
    </row>
    <row r="5047" spans="1:8" x14ac:dyDescent="0.25">
      <c r="A5047" s="47">
        <v>2019</v>
      </c>
      <c r="B5047">
        <v>4</v>
      </c>
      <c r="C5047">
        <v>1</v>
      </c>
      <c r="D5047">
        <v>0.99</v>
      </c>
      <c r="E5047">
        <v>2</v>
      </c>
      <c r="F5047">
        <v>1</v>
      </c>
      <c r="G5047">
        <v>1</v>
      </c>
      <c r="H5047" s="40">
        <v>2</v>
      </c>
    </row>
    <row r="5048" spans="1:8" x14ac:dyDescent="0.25">
      <c r="A5048" s="47">
        <v>2014</v>
      </c>
      <c r="B5048">
        <v>3</v>
      </c>
      <c r="C5048">
        <v>1</v>
      </c>
      <c r="D5048">
        <v>0.92</v>
      </c>
      <c r="E5048">
        <v>1</v>
      </c>
      <c r="F5048">
        <v>1</v>
      </c>
      <c r="G5048">
        <v>1</v>
      </c>
      <c r="H5048" s="40">
        <v>2</v>
      </c>
    </row>
    <row r="5049" spans="1:8" x14ac:dyDescent="0.25">
      <c r="A5049" s="47">
        <v>2019</v>
      </c>
      <c r="B5049">
        <v>4</v>
      </c>
      <c r="C5049">
        <v>1</v>
      </c>
      <c r="D5049">
        <v>0.66</v>
      </c>
      <c r="E5049">
        <v>1</v>
      </c>
      <c r="F5049">
        <v>1</v>
      </c>
      <c r="G5049">
        <v>1</v>
      </c>
      <c r="H5049" s="40">
        <v>2</v>
      </c>
    </row>
    <row r="5050" spans="1:8" x14ac:dyDescent="0.25">
      <c r="A5050" s="47">
        <v>2023</v>
      </c>
      <c r="B5050">
        <v>4</v>
      </c>
      <c r="C5050">
        <v>0.94</v>
      </c>
      <c r="D5050">
        <v>0.96</v>
      </c>
      <c r="E5050">
        <v>2</v>
      </c>
      <c r="F5050">
        <v>2</v>
      </c>
      <c r="G5050">
        <v>2</v>
      </c>
      <c r="H5050" s="40">
        <v>2</v>
      </c>
    </row>
    <row r="5051" spans="1:8" x14ac:dyDescent="0.25">
      <c r="A5051" s="47">
        <v>2023</v>
      </c>
      <c r="B5051">
        <v>4</v>
      </c>
      <c r="C5051">
        <v>1</v>
      </c>
      <c r="D5051">
        <v>0.33</v>
      </c>
      <c r="E5051">
        <v>1</v>
      </c>
      <c r="F5051">
        <v>2</v>
      </c>
      <c r="G5051">
        <v>2</v>
      </c>
      <c r="H5051" s="40">
        <v>2</v>
      </c>
    </row>
    <row r="5052" spans="1:8" x14ac:dyDescent="0.25">
      <c r="A5052" s="47">
        <v>2022</v>
      </c>
      <c r="B5052">
        <v>2</v>
      </c>
      <c r="C5052">
        <v>0</v>
      </c>
      <c r="D5052">
        <v>0</v>
      </c>
      <c r="E5052">
        <v>1</v>
      </c>
      <c r="F5052">
        <v>1</v>
      </c>
      <c r="G5052">
        <v>1</v>
      </c>
      <c r="H5052" s="40">
        <v>2</v>
      </c>
    </row>
    <row r="5053" spans="1:8" x14ac:dyDescent="0.25">
      <c r="A5053" s="47">
        <v>2023</v>
      </c>
      <c r="B5053">
        <v>4</v>
      </c>
      <c r="C5053">
        <v>1</v>
      </c>
      <c r="D5053">
        <v>1</v>
      </c>
      <c r="E5053">
        <v>2</v>
      </c>
      <c r="F5053">
        <v>1</v>
      </c>
      <c r="G5053">
        <v>1</v>
      </c>
      <c r="H5053" s="40">
        <v>2</v>
      </c>
    </row>
    <row r="5054" spans="1:8" x14ac:dyDescent="0.25">
      <c r="A5054" s="47">
        <v>2018</v>
      </c>
      <c r="B5054">
        <v>1</v>
      </c>
      <c r="C5054">
        <v>0.86</v>
      </c>
      <c r="D5054">
        <v>0.86</v>
      </c>
      <c r="E5054">
        <v>1</v>
      </c>
      <c r="F5054">
        <v>11</v>
      </c>
      <c r="G5054">
        <v>12</v>
      </c>
      <c r="H5054" s="40">
        <v>2</v>
      </c>
    </row>
    <row r="5055" spans="1:8" x14ac:dyDescent="0.25">
      <c r="A5055" s="47">
        <v>2017</v>
      </c>
      <c r="B5055">
        <v>4</v>
      </c>
      <c r="C5055">
        <v>0.97</v>
      </c>
      <c r="D5055">
        <v>1</v>
      </c>
      <c r="E5055">
        <v>0</v>
      </c>
      <c r="F5055">
        <v>23</v>
      </c>
      <c r="G5055">
        <v>29</v>
      </c>
      <c r="H5055" s="40">
        <v>2</v>
      </c>
    </row>
    <row r="5056" spans="1:8" x14ac:dyDescent="0.25">
      <c r="A5056" s="47">
        <v>2020</v>
      </c>
      <c r="B5056">
        <v>1</v>
      </c>
      <c r="C5056">
        <v>0.7</v>
      </c>
      <c r="D5056">
        <v>0.6</v>
      </c>
      <c r="E5056">
        <v>1</v>
      </c>
      <c r="F5056">
        <v>2</v>
      </c>
      <c r="G5056">
        <v>3</v>
      </c>
      <c r="H5056" s="40">
        <v>2</v>
      </c>
    </row>
    <row r="5057" spans="1:8" x14ac:dyDescent="0.25">
      <c r="A5057" s="47">
        <v>2023</v>
      </c>
      <c r="B5057">
        <v>4</v>
      </c>
      <c r="C5057">
        <v>1</v>
      </c>
      <c r="D5057">
        <v>0.97</v>
      </c>
      <c r="E5057">
        <v>2</v>
      </c>
      <c r="F5057">
        <v>2</v>
      </c>
      <c r="G5057">
        <v>2</v>
      </c>
      <c r="H5057" s="40">
        <v>2</v>
      </c>
    </row>
    <row r="5058" spans="1:8" x14ac:dyDescent="0.25">
      <c r="A5058" s="47">
        <v>2023</v>
      </c>
      <c r="B5058">
        <v>4</v>
      </c>
      <c r="C5058">
        <v>1</v>
      </c>
      <c r="D5058">
        <v>1</v>
      </c>
      <c r="E5058">
        <v>1</v>
      </c>
      <c r="F5058">
        <v>1</v>
      </c>
      <c r="G5058">
        <v>2</v>
      </c>
      <c r="H5058" s="40">
        <v>2</v>
      </c>
    </row>
    <row r="5059" spans="1:8" x14ac:dyDescent="0.25">
      <c r="A5059" s="47">
        <v>2016</v>
      </c>
      <c r="B5059">
        <v>0</v>
      </c>
      <c r="E5059">
        <v>1</v>
      </c>
      <c r="F5059">
        <v>1</v>
      </c>
      <c r="G5059">
        <v>1</v>
      </c>
      <c r="H5059" s="40">
        <v>2</v>
      </c>
    </row>
    <row r="5060" spans="1:8" x14ac:dyDescent="0.25">
      <c r="A5060" s="47">
        <v>2014</v>
      </c>
      <c r="B5060">
        <v>4</v>
      </c>
      <c r="C5060">
        <v>1</v>
      </c>
      <c r="D5060">
        <v>0.97</v>
      </c>
      <c r="E5060">
        <v>1</v>
      </c>
      <c r="F5060">
        <v>6</v>
      </c>
      <c r="G5060">
        <v>6</v>
      </c>
      <c r="H5060" s="40">
        <v>2</v>
      </c>
    </row>
    <row r="5061" spans="1:8" x14ac:dyDescent="0.25">
      <c r="A5061" s="47">
        <v>2023</v>
      </c>
      <c r="B5061">
        <v>2</v>
      </c>
      <c r="C5061">
        <v>0</v>
      </c>
      <c r="D5061">
        <v>0</v>
      </c>
      <c r="E5061">
        <v>1</v>
      </c>
      <c r="F5061">
        <v>2</v>
      </c>
      <c r="G5061">
        <v>2</v>
      </c>
      <c r="H5061" s="40">
        <v>2</v>
      </c>
    </row>
    <row r="5062" spans="1:8" x14ac:dyDescent="0.25">
      <c r="A5062" s="47">
        <v>2023</v>
      </c>
      <c r="B5062">
        <v>3</v>
      </c>
      <c r="C5062">
        <v>1</v>
      </c>
      <c r="D5062">
        <v>0.88</v>
      </c>
      <c r="E5062">
        <v>2</v>
      </c>
      <c r="F5062">
        <v>1</v>
      </c>
      <c r="G5062">
        <v>1</v>
      </c>
      <c r="H5062" s="40">
        <v>2</v>
      </c>
    </row>
    <row r="5063" spans="1:8" x14ac:dyDescent="0.25">
      <c r="A5063" s="47">
        <v>2023</v>
      </c>
      <c r="B5063">
        <v>4</v>
      </c>
      <c r="C5063">
        <v>1</v>
      </c>
      <c r="D5063">
        <v>1</v>
      </c>
      <c r="E5063">
        <v>1</v>
      </c>
      <c r="F5063">
        <v>1</v>
      </c>
      <c r="G5063">
        <v>1</v>
      </c>
      <c r="H5063" s="40">
        <v>2</v>
      </c>
    </row>
    <row r="5064" spans="1:8" x14ac:dyDescent="0.25">
      <c r="A5064" s="47">
        <v>2023</v>
      </c>
      <c r="B5064">
        <v>4</v>
      </c>
      <c r="C5064">
        <v>1</v>
      </c>
      <c r="D5064">
        <v>1</v>
      </c>
      <c r="E5064">
        <v>1</v>
      </c>
      <c r="F5064">
        <v>4</v>
      </c>
      <c r="G5064">
        <v>4</v>
      </c>
      <c r="H5064" s="40">
        <v>2</v>
      </c>
    </row>
    <row r="5065" spans="1:8" x14ac:dyDescent="0.25">
      <c r="A5065" s="47">
        <v>2023</v>
      </c>
      <c r="B5065">
        <v>4</v>
      </c>
      <c r="C5065">
        <v>1</v>
      </c>
      <c r="D5065">
        <v>0.99</v>
      </c>
      <c r="E5065">
        <v>2</v>
      </c>
      <c r="F5065">
        <v>1</v>
      </c>
      <c r="G5065">
        <v>1</v>
      </c>
      <c r="H5065" s="40">
        <v>2</v>
      </c>
    </row>
    <row r="5066" spans="1:8" x14ac:dyDescent="0.25">
      <c r="A5066" s="47">
        <v>2018</v>
      </c>
      <c r="B5066">
        <v>4</v>
      </c>
      <c r="C5066">
        <v>0.9</v>
      </c>
      <c r="D5066">
        <v>1</v>
      </c>
      <c r="E5066">
        <v>2</v>
      </c>
      <c r="F5066">
        <v>2</v>
      </c>
      <c r="G5066">
        <v>2</v>
      </c>
      <c r="H5066" s="40">
        <v>2</v>
      </c>
    </row>
    <row r="5067" spans="1:8" x14ac:dyDescent="0.25">
      <c r="A5067" s="47">
        <v>2023</v>
      </c>
      <c r="B5067">
        <v>4</v>
      </c>
      <c r="C5067">
        <v>1</v>
      </c>
      <c r="D5067">
        <v>0.99</v>
      </c>
      <c r="E5067">
        <v>1</v>
      </c>
      <c r="F5067">
        <v>2</v>
      </c>
      <c r="G5067">
        <v>2</v>
      </c>
      <c r="H5067" s="40">
        <v>2</v>
      </c>
    </row>
    <row r="5068" spans="1:8" x14ac:dyDescent="0.25">
      <c r="A5068" s="47">
        <v>2023</v>
      </c>
      <c r="B5068">
        <v>4</v>
      </c>
      <c r="C5068">
        <v>1</v>
      </c>
      <c r="D5068">
        <v>1</v>
      </c>
      <c r="E5068">
        <v>2</v>
      </c>
      <c r="F5068">
        <v>1</v>
      </c>
      <c r="G5068">
        <v>1</v>
      </c>
      <c r="H5068" s="40">
        <v>2</v>
      </c>
    </row>
    <row r="5069" spans="1:8" x14ac:dyDescent="0.25">
      <c r="A5069" s="47">
        <v>2016</v>
      </c>
      <c r="B5069">
        <v>4</v>
      </c>
      <c r="C5069">
        <v>1</v>
      </c>
      <c r="D5069">
        <v>1</v>
      </c>
      <c r="E5069">
        <v>2</v>
      </c>
      <c r="F5069">
        <v>2</v>
      </c>
      <c r="G5069">
        <v>2</v>
      </c>
      <c r="H5069" s="40">
        <v>2</v>
      </c>
    </row>
    <row r="5070" spans="1:8" x14ac:dyDescent="0.25">
      <c r="A5070" s="47">
        <v>2023</v>
      </c>
      <c r="B5070">
        <v>4</v>
      </c>
      <c r="C5070">
        <v>1</v>
      </c>
      <c r="D5070">
        <v>1</v>
      </c>
      <c r="E5070">
        <v>2</v>
      </c>
      <c r="F5070">
        <v>3</v>
      </c>
      <c r="G5070">
        <v>3</v>
      </c>
      <c r="H5070" s="40">
        <v>2</v>
      </c>
    </row>
    <row r="5071" spans="1:8" x14ac:dyDescent="0.25">
      <c r="A5071" s="47">
        <v>2015</v>
      </c>
      <c r="B5071">
        <v>4</v>
      </c>
      <c r="C5071">
        <v>1</v>
      </c>
      <c r="D5071">
        <v>0.69</v>
      </c>
      <c r="E5071">
        <v>1</v>
      </c>
      <c r="F5071">
        <v>1</v>
      </c>
      <c r="G5071">
        <v>3</v>
      </c>
      <c r="H5071" s="40">
        <v>2</v>
      </c>
    </row>
    <row r="5072" spans="1:8" x14ac:dyDescent="0.25">
      <c r="A5072" s="47">
        <v>2023</v>
      </c>
      <c r="B5072">
        <v>0</v>
      </c>
      <c r="D5072">
        <v>1</v>
      </c>
      <c r="E5072">
        <v>1</v>
      </c>
      <c r="F5072">
        <v>1</v>
      </c>
      <c r="G5072">
        <v>1</v>
      </c>
      <c r="H5072" s="40">
        <v>2</v>
      </c>
    </row>
    <row r="5073" spans="1:8" x14ac:dyDescent="0.25">
      <c r="A5073" s="47">
        <v>2023</v>
      </c>
      <c r="B5073">
        <v>4</v>
      </c>
      <c r="C5073">
        <v>1</v>
      </c>
      <c r="D5073">
        <v>0.98</v>
      </c>
      <c r="E5073">
        <v>1</v>
      </c>
      <c r="F5073">
        <v>2</v>
      </c>
      <c r="G5073">
        <v>2</v>
      </c>
      <c r="H5073" s="40">
        <v>2</v>
      </c>
    </row>
    <row r="5074" spans="1:8" x14ac:dyDescent="0.25">
      <c r="A5074" s="47">
        <v>2014</v>
      </c>
      <c r="B5074">
        <v>3</v>
      </c>
      <c r="C5074">
        <v>1</v>
      </c>
      <c r="D5074">
        <v>7.0000000000000007E-2</v>
      </c>
      <c r="E5074">
        <v>1</v>
      </c>
      <c r="F5074">
        <v>1</v>
      </c>
      <c r="G5074">
        <v>2</v>
      </c>
      <c r="H5074" s="40">
        <v>2</v>
      </c>
    </row>
    <row r="5075" spans="1:8" x14ac:dyDescent="0.25">
      <c r="A5075" s="47">
        <v>2023</v>
      </c>
      <c r="B5075">
        <v>4</v>
      </c>
      <c r="C5075">
        <v>1</v>
      </c>
      <c r="D5075">
        <v>0.86</v>
      </c>
      <c r="E5075">
        <v>2</v>
      </c>
      <c r="F5075">
        <v>3</v>
      </c>
      <c r="G5075">
        <v>4</v>
      </c>
      <c r="H5075" s="40">
        <v>2</v>
      </c>
    </row>
    <row r="5076" spans="1:8" x14ac:dyDescent="0.25">
      <c r="A5076" s="47">
        <v>2016</v>
      </c>
      <c r="B5076">
        <v>4</v>
      </c>
      <c r="C5076">
        <v>1</v>
      </c>
      <c r="D5076">
        <v>0.99</v>
      </c>
      <c r="E5076">
        <v>2</v>
      </c>
      <c r="F5076">
        <v>2</v>
      </c>
      <c r="G5076">
        <v>2</v>
      </c>
      <c r="H5076" s="40">
        <v>2</v>
      </c>
    </row>
    <row r="5077" spans="1:8" x14ac:dyDescent="0.25">
      <c r="A5077" s="47">
        <v>2023</v>
      </c>
      <c r="B5077">
        <v>3</v>
      </c>
      <c r="C5077">
        <v>0.56999999999999995</v>
      </c>
      <c r="D5077">
        <v>0.94</v>
      </c>
      <c r="E5077">
        <v>1</v>
      </c>
      <c r="F5077">
        <v>2</v>
      </c>
      <c r="G5077">
        <v>2</v>
      </c>
      <c r="H5077" s="40">
        <v>2</v>
      </c>
    </row>
    <row r="5078" spans="1:8" x14ac:dyDescent="0.25">
      <c r="A5078" s="47">
        <v>2016</v>
      </c>
      <c r="B5078">
        <v>4</v>
      </c>
      <c r="C5078">
        <v>1</v>
      </c>
      <c r="D5078">
        <v>0.83</v>
      </c>
      <c r="E5078">
        <v>2</v>
      </c>
      <c r="F5078">
        <v>5</v>
      </c>
      <c r="G5078">
        <v>5</v>
      </c>
      <c r="H5078" s="40">
        <v>2</v>
      </c>
    </row>
    <row r="5079" spans="1:8" x14ac:dyDescent="0.25">
      <c r="A5079" s="47">
        <v>2015</v>
      </c>
      <c r="B5079">
        <v>4</v>
      </c>
      <c r="C5079">
        <v>1</v>
      </c>
      <c r="D5079">
        <v>0.95</v>
      </c>
      <c r="E5079">
        <v>1</v>
      </c>
      <c r="F5079">
        <v>1</v>
      </c>
      <c r="G5079">
        <v>1</v>
      </c>
      <c r="H5079" s="40">
        <v>2</v>
      </c>
    </row>
    <row r="5080" spans="1:8" x14ac:dyDescent="0.25">
      <c r="A5080" s="47">
        <v>2015</v>
      </c>
      <c r="B5080">
        <v>2</v>
      </c>
      <c r="C5080">
        <v>0</v>
      </c>
      <c r="D5080">
        <v>0</v>
      </c>
      <c r="E5080">
        <v>1</v>
      </c>
      <c r="F5080">
        <v>1</v>
      </c>
      <c r="G5080">
        <v>1</v>
      </c>
      <c r="H5080" s="40">
        <v>2</v>
      </c>
    </row>
    <row r="5081" spans="1:8" x14ac:dyDescent="0.25">
      <c r="A5081" s="47">
        <v>2018</v>
      </c>
      <c r="B5081">
        <v>0</v>
      </c>
      <c r="E5081">
        <v>1</v>
      </c>
      <c r="F5081">
        <v>1</v>
      </c>
      <c r="G5081">
        <v>3</v>
      </c>
      <c r="H5081" s="40">
        <v>2</v>
      </c>
    </row>
    <row r="5082" spans="1:8" x14ac:dyDescent="0.25">
      <c r="A5082" s="47">
        <v>2021</v>
      </c>
      <c r="B5082">
        <v>4</v>
      </c>
      <c r="C5082">
        <v>0.89</v>
      </c>
      <c r="D5082">
        <v>1</v>
      </c>
      <c r="E5082">
        <v>2</v>
      </c>
      <c r="F5082">
        <v>2</v>
      </c>
      <c r="G5082">
        <v>2</v>
      </c>
      <c r="H5082" s="40">
        <v>2</v>
      </c>
    </row>
    <row r="5083" spans="1:8" x14ac:dyDescent="0.25">
      <c r="A5083" s="47">
        <v>2019</v>
      </c>
      <c r="B5083">
        <v>1</v>
      </c>
      <c r="C5083">
        <v>1</v>
      </c>
      <c r="D5083">
        <v>0.6</v>
      </c>
      <c r="E5083">
        <v>1</v>
      </c>
      <c r="F5083">
        <v>1</v>
      </c>
      <c r="G5083">
        <v>1</v>
      </c>
      <c r="H5083" s="40">
        <v>2</v>
      </c>
    </row>
    <row r="5084" spans="1:8" x14ac:dyDescent="0.25">
      <c r="A5084" s="47">
        <v>2017</v>
      </c>
      <c r="B5084">
        <v>3</v>
      </c>
      <c r="C5084">
        <v>1</v>
      </c>
      <c r="D5084">
        <v>0.72</v>
      </c>
      <c r="E5084">
        <v>2</v>
      </c>
      <c r="F5084">
        <v>1</v>
      </c>
      <c r="G5084">
        <v>1</v>
      </c>
      <c r="H5084" s="40">
        <v>2</v>
      </c>
    </row>
    <row r="5085" spans="1:8" x14ac:dyDescent="0.25">
      <c r="A5085" s="47">
        <v>2014</v>
      </c>
      <c r="B5085">
        <v>0</v>
      </c>
      <c r="D5085">
        <v>1</v>
      </c>
      <c r="E5085">
        <v>1</v>
      </c>
      <c r="F5085">
        <v>1</v>
      </c>
      <c r="G5085">
        <v>1</v>
      </c>
      <c r="H5085" s="40">
        <v>2</v>
      </c>
    </row>
    <row r="5086" spans="1:8" x14ac:dyDescent="0.25">
      <c r="A5086" s="47">
        <v>2019</v>
      </c>
      <c r="B5086">
        <v>0</v>
      </c>
      <c r="D5086">
        <v>0</v>
      </c>
      <c r="E5086">
        <v>1</v>
      </c>
      <c r="F5086">
        <v>1</v>
      </c>
      <c r="G5086">
        <v>1</v>
      </c>
      <c r="H5086" s="40">
        <v>2</v>
      </c>
    </row>
    <row r="5087" spans="1:8" x14ac:dyDescent="0.25">
      <c r="A5087" s="47">
        <v>2023</v>
      </c>
      <c r="B5087">
        <v>4</v>
      </c>
      <c r="C5087">
        <v>1</v>
      </c>
      <c r="D5087">
        <v>0.98</v>
      </c>
      <c r="E5087">
        <v>1</v>
      </c>
      <c r="F5087">
        <v>1</v>
      </c>
      <c r="G5087">
        <v>1</v>
      </c>
      <c r="H5087" s="40">
        <v>2</v>
      </c>
    </row>
    <row r="5088" spans="1:8" x14ac:dyDescent="0.25">
      <c r="A5088" s="47">
        <v>2023</v>
      </c>
      <c r="B5088">
        <v>4</v>
      </c>
      <c r="C5088">
        <v>1</v>
      </c>
      <c r="D5088">
        <v>0.98</v>
      </c>
      <c r="E5088">
        <v>2</v>
      </c>
      <c r="F5088">
        <v>1</v>
      </c>
      <c r="G5088">
        <v>2</v>
      </c>
      <c r="H5088" s="40">
        <v>2</v>
      </c>
    </row>
    <row r="5089" spans="1:8" x14ac:dyDescent="0.25">
      <c r="A5089" s="47">
        <v>2023</v>
      </c>
      <c r="B5089">
        <v>3</v>
      </c>
      <c r="C5089">
        <v>0.67</v>
      </c>
      <c r="D5089">
        <v>0.86</v>
      </c>
      <c r="E5089">
        <v>1</v>
      </c>
      <c r="F5089">
        <v>1</v>
      </c>
      <c r="G5089">
        <v>1</v>
      </c>
      <c r="H5089" s="40">
        <v>2</v>
      </c>
    </row>
    <row r="5090" spans="1:8" x14ac:dyDescent="0.25">
      <c r="A5090" s="47">
        <v>2023</v>
      </c>
      <c r="B5090">
        <v>4</v>
      </c>
      <c r="C5090">
        <v>1</v>
      </c>
      <c r="D5090">
        <v>1</v>
      </c>
      <c r="E5090">
        <v>1</v>
      </c>
      <c r="F5090">
        <v>1</v>
      </c>
      <c r="G5090">
        <v>1</v>
      </c>
      <c r="H5090" s="40">
        <v>2</v>
      </c>
    </row>
    <row r="5091" spans="1:8" x14ac:dyDescent="0.25">
      <c r="A5091" s="47">
        <v>2023</v>
      </c>
      <c r="B5091">
        <v>0</v>
      </c>
      <c r="D5091">
        <v>0.33</v>
      </c>
      <c r="E5091">
        <v>1</v>
      </c>
      <c r="F5091">
        <v>1</v>
      </c>
      <c r="G5091">
        <v>1</v>
      </c>
      <c r="H5091" s="40">
        <v>2</v>
      </c>
    </row>
    <row r="5092" spans="1:8" x14ac:dyDescent="0.25">
      <c r="A5092" s="47">
        <v>2015</v>
      </c>
      <c r="B5092">
        <v>4</v>
      </c>
      <c r="C5092">
        <v>1</v>
      </c>
      <c r="D5092">
        <v>0.81</v>
      </c>
      <c r="E5092">
        <v>2</v>
      </c>
      <c r="F5092">
        <v>1</v>
      </c>
      <c r="G5092">
        <v>1</v>
      </c>
      <c r="H5092" s="40">
        <v>2</v>
      </c>
    </row>
    <row r="5093" spans="1:8" x14ac:dyDescent="0.25">
      <c r="A5093" s="47">
        <v>2016</v>
      </c>
      <c r="B5093">
        <v>4</v>
      </c>
      <c r="C5093">
        <v>1</v>
      </c>
      <c r="D5093">
        <v>1</v>
      </c>
      <c r="E5093">
        <v>0</v>
      </c>
      <c r="F5093">
        <v>2</v>
      </c>
      <c r="G5093">
        <v>2</v>
      </c>
      <c r="H5093" s="40">
        <v>2</v>
      </c>
    </row>
    <row r="5094" spans="1:8" x14ac:dyDescent="0.25">
      <c r="A5094" s="47">
        <v>2017</v>
      </c>
      <c r="B5094">
        <v>4</v>
      </c>
      <c r="C5094">
        <v>0.7</v>
      </c>
      <c r="D5094">
        <v>0.99</v>
      </c>
      <c r="E5094">
        <v>1</v>
      </c>
      <c r="F5094">
        <v>1</v>
      </c>
      <c r="G5094">
        <v>1</v>
      </c>
      <c r="H5094" s="40">
        <v>2</v>
      </c>
    </row>
    <row r="5095" spans="1:8" x14ac:dyDescent="0.25">
      <c r="A5095" s="47">
        <v>2023</v>
      </c>
      <c r="B5095">
        <v>4</v>
      </c>
      <c r="C5095">
        <v>0.98</v>
      </c>
      <c r="D5095">
        <v>0.93</v>
      </c>
      <c r="E5095">
        <v>1</v>
      </c>
      <c r="F5095">
        <v>2</v>
      </c>
      <c r="G5095">
        <v>3</v>
      </c>
      <c r="H5095" s="40">
        <v>2</v>
      </c>
    </row>
    <row r="5096" spans="1:8" x14ac:dyDescent="0.25">
      <c r="A5096" s="47">
        <v>2018</v>
      </c>
      <c r="B5096">
        <v>1</v>
      </c>
      <c r="C5096">
        <v>0.5</v>
      </c>
      <c r="D5096">
        <v>0.71</v>
      </c>
      <c r="E5096">
        <v>1</v>
      </c>
      <c r="F5096">
        <v>1</v>
      </c>
      <c r="G5096">
        <v>2</v>
      </c>
      <c r="H5096" s="40">
        <v>2</v>
      </c>
    </row>
    <row r="5097" spans="1:8" x14ac:dyDescent="0.25">
      <c r="A5097" s="47">
        <v>2018</v>
      </c>
      <c r="B5097">
        <v>4</v>
      </c>
      <c r="C5097">
        <v>1</v>
      </c>
      <c r="D5097">
        <v>1</v>
      </c>
      <c r="E5097">
        <v>2</v>
      </c>
      <c r="F5097">
        <v>1</v>
      </c>
      <c r="G5097">
        <v>1</v>
      </c>
      <c r="H5097" s="40">
        <v>2</v>
      </c>
    </row>
    <row r="5098" spans="1:8" x14ac:dyDescent="0.25">
      <c r="A5098" s="47">
        <v>2014</v>
      </c>
      <c r="B5098">
        <v>4</v>
      </c>
      <c r="C5098">
        <v>1</v>
      </c>
      <c r="D5098">
        <v>1</v>
      </c>
      <c r="E5098">
        <v>1</v>
      </c>
      <c r="F5098">
        <v>2</v>
      </c>
      <c r="G5098">
        <v>2</v>
      </c>
      <c r="H5098" s="40">
        <v>2</v>
      </c>
    </row>
    <row r="5099" spans="1:8" x14ac:dyDescent="0.25">
      <c r="A5099" s="47">
        <v>2021</v>
      </c>
      <c r="B5099">
        <v>1</v>
      </c>
      <c r="C5099">
        <v>0.93</v>
      </c>
      <c r="D5099">
        <v>0.54</v>
      </c>
      <c r="E5099">
        <v>1</v>
      </c>
      <c r="F5099">
        <v>2</v>
      </c>
      <c r="G5099">
        <v>2</v>
      </c>
      <c r="H5099" s="40">
        <v>2</v>
      </c>
    </row>
    <row r="5100" spans="1:8" x14ac:dyDescent="0.25">
      <c r="A5100" s="47">
        <v>2023</v>
      </c>
      <c r="B5100">
        <v>4</v>
      </c>
      <c r="C5100">
        <v>1</v>
      </c>
      <c r="D5100">
        <v>1</v>
      </c>
      <c r="E5100">
        <v>1</v>
      </c>
      <c r="F5100">
        <v>4</v>
      </c>
      <c r="G5100">
        <v>4</v>
      </c>
      <c r="H5100" s="40">
        <v>2</v>
      </c>
    </row>
    <row r="5101" spans="1:8" x14ac:dyDescent="0.25">
      <c r="A5101" s="47">
        <v>2013</v>
      </c>
      <c r="B5101">
        <v>4</v>
      </c>
      <c r="C5101">
        <v>1</v>
      </c>
      <c r="D5101">
        <v>1</v>
      </c>
      <c r="E5101">
        <v>1</v>
      </c>
      <c r="F5101">
        <v>1</v>
      </c>
      <c r="G5101">
        <v>1</v>
      </c>
      <c r="H5101" s="40">
        <v>2</v>
      </c>
    </row>
    <row r="5102" spans="1:8" x14ac:dyDescent="0.25">
      <c r="A5102" s="47">
        <v>2019</v>
      </c>
      <c r="B5102">
        <v>2</v>
      </c>
      <c r="C5102">
        <v>0.2</v>
      </c>
      <c r="D5102">
        <v>0.77</v>
      </c>
      <c r="E5102">
        <v>1</v>
      </c>
      <c r="F5102">
        <v>1</v>
      </c>
      <c r="G5102">
        <v>2</v>
      </c>
      <c r="H5102" s="40">
        <v>2</v>
      </c>
    </row>
    <row r="5103" spans="1:8" x14ac:dyDescent="0.25">
      <c r="A5103" s="47">
        <v>2023</v>
      </c>
      <c r="B5103">
        <v>4</v>
      </c>
      <c r="C5103">
        <v>1</v>
      </c>
      <c r="D5103">
        <v>0.97</v>
      </c>
      <c r="E5103">
        <v>1</v>
      </c>
      <c r="F5103">
        <v>33</v>
      </c>
      <c r="G5103">
        <v>50</v>
      </c>
      <c r="H5103" s="40">
        <v>2</v>
      </c>
    </row>
    <row r="5104" spans="1:8" x14ac:dyDescent="0.25">
      <c r="A5104" s="47">
        <v>2017</v>
      </c>
      <c r="B5104">
        <v>4</v>
      </c>
      <c r="C5104">
        <v>1</v>
      </c>
      <c r="D5104">
        <v>1</v>
      </c>
      <c r="E5104">
        <v>2</v>
      </c>
      <c r="F5104">
        <v>1</v>
      </c>
      <c r="G5104">
        <v>1</v>
      </c>
      <c r="H5104" s="40">
        <v>2</v>
      </c>
    </row>
    <row r="5105" spans="1:8" x14ac:dyDescent="0.25">
      <c r="A5105" s="47">
        <v>2021</v>
      </c>
      <c r="B5105">
        <v>4</v>
      </c>
      <c r="C5105">
        <v>1</v>
      </c>
      <c r="D5105">
        <v>0.94</v>
      </c>
      <c r="E5105">
        <v>2</v>
      </c>
      <c r="F5105">
        <v>3</v>
      </c>
      <c r="G5105">
        <v>3</v>
      </c>
      <c r="H5105" s="40">
        <v>2</v>
      </c>
    </row>
    <row r="5106" spans="1:8" x14ac:dyDescent="0.25">
      <c r="A5106" s="47">
        <v>2018</v>
      </c>
      <c r="B5106">
        <v>0</v>
      </c>
      <c r="E5106">
        <v>1</v>
      </c>
      <c r="F5106">
        <v>1</v>
      </c>
      <c r="G5106">
        <v>1</v>
      </c>
      <c r="H5106" s="40">
        <v>2</v>
      </c>
    </row>
    <row r="5107" spans="1:8" x14ac:dyDescent="0.25">
      <c r="A5107" s="47">
        <v>2023</v>
      </c>
      <c r="B5107">
        <v>4</v>
      </c>
      <c r="C5107">
        <v>1</v>
      </c>
      <c r="D5107">
        <v>1</v>
      </c>
      <c r="E5107">
        <v>1</v>
      </c>
      <c r="F5107">
        <v>1</v>
      </c>
      <c r="G5107">
        <v>1</v>
      </c>
      <c r="H5107" s="40">
        <v>2</v>
      </c>
    </row>
    <row r="5108" spans="1:8" x14ac:dyDescent="0.25">
      <c r="A5108" s="47">
        <v>2022</v>
      </c>
      <c r="B5108">
        <v>0</v>
      </c>
      <c r="D5108">
        <v>1</v>
      </c>
      <c r="E5108">
        <v>1</v>
      </c>
      <c r="F5108">
        <v>1</v>
      </c>
      <c r="G5108">
        <v>1</v>
      </c>
      <c r="H5108" s="40">
        <v>2</v>
      </c>
    </row>
    <row r="5109" spans="1:8" x14ac:dyDescent="0.25">
      <c r="A5109" s="47">
        <v>2023</v>
      </c>
      <c r="B5109">
        <v>4</v>
      </c>
      <c r="C5109">
        <v>1</v>
      </c>
      <c r="D5109">
        <v>1</v>
      </c>
      <c r="E5109">
        <v>2</v>
      </c>
      <c r="F5109">
        <v>1</v>
      </c>
      <c r="G5109">
        <v>1</v>
      </c>
      <c r="H5109" s="40">
        <v>2</v>
      </c>
    </row>
    <row r="5110" spans="1:8" x14ac:dyDescent="0.25">
      <c r="A5110" s="47">
        <v>2015</v>
      </c>
      <c r="B5110">
        <v>4</v>
      </c>
      <c r="C5110">
        <v>1</v>
      </c>
      <c r="D5110">
        <v>1</v>
      </c>
      <c r="E5110">
        <v>2</v>
      </c>
      <c r="F5110">
        <v>1</v>
      </c>
      <c r="G5110">
        <v>1</v>
      </c>
      <c r="H5110" s="40">
        <v>2</v>
      </c>
    </row>
    <row r="5111" spans="1:8" x14ac:dyDescent="0.25">
      <c r="A5111" s="47">
        <v>2018</v>
      </c>
      <c r="B5111">
        <v>4</v>
      </c>
      <c r="C5111">
        <v>1</v>
      </c>
      <c r="D5111">
        <v>1</v>
      </c>
      <c r="E5111">
        <v>1</v>
      </c>
      <c r="F5111">
        <v>2</v>
      </c>
      <c r="G5111">
        <v>2</v>
      </c>
      <c r="H5111" s="40">
        <v>2</v>
      </c>
    </row>
    <row r="5112" spans="1:8" x14ac:dyDescent="0.25">
      <c r="A5112" s="47">
        <v>2013</v>
      </c>
      <c r="B5112">
        <v>4</v>
      </c>
      <c r="C5112">
        <v>1</v>
      </c>
      <c r="D5112">
        <v>0.89</v>
      </c>
      <c r="E5112">
        <v>1</v>
      </c>
      <c r="F5112">
        <v>1</v>
      </c>
      <c r="G5112">
        <v>2</v>
      </c>
      <c r="H5112" s="40">
        <v>2</v>
      </c>
    </row>
    <row r="5113" spans="1:8" x14ac:dyDescent="0.25">
      <c r="A5113" s="47">
        <v>2014</v>
      </c>
      <c r="B5113">
        <v>4</v>
      </c>
      <c r="C5113">
        <v>0.98</v>
      </c>
      <c r="D5113">
        <v>0.96</v>
      </c>
      <c r="E5113">
        <v>1</v>
      </c>
      <c r="F5113">
        <v>7</v>
      </c>
      <c r="G5113">
        <v>11</v>
      </c>
      <c r="H5113" s="40">
        <v>2</v>
      </c>
    </row>
    <row r="5114" spans="1:8" x14ac:dyDescent="0.25">
      <c r="A5114" s="47">
        <v>2023</v>
      </c>
      <c r="B5114">
        <v>4</v>
      </c>
      <c r="C5114">
        <v>1</v>
      </c>
      <c r="D5114">
        <v>0.87</v>
      </c>
      <c r="E5114">
        <v>2</v>
      </c>
      <c r="F5114">
        <v>2</v>
      </c>
      <c r="G5114">
        <v>2</v>
      </c>
      <c r="H5114" s="40">
        <v>2</v>
      </c>
    </row>
    <row r="5115" spans="1:8" x14ac:dyDescent="0.25">
      <c r="A5115" s="47">
        <v>2023</v>
      </c>
      <c r="B5115">
        <v>0</v>
      </c>
      <c r="D5115">
        <v>0</v>
      </c>
      <c r="E5115">
        <v>1</v>
      </c>
      <c r="F5115">
        <v>1</v>
      </c>
      <c r="G5115">
        <v>1</v>
      </c>
      <c r="H5115" s="40">
        <v>2</v>
      </c>
    </row>
    <row r="5116" spans="1:8" x14ac:dyDescent="0.25">
      <c r="A5116" s="47">
        <v>2023</v>
      </c>
      <c r="B5116">
        <v>4</v>
      </c>
      <c r="C5116">
        <v>1</v>
      </c>
      <c r="D5116">
        <v>1</v>
      </c>
      <c r="E5116">
        <v>2</v>
      </c>
      <c r="F5116">
        <v>1</v>
      </c>
      <c r="G5116">
        <v>1</v>
      </c>
      <c r="H5116" s="40">
        <v>2</v>
      </c>
    </row>
    <row r="5117" spans="1:8" x14ac:dyDescent="0.25">
      <c r="A5117" s="47">
        <v>2023</v>
      </c>
      <c r="B5117">
        <v>4</v>
      </c>
      <c r="C5117">
        <v>1</v>
      </c>
      <c r="D5117">
        <v>0.96</v>
      </c>
      <c r="E5117">
        <v>2</v>
      </c>
      <c r="F5117">
        <v>2</v>
      </c>
      <c r="G5117">
        <v>4</v>
      </c>
      <c r="H5117" s="40">
        <v>2</v>
      </c>
    </row>
    <row r="5118" spans="1:8" x14ac:dyDescent="0.25">
      <c r="A5118" s="47">
        <v>2023</v>
      </c>
      <c r="B5118">
        <v>4</v>
      </c>
      <c r="C5118">
        <v>1</v>
      </c>
      <c r="D5118">
        <v>0.99</v>
      </c>
      <c r="E5118">
        <v>1</v>
      </c>
      <c r="F5118">
        <v>1</v>
      </c>
      <c r="G5118">
        <v>3</v>
      </c>
      <c r="H5118" s="40">
        <v>2</v>
      </c>
    </row>
    <row r="5119" spans="1:8" x14ac:dyDescent="0.25">
      <c r="A5119" s="47">
        <v>2016</v>
      </c>
      <c r="B5119">
        <v>2</v>
      </c>
      <c r="C5119">
        <v>0</v>
      </c>
      <c r="D5119">
        <v>0</v>
      </c>
      <c r="E5119">
        <v>1</v>
      </c>
      <c r="F5119">
        <v>1</v>
      </c>
      <c r="G5119">
        <v>2</v>
      </c>
      <c r="H5119" s="40">
        <v>2</v>
      </c>
    </row>
    <row r="5120" spans="1:8" x14ac:dyDescent="0.25">
      <c r="A5120" s="47">
        <v>2019</v>
      </c>
      <c r="B5120">
        <v>1</v>
      </c>
      <c r="C5120">
        <v>0.5</v>
      </c>
      <c r="D5120">
        <v>0</v>
      </c>
      <c r="E5120">
        <v>1</v>
      </c>
      <c r="F5120">
        <v>1</v>
      </c>
      <c r="G5120">
        <v>1</v>
      </c>
      <c r="H5120" s="40">
        <v>2</v>
      </c>
    </row>
    <row r="5121" spans="1:8" x14ac:dyDescent="0.25">
      <c r="A5121" s="47">
        <v>2017</v>
      </c>
      <c r="B5121">
        <v>4</v>
      </c>
      <c r="C5121">
        <v>1</v>
      </c>
      <c r="D5121">
        <v>1</v>
      </c>
      <c r="E5121">
        <v>1</v>
      </c>
      <c r="F5121">
        <v>2</v>
      </c>
      <c r="G5121">
        <v>2</v>
      </c>
      <c r="H5121" s="40">
        <v>2</v>
      </c>
    </row>
    <row r="5122" spans="1:8" x14ac:dyDescent="0.25">
      <c r="A5122" s="47">
        <v>2022</v>
      </c>
      <c r="B5122">
        <v>4</v>
      </c>
      <c r="C5122">
        <v>1</v>
      </c>
      <c r="D5122">
        <v>1</v>
      </c>
      <c r="E5122">
        <v>1</v>
      </c>
      <c r="F5122">
        <v>3</v>
      </c>
      <c r="G5122">
        <v>3</v>
      </c>
      <c r="H5122" s="40">
        <v>2</v>
      </c>
    </row>
    <row r="5123" spans="1:8" x14ac:dyDescent="0.25">
      <c r="A5123" s="47">
        <v>2022</v>
      </c>
      <c r="B5123">
        <v>1</v>
      </c>
      <c r="C5123">
        <v>1</v>
      </c>
      <c r="D5123">
        <v>0.78</v>
      </c>
      <c r="E5123">
        <v>2</v>
      </c>
      <c r="F5123">
        <v>1</v>
      </c>
      <c r="G5123">
        <v>1</v>
      </c>
      <c r="H5123" s="40">
        <v>2</v>
      </c>
    </row>
    <row r="5124" spans="1:8" x14ac:dyDescent="0.25">
      <c r="A5124" s="47">
        <v>2016</v>
      </c>
      <c r="B5124">
        <v>4</v>
      </c>
      <c r="C5124">
        <v>1</v>
      </c>
      <c r="D5124">
        <v>0.97</v>
      </c>
      <c r="E5124">
        <v>2</v>
      </c>
      <c r="F5124">
        <v>1</v>
      </c>
      <c r="G5124">
        <v>1</v>
      </c>
      <c r="H5124" s="40">
        <v>2</v>
      </c>
    </row>
    <row r="5125" spans="1:8" x14ac:dyDescent="0.25">
      <c r="A5125" s="47">
        <v>2023</v>
      </c>
      <c r="B5125">
        <v>4</v>
      </c>
      <c r="C5125">
        <v>1</v>
      </c>
      <c r="D5125">
        <v>1</v>
      </c>
      <c r="E5125">
        <v>1</v>
      </c>
      <c r="F5125">
        <v>1</v>
      </c>
      <c r="G5125">
        <v>1</v>
      </c>
      <c r="H5125" s="40">
        <v>2</v>
      </c>
    </row>
    <row r="5126" spans="1:8" x14ac:dyDescent="0.25">
      <c r="A5126" s="47">
        <v>2023</v>
      </c>
      <c r="B5126">
        <v>4</v>
      </c>
      <c r="C5126">
        <v>1</v>
      </c>
      <c r="D5126">
        <v>1</v>
      </c>
      <c r="E5126">
        <v>1</v>
      </c>
      <c r="F5126">
        <v>1</v>
      </c>
      <c r="G5126">
        <v>1</v>
      </c>
      <c r="H5126" s="40">
        <v>2</v>
      </c>
    </row>
    <row r="5127" spans="1:8" x14ac:dyDescent="0.25">
      <c r="A5127" s="47">
        <v>2015</v>
      </c>
      <c r="B5127">
        <v>3</v>
      </c>
      <c r="C5127">
        <v>1</v>
      </c>
      <c r="D5127">
        <v>0.25</v>
      </c>
      <c r="E5127">
        <v>1</v>
      </c>
      <c r="F5127">
        <v>2</v>
      </c>
      <c r="G5127">
        <v>5</v>
      </c>
      <c r="H5127" s="40">
        <v>2</v>
      </c>
    </row>
    <row r="5128" spans="1:8" x14ac:dyDescent="0.25">
      <c r="A5128" s="47">
        <v>2013</v>
      </c>
      <c r="B5128">
        <v>4</v>
      </c>
      <c r="C5128">
        <v>1</v>
      </c>
      <c r="D5128">
        <v>1</v>
      </c>
      <c r="E5128">
        <v>1</v>
      </c>
      <c r="F5128">
        <v>1</v>
      </c>
      <c r="G5128">
        <v>4</v>
      </c>
      <c r="H5128" s="40">
        <v>2</v>
      </c>
    </row>
    <row r="5129" spans="1:8" x14ac:dyDescent="0.25">
      <c r="A5129" s="47">
        <v>2023</v>
      </c>
      <c r="B5129">
        <v>1</v>
      </c>
      <c r="C5129">
        <v>1</v>
      </c>
      <c r="D5129">
        <v>0.21</v>
      </c>
      <c r="E5129">
        <v>1</v>
      </c>
      <c r="F5129">
        <v>1</v>
      </c>
      <c r="G5129">
        <v>1</v>
      </c>
      <c r="H5129" s="40">
        <v>2</v>
      </c>
    </row>
    <row r="5130" spans="1:8" x14ac:dyDescent="0.25">
      <c r="A5130" s="47">
        <v>2023</v>
      </c>
      <c r="B5130">
        <v>4</v>
      </c>
      <c r="C5130">
        <v>1</v>
      </c>
      <c r="D5130">
        <v>0.97</v>
      </c>
      <c r="E5130">
        <v>1</v>
      </c>
      <c r="F5130">
        <v>5</v>
      </c>
      <c r="G5130">
        <v>6</v>
      </c>
      <c r="H5130" s="40">
        <v>2</v>
      </c>
    </row>
    <row r="5131" spans="1:8" x14ac:dyDescent="0.25">
      <c r="A5131" s="47">
        <v>2016</v>
      </c>
      <c r="B5131">
        <v>1</v>
      </c>
      <c r="C5131">
        <v>0.75</v>
      </c>
      <c r="D5131">
        <v>0.47</v>
      </c>
      <c r="E5131">
        <v>1</v>
      </c>
      <c r="F5131">
        <v>3</v>
      </c>
      <c r="G5131">
        <v>3</v>
      </c>
      <c r="H5131" s="40">
        <v>2</v>
      </c>
    </row>
    <row r="5132" spans="1:8" x14ac:dyDescent="0.25">
      <c r="A5132" s="47">
        <v>2023</v>
      </c>
      <c r="B5132">
        <v>4</v>
      </c>
      <c r="C5132">
        <v>1</v>
      </c>
      <c r="D5132">
        <v>0.97</v>
      </c>
      <c r="E5132">
        <v>2</v>
      </c>
      <c r="F5132">
        <v>1</v>
      </c>
      <c r="G5132">
        <v>1</v>
      </c>
      <c r="H5132" s="40">
        <v>2</v>
      </c>
    </row>
    <row r="5133" spans="1:8" x14ac:dyDescent="0.25">
      <c r="A5133" s="47">
        <v>2012</v>
      </c>
      <c r="B5133">
        <v>3</v>
      </c>
      <c r="C5133">
        <v>0.9</v>
      </c>
      <c r="D5133">
        <v>0.09</v>
      </c>
      <c r="E5133">
        <v>1</v>
      </c>
      <c r="F5133">
        <v>2</v>
      </c>
      <c r="G5133">
        <v>2</v>
      </c>
      <c r="H5133" s="40">
        <v>2</v>
      </c>
    </row>
    <row r="5134" spans="1:8" x14ac:dyDescent="0.25">
      <c r="A5134" s="47">
        <v>2023</v>
      </c>
      <c r="B5134">
        <v>4</v>
      </c>
      <c r="C5134">
        <v>1</v>
      </c>
      <c r="D5134">
        <v>1</v>
      </c>
      <c r="E5134">
        <v>1</v>
      </c>
      <c r="F5134">
        <v>1</v>
      </c>
      <c r="G5134">
        <v>1</v>
      </c>
      <c r="H5134" s="40">
        <v>2</v>
      </c>
    </row>
    <row r="5135" spans="1:8" x14ac:dyDescent="0.25">
      <c r="A5135" s="47">
        <v>2018</v>
      </c>
      <c r="B5135">
        <v>4</v>
      </c>
      <c r="C5135">
        <v>1</v>
      </c>
      <c r="D5135">
        <v>0.88</v>
      </c>
      <c r="E5135">
        <v>2</v>
      </c>
      <c r="F5135">
        <v>1</v>
      </c>
      <c r="G5135">
        <v>1</v>
      </c>
      <c r="H5135" s="40">
        <v>2</v>
      </c>
    </row>
    <row r="5136" spans="1:8" x14ac:dyDescent="0.25">
      <c r="A5136" s="47">
        <v>2017</v>
      </c>
      <c r="B5136">
        <v>0</v>
      </c>
      <c r="D5136">
        <v>1</v>
      </c>
      <c r="E5136">
        <v>1</v>
      </c>
      <c r="F5136">
        <v>3</v>
      </c>
      <c r="G5136">
        <v>3</v>
      </c>
      <c r="H5136" s="40">
        <v>2</v>
      </c>
    </row>
    <row r="5137" spans="1:8" x14ac:dyDescent="0.25">
      <c r="A5137" s="47">
        <v>2023</v>
      </c>
      <c r="B5137">
        <v>0</v>
      </c>
      <c r="D5137">
        <v>1</v>
      </c>
      <c r="E5137">
        <v>1</v>
      </c>
      <c r="F5137">
        <v>4</v>
      </c>
      <c r="G5137">
        <v>6</v>
      </c>
      <c r="H5137" s="40">
        <v>2</v>
      </c>
    </row>
    <row r="5138" spans="1:8" x14ac:dyDescent="0.25">
      <c r="A5138" s="47">
        <v>2023</v>
      </c>
      <c r="B5138">
        <v>3</v>
      </c>
      <c r="C5138">
        <v>1</v>
      </c>
      <c r="E5138">
        <v>1</v>
      </c>
      <c r="F5138">
        <v>1</v>
      </c>
      <c r="G5138">
        <v>1</v>
      </c>
      <c r="H5138" s="40">
        <v>2</v>
      </c>
    </row>
    <row r="5139" spans="1:8" x14ac:dyDescent="0.25">
      <c r="A5139" s="47">
        <v>2023</v>
      </c>
      <c r="B5139">
        <v>4</v>
      </c>
      <c r="C5139">
        <v>1</v>
      </c>
      <c r="D5139">
        <v>1</v>
      </c>
      <c r="E5139">
        <v>2</v>
      </c>
      <c r="F5139">
        <v>1</v>
      </c>
      <c r="G5139">
        <v>1</v>
      </c>
      <c r="H5139" s="40">
        <v>2</v>
      </c>
    </row>
    <row r="5140" spans="1:8" x14ac:dyDescent="0.25">
      <c r="A5140" s="47">
        <v>2018</v>
      </c>
      <c r="B5140">
        <v>4</v>
      </c>
      <c r="C5140">
        <v>1</v>
      </c>
      <c r="D5140">
        <v>1</v>
      </c>
      <c r="E5140">
        <v>2</v>
      </c>
      <c r="F5140">
        <v>1</v>
      </c>
      <c r="G5140">
        <v>2</v>
      </c>
      <c r="H5140" s="40">
        <v>2</v>
      </c>
    </row>
    <row r="5141" spans="1:8" x14ac:dyDescent="0.25">
      <c r="A5141" s="47">
        <v>2023</v>
      </c>
      <c r="B5141">
        <v>0</v>
      </c>
      <c r="D5141">
        <v>0.5</v>
      </c>
      <c r="E5141">
        <v>1</v>
      </c>
      <c r="F5141">
        <v>1</v>
      </c>
      <c r="G5141">
        <v>1</v>
      </c>
      <c r="H5141" s="40">
        <v>2</v>
      </c>
    </row>
    <row r="5142" spans="1:8" x14ac:dyDescent="0.25">
      <c r="A5142" s="47">
        <v>2016</v>
      </c>
      <c r="B5142">
        <v>4</v>
      </c>
      <c r="C5142">
        <v>1</v>
      </c>
      <c r="D5142">
        <v>0.71</v>
      </c>
      <c r="E5142">
        <v>2</v>
      </c>
      <c r="F5142">
        <v>2</v>
      </c>
      <c r="G5142">
        <v>2</v>
      </c>
      <c r="H5142" s="40">
        <v>2</v>
      </c>
    </row>
    <row r="5143" spans="1:8" x14ac:dyDescent="0.25">
      <c r="A5143" s="47">
        <v>2017</v>
      </c>
      <c r="B5143">
        <v>4</v>
      </c>
      <c r="C5143">
        <v>0.98</v>
      </c>
      <c r="D5143">
        <v>0.85</v>
      </c>
      <c r="E5143">
        <v>1</v>
      </c>
      <c r="F5143">
        <v>15</v>
      </c>
      <c r="G5143">
        <v>15</v>
      </c>
      <c r="H5143" s="40">
        <v>2</v>
      </c>
    </row>
    <row r="5144" spans="1:8" x14ac:dyDescent="0.25">
      <c r="A5144" s="47">
        <v>2023</v>
      </c>
      <c r="B5144">
        <v>1</v>
      </c>
      <c r="C5144">
        <v>0.75</v>
      </c>
      <c r="D5144">
        <v>0.59</v>
      </c>
      <c r="E5144">
        <v>2</v>
      </c>
      <c r="F5144">
        <v>1</v>
      </c>
      <c r="G5144">
        <v>3</v>
      </c>
      <c r="H5144" s="40">
        <v>2</v>
      </c>
    </row>
    <row r="5145" spans="1:8" x14ac:dyDescent="0.25">
      <c r="A5145" s="47">
        <v>2022</v>
      </c>
      <c r="B5145">
        <v>4</v>
      </c>
      <c r="C5145">
        <v>1</v>
      </c>
      <c r="D5145">
        <v>0.91</v>
      </c>
      <c r="E5145">
        <v>0</v>
      </c>
      <c r="F5145">
        <v>13</v>
      </c>
      <c r="G5145">
        <v>16</v>
      </c>
      <c r="H5145" s="40">
        <v>2</v>
      </c>
    </row>
    <row r="5146" spans="1:8" x14ac:dyDescent="0.25">
      <c r="A5146" s="47">
        <v>2013</v>
      </c>
      <c r="B5146">
        <v>3</v>
      </c>
      <c r="C5146">
        <v>1</v>
      </c>
      <c r="D5146">
        <v>0.56000000000000005</v>
      </c>
      <c r="E5146">
        <v>1</v>
      </c>
      <c r="F5146">
        <v>1</v>
      </c>
      <c r="G5146">
        <v>1</v>
      </c>
      <c r="H5146" s="40">
        <v>2</v>
      </c>
    </row>
    <row r="5147" spans="1:8" x14ac:dyDescent="0.25">
      <c r="A5147" s="47">
        <v>2018</v>
      </c>
      <c r="B5147">
        <v>2</v>
      </c>
      <c r="C5147">
        <v>0</v>
      </c>
      <c r="D5147">
        <v>0</v>
      </c>
      <c r="E5147">
        <v>1</v>
      </c>
      <c r="F5147">
        <v>1</v>
      </c>
      <c r="G5147">
        <v>1</v>
      </c>
      <c r="H5147" s="40">
        <v>2</v>
      </c>
    </row>
    <row r="5148" spans="1:8" x14ac:dyDescent="0.25">
      <c r="A5148" s="47">
        <v>2022</v>
      </c>
      <c r="B5148">
        <v>3</v>
      </c>
      <c r="C5148">
        <v>1</v>
      </c>
      <c r="D5148">
        <v>0.7</v>
      </c>
      <c r="E5148">
        <v>1</v>
      </c>
      <c r="F5148">
        <v>1</v>
      </c>
      <c r="G5148">
        <v>1</v>
      </c>
      <c r="H5148" s="40">
        <v>2</v>
      </c>
    </row>
    <row r="5149" spans="1:8" x14ac:dyDescent="0.25">
      <c r="A5149" s="47">
        <v>2020</v>
      </c>
      <c r="B5149">
        <v>2</v>
      </c>
      <c r="C5149">
        <v>0</v>
      </c>
      <c r="D5149">
        <v>0</v>
      </c>
      <c r="E5149">
        <v>1</v>
      </c>
      <c r="F5149">
        <v>1</v>
      </c>
      <c r="G5149">
        <v>1</v>
      </c>
      <c r="H5149" s="40">
        <v>2</v>
      </c>
    </row>
    <row r="5150" spans="1:8" x14ac:dyDescent="0.25">
      <c r="A5150" s="47">
        <v>2018</v>
      </c>
      <c r="B5150">
        <v>4</v>
      </c>
      <c r="C5150">
        <v>1</v>
      </c>
      <c r="D5150">
        <v>1</v>
      </c>
      <c r="E5150">
        <v>2</v>
      </c>
      <c r="F5150">
        <v>1</v>
      </c>
      <c r="G5150">
        <v>2</v>
      </c>
      <c r="H5150" s="40">
        <v>2</v>
      </c>
    </row>
    <row r="5151" spans="1:8" x14ac:dyDescent="0.25">
      <c r="A5151" s="47">
        <v>2023</v>
      </c>
      <c r="B5151">
        <v>4</v>
      </c>
      <c r="C5151">
        <v>1</v>
      </c>
      <c r="D5151">
        <v>1</v>
      </c>
      <c r="E5151">
        <v>2</v>
      </c>
      <c r="F5151">
        <v>1</v>
      </c>
      <c r="G5151">
        <v>1</v>
      </c>
      <c r="H5151" s="40">
        <v>2</v>
      </c>
    </row>
    <row r="5152" spans="1:8" x14ac:dyDescent="0.25">
      <c r="A5152" s="47">
        <v>2021</v>
      </c>
      <c r="B5152">
        <v>3</v>
      </c>
      <c r="C5152">
        <v>0.78</v>
      </c>
      <c r="D5152">
        <v>0.8</v>
      </c>
      <c r="E5152">
        <v>1</v>
      </c>
      <c r="F5152">
        <v>1</v>
      </c>
      <c r="G5152">
        <v>1</v>
      </c>
      <c r="H5152" s="40">
        <v>2</v>
      </c>
    </row>
    <row r="5153" spans="1:8" x14ac:dyDescent="0.25">
      <c r="A5153" s="47">
        <v>2023</v>
      </c>
      <c r="B5153">
        <v>4</v>
      </c>
      <c r="C5153">
        <v>0.98</v>
      </c>
      <c r="D5153">
        <v>1</v>
      </c>
      <c r="E5153">
        <v>2</v>
      </c>
      <c r="F5153">
        <v>3</v>
      </c>
      <c r="G5153">
        <v>3</v>
      </c>
      <c r="H5153" s="40">
        <v>2</v>
      </c>
    </row>
    <row r="5154" spans="1:8" x14ac:dyDescent="0.25">
      <c r="A5154" s="47">
        <v>2023</v>
      </c>
      <c r="B5154">
        <v>4</v>
      </c>
      <c r="C5154">
        <v>0.92</v>
      </c>
      <c r="D5154">
        <v>1</v>
      </c>
      <c r="E5154">
        <v>2</v>
      </c>
      <c r="F5154">
        <v>2</v>
      </c>
      <c r="G5154">
        <v>2</v>
      </c>
      <c r="H5154" s="40">
        <v>2</v>
      </c>
    </row>
    <row r="5155" spans="1:8" x14ac:dyDescent="0.25">
      <c r="A5155" s="47">
        <v>2013</v>
      </c>
      <c r="B5155">
        <v>4</v>
      </c>
      <c r="C5155">
        <v>1</v>
      </c>
      <c r="D5155">
        <v>1</v>
      </c>
      <c r="E5155">
        <v>1</v>
      </c>
      <c r="F5155">
        <v>2</v>
      </c>
      <c r="G5155">
        <v>2</v>
      </c>
      <c r="H5155" s="40">
        <v>2</v>
      </c>
    </row>
    <row r="5156" spans="1:8" x14ac:dyDescent="0.25">
      <c r="A5156" s="47">
        <v>2021</v>
      </c>
      <c r="B5156">
        <v>1</v>
      </c>
      <c r="C5156">
        <v>0.5</v>
      </c>
      <c r="D5156">
        <v>0.67</v>
      </c>
      <c r="E5156">
        <v>1</v>
      </c>
      <c r="F5156">
        <v>1</v>
      </c>
      <c r="G5156">
        <v>1</v>
      </c>
      <c r="H5156" s="40">
        <v>2</v>
      </c>
    </row>
    <row r="5157" spans="1:8" x14ac:dyDescent="0.25">
      <c r="A5157" s="47">
        <v>2023</v>
      </c>
      <c r="B5157">
        <v>3</v>
      </c>
      <c r="C5157">
        <v>0.75</v>
      </c>
      <c r="D5157">
        <v>0.45</v>
      </c>
      <c r="E5157">
        <v>1</v>
      </c>
      <c r="F5157">
        <v>1</v>
      </c>
      <c r="G5157">
        <v>2</v>
      </c>
      <c r="H5157" s="40">
        <v>2</v>
      </c>
    </row>
    <row r="5158" spans="1:8" x14ac:dyDescent="0.25">
      <c r="A5158" s="47">
        <v>2023</v>
      </c>
      <c r="B5158">
        <v>4</v>
      </c>
      <c r="C5158">
        <v>1</v>
      </c>
      <c r="D5158">
        <v>1</v>
      </c>
      <c r="E5158">
        <v>1</v>
      </c>
      <c r="F5158">
        <v>1</v>
      </c>
      <c r="G5158">
        <v>1</v>
      </c>
      <c r="H5158" s="40">
        <v>2</v>
      </c>
    </row>
    <row r="5159" spans="1:8" x14ac:dyDescent="0.25">
      <c r="A5159" s="47">
        <v>2023</v>
      </c>
      <c r="B5159">
        <v>4</v>
      </c>
      <c r="C5159">
        <v>1</v>
      </c>
      <c r="D5159">
        <v>0.99</v>
      </c>
      <c r="E5159">
        <v>1</v>
      </c>
      <c r="F5159">
        <v>2</v>
      </c>
      <c r="G5159">
        <v>2</v>
      </c>
      <c r="H5159" s="40">
        <v>2</v>
      </c>
    </row>
    <row r="5160" spans="1:8" x14ac:dyDescent="0.25">
      <c r="A5160" s="47">
        <v>2023</v>
      </c>
      <c r="B5160">
        <v>4</v>
      </c>
      <c r="C5160">
        <v>1</v>
      </c>
      <c r="D5160">
        <v>1</v>
      </c>
      <c r="E5160">
        <v>1</v>
      </c>
      <c r="F5160">
        <v>1</v>
      </c>
      <c r="G5160">
        <v>1</v>
      </c>
      <c r="H5160" s="40">
        <v>2</v>
      </c>
    </row>
    <row r="5161" spans="1:8" x14ac:dyDescent="0.25">
      <c r="A5161" s="47">
        <v>2019</v>
      </c>
      <c r="B5161">
        <v>4</v>
      </c>
      <c r="C5161">
        <v>1</v>
      </c>
      <c r="D5161">
        <v>0.96</v>
      </c>
      <c r="E5161">
        <v>2</v>
      </c>
      <c r="F5161">
        <v>4</v>
      </c>
      <c r="G5161">
        <v>4</v>
      </c>
      <c r="H5161" s="40">
        <v>2</v>
      </c>
    </row>
    <row r="5162" spans="1:8" x14ac:dyDescent="0.25">
      <c r="A5162" s="47">
        <v>2022</v>
      </c>
      <c r="B5162">
        <v>3</v>
      </c>
      <c r="C5162">
        <v>1</v>
      </c>
      <c r="D5162">
        <v>0.5</v>
      </c>
      <c r="E5162">
        <v>1</v>
      </c>
      <c r="F5162">
        <v>1</v>
      </c>
      <c r="G5162">
        <v>1</v>
      </c>
      <c r="H5162" s="40">
        <v>2</v>
      </c>
    </row>
    <row r="5163" spans="1:8" x14ac:dyDescent="0.25">
      <c r="A5163" s="47">
        <v>2023</v>
      </c>
      <c r="B5163">
        <v>4</v>
      </c>
      <c r="C5163">
        <v>1</v>
      </c>
      <c r="D5163">
        <v>0.87</v>
      </c>
      <c r="E5163">
        <v>2</v>
      </c>
      <c r="F5163">
        <v>1</v>
      </c>
      <c r="G5163">
        <v>1</v>
      </c>
      <c r="H5163" s="40">
        <v>2</v>
      </c>
    </row>
    <row r="5164" spans="1:8" x14ac:dyDescent="0.25">
      <c r="A5164" s="47">
        <v>2023</v>
      </c>
      <c r="B5164">
        <v>4</v>
      </c>
      <c r="C5164">
        <v>1</v>
      </c>
      <c r="D5164">
        <v>1</v>
      </c>
      <c r="E5164">
        <v>2</v>
      </c>
      <c r="F5164">
        <v>1</v>
      </c>
      <c r="G5164">
        <v>1</v>
      </c>
      <c r="H5164" s="40">
        <v>2</v>
      </c>
    </row>
    <row r="5165" spans="1:8" x14ac:dyDescent="0.25">
      <c r="A5165" s="47">
        <v>2023</v>
      </c>
      <c r="B5165">
        <v>4</v>
      </c>
      <c r="C5165">
        <v>0.95</v>
      </c>
      <c r="D5165">
        <v>0.57999999999999996</v>
      </c>
      <c r="E5165">
        <v>1</v>
      </c>
      <c r="F5165">
        <v>1</v>
      </c>
      <c r="G5165">
        <v>1</v>
      </c>
      <c r="H5165" s="40">
        <v>2</v>
      </c>
    </row>
    <row r="5166" spans="1:8" x14ac:dyDescent="0.25">
      <c r="A5166" s="47">
        <v>2023</v>
      </c>
      <c r="B5166">
        <v>3</v>
      </c>
      <c r="C5166">
        <v>1</v>
      </c>
      <c r="D5166">
        <v>0.71</v>
      </c>
      <c r="E5166">
        <v>1</v>
      </c>
      <c r="F5166">
        <v>1</v>
      </c>
      <c r="G5166">
        <v>1</v>
      </c>
      <c r="H5166" s="40">
        <v>2</v>
      </c>
    </row>
    <row r="5167" spans="1:8" x14ac:dyDescent="0.25">
      <c r="A5167" s="47">
        <v>2021</v>
      </c>
      <c r="B5167">
        <v>4</v>
      </c>
      <c r="C5167">
        <v>1</v>
      </c>
      <c r="D5167">
        <v>1</v>
      </c>
      <c r="E5167">
        <v>1</v>
      </c>
      <c r="F5167">
        <v>1</v>
      </c>
      <c r="G5167">
        <v>2</v>
      </c>
      <c r="H5167" s="40">
        <v>2</v>
      </c>
    </row>
    <row r="5168" spans="1:8" x14ac:dyDescent="0.25">
      <c r="A5168" s="47">
        <v>2023</v>
      </c>
      <c r="B5168">
        <v>3</v>
      </c>
      <c r="C5168">
        <v>1</v>
      </c>
      <c r="D5168">
        <v>0.82</v>
      </c>
      <c r="E5168">
        <v>1</v>
      </c>
      <c r="F5168">
        <v>1</v>
      </c>
      <c r="G5168">
        <v>1</v>
      </c>
      <c r="H5168" s="40">
        <v>2</v>
      </c>
    </row>
    <row r="5169" spans="1:8" x14ac:dyDescent="0.25">
      <c r="A5169" s="47">
        <v>2023</v>
      </c>
      <c r="B5169">
        <v>4</v>
      </c>
      <c r="C5169">
        <v>0.97</v>
      </c>
      <c r="D5169">
        <v>1</v>
      </c>
      <c r="E5169">
        <v>1</v>
      </c>
      <c r="F5169">
        <v>4</v>
      </c>
      <c r="G5169">
        <v>4</v>
      </c>
      <c r="H5169" s="40">
        <v>2</v>
      </c>
    </row>
    <row r="5170" spans="1:8" x14ac:dyDescent="0.25">
      <c r="A5170" s="47">
        <v>2016</v>
      </c>
      <c r="B5170">
        <v>3</v>
      </c>
      <c r="C5170">
        <v>0.92</v>
      </c>
      <c r="D5170">
        <v>0.87</v>
      </c>
      <c r="E5170">
        <v>2</v>
      </c>
      <c r="F5170">
        <v>1</v>
      </c>
      <c r="G5170">
        <v>1</v>
      </c>
      <c r="H5170" s="40">
        <v>2</v>
      </c>
    </row>
    <row r="5171" spans="1:8" x14ac:dyDescent="0.25">
      <c r="A5171" s="47">
        <v>2022</v>
      </c>
      <c r="B5171">
        <v>4</v>
      </c>
      <c r="C5171">
        <v>1</v>
      </c>
      <c r="D5171">
        <v>0.99</v>
      </c>
      <c r="E5171">
        <v>2</v>
      </c>
      <c r="F5171">
        <v>1</v>
      </c>
      <c r="G5171">
        <v>1</v>
      </c>
      <c r="H5171" s="40">
        <v>2</v>
      </c>
    </row>
    <row r="5172" spans="1:8" x14ac:dyDescent="0.25">
      <c r="A5172" s="47">
        <v>2012</v>
      </c>
      <c r="B5172">
        <v>4</v>
      </c>
      <c r="C5172">
        <v>1</v>
      </c>
      <c r="D5172">
        <v>0.99</v>
      </c>
      <c r="E5172">
        <v>1</v>
      </c>
      <c r="F5172">
        <v>1</v>
      </c>
      <c r="G5172">
        <v>1</v>
      </c>
      <c r="H5172" s="40">
        <v>2</v>
      </c>
    </row>
    <row r="5173" spans="1:8" x14ac:dyDescent="0.25">
      <c r="A5173" s="47">
        <v>2016</v>
      </c>
      <c r="B5173">
        <v>4</v>
      </c>
      <c r="C5173">
        <v>1</v>
      </c>
      <c r="D5173">
        <v>1</v>
      </c>
      <c r="E5173">
        <v>1</v>
      </c>
      <c r="F5173">
        <v>1</v>
      </c>
      <c r="G5173">
        <v>4</v>
      </c>
      <c r="H5173" s="40">
        <v>2</v>
      </c>
    </row>
    <row r="5174" spans="1:8" x14ac:dyDescent="0.25">
      <c r="A5174" s="47">
        <v>2023</v>
      </c>
      <c r="B5174">
        <v>1</v>
      </c>
      <c r="C5174">
        <v>0.73</v>
      </c>
      <c r="D5174">
        <v>0.83</v>
      </c>
      <c r="E5174">
        <v>1</v>
      </c>
      <c r="F5174">
        <v>1</v>
      </c>
      <c r="G5174">
        <v>7</v>
      </c>
      <c r="H5174" s="40">
        <v>2</v>
      </c>
    </row>
    <row r="5175" spans="1:8" x14ac:dyDescent="0.25">
      <c r="A5175" s="47">
        <v>2020</v>
      </c>
      <c r="B5175">
        <v>4</v>
      </c>
      <c r="C5175">
        <v>1</v>
      </c>
      <c r="D5175">
        <v>1</v>
      </c>
      <c r="E5175">
        <v>0</v>
      </c>
      <c r="F5175">
        <v>5</v>
      </c>
      <c r="G5175">
        <v>5</v>
      </c>
      <c r="H5175" s="40">
        <v>2</v>
      </c>
    </row>
    <row r="5176" spans="1:8" x14ac:dyDescent="0.25">
      <c r="A5176" s="47">
        <v>2015</v>
      </c>
      <c r="B5176">
        <v>3</v>
      </c>
      <c r="C5176">
        <v>1</v>
      </c>
      <c r="D5176">
        <v>0.53</v>
      </c>
      <c r="E5176">
        <v>2</v>
      </c>
      <c r="F5176">
        <v>1</v>
      </c>
      <c r="G5176">
        <v>1</v>
      </c>
      <c r="H5176" s="40">
        <v>2</v>
      </c>
    </row>
    <row r="5177" spans="1:8" x14ac:dyDescent="0.25">
      <c r="A5177" s="47">
        <v>2022</v>
      </c>
      <c r="B5177">
        <v>1</v>
      </c>
      <c r="C5177">
        <v>1</v>
      </c>
      <c r="D5177">
        <v>0.81</v>
      </c>
      <c r="E5177">
        <v>2</v>
      </c>
      <c r="F5177">
        <v>1</v>
      </c>
      <c r="G5177">
        <v>1</v>
      </c>
      <c r="H5177" s="40">
        <v>2</v>
      </c>
    </row>
    <row r="5178" spans="1:8" x14ac:dyDescent="0.25">
      <c r="A5178" s="47">
        <v>2023</v>
      </c>
      <c r="B5178">
        <v>3</v>
      </c>
      <c r="C5178">
        <v>0.9</v>
      </c>
      <c r="D5178">
        <v>0.7</v>
      </c>
      <c r="E5178">
        <v>1</v>
      </c>
      <c r="F5178">
        <v>1</v>
      </c>
      <c r="G5178">
        <v>1</v>
      </c>
      <c r="H5178" s="40">
        <v>2</v>
      </c>
    </row>
    <row r="5179" spans="1:8" x14ac:dyDescent="0.25">
      <c r="A5179" s="47">
        <v>2012</v>
      </c>
      <c r="B5179">
        <v>4</v>
      </c>
      <c r="C5179">
        <v>1</v>
      </c>
      <c r="D5179">
        <v>1</v>
      </c>
      <c r="E5179">
        <v>0</v>
      </c>
      <c r="F5179">
        <v>11</v>
      </c>
      <c r="G5179">
        <v>11</v>
      </c>
      <c r="H5179" s="40">
        <v>2</v>
      </c>
    </row>
    <row r="5180" spans="1:8" x14ac:dyDescent="0.25">
      <c r="A5180" s="47">
        <v>2022</v>
      </c>
      <c r="B5180">
        <v>2</v>
      </c>
      <c r="C5180">
        <v>0.33</v>
      </c>
      <c r="D5180">
        <v>0</v>
      </c>
      <c r="E5180">
        <v>1</v>
      </c>
      <c r="F5180">
        <v>1</v>
      </c>
      <c r="G5180">
        <v>1</v>
      </c>
      <c r="H5180" s="40">
        <v>2</v>
      </c>
    </row>
    <row r="5181" spans="1:8" x14ac:dyDescent="0.25">
      <c r="A5181" s="47">
        <v>2022</v>
      </c>
      <c r="B5181">
        <v>4</v>
      </c>
      <c r="C5181">
        <v>1</v>
      </c>
      <c r="D5181">
        <v>0.85</v>
      </c>
      <c r="E5181">
        <v>1</v>
      </c>
      <c r="F5181">
        <v>1</v>
      </c>
      <c r="G5181">
        <v>2</v>
      </c>
      <c r="H5181" s="40">
        <v>2</v>
      </c>
    </row>
    <row r="5182" spans="1:8" x14ac:dyDescent="0.25">
      <c r="A5182" s="47">
        <v>2021</v>
      </c>
      <c r="B5182">
        <v>4</v>
      </c>
      <c r="C5182">
        <v>0.95</v>
      </c>
      <c r="D5182">
        <v>1</v>
      </c>
      <c r="E5182">
        <v>0</v>
      </c>
      <c r="F5182">
        <v>4</v>
      </c>
      <c r="G5182">
        <v>4</v>
      </c>
      <c r="H5182" s="40">
        <v>2</v>
      </c>
    </row>
    <row r="5183" spans="1:8" x14ac:dyDescent="0.25">
      <c r="A5183" s="47">
        <v>2022</v>
      </c>
      <c r="B5183">
        <v>4</v>
      </c>
      <c r="C5183">
        <v>1</v>
      </c>
      <c r="D5183">
        <v>1</v>
      </c>
      <c r="E5183">
        <v>2</v>
      </c>
      <c r="F5183">
        <v>2</v>
      </c>
      <c r="G5183">
        <v>2</v>
      </c>
      <c r="H5183" s="40">
        <v>2</v>
      </c>
    </row>
    <row r="5184" spans="1:8" x14ac:dyDescent="0.25">
      <c r="A5184" s="47">
        <v>2014</v>
      </c>
      <c r="B5184">
        <v>4</v>
      </c>
      <c r="C5184">
        <v>1</v>
      </c>
      <c r="D5184">
        <v>1</v>
      </c>
      <c r="E5184">
        <v>2</v>
      </c>
      <c r="F5184">
        <v>9</v>
      </c>
      <c r="G5184">
        <v>9</v>
      </c>
      <c r="H5184" s="40">
        <v>2</v>
      </c>
    </row>
    <row r="5185" spans="1:8" x14ac:dyDescent="0.25">
      <c r="A5185" s="47">
        <v>2014</v>
      </c>
      <c r="B5185">
        <v>1</v>
      </c>
      <c r="C5185">
        <v>1</v>
      </c>
      <c r="D5185">
        <v>1</v>
      </c>
      <c r="E5185">
        <v>2</v>
      </c>
      <c r="F5185">
        <v>5</v>
      </c>
      <c r="G5185">
        <v>6</v>
      </c>
      <c r="H5185" s="40">
        <v>2</v>
      </c>
    </row>
    <row r="5186" spans="1:8" x14ac:dyDescent="0.25">
      <c r="A5186" s="47">
        <v>2023</v>
      </c>
      <c r="B5186">
        <v>4</v>
      </c>
      <c r="C5186">
        <v>1</v>
      </c>
      <c r="D5186">
        <v>1</v>
      </c>
      <c r="E5186">
        <v>1</v>
      </c>
      <c r="F5186">
        <v>5</v>
      </c>
      <c r="G5186">
        <v>5</v>
      </c>
      <c r="H5186" s="40">
        <v>2</v>
      </c>
    </row>
    <row r="5187" spans="1:8" x14ac:dyDescent="0.25">
      <c r="A5187" s="47">
        <v>2022</v>
      </c>
      <c r="B5187">
        <v>4</v>
      </c>
      <c r="C5187">
        <v>1</v>
      </c>
      <c r="D5187">
        <v>0.42</v>
      </c>
      <c r="E5187">
        <v>1</v>
      </c>
      <c r="F5187">
        <v>1</v>
      </c>
      <c r="G5187">
        <v>2</v>
      </c>
      <c r="H5187" s="40">
        <v>2</v>
      </c>
    </row>
    <row r="5188" spans="1:8" x14ac:dyDescent="0.25">
      <c r="A5188" s="47">
        <v>2017</v>
      </c>
      <c r="B5188">
        <v>1</v>
      </c>
      <c r="C5188">
        <v>1</v>
      </c>
      <c r="D5188">
        <v>0.4</v>
      </c>
      <c r="E5188">
        <v>1</v>
      </c>
      <c r="F5188">
        <v>2</v>
      </c>
      <c r="G5188">
        <v>2</v>
      </c>
      <c r="H5188" s="40">
        <v>2</v>
      </c>
    </row>
    <row r="5189" spans="1:8" x14ac:dyDescent="0.25">
      <c r="A5189" s="47">
        <v>2023</v>
      </c>
      <c r="B5189">
        <v>4</v>
      </c>
      <c r="C5189">
        <v>1</v>
      </c>
      <c r="D5189">
        <v>1</v>
      </c>
      <c r="E5189">
        <v>2</v>
      </c>
      <c r="F5189">
        <v>1</v>
      </c>
      <c r="G5189">
        <v>1</v>
      </c>
      <c r="H5189" s="40">
        <v>2</v>
      </c>
    </row>
    <row r="5190" spans="1:8" x14ac:dyDescent="0.25">
      <c r="A5190" s="47">
        <v>2020</v>
      </c>
      <c r="B5190">
        <v>4</v>
      </c>
      <c r="C5190">
        <v>1</v>
      </c>
      <c r="D5190">
        <v>0.92</v>
      </c>
      <c r="E5190">
        <v>2</v>
      </c>
      <c r="F5190">
        <v>2</v>
      </c>
      <c r="G5190">
        <v>2</v>
      </c>
      <c r="H5190" s="40">
        <v>2</v>
      </c>
    </row>
    <row r="5191" spans="1:8" x14ac:dyDescent="0.25">
      <c r="A5191" s="47">
        <v>2023</v>
      </c>
      <c r="B5191">
        <v>4</v>
      </c>
      <c r="C5191">
        <v>1</v>
      </c>
      <c r="D5191">
        <v>0.93</v>
      </c>
      <c r="E5191">
        <v>2</v>
      </c>
      <c r="F5191">
        <v>1</v>
      </c>
      <c r="G5191">
        <v>1</v>
      </c>
      <c r="H5191" s="40">
        <v>1</v>
      </c>
    </row>
    <row r="5192" spans="1:8" x14ac:dyDescent="0.25">
      <c r="A5192" s="47">
        <v>2015</v>
      </c>
      <c r="B5192">
        <v>0</v>
      </c>
      <c r="E5192">
        <v>1</v>
      </c>
      <c r="F5192">
        <v>1</v>
      </c>
      <c r="G5192">
        <v>1</v>
      </c>
      <c r="H5192" s="40">
        <v>2</v>
      </c>
    </row>
    <row r="5193" spans="1:8" x14ac:dyDescent="0.25">
      <c r="A5193" s="47">
        <v>2016</v>
      </c>
      <c r="B5193">
        <v>3</v>
      </c>
      <c r="C5193">
        <v>1</v>
      </c>
      <c r="D5193">
        <v>0.65</v>
      </c>
      <c r="E5193">
        <v>1</v>
      </c>
      <c r="F5193">
        <v>2</v>
      </c>
      <c r="G5193">
        <v>2</v>
      </c>
      <c r="H5193" s="40">
        <v>2</v>
      </c>
    </row>
    <row r="5194" spans="1:8" x14ac:dyDescent="0.25">
      <c r="A5194" s="47">
        <v>2019</v>
      </c>
      <c r="B5194">
        <v>4</v>
      </c>
      <c r="C5194">
        <v>1</v>
      </c>
      <c r="D5194">
        <v>0.85</v>
      </c>
      <c r="E5194">
        <v>2</v>
      </c>
      <c r="F5194">
        <v>2</v>
      </c>
      <c r="G5194">
        <v>2</v>
      </c>
      <c r="H5194" s="40">
        <v>2</v>
      </c>
    </row>
    <row r="5195" spans="1:8" x14ac:dyDescent="0.25">
      <c r="A5195" s="47">
        <v>2017</v>
      </c>
      <c r="B5195">
        <v>1</v>
      </c>
      <c r="C5195">
        <v>0.5</v>
      </c>
      <c r="D5195">
        <v>0.85</v>
      </c>
      <c r="E5195">
        <v>2</v>
      </c>
      <c r="F5195">
        <v>1</v>
      </c>
      <c r="G5195">
        <v>1</v>
      </c>
      <c r="H5195" s="40">
        <v>2</v>
      </c>
    </row>
    <row r="5196" spans="1:8" x14ac:dyDescent="0.25">
      <c r="A5196" s="47">
        <v>2020</v>
      </c>
      <c r="B5196">
        <v>4</v>
      </c>
      <c r="C5196">
        <v>1</v>
      </c>
      <c r="D5196">
        <v>0.91</v>
      </c>
      <c r="E5196">
        <v>1</v>
      </c>
      <c r="F5196">
        <v>1</v>
      </c>
      <c r="G5196">
        <v>1</v>
      </c>
      <c r="H5196" s="40">
        <v>2</v>
      </c>
    </row>
    <row r="5197" spans="1:8" x14ac:dyDescent="0.25">
      <c r="A5197" s="47">
        <v>2012</v>
      </c>
      <c r="B5197">
        <v>4</v>
      </c>
      <c r="C5197">
        <v>1</v>
      </c>
      <c r="D5197">
        <v>1</v>
      </c>
      <c r="E5197">
        <v>1</v>
      </c>
      <c r="F5197">
        <v>2</v>
      </c>
      <c r="G5197">
        <v>10</v>
      </c>
      <c r="H5197" s="40">
        <v>2</v>
      </c>
    </row>
    <row r="5198" spans="1:8" x14ac:dyDescent="0.25">
      <c r="A5198" s="47">
        <v>2023</v>
      </c>
      <c r="B5198">
        <v>4</v>
      </c>
      <c r="C5198">
        <v>1</v>
      </c>
      <c r="D5198">
        <v>1</v>
      </c>
      <c r="E5198">
        <v>1</v>
      </c>
      <c r="F5198">
        <v>1</v>
      </c>
      <c r="G5198">
        <v>1</v>
      </c>
      <c r="H5198" s="40">
        <v>2</v>
      </c>
    </row>
    <row r="5199" spans="1:8" x14ac:dyDescent="0.25">
      <c r="A5199" s="47">
        <v>2015</v>
      </c>
      <c r="B5199">
        <v>4</v>
      </c>
      <c r="C5199">
        <v>1</v>
      </c>
      <c r="D5199">
        <v>0.6</v>
      </c>
      <c r="E5199">
        <v>1</v>
      </c>
      <c r="F5199">
        <v>1</v>
      </c>
      <c r="G5199">
        <v>1</v>
      </c>
      <c r="H5199" s="40">
        <v>2</v>
      </c>
    </row>
    <row r="5200" spans="1:8" x14ac:dyDescent="0.25">
      <c r="A5200" s="47">
        <v>2016</v>
      </c>
      <c r="B5200">
        <v>4</v>
      </c>
      <c r="C5200">
        <v>1</v>
      </c>
      <c r="D5200">
        <v>1</v>
      </c>
      <c r="E5200">
        <v>2</v>
      </c>
      <c r="F5200">
        <v>1</v>
      </c>
      <c r="G5200">
        <v>1</v>
      </c>
      <c r="H5200" s="40">
        <v>2</v>
      </c>
    </row>
    <row r="5201" spans="1:8" x14ac:dyDescent="0.25">
      <c r="A5201" s="47">
        <v>2022</v>
      </c>
      <c r="B5201">
        <v>4</v>
      </c>
      <c r="C5201">
        <v>1</v>
      </c>
      <c r="D5201">
        <v>1</v>
      </c>
      <c r="E5201">
        <v>1</v>
      </c>
      <c r="F5201">
        <v>1</v>
      </c>
      <c r="G5201">
        <v>1</v>
      </c>
      <c r="H5201" s="40">
        <v>2</v>
      </c>
    </row>
    <row r="5202" spans="1:8" x14ac:dyDescent="0.25">
      <c r="A5202" s="47">
        <v>2023</v>
      </c>
      <c r="B5202">
        <v>4</v>
      </c>
      <c r="C5202">
        <v>0.94</v>
      </c>
      <c r="D5202">
        <v>0.99</v>
      </c>
      <c r="E5202">
        <v>2</v>
      </c>
      <c r="F5202">
        <v>4</v>
      </c>
      <c r="G5202">
        <v>5</v>
      </c>
      <c r="H5202" s="40">
        <v>2</v>
      </c>
    </row>
    <row r="5203" spans="1:8" x14ac:dyDescent="0.25">
      <c r="A5203" s="47">
        <v>2023</v>
      </c>
      <c r="B5203">
        <v>4</v>
      </c>
      <c r="C5203">
        <v>1</v>
      </c>
      <c r="D5203">
        <v>1</v>
      </c>
      <c r="E5203">
        <v>1</v>
      </c>
      <c r="F5203">
        <v>17</v>
      </c>
      <c r="G5203">
        <v>18</v>
      </c>
      <c r="H5203" s="40">
        <v>2</v>
      </c>
    </row>
    <row r="5204" spans="1:8" x14ac:dyDescent="0.25">
      <c r="A5204" s="47">
        <v>2023</v>
      </c>
      <c r="B5204">
        <v>4</v>
      </c>
      <c r="C5204">
        <v>1</v>
      </c>
      <c r="D5204">
        <v>1</v>
      </c>
      <c r="E5204">
        <v>1</v>
      </c>
      <c r="F5204">
        <v>2</v>
      </c>
      <c r="G5204">
        <v>2</v>
      </c>
      <c r="H5204" s="40">
        <v>2</v>
      </c>
    </row>
    <row r="5205" spans="1:8" x14ac:dyDescent="0.25">
      <c r="A5205" s="47">
        <v>2023</v>
      </c>
      <c r="B5205">
        <v>0</v>
      </c>
      <c r="D5205">
        <v>0.49</v>
      </c>
      <c r="E5205">
        <v>2</v>
      </c>
      <c r="F5205">
        <v>1</v>
      </c>
      <c r="G5205">
        <v>2</v>
      </c>
      <c r="H5205" s="40">
        <v>2</v>
      </c>
    </row>
    <row r="5206" spans="1:8" x14ac:dyDescent="0.25">
      <c r="A5206" s="47">
        <v>2015</v>
      </c>
      <c r="B5206">
        <v>4</v>
      </c>
      <c r="C5206">
        <v>1</v>
      </c>
      <c r="D5206">
        <v>1</v>
      </c>
      <c r="E5206">
        <v>1</v>
      </c>
      <c r="F5206">
        <v>2</v>
      </c>
      <c r="G5206">
        <v>2</v>
      </c>
      <c r="H5206" s="40">
        <v>2</v>
      </c>
    </row>
    <row r="5207" spans="1:8" x14ac:dyDescent="0.25">
      <c r="A5207" s="47">
        <v>2023</v>
      </c>
      <c r="B5207">
        <v>2</v>
      </c>
      <c r="C5207">
        <v>0.1</v>
      </c>
      <c r="D5207">
        <v>0.17</v>
      </c>
      <c r="E5207">
        <v>1</v>
      </c>
      <c r="F5207">
        <v>4</v>
      </c>
      <c r="G5207">
        <v>4</v>
      </c>
      <c r="H5207" s="40">
        <v>2</v>
      </c>
    </row>
    <row r="5208" spans="1:8" x14ac:dyDescent="0.25">
      <c r="A5208" s="47">
        <v>2019</v>
      </c>
      <c r="B5208">
        <v>2</v>
      </c>
      <c r="C5208">
        <v>0.1</v>
      </c>
      <c r="D5208">
        <v>0</v>
      </c>
      <c r="E5208">
        <v>1</v>
      </c>
      <c r="F5208">
        <v>1</v>
      </c>
      <c r="G5208">
        <v>2</v>
      </c>
      <c r="H5208" s="40">
        <v>2</v>
      </c>
    </row>
    <row r="5209" spans="1:8" x14ac:dyDescent="0.25">
      <c r="A5209" s="47">
        <v>2023</v>
      </c>
      <c r="B5209">
        <v>1</v>
      </c>
      <c r="C5209">
        <v>0.7</v>
      </c>
      <c r="D5209">
        <v>0.69</v>
      </c>
      <c r="E5209">
        <v>1</v>
      </c>
      <c r="F5209">
        <v>1</v>
      </c>
      <c r="G5209">
        <v>4</v>
      </c>
      <c r="H5209" s="40">
        <v>2</v>
      </c>
    </row>
    <row r="5210" spans="1:8" x14ac:dyDescent="0.25">
      <c r="A5210" s="47">
        <v>2023</v>
      </c>
      <c r="B5210">
        <v>4</v>
      </c>
      <c r="C5210">
        <v>1</v>
      </c>
      <c r="D5210">
        <v>1</v>
      </c>
      <c r="E5210">
        <v>1</v>
      </c>
      <c r="F5210">
        <v>1</v>
      </c>
      <c r="G5210">
        <v>1</v>
      </c>
      <c r="H5210" s="40">
        <v>2</v>
      </c>
    </row>
    <row r="5211" spans="1:8" x14ac:dyDescent="0.25">
      <c r="A5211" s="47">
        <v>2015</v>
      </c>
      <c r="B5211">
        <v>0</v>
      </c>
      <c r="D5211">
        <v>0.22</v>
      </c>
      <c r="E5211">
        <v>1</v>
      </c>
      <c r="F5211">
        <v>1</v>
      </c>
      <c r="G5211">
        <v>3</v>
      </c>
      <c r="H5211" s="40">
        <v>2</v>
      </c>
    </row>
    <row r="5212" spans="1:8" x14ac:dyDescent="0.25">
      <c r="A5212" s="47">
        <v>2023</v>
      </c>
      <c r="B5212">
        <v>4</v>
      </c>
      <c r="C5212">
        <v>1</v>
      </c>
      <c r="D5212">
        <v>0.99</v>
      </c>
      <c r="E5212">
        <v>2</v>
      </c>
      <c r="F5212">
        <v>5</v>
      </c>
      <c r="G5212">
        <v>7</v>
      </c>
      <c r="H5212" s="40">
        <v>2</v>
      </c>
    </row>
    <row r="5213" spans="1:8" x14ac:dyDescent="0.25">
      <c r="A5213" s="47">
        <v>2015</v>
      </c>
      <c r="B5213">
        <v>4</v>
      </c>
      <c r="C5213">
        <v>1</v>
      </c>
      <c r="D5213">
        <v>1</v>
      </c>
      <c r="E5213">
        <v>2</v>
      </c>
      <c r="F5213">
        <v>2</v>
      </c>
      <c r="G5213">
        <v>2</v>
      </c>
      <c r="H5213" s="40">
        <v>2</v>
      </c>
    </row>
    <row r="5214" spans="1:8" x14ac:dyDescent="0.25">
      <c r="A5214" s="47">
        <v>2023</v>
      </c>
      <c r="B5214">
        <v>4</v>
      </c>
      <c r="C5214">
        <v>1</v>
      </c>
      <c r="D5214">
        <v>1</v>
      </c>
      <c r="E5214">
        <v>2</v>
      </c>
      <c r="F5214">
        <v>1</v>
      </c>
      <c r="G5214">
        <v>1</v>
      </c>
      <c r="H5214" s="40">
        <v>2</v>
      </c>
    </row>
    <row r="5215" spans="1:8" x14ac:dyDescent="0.25">
      <c r="A5215" s="47">
        <v>2014</v>
      </c>
      <c r="B5215">
        <v>4</v>
      </c>
      <c r="C5215">
        <v>1</v>
      </c>
      <c r="D5215">
        <v>0.97</v>
      </c>
      <c r="E5215">
        <v>1</v>
      </c>
      <c r="F5215">
        <v>5</v>
      </c>
      <c r="G5215">
        <v>6</v>
      </c>
      <c r="H5215" s="40">
        <v>2</v>
      </c>
    </row>
    <row r="5216" spans="1:8" x14ac:dyDescent="0.25">
      <c r="A5216" s="47">
        <v>2020</v>
      </c>
      <c r="B5216">
        <v>2</v>
      </c>
      <c r="C5216">
        <v>0.33</v>
      </c>
      <c r="D5216">
        <v>0</v>
      </c>
      <c r="E5216">
        <v>1</v>
      </c>
      <c r="F5216">
        <v>1</v>
      </c>
      <c r="G5216">
        <v>1</v>
      </c>
      <c r="H5216" s="40">
        <v>2</v>
      </c>
    </row>
    <row r="5217" spans="1:8" x14ac:dyDescent="0.25">
      <c r="A5217" s="47">
        <v>2020</v>
      </c>
      <c r="B5217">
        <v>4</v>
      </c>
      <c r="C5217">
        <v>1</v>
      </c>
      <c r="D5217">
        <v>0.66</v>
      </c>
      <c r="E5217">
        <v>2</v>
      </c>
      <c r="F5217">
        <v>1</v>
      </c>
      <c r="G5217">
        <v>1</v>
      </c>
      <c r="H5217" s="40">
        <v>2</v>
      </c>
    </row>
    <row r="5218" spans="1:8" x14ac:dyDescent="0.25">
      <c r="A5218" s="47">
        <v>2023</v>
      </c>
      <c r="B5218">
        <v>3</v>
      </c>
      <c r="C5218">
        <v>1</v>
      </c>
      <c r="D5218">
        <v>0.99</v>
      </c>
      <c r="E5218">
        <v>2</v>
      </c>
      <c r="F5218">
        <v>1</v>
      </c>
      <c r="G5218">
        <v>1</v>
      </c>
      <c r="H5218" s="40">
        <v>2</v>
      </c>
    </row>
    <row r="5219" spans="1:8" x14ac:dyDescent="0.25">
      <c r="A5219" s="47">
        <v>2023</v>
      </c>
      <c r="B5219">
        <v>4</v>
      </c>
      <c r="C5219">
        <v>1</v>
      </c>
      <c r="D5219">
        <v>1</v>
      </c>
      <c r="E5219">
        <v>2</v>
      </c>
      <c r="F5219">
        <v>1</v>
      </c>
      <c r="G5219">
        <v>2</v>
      </c>
      <c r="H5219" s="40">
        <v>1</v>
      </c>
    </row>
    <row r="5220" spans="1:8" x14ac:dyDescent="0.25">
      <c r="A5220" s="47">
        <v>2014</v>
      </c>
      <c r="B5220">
        <v>4</v>
      </c>
      <c r="C5220">
        <v>1</v>
      </c>
      <c r="D5220">
        <v>1</v>
      </c>
      <c r="E5220">
        <v>2</v>
      </c>
      <c r="F5220">
        <v>1</v>
      </c>
      <c r="G5220">
        <v>1</v>
      </c>
      <c r="H5220" s="40">
        <v>2</v>
      </c>
    </row>
    <row r="5221" spans="1:8" x14ac:dyDescent="0.25">
      <c r="A5221" s="47">
        <v>2023</v>
      </c>
      <c r="B5221">
        <v>2</v>
      </c>
      <c r="C5221">
        <v>0.17</v>
      </c>
      <c r="D5221">
        <v>0.76</v>
      </c>
      <c r="E5221">
        <v>1</v>
      </c>
      <c r="F5221">
        <v>4</v>
      </c>
      <c r="G5221">
        <v>6</v>
      </c>
      <c r="H5221" s="40">
        <v>2</v>
      </c>
    </row>
    <row r="5222" spans="1:8" x14ac:dyDescent="0.25">
      <c r="A5222" s="47">
        <v>2023</v>
      </c>
      <c r="B5222">
        <v>1</v>
      </c>
      <c r="C5222">
        <v>0.8</v>
      </c>
      <c r="D5222">
        <v>0.15</v>
      </c>
      <c r="E5222">
        <v>1</v>
      </c>
      <c r="F5222">
        <v>12</v>
      </c>
      <c r="G5222">
        <v>15</v>
      </c>
      <c r="H5222" s="40">
        <v>2</v>
      </c>
    </row>
    <row r="5223" spans="1:8" x14ac:dyDescent="0.25">
      <c r="A5223" s="47">
        <v>2014</v>
      </c>
      <c r="B5223">
        <v>4</v>
      </c>
      <c r="C5223">
        <v>1</v>
      </c>
      <c r="D5223">
        <v>1</v>
      </c>
      <c r="E5223">
        <v>2</v>
      </c>
      <c r="F5223">
        <v>1</v>
      </c>
      <c r="G5223">
        <v>2</v>
      </c>
      <c r="H5223" s="40">
        <v>2</v>
      </c>
    </row>
    <row r="5224" spans="1:8" x14ac:dyDescent="0.25">
      <c r="A5224" s="47">
        <v>2018</v>
      </c>
      <c r="B5224">
        <v>1</v>
      </c>
      <c r="C5224">
        <v>1</v>
      </c>
      <c r="D5224">
        <v>0.16</v>
      </c>
      <c r="E5224">
        <v>1</v>
      </c>
      <c r="F5224">
        <v>1</v>
      </c>
      <c r="G5224">
        <v>1</v>
      </c>
      <c r="H5224" s="40">
        <v>2</v>
      </c>
    </row>
    <row r="5225" spans="1:8" x14ac:dyDescent="0.25">
      <c r="A5225" s="47">
        <v>2023</v>
      </c>
      <c r="B5225">
        <v>4</v>
      </c>
      <c r="C5225">
        <v>1</v>
      </c>
      <c r="D5225">
        <v>1</v>
      </c>
      <c r="E5225">
        <v>1</v>
      </c>
      <c r="F5225">
        <v>1</v>
      </c>
      <c r="G5225">
        <v>1</v>
      </c>
      <c r="H5225" s="40">
        <v>2</v>
      </c>
    </row>
    <row r="5226" spans="1:8" x14ac:dyDescent="0.25">
      <c r="A5226" s="47">
        <v>2023</v>
      </c>
      <c r="B5226">
        <v>4</v>
      </c>
      <c r="C5226">
        <v>1</v>
      </c>
      <c r="D5226">
        <v>1</v>
      </c>
      <c r="E5226">
        <v>2</v>
      </c>
      <c r="F5226">
        <v>2</v>
      </c>
      <c r="G5226">
        <v>2</v>
      </c>
      <c r="H5226" s="40">
        <v>2</v>
      </c>
    </row>
    <row r="5227" spans="1:8" x14ac:dyDescent="0.25">
      <c r="A5227" s="47">
        <v>2022</v>
      </c>
      <c r="B5227">
        <v>3</v>
      </c>
      <c r="C5227">
        <v>0.96</v>
      </c>
      <c r="D5227">
        <v>0.19</v>
      </c>
      <c r="E5227">
        <v>2</v>
      </c>
      <c r="F5227">
        <v>2</v>
      </c>
      <c r="G5227">
        <v>2</v>
      </c>
      <c r="H5227" s="40">
        <v>2</v>
      </c>
    </row>
    <row r="5228" spans="1:8" x14ac:dyDescent="0.25">
      <c r="A5228" s="47">
        <v>2023</v>
      </c>
      <c r="B5228">
        <v>3</v>
      </c>
      <c r="C5228">
        <v>0.92</v>
      </c>
      <c r="D5228">
        <v>0.94</v>
      </c>
      <c r="E5228">
        <v>1</v>
      </c>
      <c r="F5228">
        <v>5</v>
      </c>
      <c r="G5228">
        <v>10</v>
      </c>
      <c r="H5228" s="40">
        <v>2</v>
      </c>
    </row>
    <row r="5229" spans="1:8" x14ac:dyDescent="0.25">
      <c r="A5229" s="47">
        <v>2013</v>
      </c>
      <c r="B5229">
        <v>4</v>
      </c>
      <c r="C5229">
        <v>1</v>
      </c>
      <c r="D5229">
        <v>1</v>
      </c>
      <c r="E5229">
        <v>1</v>
      </c>
      <c r="F5229">
        <v>1</v>
      </c>
      <c r="G5229">
        <v>3</v>
      </c>
      <c r="H5229" s="40">
        <v>2</v>
      </c>
    </row>
    <row r="5230" spans="1:8" x14ac:dyDescent="0.25">
      <c r="A5230" s="47">
        <v>2020</v>
      </c>
      <c r="B5230">
        <v>0</v>
      </c>
      <c r="E5230">
        <v>1</v>
      </c>
      <c r="F5230">
        <v>1</v>
      </c>
      <c r="G5230">
        <v>1</v>
      </c>
      <c r="H5230" s="40">
        <v>2</v>
      </c>
    </row>
    <row r="5231" spans="1:8" x14ac:dyDescent="0.25">
      <c r="A5231" s="47">
        <v>2023</v>
      </c>
      <c r="B5231">
        <v>4</v>
      </c>
      <c r="C5231">
        <v>1</v>
      </c>
      <c r="D5231">
        <v>1</v>
      </c>
      <c r="E5231">
        <v>2</v>
      </c>
      <c r="F5231">
        <v>1</v>
      </c>
      <c r="G5231">
        <v>2</v>
      </c>
      <c r="H5231" s="40">
        <v>2</v>
      </c>
    </row>
    <row r="5232" spans="1:8" x14ac:dyDescent="0.25">
      <c r="A5232" s="47">
        <v>2021</v>
      </c>
      <c r="B5232">
        <v>4</v>
      </c>
      <c r="C5232">
        <v>1</v>
      </c>
      <c r="D5232">
        <v>0.94</v>
      </c>
      <c r="E5232">
        <v>1</v>
      </c>
      <c r="F5232">
        <v>9</v>
      </c>
      <c r="G5232">
        <v>16</v>
      </c>
      <c r="H5232" s="40">
        <v>2</v>
      </c>
    </row>
    <row r="5233" spans="1:8" x14ac:dyDescent="0.25">
      <c r="A5233" s="47">
        <v>2021</v>
      </c>
      <c r="B5233">
        <v>3</v>
      </c>
      <c r="C5233">
        <v>1</v>
      </c>
      <c r="D5233">
        <v>0.78</v>
      </c>
      <c r="E5233">
        <v>1</v>
      </c>
      <c r="F5233">
        <v>1</v>
      </c>
      <c r="G5233">
        <v>1</v>
      </c>
      <c r="H5233" s="40">
        <v>2</v>
      </c>
    </row>
    <row r="5234" spans="1:8" x14ac:dyDescent="0.25">
      <c r="A5234" s="47">
        <v>2014</v>
      </c>
      <c r="B5234">
        <v>3</v>
      </c>
      <c r="C5234">
        <v>0.75</v>
      </c>
      <c r="D5234">
        <v>0.24</v>
      </c>
      <c r="E5234">
        <v>1</v>
      </c>
      <c r="F5234">
        <v>3</v>
      </c>
      <c r="G5234">
        <v>9</v>
      </c>
      <c r="H5234" s="40">
        <v>2</v>
      </c>
    </row>
    <row r="5235" spans="1:8" x14ac:dyDescent="0.25">
      <c r="A5235" s="47">
        <v>2023</v>
      </c>
      <c r="B5235">
        <v>4</v>
      </c>
      <c r="C5235">
        <v>1</v>
      </c>
      <c r="D5235">
        <v>1</v>
      </c>
      <c r="E5235">
        <v>2</v>
      </c>
      <c r="F5235">
        <v>1</v>
      </c>
      <c r="G5235">
        <v>1</v>
      </c>
      <c r="H5235" s="40">
        <v>2</v>
      </c>
    </row>
    <row r="5236" spans="1:8" x14ac:dyDescent="0.25">
      <c r="A5236" s="47">
        <v>2023</v>
      </c>
      <c r="B5236">
        <v>4</v>
      </c>
      <c r="C5236">
        <v>1</v>
      </c>
      <c r="D5236">
        <v>0.91</v>
      </c>
      <c r="E5236">
        <v>1</v>
      </c>
      <c r="F5236">
        <v>4</v>
      </c>
      <c r="G5236">
        <v>4</v>
      </c>
      <c r="H5236" s="40">
        <v>2</v>
      </c>
    </row>
    <row r="5237" spans="1:8" x14ac:dyDescent="0.25">
      <c r="A5237" s="47">
        <v>2014</v>
      </c>
      <c r="B5237">
        <v>4</v>
      </c>
      <c r="C5237">
        <v>1</v>
      </c>
      <c r="D5237">
        <v>0.86</v>
      </c>
      <c r="E5237">
        <v>1</v>
      </c>
      <c r="F5237">
        <v>1</v>
      </c>
      <c r="G5237">
        <v>2</v>
      </c>
      <c r="H5237" s="40">
        <v>2</v>
      </c>
    </row>
    <row r="5238" spans="1:8" x14ac:dyDescent="0.25">
      <c r="A5238" s="47">
        <v>2023</v>
      </c>
      <c r="B5238">
        <v>4</v>
      </c>
      <c r="C5238">
        <v>1</v>
      </c>
      <c r="D5238">
        <v>0.99</v>
      </c>
      <c r="E5238">
        <v>2</v>
      </c>
      <c r="F5238">
        <v>1</v>
      </c>
      <c r="G5238">
        <v>1</v>
      </c>
      <c r="H5238" s="40">
        <v>2</v>
      </c>
    </row>
    <row r="5239" spans="1:8" x14ac:dyDescent="0.25">
      <c r="A5239" s="47">
        <v>2023</v>
      </c>
      <c r="B5239">
        <v>3</v>
      </c>
      <c r="C5239">
        <v>1</v>
      </c>
      <c r="D5239">
        <v>0.9</v>
      </c>
      <c r="E5239">
        <v>2</v>
      </c>
      <c r="F5239">
        <v>1</v>
      </c>
      <c r="G5239">
        <v>1</v>
      </c>
      <c r="H5239" s="40">
        <v>2</v>
      </c>
    </row>
    <row r="5240" spans="1:8" x14ac:dyDescent="0.25">
      <c r="A5240" s="47">
        <v>2023</v>
      </c>
      <c r="B5240">
        <v>2</v>
      </c>
      <c r="C5240">
        <v>0</v>
      </c>
      <c r="D5240">
        <v>0</v>
      </c>
      <c r="E5240">
        <v>1</v>
      </c>
      <c r="F5240">
        <v>2</v>
      </c>
      <c r="G5240">
        <v>2</v>
      </c>
      <c r="H5240" s="40">
        <v>2</v>
      </c>
    </row>
    <row r="5241" spans="1:8" x14ac:dyDescent="0.25">
      <c r="A5241" s="47">
        <v>2023</v>
      </c>
      <c r="B5241">
        <v>4</v>
      </c>
      <c r="C5241">
        <v>0.8</v>
      </c>
      <c r="D5241">
        <v>0.99</v>
      </c>
      <c r="E5241">
        <v>2</v>
      </c>
      <c r="F5241">
        <v>1</v>
      </c>
      <c r="G5241">
        <v>1</v>
      </c>
      <c r="H5241" s="40">
        <v>2</v>
      </c>
    </row>
    <row r="5242" spans="1:8" x14ac:dyDescent="0.25">
      <c r="A5242" s="47">
        <v>2017</v>
      </c>
      <c r="B5242">
        <v>4</v>
      </c>
      <c r="C5242">
        <v>1</v>
      </c>
      <c r="D5242">
        <v>0.98</v>
      </c>
      <c r="E5242">
        <v>1</v>
      </c>
      <c r="F5242">
        <v>1</v>
      </c>
      <c r="G5242">
        <v>1</v>
      </c>
      <c r="H5242" s="40">
        <v>2</v>
      </c>
    </row>
    <row r="5243" spans="1:8" x14ac:dyDescent="0.25">
      <c r="A5243" s="47">
        <v>2018</v>
      </c>
      <c r="B5243">
        <v>4</v>
      </c>
      <c r="C5243">
        <v>1</v>
      </c>
      <c r="D5243">
        <v>0.97</v>
      </c>
      <c r="E5243">
        <v>1</v>
      </c>
      <c r="F5243">
        <v>2</v>
      </c>
      <c r="G5243">
        <v>2</v>
      </c>
      <c r="H5243" s="40">
        <v>2</v>
      </c>
    </row>
    <row r="5244" spans="1:8" x14ac:dyDescent="0.25">
      <c r="A5244" s="47">
        <v>2023</v>
      </c>
      <c r="B5244">
        <v>4</v>
      </c>
      <c r="C5244">
        <v>1</v>
      </c>
      <c r="D5244">
        <v>0.91</v>
      </c>
      <c r="E5244">
        <v>2</v>
      </c>
      <c r="F5244">
        <v>8</v>
      </c>
      <c r="G5244">
        <v>14</v>
      </c>
      <c r="H5244" s="40">
        <v>2</v>
      </c>
    </row>
    <row r="5245" spans="1:8" x14ac:dyDescent="0.25">
      <c r="A5245" s="47">
        <v>2023</v>
      </c>
      <c r="B5245">
        <v>4</v>
      </c>
      <c r="C5245">
        <v>1</v>
      </c>
      <c r="D5245">
        <v>0.98</v>
      </c>
      <c r="E5245">
        <v>2</v>
      </c>
      <c r="F5245">
        <v>2</v>
      </c>
      <c r="G5245">
        <v>2</v>
      </c>
      <c r="H5245" s="40">
        <v>2</v>
      </c>
    </row>
    <row r="5246" spans="1:8" x14ac:dyDescent="0.25">
      <c r="A5246" s="47">
        <v>2023</v>
      </c>
      <c r="B5246">
        <v>4</v>
      </c>
      <c r="C5246">
        <v>1</v>
      </c>
      <c r="D5246">
        <v>0.95</v>
      </c>
      <c r="E5246">
        <v>1</v>
      </c>
      <c r="F5246">
        <v>2</v>
      </c>
      <c r="G5246">
        <v>2</v>
      </c>
      <c r="H5246" s="40">
        <v>2</v>
      </c>
    </row>
    <row r="5247" spans="1:8" x14ac:dyDescent="0.25">
      <c r="A5247" s="47">
        <v>2023</v>
      </c>
      <c r="B5247">
        <v>4</v>
      </c>
      <c r="C5247">
        <v>1</v>
      </c>
      <c r="D5247">
        <v>0.97</v>
      </c>
      <c r="E5247">
        <v>2</v>
      </c>
      <c r="F5247">
        <v>1</v>
      </c>
      <c r="G5247">
        <v>1</v>
      </c>
      <c r="H5247" s="40">
        <v>2</v>
      </c>
    </row>
    <row r="5248" spans="1:8" x14ac:dyDescent="0.25">
      <c r="A5248" s="47">
        <v>2021</v>
      </c>
      <c r="B5248">
        <v>4</v>
      </c>
      <c r="C5248">
        <v>1</v>
      </c>
      <c r="D5248">
        <v>0.98</v>
      </c>
      <c r="E5248">
        <v>1</v>
      </c>
      <c r="F5248">
        <v>6</v>
      </c>
      <c r="G5248">
        <v>6</v>
      </c>
      <c r="H5248" s="40">
        <v>2</v>
      </c>
    </row>
    <row r="5249" spans="1:8" x14ac:dyDescent="0.25">
      <c r="A5249" s="47">
        <v>2023</v>
      </c>
      <c r="B5249">
        <v>0</v>
      </c>
      <c r="E5249">
        <v>1</v>
      </c>
      <c r="F5249">
        <v>1</v>
      </c>
      <c r="G5249">
        <v>3</v>
      </c>
      <c r="H5249" s="40">
        <v>2</v>
      </c>
    </row>
    <row r="5250" spans="1:8" x14ac:dyDescent="0.25">
      <c r="A5250" s="47">
        <v>2013</v>
      </c>
      <c r="B5250">
        <v>4</v>
      </c>
      <c r="C5250">
        <v>1</v>
      </c>
      <c r="D5250">
        <v>0.98</v>
      </c>
      <c r="E5250">
        <v>2</v>
      </c>
      <c r="F5250">
        <v>1</v>
      </c>
      <c r="G5250">
        <v>3</v>
      </c>
      <c r="H5250" s="40">
        <v>2</v>
      </c>
    </row>
    <row r="5251" spans="1:8" x14ac:dyDescent="0.25">
      <c r="A5251" s="47">
        <v>2023</v>
      </c>
      <c r="B5251">
        <v>4</v>
      </c>
      <c r="C5251">
        <v>1</v>
      </c>
      <c r="D5251">
        <v>1</v>
      </c>
      <c r="E5251">
        <v>2</v>
      </c>
      <c r="F5251">
        <v>2</v>
      </c>
      <c r="G5251">
        <v>2</v>
      </c>
      <c r="H5251" s="40">
        <v>2</v>
      </c>
    </row>
    <row r="5252" spans="1:8" x14ac:dyDescent="0.25">
      <c r="A5252" s="47">
        <v>2023</v>
      </c>
      <c r="B5252">
        <v>4</v>
      </c>
      <c r="C5252">
        <v>1</v>
      </c>
      <c r="D5252">
        <v>0.99</v>
      </c>
      <c r="E5252">
        <v>1</v>
      </c>
      <c r="F5252">
        <v>1</v>
      </c>
      <c r="G5252">
        <v>1</v>
      </c>
      <c r="H5252" s="40">
        <v>2</v>
      </c>
    </row>
    <row r="5253" spans="1:8" x14ac:dyDescent="0.25">
      <c r="A5253" s="47">
        <v>2023</v>
      </c>
      <c r="B5253">
        <v>4</v>
      </c>
      <c r="C5253">
        <v>1</v>
      </c>
      <c r="D5253">
        <v>0.92</v>
      </c>
      <c r="E5253">
        <v>1</v>
      </c>
      <c r="F5253">
        <v>2</v>
      </c>
      <c r="G5253">
        <v>2</v>
      </c>
      <c r="H5253" s="40">
        <v>2</v>
      </c>
    </row>
    <row r="5254" spans="1:8" x14ac:dyDescent="0.25">
      <c r="A5254" s="47">
        <v>2023</v>
      </c>
      <c r="B5254">
        <v>4</v>
      </c>
      <c r="C5254">
        <v>1</v>
      </c>
      <c r="D5254">
        <v>1</v>
      </c>
      <c r="E5254">
        <v>1</v>
      </c>
      <c r="F5254">
        <v>1</v>
      </c>
      <c r="G5254">
        <v>1</v>
      </c>
      <c r="H5254" s="40">
        <v>2</v>
      </c>
    </row>
    <row r="5255" spans="1:8" x14ac:dyDescent="0.25">
      <c r="A5255" s="47">
        <v>2021</v>
      </c>
      <c r="B5255">
        <v>4</v>
      </c>
      <c r="C5255">
        <v>1</v>
      </c>
      <c r="D5255">
        <v>1</v>
      </c>
      <c r="E5255">
        <v>2</v>
      </c>
      <c r="F5255">
        <v>4</v>
      </c>
      <c r="G5255">
        <v>4</v>
      </c>
      <c r="H5255" s="40">
        <v>2</v>
      </c>
    </row>
    <row r="5256" spans="1:8" x14ac:dyDescent="0.25">
      <c r="A5256" s="47">
        <v>2023</v>
      </c>
      <c r="B5256">
        <v>4</v>
      </c>
      <c r="C5256">
        <v>1</v>
      </c>
      <c r="D5256">
        <v>0.61</v>
      </c>
      <c r="E5256">
        <v>1</v>
      </c>
      <c r="F5256">
        <v>1</v>
      </c>
      <c r="G5256">
        <v>1</v>
      </c>
      <c r="H5256" s="40">
        <v>2</v>
      </c>
    </row>
    <row r="5257" spans="1:8" x14ac:dyDescent="0.25">
      <c r="A5257" s="47">
        <v>2023</v>
      </c>
      <c r="B5257">
        <v>2</v>
      </c>
      <c r="C5257">
        <v>0</v>
      </c>
      <c r="D5257">
        <v>0</v>
      </c>
      <c r="E5257">
        <v>1</v>
      </c>
      <c r="F5257">
        <v>1</v>
      </c>
      <c r="G5257">
        <v>1</v>
      </c>
      <c r="H5257" s="40">
        <v>2</v>
      </c>
    </row>
    <row r="5258" spans="1:8" x14ac:dyDescent="0.25">
      <c r="A5258" s="47">
        <v>2023</v>
      </c>
      <c r="B5258">
        <v>4</v>
      </c>
      <c r="C5258">
        <v>1</v>
      </c>
      <c r="D5258">
        <v>1</v>
      </c>
      <c r="E5258">
        <v>2</v>
      </c>
      <c r="F5258">
        <v>1</v>
      </c>
      <c r="G5258">
        <v>1</v>
      </c>
      <c r="H5258" s="40">
        <v>2</v>
      </c>
    </row>
    <row r="5259" spans="1:8" x14ac:dyDescent="0.25">
      <c r="A5259" s="47">
        <v>2018</v>
      </c>
      <c r="B5259">
        <v>4</v>
      </c>
      <c r="C5259">
        <v>1</v>
      </c>
      <c r="D5259">
        <v>0.56000000000000005</v>
      </c>
      <c r="E5259">
        <v>1</v>
      </c>
      <c r="F5259">
        <v>1</v>
      </c>
      <c r="G5259">
        <v>1</v>
      </c>
      <c r="H5259" s="40">
        <v>2</v>
      </c>
    </row>
    <row r="5260" spans="1:8" x14ac:dyDescent="0.25">
      <c r="A5260" s="47">
        <v>2023</v>
      </c>
      <c r="B5260">
        <v>2</v>
      </c>
      <c r="C5260">
        <v>0.1</v>
      </c>
      <c r="D5260">
        <v>0.13</v>
      </c>
      <c r="E5260">
        <v>1</v>
      </c>
      <c r="F5260">
        <v>1</v>
      </c>
      <c r="G5260">
        <v>2</v>
      </c>
      <c r="H5260" s="40">
        <v>2</v>
      </c>
    </row>
    <row r="5261" spans="1:8" x14ac:dyDescent="0.25">
      <c r="A5261" s="47">
        <v>2020</v>
      </c>
      <c r="B5261">
        <v>4</v>
      </c>
      <c r="C5261">
        <v>1</v>
      </c>
      <c r="D5261">
        <v>1</v>
      </c>
      <c r="E5261">
        <v>2</v>
      </c>
      <c r="F5261">
        <v>1</v>
      </c>
      <c r="G5261">
        <v>1</v>
      </c>
      <c r="H5261" s="40">
        <v>2</v>
      </c>
    </row>
    <row r="5262" spans="1:8" x14ac:dyDescent="0.25">
      <c r="A5262" s="47">
        <v>2022</v>
      </c>
      <c r="B5262">
        <v>0</v>
      </c>
      <c r="D5262">
        <v>0</v>
      </c>
      <c r="E5262">
        <v>1</v>
      </c>
      <c r="F5262">
        <v>1</v>
      </c>
      <c r="G5262">
        <v>1</v>
      </c>
      <c r="H5262" s="40">
        <v>2</v>
      </c>
    </row>
    <row r="5263" spans="1:8" x14ac:dyDescent="0.25">
      <c r="A5263" s="47">
        <v>2016</v>
      </c>
      <c r="B5263">
        <v>4</v>
      </c>
      <c r="C5263">
        <v>1</v>
      </c>
      <c r="D5263">
        <v>0.5</v>
      </c>
      <c r="E5263">
        <v>1</v>
      </c>
      <c r="F5263">
        <v>1</v>
      </c>
      <c r="G5263">
        <v>4</v>
      </c>
      <c r="H5263" s="40">
        <v>2</v>
      </c>
    </row>
    <row r="5264" spans="1:8" x14ac:dyDescent="0.25">
      <c r="A5264" s="47">
        <v>2023</v>
      </c>
      <c r="B5264">
        <v>4</v>
      </c>
      <c r="C5264">
        <v>1</v>
      </c>
      <c r="D5264">
        <v>1</v>
      </c>
      <c r="E5264">
        <v>1</v>
      </c>
      <c r="F5264">
        <v>1</v>
      </c>
      <c r="G5264">
        <v>1</v>
      </c>
      <c r="H5264" s="40">
        <v>2</v>
      </c>
    </row>
    <row r="5265" spans="1:8" x14ac:dyDescent="0.25">
      <c r="A5265" s="47">
        <v>2014</v>
      </c>
      <c r="B5265">
        <v>4</v>
      </c>
      <c r="C5265">
        <v>1</v>
      </c>
      <c r="D5265">
        <v>0.99</v>
      </c>
      <c r="E5265">
        <v>2</v>
      </c>
      <c r="F5265">
        <v>1</v>
      </c>
      <c r="G5265">
        <v>1</v>
      </c>
      <c r="H5265" s="40">
        <v>2</v>
      </c>
    </row>
    <row r="5266" spans="1:8" x14ac:dyDescent="0.25">
      <c r="A5266" s="47">
        <v>2021</v>
      </c>
      <c r="B5266">
        <v>2</v>
      </c>
      <c r="C5266">
        <v>0</v>
      </c>
      <c r="D5266">
        <v>0.67</v>
      </c>
      <c r="E5266">
        <v>1</v>
      </c>
      <c r="F5266">
        <v>1</v>
      </c>
      <c r="G5266">
        <v>2</v>
      </c>
      <c r="H5266" s="40">
        <v>2</v>
      </c>
    </row>
    <row r="5267" spans="1:8" x14ac:dyDescent="0.25">
      <c r="A5267" s="47">
        <v>2014</v>
      </c>
      <c r="B5267">
        <v>4</v>
      </c>
      <c r="C5267">
        <v>1</v>
      </c>
      <c r="D5267">
        <v>0.92</v>
      </c>
      <c r="E5267">
        <v>2</v>
      </c>
      <c r="F5267">
        <v>5</v>
      </c>
      <c r="G5267">
        <v>6</v>
      </c>
      <c r="H5267" s="40">
        <v>2</v>
      </c>
    </row>
    <row r="5268" spans="1:8" x14ac:dyDescent="0.25">
      <c r="A5268" s="47">
        <v>2018</v>
      </c>
      <c r="B5268">
        <v>4</v>
      </c>
      <c r="C5268">
        <v>1</v>
      </c>
      <c r="D5268">
        <v>1</v>
      </c>
      <c r="E5268">
        <v>2</v>
      </c>
      <c r="F5268">
        <v>3</v>
      </c>
      <c r="G5268">
        <v>3</v>
      </c>
      <c r="H5268" s="40">
        <v>2</v>
      </c>
    </row>
    <row r="5269" spans="1:8" x14ac:dyDescent="0.25">
      <c r="A5269" s="47">
        <v>2019</v>
      </c>
      <c r="B5269">
        <v>4</v>
      </c>
      <c r="C5269">
        <v>1</v>
      </c>
      <c r="D5269">
        <v>0.83</v>
      </c>
      <c r="E5269">
        <v>1</v>
      </c>
      <c r="F5269">
        <v>3</v>
      </c>
      <c r="G5269">
        <v>3</v>
      </c>
      <c r="H5269" s="40">
        <v>2</v>
      </c>
    </row>
    <row r="5270" spans="1:8" x14ac:dyDescent="0.25">
      <c r="A5270" s="47">
        <v>2023</v>
      </c>
      <c r="B5270">
        <v>4</v>
      </c>
      <c r="C5270">
        <v>1</v>
      </c>
      <c r="D5270">
        <v>0.99</v>
      </c>
      <c r="E5270">
        <v>1</v>
      </c>
      <c r="F5270">
        <v>2</v>
      </c>
      <c r="G5270">
        <v>2</v>
      </c>
      <c r="H5270" s="40">
        <v>2</v>
      </c>
    </row>
    <row r="5271" spans="1:8" x14ac:dyDescent="0.25">
      <c r="A5271" s="47">
        <v>2021</v>
      </c>
      <c r="B5271">
        <v>4</v>
      </c>
      <c r="C5271">
        <v>1</v>
      </c>
      <c r="D5271">
        <v>1</v>
      </c>
      <c r="E5271">
        <v>1</v>
      </c>
      <c r="F5271">
        <v>91</v>
      </c>
      <c r="G5271">
        <v>107</v>
      </c>
      <c r="H5271" s="40">
        <v>2</v>
      </c>
    </row>
    <row r="5272" spans="1:8" x14ac:dyDescent="0.25">
      <c r="A5272" s="47">
        <v>2023</v>
      </c>
      <c r="B5272">
        <v>4</v>
      </c>
      <c r="C5272">
        <v>1</v>
      </c>
      <c r="D5272">
        <v>1</v>
      </c>
      <c r="E5272">
        <v>2</v>
      </c>
      <c r="F5272">
        <v>2</v>
      </c>
      <c r="G5272">
        <v>2</v>
      </c>
      <c r="H5272" s="40">
        <v>2</v>
      </c>
    </row>
    <row r="5273" spans="1:8" x14ac:dyDescent="0.25">
      <c r="A5273" s="47">
        <v>2023</v>
      </c>
      <c r="B5273">
        <v>4</v>
      </c>
      <c r="C5273">
        <v>1</v>
      </c>
      <c r="D5273">
        <v>0.99</v>
      </c>
      <c r="E5273">
        <v>2</v>
      </c>
      <c r="F5273">
        <v>1</v>
      </c>
      <c r="G5273">
        <v>1</v>
      </c>
      <c r="H5273" s="40">
        <v>2</v>
      </c>
    </row>
    <row r="5274" spans="1:8" x14ac:dyDescent="0.25">
      <c r="A5274" s="47">
        <v>2017</v>
      </c>
      <c r="B5274">
        <v>4</v>
      </c>
      <c r="C5274">
        <v>1</v>
      </c>
      <c r="D5274">
        <v>0.97</v>
      </c>
      <c r="E5274">
        <v>1</v>
      </c>
      <c r="F5274">
        <v>3</v>
      </c>
      <c r="G5274">
        <v>3</v>
      </c>
      <c r="H5274" s="40">
        <v>2</v>
      </c>
    </row>
    <row r="5275" spans="1:8" x14ac:dyDescent="0.25">
      <c r="A5275" s="47">
        <v>2023</v>
      </c>
      <c r="B5275">
        <v>4</v>
      </c>
      <c r="C5275">
        <v>0.89</v>
      </c>
      <c r="D5275">
        <v>1</v>
      </c>
      <c r="E5275">
        <v>2</v>
      </c>
      <c r="F5275">
        <v>1</v>
      </c>
      <c r="G5275">
        <v>4</v>
      </c>
      <c r="H5275" s="40">
        <v>2</v>
      </c>
    </row>
    <row r="5276" spans="1:8" x14ac:dyDescent="0.25">
      <c r="A5276" s="47">
        <v>2023</v>
      </c>
      <c r="B5276">
        <v>4</v>
      </c>
      <c r="C5276">
        <v>1</v>
      </c>
      <c r="D5276">
        <v>0.99</v>
      </c>
      <c r="E5276">
        <v>2</v>
      </c>
      <c r="F5276">
        <v>1</v>
      </c>
      <c r="G5276">
        <v>1</v>
      </c>
      <c r="H5276" s="40">
        <v>2</v>
      </c>
    </row>
    <row r="5277" spans="1:8" x14ac:dyDescent="0.25">
      <c r="A5277" s="47">
        <v>2023</v>
      </c>
      <c r="B5277">
        <v>4</v>
      </c>
      <c r="C5277">
        <v>1</v>
      </c>
      <c r="D5277">
        <v>0.62</v>
      </c>
      <c r="E5277">
        <v>2</v>
      </c>
      <c r="F5277">
        <v>1</v>
      </c>
      <c r="G5277">
        <v>1</v>
      </c>
      <c r="H5277" s="40">
        <v>2</v>
      </c>
    </row>
    <row r="5278" spans="1:8" x14ac:dyDescent="0.25">
      <c r="A5278" s="47">
        <v>2017</v>
      </c>
      <c r="B5278">
        <v>2</v>
      </c>
      <c r="C5278">
        <v>0.33</v>
      </c>
      <c r="D5278">
        <v>0</v>
      </c>
      <c r="E5278">
        <v>1</v>
      </c>
      <c r="F5278">
        <v>1</v>
      </c>
      <c r="G5278">
        <v>1</v>
      </c>
      <c r="H5278" s="40">
        <v>2</v>
      </c>
    </row>
    <row r="5279" spans="1:8" x14ac:dyDescent="0.25">
      <c r="A5279" s="47">
        <v>2012</v>
      </c>
      <c r="B5279">
        <v>4</v>
      </c>
      <c r="C5279">
        <v>0.95</v>
      </c>
      <c r="D5279">
        <v>0.93</v>
      </c>
      <c r="E5279">
        <v>1</v>
      </c>
      <c r="F5279">
        <v>8</v>
      </c>
      <c r="G5279">
        <v>10</v>
      </c>
      <c r="H5279" s="40">
        <v>1</v>
      </c>
    </row>
    <row r="5280" spans="1:8" x14ac:dyDescent="0.25">
      <c r="A5280" s="47">
        <v>2023</v>
      </c>
      <c r="B5280">
        <v>0</v>
      </c>
      <c r="E5280">
        <v>1</v>
      </c>
      <c r="F5280">
        <v>1</v>
      </c>
      <c r="G5280">
        <v>1</v>
      </c>
      <c r="H5280" s="40">
        <v>2</v>
      </c>
    </row>
    <row r="5281" spans="1:8" x14ac:dyDescent="0.25">
      <c r="A5281" s="47">
        <v>2023</v>
      </c>
      <c r="B5281">
        <v>4</v>
      </c>
      <c r="C5281">
        <v>1</v>
      </c>
      <c r="D5281">
        <v>0.63</v>
      </c>
      <c r="E5281">
        <v>1</v>
      </c>
      <c r="F5281">
        <v>2</v>
      </c>
      <c r="G5281">
        <v>2</v>
      </c>
      <c r="H5281" s="40">
        <v>2</v>
      </c>
    </row>
    <row r="5282" spans="1:8" x14ac:dyDescent="0.25">
      <c r="A5282" s="47">
        <v>2016</v>
      </c>
      <c r="B5282">
        <v>0</v>
      </c>
      <c r="D5282">
        <v>0.94</v>
      </c>
      <c r="E5282">
        <v>1</v>
      </c>
      <c r="F5282">
        <v>1</v>
      </c>
      <c r="G5282">
        <v>3</v>
      </c>
      <c r="H5282" s="40">
        <v>2</v>
      </c>
    </row>
    <row r="5283" spans="1:8" x14ac:dyDescent="0.25">
      <c r="A5283" s="47">
        <v>2021</v>
      </c>
      <c r="B5283">
        <v>0</v>
      </c>
      <c r="E5283">
        <v>1</v>
      </c>
      <c r="F5283">
        <v>1</v>
      </c>
      <c r="G5283">
        <v>3</v>
      </c>
      <c r="H5283" s="40">
        <v>2</v>
      </c>
    </row>
    <row r="5284" spans="1:8" x14ac:dyDescent="0.25">
      <c r="A5284" s="47">
        <v>2023</v>
      </c>
      <c r="B5284">
        <v>0</v>
      </c>
      <c r="D5284">
        <v>1</v>
      </c>
      <c r="E5284">
        <v>1</v>
      </c>
      <c r="F5284">
        <v>1</v>
      </c>
      <c r="G5284">
        <v>2</v>
      </c>
      <c r="H5284" s="40">
        <v>2</v>
      </c>
    </row>
    <row r="5285" spans="1:8" x14ac:dyDescent="0.25">
      <c r="A5285" s="47">
        <v>2011</v>
      </c>
      <c r="B5285">
        <v>4</v>
      </c>
      <c r="C5285">
        <v>1</v>
      </c>
      <c r="D5285">
        <v>0.86</v>
      </c>
      <c r="E5285">
        <v>2</v>
      </c>
      <c r="F5285">
        <v>2</v>
      </c>
      <c r="G5285">
        <v>6</v>
      </c>
      <c r="H5285" s="40">
        <v>2</v>
      </c>
    </row>
    <row r="5286" spans="1:8" x14ac:dyDescent="0.25">
      <c r="A5286" s="47">
        <v>2023</v>
      </c>
      <c r="B5286">
        <v>4</v>
      </c>
      <c r="C5286">
        <v>1</v>
      </c>
      <c r="D5286">
        <v>1</v>
      </c>
      <c r="E5286">
        <v>1</v>
      </c>
      <c r="F5286">
        <v>6</v>
      </c>
      <c r="G5286">
        <v>11</v>
      </c>
      <c r="H5286" s="40">
        <v>2</v>
      </c>
    </row>
    <row r="5287" spans="1:8" x14ac:dyDescent="0.25">
      <c r="A5287" s="47">
        <v>2018</v>
      </c>
      <c r="B5287">
        <v>4</v>
      </c>
      <c r="C5287">
        <v>1</v>
      </c>
      <c r="D5287">
        <v>1</v>
      </c>
      <c r="E5287">
        <v>1</v>
      </c>
      <c r="F5287">
        <v>9</v>
      </c>
      <c r="G5287">
        <v>12</v>
      </c>
      <c r="H5287" s="40">
        <v>2</v>
      </c>
    </row>
    <row r="5288" spans="1:8" x14ac:dyDescent="0.25">
      <c r="A5288" s="47">
        <v>2019</v>
      </c>
      <c r="B5288">
        <v>4</v>
      </c>
      <c r="C5288">
        <v>1</v>
      </c>
      <c r="D5288">
        <v>0.78</v>
      </c>
      <c r="E5288">
        <v>1</v>
      </c>
      <c r="F5288">
        <v>9</v>
      </c>
      <c r="G5288">
        <v>10</v>
      </c>
      <c r="H5288" s="40">
        <v>2</v>
      </c>
    </row>
    <row r="5289" spans="1:8" x14ac:dyDescent="0.25">
      <c r="A5289" s="47">
        <v>2023</v>
      </c>
      <c r="B5289">
        <v>2</v>
      </c>
      <c r="C5289">
        <v>0.1</v>
      </c>
      <c r="D5289">
        <v>0</v>
      </c>
      <c r="E5289">
        <v>1</v>
      </c>
      <c r="F5289">
        <v>1</v>
      </c>
      <c r="G5289">
        <v>1</v>
      </c>
      <c r="H5289" s="40">
        <v>2</v>
      </c>
    </row>
    <row r="5290" spans="1:8" x14ac:dyDescent="0.25">
      <c r="A5290" s="47">
        <v>2018</v>
      </c>
      <c r="B5290">
        <v>1</v>
      </c>
      <c r="C5290">
        <v>1</v>
      </c>
      <c r="E5290">
        <v>1</v>
      </c>
      <c r="F5290">
        <v>3</v>
      </c>
      <c r="G5290">
        <v>3</v>
      </c>
      <c r="H5290" s="40">
        <v>2</v>
      </c>
    </row>
    <row r="5291" spans="1:8" x14ac:dyDescent="0.25">
      <c r="A5291" s="47">
        <v>2023</v>
      </c>
      <c r="B5291">
        <v>4</v>
      </c>
      <c r="C5291">
        <v>1</v>
      </c>
      <c r="D5291">
        <v>0.91</v>
      </c>
      <c r="E5291">
        <v>2</v>
      </c>
      <c r="F5291">
        <v>1</v>
      </c>
      <c r="G5291">
        <v>1</v>
      </c>
      <c r="H5291" s="40">
        <v>2</v>
      </c>
    </row>
    <row r="5292" spans="1:8" x14ac:dyDescent="0.25">
      <c r="A5292" s="47">
        <v>2023</v>
      </c>
      <c r="B5292">
        <v>4</v>
      </c>
      <c r="C5292">
        <v>1</v>
      </c>
      <c r="D5292">
        <v>1</v>
      </c>
      <c r="E5292">
        <v>2</v>
      </c>
      <c r="F5292">
        <v>1</v>
      </c>
      <c r="G5292">
        <v>3</v>
      </c>
      <c r="H5292" s="40">
        <v>2</v>
      </c>
    </row>
    <row r="5293" spans="1:8" x14ac:dyDescent="0.25">
      <c r="A5293" s="47">
        <v>2023</v>
      </c>
      <c r="B5293">
        <v>4</v>
      </c>
      <c r="C5293">
        <v>1</v>
      </c>
      <c r="D5293">
        <v>1</v>
      </c>
      <c r="E5293">
        <v>2</v>
      </c>
      <c r="F5293">
        <v>1</v>
      </c>
      <c r="G5293">
        <v>1</v>
      </c>
      <c r="H5293" s="40">
        <v>2</v>
      </c>
    </row>
    <row r="5294" spans="1:8" x14ac:dyDescent="0.25">
      <c r="A5294" s="47">
        <v>2016</v>
      </c>
      <c r="B5294">
        <v>4</v>
      </c>
      <c r="C5294">
        <v>1</v>
      </c>
      <c r="D5294">
        <v>0.84</v>
      </c>
      <c r="E5294">
        <v>2</v>
      </c>
      <c r="F5294">
        <v>1</v>
      </c>
      <c r="G5294">
        <v>1</v>
      </c>
      <c r="H5294" s="40">
        <v>2</v>
      </c>
    </row>
    <row r="5295" spans="1:8" x14ac:dyDescent="0.25">
      <c r="A5295" s="47">
        <v>2020</v>
      </c>
      <c r="B5295">
        <v>2</v>
      </c>
      <c r="C5295">
        <v>0.3</v>
      </c>
      <c r="D5295">
        <v>0.56999999999999995</v>
      </c>
      <c r="E5295">
        <v>1</v>
      </c>
      <c r="F5295">
        <v>2</v>
      </c>
      <c r="G5295">
        <v>2</v>
      </c>
      <c r="H5295" s="40">
        <v>2</v>
      </c>
    </row>
    <row r="5296" spans="1:8" x14ac:dyDescent="0.25">
      <c r="A5296" s="47">
        <v>2023</v>
      </c>
      <c r="B5296">
        <v>4</v>
      </c>
      <c r="C5296">
        <v>1</v>
      </c>
      <c r="D5296">
        <v>1</v>
      </c>
      <c r="E5296">
        <v>1</v>
      </c>
      <c r="F5296">
        <v>1</v>
      </c>
      <c r="G5296">
        <v>1</v>
      </c>
      <c r="H5296" s="40">
        <v>2</v>
      </c>
    </row>
    <row r="5297" spans="1:8" x14ac:dyDescent="0.25">
      <c r="A5297" s="47">
        <v>2016</v>
      </c>
      <c r="B5297">
        <v>4</v>
      </c>
      <c r="C5297">
        <v>1</v>
      </c>
      <c r="D5297">
        <v>1</v>
      </c>
      <c r="E5297">
        <v>2</v>
      </c>
      <c r="F5297">
        <v>1</v>
      </c>
      <c r="G5297">
        <v>1</v>
      </c>
      <c r="H5297" s="40">
        <v>2</v>
      </c>
    </row>
    <row r="5298" spans="1:8" x14ac:dyDescent="0.25">
      <c r="A5298" s="47">
        <v>2012</v>
      </c>
      <c r="B5298">
        <v>4</v>
      </c>
      <c r="C5298">
        <v>1</v>
      </c>
      <c r="D5298">
        <v>1</v>
      </c>
      <c r="E5298">
        <v>2</v>
      </c>
      <c r="F5298">
        <v>1</v>
      </c>
      <c r="G5298">
        <v>1</v>
      </c>
      <c r="H5298" s="40">
        <v>2</v>
      </c>
    </row>
    <row r="5299" spans="1:8" x14ac:dyDescent="0.25">
      <c r="A5299" s="47">
        <v>2016</v>
      </c>
      <c r="B5299">
        <v>1</v>
      </c>
      <c r="C5299">
        <v>1</v>
      </c>
      <c r="D5299">
        <v>0.61</v>
      </c>
      <c r="E5299">
        <v>1</v>
      </c>
      <c r="F5299">
        <v>1</v>
      </c>
      <c r="G5299">
        <v>3</v>
      </c>
      <c r="H5299" s="40">
        <v>2</v>
      </c>
    </row>
    <row r="5300" spans="1:8" x14ac:dyDescent="0.25">
      <c r="A5300" s="47">
        <v>2018</v>
      </c>
      <c r="B5300">
        <v>4</v>
      </c>
      <c r="C5300">
        <v>1</v>
      </c>
      <c r="D5300">
        <v>1</v>
      </c>
      <c r="E5300">
        <v>0</v>
      </c>
      <c r="F5300">
        <v>3</v>
      </c>
      <c r="G5300">
        <v>4</v>
      </c>
      <c r="H5300" s="40">
        <v>2</v>
      </c>
    </row>
    <row r="5301" spans="1:8" x14ac:dyDescent="0.25">
      <c r="A5301" s="47">
        <v>2017</v>
      </c>
      <c r="B5301">
        <v>0</v>
      </c>
      <c r="E5301">
        <v>1</v>
      </c>
      <c r="F5301">
        <v>1</v>
      </c>
      <c r="G5301">
        <v>2</v>
      </c>
      <c r="H5301" s="40">
        <v>2</v>
      </c>
    </row>
    <row r="5302" spans="1:8" x14ac:dyDescent="0.25">
      <c r="A5302" s="47">
        <v>2015</v>
      </c>
      <c r="B5302">
        <v>4</v>
      </c>
      <c r="C5302">
        <v>1</v>
      </c>
      <c r="D5302">
        <v>1</v>
      </c>
      <c r="E5302">
        <v>2</v>
      </c>
      <c r="F5302">
        <v>1</v>
      </c>
      <c r="G5302">
        <v>1</v>
      </c>
      <c r="H5302" s="40">
        <v>2</v>
      </c>
    </row>
    <row r="5303" spans="1:8" x14ac:dyDescent="0.25">
      <c r="A5303" s="47">
        <v>2013</v>
      </c>
      <c r="B5303">
        <v>3</v>
      </c>
      <c r="C5303">
        <v>1</v>
      </c>
      <c r="D5303">
        <v>0.84</v>
      </c>
      <c r="E5303">
        <v>2</v>
      </c>
      <c r="F5303">
        <v>2</v>
      </c>
      <c r="G5303">
        <v>2</v>
      </c>
      <c r="H5303" s="40">
        <v>2</v>
      </c>
    </row>
    <row r="5304" spans="1:8" x14ac:dyDescent="0.25">
      <c r="A5304" s="47">
        <v>2019</v>
      </c>
      <c r="B5304">
        <v>3</v>
      </c>
      <c r="C5304">
        <v>1</v>
      </c>
      <c r="D5304">
        <v>1</v>
      </c>
      <c r="E5304">
        <v>2</v>
      </c>
      <c r="F5304">
        <v>1</v>
      </c>
      <c r="G5304">
        <v>1</v>
      </c>
      <c r="H5304" s="40">
        <v>2</v>
      </c>
    </row>
    <row r="5305" spans="1:8" x14ac:dyDescent="0.25">
      <c r="A5305" s="47">
        <v>2023</v>
      </c>
      <c r="B5305">
        <v>2</v>
      </c>
      <c r="C5305">
        <v>0</v>
      </c>
      <c r="D5305">
        <v>0</v>
      </c>
      <c r="E5305">
        <v>1</v>
      </c>
      <c r="F5305">
        <v>1</v>
      </c>
      <c r="G5305">
        <v>1</v>
      </c>
      <c r="H5305" s="40">
        <v>2</v>
      </c>
    </row>
    <row r="5306" spans="1:8" x14ac:dyDescent="0.25">
      <c r="A5306" s="47">
        <v>2023</v>
      </c>
      <c r="B5306">
        <v>4</v>
      </c>
      <c r="C5306">
        <v>1</v>
      </c>
      <c r="D5306">
        <v>0.99</v>
      </c>
      <c r="E5306">
        <v>1</v>
      </c>
      <c r="F5306">
        <v>2</v>
      </c>
      <c r="G5306">
        <v>4</v>
      </c>
      <c r="H5306" s="40">
        <v>2</v>
      </c>
    </row>
    <row r="5307" spans="1:8" x14ac:dyDescent="0.25">
      <c r="A5307" s="47">
        <v>2023</v>
      </c>
      <c r="B5307">
        <v>0</v>
      </c>
      <c r="E5307">
        <v>1</v>
      </c>
      <c r="F5307">
        <v>1</v>
      </c>
      <c r="G5307">
        <v>1</v>
      </c>
      <c r="H5307" s="40">
        <v>2</v>
      </c>
    </row>
    <row r="5308" spans="1:8" x14ac:dyDescent="0.25">
      <c r="A5308" s="47">
        <v>2023</v>
      </c>
      <c r="B5308">
        <v>4</v>
      </c>
      <c r="C5308">
        <v>1</v>
      </c>
      <c r="D5308">
        <v>1</v>
      </c>
      <c r="E5308">
        <v>2</v>
      </c>
      <c r="F5308">
        <v>2</v>
      </c>
      <c r="G5308">
        <v>2</v>
      </c>
      <c r="H5308" s="40">
        <v>2</v>
      </c>
    </row>
    <row r="5309" spans="1:8" x14ac:dyDescent="0.25">
      <c r="A5309" s="47">
        <v>2023</v>
      </c>
      <c r="B5309">
        <v>4</v>
      </c>
      <c r="C5309">
        <v>1</v>
      </c>
      <c r="D5309">
        <v>0.99</v>
      </c>
      <c r="E5309">
        <v>1</v>
      </c>
      <c r="F5309">
        <v>1</v>
      </c>
      <c r="G5309">
        <v>1</v>
      </c>
      <c r="H5309" s="40">
        <v>2</v>
      </c>
    </row>
    <row r="5310" spans="1:8" x14ac:dyDescent="0.25">
      <c r="A5310" s="47">
        <v>2023</v>
      </c>
      <c r="B5310">
        <v>4</v>
      </c>
      <c r="C5310">
        <v>1</v>
      </c>
      <c r="D5310">
        <v>0.96</v>
      </c>
      <c r="E5310">
        <v>1</v>
      </c>
      <c r="F5310">
        <v>1</v>
      </c>
      <c r="G5310">
        <v>1</v>
      </c>
      <c r="H5310" s="40">
        <v>2</v>
      </c>
    </row>
    <row r="5311" spans="1:8" x14ac:dyDescent="0.25">
      <c r="A5311" s="47">
        <v>2023</v>
      </c>
      <c r="B5311">
        <v>4</v>
      </c>
      <c r="C5311">
        <v>1</v>
      </c>
      <c r="D5311">
        <v>1</v>
      </c>
      <c r="E5311">
        <v>2</v>
      </c>
      <c r="F5311">
        <v>2</v>
      </c>
      <c r="G5311">
        <v>3</v>
      </c>
      <c r="H5311" s="40">
        <v>2</v>
      </c>
    </row>
    <row r="5312" spans="1:8" x14ac:dyDescent="0.25">
      <c r="A5312" s="47">
        <v>2023</v>
      </c>
      <c r="B5312">
        <v>4</v>
      </c>
      <c r="C5312">
        <v>0.96</v>
      </c>
      <c r="D5312">
        <v>1</v>
      </c>
      <c r="E5312">
        <v>1</v>
      </c>
      <c r="F5312">
        <v>3</v>
      </c>
      <c r="G5312">
        <v>3</v>
      </c>
      <c r="H5312" s="40">
        <v>2</v>
      </c>
    </row>
    <row r="5313" spans="1:8" x14ac:dyDescent="0.25">
      <c r="A5313" s="47">
        <v>2020</v>
      </c>
      <c r="B5313">
        <v>4</v>
      </c>
      <c r="C5313">
        <v>1</v>
      </c>
      <c r="D5313">
        <v>1</v>
      </c>
      <c r="E5313">
        <v>1</v>
      </c>
      <c r="F5313">
        <v>1</v>
      </c>
      <c r="G5313">
        <v>1</v>
      </c>
      <c r="H5313" s="40">
        <v>2</v>
      </c>
    </row>
    <row r="5314" spans="1:8" x14ac:dyDescent="0.25">
      <c r="A5314" s="47">
        <v>2017</v>
      </c>
      <c r="B5314">
        <v>3</v>
      </c>
      <c r="C5314">
        <v>1</v>
      </c>
      <c r="D5314">
        <v>0.91</v>
      </c>
      <c r="E5314">
        <v>1</v>
      </c>
      <c r="F5314">
        <v>1</v>
      </c>
      <c r="G5314">
        <v>5</v>
      </c>
      <c r="H5314" s="40">
        <v>2</v>
      </c>
    </row>
    <row r="5315" spans="1:8" x14ac:dyDescent="0.25">
      <c r="A5315" s="47">
        <v>2023</v>
      </c>
      <c r="B5315">
        <v>4</v>
      </c>
      <c r="C5315">
        <v>1</v>
      </c>
      <c r="D5315">
        <v>1</v>
      </c>
      <c r="E5315">
        <v>1</v>
      </c>
      <c r="F5315">
        <v>10</v>
      </c>
      <c r="G5315">
        <v>10</v>
      </c>
      <c r="H5315" s="40">
        <v>2</v>
      </c>
    </row>
    <row r="5316" spans="1:8" x14ac:dyDescent="0.25">
      <c r="A5316" s="47">
        <v>2015</v>
      </c>
      <c r="B5316">
        <v>4</v>
      </c>
      <c r="C5316">
        <v>1</v>
      </c>
      <c r="D5316">
        <v>0.97</v>
      </c>
      <c r="E5316">
        <v>2</v>
      </c>
      <c r="F5316">
        <v>1</v>
      </c>
      <c r="G5316">
        <v>1</v>
      </c>
      <c r="H5316" s="40">
        <v>2</v>
      </c>
    </row>
    <row r="5317" spans="1:8" x14ac:dyDescent="0.25">
      <c r="A5317" s="47">
        <v>2023</v>
      </c>
      <c r="B5317">
        <v>4</v>
      </c>
      <c r="C5317">
        <v>1</v>
      </c>
      <c r="D5317">
        <v>1</v>
      </c>
      <c r="E5317">
        <v>2</v>
      </c>
      <c r="F5317">
        <v>4</v>
      </c>
      <c r="G5317">
        <v>4</v>
      </c>
      <c r="H5317" s="40">
        <v>1</v>
      </c>
    </row>
    <row r="5318" spans="1:8" x14ac:dyDescent="0.25">
      <c r="A5318" s="47">
        <v>2017</v>
      </c>
      <c r="B5318">
        <v>4</v>
      </c>
      <c r="C5318">
        <v>1</v>
      </c>
      <c r="D5318">
        <v>0.93</v>
      </c>
      <c r="E5318">
        <v>2</v>
      </c>
      <c r="F5318">
        <v>2</v>
      </c>
      <c r="G5318">
        <v>2</v>
      </c>
      <c r="H5318" s="40">
        <v>2</v>
      </c>
    </row>
    <row r="5319" spans="1:8" x14ac:dyDescent="0.25">
      <c r="A5319" s="47">
        <v>2022</v>
      </c>
      <c r="B5319">
        <v>4</v>
      </c>
      <c r="C5319">
        <v>1</v>
      </c>
      <c r="D5319">
        <v>0.97</v>
      </c>
      <c r="E5319">
        <v>0</v>
      </c>
      <c r="F5319">
        <v>18</v>
      </c>
      <c r="G5319">
        <v>46</v>
      </c>
      <c r="H5319" s="40">
        <v>2</v>
      </c>
    </row>
    <row r="5320" spans="1:8" x14ac:dyDescent="0.25">
      <c r="A5320" s="47">
        <v>2023</v>
      </c>
      <c r="B5320">
        <v>2</v>
      </c>
      <c r="C5320">
        <v>0.2</v>
      </c>
      <c r="D5320">
        <v>0.18</v>
      </c>
      <c r="E5320">
        <v>1</v>
      </c>
      <c r="F5320">
        <v>1</v>
      </c>
      <c r="G5320">
        <v>1</v>
      </c>
      <c r="H5320" s="40">
        <v>2</v>
      </c>
    </row>
    <row r="5321" spans="1:8" x14ac:dyDescent="0.25">
      <c r="A5321" s="47">
        <v>2023</v>
      </c>
      <c r="B5321">
        <v>4</v>
      </c>
      <c r="C5321">
        <v>0.94</v>
      </c>
      <c r="D5321">
        <v>0.98</v>
      </c>
      <c r="E5321">
        <v>2</v>
      </c>
      <c r="F5321">
        <v>1</v>
      </c>
      <c r="G5321">
        <v>1</v>
      </c>
      <c r="H5321" s="40">
        <v>2</v>
      </c>
    </row>
    <row r="5322" spans="1:8" x14ac:dyDescent="0.25">
      <c r="A5322" s="47">
        <v>2014</v>
      </c>
      <c r="B5322">
        <v>3</v>
      </c>
      <c r="C5322">
        <v>1</v>
      </c>
      <c r="D5322">
        <v>0.85</v>
      </c>
      <c r="E5322">
        <v>1</v>
      </c>
      <c r="F5322">
        <v>1</v>
      </c>
      <c r="G5322">
        <v>2</v>
      </c>
      <c r="H5322" s="40">
        <v>2</v>
      </c>
    </row>
    <row r="5323" spans="1:8" x14ac:dyDescent="0.25">
      <c r="A5323" s="47">
        <v>2023</v>
      </c>
      <c r="B5323">
        <v>1</v>
      </c>
      <c r="C5323">
        <v>0.9</v>
      </c>
      <c r="D5323">
        <v>0.86</v>
      </c>
      <c r="E5323">
        <v>1</v>
      </c>
      <c r="F5323">
        <v>1</v>
      </c>
      <c r="G5323">
        <v>1</v>
      </c>
      <c r="H5323" s="40">
        <v>2</v>
      </c>
    </row>
    <row r="5324" spans="1:8" x14ac:dyDescent="0.25">
      <c r="A5324" s="47">
        <v>2016</v>
      </c>
      <c r="B5324">
        <v>4</v>
      </c>
      <c r="C5324">
        <v>1</v>
      </c>
      <c r="D5324">
        <v>1</v>
      </c>
      <c r="E5324">
        <v>2</v>
      </c>
      <c r="F5324">
        <v>11</v>
      </c>
      <c r="G5324">
        <v>11</v>
      </c>
      <c r="H5324" s="40">
        <v>2</v>
      </c>
    </row>
    <row r="5325" spans="1:8" x14ac:dyDescent="0.25">
      <c r="A5325" s="47">
        <v>2023</v>
      </c>
      <c r="B5325">
        <v>2</v>
      </c>
      <c r="C5325">
        <v>0</v>
      </c>
      <c r="D5325">
        <v>0</v>
      </c>
      <c r="E5325">
        <v>1</v>
      </c>
      <c r="F5325">
        <v>1</v>
      </c>
      <c r="G5325">
        <v>1</v>
      </c>
      <c r="H5325" s="40">
        <v>2</v>
      </c>
    </row>
    <row r="5326" spans="1:8" x14ac:dyDescent="0.25">
      <c r="A5326" s="47">
        <v>2018</v>
      </c>
      <c r="B5326">
        <v>3</v>
      </c>
      <c r="C5326">
        <v>0.97</v>
      </c>
      <c r="D5326">
        <v>0.96</v>
      </c>
      <c r="E5326">
        <v>1</v>
      </c>
      <c r="F5326">
        <v>3</v>
      </c>
      <c r="G5326">
        <v>3</v>
      </c>
      <c r="H5326" s="40">
        <v>2</v>
      </c>
    </row>
    <row r="5327" spans="1:8" x14ac:dyDescent="0.25">
      <c r="A5327" s="47">
        <v>2016</v>
      </c>
      <c r="B5327">
        <v>0</v>
      </c>
      <c r="D5327">
        <v>0.77</v>
      </c>
      <c r="E5327">
        <v>1</v>
      </c>
      <c r="F5327">
        <v>1</v>
      </c>
      <c r="G5327">
        <v>1</v>
      </c>
      <c r="H5327" s="40">
        <v>2</v>
      </c>
    </row>
    <row r="5328" spans="1:8" x14ac:dyDescent="0.25">
      <c r="A5328" s="47">
        <v>2017</v>
      </c>
      <c r="B5328">
        <v>4</v>
      </c>
      <c r="C5328">
        <v>1</v>
      </c>
      <c r="D5328">
        <v>1</v>
      </c>
      <c r="E5328">
        <v>2</v>
      </c>
      <c r="F5328">
        <v>1</v>
      </c>
      <c r="G5328">
        <v>1</v>
      </c>
      <c r="H5328" s="40">
        <v>2</v>
      </c>
    </row>
    <row r="5329" spans="1:8" x14ac:dyDescent="0.25">
      <c r="A5329" s="47">
        <v>2023</v>
      </c>
      <c r="B5329">
        <v>4</v>
      </c>
      <c r="C5329">
        <v>1</v>
      </c>
      <c r="D5329">
        <v>0.89</v>
      </c>
      <c r="E5329">
        <v>2</v>
      </c>
      <c r="F5329">
        <v>1</v>
      </c>
      <c r="G5329">
        <v>2</v>
      </c>
      <c r="H5329" s="40">
        <v>2</v>
      </c>
    </row>
    <row r="5330" spans="1:8" x14ac:dyDescent="0.25">
      <c r="A5330" s="47">
        <v>2021</v>
      </c>
      <c r="B5330">
        <v>2</v>
      </c>
      <c r="C5330">
        <v>0</v>
      </c>
      <c r="D5330">
        <v>0</v>
      </c>
      <c r="E5330">
        <v>1</v>
      </c>
      <c r="F5330">
        <v>1</v>
      </c>
      <c r="G5330">
        <v>1</v>
      </c>
      <c r="H5330" s="40">
        <v>2</v>
      </c>
    </row>
    <row r="5331" spans="1:8" x14ac:dyDescent="0.25">
      <c r="A5331" s="47">
        <v>2023</v>
      </c>
      <c r="B5331">
        <v>0</v>
      </c>
      <c r="D5331">
        <v>0</v>
      </c>
      <c r="E5331">
        <v>1</v>
      </c>
      <c r="F5331">
        <v>1</v>
      </c>
      <c r="G5331">
        <v>1</v>
      </c>
      <c r="H5331" s="40">
        <v>2</v>
      </c>
    </row>
    <row r="5332" spans="1:8" x14ac:dyDescent="0.25">
      <c r="A5332" s="47">
        <v>2023</v>
      </c>
      <c r="B5332">
        <v>4</v>
      </c>
      <c r="C5332">
        <v>0.93</v>
      </c>
      <c r="D5332">
        <v>1</v>
      </c>
      <c r="E5332">
        <v>2</v>
      </c>
      <c r="F5332">
        <v>3</v>
      </c>
      <c r="G5332">
        <v>5</v>
      </c>
      <c r="H5332" s="40">
        <v>2</v>
      </c>
    </row>
    <row r="5333" spans="1:8" x14ac:dyDescent="0.25">
      <c r="A5333" s="47">
        <v>2023</v>
      </c>
      <c r="B5333">
        <v>1</v>
      </c>
      <c r="C5333">
        <v>0.67</v>
      </c>
      <c r="D5333">
        <v>0.79</v>
      </c>
      <c r="E5333">
        <v>1</v>
      </c>
      <c r="F5333">
        <v>10</v>
      </c>
      <c r="G5333">
        <v>34</v>
      </c>
      <c r="H5333" s="40">
        <v>1</v>
      </c>
    </row>
    <row r="5334" spans="1:8" x14ac:dyDescent="0.25">
      <c r="A5334" s="47">
        <v>2017</v>
      </c>
      <c r="B5334">
        <v>0</v>
      </c>
      <c r="D5334">
        <v>0.11</v>
      </c>
      <c r="E5334">
        <v>1</v>
      </c>
      <c r="F5334">
        <v>1</v>
      </c>
      <c r="G5334">
        <v>1</v>
      </c>
      <c r="H5334" s="40">
        <v>2</v>
      </c>
    </row>
    <row r="5335" spans="1:8" x14ac:dyDescent="0.25">
      <c r="A5335" s="47">
        <v>2023</v>
      </c>
      <c r="B5335">
        <v>4</v>
      </c>
      <c r="C5335">
        <v>1</v>
      </c>
      <c r="D5335">
        <v>0.99</v>
      </c>
      <c r="E5335">
        <v>1</v>
      </c>
      <c r="F5335">
        <v>1</v>
      </c>
      <c r="G5335">
        <v>1</v>
      </c>
      <c r="H5335" s="40">
        <v>2</v>
      </c>
    </row>
    <row r="5336" spans="1:8" x14ac:dyDescent="0.25">
      <c r="A5336" s="47">
        <v>2022</v>
      </c>
      <c r="B5336">
        <v>1</v>
      </c>
      <c r="C5336">
        <v>0.6</v>
      </c>
      <c r="D5336">
        <v>0.33</v>
      </c>
      <c r="E5336">
        <v>1</v>
      </c>
      <c r="F5336">
        <v>1</v>
      </c>
      <c r="G5336">
        <v>1</v>
      </c>
      <c r="H5336" s="40">
        <v>2</v>
      </c>
    </row>
    <row r="5337" spans="1:8" x14ac:dyDescent="0.25">
      <c r="A5337" s="47">
        <v>2023</v>
      </c>
      <c r="B5337">
        <v>0</v>
      </c>
      <c r="D5337">
        <v>0.61</v>
      </c>
      <c r="E5337">
        <v>1</v>
      </c>
      <c r="F5337">
        <v>2</v>
      </c>
      <c r="G5337">
        <v>3</v>
      </c>
      <c r="H5337" s="40">
        <v>2</v>
      </c>
    </row>
    <row r="5338" spans="1:8" x14ac:dyDescent="0.25">
      <c r="A5338" s="47">
        <v>2015</v>
      </c>
      <c r="B5338">
        <v>1</v>
      </c>
      <c r="C5338">
        <v>0.96</v>
      </c>
      <c r="D5338">
        <v>0.51</v>
      </c>
      <c r="E5338">
        <v>2</v>
      </c>
      <c r="F5338">
        <v>1</v>
      </c>
      <c r="G5338">
        <v>1</v>
      </c>
      <c r="H5338" s="40">
        <v>2</v>
      </c>
    </row>
    <row r="5339" spans="1:8" x14ac:dyDescent="0.25">
      <c r="A5339" s="47">
        <v>2020</v>
      </c>
      <c r="B5339">
        <v>4</v>
      </c>
      <c r="C5339">
        <v>1</v>
      </c>
      <c r="D5339">
        <v>0.89</v>
      </c>
      <c r="E5339">
        <v>2</v>
      </c>
      <c r="F5339">
        <v>1</v>
      </c>
      <c r="G5339">
        <v>1</v>
      </c>
      <c r="H5339" s="40">
        <v>2</v>
      </c>
    </row>
    <row r="5340" spans="1:8" x14ac:dyDescent="0.25">
      <c r="A5340" s="47">
        <v>2023</v>
      </c>
      <c r="B5340">
        <v>4</v>
      </c>
      <c r="C5340">
        <v>1</v>
      </c>
      <c r="D5340">
        <v>0.97</v>
      </c>
      <c r="E5340">
        <v>2</v>
      </c>
      <c r="F5340">
        <v>1</v>
      </c>
      <c r="G5340">
        <v>1</v>
      </c>
      <c r="H5340" s="40">
        <v>1</v>
      </c>
    </row>
    <row r="5341" spans="1:8" x14ac:dyDescent="0.25">
      <c r="A5341" s="47">
        <v>2022</v>
      </c>
      <c r="B5341">
        <v>4</v>
      </c>
      <c r="C5341">
        <v>1</v>
      </c>
      <c r="D5341">
        <v>1</v>
      </c>
      <c r="E5341">
        <v>1</v>
      </c>
      <c r="F5341">
        <v>11</v>
      </c>
      <c r="G5341">
        <v>13</v>
      </c>
      <c r="H5341" s="40">
        <v>2</v>
      </c>
    </row>
    <row r="5342" spans="1:8" x14ac:dyDescent="0.25">
      <c r="A5342" s="47">
        <v>2023</v>
      </c>
      <c r="B5342">
        <v>4</v>
      </c>
      <c r="C5342">
        <v>0.9</v>
      </c>
      <c r="D5342">
        <v>1</v>
      </c>
      <c r="E5342">
        <v>2</v>
      </c>
      <c r="F5342">
        <v>1</v>
      </c>
      <c r="G5342">
        <v>1</v>
      </c>
      <c r="H5342" s="40">
        <v>2</v>
      </c>
    </row>
    <row r="5343" spans="1:8" x14ac:dyDescent="0.25">
      <c r="A5343" s="47">
        <v>2023</v>
      </c>
      <c r="B5343">
        <v>4</v>
      </c>
      <c r="C5343">
        <v>1</v>
      </c>
      <c r="D5343">
        <v>1</v>
      </c>
      <c r="E5343">
        <v>2</v>
      </c>
      <c r="F5343">
        <v>1</v>
      </c>
      <c r="G5343">
        <v>1</v>
      </c>
      <c r="H5343" s="40">
        <v>2</v>
      </c>
    </row>
    <row r="5344" spans="1:8" x14ac:dyDescent="0.25">
      <c r="A5344" s="47">
        <v>2023</v>
      </c>
      <c r="B5344">
        <v>4</v>
      </c>
      <c r="C5344">
        <v>1</v>
      </c>
      <c r="D5344">
        <v>0.8</v>
      </c>
      <c r="E5344">
        <v>2</v>
      </c>
      <c r="F5344">
        <v>1</v>
      </c>
      <c r="G5344">
        <v>1</v>
      </c>
      <c r="H5344" s="40">
        <v>2</v>
      </c>
    </row>
    <row r="5345" spans="1:8" x14ac:dyDescent="0.25">
      <c r="A5345" s="47">
        <v>2023</v>
      </c>
      <c r="B5345">
        <v>4</v>
      </c>
      <c r="C5345">
        <v>0.97</v>
      </c>
      <c r="D5345">
        <v>0.97</v>
      </c>
      <c r="E5345">
        <v>1</v>
      </c>
      <c r="F5345">
        <v>7</v>
      </c>
      <c r="G5345">
        <v>8</v>
      </c>
      <c r="H5345" s="40">
        <v>2</v>
      </c>
    </row>
    <row r="5346" spans="1:8" x14ac:dyDescent="0.25">
      <c r="A5346" s="47">
        <v>2023</v>
      </c>
      <c r="B5346">
        <v>4</v>
      </c>
      <c r="C5346">
        <v>1</v>
      </c>
      <c r="D5346">
        <v>0.97</v>
      </c>
      <c r="E5346">
        <v>2</v>
      </c>
      <c r="F5346">
        <v>2</v>
      </c>
      <c r="G5346">
        <v>2</v>
      </c>
      <c r="H5346" s="40">
        <v>2</v>
      </c>
    </row>
    <row r="5347" spans="1:8" x14ac:dyDescent="0.25">
      <c r="A5347" s="47">
        <v>2023</v>
      </c>
      <c r="B5347">
        <v>4</v>
      </c>
      <c r="C5347">
        <v>1</v>
      </c>
      <c r="D5347">
        <v>1</v>
      </c>
      <c r="E5347">
        <v>2</v>
      </c>
      <c r="F5347">
        <v>3</v>
      </c>
      <c r="G5347">
        <v>3</v>
      </c>
      <c r="H5347" s="40">
        <v>2</v>
      </c>
    </row>
    <row r="5348" spans="1:8" x14ac:dyDescent="0.25">
      <c r="A5348" s="47">
        <v>2023</v>
      </c>
      <c r="B5348">
        <v>3</v>
      </c>
      <c r="C5348">
        <v>1</v>
      </c>
      <c r="D5348">
        <v>0.89</v>
      </c>
      <c r="E5348">
        <v>1</v>
      </c>
      <c r="F5348">
        <v>3</v>
      </c>
      <c r="G5348">
        <v>7</v>
      </c>
      <c r="H5348" s="40">
        <v>2</v>
      </c>
    </row>
    <row r="5349" spans="1:8" x14ac:dyDescent="0.25">
      <c r="A5349" s="47">
        <v>2023</v>
      </c>
      <c r="B5349">
        <v>4</v>
      </c>
      <c r="C5349">
        <v>0.92</v>
      </c>
      <c r="D5349">
        <v>0.96</v>
      </c>
      <c r="E5349">
        <v>1</v>
      </c>
      <c r="F5349">
        <v>1</v>
      </c>
      <c r="G5349">
        <v>1</v>
      </c>
      <c r="H5349" s="40">
        <v>2</v>
      </c>
    </row>
    <row r="5350" spans="1:8" x14ac:dyDescent="0.25">
      <c r="A5350" s="47">
        <v>2015</v>
      </c>
      <c r="B5350">
        <v>4</v>
      </c>
      <c r="C5350">
        <v>1</v>
      </c>
      <c r="D5350">
        <v>1</v>
      </c>
      <c r="E5350">
        <v>1</v>
      </c>
      <c r="F5350">
        <v>1</v>
      </c>
      <c r="G5350">
        <v>1</v>
      </c>
      <c r="H5350" s="40">
        <v>2</v>
      </c>
    </row>
    <row r="5351" spans="1:8" x14ac:dyDescent="0.25">
      <c r="A5351" s="47">
        <v>2023</v>
      </c>
      <c r="B5351">
        <v>4</v>
      </c>
      <c r="C5351">
        <v>1</v>
      </c>
      <c r="D5351">
        <v>1</v>
      </c>
      <c r="E5351">
        <v>2</v>
      </c>
      <c r="F5351">
        <v>1</v>
      </c>
      <c r="G5351">
        <v>1</v>
      </c>
      <c r="H5351" s="40">
        <v>2</v>
      </c>
    </row>
    <row r="5352" spans="1:8" x14ac:dyDescent="0.25">
      <c r="A5352" s="47">
        <v>2023</v>
      </c>
      <c r="B5352">
        <v>4</v>
      </c>
      <c r="C5352">
        <v>1</v>
      </c>
      <c r="D5352">
        <v>1</v>
      </c>
      <c r="E5352">
        <v>1</v>
      </c>
      <c r="F5352">
        <v>2</v>
      </c>
      <c r="G5352">
        <v>2</v>
      </c>
      <c r="H5352" s="40">
        <v>2</v>
      </c>
    </row>
    <row r="5353" spans="1:8" x14ac:dyDescent="0.25">
      <c r="A5353" s="47">
        <v>2023</v>
      </c>
      <c r="B5353">
        <v>1</v>
      </c>
      <c r="C5353">
        <v>0.75</v>
      </c>
      <c r="D5353">
        <v>1</v>
      </c>
      <c r="E5353">
        <v>1</v>
      </c>
      <c r="F5353">
        <v>12</v>
      </c>
      <c r="G5353">
        <v>12</v>
      </c>
      <c r="H5353" s="40">
        <v>2</v>
      </c>
    </row>
    <row r="5354" spans="1:8" x14ac:dyDescent="0.25">
      <c r="A5354" s="47">
        <v>2023</v>
      </c>
      <c r="B5354">
        <v>4</v>
      </c>
      <c r="C5354">
        <v>1</v>
      </c>
      <c r="D5354">
        <v>1</v>
      </c>
      <c r="E5354">
        <v>1</v>
      </c>
      <c r="F5354">
        <v>1</v>
      </c>
      <c r="G5354">
        <v>1</v>
      </c>
      <c r="H5354" s="40">
        <v>2</v>
      </c>
    </row>
    <row r="5355" spans="1:8" x14ac:dyDescent="0.25">
      <c r="A5355" s="47">
        <v>2015</v>
      </c>
      <c r="B5355">
        <v>1</v>
      </c>
      <c r="C5355">
        <v>1</v>
      </c>
      <c r="D5355">
        <v>0.75</v>
      </c>
      <c r="E5355">
        <v>1</v>
      </c>
      <c r="F5355">
        <v>1</v>
      </c>
      <c r="G5355">
        <v>2</v>
      </c>
      <c r="H5355" s="40">
        <v>2</v>
      </c>
    </row>
    <row r="5356" spans="1:8" x14ac:dyDescent="0.25">
      <c r="A5356" s="47">
        <v>2023</v>
      </c>
      <c r="B5356">
        <v>0</v>
      </c>
      <c r="D5356">
        <v>1</v>
      </c>
      <c r="E5356">
        <v>1</v>
      </c>
      <c r="F5356">
        <v>1</v>
      </c>
      <c r="G5356">
        <v>1</v>
      </c>
      <c r="H5356" s="40">
        <v>2</v>
      </c>
    </row>
    <row r="5357" spans="1:8" x14ac:dyDescent="0.25">
      <c r="A5357" s="47">
        <v>2023</v>
      </c>
      <c r="B5357">
        <v>4</v>
      </c>
      <c r="C5357">
        <v>1</v>
      </c>
      <c r="D5357">
        <v>0.99</v>
      </c>
      <c r="E5357">
        <v>1</v>
      </c>
      <c r="F5357">
        <v>1</v>
      </c>
      <c r="G5357">
        <v>1</v>
      </c>
      <c r="H5357" s="40">
        <v>2</v>
      </c>
    </row>
    <row r="5358" spans="1:8" x14ac:dyDescent="0.25">
      <c r="A5358" s="47">
        <v>2017</v>
      </c>
      <c r="B5358">
        <v>1</v>
      </c>
      <c r="C5358">
        <v>0.67</v>
      </c>
      <c r="D5358">
        <v>0.83</v>
      </c>
      <c r="E5358">
        <v>1</v>
      </c>
      <c r="F5358">
        <v>1</v>
      </c>
      <c r="G5358">
        <v>1</v>
      </c>
      <c r="H5358" s="40">
        <v>2</v>
      </c>
    </row>
    <row r="5359" spans="1:8" x14ac:dyDescent="0.25">
      <c r="A5359" s="47">
        <v>2015</v>
      </c>
      <c r="B5359">
        <v>2</v>
      </c>
      <c r="C5359">
        <v>0</v>
      </c>
      <c r="D5359">
        <v>0</v>
      </c>
      <c r="E5359">
        <v>1</v>
      </c>
      <c r="F5359">
        <v>1</v>
      </c>
      <c r="G5359">
        <v>1</v>
      </c>
      <c r="H5359" s="40">
        <v>2</v>
      </c>
    </row>
    <row r="5360" spans="1:8" x14ac:dyDescent="0.25">
      <c r="A5360" s="47">
        <v>2021</v>
      </c>
      <c r="B5360">
        <v>1</v>
      </c>
      <c r="C5360">
        <v>0.5</v>
      </c>
      <c r="D5360">
        <v>0.15</v>
      </c>
      <c r="E5360">
        <v>1</v>
      </c>
      <c r="F5360">
        <v>2</v>
      </c>
      <c r="G5360">
        <v>4</v>
      </c>
      <c r="H5360" s="40">
        <v>2</v>
      </c>
    </row>
    <row r="5361" spans="1:8" x14ac:dyDescent="0.25">
      <c r="A5361" s="47">
        <v>2023</v>
      </c>
      <c r="B5361">
        <v>4</v>
      </c>
      <c r="C5361">
        <v>1</v>
      </c>
      <c r="D5361">
        <v>0.99</v>
      </c>
      <c r="E5361">
        <v>1</v>
      </c>
      <c r="F5361">
        <v>4</v>
      </c>
      <c r="G5361">
        <v>6</v>
      </c>
      <c r="H5361" s="40">
        <v>2</v>
      </c>
    </row>
    <row r="5362" spans="1:8" x14ac:dyDescent="0.25">
      <c r="A5362" s="47">
        <v>2023</v>
      </c>
      <c r="B5362">
        <v>4</v>
      </c>
      <c r="C5362">
        <v>1</v>
      </c>
      <c r="D5362">
        <v>0.77</v>
      </c>
      <c r="E5362">
        <v>1</v>
      </c>
      <c r="F5362">
        <v>1</v>
      </c>
      <c r="G5362">
        <v>1</v>
      </c>
      <c r="H5362" s="40">
        <v>2</v>
      </c>
    </row>
    <row r="5363" spans="1:8" x14ac:dyDescent="0.25">
      <c r="A5363" s="47">
        <v>2023</v>
      </c>
      <c r="B5363">
        <v>4</v>
      </c>
      <c r="C5363">
        <v>1</v>
      </c>
      <c r="D5363">
        <v>1</v>
      </c>
      <c r="E5363">
        <v>1</v>
      </c>
      <c r="F5363">
        <v>1</v>
      </c>
      <c r="G5363">
        <v>1</v>
      </c>
      <c r="H5363" s="40">
        <v>2</v>
      </c>
    </row>
    <row r="5364" spans="1:8" x14ac:dyDescent="0.25">
      <c r="A5364" s="47">
        <v>2016</v>
      </c>
      <c r="B5364">
        <v>4</v>
      </c>
      <c r="C5364">
        <v>1</v>
      </c>
      <c r="D5364">
        <v>0.94</v>
      </c>
      <c r="E5364">
        <v>2</v>
      </c>
      <c r="F5364">
        <v>1</v>
      </c>
      <c r="G5364">
        <v>2</v>
      </c>
      <c r="H5364" s="40">
        <v>1</v>
      </c>
    </row>
    <row r="5365" spans="1:8" x14ac:dyDescent="0.25">
      <c r="A5365" s="47">
        <v>2019</v>
      </c>
      <c r="B5365">
        <v>4</v>
      </c>
      <c r="C5365">
        <v>1</v>
      </c>
      <c r="D5365">
        <v>1</v>
      </c>
      <c r="E5365">
        <v>2</v>
      </c>
      <c r="F5365">
        <v>1</v>
      </c>
      <c r="G5365">
        <v>3</v>
      </c>
      <c r="H5365" s="40">
        <v>2</v>
      </c>
    </row>
    <row r="5366" spans="1:8" x14ac:dyDescent="0.25">
      <c r="A5366" s="47">
        <v>2014</v>
      </c>
      <c r="B5366">
        <v>4</v>
      </c>
      <c r="C5366">
        <v>1</v>
      </c>
      <c r="D5366">
        <v>1</v>
      </c>
      <c r="E5366">
        <v>1</v>
      </c>
      <c r="F5366">
        <v>1</v>
      </c>
      <c r="G5366">
        <v>1</v>
      </c>
      <c r="H5366" s="40">
        <v>2</v>
      </c>
    </row>
    <row r="5367" spans="1:8" x14ac:dyDescent="0.25">
      <c r="A5367" s="47">
        <v>2023</v>
      </c>
      <c r="B5367">
        <v>0</v>
      </c>
      <c r="D5367">
        <v>0.08</v>
      </c>
      <c r="E5367">
        <v>1</v>
      </c>
      <c r="F5367">
        <v>1</v>
      </c>
      <c r="G5367">
        <v>1</v>
      </c>
      <c r="H5367" s="40">
        <v>2</v>
      </c>
    </row>
    <row r="5368" spans="1:8" x14ac:dyDescent="0.25">
      <c r="A5368" s="47">
        <v>2023</v>
      </c>
      <c r="B5368">
        <v>3</v>
      </c>
      <c r="C5368">
        <v>0.8</v>
      </c>
      <c r="D5368">
        <v>0.92</v>
      </c>
      <c r="E5368">
        <v>2</v>
      </c>
      <c r="F5368">
        <v>1</v>
      </c>
      <c r="G5368">
        <v>1</v>
      </c>
      <c r="H5368" s="40">
        <v>2</v>
      </c>
    </row>
    <row r="5369" spans="1:8" x14ac:dyDescent="0.25">
      <c r="A5369" s="47">
        <v>2015</v>
      </c>
      <c r="B5369">
        <v>4</v>
      </c>
      <c r="C5369">
        <v>1</v>
      </c>
      <c r="D5369">
        <v>0.81</v>
      </c>
      <c r="E5369">
        <v>2</v>
      </c>
      <c r="F5369">
        <v>1</v>
      </c>
      <c r="G5369">
        <v>1</v>
      </c>
      <c r="H5369" s="40">
        <v>2</v>
      </c>
    </row>
    <row r="5370" spans="1:8" x14ac:dyDescent="0.25">
      <c r="A5370" s="47">
        <v>2022</v>
      </c>
      <c r="B5370">
        <v>4</v>
      </c>
      <c r="C5370">
        <v>1</v>
      </c>
      <c r="D5370">
        <v>1</v>
      </c>
      <c r="E5370">
        <v>2</v>
      </c>
      <c r="F5370">
        <v>1</v>
      </c>
      <c r="G5370">
        <v>1</v>
      </c>
      <c r="H5370" s="40">
        <v>2</v>
      </c>
    </row>
    <row r="5371" spans="1:8" x14ac:dyDescent="0.25">
      <c r="A5371" s="47">
        <v>2023</v>
      </c>
      <c r="B5371">
        <v>4</v>
      </c>
      <c r="C5371">
        <v>1</v>
      </c>
      <c r="D5371">
        <v>0.97</v>
      </c>
      <c r="E5371">
        <v>2</v>
      </c>
      <c r="F5371">
        <v>2</v>
      </c>
      <c r="G5371">
        <v>2</v>
      </c>
      <c r="H5371" s="40">
        <v>2</v>
      </c>
    </row>
    <row r="5372" spans="1:8" x14ac:dyDescent="0.25">
      <c r="A5372" s="47">
        <v>2021</v>
      </c>
      <c r="B5372">
        <v>4</v>
      </c>
      <c r="C5372">
        <v>0.86</v>
      </c>
      <c r="D5372">
        <v>0.78</v>
      </c>
      <c r="E5372">
        <v>1</v>
      </c>
      <c r="F5372">
        <v>7</v>
      </c>
      <c r="G5372">
        <v>9</v>
      </c>
      <c r="H5372" s="40">
        <v>2</v>
      </c>
    </row>
    <row r="5373" spans="1:8" x14ac:dyDescent="0.25">
      <c r="A5373" s="47">
        <v>2023</v>
      </c>
      <c r="B5373">
        <v>4</v>
      </c>
      <c r="C5373">
        <v>1</v>
      </c>
      <c r="D5373">
        <v>1</v>
      </c>
      <c r="E5373">
        <v>2</v>
      </c>
      <c r="F5373">
        <v>1</v>
      </c>
      <c r="G5373">
        <v>1</v>
      </c>
      <c r="H5373" s="40">
        <v>2</v>
      </c>
    </row>
    <row r="5374" spans="1:8" x14ac:dyDescent="0.25">
      <c r="A5374" s="47">
        <v>2023</v>
      </c>
      <c r="B5374">
        <v>1</v>
      </c>
      <c r="C5374">
        <v>1</v>
      </c>
      <c r="D5374">
        <v>0.97</v>
      </c>
      <c r="E5374">
        <v>1</v>
      </c>
      <c r="F5374">
        <v>1</v>
      </c>
      <c r="G5374">
        <v>1</v>
      </c>
      <c r="H5374" s="40">
        <v>2</v>
      </c>
    </row>
    <row r="5375" spans="1:8" x14ac:dyDescent="0.25">
      <c r="A5375" s="47">
        <v>2017</v>
      </c>
      <c r="B5375">
        <v>2</v>
      </c>
      <c r="C5375">
        <v>0</v>
      </c>
      <c r="D5375">
        <v>0</v>
      </c>
      <c r="E5375">
        <v>1</v>
      </c>
      <c r="F5375">
        <v>1</v>
      </c>
      <c r="G5375">
        <v>1</v>
      </c>
      <c r="H5375" s="40">
        <v>2</v>
      </c>
    </row>
    <row r="5376" spans="1:8" x14ac:dyDescent="0.25">
      <c r="A5376" s="47">
        <v>2019</v>
      </c>
      <c r="B5376">
        <v>4</v>
      </c>
      <c r="C5376">
        <v>1</v>
      </c>
      <c r="D5376">
        <v>0.97</v>
      </c>
      <c r="E5376">
        <v>1</v>
      </c>
      <c r="F5376">
        <v>4</v>
      </c>
      <c r="G5376">
        <v>5</v>
      </c>
      <c r="H5376" s="40">
        <v>2</v>
      </c>
    </row>
    <row r="5377" spans="1:8" x14ac:dyDescent="0.25">
      <c r="A5377" s="47">
        <v>2020</v>
      </c>
      <c r="B5377">
        <v>3</v>
      </c>
      <c r="C5377">
        <v>1</v>
      </c>
      <c r="D5377">
        <v>0.59</v>
      </c>
      <c r="E5377">
        <v>1</v>
      </c>
      <c r="F5377">
        <v>1</v>
      </c>
      <c r="G5377">
        <v>1</v>
      </c>
      <c r="H5377" s="40">
        <v>2</v>
      </c>
    </row>
    <row r="5378" spans="1:8" x14ac:dyDescent="0.25">
      <c r="A5378" s="47">
        <v>2011</v>
      </c>
      <c r="B5378">
        <v>3</v>
      </c>
      <c r="C5378">
        <v>1</v>
      </c>
      <c r="D5378">
        <v>0.26</v>
      </c>
      <c r="E5378">
        <v>1</v>
      </c>
      <c r="F5378">
        <v>1</v>
      </c>
      <c r="G5378">
        <v>2</v>
      </c>
      <c r="H5378" s="40">
        <v>2</v>
      </c>
    </row>
    <row r="5379" spans="1:8" x14ac:dyDescent="0.25">
      <c r="A5379" s="47">
        <v>2013</v>
      </c>
      <c r="B5379">
        <v>1</v>
      </c>
      <c r="C5379">
        <v>0.5</v>
      </c>
      <c r="D5379">
        <v>0.46</v>
      </c>
      <c r="E5379">
        <v>1</v>
      </c>
      <c r="F5379">
        <v>1</v>
      </c>
      <c r="G5379">
        <v>1</v>
      </c>
      <c r="H5379" s="40">
        <v>2</v>
      </c>
    </row>
    <row r="5380" spans="1:8" x14ac:dyDescent="0.25">
      <c r="A5380" s="47">
        <v>2023</v>
      </c>
      <c r="B5380">
        <v>4</v>
      </c>
      <c r="C5380">
        <v>1</v>
      </c>
      <c r="D5380">
        <v>1</v>
      </c>
      <c r="E5380">
        <v>1</v>
      </c>
      <c r="F5380">
        <v>1</v>
      </c>
      <c r="G5380">
        <v>1</v>
      </c>
      <c r="H5380" s="40">
        <v>2</v>
      </c>
    </row>
    <row r="5381" spans="1:8" x14ac:dyDescent="0.25">
      <c r="A5381" s="47">
        <v>2023</v>
      </c>
      <c r="B5381">
        <v>4</v>
      </c>
      <c r="C5381">
        <v>1</v>
      </c>
      <c r="D5381">
        <v>1</v>
      </c>
      <c r="E5381">
        <v>1</v>
      </c>
      <c r="F5381">
        <v>2</v>
      </c>
      <c r="G5381">
        <v>2</v>
      </c>
      <c r="H5381" s="40">
        <v>2</v>
      </c>
    </row>
    <row r="5382" spans="1:8" x14ac:dyDescent="0.25">
      <c r="A5382" s="47">
        <v>2020</v>
      </c>
      <c r="B5382">
        <v>2</v>
      </c>
      <c r="C5382">
        <v>0</v>
      </c>
      <c r="D5382">
        <v>0</v>
      </c>
      <c r="E5382">
        <v>1</v>
      </c>
      <c r="F5382">
        <v>1</v>
      </c>
      <c r="G5382">
        <v>3</v>
      </c>
      <c r="H5382" s="40">
        <v>2</v>
      </c>
    </row>
    <row r="5383" spans="1:8" x14ac:dyDescent="0.25">
      <c r="A5383" s="47">
        <v>2023</v>
      </c>
      <c r="B5383">
        <v>4</v>
      </c>
      <c r="C5383">
        <v>1</v>
      </c>
      <c r="D5383">
        <v>1</v>
      </c>
      <c r="E5383">
        <v>1</v>
      </c>
      <c r="F5383">
        <v>1</v>
      </c>
      <c r="G5383">
        <v>1</v>
      </c>
      <c r="H5383" s="40">
        <v>2</v>
      </c>
    </row>
    <row r="5384" spans="1:8" x14ac:dyDescent="0.25">
      <c r="A5384" s="47">
        <v>2014</v>
      </c>
      <c r="B5384">
        <v>1</v>
      </c>
      <c r="C5384">
        <v>0.83</v>
      </c>
      <c r="D5384">
        <v>0.82</v>
      </c>
      <c r="E5384">
        <v>2</v>
      </c>
      <c r="F5384">
        <v>1</v>
      </c>
      <c r="G5384">
        <v>2</v>
      </c>
      <c r="H5384" s="40">
        <v>2</v>
      </c>
    </row>
    <row r="5385" spans="1:8" x14ac:dyDescent="0.25">
      <c r="A5385" s="47">
        <v>2023</v>
      </c>
      <c r="B5385">
        <v>2</v>
      </c>
      <c r="C5385">
        <v>0.25</v>
      </c>
      <c r="D5385">
        <v>0</v>
      </c>
      <c r="E5385">
        <v>1</v>
      </c>
      <c r="F5385">
        <v>1</v>
      </c>
      <c r="G5385">
        <v>3</v>
      </c>
      <c r="H5385" s="40">
        <v>2</v>
      </c>
    </row>
    <row r="5386" spans="1:8" x14ac:dyDescent="0.25">
      <c r="A5386" s="47">
        <v>2023</v>
      </c>
      <c r="B5386">
        <v>2</v>
      </c>
      <c r="C5386">
        <v>0</v>
      </c>
      <c r="E5386">
        <v>1</v>
      </c>
      <c r="F5386">
        <v>3</v>
      </c>
      <c r="G5386">
        <v>6</v>
      </c>
      <c r="H5386" s="40">
        <v>2</v>
      </c>
    </row>
    <row r="5387" spans="1:8" x14ac:dyDescent="0.25">
      <c r="A5387" s="47">
        <v>2023</v>
      </c>
      <c r="B5387">
        <v>4</v>
      </c>
      <c r="C5387">
        <v>1</v>
      </c>
      <c r="D5387">
        <v>1</v>
      </c>
      <c r="E5387">
        <v>2</v>
      </c>
      <c r="F5387">
        <v>8</v>
      </c>
      <c r="G5387">
        <v>14</v>
      </c>
      <c r="H5387" s="40">
        <v>2</v>
      </c>
    </row>
    <row r="5388" spans="1:8" x14ac:dyDescent="0.25">
      <c r="A5388" s="47">
        <v>2023</v>
      </c>
      <c r="B5388">
        <v>4</v>
      </c>
      <c r="C5388">
        <v>1</v>
      </c>
      <c r="D5388">
        <v>1</v>
      </c>
      <c r="E5388">
        <v>1</v>
      </c>
      <c r="F5388">
        <v>1</v>
      </c>
      <c r="G5388">
        <v>1</v>
      </c>
      <c r="H5388" s="40">
        <v>2</v>
      </c>
    </row>
    <row r="5389" spans="1:8" x14ac:dyDescent="0.25">
      <c r="A5389" s="47">
        <v>2023</v>
      </c>
      <c r="B5389">
        <v>4</v>
      </c>
      <c r="C5389">
        <v>1</v>
      </c>
      <c r="D5389">
        <v>1</v>
      </c>
      <c r="E5389">
        <v>2</v>
      </c>
      <c r="F5389">
        <v>1</v>
      </c>
      <c r="G5389">
        <v>1</v>
      </c>
      <c r="H5389" s="40">
        <v>2</v>
      </c>
    </row>
    <row r="5390" spans="1:8" x14ac:dyDescent="0.25">
      <c r="A5390" s="47">
        <v>2023</v>
      </c>
      <c r="B5390">
        <v>4</v>
      </c>
      <c r="C5390">
        <v>1</v>
      </c>
      <c r="D5390">
        <v>1</v>
      </c>
      <c r="E5390">
        <v>2</v>
      </c>
      <c r="F5390">
        <v>1</v>
      </c>
      <c r="G5390">
        <v>2</v>
      </c>
      <c r="H5390" s="40">
        <v>2</v>
      </c>
    </row>
    <row r="5391" spans="1:8" x14ac:dyDescent="0.25">
      <c r="A5391" s="47">
        <v>2013</v>
      </c>
      <c r="B5391">
        <v>4</v>
      </c>
      <c r="C5391">
        <v>1</v>
      </c>
      <c r="D5391">
        <v>0.98</v>
      </c>
      <c r="E5391">
        <v>2</v>
      </c>
      <c r="F5391">
        <v>3</v>
      </c>
      <c r="G5391">
        <v>3</v>
      </c>
      <c r="H5391" s="40">
        <v>2</v>
      </c>
    </row>
    <row r="5392" spans="1:8" x14ac:dyDescent="0.25">
      <c r="A5392" s="47">
        <v>2023</v>
      </c>
      <c r="B5392">
        <v>4</v>
      </c>
      <c r="C5392">
        <v>1</v>
      </c>
      <c r="D5392">
        <v>1</v>
      </c>
      <c r="E5392">
        <v>1</v>
      </c>
      <c r="F5392">
        <v>1</v>
      </c>
      <c r="G5392">
        <v>1</v>
      </c>
      <c r="H5392" s="40">
        <v>2</v>
      </c>
    </row>
    <row r="5393" spans="1:8" x14ac:dyDescent="0.25">
      <c r="A5393" s="47">
        <v>2011</v>
      </c>
      <c r="B5393">
        <v>3</v>
      </c>
      <c r="C5393">
        <v>1</v>
      </c>
      <c r="D5393">
        <v>0.92</v>
      </c>
      <c r="E5393">
        <v>2</v>
      </c>
      <c r="F5393">
        <v>2</v>
      </c>
      <c r="G5393">
        <v>2</v>
      </c>
      <c r="H5393" s="40">
        <v>2</v>
      </c>
    </row>
    <row r="5394" spans="1:8" x14ac:dyDescent="0.25">
      <c r="A5394" s="47">
        <v>2023</v>
      </c>
      <c r="B5394">
        <v>0</v>
      </c>
      <c r="D5394">
        <v>0</v>
      </c>
      <c r="E5394">
        <v>1</v>
      </c>
      <c r="F5394">
        <v>1</v>
      </c>
      <c r="G5394">
        <v>1</v>
      </c>
      <c r="H5394" s="40">
        <v>2</v>
      </c>
    </row>
    <row r="5395" spans="1:8" x14ac:dyDescent="0.25">
      <c r="A5395" s="47">
        <v>2023</v>
      </c>
      <c r="B5395">
        <v>0</v>
      </c>
      <c r="E5395">
        <v>1</v>
      </c>
      <c r="F5395">
        <v>3</v>
      </c>
      <c r="G5395">
        <v>3</v>
      </c>
      <c r="H5395" s="40">
        <v>2</v>
      </c>
    </row>
    <row r="5396" spans="1:8" x14ac:dyDescent="0.25">
      <c r="A5396" s="47">
        <v>2020</v>
      </c>
      <c r="B5396">
        <v>4</v>
      </c>
      <c r="C5396">
        <v>1</v>
      </c>
      <c r="D5396">
        <v>0.99</v>
      </c>
      <c r="E5396">
        <v>1</v>
      </c>
      <c r="F5396">
        <v>5</v>
      </c>
      <c r="G5396">
        <v>5</v>
      </c>
      <c r="H5396" s="40">
        <v>2</v>
      </c>
    </row>
    <row r="5397" spans="1:8" x14ac:dyDescent="0.25">
      <c r="A5397" s="47">
        <v>2023</v>
      </c>
      <c r="B5397">
        <v>4</v>
      </c>
      <c r="C5397">
        <v>1</v>
      </c>
      <c r="D5397">
        <v>0.98</v>
      </c>
      <c r="E5397">
        <v>2</v>
      </c>
      <c r="F5397">
        <v>1</v>
      </c>
      <c r="G5397">
        <v>1</v>
      </c>
      <c r="H5397" s="40">
        <v>2</v>
      </c>
    </row>
    <row r="5398" spans="1:8" x14ac:dyDescent="0.25">
      <c r="A5398" s="47">
        <v>2023</v>
      </c>
      <c r="B5398">
        <v>2</v>
      </c>
      <c r="C5398">
        <v>0</v>
      </c>
      <c r="D5398">
        <v>0.15</v>
      </c>
      <c r="E5398">
        <v>1</v>
      </c>
      <c r="F5398">
        <v>1</v>
      </c>
      <c r="G5398">
        <v>1</v>
      </c>
      <c r="H5398" s="40">
        <v>2</v>
      </c>
    </row>
    <row r="5399" spans="1:8" x14ac:dyDescent="0.25">
      <c r="A5399" s="47">
        <v>2023</v>
      </c>
      <c r="B5399">
        <v>4</v>
      </c>
      <c r="C5399">
        <v>1</v>
      </c>
      <c r="D5399">
        <v>0.95</v>
      </c>
      <c r="E5399">
        <v>2</v>
      </c>
      <c r="F5399">
        <v>4</v>
      </c>
      <c r="G5399">
        <v>5</v>
      </c>
      <c r="H5399" s="40">
        <v>2</v>
      </c>
    </row>
    <row r="5400" spans="1:8" x14ac:dyDescent="0.25">
      <c r="A5400" s="47">
        <v>2023</v>
      </c>
      <c r="B5400">
        <v>4</v>
      </c>
      <c r="C5400">
        <v>1</v>
      </c>
      <c r="D5400">
        <v>0.89</v>
      </c>
      <c r="E5400">
        <v>1</v>
      </c>
      <c r="F5400">
        <v>1</v>
      </c>
      <c r="G5400">
        <v>1</v>
      </c>
      <c r="H5400" s="40">
        <v>2</v>
      </c>
    </row>
    <row r="5401" spans="1:8" x14ac:dyDescent="0.25">
      <c r="A5401" s="47">
        <v>2015</v>
      </c>
      <c r="B5401">
        <v>4</v>
      </c>
      <c r="C5401">
        <v>1</v>
      </c>
      <c r="D5401">
        <v>0.99</v>
      </c>
      <c r="E5401">
        <v>1</v>
      </c>
      <c r="F5401">
        <v>20</v>
      </c>
      <c r="G5401">
        <v>20</v>
      </c>
      <c r="H5401" s="40">
        <v>2</v>
      </c>
    </row>
    <row r="5402" spans="1:8" x14ac:dyDescent="0.25">
      <c r="A5402" s="47">
        <v>2016</v>
      </c>
      <c r="B5402">
        <v>4</v>
      </c>
      <c r="C5402">
        <v>1</v>
      </c>
      <c r="D5402">
        <v>0.9</v>
      </c>
      <c r="E5402">
        <v>2</v>
      </c>
      <c r="F5402">
        <v>4</v>
      </c>
      <c r="G5402">
        <v>5</v>
      </c>
      <c r="H5402" s="40">
        <v>2</v>
      </c>
    </row>
    <row r="5403" spans="1:8" x14ac:dyDescent="0.25">
      <c r="A5403" s="47">
        <v>2020</v>
      </c>
      <c r="B5403">
        <v>4</v>
      </c>
      <c r="C5403">
        <v>1</v>
      </c>
      <c r="D5403">
        <v>0.83</v>
      </c>
      <c r="E5403">
        <v>0</v>
      </c>
      <c r="F5403">
        <v>7</v>
      </c>
      <c r="G5403">
        <v>8</v>
      </c>
      <c r="H5403" s="40">
        <v>2</v>
      </c>
    </row>
    <row r="5404" spans="1:8" x14ac:dyDescent="0.25">
      <c r="A5404" s="47">
        <v>2014</v>
      </c>
      <c r="B5404">
        <v>3</v>
      </c>
      <c r="C5404">
        <v>1</v>
      </c>
      <c r="D5404">
        <v>0.77</v>
      </c>
      <c r="E5404">
        <v>2</v>
      </c>
      <c r="F5404">
        <v>2</v>
      </c>
      <c r="G5404">
        <v>2</v>
      </c>
      <c r="H5404" s="40">
        <v>2</v>
      </c>
    </row>
    <row r="5405" spans="1:8" x14ac:dyDescent="0.25">
      <c r="A5405" s="47">
        <v>2011</v>
      </c>
      <c r="B5405">
        <v>4</v>
      </c>
      <c r="C5405">
        <v>1</v>
      </c>
      <c r="D5405">
        <v>1</v>
      </c>
      <c r="E5405">
        <v>1</v>
      </c>
      <c r="F5405">
        <v>1</v>
      </c>
      <c r="G5405">
        <v>4</v>
      </c>
      <c r="H5405" s="40">
        <v>2</v>
      </c>
    </row>
    <row r="5406" spans="1:8" x14ac:dyDescent="0.25">
      <c r="A5406" s="47">
        <v>2023</v>
      </c>
      <c r="B5406">
        <v>4</v>
      </c>
      <c r="C5406">
        <v>1</v>
      </c>
      <c r="D5406">
        <v>1</v>
      </c>
      <c r="E5406">
        <v>2</v>
      </c>
      <c r="F5406">
        <v>2</v>
      </c>
      <c r="G5406">
        <v>2</v>
      </c>
      <c r="H5406" s="40">
        <v>2</v>
      </c>
    </row>
    <row r="5407" spans="1:8" x14ac:dyDescent="0.25">
      <c r="A5407" s="47">
        <v>2023</v>
      </c>
      <c r="B5407">
        <v>4</v>
      </c>
      <c r="C5407">
        <v>0.92</v>
      </c>
      <c r="D5407">
        <v>1</v>
      </c>
      <c r="E5407">
        <v>1</v>
      </c>
      <c r="F5407">
        <v>3</v>
      </c>
      <c r="G5407">
        <v>11</v>
      </c>
      <c r="H5407" s="40">
        <v>2</v>
      </c>
    </row>
    <row r="5408" spans="1:8" x14ac:dyDescent="0.25">
      <c r="A5408" s="47">
        <v>2023</v>
      </c>
      <c r="B5408">
        <v>0</v>
      </c>
      <c r="E5408">
        <v>1</v>
      </c>
      <c r="F5408">
        <v>1</v>
      </c>
      <c r="G5408">
        <v>2</v>
      </c>
      <c r="H5408" s="40">
        <v>2</v>
      </c>
    </row>
    <row r="5409" spans="1:8" x14ac:dyDescent="0.25">
      <c r="A5409" s="47">
        <v>2019</v>
      </c>
      <c r="B5409">
        <v>3</v>
      </c>
      <c r="C5409">
        <v>1</v>
      </c>
      <c r="D5409">
        <v>1</v>
      </c>
      <c r="E5409">
        <v>2</v>
      </c>
      <c r="F5409">
        <v>3</v>
      </c>
      <c r="G5409">
        <v>5</v>
      </c>
      <c r="H5409" s="40">
        <v>2</v>
      </c>
    </row>
    <row r="5410" spans="1:8" x14ac:dyDescent="0.25">
      <c r="A5410" s="47">
        <v>2021</v>
      </c>
      <c r="B5410">
        <v>4</v>
      </c>
      <c r="C5410">
        <v>1</v>
      </c>
      <c r="D5410">
        <v>0.75</v>
      </c>
      <c r="E5410">
        <v>1</v>
      </c>
      <c r="F5410">
        <v>2</v>
      </c>
      <c r="G5410">
        <v>2</v>
      </c>
      <c r="H5410" s="40">
        <v>2</v>
      </c>
    </row>
    <row r="5411" spans="1:8" x14ac:dyDescent="0.25">
      <c r="A5411" s="47">
        <v>2023</v>
      </c>
      <c r="B5411">
        <v>4</v>
      </c>
      <c r="C5411">
        <v>1</v>
      </c>
      <c r="D5411">
        <v>1</v>
      </c>
      <c r="E5411">
        <v>2</v>
      </c>
      <c r="F5411">
        <v>1</v>
      </c>
      <c r="G5411">
        <v>1</v>
      </c>
      <c r="H5411" s="40">
        <v>2</v>
      </c>
    </row>
    <row r="5412" spans="1:8" x14ac:dyDescent="0.25">
      <c r="A5412" s="47">
        <v>2023</v>
      </c>
      <c r="B5412">
        <v>4</v>
      </c>
      <c r="C5412">
        <v>1</v>
      </c>
      <c r="D5412">
        <v>0.99</v>
      </c>
      <c r="E5412">
        <v>1</v>
      </c>
      <c r="F5412">
        <v>9</v>
      </c>
      <c r="G5412">
        <v>9</v>
      </c>
      <c r="H5412" s="40">
        <v>2</v>
      </c>
    </row>
    <row r="5413" spans="1:8" x14ac:dyDescent="0.25">
      <c r="A5413" s="47">
        <v>2015</v>
      </c>
      <c r="B5413">
        <v>1</v>
      </c>
      <c r="C5413">
        <v>1</v>
      </c>
      <c r="D5413">
        <v>0.7</v>
      </c>
      <c r="E5413">
        <v>1</v>
      </c>
      <c r="F5413">
        <v>2</v>
      </c>
      <c r="G5413">
        <v>2</v>
      </c>
      <c r="H5413" s="40">
        <v>2</v>
      </c>
    </row>
    <row r="5414" spans="1:8" x14ac:dyDescent="0.25">
      <c r="A5414" s="47">
        <v>2015</v>
      </c>
      <c r="B5414">
        <v>0</v>
      </c>
      <c r="D5414">
        <v>0</v>
      </c>
      <c r="E5414">
        <v>1</v>
      </c>
      <c r="F5414">
        <v>1</v>
      </c>
      <c r="G5414">
        <v>1</v>
      </c>
      <c r="H5414" s="40">
        <v>2</v>
      </c>
    </row>
    <row r="5415" spans="1:8" x14ac:dyDescent="0.25">
      <c r="A5415" s="47">
        <v>2023</v>
      </c>
      <c r="B5415">
        <v>4</v>
      </c>
      <c r="C5415">
        <v>1</v>
      </c>
      <c r="D5415">
        <v>1</v>
      </c>
      <c r="E5415">
        <v>2</v>
      </c>
      <c r="F5415">
        <v>1</v>
      </c>
      <c r="G5415">
        <v>3</v>
      </c>
      <c r="H5415" s="40">
        <v>2</v>
      </c>
    </row>
    <row r="5416" spans="1:8" x14ac:dyDescent="0.25">
      <c r="A5416" s="47">
        <v>2023</v>
      </c>
      <c r="B5416">
        <v>4</v>
      </c>
      <c r="C5416">
        <v>1</v>
      </c>
      <c r="D5416">
        <v>0.96</v>
      </c>
      <c r="E5416">
        <v>1</v>
      </c>
      <c r="F5416">
        <v>1</v>
      </c>
      <c r="G5416">
        <v>1</v>
      </c>
      <c r="H5416" s="40">
        <v>2</v>
      </c>
    </row>
    <row r="5417" spans="1:8" x14ac:dyDescent="0.25">
      <c r="A5417" s="47">
        <v>2016</v>
      </c>
      <c r="B5417">
        <v>1</v>
      </c>
      <c r="C5417">
        <v>0.89</v>
      </c>
      <c r="D5417">
        <v>0.57999999999999996</v>
      </c>
      <c r="E5417">
        <v>1</v>
      </c>
      <c r="F5417">
        <v>1</v>
      </c>
      <c r="G5417">
        <v>2</v>
      </c>
      <c r="H5417" s="40">
        <v>2</v>
      </c>
    </row>
    <row r="5418" spans="1:8" x14ac:dyDescent="0.25">
      <c r="A5418" s="47">
        <v>2023</v>
      </c>
      <c r="B5418">
        <v>4</v>
      </c>
      <c r="C5418">
        <v>1</v>
      </c>
      <c r="D5418">
        <v>0.83</v>
      </c>
      <c r="E5418">
        <v>0</v>
      </c>
      <c r="F5418">
        <v>16</v>
      </c>
      <c r="G5418">
        <v>29</v>
      </c>
      <c r="H5418" s="40">
        <v>2</v>
      </c>
    </row>
    <row r="5419" spans="1:8" x14ac:dyDescent="0.25">
      <c r="A5419" s="47">
        <v>2023</v>
      </c>
      <c r="B5419">
        <v>4</v>
      </c>
      <c r="C5419">
        <v>1</v>
      </c>
      <c r="D5419">
        <v>1</v>
      </c>
      <c r="E5419">
        <v>1</v>
      </c>
      <c r="F5419">
        <v>3</v>
      </c>
      <c r="G5419">
        <v>3</v>
      </c>
      <c r="H5419" s="40">
        <v>2</v>
      </c>
    </row>
    <row r="5420" spans="1:8" x14ac:dyDescent="0.25">
      <c r="A5420" s="47">
        <v>2015</v>
      </c>
      <c r="B5420">
        <v>1</v>
      </c>
      <c r="C5420">
        <v>1</v>
      </c>
      <c r="D5420">
        <v>0.93</v>
      </c>
      <c r="E5420">
        <v>1</v>
      </c>
      <c r="F5420">
        <v>2</v>
      </c>
      <c r="G5420">
        <v>3</v>
      </c>
      <c r="H5420" s="40">
        <v>2</v>
      </c>
    </row>
    <row r="5421" spans="1:8" x14ac:dyDescent="0.25">
      <c r="A5421" s="47">
        <v>2016</v>
      </c>
      <c r="B5421">
        <v>3</v>
      </c>
      <c r="C5421">
        <v>1</v>
      </c>
      <c r="D5421">
        <v>0.97</v>
      </c>
      <c r="E5421">
        <v>2</v>
      </c>
      <c r="F5421">
        <v>1</v>
      </c>
      <c r="G5421">
        <v>1</v>
      </c>
      <c r="H5421" s="40">
        <v>2</v>
      </c>
    </row>
    <row r="5422" spans="1:8" x14ac:dyDescent="0.25">
      <c r="A5422" s="47">
        <v>2023</v>
      </c>
      <c r="B5422">
        <v>0</v>
      </c>
      <c r="E5422">
        <v>1</v>
      </c>
      <c r="F5422">
        <v>1</v>
      </c>
      <c r="G5422">
        <v>1</v>
      </c>
      <c r="H5422" s="40">
        <v>2</v>
      </c>
    </row>
    <row r="5423" spans="1:8" x14ac:dyDescent="0.25">
      <c r="A5423" s="47">
        <v>2022</v>
      </c>
      <c r="B5423">
        <v>2</v>
      </c>
      <c r="C5423">
        <v>0.18</v>
      </c>
      <c r="D5423">
        <v>0.02</v>
      </c>
      <c r="E5423">
        <v>1</v>
      </c>
      <c r="F5423">
        <v>1</v>
      </c>
      <c r="G5423">
        <v>1</v>
      </c>
      <c r="H5423" s="40">
        <v>2</v>
      </c>
    </row>
    <row r="5424" spans="1:8" x14ac:dyDescent="0.25">
      <c r="A5424" s="47">
        <v>2019</v>
      </c>
      <c r="B5424">
        <v>1</v>
      </c>
      <c r="C5424">
        <v>0.9</v>
      </c>
      <c r="D5424">
        <v>0.91</v>
      </c>
      <c r="E5424">
        <v>2</v>
      </c>
      <c r="F5424">
        <v>1</v>
      </c>
      <c r="G5424">
        <v>2</v>
      </c>
      <c r="H5424" s="40">
        <v>2</v>
      </c>
    </row>
    <row r="5425" spans="1:8" x14ac:dyDescent="0.25">
      <c r="A5425" s="47">
        <v>2023</v>
      </c>
      <c r="B5425">
        <v>0</v>
      </c>
      <c r="D5425">
        <v>0</v>
      </c>
      <c r="E5425">
        <v>1</v>
      </c>
      <c r="F5425">
        <v>1</v>
      </c>
      <c r="G5425">
        <v>2</v>
      </c>
      <c r="H5425" s="40">
        <v>2</v>
      </c>
    </row>
    <row r="5426" spans="1:8" x14ac:dyDescent="0.25">
      <c r="A5426" s="47">
        <v>2012</v>
      </c>
      <c r="B5426">
        <v>4</v>
      </c>
      <c r="C5426">
        <v>1</v>
      </c>
      <c r="D5426">
        <v>0.91</v>
      </c>
      <c r="E5426">
        <v>2</v>
      </c>
      <c r="F5426">
        <v>3</v>
      </c>
      <c r="G5426">
        <v>3</v>
      </c>
      <c r="H5426" s="40">
        <v>2</v>
      </c>
    </row>
    <row r="5427" spans="1:8" x14ac:dyDescent="0.25">
      <c r="A5427" s="47">
        <v>2016</v>
      </c>
      <c r="B5427">
        <v>3</v>
      </c>
      <c r="C5427">
        <v>0.8</v>
      </c>
      <c r="D5427">
        <v>0.68</v>
      </c>
      <c r="E5427">
        <v>1</v>
      </c>
      <c r="F5427">
        <v>1</v>
      </c>
      <c r="G5427">
        <v>1</v>
      </c>
      <c r="H5427" s="40">
        <v>2</v>
      </c>
    </row>
    <row r="5428" spans="1:8" x14ac:dyDescent="0.25">
      <c r="A5428" s="47">
        <v>2016</v>
      </c>
      <c r="B5428">
        <v>4</v>
      </c>
      <c r="C5428">
        <v>1</v>
      </c>
      <c r="D5428">
        <v>0.99</v>
      </c>
      <c r="E5428">
        <v>1</v>
      </c>
      <c r="F5428">
        <v>1</v>
      </c>
      <c r="G5428">
        <v>3</v>
      </c>
      <c r="H5428" s="40">
        <v>2</v>
      </c>
    </row>
    <row r="5429" spans="1:8" x14ac:dyDescent="0.25">
      <c r="A5429" s="47">
        <v>2023</v>
      </c>
      <c r="B5429">
        <v>2</v>
      </c>
      <c r="C5429">
        <v>0.17</v>
      </c>
      <c r="D5429">
        <v>0</v>
      </c>
      <c r="E5429">
        <v>1</v>
      </c>
      <c r="F5429">
        <v>1</v>
      </c>
      <c r="G5429">
        <v>1</v>
      </c>
      <c r="H5429" s="40">
        <v>2</v>
      </c>
    </row>
    <row r="5430" spans="1:8" x14ac:dyDescent="0.25">
      <c r="A5430" s="47">
        <v>2022</v>
      </c>
      <c r="B5430">
        <v>2</v>
      </c>
      <c r="C5430">
        <v>0.2</v>
      </c>
      <c r="D5430">
        <v>0</v>
      </c>
      <c r="E5430">
        <v>1</v>
      </c>
      <c r="F5430">
        <v>2</v>
      </c>
      <c r="G5430">
        <v>2</v>
      </c>
      <c r="H5430" s="40">
        <v>2</v>
      </c>
    </row>
    <row r="5431" spans="1:8" x14ac:dyDescent="0.25">
      <c r="A5431" s="47">
        <v>2021</v>
      </c>
      <c r="B5431">
        <v>2</v>
      </c>
      <c r="C5431">
        <v>0</v>
      </c>
      <c r="D5431">
        <v>0.32</v>
      </c>
      <c r="E5431">
        <v>1</v>
      </c>
      <c r="F5431">
        <v>1</v>
      </c>
      <c r="G5431">
        <v>2</v>
      </c>
      <c r="H5431" s="40">
        <v>2</v>
      </c>
    </row>
    <row r="5432" spans="1:8" x14ac:dyDescent="0.25">
      <c r="A5432" s="47">
        <v>2023</v>
      </c>
      <c r="B5432">
        <v>4</v>
      </c>
      <c r="C5432">
        <v>1</v>
      </c>
      <c r="D5432">
        <v>0.36</v>
      </c>
      <c r="E5432">
        <v>1</v>
      </c>
      <c r="F5432">
        <v>2</v>
      </c>
      <c r="G5432">
        <v>4</v>
      </c>
      <c r="H5432" s="40">
        <v>2</v>
      </c>
    </row>
    <row r="5433" spans="1:8" x14ac:dyDescent="0.25">
      <c r="A5433" s="47">
        <v>2023</v>
      </c>
      <c r="B5433">
        <v>4</v>
      </c>
      <c r="C5433">
        <v>1</v>
      </c>
      <c r="D5433">
        <v>1</v>
      </c>
      <c r="E5433">
        <v>2</v>
      </c>
      <c r="F5433">
        <v>1</v>
      </c>
      <c r="G5433">
        <v>1</v>
      </c>
      <c r="H5433" s="40">
        <v>2</v>
      </c>
    </row>
    <row r="5434" spans="1:8" x14ac:dyDescent="0.25">
      <c r="A5434" s="47">
        <v>2015</v>
      </c>
      <c r="B5434">
        <v>4</v>
      </c>
      <c r="C5434">
        <v>1</v>
      </c>
      <c r="D5434">
        <v>0.92</v>
      </c>
      <c r="E5434">
        <v>2</v>
      </c>
      <c r="F5434">
        <v>1</v>
      </c>
      <c r="G5434">
        <v>1</v>
      </c>
      <c r="H5434" s="40">
        <v>2</v>
      </c>
    </row>
    <row r="5435" spans="1:8" x14ac:dyDescent="0.25">
      <c r="A5435" s="47">
        <v>2023</v>
      </c>
      <c r="B5435">
        <v>4</v>
      </c>
      <c r="C5435">
        <v>1</v>
      </c>
      <c r="D5435">
        <v>0.7</v>
      </c>
      <c r="E5435">
        <v>1</v>
      </c>
      <c r="F5435">
        <v>2</v>
      </c>
      <c r="G5435">
        <v>2</v>
      </c>
      <c r="H5435" s="40">
        <v>2</v>
      </c>
    </row>
    <row r="5436" spans="1:8" x14ac:dyDescent="0.25">
      <c r="A5436" s="47">
        <v>2019</v>
      </c>
      <c r="B5436">
        <v>1</v>
      </c>
      <c r="C5436">
        <v>0.5</v>
      </c>
      <c r="D5436">
        <v>0.89</v>
      </c>
      <c r="E5436">
        <v>1</v>
      </c>
      <c r="F5436">
        <v>1</v>
      </c>
      <c r="G5436">
        <v>1</v>
      </c>
      <c r="H5436" s="40">
        <v>2</v>
      </c>
    </row>
    <row r="5437" spans="1:8" x14ac:dyDescent="0.25">
      <c r="A5437" s="47">
        <v>2016</v>
      </c>
      <c r="B5437">
        <v>2</v>
      </c>
      <c r="C5437">
        <v>0.4</v>
      </c>
      <c r="D5437">
        <v>0.05</v>
      </c>
      <c r="E5437">
        <v>1</v>
      </c>
      <c r="F5437">
        <v>1</v>
      </c>
      <c r="G5437">
        <v>1</v>
      </c>
      <c r="H5437" s="40">
        <v>2</v>
      </c>
    </row>
    <row r="5438" spans="1:8" x14ac:dyDescent="0.25">
      <c r="A5438" s="47">
        <v>2015</v>
      </c>
      <c r="B5438">
        <v>4</v>
      </c>
      <c r="C5438">
        <v>1</v>
      </c>
      <c r="D5438">
        <v>0.99</v>
      </c>
      <c r="E5438">
        <v>2</v>
      </c>
      <c r="F5438">
        <v>1</v>
      </c>
      <c r="G5438">
        <v>1</v>
      </c>
      <c r="H5438" s="40">
        <v>2</v>
      </c>
    </row>
    <row r="5439" spans="1:8" x14ac:dyDescent="0.25">
      <c r="A5439" s="47">
        <v>2015</v>
      </c>
      <c r="B5439">
        <v>3</v>
      </c>
      <c r="C5439">
        <v>1</v>
      </c>
      <c r="D5439">
        <v>0.97</v>
      </c>
      <c r="E5439">
        <v>2</v>
      </c>
      <c r="F5439">
        <v>1</v>
      </c>
      <c r="G5439">
        <v>1</v>
      </c>
      <c r="H5439" s="40">
        <v>2</v>
      </c>
    </row>
    <row r="5440" spans="1:8" x14ac:dyDescent="0.25">
      <c r="A5440" s="47">
        <v>2023</v>
      </c>
      <c r="B5440">
        <v>2</v>
      </c>
      <c r="C5440">
        <v>0.09</v>
      </c>
      <c r="D5440">
        <v>0</v>
      </c>
      <c r="E5440">
        <v>1</v>
      </c>
      <c r="F5440">
        <v>1</v>
      </c>
      <c r="G5440">
        <v>4</v>
      </c>
      <c r="H5440" s="40">
        <v>2</v>
      </c>
    </row>
    <row r="5441" spans="1:8" x14ac:dyDescent="0.25">
      <c r="A5441" s="47">
        <v>2023</v>
      </c>
      <c r="B5441">
        <v>2</v>
      </c>
      <c r="C5441">
        <v>0</v>
      </c>
      <c r="D5441">
        <v>0</v>
      </c>
      <c r="E5441">
        <v>1</v>
      </c>
      <c r="F5441">
        <v>1</v>
      </c>
      <c r="G5441">
        <v>1</v>
      </c>
      <c r="H5441" s="40">
        <v>2</v>
      </c>
    </row>
    <row r="5442" spans="1:8" x14ac:dyDescent="0.25">
      <c r="A5442" s="47">
        <v>2014</v>
      </c>
      <c r="B5442">
        <v>4</v>
      </c>
      <c r="C5442">
        <v>1</v>
      </c>
      <c r="D5442">
        <v>0.98</v>
      </c>
      <c r="E5442">
        <v>2</v>
      </c>
      <c r="F5442">
        <v>1</v>
      </c>
      <c r="G5442">
        <v>1</v>
      </c>
      <c r="H5442" s="40">
        <v>2</v>
      </c>
    </row>
    <row r="5443" spans="1:8" x14ac:dyDescent="0.25">
      <c r="A5443" s="47">
        <v>2023</v>
      </c>
      <c r="B5443">
        <v>4</v>
      </c>
      <c r="C5443">
        <v>1</v>
      </c>
      <c r="D5443">
        <v>1</v>
      </c>
      <c r="E5443">
        <v>1</v>
      </c>
      <c r="F5443">
        <v>1</v>
      </c>
      <c r="G5443">
        <v>1</v>
      </c>
      <c r="H5443" s="40">
        <v>2</v>
      </c>
    </row>
    <row r="5444" spans="1:8" x14ac:dyDescent="0.25">
      <c r="A5444" s="47">
        <v>2021</v>
      </c>
      <c r="B5444">
        <v>4</v>
      </c>
      <c r="C5444">
        <v>1</v>
      </c>
      <c r="D5444">
        <v>0.81</v>
      </c>
      <c r="E5444">
        <v>2</v>
      </c>
      <c r="F5444">
        <v>2</v>
      </c>
      <c r="G5444">
        <v>2</v>
      </c>
      <c r="H5444" s="40">
        <v>2</v>
      </c>
    </row>
    <row r="5445" spans="1:8" x14ac:dyDescent="0.25">
      <c r="A5445" s="47">
        <v>2016</v>
      </c>
      <c r="B5445">
        <v>4</v>
      </c>
      <c r="C5445">
        <v>1</v>
      </c>
      <c r="D5445">
        <v>1</v>
      </c>
      <c r="E5445">
        <v>2</v>
      </c>
      <c r="F5445">
        <v>3</v>
      </c>
      <c r="G5445">
        <v>4</v>
      </c>
      <c r="H5445" s="40">
        <v>2</v>
      </c>
    </row>
    <row r="5446" spans="1:8" x14ac:dyDescent="0.25">
      <c r="A5446" s="47">
        <v>2016</v>
      </c>
      <c r="B5446">
        <v>4</v>
      </c>
      <c r="C5446">
        <v>1</v>
      </c>
      <c r="D5446">
        <v>1</v>
      </c>
      <c r="E5446">
        <v>1</v>
      </c>
      <c r="F5446">
        <v>5</v>
      </c>
      <c r="G5446">
        <v>5</v>
      </c>
      <c r="H5446" s="40">
        <v>2</v>
      </c>
    </row>
    <row r="5447" spans="1:8" x14ac:dyDescent="0.25">
      <c r="A5447" s="47">
        <v>2023</v>
      </c>
      <c r="B5447">
        <v>4</v>
      </c>
      <c r="C5447">
        <v>0.94</v>
      </c>
      <c r="D5447">
        <v>0.9</v>
      </c>
      <c r="E5447">
        <v>1</v>
      </c>
      <c r="F5447">
        <v>7</v>
      </c>
      <c r="G5447">
        <v>8</v>
      </c>
      <c r="H5447" s="40">
        <v>2</v>
      </c>
    </row>
    <row r="5448" spans="1:8" x14ac:dyDescent="0.25">
      <c r="A5448" s="47">
        <v>2023</v>
      </c>
      <c r="B5448">
        <v>4</v>
      </c>
      <c r="C5448">
        <v>1</v>
      </c>
      <c r="D5448">
        <v>1</v>
      </c>
      <c r="E5448">
        <v>1</v>
      </c>
      <c r="F5448">
        <v>2</v>
      </c>
      <c r="G5448">
        <v>2</v>
      </c>
      <c r="H5448" s="40">
        <v>2</v>
      </c>
    </row>
    <row r="5449" spans="1:8" x14ac:dyDescent="0.25">
      <c r="A5449" s="47">
        <v>2014</v>
      </c>
      <c r="B5449">
        <v>2</v>
      </c>
      <c r="C5449">
        <v>0</v>
      </c>
      <c r="D5449">
        <v>0</v>
      </c>
      <c r="E5449">
        <v>1</v>
      </c>
      <c r="F5449">
        <v>1</v>
      </c>
      <c r="G5449">
        <v>1</v>
      </c>
      <c r="H5449" s="40">
        <v>2</v>
      </c>
    </row>
    <row r="5450" spans="1:8" x14ac:dyDescent="0.25">
      <c r="A5450" s="47">
        <v>2021</v>
      </c>
      <c r="B5450">
        <v>4</v>
      </c>
      <c r="C5450">
        <v>1</v>
      </c>
      <c r="D5450">
        <v>0.77</v>
      </c>
      <c r="E5450">
        <v>1</v>
      </c>
      <c r="F5450">
        <v>1</v>
      </c>
      <c r="G5450">
        <v>2</v>
      </c>
      <c r="H5450" s="40">
        <v>2</v>
      </c>
    </row>
    <row r="5451" spans="1:8" x14ac:dyDescent="0.25">
      <c r="A5451" s="47">
        <v>2023</v>
      </c>
      <c r="B5451">
        <v>0</v>
      </c>
      <c r="E5451">
        <v>1</v>
      </c>
      <c r="F5451">
        <v>1</v>
      </c>
      <c r="G5451">
        <v>1</v>
      </c>
      <c r="H5451" s="40">
        <v>2</v>
      </c>
    </row>
    <row r="5452" spans="1:8" x14ac:dyDescent="0.25">
      <c r="A5452" s="47">
        <v>2023</v>
      </c>
      <c r="B5452">
        <v>2</v>
      </c>
      <c r="C5452">
        <v>0</v>
      </c>
      <c r="D5452">
        <v>0</v>
      </c>
      <c r="E5452">
        <v>1</v>
      </c>
      <c r="F5452">
        <v>1</v>
      </c>
      <c r="G5452">
        <v>1</v>
      </c>
      <c r="H5452" s="40">
        <v>2</v>
      </c>
    </row>
    <row r="5453" spans="1:8" x14ac:dyDescent="0.25">
      <c r="A5453" s="47">
        <v>2019</v>
      </c>
      <c r="B5453">
        <v>4</v>
      </c>
      <c r="C5453">
        <v>0.75</v>
      </c>
      <c r="D5453">
        <v>1</v>
      </c>
      <c r="E5453">
        <v>1</v>
      </c>
      <c r="F5453">
        <v>2</v>
      </c>
      <c r="G5453">
        <v>15</v>
      </c>
      <c r="H5453" s="40">
        <v>2</v>
      </c>
    </row>
    <row r="5454" spans="1:8" x14ac:dyDescent="0.25">
      <c r="A5454" s="47">
        <v>2017</v>
      </c>
      <c r="B5454">
        <v>4</v>
      </c>
      <c r="C5454">
        <v>1</v>
      </c>
      <c r="D5454">
        <v>1</v>
      </c>
      <c r="E5454">
        <v>2</v>
      </c>
      <c r="F5454">
        <v>2</v>
      </c>
      <c r="G5454">
        <v>3</v>
      </c>
      <c r="H5454" s="40">
        <v>2</v>
      </c>
    </row>
    <row r="5455" spans="1:8" x14ac:dyDescent="0.25">
      <c r="A5455" s="47">
        <v>2020</v>
      </c>
      <c r="B5455">
        <v>4</v>
      </c>
      <c r="C5455">
        <v>1</v>
      </c>
      <c r="D5455">
        <v>0.98</v>
      </c>
      <c r="E5455">
        <v>1</v>
      </c>
      <c r="F5455">
        <v>5</v>
      </c>
      <c r="G5455">
        <v>5</v>
      </c>
      <c r="H5455" s="40">
        <v>2</v>
      </c>
    </row>
    <row r="5456" spans="1:8" x14ac:dyDescent="0.25">
      <c r="A5456" s="47">
        <v>2014</v>
      </c>
      <c r="B5456">
        <v>3</v>
      </c>
      <c r="C5456">
        <v>1</v>
      </c>
      <c r="D5456">
        <v>0.31</v>
      </c>
      <c r="E5456">
        <v>1</v>
      </c>
      <c r="F5456">
        <v>1</v>
      </c>
      <c r="G5456">
        <v>1</v>
      </c>
      <c r="H5456" s="40">
        <v>2</v>
      </c>
    </row>
    <row r="5457" spans="1:8" x14ac:dyDescent="0.25">
      <c r="A5457" s="47">
        <v>2016</v>
      </c>
      <c r="B5457">
        <v>2</v>
      </c>
      <c r="C5457">
        <v>0</v>
      </c>
      <c r="D5457">
        <v>0</v>
      </c>
      <c r="E5457">
        <v>1</v>
      </c>
      <c r="F5457">
        <v>1</v>
      </c>
      <c r="G5457">
        <v>4</v>
      </c>
      <c r="H5457" s="40">
        <v>2</v>
      </c>
    </row>
    <row r="5458" spans="1:8" x14ac:dyDescent="0.25">
      <c r="A5458" s="47">
        <v>2023</v>
      </c>
      <c r="B5458">
        <v>4</v>
      </c>
      <c r="C5458">
        <v>1</v>
      </c>
      <c r="D5458">
        <v>1</v>
      </c>
      <c r="E5458">
        <v>2</v>
      </c>
      <c r="F5458">
        <v>2</v>
      </c>
      <c r="G5458">
        <v>2</v>
      </c>
      <c r="H5458" s="40">
        <v>2</v>
      </c>
    </row>
    <row r="5459" spans="1:8" x14ac:dyDescent="0.25">
      <c r="A5459" s="47">
        <v>2023</v>
      </c>
      <c r="B5459">
        <v>3</v>
      </c>
      <c r="C5459">
        <v>0.8</v>
      </c>
      <c r="D5459">
        <v>0.73</v>
      </c>
      <c r="E5459">
        <v>1</v>
      </c>
      <c r="F5459">
        <v>1</v>
      </c>
      <c r="G5459">
        <v>2</v>
      </c>
      <c r="H5459" s="40">
        <v>2</v>
      </c>
    </row>
    <row r="5460" spans="1:8" x14ac:dyDescent="0.25">
      <c r="A5460" s="47">
        <v>2022</v>
      </c>
      <c r="B5460">
        <v>4</v>
      </c>
      <c r="C5460">
        <v>1</v>
      </c>
      <c r="D5460">
        <v>1</v>
      </c>
      <c r="E5460">
        <v>1</v>
      </c>
      <c r="F5460">
        <v>1</v>
      </c>
      <c r="G5460">
        <v>1</v>
      </c>
      <c r="H5460" s="40">
        <v>2</v>
      </c>
    </row>
    <row r="5461" spans="1:8" x14ac:dyDescent="0.25">
      <c r="A5461" s="47">
        <v>2023</v>
      </c>
      <c r="B5461">
        <v>0</v>
      </c>
      <c r="D5461">
        <v>1</v>
      </c>
      <c r="E5461">
        <v>1</v>
      </c>
      <c r="F5461">
        <v>5</v>
      </c>
      <c r="G5461">
        <v>5</v>
      </c>
      <c r="H5461" s="40">
        <v>1</v>
      </c>
    </row>
    <row r="5462" spans="1:8" x14ac:dyDescent="0.25">
      <c r="A5462" s="47">
        <v>2023</v>
      </c>
      <c r="B5462">
        <v>4</v>
      </c>
      <c r="C5462">
        <v>1</v>
      </c>
      <c r="D5462">
        <v>0.97</v>
      </c>
      <c r="E5462">
        <v>1</v>
      </c>
      <c r="F5462">
        <v>1</v>
      </c>
      <c r="G5462">
        <v>1</v>
      </c>
      <c r="H5462" s="40">
        <v>2</v>
      </c>
    </row>
    <row r="5463" spans="1:8" x14ac:dyDescent="0.25">
      <c r="A5463" s="47">
        <v>2018</v>
      </c>
      <c r="B5463">
        <v>0</v>
      </c>
      <c r="E5463">
        <v>1</v>
      </c>
      <c r="F5463">
        <v>1</v>
      </c>
      <c r="G5463">
        <v>4</v>
      </c>
      <c r="H5463" s="40">
        <v>2</v>
      </c>
    </row>
    <row r="5464" spans="1:8" x14ac:dyDescent="0.25">
      <c r="A5464" s="47">
        <v>2023</v>
      </c>
      <c r="B5464">
        <v>4</v>
      </c>
      <c r="C5464">
        <v>1</v>
      </c>
      <c r="D5464">
        <v>0.99</v>
      </c>
      <c r="E5464">
        <v>1</v>
      </c>
      <c r="F5464">
        <v>10</v>
      </c>
      <c r="G5464">
        <v>13</v>
      </c>
      <c r="H5464" s="40">
        <v>2</v>
      </c>
    </row>
    <row r="5465" spans="1:8" x14ac:dyDescent="0.25">
      <c r="A5465" s="47">
        <v>2015</v>
      </c>
      <c r="B5465">
        <v>0</v>
      </c>
      <c r="D5465">
        <v>1</v>
      </c>
      <c r="E5465">
        <v>1</v>
      </c>
      <c r="F5465">
        <v>1</v>
      </c>
      <c r="G5465">
        <v>1</v>
      </c>
      <c r="H5465" s="40">
        <v>2</v>
      </c>
    </row>
    <row r="5466" spans="1:8" x14ac:dyDescent="0.25">
      <c r="A5466" s="47">
        <v>2015</v>
      </c>
      <c r="B5466">
        <v>4</v>
      </c>
      <c r="C5466">
        <v>1</v>
      </c>
      <c r="D5466">
        <v>0.92</v>
      </c>
      <c r="E5466">
        <v>2</v>
      </c>
      <c r="F5466">
        <v>1</v>
      </c>
      <c r="G5466">
        <v>1</v>
      </c>
      <c r="H5466" s="40">
        <v>2</v>
      </c>
    </row>
    <row r="5467" spans="1:8" x14ac:dyDescent="0.25">
      <c r="A5467" s="47">
        <v>2023</v>
      </c>
      <c r="B5467">
        <v>3</v>
      </c>
      <c r="C5467">
        <v>1</v>
      </c>
      <c r="D5467">
        <v>0.49</v>
      </c>
      <c r="E5467">
        <v>2</v>
      </c>
      <c r="F5467">
        <v>1</v>
      </c>
      <c r="G5467">
        <v>1</v>
      </c>
      <c r="H5467" s="40">
        <v>2</v>
      </c>
    </row>
    <row r="5468" spans="1:8" x14ac:dyDescent="0.25">
      <c r="A5468" s="47">
        <v>2016</v>
      </c>
      <c r="B5468">
        <v>3</v>
      </c>
      <c r="C5468">
        <v>1</v>
      </c>
      <c r="D5468">
        <v>0.84</v>
      </c>
      <c r="E5468">
        <v>1</v>
      </c>
      <c r="F5468">
        <v>1</v>
      </c>
      <c r="G5468">
        <v>1</v>
      </c>
      <c r="H5468" s="40">
        <v>2</v>
      </c>
    </row>
    <row r="5469" spans="1:8" x14ac:dyDescent="0.25">
      <c r="A5469" s="47">
        <v>2023</v>
      </c>
      <c r="B5469">
        <v>4</v>
      </c>
      <c r="C5469">
        <v>1</v>
      </c>
      <c r="D5469">
        <v>0.99</v>
      </c>
      <c r="E5469">
        <v>1</v>
      </c>
      <c r="F5469">
        <v>1</v>
      </c>
      <c r="G5469">
        <v>1</v>
      </c>
      <c r="H5469" s="40">
        <v>2</v>
      </c>
    </row>
    <row r="5470" spans="1:8" x14ac:dyDescent="0.25">
      <c r="A5470" s="47">
        <v>2016</v>
      </c>
      <c r="B5470">
        <v>4</v>
      </c>
      <c r="C5470">
        <v>1</v>
      </c>
      <c r="D5470">
        <v>0.96</v>
      </c>
      <c r="E5470">
        <v>1</v>
      </c>
      <c r="F5470">
        <v>1</v>
      </c>
      <c r="G5470">
        <v>1</v>
      </c>
      <c r="H5470" s="40">
        <v>2</v>
      </c>
    </row>
    <row r="5471" spans="1:8" x14ac:dyDescent="0.25">
      <c r="A5471" s="47">
        <v>2013</v>
      </c>
      <c r="B5471">
        <v>4</v>
      </c>
      <c r="C5471">
        <v>1</v>
      </c>
      <c r="D5471">
        <v>1</v>
      </c>
      <c r="E5471">
        <v>2</v>
      </c>
      <c r="F5471">
        <v>1</v>
      </c>
      <c r="G5471">
        <v>1</v>
      </c>
      <c r="H5471" s="40">
        <v>2</v>
      </c>
    </row>
    <row r="5472" spans="1:8" x14ac:dyDescent="0.25">
      <c r="A5472" s="47">
        <v>2015</v>
      </c>
      <c r="B5472">
        <v>3</v>
      </c>
      <c r="C5472">
        <v>1</v>
      </c>
      <c r="D5472">
        <v>0.89</v>
      </c>
      <c r="E5472">
        <v>1</v>
      </c>
      <c r="F5472">
        <v>2</v>
      </c>
      <c r="G5472">
        <v>3</v>
      </c>
      <c r="H5472" s="40">
        <v>2</v>
      </c>
    </row>
    <row r="5473" spans="1:8" x14ac:dyDescent="0.25">
      <c r="A5473" s="47">
        <v>2022</v>
      </c>
      <c r="B5473">
        <v>4</v>
      </c>
      <c r="C5473">
        <v>1</v>
      </c>
      <c r="D5473">
        <v>1</v>
      </c>
      <c r="E5473">
        <v>2</v>
      </c>
      <c r="F5473">
        <v>2</v>
      </c>
      <c r="G5473">
        <v>2</v>
      </c>
      <c r="H5473" s="40">
        <v>2</v>
      </c>
    </row>
    <row r="5474" spans="1:8" x14ac:dyDescent="0.25">
      <c r="A5474" s="47">
        <v>2019</v>
      </c>
      <c r="B5474">
        <v>4</v>
      </c>
      <c r="C5474">
        <v>1</v>
      </c>
      <c r="D5474">
        <v>0.94</v>
      </c>
      <c r="E5474">
        <v>1</v>
      </c>
      <c r="F5474">
        <v>1</v>
      </c>
      <c r="G5474">
        <v>1</v>
      </c>
      <c r="H5474" s="40">
        <v>1</v>
      </c>
    </row>
    <row r="5475" spans="1:8" x14ac:dyDescent="0.25">
      <c r="A5475" s="47">
        <v>2017</v>
      </c>
      <c r="B5475">
        <v>4</v>
      </c>
      <c r="C5475">
        <v>1</v>
      </c>
      <c r="D5475">
        <v>0.98</v>
      </c>
      <c r="E5475">
        <v>1</v>
      </c>
      <c r="F5475">
        <v>2</v>
      </c>
      <c r="G5475">
        <v>3</v>
      </c>
      <c r="H5475" s="40">
        <v>2</v>
      </c>
    </row>
    <row r="5476" spans="1:8" x14ac:dyDescent="0.25">
      <c r="A5476" s="47">
        <v>2023</v>
      </c>
      <c r="B5476">
        <v>4</v>
      </c>
      <c r="C5476">
        <v>1</v>
      </c>
      <c r="D5476">
        <v>0.86</v>
      </c>
      <c r="E5476">
        <v>1</v>
      </c>
      <c r="F5476">
        <v>1</v>
      </c>
      <c r="G5476">
        <v>1</v>
      </c>
      <c r="H5476" s="40">
        <v>2</v>
      </c>
    </row>
    <row r="5477" spans="1:8" x14ac:dyDescent="0.25">
      <c r="A5477" s="47">
        <v>2022</v>
      </c>
      <c r="B5477">
        <v>3</v>
      </c>
      <c r="C5477">
        <v>1</v>
      </c>
      <c r="D5477">
        <v>0.6</v>
      </c>
      <c r="E5477">
        <v>1</v>
      </c>
      <c r="F5477">
        <v>1</v>
      </c>
      <c r="G5477">
        <v>1</v>
      </c>
      <c r="H5477" s="40">
        <v>2</v>
      </c>
    </row>
    <row r="5478" spans="1:8" x14ac:dyDescent="0.25">
      <c r="A5478" s="47">
        <v>2014</v>
      </c>
      <c r="B5478">
        <v>4</v>
      </c>
      <c r="C5478">
        <v>1</v>
      </c>
      <c r="D5478">
        <v>0.94</v>
      </c>
      <c r="E5478">
        <v>2</v>
      </c>
      <c r="F5478">
        <v>5</v>
      </c>
      <c r="G5478">
        <v>8</v>
      </c>
      <c r="H5478" s="40">
        <v>2</v>
      </c>
    </row>
    <row r="5479" spans="1:8" x14ac:dyDescent="0.25">
      <c r="A5479" s="47">
        <v>2018</v>
      </c>
      <c r="B5479">
        <v>4</v>
      </c>
      <c r="C5479">
        <v>1</v>
      </c>
      <c r="D5479">
        <v>0.93</v>
      </c>
      <c r="E5479">
        <v>1</v>
      </c>
      <c r="F5479">
        <v>2</v>
      </c>
      <c r="G5479">
        <v>4</v>
      </c>
      <c r="H5479" s="40">
        <v>2</v>
      </c>
    </row>
    <row r="5480" spans="1:8" x14ac:dyDescent="0.25">
      <c r="A5480" s="47">
        <v>2023</v>
      </c>
      <c r="B5480">
        <v>4</v>
      </c>
      <c r="C5480">
        <v>0.75</v>
      </c>
      <c r="D5480">
        <v>1</v>
      </c>
      <c r="E5480">
        <v>1</v>
      </c>
      <c r="F5480">
        <v>2</v>
      </c>
      <c r="G5480">
        <v>2</v>
      </c>
      <c r="H5480" s="40">
        <v>2</v>
      </c>
    </row>
    <row r="5481" spans="1:8" x14ac:dyDescent="0.25">
      <c r="A5481" s="47">
        <v>2023</v>
      </c>
      <c r="B5481">
        <v>4</v>
      </c>
      <c r="C5481">
        <v>1</v>
      </c>
      <c r="D5481">
        <v>0.98</v>
      </c>
      <c r="E5481">
        <v>2</v>
      </c>
      <c r="F5481">
        <v>2</v>
      </c>
      <c r="G5481">
        <v>2</v>
      </c>
      <c r="H5481" s="40">
        <v>2</v>
      </c>
    </row>
    <row r="5482" spans="1:8" x14ac:dyDescent="0.25">
      <c r="A5482" s="47">
        <v>2023</v>
      </c>
      <c r="B5482">
        <v>4</v>
      </c>
      <c r="C5482">
        <v>0.87</v>
      </c>
      <c r="D5482">
        <v>0.99</v>
      </c>
      <c r="E5482">
        <v>1</v>
      </c>
      <c r="F5482">
        <v>4</v>
      </c>
      <c r="G5482">
        <v>4</v>
      </c>
      <c r="H5482" s="40">
        <v>2</v>
      </c>
    </row>
    <row r="5483" spans="1:8" x14ac:dyDescent="0.25">
      <c r="A5483" s="47">
        <v>2017</v>
      </c>
      <c r="B5483">
        <v>1</v>
      </c>
      <c r="C5483">
        <v>1</v>
      </c>
      <c r="D5483">
        <v>0.92</v>
      </c>
      <c r="E5483">
        <v>2</v>
      </c>
      <c r="F5483">
        <v>1</v>
      </c>
      <c r="G5483">
        <v>1</v>
      </c>
      <c r="H5483" s="40">
        <v>2</v>
      </c>
    </row>
    <row r="5484" spans="1:8" x14ac:dyDescent="0.25">
      <c r="A5484" s="47">
        <v>2023</v>
      </c>
      <c r="B5484">
        <v>4</v>
      </c>
      <c r="C5484">
        <v>1</v>
      </c>
      <c r="D5484">
        <v>0.75</v>
      </c>
      <c r="E5484">
        <v>2</v>
      </c>
      <c r="F5484">
        <v>1</v>
      </c>
      <c r="G5484">
        <v>1</v>
      </c>
      <c r="H5484" s="40">
        <v>2</v>
      </c>
    </row>
    <row r="5485" spans="1:8" x14ac:dyDescent="0.25">
      <c r="A5485" s="47">
        <v>2023</v>
      </c>
      <c r="B5485">
        <v>4</v>
      </c>
      <c r="C5485">
        <v>1</v>
      </c>
      <c r="D5485">
        <v>1</v>
      </c>
      <c r="E5485">
        <v>1</v>
      </c>
      <c r="F5485">
        <v>1</v>
      </c>
      <c r="G5485">
        <v>1</v>
      </c>
      <c r="H5485" s="40">
        <v>2</v>
      </c>
    </row>
    <row r="5486" spans="1:8" x14ac:dyDescent="0.25">
      <c r="A5486" s="47">
        <v>2015</v>
      </c>
      <c r="B5486">
        <v>0</v>
      </c>
      <c r="D5486">
        <v>0.6</v>
      </c>
      <c r="E5486">
        <v>1</v>
      </c>
      <c r="F5486">
        <v>1</v>
      </c>
      <c r="G5486">
        <v>2</v>
      </c>
      <c r="H5486" s="40">
        <v>2</v>
      </c>
    </row>
    <row r="5487" spans="1:8" x14ac:dyDescent="0.25">
      <c r="A5487" s="47">
        <v>2018</v>
      </c>
      <c r="B5487">
        <v>2</v>
      </c>
      <c r="C5487">
        <v>0</v>
      </c>
      <c r="D5487">
        <v>0</v>
      </c>
      <c r="E5487">
        <v>1</v>
      </c>
      <c r="F5487">
        <v>1</v>
      </c>
      <c r="G5487">
        <v>1</v>
      </c>
      <c r="H5487" s="40">
        <v>2</v>
      </c>
    </row>
    <row r="5488" spans="1:8" x14ac:dyDescent="0.25">
      <c r="A5488" s="47">
        <v>2018</v>
      </c>
      <c r="B5488">
        <v>4</v>
      </c>
      <c r="C5488">
        <v>1</v>
      </c>
      <c r="D5488">
        <v>1</v>
      </c>
      <c r="E5488">
        <v>1</v>
      </c>
      <c r="F5488">
        <v>3</v>
      </c>
      <c r="G5488">
        <v>3</v>
      </c>
      <c r="H5488" s="40">
        <v>2</v>
      </c>
    </row>
    <row r="5489" spans="1:8" x14ac:dyDescent="0.25">
      <c r="A5489" s="47">
        <v>2023</v>
      </c>
      <c r="B5489">
        <v>4</v>
      </c>
      <c r="C5489">
        <v>1</v>
      </c>
      <c r="D5489">
        <v>0.97</v>
      </c>
      <c r="E5489">
        <v>2</v>
      </c>
      <c r="F5489">
        <v>11</v>
      </c>
      <c r="G5489">
        <v>11</v>
      </c>
      <c r="H5489" s="40">
        <v>2</v>
      </c>
    </row>
    <row r="5490" spans="1:8" x14ac:dyDescent="0.25">
      <c r="A5490" s="47">
        <v>2022</v>
      </c>
      <c r="B5490">
        <v>2</v>
      </c>
      <c r="C5490">
        <v>0</v>
      </c>
      <c r="D5490">
        <v>0</v>
      </c>
      <c r="E5490">
        <v>1</v>
      </c>
      <c r="F5490">
        <v>1</v>
      </c>
      <c r="G5490">
        <v>1</v>
      </c>
      <c r="H5490" s="40">
        <v>2</v>
      </c>
    </row>
    <row r="5491" spans="1:8" x14ac:dyDescent="0.25">
      <c r="A5491" s="47">
        <v>2023</v>
      </c>
      <c r="B5491">
        <v>0</v>
      </c>
      <c r="D5491">
        <v>0</v>
      </c>
      <c r="E5491">
        <v>1</v>
      </c>
      <c r="F5491">
        <v>1</v>
      </c>
      <c r="G5491">
        <v>1</v>
      </c>
      <c r="H5491" s="40">
        <v>2</v>
      </c>
    </row>
    <row r="5492" spans="1:8" x14ac:dyDescent="0.25">
      <c r="A5492" s="47">
        <v>2023</v>
      </c>
      <c r="B5492">
        <v>2</v>
      </c>
      <c r="C5492">
        <v>0</v>
      </c>
      <c r="D5492">
        <v>0.28999999999999998</v>
      </c>
      <c r="E5492">
        <v>1</v>
      </c>
      <c r="F5492">
        <v>1</v>
      </c>
      <c r="G5492">
        <v>1</v>
      </c>
      <c r="H5492" s="40">
        <v>2</v>
      </c>
    </row>
    <row r="5493" spans="1:8" x14ac:dyDescent="0.25">
      <c r="A5493" s="47">
        <v>2023</v>
      </c>
      <c r="B5493">
        <v>4</v>
      </c>
      <c r="C5493">
        <v>1</v>
      </c>
      <c r="D5493">
        <v>1</v>
      </c>
      <c r="E5493">
        <v>1</v>
      </c>
      <c r="F5493">
        <v>1</v>
      </c>
      <c r="G5493">
        <v>1</v>
      </c>
      <c r="H5493" s="40">
        <v>2</v>
      </c>
    </row>
    <row r="5494" spans="1:8" x14ac:dyDescent="0.25">
      <c r="A5494" s="47">
        <v>2013</v>
      </c>
      <c r="B5494">
        <v>4</v>
      </c>
      <c r="C5494">
        <v>1</v>
      </c>
      <c r="D5494">
        <v>0.92</v>
      </c>
      <c r="E5494">
        <v>2</v>
      </c>
      <c r="F5494">
        <v>2</v>
      </c>
      <c r="G5494">
        <v>2</v>
      </c>
      <c r="H5494" s="40">
        <v>2</v>
      </c>
    </row>
    <row r="5495" spans="1:8" x14ac:dyDescent="0.25">
      <c r="A5495" s="47">
        <v>2023</v>
      </c>
      <c r="B5495">
        <v>4</v>
      </c>
      <c r="C5495">
        <v>1</v>
      </c>
      <c r="D5495">
        <v>1</v>
      </c>
      <c r="E5495">
        <v>1</v>
      </c>
      <c r="F5495">
        <v>1</v>
      </c>
      <c r="G5495">
        <v>1</v>
      </c>
      <c r="H5495" s="40">
        <v>2</v>
      </c>
    </row>
    <row r="5496" spans="1:8" x14ac:dyDescent="0.25">
      <c r="A5496" s="47">
        <v>2023</v>
      </c>
      <c r="B5496">
        <v>4</v>
      </c>
      <c r="C5496">
        <v>1</v>
      </c>
      <c r="D5496">
        <v>0.95</v>
      </c>
      <c r="E5496">
        <v>2</v>
      </c>
      <c r="F5496">
        <v>5</v>
      </c>
      <c r="G5496">
        <v>9</v>
      </c>
      <c r="H5496" s="40">
        <v>2</v>
      </c>
    </row>
    <row r="5497" spans="1:8" x14ac:dyDescent="0.25">
      <c r="A5497" s="47">
        <v>2023</v>
      </c>
      <c r="B5497">
        <v>4</v>
      </c>
      <c r="C5497">
        <v>1</v>
      </c>
      <c r="D5497">
        <v>1</v>
      </c>
      <c r="E5497">
        <v>1</v>
      </c>
      <c r="F5497">
        <v>1</v>
      </c>
      <c r="G5497">
        <v>1</v>
      </c>
      <c r="H5497" s="40">
        <v>2</v>
      </c>
    </row>
    <row r="5498" spans="1:8" x14ac:dyDescent="0.25">
      <c r="A5498" s="47">
        <v>2023</v>
      </c>
      <c r="B5498">
        <v>0</v>
      </c>
      <c r="E5498">
        <v>1</v>
      </c>
      <c r="F5498">
        <v>1</v>
      </c>
      <c r="G5498">
        <v>1</v>
      </c>
      <c r="H5498" s="40">
        <v>2</v>
      </c>
    </row>
    <row r="5499" spans="1:8" x14ac:dyDescent="0.25">
      <c r="A5499" s="47">
        <v>2023</v>
      </c>
      <c r="B5499">
        <v>4</v>
      </c>
      <c r="C5499">
        <v>1</v>
      </c>
      <c r="D5499">
        <v>0.99</v>
      </c>
      <c r="E5499">
        <v>2</v>
      </c>
      <c r="F5499">
        <v>1</v>
      </c>
      <c r="G5499">
        <v>1</v>
      </c>
      <c r="H5499" s="40">
        <v>2</v>
      </c>
    </row>
    <row r="5500" spans="1:8" x14ac:dyDescent="0.25">
      <c r="A5500" s="47">
        <v>2023</v>
      </c>
      <c r="B5500">
        <v>4</v>
      </c>
      <c r="C5500">
        <v>1</v>
      </c>
      <c r="D5500">
        <v>0.99</v>
      </c>
      <c r="E5500">
        <v>2</v>
      </c>
      <c r="F5500">
        <v>80</v>
      </c>
      <c r="G5500">
        <v>87</v>
      </c>
      <c r="H5500" s="40">
        <v>2</v>
      </c>
    </row>
    <row r="5501" spans="1:8" x14ac:dyDescent="0.25">
      <c r="A5501" s="47">
        <v>2023</v>
      </c>
      <c r="B5501">
        <v>3</v>
      </c>
      <c r="C5501">
        <v>1</v>
      </c>
      <c r="D5501">
        <v>0.3</v>
      </c>
      <c r="E5501">
        <v>1</v>
      </c>
      <c r="F5501">
        <v>2</v>
      </c>
      <c r="G5501">
        <v>2</v>
      </c>
      <c r="H5501" s="40">
        <v>2</v>
      </c>
    </row>
    <row r="5502" spans="1:8" x14ac:dyDescent="0.25">
      <c r="A5502" s="47">
        <v>2023</v>
      </c>
      <c r="B5502">
        <v>4</v>
      </c>
      <c r="C5502">
        <v>1</v>
      </c>
      <c r="D5502">
        <v>1</v>
      </c>
      <c r="E5502">
        <v>2</v>
      </c>
      <c r="F5502">
        <v>1</v>
      </c>
      <c r="G5502">
        <v>1</v>
      </c>
      <c r="H5502" s="40">
        <v>2</v>
      </c>
    </row>
    <row r="5503" spans="1:8" x14ac:dyDescent="0.25">
      <c r="A5503" s="47">
        <v>2018</v>
      </c>
      <c r="B5503">
        <v>1</v>
      </c>
      <c r="C5503">
        <v>1</v>
      </c>
      <c r="D5503">
        <v>0.82</v>
      </c>
      <c r="E5503">
        <v>2</v>
      </c>
      <c r="F5503">
        <v>1</v>
      </c>
      <c r="G5503">
        <v>1</v>
      </c>
      <c r="H5503" s="40">
        <v>2</v>
      </c>
    </row>
    <row r="5504" spans="1:8" x14ac:dyDescent="0.25">
      <c r="A5504" s="47">
        <v>2023</v>
      </c>
      <c r="B5504">
        <v>4</v>
      </c>
      <c r="C5504">
        <v>0.9</v>
      </c>
      <c r="D5504">
        <v>0.84</v>
      </c>
      <c r="E5504">
        <v>1</v>
      </c>
      <c r="F5504">
        <v>3</v>
      </c>
      <c r="G5504">
        <v>3</v>
      </c>
      <c r="H5504" s="40">
        <v>2</v>
      </c>
    </row>
    <row r="5505" spans="1:8" x14ac:dyDescent="0.25">
      <c r="A5505" s="47">
        <v>2014</v>
      </c>
      <c r="B5505">
        <v>4</v>
      </c>
      <c r="C5505">
        <v>1</v>
      </c>
      <c r="D5505">
        <v>0.99</v>
      </c>
      <c r="E5505">
        <v>1</v>
      </c>
      <c r="F5505">
        <v>2</v>
      </c>
      <c r="G5505">
        <v>3</v>
      </c>
      <c r="H5505" s="40">
        <v>2</v>
      </c>
    </row>
    <row r="5506" spans="1:8" x14ac:dyDescent="0.25">
      <c r="A5506" s="47">
        <v>2016</v>
      </c>
      <c r="B5506">
        <v>2</v>
      </c>
      <c r="C5506">
        <v>0.3</v>
      </c>
      <c r="D5506">
        <v>0</v>
      </c>
      <c r="E5506">
        <v>1</v>
      </c>
      <c r="F5506">
        <v>2</v>
      </c>
      <c r="G5506">
        <v>2</v>
      </c>
      <c r="H5506" s="40">
        <v>2</v>
      </c>
    </row>
    <row r="5507" spans="1:8" x14ac:dyDescent="0.25">
      <c r="A5507" s="47">
        <v>2015</v>
      </c>
      <c r="B5507">
        <v>0</v>
      </c>
      <c r="D5507">
        <v>0</v>
      </c>
      <c r="E5507">
        <v>1</v>
      </c>
      <c r="F5507">
        <v>1</v>
      </c>
      <c r="G5507">
        <v>2</v>
      </c>
      <c r="H5507" s="40">
        <v>2</v>
      </c>
    </row>
    <row r="5508" spans="1:8" x14ac:dyDescent="0.25">
      <c r="A5508" s="47">
        <v>2023</v>
      </c>
      <c r="B5508">
        <v>4</v>
      </c>
      <c r="C5508">
        <v>0.91</v>
      </c>
      <c r="D5508">
        <v>0.98</v>
      </c>
      <c r="E5508">
        <v>2</v>
      </c>
      <c r="F5508">
        <v>1</v>
      </c>
      <c r="G5508">
        <v>1</v>
      </c>
      <c r="H5508" s="40">
        <v>2</v>
      </c>
    </row>
    <row r="5509" spans="1:8" x14ac:dyDescent="0.25">
      <c r="A5509" s="47">
        <v>2023</v>
      </c>
      <c r="B5509">
        <v>2</v>
      </c>
      <c r="C5509">
        <v>0.2</v>
      </c>
      <c r="D5509">
        <v>0</v>
      </c>
      <c r="E5509">
        <v>1</v>
      </c>
      <c r="F5509">
        <v>1</v>
      </c>
      <c r="G5509">
        <v>1</v>
      </c>
      <c r="H5509" s="40">
        <v>2</v>
      </c>
    </row>
    <row r="5510" spans="1:8" x14ac:dyDescent="0.25">
      <c r="A5510" s="47">
        <v>2023</v>
      </c>
      <c r="B5510">
        <v>4</v>
      </c>
      <c r="C5510">
        <v>0.9</v>
      </c>
      <c r="D5510">
        <v>0.99</v>
      </c>
      <c r="E5510">
        <v>2</v>
      </c>
      <c r="F5510">
        <v>3</v>
      </c>
      <c r="G5510">
        <v>5</v>
      </c>
      <c r="H5510" s="40">
        <v>2</v>
      </c>
    </row>
    <row r="5511" spans="1:8" x14ac:dyDescent="0.25">
      <c r="A5511" s="47">
        <v>2019</v>
      </c>
      <c r="B5511">
        <v>2</v>
      </c>
      <c r="C5511">
        <v>0</v>
      </c>
      <c r="D5511">
        <v>7.0000000000000007E-2</v>
      </c>
      <c r="E5511">
        <v>1</v>
      </c>
      <c r="F5511">
        <v>1</v>
      </c>
      <c r="G5511">
        <v>1</v>
      </c>
      <c r="H5511" s="40">
        <v>2</v>
      </c>
    </row>
    <row r="5512" spans="1:8" x14ac:dyDescent="0.25">
      <c r="A5512" s="47">
        <v>2023</v>
      </c>
      <c r="B5512">
        <v>3</v>
      </c>
      <c r="C5512">
        <v>1</v>
      </c>
      <c r="D5512">
        <v>0.97</v>
      </c>
      <c r="E5512">
        <v>1</v>
      </c>
      <c r="F5512">
        <v>1</v>
      </c>
      <c r="G5512">
        <v>1</v>
      </c>
      <c r="H5512" s="40">
        <v>2</v>
      </c>
    </row>
    <row r="5513" spans="1:8" x14ac:dyDescent="0.25">
      <c r="A5513" s="47">
        <v>2023</v>
      </c>
      <c r="B5513">
        <v>1</v>
      </c>
      <c r="C5513">
        <v>1</v>
      </c>
      <c r="D5513">
        <v>1</v>
      </c>
      <c r="E5513">
        <v>1</v>
      </c>
      <c r="F5513">
        <v>1</v>
      </c>
      <c r="G5513">
        <v>1</v>
      </c>
      <c r="H5513" s="40">
        <v>2</v>
      </c>
    </row>
    <row r="5514" spans="1:8" x14ac:dyDescent="0.25">
      <c r="A5514" s="47">
        <v>2023</v>
      </c>
      <c r="B5514">
        <v>4</v>
      </c>
      <c r="C5514">
        <v>1</v>
      </c>
      <c r="D5514">
        <v>1</v>
      </c>
      <c r="E5514">
        <v>1</v>
      </c>
      <c r="F5514">
        <v>2</v>
      </c>
      <c r="G5514">
        <v>2</v>
      </c>
      <c r="H5514" s="40">
        <v>2</v>
      </c>
    </row>
    <row r="5515" spans="1:8" x14ac:dyDescent="0.25">
      <c r="A5515" s="47">
        <v>2023</v>
      </c>
      <c r="B5515">
        <v>4</v>
      </c>
      <c r="C5515">
        <v>1</v>
      </c>
      <c r="D5515">
        <v>1</v>
      </c>
      <c r="E5515">
        <v>1</v>
      </c>
      <c r="F5515">
        <v>1</v>
      </c>
      <c r="G5515">
        <v>1</v>
      </c>
      <c r="H5515" s="40">
        <v>2</v>
      </c>
    </row>
    <row r="5516" spans="1:8" x14ac:dyDescent="0.25">
      <c r="A5516" s="47">
        <v>2023</v>
      </c>
      <c r="B5516">
        <v>0</v>
      </c>
      <c r="E5516">
        <v>1</v>
      </c>
      <c r="F5516">
        <v>1</v>
      </c>
      <c r="G5516">
        <v>2</v>
      </c>
      <c r="H5516" s="40">
        <v>2</v>
      </c>
    </row>
    <row r="5517" spans="1:8" x14ac:dyDescent="0.25">
      <c r="A5517" s="47">
        <v>2023</v>
      </c>
      <c r="B5517">
        <v>3</v>
      </c>
      <c r="C5517">
        <v>0.92</v>
      </c>
      <c r="D5517">
        <v>0.88</v>
      </c>
      <c r="E5517">
        <v>1</v>
      </c>
      <c r="F5517">
        <v>1</v>
      </c>
      <c r="G5517">
        <v>1</v>
      </c>
      <c r="H5517" s="40">
        <v>2</v>
      </c>
    </row>
    <row r="5518" spans="1:8" x14ac:dyDescent="0.25">
      <c r="A5518" s="47">
        <v>2023</v>
      </c>
      <c r="B5518">
        <v>2</v>
      </c>
      <c r="C5518">
        <v>0.42</v>
      </c>
      <c r="D5518">
        <v>0.44</v>
      </c>
      <c r="E5518">
        <v>1</v>
      </c>
      <c r="F5518">
        <v>8</v>
      </c>
      <c r="G5518">
        <v>8</v>
      </c>
      <c r="H5518" s="40">
        <v>2</v>
      </c>
    </row>
    <row r="5519" spans="1:8" x14ac:dyDescent="0.25">
      <c r="A5519" s="47">
        <v>2023</v>
      </c>
      <c r="B5519">
        <v>4</v>
      </c>
      <c r="C5519">
        <v>1</v>
      </c>
      <c r="D5519">
        <v>0.93</v>
      </c>
      <c r="E5519">
        <v>2</v>
      </c>
      <c r="F5519">
        <v>10</v>
      </c>
      <c r="G5519">
        <v>10</v>
      </c>
      <c r="H5519" s="40">
        <v>2</v>
      </c>
    </row>
    <row r="5520" spans="1:8" x14ac:dyDescent="0.25">
      <c r="A5520" s="47">
        <v>2023</v>
      </c>
      <c r="B5520">
        <v>4</v>
      </c>
      <c r="C5520">
        <v>1</v>
      </c>
      <c r="D5520">
        <v>0.9</v>
      </c>
      <c r="E5520">
        <v>1</v>
      </c>
      <c r="F5520">
        <v>1</v>
      </c>
      <c r="G5520">
        <v>1</v>
      </c>
      <c r="H5520" s="40">
        <v>2</v>
      </c>
    </row>
    <row r="5521" spans="1:8" x14ac:dyDescent="0.25">
      <c r="A5521" s="47">
        <v>2017</v>
      </c>
      <c r="B5521">
        <v>4</v>
      </c>
      <c r="C5521">
        <v>1</v>
      </c>
      <c r="D5521">
        <v>1</v>
      </c>
      <c r="E5521">
        <v>2</v>
      </c>
      <c r="F5521">
        <v>2</v>
      </c>
      <c r="G5521">
        <v>2</v>
      </c>
      <c r="H5521" s="40">
        <v>2</v>
      </c>
    </row>
    <row r="5522" spans="1:8" x14ac:dyDescent="0.25">
      <c r="A5522" s="47">
        <v>2015</v>
      </c>
      <c r="B5522">
        <v>4</v>
      </c>
      <c r="C5522">
        <v>1</v>
      </c>
      <c r="D5522">
        <v>1</v>
      </c>
      <c r="E5522">
        <v>2</v>
      </c>
      <c r="F5522">
        <v>5</v>
      </c>
      <c r="G5522">
        <v>21</v>
      </c>
      <c r="H5522" s="40">
        <v>2</v>
      </c>
    </row>
    <row r="5523" spans="1:8" x14ac:dyDescent="0.25">
      <c r="A5523" s="47">
        <v>2023</v>
      </c>
      <c r="B5523">
        <v>4</v>
      </c>
      <c r="C5523">
        <v>1</v>
      </c>
      <c r="D5523">
        <v>1</v>
      </c>
      <c r="E5523">
        <v>2</v>
      </c>
      <c r="F5523">
        <v>1</v>
      </c>
      <c r="G5523">
        <v>1</v>
      </c>
      <c r="H5523" s="40">
        <v>2</v>
      </c>
    </row>
    <row r="5524" spans="1:8" x14ac:dyDescent="0.25">
      <c r="A5524" s="47">
        <v>2017</v>
      </c>
      <c r="B5524">
        <v>4</v>
      </c>
      <c r="C5524">
        <v>1</v>
      </c>
      <c r="D5524">
        <v>0.96</v>
      </c>
      <c r="E5524">
        <v>2</v>
      </c>
      <c r="F5524">
        <v>3</v>
      </c>
      <c r="G5524">
        <v>3</v>
      </c>
      <c r="H5524" s="40">
        <v>2</v>
      </c>
    </row>
    <row r="5525" spans="1:8" x14ac:dyDescent="0.25">
      <c r="A5525" s="47">
        <v>2023</v>
      </c>
      <c r="B5525">
        <v>0</v>
      </c>
      <c r="D5525">
        <v>0</v>
      </c>
      <c r="E5525">
        <v>1</v>
      </c>
      <c r="F5525">
        <v>1</v>
      </c>
      <c r="G5525">
        <v>1</v>
      </c>
      <c r="H5525" s="40">
        <v>2</v>
      </c>
    </row>
    <row r="5526" spans="1:8" x14ac:dyDescent="0.25">
      <c r="A5526" s="47">
        <v>2021</v>
      </c>
      <c r="B5526">
        <v>3</v>
      </c>
      <c r="C5526">
        <v>0.94</v>
      </c>
      <c r="D5526">
        <v>0.97</v>
      </c>
      <c r="E5526">
        <v>1</v>
      </c>
      <c r="F5526">
        <v>1</v>
      </c>
      <c r="G5526">
        <v>1</v>
      </c>
      <c r="H5526" s="40">
        <v>2</v>
      </c>
    </row>
    <row r="5527" spans="1:8" x14ac:dyDescent="0.25">
      <c r="A5527" s="47">
        <v>2023</v>
      </c>
      <c r="B5527">
        <v>4</v>
      </c>
      <c r="C5527">
        <v>1</v>
      </c>
      <c r="D5527">
        <v>1</v>
      </c>
      <c r="E5527">
        <v>2</v>
      </c>
      <c r="F5527">
        <v>1</v>
      </c>
      <c r="G5527">
        <v>2</v>
      </c>
      <c r="H5527" s="40">
        <v>2</v>
      </c>
    </row>
    <row r="5528" spans="1:8" x14ac:dyDescent="0.25">
      <c r="A5528" s="47">
        <v>2023</v>
      </c>
      <c r="B5528">
        <v>4</v>
      </c>
      <c r="C5528">
        <v>1</v>
      </c>
      <c r="D5528">
        <v>1</v>
      </c>
      <c r="E5528">
        <v>1</v>
      </c>
      <c r="F5528">
        <v>3</v>
      </c>
      <c r="G5528">
        <v>4</v>
      </c>
      <c r="H5528" s="40">
        <v>2</v>
      </c>
    </row>
    <row r="5529" spans="1:8" x14ac:dyDescent="0.25">
      <c r="A5529" s="47">
        <v>2019</v>
      </c>
      <c r="B5529">
        <v>4</v>
      </c>
      <c r="C5529">
        <v>1</v>
      </c>
      <c r="D5529">
        <v>1</v>
      </c>
      <c r="E5529">
        <v>0</v>
      </c>
      <c r="F5529">
        <v>4</v>
      </c>
      <c r="G5529">
        <v>5</v>
      </c>
      <c r="H5529" s="40">
        <v>2</v>
      </c>
    </row>
    <row r="5530" spans="1:8" x14ac:dyDescent="0.25">
      <c r="A5530" s="47">
        <v>2021</v>
      </c>
      <c r="B5530">
        <v>2</v>
      </c>
      <c r="C5530">
        <v>0</v>
      </c>
      <c r="D5530">
        <v>0</v>
      </c>
      <c r="E5530">
        <v>1</v>
      </c>
      <c r="F5530">
        <v>1</v>
      </c>
      <c r="G5530">
        <v>2</v>
      </c>
      <c r="H5530" s="40">
        <v>2</v>
      </c>
    </row>
    <row r="5531" spans="1:8" x14ac:dyDescent="0.25">
      <c r="A5531" s="47">
        <v>2024</v>
      </c>
      <c r="B5531">
        <v>4</v>
      </c>
      <c r="C5531">
        <v>1</v>
      </c>
      <c r="D5531">
        <v>0.99</v>
      </c>
      <c r="E5531">
        <v>1</v>
      </c>
      <c r="F5531">
        <v>13</v>
      </c>
      <c r="G5531">
        <v>13</v>
      </c>
      <c r="H5531" s="40">
        <v>2</v>
      </c>
    </row>
    <row r="5532" spans="1:8" x14ac:dyDescent="0.25">
      <c r="A5532" s="47">
        <v>2015</v>
      </c>
      <c r="B5532">
        <v>4</v>
      </c>
      <c r="C5532">
        <v>1</v>
      </c>
      <c r="D5532">
        <v>0.94</v>
      </c>
      <c r="E5532">
        <v>2</v>
      </c>
      <c r="F5532">
        <v>1</v>
      </c>
      <c r="G5532">
        <v>1</v>
      </c>
      <c r="H5532" s="40">
        <v>2</v>
      </c>
    </row>
    <row r="5533" spans="1:8" x14ac:dyDescent="0.25">
      <c r="A5533" s="47">
        <v>2023</v>
      </c>
      <c r="B5533">
        <v>4</v>
      </c>
      <c r="C5533">
        <v>1</v>
      </c>
      <c r="D5533">
        <v>0.98</v>
      </c>
      <c r="E5533">
        <v>1</v>
      </c>
      <c r="F5533">
        <v>1</v>
      </c>
      <c r="G5533">
        <v>1</v>
      </c>
      <c r="H5533" s="40">
        <v>2</v>
      </c>
    </row>
    <row r="5534" spans="1:8" x14ac:dyDescent="0.25">
      <c r="A5534" s="47">
        <v>2024</v>
      </c>
      <c r="B5534">
        <v>4</v>
      </c>
      <c r="C5534">
        <v>1</v>
      </c>
      <c r="D5534">
        <v>0.99</v>
      </c>
      <c r="E5534">
        <v>2</v>
      </c>
      <c r="F5534">
        <v>1</v>
      </c>
      <c r="G5534">
        <v>1</v>
      </c>
      <c r="H5534" s="40">
        <v>2</v>
      </c>
    </row>
    <row r="5535" spans="1:8" x14ac:dyDescent="0.25">
      <c r="A5535" s="47">
        <v>2023</v>
      </c>
      <c r="B5535">
        <v>4</v>
      </c>
      <c r="C5535">
        <v>0.81</v>
      </c>
      <c r="D5535">
        <v>0.99</v>
      </c>
      <c r="E5535">
        <v>1</v>
      </c>
      <c r="F5535">
        <v>882</v>
      </c>
      <c r="G5535">
        <v>894</v>
      </c>
      <c r="H5535" s="40">
        <v>2</v>
      </c>
    </row>
    <row r="5536" spans="1:8" x14ac:dyDescent="0.25">
      <c r="A5536" s="47">
        <v>2018</v>
      </c>
      <c r="B5536">
        <v>4</v>
      </c>
      <c r="C5536">
        <v>1</v>
      </c>
      <c r="D5536">
        <v>1</v>
      </c>
      <c r="E5536">
        <v>1</v>
      </c>
      <c r="F5536">
        <v>5</v>
      </c>
      <c r="G5536">
        <v>5</v>
      </c>
      <c r="H5536" s="40">
        <v>2</v>
      </c>
    </row>
    <row r="5537" spans="1:8" x14ac:dyDescent="0.25">
      <c r="A5537" s="47">
        <v>2024</v>
      </c>
      <c r="B5537">
        <v>4</v>
      </c>
      <c r="C5537">
        <v>0.95</v>
      </c>
      <c r="D5537">
        <v>0.93</v>
      </c>
      <c r="E5537">
        <v>1</v>
      </c>
      <c r="F5537">
        <v>3</v>
      </c>
      <c r="G5537">
        <v>3</v>
      </c>
      <c r="H5537" s="40">
        <v>2</v>
      </c>
    </row>
    <row r="5538" spans="1:8" x14ac:dyDescent="0.25">
      <c r="A5538" s="47">
        <v>2018</v>
      </c>
      <c r="B5538">
        <v>4</v>
      </c>
      <c r="C5538">
        <v>1</v>
      </c>
      <c r="D5538">
        <v>1</v>
      </c>
      <c r="E5538">
        <v>2</v>
      </c>
      <c r="F5538">
        <v>1</v>
      </c>
      <c r="G5538">
        <v>1</v>
      </c>
      <c r="H5538" s="40">
        <v>2</v>
      </c>
    </row>
    <row r="5539" spans="1:8" x14ac:dyDescent="0.25">
      <c r="A5539" s="47">
        <v>2023</v>
      </c>
      <c r="B5539">
        <v>0</v>
      </c>
      <c r="D5539">
        <v>1</v>
      </c>
      <c r="E5539">
        <v>1</v>
      </c>
      <c r="F5539">
        <v>1</v>
      </c>
      <c r="G5539">
        <v>1</v>
      </c>
      <c r="H5539" s="40">
        <v>2</v>
      </c>
    </row>
    <row r="5540" spans="1:8" x14ac:dyDescent="0.25">
      <c r="A5540" s="47">
        <v>2024</v>
      </c>
      <c r="B5540">
        <v>4</v>
      </c>
      <c r="C5540">
        <v>1</v>
      </c>
      <c r="D5540">
        <v>0.77</v>
      </c>
      <c r="E5540">
        <v>0</v>
      </c>
      <c r="F5540">
        <v>3</v>
      </c>
      <c r="G5540">
        <v>3</v>
      </c>
      <c r="H5540" s="40">
        <v>2</v>
      </c>
    </row>
    <row r="5541" spans="1:8" x14ac:dyDescent="0.25">
      <c r="A5541" s="47">
        <v>2024</v>
      </c>
      <c r="B5541">
        <v>4</v>
      </c>
      <c r="C5541">
        <v>1</v>
      </c>
      <c r="D5541">
        <v>0.98</v>
      </c>
      <c r="E5541">
        <v>1</v>
      </c>
      <c r="F5541">
        <v>1</v>
      </c>
      <c r="G5541">
        <v>1</v>
      </c>
      <c r="H5541" s="40">
        <v>1</v>
      </c>
    </row>
    <row r="5542" spans="1:8" x14ac:dyDescent="0.25">
      <c r="A5542" s="47">
        <v>2020</v>
      </c>
      <c r="B5542">
        <v>4</v>
      </c>
      <c r="C5542">
        <v>1</v>
      </c>
      <c r="D5542">
        <v>0</v>
      </c>
      <c r="E5542">
        <v>1</v>
      </c>
      <c r="F5542">
        <v>1</v>
      </c>
      <c r="G5542">
        <v>44</v>
      </c>
      <c r="H5542" s="40">
        <v>2</v>
      </c>
    </row>
    <row r="5543" spans="1:8" x14ac:dyDescent="0.25">
      <c r="A5543" s="47">
        <v>2023</v>
      </c>
      <c r="B5543">
        <v>3</v>
      </c>
      <c r="C5543">
        <v>1</v>
      </c>
      <c r="D5543">
        <v>0.3</v>
      </c>
      <c r="E5543">
        <v>1</v>
      </c>
      <c r="F5543">
        <v>5</v>
      </c>
      <c r="G5543">
        <v>5</v>
      </c>
      <c r="H5543" s="40">
        <v>2</v>
      </c>
    </row>
    <row r="5544" spans="1:8" x14ac:dyDescent="0.25">
      <c r="A5544" s="47">
        <v>2024</v>
      </c>
      <c r="B5544">
        <v>4</v>
      </c>
      <c r="C5544">
        <v>1</v>
      </c>
      <c r="D5544">
        <v>1</v>
      </c>
      <c r="E5544">
        <v>2</v>
      </c>
      <c r="F5544">
        <v>1</v>
      </c>
      <c r="G5544">
        <v>1</v>
      </c>
      <c r="H5544" s="40">
        <v>2</v>
      </c>
    </row>
    <row r="5545" spans="1:8" x14ac:dyDescent="0.25">
      <c r="A5545" s="47">
        <v>2024</v>
      </c>
      <c r="B5545">
        <v>4</v>
      </c>
      <c r="C5545">
        <v>1</v>
      </c>
      <c r="D5545">
        <v>0.95</v>
      </c>
      <c r="E5545">
        <v>2</v>
      </c>
      <c r="F5545">
        <v>2</v>
      </c>
      <c r="G5545">
        <v>2</v>
      </c>
      <c r="H5545" s="40">
        <v>2</v>
      </c>
    </row>
    <row r="5546" spans="1:8" x14ac:dyDescent="0.25">
      <c r="A5546" s="47">
        <v>2021</v>
      </c>
      <c r="B5546">
        <v>4</v>
      </c>
      <c r="C5546">
        <v>1</v>
      </c>
      <c r="D5546">
        <v>1</v>
      </c>
      <c r="E5546">
        <v>2</v>
      </c>
      <c r="F5546">
        <v>3</v>
      </c>
      <c r="G5546">
        <v>3</v>
      </c>
      <c r="H5546" s="40">
        <v>2</v>
      </c>
    </row>
    <row r="5547" spans="1:8" x14ac:dyDescent="0.25">
      <c r="A5547" s="47">
        <v>2024</v>
      </c>
      <c r="B5547">
        <v>4</v>
      </c>
      <c r="C5547">
        <v>0.83</v>
      </c>
      <c r="D5547">
        <v>1</v>
      </c>
      <c r="E5547">
        <v>1</v>
      </c>
      <c r="F5547">
        <v>1</v>
      </c>
      <c r="G5547">
        <v>1</v>
      </c>
      <c r="H5547" s="40">
        <v>2</v>
      </c>
    </row>
    <row r="5548" spans="1:8" x14ac:dyDescent="0.25">
      <c r="A5548" s="47">
        <v>2024</v>
      </c>
      <c r="B5548">
        <v>2</v>
      </c>
      <c r="C5548">
        <v>0</v>
      </c>
      <c r="D5548">
        <v>0.6</v>
      </c>
      <c r="E5548">
        <v>2</v>
      </c>
      <c r="F5548">
        <v>3</v>
      </c>
      <c r="G5548">
        <v>3</v>
      </c>
      <c r="H5548" s="40">
        <v>2</v>
      </c>
    </row>
    <row r="5549" spans="1:8" x14ac:dyDescent="0.25">
      <c r="A5549" s="47">
        <v>2013</v>
      </c>
      <c r="B5549">
        <v>4</v>
      </c>
      <c r="C5549">
        <v>1</v>
      </c>
      <c r="D5549">
        <v>1</v>
      </c>
      <c r="E5549">
        <v>1</v>
      </c>
      <c r="F5549">
        <v>1</v>
      </c>
      <c r="G5549">
        <v>1</v>
      </c>
      <c r="H5549" s="40">
        <v>2</v>
      </c>
    </row>
    <row r="5550" spans="1:8" x14ac:dyDescent="0.25">
      <c r="A5550" s="47">
        <v>2022</v>
      </c>
      <c r="B5550">
        <v>4</v>
      </c>
      <c r="C5550">
        <v>1</v>
      </c>
      <c r="D5550">
        <v>1</v>
      </c>
      <c r="E5550">
        <v>2</v>
      </c>
      <c r="F5550">
        <v>2</v>
      </c>
      <c r="G5550">
        <v>2</v>
      </c>
      <c r="H5550" s="40">
        <v>2</v>
      </c>
    </row>
    <row r="5551" spans="1:8" x14ac:dyDescent="0.25">
      <c r="A5551" s="47">
        <v>2024</v>
      </c>
      <c r="B5551">
        <v>0</v>
      </c>
      <c r="D5551">
        <v>0</v>
      </c>
      <c r="E5551">
        <v>1</v>
      </c>
      <c r="F5551">
        <v>1</v>
      </c>
      <c r="G5551">
        <v>1</v>
      </c>
      <c r="H5551" s="40">
        <v>2</v>
      </c>
    </row>
    <row r="5552" spans="1:8" x14ac:dyDescent="0.25">
      <c r="A5552" s="47">
        <v>2022</v>
      </c>
      <c r="B5552">
        <v>4</v>
      </c>
      <c r="C5552">
        <v>1</v>
      </c>
      <c r="D5552">
        <v>1</v>
      </c>
      <c r="E5552">
        <v>1</v>
      </c>
      <c r="F5552">
        <v>81</v>
      </c>
      <c r="G5552">
        <v>190</v>
      </c>
      <c r="H5552" s="40">
        <v>2</v>
      </c>
    </row>
    <row r="5553" spans="1:8" x14ac:dyDescent="0.25">
      <c r="A5553" s="47">
        <v>2024</v>
      </c>
      <c r="B5553">
        <v>4</v>
      </c>
      <c r="C5553">
        <v>1</v>
      </c>
      <c r="D5553">
        <v>1</v>
      </c>
      <c r="E5553">
        <v>1</v>
      </c>
      <c r="F5553">
        <v>4</v>
      </c>
      <c r="G5553">
        <v>16</v>
      </c>
      <c r="H5553" s="40">
        <v>2</v>
      </c>
    </row>
    <row r="5554" spans="1:8" x14ac:dyDescent="0.25">
      <c r="A5554" s="47">
        <v>2023</v>
      </c>
      <c r="B5554">
        <v>4</v>
      </c>
      <c r="C5554">
        <v>1</v>
      </c>
      <c r="D5554">
        <v>0.99</v>
      </c>
      <c r="E5554">
        <v>1</v>
      </c>
      <c r="F5554">
        <v>1</v>
      </c>
      <c r="G5554">
        <v>1</v>
      </c>
      <c r="H5554" s="40">
        <v>2</v>
      </c>
    </row>
    <row r="5555" spans="1:8" x14ac:dyDescent="0.25">
      <c r="A5555" s="47">
        <v>2023</v>
      </c>
      <c r="B5555">
        <v>3</v>
      </c>
      <c r="C5555">
        <v>0.7</v>
      </c>
      <c r="D5555">
        <v>0.77</v>
      </c>
      <c r="E5555">
        <v>1</v>
      </c>
      <c r="F5555">
        <v>1</v>
      </c>
      <c r="G5555">
        <v>4</v>
      </c>
      <c r="H5555" s="40">
        <v>2</v>
      </c>
    </row>
    <row r="5556" spans="1:8" x14ac:dyDescent="0.25">
      <c r="A5556" s="47">
        <v>2021</v>
      </c>
      <c r="B5556">
        <v>4</v>
      </c>
      <c r="C5556">
        <v>1</v>
      </c>
      <c r="D5556">
        <v>0.17</v>
      </c>
      <c r="E5556">
        <v>1</v>
      </c>
      <c r="F5556">
        <v>2</v>
      </c>
      <c r="G5556">
        <v>2</v>
      </c>
      <c r="H5556" s="40">
        <v>2</v>
      </c>
    </row>
    <row r="5557" spans="1:8" x14ac:dyDescent="0.25">
      <c r="A5557" s="47">
        <v>2022</v>
      </c>
      <c r="B5557">
        <v>3</v>
      </c>
      <c r="C5557">
        <v>1</v>
      </c>
      <c r="D5557">
        <v>1</v>
      </c>
      <c r="E5557">
        <v>2</v>
      </c>
      <c r="F5557">
        <v>1</v>
      </c>
      <c r="G5557">
        <v>2</v>
      </c>
      <c r="H5557" s="40">
        <v>2</v>
      </c>
    </row>
    <row r="5558" spans="1:8" x14ac:dyDescent="0.25">
      <c r="A5558" s="47">
        <v>2024</v>
      </c>
      <c r="B5558">
        <v>4</v>
      </c>
      <c r="C5558">
        <v>1</v>
      </c>
      <c r="D5558">
        <v>0.97</v>
      </c>
      <c r="E5558">
        <v>2</v>
      </c>
      <c r="F5558">
        <v>1</v>
      </c>
      <c r="G5558">
        <v>1</v>
      </c>
      <c r="H5558" s="40">
        <v>2</v>
      </c>
    </row>
    <row r="5559" spans="1:8" x14ac:dyDescent="0.25">
      <c r="A5559" s="47">
        <v>2024</v>
      </c>
      <c r="B5559">
        <v>0</v>
      </c>
      <c r="D5559">
        <v>0</v>
      </c>
      <c r="E5559">
        <v>1</v>
      </c>
      <c r="F5559">
        <v>1</v>
      </c>
      <c r="G5559">
        <v>1</v>
      </c>
      <c r="H5559" s="40">
        <v>2</v>
      </c>
    </row>
    <row r="5560" spans="1:8" x14ac:dyDescent="0.25">
      <c r="A5560" s="47">
        <v>2018</v>
      </c>
      <c r="B5560">
        <v>4</v>
      </c>
      <c r="C5560">
        <v>1</v>
      </c>
      <c r="D5560">
        <v>0.33</v>
      </c>
      <c r="E5560">
        <v>1</v>
      </c>
      <c r="F5560">
        <v>1</v>
      </c>
      <c r="G5560">
        <v>1</v>
      </c>
      <c r="H5560" s="40">
        <v>2</v>
      </c>
    </row>
    <row r="5561" spans="1:8" x14ac:dyDescent="0.25">
      <c r="A5561" s="47">
        <v>2020</v>
      </c>
      <c r="B5561">
        <v>4</v>
      </c>
      <c r="C5561">
        <v>1</v>
      </c>
      <c r="D5561">
        <v>0.93</v>
      </c>
      <c r="E5561">
        <v>2</v>
      </c>
      <c r="F5561">
        <v>1</v>
      </c>
      <c r="G5561">
        <v>1</v>
      </c>
      <c r="H5561" s="40">
        <v>2</v>
      </c>
    </row>
    <row r="5562" spans="1:8" x14ac:dyDescent="0.25">
      <c r="A5562" s="47">
        <v>2024</v>
      </c>
      <c r="B5562">
        <v>0</v>
      </c>
      <c r="D5562">
        <v>0</v>
      </c>
      <c r="E5562">
        <v>1</v>
      </c>
      <c r="F5562">
        <v>1</v>
      </c>
      <c r="G5562">
        <v>1</v>
      </c>
      <c r="H5562" s="40">
        <v>2</v>
      </c>
    </row>
    <row r="5563" spans="1:8" x14ac:dyDescent="0.25">
      <c r="A5563" s="47">
        <v>2018</v>
      </c>
      <c r="B5563">
        <v>3</v>
      </c>
      <c r="C5563">
        <v>0.67</v>
      </c>
      <c r="D5563">
        <v>0.82</v>
      </c>
      <c r="E5563">
        <v>1</v>
      </c>
      <c r="F5563">
        <v>1</v>
      </c>
      <c r="G5563">
        <v>1</v>
      </c>
      <c r="H5563" s="40">
        <v>2</v>
      </c>
    </row>
    <row r="5564" spans="1:8" x14ac:dyDescent="0.25">
      <c r="A5564" s="47">
        <v>2024</v>
      </c>
      <c r="B5564">
        <v>0</v>
      </c>
      <c r="D5564">
        <v>0</v>
      </c>
      <c r="E5564">
        <v>1</v>
      </c>
      <c r="F5564">
        <v>1</v>
      </c>
      <c r="G5564">
        <v>1</v>
      </c>
      <c r="H5564" s="40">
        <v>2</v>
      </c>
    </row>
    <row r="5565" spans="1:8" x14ac:dyDescent="0.25">
      <c r="A5565" s="47">
        <v>2024</v>
      </c>
      <c r="B5565">
        <v>4</v>
      </c>
      <c r="C5565">
        <v>1</v>
      </c>
      <c r="D5565">
        <v>1</v>
      </c>
      <c r="E5565">
        <v>1</v>
      </c>
      <c r="F5565">
        <v>1</v>
      </c>
      <c r="G5565">
        <v>1</v>
      </c>
      <c r="H5565" s="40">
        <v>2</v>
      </c>
    </row>
    <row r="5566" spans="1:8" x14ac:dyDescent="0.25">
      <c r="A5566" s="47">
        <v>2024</v>
      </c>
      <c r="B5566">
        <v>2</v>
      </c>
      <c r="C5566">
        <v>0.08</v>
      </c>
      <c r="D5566">
        <v>0</v>
      </c>
      <c r="E5566">
        <v>1</v>
      </c>
      <c r="F5566">
        <v>1</v>
      </c>
      <c r="G5566">
        <v>1</v>
      </c>
      <c r="H5566" s="40">
        <v>2</v>
      </c>
    </row>
    <row r="5567" spans="1:8" x14ac:dyDescent="0.25">
      <c r="A5567" s="47">
        <v>2018</v>
      </c>
      <c r="B5567">
        <v>3</v>
      </c>
      <c r="C5567">
        <v>1</v>
      </c>
      <c r="D5567">
        <v>0.94</v>
      </c>
      <c r="E5567">
        <v>2</v>
      </c>
      <c r="F5567">
        <v>3</v>
      </c>
      <c r="G5567">
        <v>3</v>
      </c>
      <c r="H5567" s="40">
        <v>2</v>
      </c>
    </row>
    <row r="5568" spans="1:8" x14ac:dyDescent="0.25">
      <c r="A5568" s="47">
        <v>2021</v>
      </c>
      <c r="B5568">
        <v>2</v>
      </c>
      <c r="C5568">
        <v>0.1</v>
      </c>
      <c r="D5568">
        <v>0</v>
      </c>
      <c r="E5568">
        <v>1</v>
      </c>
      <c r="F5568">
        <v>1</v>
      </c>
      <c r="G5568">
        <v>1</v>
      </c>
      <c r="H5568" s="40">
        <v>2</v>
      </c>
    </row>
    <row r="5569" spans="1:8" x14ac:dyDescent="0.25">
      <c r="A5569" s="47">
        <v>2016</v>
      </c>
      <c r="B5569">
        <v>4</v>
      </c>
      <c r="C5569">
        <v>1</v>
      </c>
      <c r="D5569">
        <v>0.89</v>
      </c>
      <c r="E5569">
        <v>1</v>
      </c>
      <c r="F5569">
        <v>2</v>
      </c>
      <c r="G5569">
        <v>2</v>
      </c>
      <c r="H5569" s="40">
        <v>2</v>
      </c>
    </row>
    <row r="5570" spans="1:8" x14ac:dyDescent="0.25">
      <c r="A5570" s="47">
        <v>2024</v>
      </c>
      <c r="B5570">
        <v>4</v>
      </c>
      <c r="C5570">
        <v>1</v>
      </c>
      <c r="D5570">
        <v>1</v>
      </c>
      <c r="E5570">
        <v>1</v>
      </c>
      <c r="F5570">
        <v>16</v>
      </c>
      <c r="G5570">
        <v>16</v>
      </c>
      <c r="H5570" s="40">
        <v>2</v>
      </c>
    </row>
    <row r="5571" spans="1:8" x14ac:dyDescent="0.25">
      <c r="A5571" s="47">
        <v>2018</v>
      </c>
      <c r="B5571">
        <v>2</v>
      </c>
      <c r="C5571">
        <v>0.05</v>
      </c>
      <c r="D5571">
        <v>0</v>
      </c>
      <c r="E5571">
        <v>1</v>
      </c>
      <c r="F5571">
        <v>1</v>
      </c>
      <c r="G5571">
        <v>2</v>
      </c>
      <c r="H5571" s="40">
        <v>2</v>
      </c>
    </row>
    <row r="5572" spans="1:8" x14ac:dyDescent="0.25">
      <c r="A5572" s="47">
        <v>2024</v>
      </c>
      <c r="B5572">
        <v>4</v>
      </c>
      <c r="C5572">
        <v>1</v>
      </c>
      <c r="D5572">
        <v>1</v>
      </c>
      <c r="E5572">
        <v>1</v>
      </c>
      <c r="F5572">
        <v>9</v>
      </c>
      <c r="G5572">
        <v>10</v>
      </c>
      <c r="H5572" s="40">
        <v>2</v>
      </c>
    </row>
    <row r="5573" spans="1:8" x14ac:dyDescent="0.25">
      <c r="A5573" s="47">
        <v>2024</v>
      </c>
      <c r="B5573">
        <v>4</v>
      </c>
      <c r="C5573">
        <v>1</v>
      </c>
      <c r="D5573">
        <v>0.96</v>
      </c>
      <c r="E5573">
        <v>1</v>
      </c>
      <c r="F5573">
        <v>4</v>
      </c>
      <c r="G5573">
        <v>4</v>
      </c>
      <c r="H5573" s="40">
        <v>2</v>
      </c>
    </row>
    <row r="5574" spans="1:8" x14ac:dyDescent="0.25">
      <c r="A5574" s="47">
        <v>2024</v>
      </c>
      <c r="B5574">
        <v>0</v>
      </c>
      <c r="D5574">
        <v>1</v>
      </c>
      <c r="E5574">
        <v>1</v>
      </c>
      <c r="F5574">
        <v>1</v>
      </c>
      <c r="G5574">
        <v>1</v>
      </c>
      <c r="H5574" s="40">
        <v>2</v>
      </c>
    </row>
    <row r="5575" spans="1:8" x14ac:dyDescent="0.25">
      <c r="A5575" s="47">
        <v>2024</v>
      </c>
      <c r="B5575">
        <v>4</v>
      </c>
      <c r="C5575">
        <v>0.89</v>
      </c>
      <c r="D5575">
        <v>1</v>
      </c>
      <c r="E5575">
        <v>1</v>
      </c>
      <c r="F5575">
        <v>5</v>
      </c>
      <c r="G5575">
        <v>5</v>
      </c>
      <c r="H5575" s="40">
        <v>2</v>
      </c>
    </row>
    <row r="5576" spans="1:8" x14ac:dyDescent="0.25">
      <c r="A5576" s="47">
        <v>2024</v>
      </c>
      <c r="B5576">
        <v>0</v>
      </c>
      <c r="D5576">
        <v>0.6</v>
      </c>
      <c r="E5576">
        <v>2</v>
      </c>
      <c r="F5576">
        <v>1</v>
      </c>
      <c r="G5576">
        <v>1</v>
      </c>
      <c r="H5576" s="40">
        <v>1</v>
      </c>
    </row>
    <row r="5577" spans="1:8" x14ac:dyDescent="0.25">
      <c r="A5577" s="47">
        <v>2024</v>
      </c>
      <c r="B5577">
        <v>4</v>
      </c>
      <c r="C5577">
        <v>1</v>
      </c>
      <c r="D5577">
        <v>0.88</v>
      </c>
      <c r="E5577">
        <v>2</v>
      </c>
      <c r="F5577">
        <v>1</v>
      </c>
      <c r="G5577">
        <v>1</v>
      </c>
      <c r="H5577" s="40">
        <v>2</v>
      </c>
    </row>
    <row r="5578" spans="1:8" x14ac:dyDescent="0.25">
      <c r="A5578" s="47">
        <v>2024</v>
      </c>
      <c r="B5578">
        <v>4</v>
      </c>
      <c r="C5578">
        <v>1</v>
      </c>
      <c r="D5578">
        <v>0.99</v>
      </c>
      <c r="E5578">
        <v>0</v>
      </c>
      <c r="F5578">
        <v>14</v>
      </c>
      <c r="G5578">
        <v>17</v>
      </c>
      <c r="H5578" s="40">
        <v>2</v>
      </c>
    </row>
    <row r="5579" spans="1:8" x14ac:dyDescent="0.25">
      <c r="A5579" s="47">
        <v>2024</v>
      </c>
      <c r="B5579">
        <v>4</v>
      </c>
      <c r="C5579">
        <v>0.95</v>
      </c>
      <c r="D5579">
        <v>1</v>
      </c>
      <c r="E5579">
        <v>1</v>
      </c>
      <c r="F5579">
        <v>2</v>
      </c>
      <c r="G5579">
        <v>3</v>
      </c>
      <c r="H5579" s="40">
        <v>2</v>
      </c>
    </row>
    <row r="5580" spans="1:8" x14ac:dyDescent="0.25">
      <c r="A5580" s="47">
        <v>2024</v>
      </c>
      <c r="B5580">
        <v>4</v>
      </c>
      <c r="C5580">
        <v>1</v>
      </c>
      <c r="D5580">
        <v>0.99</v>
      </c>
      <c r="E5580">
        <v>1</v>
      </c>
      <c r="F5580">
        <v>1</v>
      </c>
      <c r="G5580">
        <v>1</v>
      </c>
      <c r="H5580" s="40">
        <v>2</v>
      </c>
    </row>
    <row r="5581" spans="1:8" x14ac:dyDescent="0.25">
      <c r="A5581" s="47">
        <v>2021</v>
      </c>
      <c r="B5581">
        <v>2</v>
      </c>
      <c r="C5581">
        <v>0</v>
      </c>
      <c r="D5581">
        <v>0.89</v>
      </c>
      <c r="E5581">
        <v>1</v>
      </c>
      <c r="F5581">
        <v>1</v>
      </c>
      <c r="G5581">
        <v>2</v>
      </c>
      <c r="H5581" s="40">
        <v>2</v>
      </c>
    </row>
    <row r="5582" spans="1:8" x14ac:dyDescent="0.25">
      <c r="A5582" s="47">
        <v>2014</v>
      </c>
      <c r="B5582">
        <v>1</v>
      </c>
      <c r="C5582">
        <v>1</v>
      </c>
      <c r="D5582">
        <v>0.89</v>
      </c>
      <c r="E5582">
        <v>1</v>
      </c>
      <c r="F5582">
        <v>1</v>
      </c>
      <c r="G5582">
        <v>2</v>
      </c>
      <c r="H5582" s="40">
        <v>2</v>
      </c>
    </row>
    <row r="5583" spans="1:8" x14ac:dyDescent="0.25">
      <c r="A5583" s="47">
        <v>2024</v>
      </c>
      <c r="B5583">
        <v>4</v>
      </c>
      <c r="C5583">
        <v>1</v>
      </c>
      <c r="D5583">
        <v>0.96</v>
      </c>
      <c r="E5583">
        <v>1</v>
      </c>
      <c r="F5583">
        <v>1</v>
      </c>
      <c r="G5583">
        <v>1</v>
      </c>
      <c r="H5583" s="40">
        <v>2</v>
      </c>
    </row>
    <row r="5584" spans="1:8" x14ac:dyDescent="0.25">
      <c r="A5584" s="47">
        <v>2021</v>
      </c>
      <c r="B5584">
        <v>4</v>
      </c>
      <c r="C5584">
        <v>1</v>
      </c>
      <c r="D5584">
        <v>1</v>
      </c>
      <c r="E5584">
        <v>2</v>
      </c>
      <c r="F5584">
        <v>1</v>
      </c>
      <c r="G5584">
        <v>1</v>
      </c>
      <c r="H5584" s="40">
        <v>2</v>
      </c>
    </row>
    <row r="5585" spans="1:8" x14ac:dyDescent="0.25">
      <c r="A5585" s="47">
        <v>2024</v>
      </c>
      <c r="B5585">
        <v>4</v>
      </c>
      <c r="C5585">
        <v>1</v>
      </c>
      <c r="D5585">
        <v>0.78</v>
      </c>
      <c r="E5585">
        <v>2</v>
      </c>
      <c r="F5585">
        <v>1</v>
      </c>
      <c r="G5585">
        <v>2</v>
      </c>
      <c r="H5585" s="40">
        <v>2</v>
      </c>
    </row>
    <row r="5586" spans="1:8" x14ac:dyDescent="0.25">
      <c r="A5586" s="47">
        <v>2024</v>
      </c>
      <c r="B5586">
        <v>2</v>
      </c>
      <c r="C5586">
        <v>0</v>
      </c>
      <c r="D5586">
        <v>0.06</v>
      </c>
      <c r="E5586">
        <v>1</v>
      </c>
      <c r="F5586">
        <v>1</v>
      </c>
      <c r="G5586">
        <v>2</v>
      </c>
      <c r="H5586" s="40">
        <v>2</v>
      </c>
    </row>
    <row r="5587" spans="1:8" x14ac:dyDescent="0.25">
      <c r="A5587" s="47">
        <v>2015</v>
      </c>
      <c r="B5587">
        <v>4</v>
      </c>
      <c r="C5587">
        <v>1</v>
      </c>
      <c r="D5587">
        <v>1</v>
      </c>
      <c r="E5587">
        <v>1</v>
      </c>
      <c r="F5587">
        <v>1</v>
      </c>
      <c r="G5587">
        <v>1</v>
      </c>
      <c r="H5587" s="40">
        <v>2</v>
      </c>
    </row>
    <row r="5588" spans="1:8" x14ac:dyDescent="0.25">
      <c r="A5588" s="47">
        <v>2019</v>
      </c>
      <c r="B5588">
        <v>4</v>
      </c>
      <c r="C5588">
        <v>1</v>
      </c>
      <c r="D5588">
        <v>1</v>
      </c>
      <c r="E5588">
        <v>0</v>
      </c>
      <c r="F5588">
        <v>3</v>
      </c>
      <c r="G5588">
        <v>4</v>
      </c>
      <c r="H5588" s="40">
        <v>2</v>
      </c>
    </row>
    <row r="5589" spans="1:8" x14ac:dyDescent="0.25">
      <c r="A5589" s="47">
        <v>2024</v>
      </c>
      <c r="B5589">
        <v>4</v>
      </c>
      <c r="C5589">
        <v>0.89</v>
      </c>
      <c r="D5589">
        <v>0.87</v>
      </c>
      <c r="E5589">
        <v>1</v>
      </c>
      <c r="F5589">
        <v>1</v>
      </c>
      <c r="G5589">
        <v>1</v>
      </c>
      <c r="H5589" s="40">
        <v>2</v>
      </c>
    </row>
    <row r="5590" spans="1:8" x14ac:dyDescent="0.25">
      <c r="A5590" s="47">
        <v>2018</v>
      </c>
      <c r="B5590">
        <v>4</v>
      </c>
      <c r="C5590">
        <v>1</v>
      </c>
      <c r="D5590">
        <v>0.99</v>
      </c>
      <c r="E5590">
        <v>1</v>
      </c>
      <c r="F5590">
        <v>3</v>
      </c>
      <c r="G5590">
        <v>3</v>
      </c>
      <c r="H5590" s="40">
        <v>2</v>
      </c>
    </row>
    <row r="5591" spans="1:8" x14ac:dyDescent="0.25">
      <c r="A5591" s="47">
        <v>2023</v>
      </c>
      <c r="B5591">
        <v>3</v>
      </c>
      <c r="C5591">
        <v>1</v>
      </c>
      <c r="D5591">
        <v>0.33</v>
      </c>
      <c r="E5591">
        <v>1</v>
      </c>
      <c r="F5591">
        <v>1</v>
      </c>
      <c r="G5591">
        <v>1</v>
      </c>
      <c r="H5591" s="40">
        <v>2</v>
      </c>
    </row>
    <row r="5592" spans="1:8" x14ac:dyDescent="0.25">
      <c r="A5592" s="47">
        <v>2013</v>
      </c>
      <c r="B5592">
        <v>4</v>
      </c>
      <c r="C5592">
        <v>1</v>
      </c>
      <c r="D5592">
        <v>1</v>
      </c>
      <c r="E5592">
        <v>2</v>
      </c>
      <c r="F5592">
        <v>1</v>
      </c>
      <c r="G5592">
        <v>3</v>
      </c>
      <c r="H5592" s="40">
        <v>2</v>
      </c>
    </row>
    <row r="5593" spans="1:8" x14ac:dyDescent="0.25">
      <c r="A5593" s="47">
        <v>2024</v>
      </c>
      <c r="B5593">
        <v>4</v>
      </c>
      <c r="C5593">
        <v>1</v>
      </c>
      <c r="D5593">
        <v>1</v>
      </c>
      <c r="E5593">
        <v>1</v>
      </c>
      <c r="F5593">
        <v>1</v>
      </c>
      <c r="G5593">
        <v>1</v>
      </c>
      <c r="H5593" s="40">
        <v>2</v>
      </c>
    </row>
    <row r="5594" spans="1:8" x14ac:dyDescent="0.25">
      <c r="A5594" s="47">
        <v>2024</v>
      </c>
      <c r="B5594">
        <v>0</v>
      </c>
      <c r="E5594">
        <v>1</v>
      </c>
      <c r="F5594">
        <v>1</v>
      </c>
      <c r="G5594">
        <v>1</v>
      </c>
      <c r="H5594" s="40">
        <v>2</v>
      </c>
    </row>
    <row r="5595" spans="1:8" x14ac:dyDescent="0.25">
      <c r="A5595" s="47">
        <v>2019</v>
      </c>
      <c r="B5595">
        <v>4</v>
      </c>
      <c r="C5595">
        <v>1</v>
      </c>
      <c r="D5595">
        <v>1</v>
      </c>
      <c r="E5595">
        <v>2</v>
      </c>
      <c r="F5595">
        <v>4</v>
      </c>
      <c r="G5595">
        <v>4</v>
      </c>
      <c r="H5595" s="40">
        <v>2</v>
      </c>
    </row>
    <row r="5596" spans="1:8" x14ac:dyDescent="0.25">
      <c r="A5596" s="47">
        <v>2024</v>
      </c>
      <c r="B5596">
        <v>4</v>
      </c>
      <c r="C5596">
        <v>1</v>
      </c>
      <c r="D5596">
        <v>1</v>
      </c>
      <c r="E5596">
        <v>2</v>
      </c>
      <c r="F5596">
        <v>1</v>
      </c>
      <c r="G5596">
        <v>1</v>
      </c>
      <c r="H5596" s="40">
        <v>2</v>
      </c>
    </row>
    <row r="5597" spans="1:8" x14ac:dyDescent="0.25">
      <c r="A5597" s="47">
        <v>2016</v>
      </c>
      <c r="B5597">
        <v>4</v>
      </c>
      <c r="C5597">
        <v>1</v>
      </c>
      <c r="D5597">
        <v>1</v>
      </c>
      <c r="E5597">
        <v>2</v>
      </c>
      <c r="F5597">
        <v>2</v>
      </c>
      <c r="G5597">
        <v>4</v>
      </c>
      <c r="H5597" s="40">
        <v>2</v>
      </c>
    </row>
    <row r="5598" spans="1:8" x14ac:dyDescent="0.25">
      <c r="A5598" s="47">
        <v>2024</v>
      </c>
      <c r="B5598">
        <v>0</v>
      </c>
      <c r="E5598">
        <v>1</v>
      </c>
      <c r="F5598">
        <v>1</v>
      </c>
      <c r="G5598">
        <v>1</v>
      </c>
      <c r="H5598" s="40">
        <v>2</v>
      </c>
    </row>
    <row r="5599" spans="1:8" x14ac:dyDescent="0.25">
      <c r="A5599" s="47">
        <v>2024</v>
      </c>
      <c r="B5599">
        <v>0</v>
      </c>
      <c r="D5599">
        <v>1</v>
      </c>
      <c r="E5599">
        <v>1</v>
      </c>
      <c r="F5599">
        <v>1</v>
      </c>
      <c r="G5599">
        <v>1</v>
      </c>
      <c r="H5599" s="40">
        <v>2</v>
      </c>
    </row>
    <row r="5600" spans="1:8" x14ac:dyDescent="0.25">
      <c r="A5600" s="47">
        <v>2021</v>
      </c>
      <c r="B5600">
        <v>4</v>
      </c>
      <c r="C5600">
        <v>1</v>
      </c>
      <c r="D5600">
        <v>1</v>
      </c>
      <c r="E5600">
        <v>2</v>
      </c>
      <c r="F5600">
        <v>2</v>
      </c>
      <c r="G5600">
        <v>3</v>
      </c>
      <c r="H5600" s="40">
        <v>2</v>
      </c>
    </row>
    <row r="5601" spans="1:8" x14ac:dyDescent="0.25">
      <c r="A5601" s="47">
        <v>2024</v>
      </c>
      <c r="B5601">
        <v>4</v>
      </c>
      <c r="C5601">
        <v>1</v>
      </c>
      <c r="D5601">
        <v>1</v>
      </c>
      <c r="E5601">
        <v>1</v>
      </c>
      <c r="F5601">
        <v>1</v>
      </c>
      <c r="G5601">
        <v>1</v>
      </c>
      <c r="H5601" s="40">
        <v>2</v>
      </c>
    </row>
    <row r="5602" spans="1:8" x14ac:dyDescent="0.25">
      <c r="A5602" s="47">
        <v>2024</v>
      </c>
      <c r="B5602">
        <v>1</v>
      </c>
      <c r="C5602">
        <v>1</v>
      </c>
      <c r="E5602">
        <v>1</v>
      </c>
      <c r="F5602">
        <v>1</v>
      </c>
      <c r="G5602">
        <v>1</v>
      </c>
      <c r="H5602" s="40">
        <v>2</v>
      </c>
    </row>
    <row r="5603" spans="1:8" x14ac:dyDescent="0.25">
      <c r="A5603" s="47">
        <v>2022</v>
      </c>
      <c r="B5603">
        <v>4</v>
      </c>
      <c r="C5603">
        <v>0.9</v>
      </c>
      <c r="D5603">
        <v>0.49</v>
      </c>
      <c r="E5603">
        <v>1</v>
      </c>
      <c r="F5603">
        <v>1</v>
      </c>
      <c r="G5603">
        <v>2</v>
      </c>
      <c r="H5603" s="40">
        <v>1</v>
      </c>
    </row>
    <row r="5604" spans="1:8" x14ac:dyDescent="0.25">
      <c r="A5604" s="47">
        <v>2024</v>
      </c>
      <c r="B5604">
        <v>4</v>
      </c>
      <c r="C5604">
        <v>1</v>
      </c>
      <c r="D5604">
        <v>1</v>
      </c>
      <c r="E5604">
        <v>2</v>
      </c>
      <c r="F5604">
        <v>1</v>
      </c>
      <c r="G5604">
        <v>1</v>
      </c>
      <c r="H5604" s="40">
        <v>2</v>
      </c>
    </row>
    <row r="5605" spans="1:8" x14ac:dyDescent="0.25">
      <c r="A5605" s="47">
        <v>2024</v>
      </c>
      <c r="B5605">
        <v>0</v>
      </c>
      <c r="D5605">
        <v>1</v>
      </c>
      <c r="E5605">
        <v>1</v>
      </c>
      <c r="F5605">
        <v>1</v>
      </c>
      <c r="G5605">
        <v>1</v>
      </c>
      <c r="H5605" s="40">
        <v>2</v>
      </c>
    </row>
    <row r="5606" spans="1:8" x14ac:dyDescent="0.25">
      <c r="A5606" s="47">
        <v>2024</v>
      </c>
      <c r="B5606">
        <v>4</v>
      </c>
      <c r="C5606">
        <v>1</v>
      </c>
      <c r="D5606">
        <v>0.99</v>
      </c>
      <c r="E5606">
        <v>2</v>
      </c>
      <c r="F5606">
        <v>1</v>
      </c>
      <c r="G5606">
        <v>1</v>
      </c>
      <c r="H5606" s="40">
        <v>2</v>
      </c>
    </row>
    <row r="5607" spans="1:8" x14ac:dyDescent="0.25">
      <c r="A5607" s="47">
        <v>2019</v>
      </c>
      <c r="B5607">
        <v>1</v>
      </c>
      <c r="C5607">
        <v>0.5</v>
      </c>
      <c r="D5607">
        <v>0.06</v>
      </c>
      <c r="E5607">
        <v>1</v>
      </c>
      <c r="F5607">
        <v>1</v>
      </c>
      <c r="G5607">
        <v>1</v>
      </c>
      <c r="H5607" s="40">
        <v>2</v>
      </c>
    </row>
    <row r="5608" spans="1:8" x14ac:dyDescent="0.25">
      <c r="A5608" s="47">
        <v>2021</v>
      </c>
      <c r="B5608">
        <v>4</v>
      </c>
      <c r="C5608">
        <v>1</v>
      </c>
      <c r="D5608">
        <v>0.79</v>
      </c>
      <c r="E5608">
        <v>1</v>
      </c>
      <c r="F5608">
        <v>9</v>
      </c>
      <c r="G5608">
        <v>10</v>
      </c>
      <c r="H5608" s="40">
        <v>2</v>
      </c>
    </row>
    <row r="5609" spans="1:8" x14ac:dyDescent="0.25">
      <c r="A5609" s="47">
        <v>2014</v>
      </c>
      <c r="B5609">
        <v>2</v>
      </c>
      <c r="C5609">
        <v>0</v>
      </c>
      <c r="D5609">
        <v>0.25</v>
      </c>
      <c r="E5609">
        <v>1</v>
      </c>
      <c r="F5609">
        <v>2</v>
      </c>
      <c r="G5609">
        <v>3</v>
      </c>
      <c r="H5609" s="40">
        <v>2</v>
      </c>
    </row>
    <row r="5610" spans="1:8" x14ac:dyDescent="0.25">
      <c r="A5610" s="47">
        <v>2013</v>
      </c>
      <c r="B5610">
        <v>1</v>
      </c>
      <c r="C5610">
        <v>1</v>
      </c>
      <c r="D5610">
        <v>0.63</v>
      </c>
      <c r="E5610">
        <v>1</v>
      </c>
      <c r="F5610">
        <v>1</v>
      </c>
      <c r="G5610">
        <v>1</v>
      </c>
      <c r="H5610" s="40">
        <v>2</v>
      </c>
    </row>
    <row r="5611" spans="1:8" x14ac:dyDescent="0.25">
      <c r="A5611" s="47">
        <v>2021</v>
      </c>
      <c r="B5611">
        <v>4</v>
      </c>
      <c r="C5611">
        <v>0.98</v>
      </c>
      <c r="D5611">
        <v>0.95</v>
      </c>
      <c r="E5611">
        <v>1</v>
      </c>
      <c r="F5611">
        <v>136</v>
      </c>
      <c r="G5611">
        <v>140</v>
      </c>
      <c r="H5611" s="40">
        <v>2</v>
      </c>
    </row>
    <row r="5612" spans="1:8" x14ac:dyDescent="0.25">
      <c r="A5612" s="47">
        <v>2016</v>
      </c>
      <c r="B5612">
        <v>1</v>
      </c>
      <c r="C5612">
        <v>1</v>
      </c>
      <c r="D5612">
        <v>0</v>
      </c>
      <c r="E5612">
        <v>1</v>
      </c>
      <c r="F5612">
        <v>4</v>
      </c>
      <c r="G5612">
        <v>4</v>
      </c>
      <c r="H5612" s="40">
        <v>2</v>
      </c>
    </row>
    <row r="5613" spans="1:8" x14ac:dyDescent="0.25">
      <c r="A5613" s="47">
        <v>2024</v>
      </c>
      <c r="B5613">
        <v>4</v>
      </c>
      <c r="C5613">
        <v>1</v>
      </c>
      <c r="D5613">
        <v>1</v>
      </c>
      <c r="E5613">
        <v>1</v>
      </c>
      <c r="F5613">
        <v>9</v>
      </c>
      <c r="G5613">
        <v>10</v>
      </c>
      <c r="H5613" s="40">
        <v>2</v>
      </c>
    </row>
    <row r="5614" spans="1:8" x14ac:dyDescent="0.25">
      <c r="A5614" s="47">
        <v>2024</v>
      </c>
      <c r="B5614">
        <v>4</v>
      </c>
      <c r="C5614">
        <v>1</v>
      </c>
      <c r="D5614">
        <v>1</v>
      </c>
      <c r="E5614">
        <v>2</v>
      </c>
      <c r="F5614">
        <v>1</v>
      </c>
      <c r="G5614">
        <v>1</v>
      </c>
      <c r="H5614" s="40">
        <v>2</v>
      </c>
    </row>
    <row r="5615" spans="1:8" x14ac:dyDescent="0.25">
      <c r="A5615" s="47">
        <v>2024</v>
      </c>
      <c r="B5615">
        <v>4</v>
      </c>
      <c r="C5615">
        <v>1</v>
      </c>
      <c r="D5615">
        <v>0.98</v>
      </c>
      <c r="E5615">
        <v>2</v>
      </c>
      <c r="F5615">
        <v>1</v>
      </c>
      <c r="G5615">
        <v>1</v>
      </c>
      <c r="H5615" s="40">
        <v>2</v>
      </c>
    </row>
    <row r="5616" spans="1:8" x14ac:dyDescent="0.25">
      <c r="A5616" s="47">
        <v>2024</v>
      </c>
      <c r="B5616">
        <v>4</v>
      </c>
      <c r="C5616">
        <v>1</v>
      </c>
      <c r="D5616">
        <v>0.77</v>
      </c>
      <c r="E5616">
        <v>1</v>
      </c>
      <c r="F5616">
        <v>1</v>
      </c>
      <c r="G5616">
        <v>1</v>
      </c>
      <c r="H5616" s="40">
        <v>2</v>
      </c>
    </row>
    <row r="5617" spans="1:8" x14ac:dyDescent="0.25">
      <c r="A5617" s="47">
        <v>2015</v>
      </c>
      <c r="B5617">
        <v>3</v>
      </c>
      <c r="C5617">
        <v>1</v>
      </c>
      <c r="D5617">
        <v>0.83</v>
      </c>
      <c r="E5617">
        <v>2</v>
      </c>
      <c r="F5617">
        <v>1</v>
      </c>
      <c r="G5617">
        <v>1</v>
      </c>
      <c r="H5617" s="40">
        <v>2</v>
      </c>
    </row>
    <row r="5618" spans="1:8" x14ac:dyDescent="0.25">
      <c r="A5618" s="47">
        <v>2014</v>
      </c>
      <c r="B5618">
        <v>4</v>
      </c>
      <c r="C5618">
        <v>1</v>
      </c>
      <c r="D5618">
        <v>0.98</v>
      </c>
      <c r="E5618">
        <v>2</v>
      </c>
      <c r="F5618">
        <v>1</v>
      </c>
      <c r="G5618">
        <v>1</v>
      </c>
      <c r="H5618" s="40">
        <v>2</v>
      </c>
    </row>
    <row r="5619" spans="1:8" x14ac:dyDescent="0.25">
      <c r="A5619" s="47">
        <v>2014</v>
      </c>
      <c r="B5619">
        <v>3</v>
      </c>
      <c r="C5619">
        <v>1</v>
      </c>
      <c r="D5619">
        <v>0.94</v>
      </c>
      <c r="E5619">
        <v>1</v>
      </c>
      <c r="F5619">
        <v>1</v>
      </c>
      <c r="G5619">
        <v>1</v>
      </c>
      <c r="H5619" s="40">
        <v>2</v>
      </c>
    </row>
    <row r="5620" spans="1:8" x14ac:dyDescent="0.25">
      <c r="A5620" s="47">
        <v>2024</v>
      </c>
      <c r="B5620">
        <v>0</v>
      </c>
      <c r="D5620">
        <v>0.25</v>
      </c>
      <c r="E5620">
        <v>1</v>
      </c>
      <c r="F5620">
        <v>1</v>
      </c>
      <c r="G5620">
        <v>1</v>
      </c>
      <c r="H5620" s="40">
        <v>2</v>
      </c>
    </row>
    <row r="5621" spans="1:8" x14ac:dyDescent="0.25">
      <c r="A5621" s="47">
        <v>2014</v>
      </c>
      <c r="B5621">
        <v>3</v>
      </c>
      <c r="C5621">
        <v>1</v>
      </c>
      <c r="D5621">
        <v>0.86</v>
      </c>
      <c r="E5621">
        <v>2</v>
      </c>
      <c r="F5621">
        <v>2</v>
      </c>
      <c r="G5621">
        <v>4</v>
      </c>
      <c r="H5621" s="40">
        <v>2</v>
      </c>
    </row>
    <row r="5622" spans="1:8" x14ac:dyDescent="0.25">
      <c r="A5622" s="47">
        <v>2023</v>
      </c>
      <c r="B5622">
        <v>4</v>
      </c>
      <c r="C5622">
        <v>0.9</v>
      </c>
      <c r="D5622">
        <v>0.94</v>
      </c>
      <c r="E5622">
        <v>1</v>
      </c>
      <c r="F5622">
        <v>1</v>
      </c>
      <c r="G5622">
        <v>1</v>
      </c>
      <c r="H5622" s="40">
        <v>2</v>
      </c>
    </row>
    <row r="5623" spans="1:8" x14ac:dyDescent="0.25">
      <c r="A5623" s="47">
        <v>2023</v>
      </c>
      <c r="B5623">
        <v>4</v>
      </c>
      <c r="C5623">
        <v>1</v>
      </c>
      <c r="D5623">
        <v>1</v>
      </c>
      <c r="E5623">
        <v>2</v>
      </c>
      <c r="F5623">
        <v>1</v>
      </c>
      <c r="G5623">
        <v>1</v>
      </c>
      <c r="H5623" s="40">
        <v>2</v>
      </c>
    </row>
    <row r="5624" spans="1:8" x14ac:dyDescent="0.25">
      <c r="A5624" s="47">
        <v>2024</v>
      </c>
      <c r="B5624">
        <v>0</v>
      </c>
      <c r="D5624">
        <v>1</v>
      </c>
      <c r="E5624">
        <v>1</v>
      </c>
      <c r="F5624">
        <v>1</v>
      </c>
      <c r="G5624">
        <v>1</v>
      </c>
      <c r="H5624" s="40">
        <v>2</v>
      </c>
    </row>
    <row r="5625" spans="1:8" x14ac:dyDescent="0.25">
      <c r="A5625" s="47">
        <v>2023</v>
      </c>
      <c r="B5625">
        <v>2</v>
      </c>
      <c r="C5625">
        <v>0</v>
      </c>
      <c r="D5625">
        <v>0</v>
      </c>
      <c r="E5625">
        <v>1</v>
      </c>
      <c r="F5625">
        <v>1</v>
      </c>
      <c r="G5625">
        <v>1</v>
      </c>
      <c r="H5625" s="40">
        <v>2</v>
      </c>
    </row>
    <row r="5626" spans="1:8" x14ac:dyDescent="0.25">
      <c r="A5626" s="47">
        <v>2018</v>
      </c>
      <c r="B5626">
        <v>0</v>
      </c>
      <c r="D5626">
        <v>0.89</v>
      </c>
      <c r="E5626">
        <v>1</v>
      </c>
      <c r="F5626">
        <v>1</v>
      </c>
      <c r="G5626">
        <v>2</v>
      </c>
      <c r="H5626" s="40">
        <v>2</v>
      </c>
    </row>
    <row r="5627" spans="1:8" x14ac:dyDescent="0.25">
      <c r="A5627" s="47">
        <v>2024</v>
      </c>
      <c r="B5627">
        <v>1</v>
      </c>
      <c r="C5627">
        <v>0.5</v>
      </c>
      <c r="D5627">
        <v>0</v>
      </c>
      <c r="E5627">
        <v>1</v>
      </c>
      <c r="F5627">
        <v>1</v>
      </c>
      <c r="G5627">
        <v>1</v>
      </c>
      <c r="H5627" s="40">
        <v>2</v>
      </c>
    </row>
    <row r="5628" spans="1:8" x14ac:dyDescent="0.25">
      <c r="A5628" s="47">
        <v>2022</v>
      </c>
      <c r="B5628">
        <v>4</v>
      </c>
      <c r="C5628">
        <v>0.94</v>
      </c>
      <c r="D5628">
        <v>1</v>
      </c>
      <c r="E5628">
        <v>2</v>
      </c>
      <c r="F5628">
        <v>1</v>
      </c>
      <c r="G5628">
        <v>3</v>
      </c>
      <c r="H5628" s="40">
        <v>2</v>
      </c>
    </row>
    <row r="5629" spans="1:8" x14ac:dyDescent="0.25">
      <c r="A5629" s="47">
        <v>2022</v>
      </c>
      <c r="B5629">
        <v>1</v>
      </c>
      <c r="C5629">
        <v>0.5</v>
      </c>
      <c r="D5629">
        <v>0.27</v>
      </c>
      <c r="E5629">
        <v>1</v>
      </c>
      <c r="F5629">
        <v>3</v>
      </c>
      <c r="G5629">
        <v>3</v>
      </c>
      <c r="H5629" s="40">
        <v>2</v>
      </c>
    </row>
    <row r="5630" spans="1:8" x14ac:dyDescent="0.25">
      <c r="A5630" s="47">
        <v>2011</v>
      </c>
      <c r="B5630">
        <v>3</v>
      </c>
      <c r="C5630">
        <v>1</v>
      </c>
      <c r="D5630">
        <v>0.98</v>
      </c>
      <c r="E5630">
        <v>1</v>
      </c>
      <c r="F5630">
        <v>4</v>
      </c>
      <c r="G5630">
        <v>4</v>
      </c>
      <c r="H5630" s="40">
        <v>2</v>
      </c>
    </row>
    <row r="5631" spans="1:8" x14ac:dyDescent="0.25">
      <c r="A5631" s="47">
        <v>2018</v>
      </c>
      <c r="B5631">
        <v>0</v>
      </c>
      <c r="D5631">
        <v>0</v>
      </c>
      <c r="E5631">
        <v>1</v>
      </c>
      <c r="F5631">
        <v>1</v>
      </c>
      <c r="G5631">
        <v>1</v>
      </c>
      <c r="H5631" s="40">
        <v>2</v>
      </c>
    </row>
    <row r="5632" spans="1:8" x14ac:dyDescent="0.25">
      <c r="A5632" s="47">
        <v>2023</v>
      </c>
      <c r="B5632">
        <v>4</v>
      </c>
      <c r="C5632">
        <v>1</v>
      </c>
      <c r="D5632">
        <v>0.86</v>
      </c>
      <c r="E5632">
        <v>1</v>
      </c>
      <c r="F5632">
        <v>1</v>
      </c>
      <c r="G5632">
        <v>2</v>
      </c>
      <c r="H5632" s="40">
        <v>2</v>
      </c>
    </row>
    <row r="5633" spans="1:8" x14ac:dyDescent="0.25">
      <c r="A5633" s="47">
        <v>2012</v>
      </c>
      <c r="B5633">
        <v>4</v>
      </c>
      <c r="C5633">
        <v>1</v>
      </c>
      <c r="D5633">
        <v>0.93</v>
      </c>
      <c r="E5633">
        <v>1</v>
      </c>
      <c r="F5633">
        <v>3</v>
      </c>
      <c r="G5633">
        <v>9</v>
      </c>
      <c r="H5633" s="40">
        <v>2</v>
      </c>
    </row>
    <row r="5634" spans="1:8" x14ac:dyDescent="0.25">
      <c r="A5634" s="47">
        <v>2022</v>
      </c>
      <c r="B5634">
        <v>4</v>
      </c>
      <c r="C5634">
        <v>1</v>
      </c>
      <c r="D5634">
        <v>0.88</v>
      </c>
      <c r="E5634">
        <v>1</v>
      </c>
      <c r="F5634">
        <v>1</v>
      </c>
      <c r="G5634">
        <v>1</v>
      </c>
      <c r="H5634" s="40">
        <v>2</v>
      </c>
    </row>
    <row r="5635" spans="1:8" x14ac:dyDescent="0.25">
      <c r="A5635" s="47">
        <v>2024</v>
      </c>
      <c r="B5635">
        <v>3</v>
      </c>
      <c r="C5635">
        <v>1</v>
      </c>
      <c r="D5635">
        <v>0.94</v>
      </c>
      <c r="E5635">
        <v>1</v>
      </c>
      <c r="F5635">
        <v>1</v>
      </c>
      <c r="G5635">
        <v>1</v>
      </c>
      <c r="H5635" s="40">
        <v>2</v>
      </c>
    </row>
    <row r="5636" spans="1:8" x14ac:dyDescent="0.25">
      <c r="A5636" s="47">
        <v>2014</v>
      </c>
      <c r="B5636">
        <v>4</v>
      </c>
      <c r="C5636">
        <v>1</v>
      </c>
      <c r="D5636">
        <v>1</v>
      </c>
      <c r="E5636">
        <v>1</v>
      </c>
      <c r="F5636">
        <v>1</v>
      </c>
      <c r="G5636">
        <v>2</v>
      </c>
      <c r="H5636" s="40">
        <v>2</v>
      </c>
    </row>
    <row r="5637" spans="1:8" x14ac:dyDescent="0.25">
      <c r="A5637" s="47">
        <v>2024</v>
      </c>
      <c r="B5637">
        <v>4</v>
      </c>
      <c r="C5637">
        <v>1</v>
      </c>
      <c r="D5637">
        <v>0.83</v>
      </c>
      <c r="E5637">
        <v>1</v>
      </c>
      <c r="F5637">
        <v>1</v>
      </c>
      <c r="G5637">
        <v>1</v>
      </c>
      <c r="H5637" s="40">
        <v>2</v>
      </c>
    </row>
    <row r="5638" spans="1:8" x14ac:dyDescent="0.25">
      <c r="A5638" s="47">
        <v>2024</v>
      </c>
      <c r="B5638">
        <v>2</v>
      </c>
      <c r="C5638">
        <v>0</v>
      </c>
      <c r="D5638">
        <v>0</v>
      </c>
      <c r="E5638">
        <v>1</v>
      </c>
      <c r="F5638">
        <v>1</v>
      </c>
      <c r="G5638">
        <v>1</v>
      </c>
      <c r="H5638" s="40">
        <v>1</v>
      </c>
    </row>
    <row r="5639" spans="1:8" x14ac:dyDescent="0.25">
      <c r="A5639" s="47">
        <v>2024</v>
      </c>
      <c r="B5639">
        <v>4</v>
      </c>
      <c r="C5639">
        <v>1</v>
      </c>
      <c r="D5639">
        <v>1</v>
      </c>
      <c r="E5639">
        <v>1</v>
      </c>
      <c r="F5639">
        <v>1</v>
      </c>
      <c r="G5639">
        <v>1</v>
      </c>
      <c r="H5639" s="40">
        <v>2</v>
      </c>
    </row>
    <row r="5640" spans="1:8" x14ac:dyDescent="0.25">
      <c r="A5640" s="47">
        <v>2015</v>
      </c>
      <c r="B5640">
        <v>1</v>
      </c>
      <c r="C5640">
        <v>1</v>
      </c>
      <c r="D5640">
        <v>0.72</v>
      </c>
      <c r="E5640">
        <v>2</v>
      </c>
      <c r="F5640">
        <v>1</v>
      </c>
      <c r="G5640">
        <v>1</v>
      </c>
      <c r="H5640" s="40">
        <v>2</v>
      </c>
    </row>
    <row r="5641" spans="1:8" x14ac:dyDescent="0.25">
      <c r="A5641" s="47">
        <v>2024</v>
      </c>
      <c r="B5641">
        <v>2</v>
      </c>
      <c r="C5641">
        <v>0</v>
      </c>
      <c r="D5641">
        <v>0.04</v>
      </c>
      <c r="E5641">
        <v>1</v>
      </c>
      <c r="F5641">
        <v>1</v>
      </c>
      <c r="G5641">
        <v>2</v>
      </c>
      <c r="H5641" s="40">
        <v>2</v>
      </c>
    </row>
    <row r="5642" spans="1:8" x14ac:dyDescent="0.25">
      <c r="A5642" s="47">
        <v>2024</v>
      </c>
      <c r="B5642">
        <v>4</v>
      </c>
      <c r="C5642">
        <v>1</v>
      </c>
      <c r="D5642">
        <v>1</v>
      </c>
      <c r="E5642">
        <v>1</v>
      </c>
      <c r="F5642">
        <v>7</v>
      </c>
      <c r="G5642">
        <v>7</v>
      </c>
      <c r="H5642" s="40">
        <v>2</v>
      </c>
    </row>
    <row r="5643" spans="1:8" x14ac:dyDescent="0.25">
      <c r="A5643" s="47">
        <v>2024</v>
      </c>
      <c r="B5643">
        <v>4</v>
      </c>
      <c r="C5643">
        <v>1</v>
      </c>
      <c r="D5643">
        <v>0.99</v>
      </c>
      <c r="E5643">
        <v>2</v>
      </c>
      <c r="F5643">
        <v>2</v>
      </c>
      <c r="G5643">
        <v>2</v>
      </c>
      <c r="H5643" s="40">
        <v>2</v>
      </c>
    </row>
    <row r="5644" spans="1:8" x14ac:dyDescent="0.25">
      <c r="A5644" s="47">
        <v>2024</v>
      </c>
      <c r="B5644">
        <v>1</v>
      </c>
      <c r="C5644">
        <v>0.9</v>
      </c>
      <c r="D5644">
        <v>0.94</v>
      </c>
      <c r="E5644">
        <v>1</v>
      </c>
      <c r="F5644">
        <v>1</v>
      </c>
      <c r="G5644">
        <v>1</v>
      </c>
      <c r="H5644" s="40">
        <v>2</v>
      </c>
    </row>
    <row r="5645" spans="1:8" x14ac:dyDescent="0.25">
      <c r="A5645" s="47">
        <v>2024</v>
      </c>
      <c r="B5645">
        <v>3</v>
      </c>
      <c r="C5645">
        <v>0.83</v>
      </c>
      <c r="D5645">
        <v>0.43</v>
      </c>
      <c r="E5645">
        <v>1</v>
      </c>
      <c r="F5645">
        <v>10</v>
      </c>
      <c r="G5645">
        <v>10</v>
      </c>
      <c r="H5645" s="40">
        <v>2</v>
      </c>
    </row>
    <row r="5646" spans="1:8" x14ac:dyDescent="0.25">
      <c r="A5646" s="47">
        <v>2024</v>
      </c>
      <c r="B5646">
        <v>4</v>
      </c>
      <c r="C5646">
        <v>1</v>
      </c>
      <c r="D5646">
        <v>1</v>
      </c>
      <c r="E5646">
        <v>2</v>
      </c>
      <c r="F5646">
        <v>1</v>
      </c>
      <c r="G5646">
        <v>1</v>
      </c>
      <c r="H5646" s="40">
        <v>1</v>
      </c>
    </row>
    <row r="5647" spans="1:8" x14ac:dyDescent="0.25">
      <c r="A5647" s="47">
        <v>2024</v>
      </c>
      <c r="B5647">
        <v>2</v>
      </c>
      <c r="C5647">
        <v>0.1</v>
      </c>
      <c r="D5647">
        <v>0.04</v>
      </c>
      <c r="E5647">
        <v>1</v>
      </c>
      <c r="F5647">
        <v>1</v>
      </c>
      <c r="G5647">
        <v>1</v>
      </c>
      <c r="H5647" s="40">
        <v>2</v>
      </c>
    </row>
    <row r="5648" spans="1:8" x14ac:dyDescent="0.25">
      <c r="A5648" s="47">
        <v>2013</v>
      </c>
      <c r="B5648">
        <v>0</v>
      </c>
      <c r="D5648">
        <v>1</v>
      </c>
      <c r="E5648">
        <v>2</v>
      </c>
      <c r="F5648">
        <v>7</v>
      </c>
      <c r="G5648">
        <v>7</v>
      </c>
      <c r="H5648" s="40">
        <v>2</v>
      </c>
    </row>
    <row r="5649" spans="1:8" x14ac:dyDescent="0.25">
      <c r="A5649" s="47">
        <v>2014</v>
      </c>
      <c r="B5649">
        <v>3</v>
      </c>
      <c r="C5649">
        <v>1</v>
      </c>
      <c r="D5649">
        <v>0.95</v>
      </c>
      <c r="E5649">
        <v>2</v>
      </c>
      <c r="F5649">
        <v>1</v>
      </c>
      <c r="G5649">
        <v>1</v>
      </c>
      <c r="H5649" s="40">
        <v>2</v>
      </c>
    </row>
    <row r="5650" spans="1:8" x14ac:dyDescent="0.25">
      <c r="A5650" s="47">
        <v>2017</v>
      </c>
      <c r="B5650">
        <v>1</v>
      </c>
      <c r="C5650">
        <v>0.7</v>
      </c>
      <c r="D5650">
        <v>0.41</v>
      </c>
      <c r="E5650">
        <v>2</v>
      </c>
      <c r="F5650">
        <v>1</v>
      </c>
      <c r="G5650">
        <v>1</v>
      </c>
      <c r="H5650" s="40">
        <v>2</v>
      </c>
    </row>
    <row r="5651" spans="1:8" x14ac:dyDescent="0.25">
      <c r="A5651" s="47">
        <v>2017</v>
      </c>
      <c r="B5651">
        <v>4</v>
      </c>
      <c r="C5651">
        <v>1</v>
      </c>
      <c r="D5651">
        <v>1</v>
      </c>
      <c r="E5651">
        <v>1</v>
      </c>
      <c r="F5651">
        <v>3</v>
      </c>
      <c r="G5651">
        <v>6</v>
      </c>
      <c r="H5651" s="40">
        <v>2</v>
      </c>
    </row>
    <row r="5652" spans="1:8" x14ac:dyDescent="0.25">
      <c r="A5652" s="47">
        <v>2013</v>
      </c>
      <c r="B5652">
        <v>2</v>
      </c>
      <c r="C5652">
        <v>0.42</v>
      </c>
      <c r="D5652">
        <v>0.1</v>
      </c>
      <c r="E5652">
        <v>1</v>
      </c>
      <c r="F5652">
        <v>1</v>
      </c>
      <c r="G5652">
        <v>2</v>
      </c>
      <c r="H5652" s="40">
        <v>2</v>
      </c>
    </row>
    <row r="5653" spans="1:8" x14ac:dyDescent="0.25">
      <c r="A5653" s="47">
        <v>2024</v>
      </c>
      <c r="B5653">
        <v>4</v>
      </c>
      <c r="C5653">
        <v>0.67</v>
      </c>
      <c r="D5653">
        <v>0.48</v>
      </c>
      <c r="E5653">
        <v>1</v>
      </c>
      <c r="F5653">
        <v>1</v>
      </c>
      <c r="G5653">
        <v>1</v>
      </c>
      <c r="H5653" s="40">
        <v>2</v>
      </c>
    </row>
    <row r="5654" spans="1:8" x14ac:dyDescent="0.25">
      <c r="A5654" s="47">
        <v>2017</v>
      </c>
      <c r="B5654">
        <v>3</v>
      </c>
      <c r="C5654">
        <v>1</v>
      </c>
      <c r="D5654">
        <v>0.62</v>
      </c>
      <c r="E5654">
        <v>2</v>
      </c>
      <c r="F5654">
        <v>1</v>
      </c>
      <c r="G5654">
        <v>1</v>
      </c>
      <c r="H5654" s="40">
        <v>2</v>
      </c>
    </row>
    <row r="5655" spans="1:8" x14ac:dyDescent="0.25">
      <c r="A5655" s="47">
        <v>2017</v>
      </c>
      <c r="B5655">
        <v>4</v>
      </c>
      <c r="C5655">
        <v>1</v>
      </c>
      <c r="D5655">
        <v>1</v>
      </c>
      <c r="E5655">
        <v>2</v>
      </c>
      <c r="F5655">
        <v>19</v>
      </c>
      <c r="G5655">
        <v>23</v>
      </c>
      <c r="H5655" s="40">
        <v>2</v>
      </c>
    </row>
    <row r="5656" spans="1:8" x14ac:dyDescent="0.25">
      <c r="A5656" s="47">
        <v>2016</v>
      </c>
      <c r="B5656">
        <v>4</v>
      </c>
      <c r="C5656">
        <v>1</v>
      </c>
      <c r="D5656">
        <v>0.92</v>
      </c>
      <c r="E5656">
        <v>2</v>
      </c>
      <c r="F5656">
        <v>1</v>
      </c>
      <c r="G5656">
        <v>2</v>
      </c>
      <c r="H5656" s="40">
        <v>2</v>
      </c>
    </row>
    <row r="5657" spans="1:8" x14ac:dyDescent="0.25">
      <c r="A5657" s="47">
        <v>2020</v>
      </c>
      <c r="B5657">
        <v>4</v>
      </c>
      <c r="C5657">
        <v>1</v>
      </c>
      <c r="D5657">
        <v>0.8</v>
      </c>
      <c r="E5657">
        <v>2</v>
      </c>
      <c r="F5657">
        <v>2</v>
      </c>
      <c r="G5657">
        <v>2</v>
      </c>
      <c r="H5657" s="40">
        <v>2</v>
      </c>
    </row>
    <row r="5658" spans="1:8" x14ac:dyDescent="0.25">
      <c r="A5658" s="47">
        <v>2014</v>
      </c>
      <c r="B5658">
        <v>4</v>
      </c>
      <c r="C5658">
        <v>1</v>
      </c>
      <c r="D5658">
        <v>0.82</v>
      </c>
      <c r="E5658">
        <v>2</v>
      </c>
      <c r="F5658">
        <v>1</v>
      </c>
      <c r="G5658">
        <v>1</v>
      </c>
      <c r="H5658" s="40">
        <v>2</v>
      </c>
    </row>
    <row r="5659" spans="1:8" x14ac:dyDescent="0.25">
      <c r="A5659" s="47">
        <v>2023</v>
      </c>
      <c r="B5659">
        <v>4</v>
      </c>
      <c r="C5659">
        <v>1</v>
      </c>
      <c r="D5659">
        <v>1</v>
      </c>
      <c r="E5659">
        <v>2</v>
      </c>
      <c r="F5659">
        <v>4</v>
      </c>
      <c r="G5659">
        <v>4</v>
      </c>
      <c r="H5659" s="40">
        <v>2</v>
      </c>
    </row>
    <row r="5660" spans="1:8" x14ac:dyDescent="0.25">
      <c r="A5660" s="47">
        <v>2023</v>
      </c>
      <c r="B5660">
        <v>3</v>
      </c>
      <c r="C5660">
        <v>1</v>
      </c>
      <c r="D5660">
        <v>0.95</v>
      </c>
      <c r="E5660">
        <v>1</v>
      </c>
      <c r="F5660">
        <v>1</v>
      </c>
      <c r="G5660">
        <v>1</v>
      </c>
      <c r="H5660" s="40">
        <v>2</v>
      </c>
    </row>
    <row r="5661" spans="1:8" x14ac:dyDescent="0.25">
      <c r="A5661" s="47">
        <v>2015</v>
      </c>
      <c r="B5661">
        <v>4</v>
      </c>
      <c r="C5661">
        <v>1</v>
      </c>
      <c r="D5661">
        <v>1</v>
      </c>
      <c r="E5661">
        <v>2</v>
      </c>
      <c r="F5661">
        <v>1</v>
      </c>
      <c r="G5661">
        <v>2</v>
      </c>
      <c r="H5661" s="40">
        <v>2</v>
      </c>
    </row>
    <row r="5662" spans="1:8" x14ac:dyDescent="0.25">
      <c r="A5662" s="47">
        <v>2017</v>
      </c>
      <c r="B5662">
        <v>4</v>
      </c>
      <c r="C5662">
        <v>0.9</v>
      </c>
      <c r="D5662">
        <v>0.95</v>
      </c>
      <c r="E5662">
        <v>1</v>
      </c>
      <c r="F5662">
        <v>12</v>
      </c>
      <c r="G5662">
        <v>16</v>
      </c>
      <c r="H5662" s="40">
        <v>2</v>
      </c>
    </row>
    <row r="5663" spans="1:8" x14ac:dyDescent="0.25">
      <c r="A5663" s="47">
        <v>2024</v>
      </c>
      <c r="B5663">
        <v>2</v>
      </c>
      <c r="C5663">
        <v>0</v>
      </c>
      <c r="D5663">
        <v>0</v>
      </c>
      <c r="E5663">
        <v>1</v>
      </c>
      <c r="F5663">
        <v>1</v>
      </c>
      <c r="G5663">
        <v>1</v>
      </c>
      <c r="H5663" s="40">
        <v>2</v>
      </c>
    </row>
    <row r="5664" spans="1:8" x14ac:dyDescent="0.25">
      <c r="A5664" s="47">
        <v>2019</v>
      </c>
      <c r="B5664">
        <v>4</v>
      </c>
      <c r="C5664">
        <v>1</v>
      </c>
      <c r="D5664">
        <v>0.83</v>
      </c>
      <c r="E5664">
        <v>2</v>
      </c>
      <c r="F5664">
        <v>2</v>
      </c>
      <c r="G5664">
        <v>4</v>
      </c>
      <c r="H5664" s="40">
        <v>2</v>
      </c>
    </row>
    <row r="5665" spans="1:8" x14ac:dyDescent="0.25">
      <c r="A5665" s="47">
        <v>2020</v>
      </c>
      <c r="B5665">
        <v>2</v>
      </c>
      <c r="C5665">
        <v>0</v>
      </c>
      <c r="D5665">
        <v>0</v>
      </c>
      <c r="E5665">
        <v>1</v>
      </c>
      <c r="F5665">
        <v>3</v>
      </c>
      <c r="G5665">
        <v>4</v>
      </c>
      <c r="H5665" s="40">
        <v>2</v>
      </c>
    </row>
    <row r="5666" spans="1:8" x14ac:dyDescent="0.25">
      <c r="A5666" s="47">
        <v>2024</v>
      </c>
      <c r="B5666">
        <v>0</v>
      </c>
      <c r="D5666">
        <v>0</v>
      </c>
      <c r="E5666">
        <v>1</v>
      </c>
      <c r="F5666">
        <v>1</v>
      </c>
      <c r="G5666">
        <v>1</v>
      </c>
      <c r="H5666" s="40">
        <v>2</v>
      </c>
    </row>
    <row r="5667" spans="1:8" x14ac:dyDescent="0.25">
      <c r="A5667" s="47">
        <v>2012</v>
      </c>
      <c r="B5667">
        <v>4</v>
      </c>
      <c r="C5667">
        <v>1</v>
      </c>
      <c r="D5667">
        <v>0.87</v>
      </c>
      <c r="E5667">
        <v>1</v>
      </c>
      <c r="F5667">
        <v>2</v>
      </c>
      <c r="G5667">
        <v>7</v>
      </c>
      <c r="H5667" s="40">
        <v>2</v>
      </c>
    </row>
    <row r="5668" spans="1:8" x14ac:dyDescent="0.25">
      <c r="A5668" s="47">
        <v>2012</v>
      </c>
      <c r="B5668">
        <v>4</v>
      </c>
      <c r="C5668">
        <v>1</v>
      </c>
      <c r="D5668">
        <v>0.93</v>
      </c>
      <c r="E5668">
        <v>1</v>
      </c>
      <c r="F5668">
        <v>1</v>
      </c>
      <c r="G5668">
        <v>1</v>
      </c>
      <c r="H5668" s="40">
        <v>2</v>
      </c>
    </row>
    <row r="5669" spans="1:8" x14ac:dyDescent="0.25">
      <c r="A5669" s="47">
        <v>2022</v>
      </c>
      <c r="B5669">
        <v>4</v>
      </c>
      <c r="C5669">
        <v>1</v>
      </c>
      <c r="D5669">
        <v>1</v>
      </c>
      <c r="E5669">
        <v>1</v>
      </c>
      <c r="F5669">
        <v>2</v>
      </c>
      <c r="G5669">
        <v>2</v>
      </c>
      <c r="H5669" s="40">
        <v>2</v>
      </c>
    </row>
    <row r="5670" spans="1:8" x14ac:dyDescent="0.25">
      <c r="A5670" s="47">
        <v>2024</v>
      </c>
      <c r="B5670">
        <v>4</v>
      </c>
      <c r="C5670">
        <v>1</v>
      </c>
      <c r="D5670">
        <v>1</v>
      </c>
      <c r="E5670">
        <v>1</v>
      </c>
      <c r="F5670">
        <v>1</v>
      </c>
      <c r="G5670">
        <v>1</v>
      </c>
      <c r="H5670" s="40">
        <v>2</v>
      </c>
    </row>
    <row r="5671" spans="1:8" x14ac:dyDescent="0.25">
      <c r="A5671" s="47">
        <v>2022</v>
      </c>
      <c r="B5671">
        <v>4</v>
      </c>
      <c r="C5671">
        <v>1</v>
      </c>
      <c r="D5671">
        <v>0.84</v>
      </c>
      <c r="E5671">
        <v>2</v>
      </c>
      <c r="F5671">
        <v>1</v>
      </c>
      <c r="G5671">
        <v>1</v>
      </c>
      <c r="H5671" s="40">
        <v>2</v>
      </c>
    </row>
    <row r="5672" spans="1:8" x14ac:dyDescent="0.25">
      <c r="A5672" s="47">
        <v>2023</v>
      </c>
      <c r="B5672">
        <v>1</v>
      </c>
      <c r="C5672">
        <v>1</v>
      </c>
      <c r="D5672">
        <v>1</v>
      </c>
      <c r="E5672">
        <v>1</v>
      </c>
      <c r="F5672">
        <v>1</v>
      </c>
      <c r="G5672">
        <v>1</v>
      </c>
      <c r="H5672" s="40">
        <v>1</v>
      </c>
    </row>
    <row r="5673" spans="1:8" x14ac:dyDescent="0.25">
      <c r="A5673" s="47">
        <v>2024</v>
      </c>
      <c r="B5673">
        <v>4</v>
      </c>
      <c r="C5673">
        <v>0.8</v>
      </c>
      <c r="D5673">
        <v>1</v>
      </c>
      <c r="E5673">
        <v>1</v>
      </c>
      <c r="F5673">
        <v>5</v>
      </c>
      <c r="G5673">
        <v>5</v>
      </c>
      <c r="H5673" s="40">
        <v>2</v>
      </c>
    </row>
    <row r="5674" spans="1:8" x14ac:dyDescent="0.25">
      <c r="A5674" s="47">
        <v>2024</v>
      </c>
      <c r="B5674">
        <v>4</v>
      </c>
      <c r="C5674">
        <v>1</v>
      </c>
      <c r="D5674">
        <v>0.99</v>
      </c>
      <c r="E5674">
        <v>1</v>
      </c>
      <c r="F5674">
        <v>1</v>
      </c>
      <c r="G5674">
        <v>1</v>
      </c>
      <c r="H5674" s="40">
        <v>2</v>
      </c>
    </row>
    <row r="5675" spans="1:8" x14ac:dyDescent="0.25">
      <c r="A5675" s="47">
        <v>2015</v>
      </c>
      <c r="B5675">
        <v>4</v>
      </c>
      <c r="C5675">
        <v>0.9</v>
      </c>
      <c r="D5675">
        <v>0.88</v>
      </c>
      <c r="E5675">
        <v>1</v>
      </c>
      <c r="F5675">
        <v>1</v>
      </c>
      <c r="G5675">
        <v>3</v>
      </c>
      <c r="H5675" s="40">
        <v>2</v>
      </c>
    </row>
    <row r="5676" spans="1:8" x14ac:dyDescent="0.25">
      <c r="A5676" s="47">
        <v>2019</v>
      </c>
      <c r="B5676">
        <v>4</v>
      </c>
      <c r="C5676">
        <v>1</v>
      </c>
      <c r="D5676">
        <v>1</v>
      </c>
      <c r="E5676">
        <v>2</v>
      </c>
      <c r="F5676">
        <v>1</v>
      </c>
      <c r="G5676">
        <v>2</v>
      </c>
      <c r="H5676" s="40">
        <v>2</v>
      </c>
    </row>
    <row r="5677" spans="1:8" x14ac:dyDescent="0.25">
      <c r="A5677" s="47">
        <v>2017</v>
      </c>
      <c r="B5677">
        <v>4</v>
      </c>
      <c r="C5677">
        <v>1</v>
      </c>
      <c r="D5677">
        <v>0.99</v>
      </c>
      <c r="E5677">
        <v>1</v>
      </c>
      <c r="F5677">
        <v>17</v>
      </c>
      <c r="G5677">
        <v>17</v>
      </c>
      <c r="H5677" s="40">
        <v>2</v>
      </c>
    </row>
    <row r="5678" spans="1:8" x14ac:dyDescent="0.25">
      <c r="A5678" s="47">
        <v>2024</v>
      </c>
      <c r="B5678">
        <v>4</v>
      </c>
      <c r="C5678">
        <v>1</v>
      </c>
      <c r="D5678">
        <v>0.99</v>
      </c>
      <c r="E5678">
        <v>2</v>
      </c>
      <c r="F5678">
        <v>9</v>
      </c>
      <c r="G5678">
        <v>9</v>
      </c>
      <c r="H5678" s="40">
        <v>2</v>
      </c>
    </row>
    <row r="5679" spans="1:8" x14ac:dyDescent="0.25">
      <c r="A5679" s="47">
        <v>2024</v>
      </c>
      <c r="B5679">
        <v>4</v>
      </c>
      <c r="C5679">
        <v>1</v>
      </c>
      <c r="D5679">
        <v>0.99</v>
      </c>
      <c r="E5679">
        <v>1</v>
      </c>
      <c r="F5679">
        <v>1</v>
      </c>
      <c r="G5679">
        <v>2</v>
      </c>
      <c r="H5679" s="40">
        <v>2</v>
      </c>
    </row>
    <row r="5680" spans="1:8" x14ac:dyDescent="0.25">
      <c r="A5680" s="47">
        <v>2024</v>
      </c>
      <c r="B5680">
        <v>4</v>
      </c>
      <c r="C5680">
        <v>1</v>
      </c>
      <c r="D5680">
        <v>1</v>
      </c>
      <c r="E5680">
        <v>1</v>
      </c>
      <c r="F5680">
        <v>5</v>
      </c>
      <c r="G5680">
        <v>5</v>
      </c>
      <c r="H5680" s="40">
        <v>2</v>
      </c>
    </row>
    <row r="5681" spans="1:8" x14ac:dyDescent="0.25">
      <c r="A5681" s="47">
        <v>2024</v>
      </c>
      <c r="B5681">
        <v>3</v>
      </c>
      <c r="C5681">
        <v>1</v>
      </c>
      <c r="D5681">
        <v>1</v>
      </c>
      <c r="E5681">
        <v>2</v>
      </c>
      <c r="F5681">
        <v>1</v>
      </c>
      <c r="G5681">
        <v>1</v>
      </c>
      <c r="H5681" s="40">
        <v>2</v>
      </c>
    </row>
    <row r="5682" spans="1:8" x14ac:dyDescent="0.25">
      <c r="A5682" s="47">
        <v>2022</v>
      </c>
      <c r="B5682">
        <v>4</v>
      </c>
      <c r="C5682">
        <v>0.87</v>
      </c>
      <c r="D5682">
        <v>0.94</v>
      </c>
      <c r="E5682">
        <v>1</v>
      </c>
      <c r="F5682">
        <v>6</v>
      </c>
      <c r="G5682">
        <v>8</v>
      </c>
      <c r="H5682" s="40">
        <v>2</v>
      </c>
    </row>
    <row r="5683" spans="1:8" x14ac:dyDescent="0.25">
      <c r="A5683" s="47">
        <v>2024</v>
      </c>
      <c r="B5683">
        <v>4</v>
      </c>
      <c r="C5683">
        <v>1</v>
      </c>
      <c r="D5683">
        <v>0.97</v>
      </c>
      <c r="E5683">
        <v>2</v>
      </c>
      <c r="F5683">
        <v>2</v>
      </c>
      <c r="G5683">
        <v>2</v>
      </c>
      <c r="H5683" s="40">
        <v>2</v>
      </c>
    </row>
    <row r="5684" spans="1:8" x14ac:dyDescent="0.25">
      <c r="A5684" s="47">
        <v>2023</v>
      </c>
      <c r="B5684">
        <v>0</v>
      </c>
      <c r="E5684">
        <v>1</v>
      </c>
      <c r="F5684">
        <v>1</v>
      </c>
      <c r="G5684">
        <v>2</v>
      </c>
      <c r="H5684" s="40">
        <v>2</v>
      </c>
    </row>
    <row r="5685" spans="1:8" x14ac:dyDescent="0.25">
      <c r="A5685" s="47">
        <v>2024</v>
      </c>
      <c r="B5685">
        <v>4</v>
      </c>
      <c r="C5685">
        <v>0.92</v>
      </c>
      <c r="D5685">
        <v>0.98</v>
      </c>
      <c r="E5685">
        <v>2</v>
      </c>
      <c r="F5685">
        <v>1</v>
      </c>
      <c r="G5685">
        <v>1</v>
      </c>
      <c r="H5685" s="40">
        <v>2</v>
      </c>
    </row>
    <row r="5686" spans="1:8" x14ac:dyDescent="0.25">
      <c r="A5686" s="47">
        <v>2024</v>
      </c>
      <c r="B5686">
        <v>4</v>
      </c>
      <c r="C5686">
        <v>1</v>
      </c>
      <c r="D5686">
        <v>1</v>
      </c>
      <c r="E5686">
        <v>1</v>
      </c>
      <c r="F5686">
        <v>1</v>
      </c>
      <c r="G5686">
        <v>1</v>
      </c>
      <c r="H5686" s="40">
        <v>2</v>
      </c>
    </row>
    <row r="5687" spans="1:8" x14ac:dyDescent="0.25">
      <c r="A5687" s="47">
        <v>2024</v>
      </c>
      <c r="B5687">
        <v>4</v>
      </c>
      <c r="C5687">
        <v>1</v>
      </c>
      <c r="D5687">
        <v>0.83</v>
      </c>
      <c r="E5687">
        <v>2</v>
      </c>
      <c r="F5687">
        <v>1</v>
      </c>
      <c r="G5687">
        <v>1</v>
      </c>
      <c r="H5687" s="40">
        <v>2</v>
      </c>
    </row>
    <row r="5688" spans="1:8" x14ac:dyDescent="0.25">
      <c r="A5688" s="47">
        <v>2015</v>
      </c>
      <c r="B5688">
        <v>4</v>
      </c>
      <c r="C5688">
        <v>1</v>
      </c>
      <c r="D5688">
        <v>0.68</v>
      </c>
      <c r="E5688">
        <v>2</v>
      </c>
      <c r="F5688">
        <v>1</v>
      </c>
      <c r="G5688">
        <v>1</v>
      </c>
      <c r="H5688" s="40">
        <v>2</v>
      </c>
    </row>
    <row r="5689" spans="1:8" x14ac:dyDescent="0.25">
      <c r="A5689" s="47">
        <v>2020</v>
      </c>
      <c r="B5689">
        <v>1</v>
      </c>
      <c r="C5689">
        <v>1</v>
      </c>
      <c r="D5689">
        <v>1</v>
      </c>
      <c r="E5689">
        <v>1</v>
      </c>
      <c r="F5689">
        <v>1</v>
      </c>
      <c r="G5689">
        <v>3</v>
      </c>
      <c r="H5689" s="40">
        <v>2</v>
      </c>
    </row>
    <row r="5690" spans="1:8" x14ac:dyDescent="0.25">
      <c r="A5690" s="47">
        <v>2023</v>
      </c>
      <c r="B5690">
        <v>4</v>
      </c>
      <c r="C5690">
        <v>1</v>
      </c>
      <c r="D5690">
        <v>1</v>
      </c>
      <c r="E5690">
        <v>1</v>
      </c>
      <c r="F5690">
        <v>7</v>
      </c>
      <c r="G5690">
        <v>7</v>
      </c>
      <c r="H5690" s="40">
        <v>2</v>
      </c>
    </row>
    <row r="5691" spans="1:8" x14ac:dyDescent="0.25">
      <c r="A5691" s="47">
        <v>2015</v>
      </c>
      <c r="B5691">
        <v>0</v>
      </c>
      <c r="D5691">
        <v>0.53</v>
      </c>
      <c r="E5691">
        <v>1</v>
      </c>
      <c r="F5691">
        <v>1</v>
      </c>
      <c r="G5691">
        <v>2</v>
      </c>
      <c r="H5691" s="40">
        <v>2</v>
      </c>
    </row>
    <row r="5692" spans="1:8" x14ac:dyDescent="0.25">
      <c r="A5692" s="47">
        <v>2023</v>
      </c>
      <c r="B5692">
        <v>0</v>
      </c>
      <c r="D5692">
        <v>1</v>
      </c>
      <c r="E5692">
        <v>2</v>
      </c>
      <c r="F5692">
        <v>1</v>
      </c>
      <c r="G5692">
        <v>2</v>
      </c>
      <c r="H5692" s="40">
        <v>2</v>
      </c>
    </row>
    <row r="5693" spans="1:8" x14ac:dyDescent="0.25">
      <c r="A5693" s="47">
        <v>2019</v>
      </c>
      <c r="B5693">
        <v>4</v>
      </c>
      <c r="C5693">
        <v>1</v>
      </c>
      <c r="D5693">
        <v>0.85</v>
      </c>
      <c r="E5693">
        <v>1</v>
      </c>
      <c r="F5693">
        <v>3</v>
      </c>
      <c r="G5693">
        <v>3</v>
      </c>
      <c r="H5693" s="40">
        <v>2</v>
      </c>
    </row>
    <row r="5694" spans="1:8" x14ac:dyDescent="0.25">
      <c r="A5694" s="47">
        <v>2024</v>
      </c>
      <c r="B5694">
        <v>0</v>
      </c>
      <c r="D5694">
        <v>0</v>
      </c>
      <c r="E5694">
        <v>1</v>
      </c>
      <c r="F5694">
        <v>1</v>
      </c>
      <c r="G5694">
        <v>1</v>
      </c>
      <c r="H5694" s="40">
        <v>2</v>
      </c>
    </row>
    <row r="5695" spans="1:8" x14ac:dyDescent="0.25">
      <c r="A5695" s="47">
        <v>2021</v>
      </c>
      <c r="B5695">
        <v>4</v>
      </c>
      <c r="C5695">
        <v>1</v>
      </c>
      <c r="D5695">
        <v>1</v>
      </c>
      <c r="E5695">
        <v>0</v>
      </c>
      <c r="F5695">
        <v>7</v>
      </c>
      <c r="G5695">
        <v>8</v>
      </c>
      <c r="H5695" s="40">
        <v>2</v>
      </c>
    </row>
    <row r="5696" spans="1:8" x14ac:dyDescent="0.25">
      <c r="A5696" s="47">
        <v>2024</v>
      </c>
      <c r="B5696">
        <v>3</v>
      </c>
      <c r="C5696">
        <v>1</v>
      </c>
      <c r="D5696">
        <v>0.9</v>
      </c>
      <c r="E5696">
        <v>2</v>
      </c>
      <c r="F5696">
        <v>1</v>
      </c>
      <c r="G5696">
        <v>1</v>
      </c>
      <c r="H5696" s="40">
        <v>2</v>
      </c>
    </row>
    <row r="5697" spans="1:8" x14ac:dyDescent="0.25">
      <c r="A5697" s="47">
        <v>2024</v>
      </c>
      <c r="B5697">
        <v>4</v>
      </c>
      <c r="C5697">
        <v>1</v>
      </c>
      <c r="D5697">
        <v>1</v>
      </c>
      <c r="E5697">
        <v>1</v>
      </c>
      <c r="F5697">
        <v>1</v>
      </c>
      <c r="G5697">
        <v>1</v>
      </c>
      <c r="H5697" s="40">
        <v>2</v>
      </c>
    </row>
    <row r="5698" spans="1:8" x14ac:dyDescent="0.25">
      <c r="A5698" s="47">
        <v>2024</v>
      </c>
      <c r="B5698">
        <v>0</v>
      </c>
      <c r="D5698">
        <v>0</v>
      </c>
      <c r="E5698">
        <v>1</v>
      </c>
      <c r="F5698">
        <v>1</v>
      </c>
      <c r="G5698">
        <v>1</v>
      </c>
      <c r="H5698" s="40">
        <v>2</v>
      </c>
    </row>
    <row r="5699" spans="1:8" x14ac:dyDescent="0.25">
      <c r="A5699" s="47">
        <v>2024</v>
      </c>
      <c r="B5699">
        <v>4</v>
      </c>
      <c r="C5699">
        <v>1</v>
      </c>
      <c r="D5699">
        <v>1</v>
      </c>
      <c r="E5699">
        <v>1</v>
      </c>
      <c r="F5699">
        <v>1</v>
      </c>
      <c r="G5699">
        <v>1</v>
      </c>
      <c r="H5699" s="40">
        <v>2</v>
      </c>
    </row>
    <row r="5700" spans="1:8" x14ac:dyDescent="0.25">
      <c r="A5700" s="47">
        <v>2019</v>
      </c>
      <c r="B5700">
        <v>4</v>
      </c>
      <c r="C5700">
        <v>1</v>
      </c>
      <c r="D5700">
        <v>1</v>
      </c>
      <c r="E5700">
        <v>2</v>
      </c>
      <c r="F5700">
        <v>2</v>
      </c>
      <c r="G5700">
        <v>3</v>
      </c>
      <c r="H5700" s="40">
        <v>2</v>
      </c>
    </row>
    <row r="5701" spans="1:8" x14ac:dyDescent="0.25">
      <c r="A5701" s="47">
        <v>2024</v>
      </c>
      <c r="B5701">
        <v>1</v>
      </c>
      <c r="C5701">
        <v>0.69</v>
      </c>
      <c r="D5701">
        <v>0.45</v>
      </c>
      <c r="E5701">
        <v>1</v>
      </c>
      <c r="F5701">
        <v>1</v>
      </c>
      <c r="G5701">
        <v>2</v>
      </c>
      <c r="H5701" s="40">
        <v>2</v>
      </c>
    </row>
    <row r="5702" spans="1:8" x14ac:dyDescent="0.25">
      <c r="A5702" s="47">
        <v>2015</v>
      </c>
      <c r="B5702">
        <v>4</v>
      </c>
      <c r="C5702">
        <v>1</v>
      </c>
      <c r="D5702">
        <v>0.79</v>
      </c>
      <c r="E5702">
        <v>1</v>
      </c>
      <c r="F5702">
        <v>1</v>
      </c>
      <c r="G5702">
        <v>5</v>
      </c>
      <c r="H5702" s="40">
        <v>2</v>
      </c>
    </row>
    <row r="5703" spans="1:8" x14ac:dyDescent="0.25">
      <c r="A5703" s="47">
        <v>2016</v>
      </c>
      <c r="B5703">
        <v>4</v>
      </c>
      <c r="C5703">
        <v>1</v>
      </c>
      <c r="D5703">
        <v>1</v>
      </c>
      <c r="E5703">
        <v>1</v>
      </c>
      <c r="F5703">
        <v>1</v>
      </c>
      <c r="G5703">
        <v>1</v>
      </c>
      <c r="H5703" s="40">
        <v>2</v>
      </c>
    </row>
    <row r="5704" spans="1:8" x14ac:dyDescent="0.25">
      <c r="A5704" s="47">
        <v>2017</v>
      </c>
      <c r="B5704">
        <v>4</v>
      </c>
      <c r="C5704">
        <v>1</v>
      </c>
      <c r="D5704">
        <v>0.99</v>
      </c>
      <c r="E5704">
        <v>2</v>
      </c>
      <c r="F5704">
        <v>1</v>
      </c>
      <c r="G5704">
        <v>1</v>
      </c>
      <c r="H5704" s="40">
        <v>2</v>
      </c>
    </row>
    <row r="5705" spans="1:8" x14ac:dyDescent="0.25">
      <c r="A5705" s="47">
        <v>2020</v>
      </c>
      <c r="B5705">
        <v>2</v>
      </c>
      <c r="C5705">
        <v>0</v>
      </c>
      <c r="D5705">
        <v>0</v>
      </c>
      <c r="E5705">
        <v>1</v>
      </c>
      <c r="F5705">
        <v>2</v>
      </c>
      <c r="G5705">
        <v>3</v>
      </c>
      <c r="H5705" s="40">
        <v>2</v>
      </c>
    </row>
    <row r="5706" spans="1:8" x14ac:dyDescent="0.25">
      <c r="A5706" s="47">
        <v>2024</v>
      </c>
      <c r="B5706">
        <v>4</v>
      </c>
      <c r="C5706">
        <v>1</v>
      </c>
      <c r="D5706">
        <v>0.99</v>
      </c>
      <c r="E5706">
        <v>1</v>
      </c>
      <c r="F5706">
        <v>5</v>
      </c>
      <c r="G5706">
        <v>5</v>
      </c>
      <c r="H5706" s="40">
        <v>2</v>
      </c>
    </row>
    <row r="5707" spans="1:8" x14ac:dyDescent="0.25">
      <c r="A5707" s="47">
        <v>2024</v>
      </c>
      <c r="B5707">
        <v>2</v>
      </c>
      <c r="C5707">
        <v>0</v>
      </c>
      <c r="D5707">
        <v>0.44</v>
      </c>
      <c r="E5707">
        <v>1</v>
      </c>
      <c r="F5707">
        <v>2</v>
      </c>
      <c r="G5707">
        <v>3</v>
      </c>
      <c r="H5707" s="40">
        <v>2</v>
      </c>
    </row>
    <row r="5708" spans="1:8" x14ac:dyDescent="0.25">
      <c r="A5708" s="47">
        <v>2024</v>
      </c>
      <c r="B5708">
        <v>3</v>
      </c>
      <c r="C5708">
        <v>1</v>
      </c>
      <c r="D5708">
        <v>0.84</v>
      </c>
      <c r="E5708">
        <v>1</v>
      </c>
      <c r="F5708">
        <v>2</v>
      </c>
      <c r="G5708">
        <v>2</v>
      </c>
      <c r="H5708" s="40">
        <v>2</v>
      </c>
    </row>
    <row r="5709" spans="1:8" x14ac:dyDescent="0.25">
      <c r="A5709" s="47">
        <v>2022</v>
      </c>
      <c r="B5709">
        <v>0</v>
      </c>
      <c r="D5709">
        <v>1</v>
      </c>
      <c r="E5709">
        <v>1</v>
      </c>
      <c r="F5709">
        <v>1</v>
      </c>
      <c r="G5709">
        <v>1</v>
      </c>
      <c r="H5709" s="40">
        <v>2</v>
      </c>
    </row>
    <row r="5710" spans="1:8" x14ac:dyDescent="0.25">
      <c r="A5710" s="47">
        <v>2021</v>
      </c>
      <c r="B5710">
        <v>4</v>
      </c>
      <c r="C5710">
        <v>0.9</v>
      </c>
      <c r="D5710">
        <v>1</v>
      </c>
      <c r="E5710">
        <v>1</v>
      </c>
      <c r="F5710">
        <v>1</v>
      </c>
      <c r="G5710">
        <v>3</v>
      </c>
      <c r="H5710" s="40">
        <v>2</v>
      </c>
    </row>
    <row r="5711" spans="1:8" x14ac:dyDescent="0.25">
      <c r="A5711" s="47">
        <v>2024</v>
      </c>
      <c r="B5711">
        <v>4</v>
      </c>
      <c r="C5711">
        <v>1</v>
      </c>
      <c r="D5711">
        <v>1</v>
      </c>
      <c r="E5711">
        <v>1</v>
      </c>
      <c r="F5711">
        <v>1</v>
      </c>
      <c r="G5711">
        <v>1</v>
      </c>
      <c r="H5711" s="40">
        <v>2</v>
      </c>
    </row>
    <row r="5712" spans="1:8" x14ac:dyDescent="0.25">
      <c r="A5712" s="47">
        <v>2023</v>
      </c>
      <c r="B5712">
        <v>0</v>
      </c>
      <c r="D5712">
        <v>0.96</v>
      </c>
      <c r="E5712">
        <v>2</v>
      </c>
      <c r="F5712">
        <v>3</v>
      </c>
      <c r="G5712">
        <v>9</v>
      </c>
      <c r="H5712" s="40">
        <v>2</v>
      </c>
    </row>
    <row r="5713" spans="1:8" x14ac:dyDescent="0.25">
      <c r="A5713" s="47">
        <v>2017</v>
      </c>
      <c r="B5713">
        <v>4</v>
      </c>
      <c r="C5713">
        <v>1</v>
      </c>
      <c r="D5713">
        <v>1</v>
      </c>
      <c r="E5713">
        <v>0</v>
      </c>
      <c r="F5713">
        <v>13</v>
      </c>
      <c r="G5713">
        <v>21</v>
      </c>
      <c r="H5713" s="40">
        <v>2</v>
      </c>
    </row>
    <row r="5714" spans="1:8" x14ac:dyDescent="0.25">
      <c r="A5714" s="47">
        <v>2021</v>
      </c>
      <c r="B5714">
        <v>4</v>
      </c>
      <c r="C5714">
        <v>1</v>
      </c>
      <c r="D5714">
        <v>0.99</v>
      </c>
      <c r="E5714">
        <v>1</v>
      </c>
      <c r="F5714">
        <v>1</v>
      </c>
      <c r="G5714">
        <v>11</v>
      </c>
      <c r="H5714" s="40">
        <v>2</v>
      </c>
    </row>
    <row r="5715" spans="1:8" x14ac:dyDescent="0.25">
      <c r="A5715" s="47">
        <v>2018</v>
      </c>
      <c r="B5715">
        <v>4</v>
      </c>
      <c r="C5715">
        <v>1</v>
      </c>
      <c r="D5715">
        <v>0.99</v>
      </c>
      <c r="E5715">
        <v>2</v>
      </c>
      <c r="F5715">
        <v>1</v>
      </c>
      <c r="G5715">
        <v>1</v>
      </c>
      <c r="H5715" s="40">
        <v>2</v>
      </c>
    </row>
    <row r="5716" spans="1:8" x14ac:dyDescent="0.25">
      <c r="A5716" s="47">
        <v>2020</v>
      </c>
      <c r="B5716">
        <v>4</v>
      </c>
      <c r="C5716">
        <v>1</v>
      </c>
      <c r="D5716">
        <v>0.99</v>
      </c>
      <c r="E5716">
        <v>2</v>
      </c>
      <c r="F5716">
        <v>3</v>
      </c>
      <c r="G5716">
        <v>3</v>
      </c>
      <c r="H5716" s="40">
        <v>2</v>
      </c>
    </row>
    <row r="5717" spans="1:8" x14ac:dyDescent="0.25">
      <c r="A5717" s="47">
        <v>2021</v>
      </c>
      <c r="B5717">
        <v>0</v>
      </c>
      <c r="D5717">
        <v>0.57999999999999996</v>
      </c>
      <c r="E5717">
        <v>1</v>
      </c>
      <c r="F5717">
        <v>3</v>
      </c>
      <c r="G5717">
        <v>3</v>
      </c>
      <c r="H5717" s="40">
        <v>2</v>
      </c>
    </row>
    <row r="5718" spans="1:8" x14ac:dyDescent="0.25">
      <c r="A5718" s="47">
        <v>2024</v>
      </c>
      <c r="B5718">
        <v>2</v>
      </c>
      <c r="C5718">
        <v>0</v>
      </c>
      <c r="D5718">
        <v>0</v>
      </c>
      <c r="E5718">
        <v>1</v>
      </c>
      <c r="F5718">
        <v>1</v>
      </c>
      <c r="G5718">
        <v>1</v>
      </c>
      <c r="H5718" s="40">
        <v>2</v>
      </c>
    </row>
    <row r="5719" spans="1:8" x14ac:dyDescent="0.25">
      <c r="A5719" s="47">
        <v>2015</v>
      </c>
      <c r="B5719">
        <v>1</v>
      </c>
      <c r="C5719">
        <v>1</v>
      </c>
      <c r="D5719">
        <v>0.61</v>
      </c>
      <c r="E5719">
        <v>2</v>
      </c>
      <c r="F5719">
        <v>1</v>
      </c>
      <c r="G5719">
        <v>2</v>
      </c>
      <c r="H5719" s="40">
        <v>2</v>
      </c>
    </row>
    <row r="5720" spans="1:8" x14ac:dyDescent="0.25">
      <c r="A5720" s="47">
        <v>2024</v>
      </c>
      <c r="B5720">
        <v>0</v>
      </c>
      <c r="D5720">
        <v>1</v>
      </c>
      <c r="E5720">
        <v>1</v>
      </c>
      <c r="F5720">
        <v>1</v>
      </c>
      <c r="G5720">
        <v>2</v>
      </c>
      <c r="H5720" s="40">
        <v>2</v>
      </c>
    </row>
    <row r="5721" spans="1:8" x14ac:dyDescent="0.25">
      <c r="A5721" s="47">
        <v>2019</v>
      </c>
      <c r="B5721">
        <v>4</v>
      </c>
      <c r="C5721">
        <v>1</v>
      </c>
      <c r="D5721">
        <v>0.95</v>
      </c>
      <c r="E5721">
        <v>1</v>
      </c>
      <c r="F5721">
        <v>2</v>
      </c>
      <c r="G5721">
        <v>2</v>
      </c>
      <c r="H5721" s="40">
        <v>2</v>
      </c>
    </row>
    <row r="5722" spans="1:8" x14ac:dyDescent="0.25">
      <c r="A5722" s="47">
        <v>2022</v>
      </c>
      <c r="B5722">
        <v>4</v>
      </c>
      <c r="C5722">
        <v>1</v>
      </c>
      <c r="D5722">
        <v>0.94</v>
      </c>
      <c r="E5722">
        <v>1</v>
      </c>
      <c r="F5722">
        <v>1</v>
      </c>
      <c r="G5722">
        <v>1</v>
      </c>
      <c r="H5722" s="40">
        <v>2</v>
      </c>
    </row>
    <row r="5723" spans="1:8" x14ac:dyDescent="0.25">
      <c r="A5723" s="47">
        <v>2024</v>
      </c>
      <c r="B5723">
        <v>1</v>
      </c>
      <c r="C5723">
        <v>0.86</v>
      </c>
      <c r="D5723">
        <v>0.95</v>
      </c>
      <c r="E5723">
        <v>2</v>
      </c>
      <c r="F5723">
        <v>1</v>
      </c>
      <c r="G5723">
        <v>1</v>
      </c>
      <c r="H5723" s="40">
        <v>2</v>
      </c>
    </row>
    <row r="5724" spans="1:8" x14ac:dyDescent="0.25">
      <c r="A5724" s="47">
        <v>2024</v>
      </c>
      <c r="B5724">
        <v>4</v>
      </c>
      <c r="C5724">
        <v>1</v>
      </c>
      <c r="D5724">
        <v>1</v>
      </c>
      <c r="E5724">
        <v>1</v>
      </c>
      <c r="F5724">
        <v>1</v>
      </c>
      <c r="G5724">
        <v>1</v>
      </c>
      <c r="H5724" s="40">
        <v>2</v>
      </c>
    </row>
    <row r="5725" spans="1:8" x14ac:dyDescent="0.25">
      <c r="A5725" s="47">
        <v>2024</v>
      </c>
      <c r="B5725">
        <v>4</v>
      </c>
      <c r="C5725">
        <v>1</v>
      </c>
      <c r="D5725">
        <v>0.99</v>
      </c>
      <c r="E5725">
        <v>1</v>
      </c>
      <c r="F5725">
        <v>1</v>
      </c>
      <c r="G5725">
        <v>1</v>
      </c>
      <c r="H5725" s="40">
        <v>2</v>
      </c>
    </row>
    <row r="5726" spans="1:8" x14ac:dyDescent="0.25">
      <c r="A5726" s="47">
        <v>2019</v>
      </c>
      <c r="B5726">
        <v>4</v>
      </c>
      <c r="C5726">
        <v>1</v>
      </c>
      <c r="D5726">
        <v>0.9</v>
      </c>
      <c r="E5726">
        <v>2</v>
      </c>
      <c r="F5726">
        <v>1</v>
      </c>
      <c r="G5726">
        <v>1</v>
      </c>
      <c r="H5726" s="40">
        <v>2</v>
      </c>
    </row>
    <row r="5727" spans="1:8" x14ac:dyDescent="0.25">
      <c r="A5727" s="47">
        <v>2016</v>
      </c>
      <c r="B5727">
        <v>4</v>
      </c>
      <c r="C5727">
        <v>1</v>
      </c>
      <c r="D5727">
        <v>1</v>
      </c>
      <c r="E5727">
        <v>2</v>
      </c>
      <c r="F5727">
        <v>11</v>
      </c>
      <c r="G5727">
        <v>13</v>
      </c>
      <c r="H5727" s="40">
        <v>2</v>
      </c>
    </row>
    <row r="5728" spans="1:8" x14ac:dyDescent="0.25">
      <c r="A5728" s="47">
        <v>2020</v>
      </c>
      <c r="B5728">
        <v>4</v>
      </c>
      <c r="C5728">
        <v>1</v>
      </c>
      <c r="D5728">
        <v>1</v>
      </c>
      <c r="E5728">
        <v>1</v>
      </c>
      <c r="F5728">
        <v>27</v>
      </c>
      <c r="G5728">
        <v>29</v>
      </c>
      <c r="H5728" s="40">
        <v>2</v>
      </c>
    </row>
    <row r="5729" spans="1:8" x14ac:dyDescent="0.25">
      <c r="A5729" s="47">
        <v>2012</v>
      </c>
      <c r="B5729">
        <v>4</v>
      </c>
      <c r="C5729">
        <v>1</v>
      </c>
      <c r="D5729">
        <v>1</v>
      </c>
      <c r="E5729">
        <v>2</v>
      </c>
      <c r="F5729">
        <v>1</v>
      </c>
      <c r="G5729">
        <v>5</v>
      </c>
      <c r="H5729" s="40">
        <v>2</v>
      </c>
    </row>
    <row r="5730" spans="1:8" x14ac:dyDescent="0.25">
      <c r="A5730" s="47">
        <v>2024</v>
      </c>
      <c r="B5730">
        <v>4</v>
      </c>
      <c r="C5730">
        <v>1</v>
      </c>
      <c r="D5730">
        <v>1</v>
      </c>
      <c r="E5730">
        <v>1</v>
      </c>
      <c r="F5730">
        <v>1</v>
      </c>
      <c r="G5730">
        <v>1</v>
      </c>
      <c r="H5730" s="40">
        <v>2</v>
      </c>
    </row>
    <row r="5731" spans="1:8" x14ac:dyDescent="0.25">
      <c r="A5731" s="47">
        <v>2017</v>
      </c>
      <c r="B5731">
        <v>0</v>
      </c>
      <c r="D5731">
        <v>0.81</v>
      </c>
      <c r="E5731">
        <v>1</v>
      </c>
      <c r="F5731">
        <v>1</v>
      </c>
      <c r="G5731">
        <v>1</v>
      </c>
      <c r="H5731" s="40">
        <v>2</v>
      </c>
    </row>
    <row r="5732" spans="1:8" x14ac:dyDescent="0.25">
      <c r="A5732" s="47">
        <v>2024</v>
      </c>
      <c r="B5732">
        <v>1</v>
      </c>
      <c r="C5732">
        <v>1</v>
      </c>
      <c r="D5732">
        <v>0.06</v>
      </c>
      <c r="E5732">
        <v>1</v>
      </c>
      <c r="F5732">
        <v>3</v>
      </c>
      <c r="G5732">
        <v>3</v>
      </c>
      <c r="H5732" s="40">
        <v>2</v>
      </c>
    </row>
    <row r="5733" spans="1:8" x14ac:dyDescent="0.25">
      <c r="A5733" s="47">
        <v>2024</v>
      </c>
      <c r="B5733">
        <v>4</v>
      </c>
      <c r="C5733">
        <v>1</v>
      </c>
      <c r="D5733">
        <v>0.95</v>
      </c>
      <c r="E5733">
        <v>2</v>
      </c>
      <c r="F5733">
        <v>3</v>
      </c>
      <c r="G5733">
        <v>4</v>
      </c>
      <c r="H5733" s="40">
        <v>2</v>
      </c>
    </row>
    <row r="5734" spans="1:8" x14ac:dyDescent="0.25">
      <c r="A5734" s="47">
        <v>2016</v>
      </c>
      <c r="B5734">
        <v>0</v>
      </c>
      <c r="E5734">
        <v>1</v>
      </c>
      <c r="F5734">
        <v>1</v>
      </c>
      <c r="G5734">
        <v>1</v>
      </c>
      <c r="H5734" s="40">
        <v>2</v>
      </c>
    </row>
    <row r="5735" spans="1:8" x14ac:dyDescent="0.25">
      <c r="A5735" s="47">
        <v>2013</v>
      </c>
      <c r="B5735">
        <v>4</v>
      </c>
      <c r="C5735">
        <v>1</v>
      </c>
      <c r="D5735">
        <v>1</v>
      </c>
      <c r="E5735">
        <v>2</v>
      </c>
      <c r="F5735">
        <v>3</v>
      </c>
      <c r="G5735">
        <v>3</v>
      </c>
      <c r="H5735" s="40">
        <v>2</v>
      </c>
    </row>
    <row r="5736" spans="1:8" x14ac:dyDescent="0.25">
      <c r="A5736" s="47">
        <v>2024</v>
      </c>
      <c r="B5736">
        <v>4</v>
      </c>
      <c r="C5736">
        <v>1</v>
      </c>
      <c r="D5736">
        <v>1</v>
      </c>
      <c r="E5736">
        <v>1</v>
      </c>
      <c r="F5736">
        <v>1</v>
      </c>
      <c r="G5736">
        <v>1</v>
      </c>
      <c r="H5736" s="40">
        <v>2</v>
      </c>
    </row>
    <row r="5737" spans="1:8" x14ac:dyDescent="0.25">
      <c r="A5737" s="47">
        <v>2010</v>
      </c>
      <c r="B5737">
        <v>3</v>
      </c>
      <c r="C5737">
        <v>1</v>
      </c>
      <c r="D5737">
        <v>0.63</v>
      </c>
      <c r="E5737">
        <v>2</v>
      </c>
      <c r="F5737">
        <v>1</v>
      </c>
      <c r="G5737">
        <v>3</v>
      </c>
      <c r="H5737" s="40">
        <v>2</v>
      </c>
    </row>
    <row r="5738" spans="1:8" x14ac:dyDescent="0.25">
      <c r="A5738" s="47">
        <v>2024</v>
      </c>
      <c r="B5738">
        <v>4</v>
      </c>
      <c r="C5738">
        <v>1</v>
      </c>
      <c r="D5738">
        <v>1</v>
      </c>
      <c r="E5738">
        <v>1</v>
      </c>
      <c r="F5738">
        <v>1</v>
      </c>
      <c r="G5738">
        <v>1</v>
      </c>
      <c r="H5738" s="40">
        <v>1</v>
      </c>
    </row>
    <row r="5739" spans="1:8" x14ac:dyDescent="0.25">
      <c r="A5739" s="47">
        <v>2023</v>
      </c>
      <c r="B5739">
        <v>0</v>
      </c>
      <c r="D5739">
        <v>0.25</v>
      </c>
      <c r="E5739">
        <v>1</v>
      </c>
      <c r="F5739">
        <v>2</v>
      </c>
      <c r="G5739">
        <v>3</v>
      </c>
      <c r="H5739" s="40">
        <v>2</v>
      </c>
    </row>
    <row r="5740" spans="1:8" x14ac:dyDescent="0.25">
      <c r="A5740" s="47">
        <v>2023</v>
      </c>
      <c r="B5740">
        <v>0</v>
      </c>
      <c r="D5740">
        <v>0.98</v>
      </c>
      <c r="E5740">
        <v>1</v>
      </c>
      <c r="F5740">
        <v>1</v>
      </c>
      <c r="G5740">
        <v>2</v>
      </c>
      <c r="H5740" s="40">
        <v>2</v>
      </c>
    </row>
    <row r="5741" spans="1:8" x14ac:dyDescent="0.25">
      <c r="A5741" s="47">
        <v>2023</v>
      </c>
      <c r="B5741">
        <v>4</v>
      </c>
      <c r="C5741">
        <v>1</v>
      </c>
      <c r="D5741">
        <v>0.98</v>
      </c>
      <c r="E5741">
        <v>1</v>
      </c>
      <c r="F5741">
        <v>1</v>
      </c>
      <c r="G5741">
        <v>1</v>
      </c>
      <c r="H5741" s="40">
        <v>2</v>
      </c>
    </row>
    <row r="5742" spans="1:8" x14ac:dyDescent="0.25">
      <c r="A5742" s="47">
        <v>2015</v>
      </c>
      <c r="B5742">
        <v>4</v>
      </c>
      <c r="C5742">
        <v>1</v>
      </c>
      <c r="D5742">
        <v>0.99</v>
      </c>
      <c r="E5742">
        <v>1</v>
      </c>
      <c r="F5742">
        <v>2</v>
      </c>
      <c r="G5742">
        <v>2</v>
      </c>
      <c r="H5742" s="40">
        <v>2</v>
      </c>
    </row>
    <row r="5743" spans="1:8" x14ac:dyDescent="0.25">
      <c r="A5743" s="47">
        <v>2021</v>
      </c>
      <c r="B5743">
        <v>4</v>
      </c>
      <c r="C5743">
        <v>1</v>
      </c>
      <c r="D5743">
        <v>1</v>
      </c>
      <c r="E5743">
        <v>1</v>
      </c>
      <c r="F5743">
        <v>1</v>
      </c>
      <c r="G5743">
        <v>1</v>
      </c>
      <c r="H5743" s="40">
        <v>2</v>
      </c>
    </row>
    <row r="5744" spans="1:8" x14ac:dyDescent="0.25">
      <c r="A5744" s="47">
        <v>2017</v>
      </c>
      <c r="B5744">
        <v>2</v>
      </c>
      <c r="C5744">
        <v>0.3</v>
      </c>
      <c r="D5744">
        <v>0</v>
      </c>
      <c r="E5744">
        <v>1</v>
      </c>
      <c r="F5744">
        <v>1</v>
      </c>
      <c r="G5744">
        <v>1</v>
      </c>
      <c r="H5744" s="40">
        <v>1</v>
      </c>
    </row>
    <row r="5745" spans="1:8" x14ac:dyDescent="0.25">
      <c r="A5745" s="47">
        <v>2018</v>
      </c>
      <c r="B5745">
        <v>0</v>
      </c>
      <c r="E5745">
        <v>1</v>
      </c>
      <c r="F5745">
        <v>1</v>
      </c>
      <c r="G5745">
        <v>1</v>
      </c>
      <c r="H5745" s="40">
        <v>2</v>
      </c>
    </row>
    <row r="5746" spans="1:8" x14ac:dyDescent="0.25">
      <c r="A5746" s="47">
        <v>2015</v>
      </c>
      <c r="B5746">
        <v>4</v>
      </c>
      <c r="C5746">
        <v>1</v>
      </c>
      <c r="D5746">
        <v>1</v>
      </c>
      <c r="E5746">
        <v>0</v>
      </c>
      <c r="F5746">
        <v>5</v>
      </c>
      <c r="G5746">
        <v>9</v>
      </c>
      <c r="H5746" s="40">
        <v>2</v>
      </c>
    </row>
    <row r="5747" spans="1:8" x14ac:dyDescent="0.25">
      <c r="A5747" s="47">
        <v>2023</v>
      </c>
      <c r="B5747">
        <v>4</v>
      </c>
      <c r="C5747">
        <v>0.8</v>
      </c>
      <c r="D5747">
        <v>0.76</v>
      </c>
      <c r="E5747">
        <v>1</v>
      </c>
      <c r="F5747">
        <v>2</v>
      </c>
      <c r="G5747">
        <v>4</v>
      </c>
      <c r="H5747" s="40">
        <v>2</v>
      </c>
    </row>
    <row r="5748" spans="1:8" x14ac:dyDescent="0.25">
      <c r="A5748" s="47">
        <v>2024</v>
      </c>
      <c r="B5748">
        <v>2</v>
      </c>
      <c r="C5748">
        <v>0</v>
      </c>
      <c r="D5748">
        <v>0.08</v>
      </c>
      <c r="E5748">
        <v>1</v>
      </c>
      <c r="F5748">
        <v>1</v>
      </c>
      <c r="G5748">
        <v>2</v>
      </c>
      <c r="H5748" s="40">
        <v>2</v>
      </c>
    </row>
    <row r="5749" spans="1:8" x14ac:dyDescent="0.25">
      <c r="A5749" s="47">
        <v>2016</v>
      </c>
      <c r="B5749">
        <v>3</v>
      </c>
      <c r="C5749">
        <v>1</v>
      </c>
      <c r="D5749">
        <v>0.52</v>
      </c>
      <c r="E5749">
        <v>2</v>
      </c>
      <c r="F5749">
        <v>1</v>
      </c>
      <c r="G5749">
        <v>1</v>
      </c>
      <c r="H5749" s="40">
        <v>2</v>
      </c>
    </row>
    <row r="5750" spans="1:8" x14ac:dyDescent="0.25">
      <c r="A5750" s="47">
        <v>2018</v>
      </c>
      <c r="B5750">
        <v>3</v>
      </c>
      <c r="C5750">
        <v>1</v>
      </c>
      <c r="D5750">
        <v>0.77</v>
      </c>
      <c r="E5750">
        <v>1</v>
      </c>
      <c r="F5750">
        <v>2</v>
      </c>
      <c r="G5750">
        <v>4</v>
      </c>
      <c r="H5750" s="40">
        <v>2</v>
      </c>
    </row>
    <row r="5751" spans="1:8" x14ac:dyDescent="0.25">
      <c r="A5751" s="47">
        <v>2017</v>
      </c>
      <c r="B5751">
        <v>0</v>
      </c>
      <c r="D5751">
        <v>1</v>
      </c>
      <c r="E5751">
        <v>1</v>
      </c>
      <c r="F5751">
        <v>1</v>
      </c>
      <c r="G5751">
        <v>2</v>
      </c>
      <c r="H5751" s="40">
        <v>2</v>
      </c>
    </row>
    <row r="5752" spans="1:8" x14ac:dyDescent="0.25">
      <c r="A5752" s="47">
        <v>2023</v>
      </c>
      <c r="B5752">
        <v>4</v>
      </c>
      <c r="C5752">
        <v>1</v>
      </c>
      <c r="D5752">
        <v>0.99</v>
      </c>
      <c r="E5752">
        <v>2</v>
      </c>
      <c r="F5752">
        <v>2</v>
      </c>
      <c r="G5752">
        <v>2</v>
      </c>
      <c r="H5752" s="40">
        <v>2</v>
      </c>
    </row>
    <row r="5753" spans="1:8" x14ac:dyDescent="0.25">
      <c r="A5753" s="47">
        <v>2017</v>
      </c>
      <c r="B5753">
        <v>4</v>
      </c>
      <c r="C5753">
        <v>0.95</v>
      </c>
      <c r="D5753">
        <v>0.53</v>
      </c>
      <c r="E5753">
        <v>1</v>
      </c>
      <c r="F5753">
        <v>8</v>
      </c>
      <c r="G5753">
        <v>11</v>
      </c>
      <c r="H5753" s="40">
        <v>2</v>
      </c>
    </row>
    <row r="5754" spans="1:8" x14ac:dyDescent="0.25">
      <c r="A5754" s="47">
        <v>2017</v>
      </c>
      <c r="B5754">
        <v>0</v>
      </c>
      <c r="D5754">
        <v>1</v>
      </c>
      <c r="E5754">
        <v>1</v>
      </c>
      <c r="F5754">
        <v>1</v>
      </c>
      <c r="G5754">
        <v>1</v>
      </c>
      <c r="H5754" s="40">
        <v>2</v>
      </c>
    </row>
    <row r="5755" spans="1:8" x14ac:dyDescent="0.25">
      <c r="A5755" s="47">
        <v>2018</v>
      </c>
      <c r="B5755">
        <v>4</v>
      </c>
      <c r="C5755">
        <v>1</v>
      </c>
      <c r="D5755">
        <v>0.91</v>
      </c>
      <c r="E5755">
        <v>1</v>
      </c>
      <c r="F5755">
        <v>1</v>
      </c>
      <c r="G5755">
        <v>2</v>
      </c>
      <c r="H5755" s="40">
        <v>1</v>
      </c>
    </row>
    <row r="5756" spans="1:8" x14ac:dyDescent="0.25">
      <c r="A5756" s="47">
        <v>2015</v>
      </c>
      <c r="B5756">
        <v>4</v>
      </c>
      <c r="C5756">
        <v>1</v>
      </c>
      <c r="D5756">
        <v>1</v>
      </c>
      <c r="E5756">
        <v>1</v>
      </c>
      <c r="F5756">
        <v>5</v>
      </c>
      <c r="G5756">
        <v>6</v>
      </c>
      <c r="H5756" s="40">
        <v>2</v>
      </c>
    </row>
    <row r="5757" spans="1:8" x14ac:dyDescent="0.25">
      <c r="A5757" s="47">
        <v>2024</v>
      </c>
      <c r="B5757">
        <v>4</v>
      </c>
      <c r="C5757">
        <v>1</v>
      </c>
      <c r="D5757">
        <v>1</v>
      </c>
      <c r="E5757">
        <v>1</v>
      </c>
      <c r="F5757">
        <v>1</v>
      </c>
      <c r="G5757">
        <v>1</v>
      </c>
      <c r="H5757" s="40">
        <v>2</v>
      </c>
    </row>
    <row r="5758" spans="1:8" x14ac:dyDescent="0.25">
      <c r="A5758" s="47">
        <v>2015</v>
      </c>
      <c r="B5758">
        <v>3</v>
      </c>
      <c r="C5758">
        <v>1</v>
      </c>
      <c r="D5758">
        <v>1</v>
      </c>
      <c r="E5758">
        <v>1</v>
      </c>
      <c r="F5758">
        <v>2</v>
      </c>
      <c r="G5758">
        <v>2</v>
      </c>
      <c r="H5758" s="40">
        <v>2</v>
      </c>
    </row>
    <row r="5759" spans="1:8" x14ac:dyDescent="0.25">
      <c r="A5759" s="47">
        <v>2024</v>
      </c>
      <c r="B5759">
        <v>2</v>
      </c>
      <c r="C5759">
        <v>0</v>
      </c>
      <c r="D5759">
        <v>0</v>
      </c>
      <c r="E5759">
        <v>1</v>
      </c>
      <c r="F5759">
        <v>1</v>
      </c>
      <c r="G5759">
        <v>1</v>
      </c>
      <c r="H5759" s="40">
        <v>2</v>
      </c>
    </row>
    <row r="5760" spans="1:8" x14ac:dyDescent="0.25">
      <c r="A5760" s="47">
        <v>2018</v>
      </c>
      <c r="B5760">
        <v>3</v>
      </c>
      <c r="C5760">
        <v>1</v>
      </c>
      <c r="D5760">
        <v>0.92</v>
      </c>
      <c r="E5760">
        <v>2</v>
      </c>
      <c r="F5760">
        <v>5</v>
      </c>
      <c r="G5760">
        <v>6</v>
      </c>
      <c r="H5760" s="40">
        <v>2</v>
      </c>
    </row>
    <row r="5761" spans="1:8" x14ac:dyDescent="0.25">
      <c r="A5761" s="47">
        <v>2017</v>
      </c>
      <c r="B5761">
        <v>4</v>
      </c>
      <c r="C5761">
        <v>1</v>
      </c>
      <c r="D5761">
        <v>1</v>
      </c>
      <c r="E5761">
        <v>1</v>
      </c>
      <c r="F5761">
        <v>2</v>
      </c>
      <c r="G5761">
        <v>2</v>
      </c>
      <c r="H5761" s="40">
        <v>2</v>
      </c>
    </row>
    <row r="5762" spans="1:8" x14ac:dyDescent="0.25">
      <c r="A5762" s="47">
        <v>2024</v>
      </c>
      <c r="B5762">
        <v>2</v>
      </c>
      <c r="C5762">
        <v>0</v>
      </c>
      <c r="D5762">
        <v>0.5</v>
      </c>
      <c r="E5762">
        <v>1</v>
      </c>
      <c r="F5762">
        <v>1</v>
      </c>
      <c r="G5762">
        <v>2</v>
      </c>
      <c r="H5762" s="40">
        <v>1</v>
      </c>
    </row>
    <row r="5763" spans="1:8" x14ac:dyDescent="0.25">
      <c r="A5763" s="47">
        <v>2023</v>
      </c>
      <c r="B5763">
        <v>4</v>
      </c>
      <c r="C5763">
        <v>1</v>
      </c>
      <c r="D5763">
        <v>0.99</v>
      </c>
      <c r="E5763">
        <v>1</v>
      </c>
      <c r="F5763">
        <v>1</v>
      </c>
      <c r="G5763">
        <v>3</v>
      </c>
      <c r="H5763" s="40">
        <v>2</v>
      </c>
    </row>
    <row r="5764" spans="1:8" x14ac:dyDescent="0.25">
      <c r="A5764" s="47">
        <v>2024</v>
      </c>
      <c r="B5764">
        <v>4</v>
      </c>
      <c r="C5764">
        <v>0.93</v>
      </c>
      <c r="D5764">
        <v>0.99</v>
      </c>
      <c r="E5764">
        <v>2</v>
      </c>
      <c r="F5764">
        <v>5</v>
      </c>
      <c r="G5764">
        <v>5</v>
      </c>
      <c r="H5764" s="40">
        <v>2</v>
      </c>
    </row>
    <row r="5765" spans="1:8" x14ac:dyDescent="0.25">
      <c r="A5765" s="47">
        <v>2023</v>
      </c>
      <c r="B5765">
        <v>4</v>
      </c>
      <c r="C5765">
        <v>1</v>
      </c>
      <c r="D5765">
        <v>0.97</v>
      </c>
      <c r="E5765">
        <v>1</v>
      </c>
      <c r="F5765">
        <v>4</v>
      </c>
      <c r="G5765">
        <v>6</v>
      </c>
      <c r="H5765" s="40">
        <v>2</v>
      </c>
    </row>
    <row r="5766" spans="1:8" x14ac:dyDescent="0.25">
      <c r="A5766" s="47">
        <v>2015</v>
      </c>
      <c r="B5766">
        <v>0</v>
      </c>
      <c r="D5766">
        <v>0.63</v>
      </c>
      <c r="E5766">
        <v>1</v>
      </c>
      <c r="F5766">
        <v>1</v>
      </c>
      <c r="G5766">
        <v>3</v>
      </c>
      <c r="H5766" s="40">
        <v>2</v>
      </c>
    </row>
    <row r="5767" spans="1:8" x14ac:dyDescent="0.25">
      <c r="A5767" s="47">
        <v>2023</v>
      </c>
      <c r="B5767">
        <v>4</v>
      </c>
      <c r="C5767">
        <v>1</v>
      </c>
      <c r="D5767">
        <v>0.67</v>
      </c>
      <c r="E5767">
        <v>2</v>
      </c>
      <c r="F5767">
        <v>1</v>
      </c>
      <c r="G5767">
        <v>1</v>
      </c>
      <c r="H5767" s="40">
        <v>2</v>
      </c>
    </row>
    <row r="5768" spans="1:8" x14ac:dyDescent="0.25">
      <c r="A5768" s="47">
        <v>2021</v>
      </c>
      <c r="B5768">
        <v>2</v>
      </c>
      <c r="C5768">
        <v>0</v>
      </c>
      <c r="E5768">
        <v>1</v>
      </c>
      <c r="F5768">
        <v>2</v>
      </c>
      <c r="G5768">
        <v>2</v>
      </c>
      <c r="H5768" s="40">
        <v>2</v>
      </c>
    </row>
    <row r="5769" spans="1:8" x14ac:dyDescent="0.25">
      <c r="A5769" s="47">
        <v>2023</v>
      </c>
      <c r="B5769">
        <v>0</v>
      </c>
      <c r="D5769">
        <v>1</v>
      </c>
      <c r="E5769">
        <v>1</v>
      </c>
      <c r="F5769">
        <v>1</v>
      </c>
      <c r="G5769">
        <v>1</v>
      </c>
      <c r="H5769" s="40">
        <v>2</v>
      </c>
    </row>
    <row r="5770" spans="1:8" x14ac:dyDescent="0.25">
      <c r="A5770" s="47">
        <v>2024</v>
      </c>
      <c r="B5770">
        <v>1</v>
      </c>
      <c r="C5770">
        <v>0.79</v>
      </c>
      <c r="D5770">
        <v>0.64</v>
      </c>
      <c r="E5770">
        <v>1</v>
      </c>
      <c r="F5770">
        <v>1</v>
      </c>
      <c r="G5770">
        <v>1</v>
      </c>
      <c r="H5770" s="40">
        <v>1</v>
      </c>
    </row>
    <row r="5771" spans="1:8" x14ac:dyDescent="0.25">
      <c r="A5771" s="47">
        <v>2015</v>
      </c>
      <c r="B5771">
        <v>0</v>
      </c>
      <c r="D5771">
        <v>0.67</v>
      </c>
      <c r="E5771">
        <v>1</v>
      </c>
      <c r="F5771">
        <v>2</v>
      </c>
      <c r="G5771">
        <v>5</v>
      </c>
      <c r="H5771" s="40">
        <v>2</v>
      </c>
    </row>
    <row r="5772" spans="1:8" x14ac:dyDescent="0.25">
      <c r="A5772" s="47">
        <v>2024</v>
      </c>
      <c r="B5772">
        <v>3</v>
      </c>
      <c r="C5772">
        <v>1</v>
      </c>
      <c r="D5772">
        <v>0.5</v>
      </c>
      <c r="E5772">
        <v>2</v>
      </c>
      <c r="F5772">
        <v>2</v>
      </c>
      <c r="G5772">
        <v>3</v>
      </c>
      <c r="H5772" s="40">
        <v>2</v>
      </c>
    </row>
    <row r="5773" spans="1:8" x14ac:dyDescent="0.25">
      <c r="A5773" s="47">
        <v>2024</v>
      </c>
      <c r="B5773">
        <v>4</v>
      </c>
      <c r="C5773">
        <v>1</v>
      </c>
      <c r="D5773">
        <v>0.99</v>
      </c>
      <c r="E5773">
        <v>2</v>
      </c>
      <c r="F5773">
        <v>2</v>
      </c>
      <c r="G5773">
        <v>2</v>
      </c>
      <c r="H5773" s="40">
        <v>2</v>
      </c>
    </row>
    <row r="5774" spans="1:8" x14ac:dyDescent="0.25">
      <c r="A5774" s="47">
        <v>2024</v>
      </c>
      <c r="B5774">
        <v>4</v>
      </c>
      <c r="C5774">
        <v>1</v>
      </c>
      <c r="D5774">
        <v>1</v>
      </c>
      <c r="E5774">
        <v>1</v>
      </c>
      <c r="F5774">
        <v>1</v>
      </c>
      <c r="G5774">
        <v>1</v>
      </c>
      <c r="H5774" s="40">
        <v>2</v>
      </c>
    </row>
    <row r="5775" spans="1:8" x14ac:dyDescent="0.25">
      <c r="A5775" s="47">
        <v>2024</v>
      </c>
      <c r="B5775">
        <v>3</v>
      </c>
      <c r="C5775">
        <v>1</v>
      </c>
      <c r="D5775">
        <v>0.98</v>
      </c>
      <c r="E5775">
        <v>1</v>
      </c>
      <c r="F5775">
        <v>3</v>
      </c>
      <c r="G5775">
        <v>3</v>
      </c>
      <c r="H5775" s="40">
        <v>2</v>
      </c>
    </row>
    <row r="5776" spans="1:8" x14ac:dyDescent="0.25">
      <c r="A5776" s="47">
        <v>2014</v>
      </c>
      <c r="B5776">
        <v>4</v>
      </c>
      <c r="C5776">
        <v>1</v>
      </c>
      <c r="D5776">
        <v>0.81</v>
      </c>
      <c r="E5776">
        <v>2</v>
      </c>
      <c r="F5776">
        <v>1</v>
      </c>
      <c r="G5776">
        <v>1</v>
      </c>
      <c r="H5776" s="40">
        <v>2</v>
      </c>
    </row>
    <row r="5777" spans="1:8" x14ac:dyDescent="0.25">
      <c r="A5777" s="47">
        <v>2024</v>
      </c>
      <c r="B5777">
        <v>0</v>
      </c>
      <c r="E5777">
        <v>1</v>
      </c>
      <c r="F5777">
        <v>7</v>
      </c>
      <c r="G5777">
        <v>7</v>
      </c>
      <c r="H5777" s="40">
        <v>2</v>
      </c>
    </row>
    <row r="5778" spans="1:8" x14ac:dyDescent="0.25">
      <c r="A5778" s="47">
        <v>2024</v>
      </c>
      <c r="B5778">
        <v>4</v>
      </c>
      <c r="C5778">
        <v>1</v>
      </c>
      <c r="D5778">
        <v>0.99</v>
      </c>
      <c r="E5778">
        <v>2</v>
      </c>
      <c r="F5778">
        <v>1</v>
      </c>
      <c r="G5778">
        <v>1</v>
      </c>
      <c r="H5778" s="40">
        <v>2</v>
      </c>
    </row>
    <row r="5779" spans="1:8" x14ac:dyDescent="0.25">
      <c r="A5779" s="47">
        <v>2015</v>
      </c>
      <c r="B5779">
        <v>4</v>
      </c>
      <c r="C5779">
        <v>1</v>
      </c>
      <c r="D5779">
        <v>0.95</v>
      </c>
      <c r="E5779">
        <v>0</v>
      </c>
      <c r="F5779">
        <v>4</v>
      </c>
      <c r="G5779">
        <v>4</v>
      </c>
      <c r="H5779" s="40">
        <v>2</v>
      </c>
    </row>
    <row r="5780" spans="1:8" x14ac:dyDescent="0.25">
      <c r="A5780" s="47">
        <v>2017</v>
      </c>
      <c r="B5780">
        <v>3</v>
      </c>
      <c r="C5780">
        <v>1</v>
      </c>
      <c r="D5780">
        <v>0.8</v>
      </c>
      <c r="E5780">
        <v>2</v>
      </c>
      <c r="F5780">
        <v>1</v>
      </c>
      <c r="G5780">
        <v>1</v>
      </c>
      <c r="H5780" s="40">
        <v>2</v>
      </c>
    </row>
    <row r="5781" spans="1:8" x14ac:dyDescent="0.25">
      <c r="A5781" s="47">
        <v>2015</v>
      </c>
      <c r="B5781">
        <v>4</v>
      </c>
      <c r="C5781">
        <v>0.99</v>
      </c>
      <c r="D5781">
        <v>1</v>
      </c>
      <c r="E5781">
        <v>2</v>
      </c>
      <c r="F5781">
        <v>10</v>
      </c>
      <c r="G5781">
        <v>11</v>
      </c>
      <c r="H5781" s="40">
        <v>2</v>
      </c>
    </row>
    <row r="5782" spans="1:8" x14ac:dyDescent="0.25">
      <c r="A5782" s="47">
        <v>2024</v>
      </c>
      <c r="B5782">
        <v>1</v>
      </c>
      <c r="C5782">
        <v>0.67</v>
      </c>
      <c r="D5782">
        <v>0.39</v>
      </c>
      <c r="E5782">
        <v>1</v>
      </c>
      <c r="F5782">
        <v>1</v>
      </c>
      <c r="G5782">
        <v>2</v>
      </c>
      <c r="H5782" s="40">
        <v>2</v>
      </c>
    </row>
    <row r="5783" spans="1:8" x14ac:dyDescent="0.25">
      <c r="A5783" s="47">
        <v>2023</v>
      </c>
      <c r="B5783">
        <v>2</v>
      </c>
      <c r="C5783">
        <v>0.2</v>
      </c>
      <c r="D5783">
        <v>0.06</v>
      </c>
      <c r="E5783">
        <v>1</v>
      </c>
      <c r="F5783">
        <v>2</v>
      </c>
      <c r="G5783">
        <v>2</v>
      </c>
      <c r="H5783" s="40">
        <v>2</v>
      </c>
    </row>
    <row r="5784" spans="1:8" x14ac:dyDescent="0.25">
      <c r="A5784" s="47">
        <v>2021</v>
      </c>
      <c r="B5784">
        <v>4</v>
      </c>
      <c r="C5784">
        <v>0.97</v>
      </c>
      <c r="D5784">
        <v>1</v>
      </c>
      <c r="E5784">
        <v>1</v>
      </c>
      <c r="F5784">
        <v>1</v>
      </c>
      <c r="G5784">
        <v>1</v>
      </c>
      <c r="H5784" s="40">
        <v>2</v>
      </c>
    </row>
    <row r="5785" spans="1:8" x14ac:dyDescent="0.25">
      <c r="A5785" s="47">
        <v>2024</v>
      </c>
      <c r="B5785">
        <v>4</v>
      </c>
      <c r="C5785">
        <v>1</v>
      </c>
      <c r="D5785">
        <v>1</v>
      </c>
      <c r="E5785">
        <v>1</v>
      </c>
      <c r="F5785">
        <v>2</v>
      </c>
      <c r="G5785">
        <v>2</v>
      </c>
      <c r="H5785" s="40">
        <v>2</v>
      </c>
    </row>
    <row r="5786" spans="1:8" x14ac:dyDescent="0.25">
      <c r="A5786" s="47">
        <v>2024</v>
      </c>
      <c r="B5786">
        <v>1</v>
      </c>
      <c r="C5786">
        <v>0.7</v>
      </c>
      <c r="D5786">
        <v>0.77</v>
      </c>
      <c r="E5786">
        <v>1</v>
      </c>
      <c r="F5786">
        <v>2</v>
      </c>
      <c r="G5786">
        <v>2</v>
      </c>
      <c r="H5786" s="40">
        <v>2</v>
      </c>
    </row>
    <row r="5787" spans="1:8" x14ac:dyDescent="0.25">
      <c r="A5787" s="47">
        <v>2018</v>
      </c>
      <c r="B5787">
        <v>4</v>
      </c>
      <c r="C5787">
        <v>1</v>
      </c>
      <c r="D5787">
        <v>0.85</v>
      </c>
      <c r="E5787">
        <v>1</v>
      </c>
      <c r="F5787">
        <v>1</v>
      </c>
      <c r="G5787">
        <v>1</v>
      </c>
      <c r="H5787" s="40">
        <v>2</v>
      </c>
    </row>
    <row r="5788" spans="1:8" x14ac:dyDescent="0.25">
      <c r="A5788" s="47">
        <v>2013</v>
      </c>
      <c r="B5788">
        <v>0</v>
      </c>
      <c r="D5788">
        <v>1</v>
      </c>
      <c r="E5788">
        <v>1</v>
      </c>
      <c r="F5788">
        <v>1</v>
      </c>
      <c r="G5788">
        <v>5</v>
      </c>
      <c r="H5788" s="40">
        <v>2</v>
      </c>
    </row>
    <row r="5789" spans="1:8" x14ac:dyDescent="0.25">
      <c r="A5789" s="47">
        <v>2017</v>
      </c>
      <c r="B5789">
        <v>4</v>
      </c>
      <c r="C5789">
        <v>1</v>
      </c>
      <c r="D5789">
        <v>0.94</v>
      </c>
      <c r="E5789">
        <v>2</v>
      </c>
      <c r="F5789">
        <v>2</v>
      </c>
      <c r="G5789">
        <v>2</v>
      </c>
      <c r="H5789" s="40">
        <v>2</v>
      </c>
    </row>
    <row r="5790" spans="1:8" x14ac:dyDescent="0.25">
      <c r="A5790" s="47">
        <v>2017</v>
      </c>
      <c r="B5790">
        <v>4</v>
      </c>
      <c r="C5790">
        <v>1</v>
      </c>
      <c r="D5790">
        <v>0.95</v>
      </c>
      <c r="E5790">
        <v>2</v>
      </c>
      <c r="F5790">
        <v>2</v>
      </c>
      <c r="G5790">
        <v>5</v>
      </c>
      <c r="H5790" s="40">
        <v>2</v>
      </c>
    </row>
    <row r="5791" spans="1:8" x14ac:dyDescent="0.25">
      <c r="A5791" s="47">
        <v>2023</v>
      </c>
      <c r="B5791">
        <v>3</v>
      </c>
      <c r="C5791">
        <v>1</v>
      </c>
      <c r="D5791">
        <v>0.93</v>
      </c>
      <c r="E5791">
        <v>2</v>
      </c>
      <c r="F5791">
        <v>1</v>
      </c>
      <c r="G5791">
        <v>2</v>
      </c>
      <c r="H5791" s="40">
        <v>2</v>
      </c>
    </row>
    <row r="5792" spans="1:8" x14ac:dyDescent="0.25">
      <c r="A5792" s="47">
        <v>2017</v>
      </c>
      <c r="B5792">
        <v>3</v>
      </c>
      <c r="C5792">
        <v>0.94</v>
      </c>
      <c r="D5792">
        <v>0.99</v>
      </c>
      <c r="E5792">
        <v>1</v>
      </c>
      <c r="F5792">
        <v>2</v>
      </c>
      <c r="G5792">
        <v>2</v>
      </c>
      <c r="H5792" s="40">
        <v>2</v>
      </c>
    </row>
    <row r="5793" spans="1:8" x14ac:dyDescent="0.25">
      <c r="A5793" s="47">
        <v>2014</v>
      </c>
      <c r="B5793">
        <v>3</v>
      </c>
      <c r="C5793">
        <v>1</v>
      </c>
      <c r="D5793">
        <v>0.82</v>
      </c>
      <c r="E5793">
        <v>1</v>
      </c>
      <c r="F5793">
        <v>3</v>
      </c>
      <c r="G5793">
        <v>3</v>
      </c>
      <c r="H5793" s="40">
        <v>2</v>
      </c>
    </row>
    <row r="5794" spans="1:8" x14ac:dyDescent="0.25">
      <c r="A5794" s="47">
        <v>2024</v>
      </c>
      <c r="B5794">
        <v>4</v>
      </c>
      <c r="C5794">
        <v>1</v>
      </c>
      <c r="D5794">
        <v>0.98</v>
      </c>
      <c r="E5794">
        <v>2</v>
      </c>
      <c r="F5794">
        <v>2</v>
      </c>
      <c r="G5794">
        <v>2</v>
      </c>
      <c r="H5794" s="40">
        <v>2</v>
      </c>
    </row>
    <row r="5795" spans="1:8" x14ac:dyDescent="0.25">
      <c r="A5795" s="47">
        <v>2024</v>
      </c>
      <c r="B5795">
        <v>4</v>
      </c>
      <c r="C5795">
        <v>1</v>
      </c>
      <c r="D5795">
        <v>0.96</v>
      </c>
      <c r="E5795">
        <v>2</v>
      </c>
      <c r="F5795">
        <v>1</v>
      </c>
      <c r="G5795">
        <v>1</v>
      </c>
      <c r="H5795" s="40">
        <v>2</v>
      </c>
    </row>
    <row r="5796" spans="1:8" x14ac:dyDescent="0.25">
      <c r="A5796" s="47">
        <v>2016</v>
      </c>
      <c r="B5796">
        <v>4</v>
      </c>
      <c r="C5796">
        <v>0.95</v>
      </c>
      <c r="D5796">
        <v>0.97</v>
      </c>
      <c r="E5796">
        <v>1</v>
      </c>
      <c r="F5796">
        <v>3</v>
      </c>
      <c r="G5796">
        <v>4</v>
      </c>
      <c r="H5796" s="40">
        <v>2</v>
      </c>
    </row>
    <row r="5797" spans="1:8" x14ac:dyDescent="0.25">
      <c r="A5797" s="47">
        <v>2017</v>
      </c>
      <c r="B5797">
        <v>0</v>
      </c>
      <c r="E5797">
        <v>1</v>
      </c>
      <c r="F5797">
        <v>1</v>
      </c>
      <c r="G5797">
        <v>1</v>
      </c>
      <c r="H5797" s="40">
        <v>2</v>
      </c>
    </row>
    <row r="5798" spans="1:8" x14ac:dyDescent="0.25">
      <c r="A5798" s="47">
        <v>2023</v>
      </c>
      <c r="B5798">
        <v>3</v>
      </c>
      <c r="C5798">
        <v>0.83</v>
      </c>
      <c r="D5798">
        <v>0.25</v>
      </c>
      <c r="E5798">
        <v>1</v>
      </c>
      <c r="F5798">
        <v>1</v>
      </c>
      <c r="G5798">
        <v>1</v>
      </c>
      <c r="H5798" s="40">
        <v>2</v>
      </c>
    </row>
    <row r="5799" spans="1:8" x14ac:dyDescent="0.25">
      <c r="A5799" s="47">
        <v>2016</v>
      </c>
      <c r="B5799">
        <v>4</v>
      </c>
      <c r="C5799">
        <v>1</v>
      </c>
      <c r="D5799">
        <v>0.99</v>
      </c>
      <c r="E5799">
        <v>2</v>
      </c>
      <c r="F5799">
        <v>2</v>
      </c>
      <c r="G5799">
        <v>2</v>
      </c>
      <c r="H5799" s="40">
        <v>1</v>
      </c>
    </row>
    <row r="5800" spans="1:8" x14ac:dyDescent="0.25">
      <c r="A5800" s="47">
        <v>2024</v>
      </c>
      <c r="B5800">
        <v>2</v>
      </c>
      <c r="C5800">
        <v>0.2</v>
      </c>
      <c r="D5800">
        <v>0.02</v>
      </c>
      <c r="E5800">
        <v>1</v>
      </c>
      <c r="F5800">
        <v>1</v>
      </c>
      <c r="G5800">
        <v>12</v>
      </c>
      <c r="H5800" s="40">
        <v>2</v>
      </c>
    </row>
    <row r="5801" spans="1:8" x14ac:dyDescent="0.25">
      <c r="A5801" s="47">
        <v>2024</v>
      </c>
      <c r="B5801">
        <v>4</v>
      </c>
      <c r="C5801">
        <v>1</v>
      </c>
      <c r="D5801">
        <v>1</v>
      </c>
      <c r="E5801">
        <v>2</v>
      </c>
      <c r="F5801">
        <v>1</v>
      </c>
      <c r="G5801">
        <v>1</v>
      </c>
      <c r="H5801" s="40">
        <v>2</v>
      </c>
    </row>
    <row r="5802" spans="1:8" x14ac:dyDescent="0.25">
      <c r="A5802" s="47">
        <v>2017</v>
      </c>
      <c r="B5802">
        <v>0</v>
      </c>
      <c r="D5802">
        <v>0</v>
      </c>
      <c r="E5802">
        <v>1</v>
      </c>
      <c r="F5802">
        <v>1</v>
      </c>
      <c r="G5802">
        <v>2</v>
      </c>
      <c r="H5802" s="40">
        <v>2</v>
      </c>
    </row>
    <row r="5803" spans="1:8" x14ac:dyDescent="0.25">
      <c r="A5803" s="47">
        <v>2013</v>
      </c>
      <c r="B5803">
        <v>4</v>
      </c>
      <c r="C5803">
        <v>1</v>
      </c>
      <c r="D5803">
        <v>1</v>
      </c>
      <c r="E5803">
        <v>2</v>
      </c>
      <c r="F5803">
        <v>2</v>
      </c>
      <c r="G5803">
        <v>2</v>
      </c>
      <c r="H5803" s="40">
        <v>2</v>
      </c>
    </row>
    <row r="5804" spans="1:8" x14ac:dyDescent="0.25">
      <c r="A5804" s="47">
        <v>2023</v>
      </c>
      <c r="B5804">
        <v>4</v>
      </c>
      <c r="C5804">
        <v>1</v>
      </c>
      <c r="D5804">
        <v>0.97</v>
      </c>
      <c r="E5804">
        <v>2</v>
      </c>
      <c r="F5804">
        <v>1</v>
      </c>
      <c r="G5804">
        <v>1</v>
      </c>
      <c r="H5804" s="40">
        <v>2</v>
      </c>
    </row>
    <row r="5805" spans="1:8" x14ac:dyDescent="0.25">
      <c r="A5805" s="47">
        <v>2023</v>
      </c>
      <c r="B5805">
        <v>4</v>
      </c>
      <c r="C5805">
        <v>1</v>
      </c>
      <c r="D5805">
        <v>1</v>
      </c>
      <c r="E5805">
        <v>1</v>
      </c>
      <c r="F5805">
        <v>1</v>
      </c>
      <c r="G5805">
        <v>1</v>
      </c>
      <c r="H5805" s="40">
        <v>2</v>
      </c>
    </row>
    <row r="5806" spans="1:8" x14ac:dyDescent="0.25">
      <c r="A5806" s="47">
        <v>2024</v>
      </c>
      <c r="B5806">
        <v>3</v>
      </c>
      <c r="C5806">
        <v>0.9</v>
      </c>
      <c r="D5806">
        <v>0.97</v>
      </c>
      <c r="E5806">
        <v>2</v>
      </c>
      <c r="F5806">
        <v>1</v>
      </c>
      <c r="G5806">
        <v>1</v>
      </c>
      <c r="H5806" s="40">
        <v>2</v>
      </c>
    </row>
    <row r="5807" spans="1:8" x14ac:dyDescent="0.25">
      <c r="A5807" s="47">
        <v>2013</v>
      </c>
      <c r="B5807">
        <v>4</v>
      </c>
      <c r="C5807">
        <v>1</v>
      </c>
      <c r="D5807">
        <v>0.88</v>
      </c>
      <c r="E5807">
        <v>2</v>
      </c>
      <c r="F5807">
        <v>1</v>
      </c>
      <c r="G5807">
        <v>1</v>
      </c>
      <c r="H5807" s="40">
        <v>2</v>
      </c>
    </row>
    <row r="5808" spans="1:8" x14ac:dyDescent="0.25">
      <c r="A5808" s="47">
        <v>2021</v>
      </c>
      <c r="B5808">
        <v>4</v>
      </c>
      <c r="C5808">
        <v>1</v>
      </c>
      <c r="D5808">
        <v>0.36</v>
      </c>
      <c r="E5808">
        <v>1</v>
      </c>
      <c r="F5808">
        <v>1</v>
      </c>
      <c r="G5808">
        <v>1</v>
      </c>
      <c r="H5808" s="40">
        <v>2</v>
      </c>
    </row>
    <row r="5809" spans="1:8" x14ac:dyDescent="0.25">
      <c r="A5809" s="47">
        <v>2013</v>
      </c>
      <c r="B5809">
        <v>4</v>
      </c>
      <c r="C5809">
        <v>0.73</v>
      </c>
      <c r="D5809">
        <v>1</v>
      </c>
      <c r="E5809">
        <v>1</v>
      </c>
      <c r="F5809">
        <v>4</v>
      </c>
      <c r="G5809">
        <v>6</v>
      </c>
      <c r="H5809" s="40">
        <v>2</v>
      </c>
    </row>
    <row r="5810" spans="1:8" x14ac:dyDescent="0.25">
      <c r="A5810" s="47">
        <v>2024</v>
      </c>
      <c r="B5810">
        <v>4</v>
      </c>
      <c r="C5810">
        <v>1</v>
      </c>
      <c r="D5810">
        <v>1</v>
      </c>
      <c r="E5810">
        <v>1</v>
      </c>
      <c r="F5810">
        <v>4</v>
      </c>
      <c r="G5810">
        <v>4</v>
      </c>
      <c r="H5810" s="40">
        <v>2</v>
      </c>
    </row>
    <row r="5811" spans="1:8" x14ac:dyDescent="0.25">
      <c r="A5811" s="47">
        <v>2017</v>
      </c>
      <c r="B5811">
        <v>2</v>
      </c>
      <c r="C5811">
        <v>0</v>
      </c>
      <c r="D5811">
        <v>0</v>
      </c>
      <c r="E5811">
        <v>1</v>
      </c>
      <c r="F5811">
        <v>1</v>
      </c>
      <c r="G5811">
        <v>2</v>
      </c>
      <c r="H5811" s="40">
        <v>2</v>
      </c>
    </row>
    <row r="5812" spans="1:8" x14ac:dyDescent="0.25">
      <c r="A5812" s="47">
        <v>2014</v>
      </c>
      <c r="B5812">
        <v>4</v>
      </c>
      <c r="C5812">
        <v>1</v>
      </c>
      <c r="D5812">
        <v>0.81</v>
      </c>
      <c r="E5812">
        <v>1</v>
      </c>
      <c r="F5812">
        <v>1</v>
      </c>
      <c r="G5812">
        <v>1</v>
      </c>
      <c r="H5812" s="40">
        <v>2</v>
      </c>
    </row>
    <row r="5813" spans="1:8" x14ac:dyDescent="0.25">
      <c r="A5813" s="47">
        <v>2014</v>
      </c>
      <c r="B5813">
        <v>4</v>
      </c>
      <c r="C5813">
        <v>1</v>
      </c>
      <c r="D5813">
        <v>0.95</v>
      </c>
      <c r="E5813">
        <v>2</v>
      </c>
      <c r="F5813">
        <v>1</v>
      </c>
      <c r="G5813">
        <v>1</v>
      </c>
      <c r="H5813" s="40">
        <v>2</v>
      </c>
    </row>
    <row r="5814" spans="1:8" x14ac:dyDescent="0.25">
      <c r="A5814" s="47">
        <v>2023</v>
      </c>
      <c r="B5814">
        <v>4</v>
      </c>
      <c r="C5814">
        <v>0.89</v>
      </c>
      <c r="D5814">
        <v>0.89</v>
      </c>
      <c r="E5814">
        <v>2</v>
      </c>
      <c r="F5814">
        <v>1</v>
      </c>
      <c r="G5814">
        <v>1</v>
      </c>
      <c r="H5814" s="40">
        <v>2</v>
      </c>
    </row>
    <row r="5815" spans="1:8" x14ac:dyDescent="0.25">
      <c r="A5815" s="47">
        <v>2023</v>
      </c>
      <c r="B5815">
        <v>4</v>
      </c>
      <c r="C5815">
        <v>1</v>
      </c>
      <c r="D5815">
        <v>1</v>
      </c>
      <c r="E5815">
        <v>2</v>
      </c>
      <c r="F5815">
        <v>1</v>
      </c>
      <c r="G5815">
        <v>1</v>
      </c>
      <c r="H5815" s="40">
        <v>2</v>
      </c>
    </row>
    <row r="5816" spans="1:8" x14ac:dyDescent="0.25">
      <c r="A5816" s="47">
        <v>2016</v>
      </c>
      <c r="B5816">
        <v>4</v>
      </c>
      <c r="C5816">
        <v>1</v>
      </c>
      <c r="D5816">
        <v>1</v>
      </c>
      <c r="E5816">
        <v>2</v>
      </c>
      <c r="F5816">
        <v>1</v>
      </c>
      <c r="G5816">
        <v>1</v>
      </c>
      <c r="H5816" s="40">
        <v>2</v>
      </c>
    </row>
    <row r="5817" spans="1:8" x14ac:dyDescent="0.25">
      <c r="A5817" s="47">
        <v>2024</v>
      </c>
      <c r="B5817">
        <v>2</v>
      </c>
      <c r="C5817">
        <v>0.19</v>
      </c>
      <c r="D5817">
        <v>0.19</v>
      </c>
      <c r="E5817">
        <v>1</v>
      </c>
      <c r="F5817">
        <v>2</v>
      </c>
      <c r="G5817">
        <v>4</v>
      </c>
      <c r="H5817" s="40">
        <v>2</v>
      </c>
    </row>
    <row r="5818" spans="1:8" x14ac:dyDescent="0.25">
      <c r="A5818" s="47">
        <v>2024</v>
      </c>
      <c r="B5818">
        <v>3</v>
      </c>
      <c r="C5818">
        <v>0.8</v>
      </c>
      <c r="D5818">
        <v>0.59</v>
      </c>
      <c r="E5818">
        <v>1</v>
      </c>
      <c r="F5818">
        <v>1</v>
      </c>
      <c r="G5818">
        <v>1</v>
      </c>
      <c r="H5818" s="40">
        <v>2</v>
      </c>
    </row>
    <row r="5819" spans="1:8" x14ac:dyDescent="0.25">
      <c r="A5819" s="47">
        <v>2016</v>
      </c>
      <c r="B5819">
        <v>4</v>
      </c>
      <c r="C5819">
        <v>1</v>
      </c>
      <c r="D5819">
        <v>1</v>
      </c>
      <c r="E5819">
        <v>2</v>
      </c>
      <c r="F5819">
        <v>10</v>
      </c>
      <c r="G5819">
        <v>10</v>
      </c>
      <c r="H5819" s="40">
        <v>1</v>
      </c>
    </row>
    <row r="5820" spans="1:8" x14ac:dyDescent="0.25">
      <c r="A5820" s="47">
        <v>2018</v>
      </c>
      <c r="B5820">
        <v>4</v>
      </c>
      <c r="C5820">
        <v>1</v>
      </c>
      <c r="D5820">
        <v>0.99</v>
      </c>
      <c r="E5820">
        <v>1</v>
      </c>
      <c r="F5820">
        <v>1</v>
      </c>
      <c r="G5820">
        <v>1</v>
      </c>
      <c r="H5820" s="40">
        <v>2</v>
      </c>
    </row>
    <row r="5821" spans="1:8" x14ac:dyDescent="0.25">
      <c r="A5821" s="47">
        <v>2023</v>
      </c>
      <c r="B5821">
        <v>4</v>
      </c>
      <c r="C5821">
        <v>1</v>
      </c>
      <c r="D5821">
        <v>0.95</v>
      </c>
      <c r="E5821">
        <v>1</v>
      </c>
      <c r="F5821">
        <v>7</v>
      </c>
      <c r="G5821">
        <v>7</v>
      </c>
      <c r="H5821" s="40">
        <v>2</v>
      </c>
    </row>
    <row r="5822" spans="1:8" x14ac:dyDescent="0.25">
      <c r="A5822" s="47">
        <v>2017</v>
      </c>
      <c r="B5822">
        <v>4</v>
      </c>
      <c r="C5822">
        <v>1</v>
      </c>
      <c r="D5822">
        <v>0.99</v>
      </c>
      <c r="E5822">
        <v>0</v>
      </c>
      <c r="F5822">
        <v>8</v>
      </c>
      <c r="G5822">
        <v>8</v>
      </c>
      <c r="H5822" s="40">
        <v>2</v>
      </c>
    </row>
    <row r="5823" spans="1:8" x14ac:dyDescent="0.25">
      <c r="A5823" s="47">
        <v>2024</v>
      </c>
      <c r="B5823">
        <v>4</v>
      </c>
      <c r="C5823">
        <v>1</v>
      </c>
      <c r="D5823">
        <v>1</v>
      </c>
      <c r="E5823">
        <v>1</v>
      </c>
      <c r="F5823">
        <v>1</v>
      </c>
      <c r="G5823">
        <v>1</v>
      </c>
      <c r="H5823" s="40">
        <v>2</v>
      </c>
    </row>
    <row r="5824" spans="1:8" x14ac:dyDescent="0.25">
      <c r="A5824" s="47">
        <v>2024</v>
      </c>
      <c r="B5824">
        <v>0</v>
      </c>
      <c r="E5824">
        <v>1</v>
      </c>
      <c r="F5824">
        <v>9</v>
      </c>
      <c r="G5824">
        <v>9</v>
      </c>
      <c r="H5824" s="40">
        <v>1</v>
      </c>
    </row>
    <row r="5825" spans="1:8" x14ac:dyDescent="0.25">
      <c r="A5825" s="47">
        <v>2023</v>
      </c>
      <c r="B5825">
        <v>3</v>
      </c>
      <c r="C5825">
        <v>0.9</v>
      </c>
      <c r="D5825">
        <v>0.86</v>
      </c>
      <c r="E5825">
        <v>1</v>
      </c>
      <c r="F5825">
        <v>5</v>
      </c>
      <c r="G5825">
        <v>5</v>
      </c>
      <c r="H5825" s="40">
        <v>2</v>
      </c>
    </row>
    <row r="5826" spans="1:8" x14ac:dyDescent="0.25">
      <c r="A5826" s="47">
        <v>2021</v>
      </c>
      <c r="B5826">
        <v>4</v>
      </c>
      <c r="C5826">
        <v>1</v>
      </c>
      <c r="D5826">
        <v>1</v>
      </c>
      <c r="E5826">
        <v>1</v>
      </c>
      <c r="F5826">
        <v>6</v>
      </c>
      <c r="G5826">
        <v>6</v>
      </c>
      <c r="H5826" s="40">
        <v>2</v>
      </c>
    </row>
    <row r="5827" spans="1:8" x14ac:dyDescent="0.25">
      <c r="A5827" s="47">
        <v>2014</v>
      </c>
      <c r="B5827">
        <v>0</v>
      </c>
      <c r="D5827">
        <v>0</v>
      </c>
      <c r="E5827">
        <v>1</v>
      </c>
      <c r="F5827">
        <v>1</v>
      </c>
      <c r="G5827">
        <v>2</v>
      </c>
      <c r="H5827" s="40">
        <v>2</v>
      </c>
    </row>
    <row r="5828" spans="1:8" x14ac:dyDescent="0.25">
      <c r="A5828" s="47">
        <v>2023</v>
      </c>
      <c r="B5828">
        <v>3</v>
      </c>
      <c r="C5828">
        <v>1</v>
      </c>
      <c r="D5828">
        <v>0.91</v>
      </c>
      <c r="E5828">
        <v>1</v>
      </c>
      <c r="F5828">
        <v>1</v>
      </c>
      <c r="G5828">
        <v>1</v>
      </c>
      <c r="H5828" s="40">
        <v>2</v>
      </c>
    </row>
    <row r="5829" spans="1:8" x14ac:dyDescent="0.25">
      <c r="A5829" s="47">
        <v>2014</v>
      </c>
      <c r="B5829">
        <v>4</v>
      </c>
      <c r="C5829">
        <v>1</v>
      </c>
      <c r="D5829">
        <v>0.99</v>
      </c>
      <c r="E5829">
        <v>2</v>
      </c>
      <c r="F5829">
        <v>5</v>
      </c>
      <c r="G5829">
        <v>7</v>
      </c>
      <c r="H5829" s="40">
        <v>2</v>
      </c>
    </row>
    <row r="5830" spans="1:8" x14ac:dyDescent="0.25">
      <c r="A5830" s="47">
        <v>2024</v>
      </c>
      <c r="B5830">
        <v>4</v>
      </c>
      <c r="C5830">
        <v>1</v>
      </c>
      <c r="D5830">
        <v>1</v>
      </c>
      <c r="E5830">
        <v>1</v>
      </c>
      <c r="F5830">
        <v>1</v>
      </c>
      <c r="G5830">
        <v>1</v>
      </c>
      <c r="H5830" s="40">
        <v>2</v>
      </c>
    </row>
    <row r="5831" spans="1:8" x14ac:dyDescent="0.25">
      <c r="A5831" s="47">
        <v>2017</v>
      </c>
      <c r="B5831">
        <v>1</v>
      </c>
      <c r="C5831">
        <v>0.9</v>
      </c>
      <c r="D5831">
        <v>0.87</v>
      </c>
      <c r="E5831">
        <v>2</v>
      </c>
      <c r="F5831">
        <v>1</v>
      </c>
      <c r="G5831">
        <v>1</v>
      </c>
      <c r="H5831" s="40">
        <v>2</v>
      </c>
    </row>
    <row r="5832" spans="1:8" x14ac:dyDescent="0.25">
      <c r="A5832" s="47">
        <v>2024</v>
      </c>
      <c r="B5832">
        <v>2</v>
      </c>
      <c r="C5832">
        <v>0</v>
      </c>
      <c r="D5832">
        <v>0</v>
      </c>
      <c r="E5832">
        <v>1</v>
      </c>
      <c r="F5832">
        <v>1</v>
      </c>
      <c r="G5832">
        <v>1</v>
      </c>
      <c r="H5832" s="40">
        <v>1</v>
      </c>
    </row>
    <row r="5833" spans="1:8" x14ac:dyDescent="0.25">
      <c r="A5833" s="47">
        <v>2013</v>
      </c>
      <c r="B5833">
        <v>4</v>
      </c>
      <c r="C5833">
        <v>1</v>
      </c>
      <c r="D5833">
        <v>1</v>
      </c>
      <c r="E5833">
        <v>2</v>
      </c>
      <c r="F5833">
        <v>1</v>
      </c>
      <c r="G5833">
        <v>1</v>
      </c>
      <c r="H5833" s="40">
        <v>2</v>
      </c>
    </row>
    <row r="5834" spans="1:8" x14ac:dyDescent="0.25">
      <c r="A5834" s="47">
        <v>2016</v>
      </c>
      <c r="B5834">
        <v>4</v>
      </c>
      <c r="C5834">
        <v>1</v>
      </c>
      <c r="D5834">
        <v>0.83</v>
      </c>
      <c r="E5834">
        <v>2</v>
      </c>
      <c r="F5834">
        <v>1</v>
      </c>
      <c r="G5834">
        <v>1</v>
      </c>
      <c r="H5834" s="40">
        <v>1</v>
      </c>
    </row>
    <row r="5835" spans="1:8" x14ac:dyDescent="0.25">
      <c r="A5835" s="47">
        <v>2015</v>
      </c>
      <c r="B5835">
        <v>4</v>
      </c>
      <c r="C5835">
        <v>1</v>
      </c>
      <c r="D5835">
        <v>0.95</v>
      </c>
      <c r="E5835">
        <v>1</v>
      </c>
      <c r="F5835">
        <v>1</v>
      </c>
      <c r="G5835">
        <v>1</v>
      </c>
      <c r="H5835" s="40">
        <v>2</v>
      </c>
    </row>
    <row r="5836" spans="1:8" x14ac:dyDescent="0.25">
      <c r="A5836" s="47">
        <v>2024</v>
      </c>
      <c r="B5836">
        <v>0</v>
      </c>
      <c r="D5836">
        <v>0.87</v>
      </c>
      <c r="E5836">
        <v>2</v>
      </c>
      <c r="F5836">
        <v>1</v>
      </c>
      <c r="G5836">
        <v>1</v>
      </c>
      <c r="H5836" s="40">
        <v>2</v>
      </c>
    </row>
    <row r="5837" spans="1:8" x14ac:dyDescent="0.25">
      <c r="A5837" s="47">
        <v>2023</v>
      </c>
      <c r="B5837">
        <v>4</v>
      </c>
      <c r="C5837">
        <v>0.7</v>
      </c>
      <c r="D5837">
        <v>0.93</v>
      </c>
      <c r="E5837">
        <v>2</v>
      </c>
      <c r="F5837">
        <v>1</v>
      </c>
      <c r="G5837">
        <v>2</v>
      </c>
      <c r="H5837" s="40">
        <v>2</v>
      </c>
    </row>
    <row r="5838" spans="1:8" x14ac:dyDescent="0.25">
      <c r="A5838" s="47">
        <v>2011</v>
      </c>
      <c r="B5838">
        <v>4</v>
      </c>
      <c r="C5838">
        <v>1</v>
      </c>
      <c r="D5838">
        <v>0.99</v>
      </c>
      <c r="E5838">
        <v>1</v>
      </c>
      <c r="F5838">
        <v>6</v>
      </c>
      <c r="G5838">
        <v>7</v>
      </c>
      <c r="H5838" s="40">
        <v>2</v>
      </c>
    </row>
    <row r="5839" spans="1:8" x14ac:dyDescent="0.25">
      <c r="A5839" s="47">
        <v>2024</v>
      </c>
      <c r="B5839">
        <v>2</v>
      </c>
      <c r="C5839">
        <v>0.11</v>
      </c>
      <c r="D5839">
        <v>0.19</v>
      </c>
      <c r="E5839">
        <v>1</v>
      </c>
      <c r="F5839">
        <v>1</v>
      </c>
      <c r="G5839">
        <v>1</v>
      </c>
      <c r="H5839" s="40">
        <v>2</v>
      </c>
    </row>
    <row r="5840" spans="1:8" x14ac:dyDescent="0.25">
      <c r="A5840" s="47">
        <v>2016</v>
      </c>
      <c r="B5840">
        <v>1</v>
      </c>
      <c r="C5840">
        <v>1</v>
      </c>
      <c r="D5840">
        <v>0.79</v>
      </c>
      <c r="E5840">
        <v>1</v>
      </c>
      <c r="F5840">
        <v>1</v>
      </c>
      <c r="G5840">
        <v>2</v>
      </c>
      <c r="H5840" s="40">
        <v>2</v>
      </c>
    </row>
    <row r="5841" spans="1:8" x14ac:dyDescent="0.25">
      <c r="A5841" s="47">
        <v>2024</v>
      </c>
      <c r="B5841">
        <v>4</v>
      </c>
      <c r="C5841">
        <v>1</v>
      </c>
      <c r="D5841">
        <v>1</v>
      </c>
      <c r="E5841">
        <v>1</v>
      </c>
      <c r="F5841">
        <v>1</v>
      </c>
      <c r="G5841">
        <v>1</v>
      </c>
      <c r="H5841" s="40">
        <v>2</v>
      </c>
    </row>
    <row r="5842" spans="1:8" x14ac:dyDescent="0.25">
      <c r="A5842" s="47">
        <v>2022</v>
      </c>
      <c r="B5842">
        <v>4</v>
      </c>
      <c r="C5842">
        <v>1</v>
      </c>
      <c r="D5842">
        <v>1</v>
      </c>
      <c r="E5842">
        <v>0</v>
      </c>
      <c r="F5842">
        <v>2</v>
      </c>
      <c r="G5842">
        <v>2</v>
      </c>
      <c r="H5842" s="40">
        <v>2</v>
      </c>
    </row>
    <row r="5843" spans="1:8" x14ac:dyDescent="0.25">
      <c r="A5843" s="47">
        <v>2020</v>
      </c>
      <c r="B5843">
        <v>4</v>
      </c>
      <c r="C5843">
        <v>1</v>
      </c>
      <c r="D5843">
        <v>1</v>
      </c>
      <c r="E5843">
        <v>2</v>
      </c>
      <c r="F5843">
        <v>3</v>
      </c>
      <c r="G5843">
        <v>3</v>
      </c>
      <c r="H5843" s="40">
        <v>2</v>
      </c>
    </row>
    <row r="5844" spans="1:8" x14ac:dyDescent="0.25">
      <c r="A5844" s="47">
        <v>2019</v>
      </c>
      <c r="B5844">
        <v>4</v>
      </c>
      <c r="C5844">
        <v>1</v>
      </c>
      <c r="D5844">
        <v>0.89</v>
      </c>
      <c r="E5844">
        <v>1</v>
      </c>
      <c r="F5844">
        <v>4</v>
      </c>
      <c r="G5844">
        <v>10</v>
      </c>
      <c r="H5844" s="40">
        <v>2</v>
      </c>
    </row>
    <row r="5845" spans="1:8" x14ac:dyDescent="0.25">
      <c r="A5845" s="47">
        <v>2024</v>
      </c>
      <c r="B5845">
        <v>4</v>
      </c>
      <c r="C5845">
        <v>1</v>
      </c>
      <c r="D5845">
        <v>1</v>
      </c>
      <c r="E5845">
        <v>2</v>
      </c>
      <c r="F5845">
        <v>1</v>
      </c>
      <c r="G5845">
        <v>1</v>
      </c>
      <c r="H5845" s="40">
        <v>2</v>
      </c>
    </row>
    <row r="5846" spans="1:8" x14ac:dyDescent="0.25">
      <c r="A5846" s="47">
        <v>2014</v>
      </c>
      <c r="B5846">
        <v>3</v>
      </c>
      <c r="C5846">
        <v>0.8</v>
      </c>
      <c r="D5846">
        <v>0.68</v>
      </c>
      <c r="E5846">
        <v>1</v>
      </c>
      <c r="F5846">
        <v>2</v>
      </c>
      <c r="G5846">
        <v>3</v>
      </c>
      <c r="H5846" s="40">
        <v>2</v>
      </c>
    </row>
    <row r="5847" spans="1:8" x14ac:dyDescent="0.25">
      <c r="A5847" s="47">
        <v>2024</v>
      </c>
      <c r="B5847">
        <v>4</v>
      </c>
      <c r="C5847">
        <v>1</v>
      </c>
      <c r="D5847">
        <v>0.35</v>
      </c>
      <c r="E5847">
        <v>1</v>
      </c>
      <c r="F5847">
        <v>1</v>
      </c>
      <c r="G5847">
        <v>1</v>
      </c>
      <c r="H5847" s="40">
        <v>2</v>
      </c>
    </row>
    <row r="5848" spans="1:8" x14ac:dyDescent="0.25">
      <c r="A5848" s="47">
        <v>2018</v>
      </c>
      <c r="B5848">
        <v>2</v>
      </c>
      <c r="C5848">
        <v>0.4</v>
      </c>
      <c r="D5848">
        <v>0.06</v>
      </c>
      <c r="E5848">
        <v>1</v>
      </c>
      <c r="F5848">
        <v>1</v>
      </c>
      <c r="G5848">
        <v>1</v>
      </c>
      <c r="H5848" s="40">
        <v>2</v>
      </c>
    </row>
    <row r="5849" spans="1:8" x14ac:dyDescent="0.25">
      <c r="A5849" s="47">
        <v>2015</v>
      </c>
      <c r="B5849">
        <v>3</v>
      </c>
      <c r="C5849">
        <v>1</v>
      </c>
      <c r="D5849">
        <v>0.47</v>
      </c>
      <c r="E5849">
        <v>1</v>
      </c>
      <c r="F5849">
        <v>1</v>
      </c>
      <c r="G5849">
        <v>1</v>
      </c>
      <c r="H5849" s="40">
        <v>2</v>
      </c>
    </row>
    <row r="5850" spans="1:8" x14ac:dyDescent="0.25">
      <c r="A5850" s="47">
        <v>2016</v>
      </c>
      <c r="B5850">
        <v>2</v>
      </c>
      <c r="C5850">
        <v>0</v>
      </c>
      <c r="D5850">
        <v>0.06</v>
      </c>
      <c r="E5850">
        <v>1</v>
      </c>
      <c r="F5850">
        <v>1</v>
      </c>
      <c r="G5850">
        <v>1</v>
      </c>
      <c r="H5850" s="40">
        <v>2</v>
      </c>
    </row>
    <row r="5851" spans="1:8" x14ac:dyDescent="0.25">
      <c r="A5851" s="47">
        <v>2022</v>
      </c>
      <c r="B5851">
        <v>4</v>
      </c>
      <c r="C5851">
        <v>1</v>
      </c>
      <c r="D5851">
        <v>0.86</v>
      </c>
      <c r="E5851">
        <v>1</v>
      </c>
      <c r="F5851">
        <v>1</v>
      </c>
      <c r="G5851">
        <v>1</v>
      </c>
      <c r="H5851" s="40">
        <v>2</v>
      </c>
    </row>
    <row r="5852" spans="1:8" x14ac:dyDescent="0.25">
      <c r="A5852" s="47">
        <v>2024</v>
      </c>
      <c r="B5852">
        <v>4</v>
      </c>
      <c r="C5852">
        <v>1</v>
      </c>
      <c r="D5852">
        <v>0.89</v>
      </c>
      <c r="E5852">
        <v>1</v>
      </c>
      <c r="F5852">
        <v>1</v>
      </c>
      <c r="G5852">
        <v>1</v>
      </c>
      <c r="H5852" s="40">
        <v>2</v>
      </c>
    </row>
    <row r="5853" spans="1:8" x14ac:dyDescent="0.25">
      <c r="A5853" s="47">
        <v>2019</v>
      </c>
      <c r="B5853">
        <v>4</v>
      </c>
      <c r="C5853">
        <v>1</v>
      </c>
      <c r="D5853">
        <v>0.92</v>
      </c>
      <c r="E5853">
        <v>1</v>
      </c>
      <c r="F5853">
        <v>1</v>
      </c>
      <c r="G5853">
        <v>1</v>
      </c>
      <c r="H5853" s="40">
        <v>2</v>
      </c>
    </row>
    <row r="5854" spans="1:8" x14ac:dyDescent="0.25">
      <c r="A5854" s="47">
        <v>2018</v>
      </c>
      <c r="B5854">
        <v>4</v>
      </c>
      <c r="C5854">
        <v>1</v>
      </c>
      <c r="D5854">
        <v>1</v>
      </c>
      <c r="E5854">
        <v>1</v>
      </c>
      <c r="F5854">
        <v>2</v>
      </c>
      <c r="G5854">
        <v>3</v>
      </c>
      <c r="H5854" s="40">
        <v>2</v>
      </c>
    </row>
    <row r="5855" spans="1:8" x14ac:dyDescent="0.25">
      <c r="A5855" s="47">
        <v>2024</v>
      </c>
      <c r="B5855">
        <v>4</v>
      </c>
      <c r="C5855">
        <v>1</v>
      </c>
      <c r="D5855">
        <v>0.81</v>
      </c>
      <c r="E5855">
        <v>2</v>
      </c>
      <c r="F5855">
        <v>1</v>
      </c>
      <c r="G5855">
        <v>1</v>
      </c>
      <c r="H5855" s="40">
        <v>2</v>
      </c>
    </row>
    <row r="5856" spans="1:8" x14ac:dyDescent="0.25">
      <c r="A5856" s="47">
        <v>2015</v>
      </c>
      <c r="B5856">
        <v>4</v>
      </c>
      <c r="C5856">
        <v>1</v>
      </c>
      <c r="D5856">
        <v>0.8</v>
      </c>
      <c r="E5856">
        <v>1</v>
      </c>
      <c r="F5856">
        <v>3</v>
      </c>
      <c r="G5856">
        <v>3</v>
      </c>
      <c r="H5856" s="40">
        <v>2</v>
      </c>
    </row>
    <row r="5857" spans="1:8" x14ac:dyDescent="0.25">
      <c r="A5857" s="47">
        <v>2024</v>
      </c>
      <c r="B5857">
        <v>4</v>
      </c>
      <c r="C5857">
        <v>1</v>
      </c>
      <c r="D5857">
        <v>1</v>
      </c>
      <c r="E5857">
        <v>1</v>
      </c>
      <c r="F5857">
        <v>6</v>
      </c>
      <c r="G5857">
        <v>6</v>
      </c>
      <c r="H5857" s="40">
        <v>1</v>
      </c>
    </row>
    <row r="5858" spans="1:8" x14ac:dyDescent="0.25">
      <c r="A5858" s="47">
        <v>2024</v>
      </c>
      <c r="B5858">
        <v>3</v>
      </c>
      <c r="C5858">
        <v>0.8</v>
      </c>
      <c r="D5858">
        <v>0.92</v>
      </c>
      <c r="E5858">
        <v>1</v>
      </c>
      <c r="F5858">
        <v>4</v>
      </c>
      <c r="G5858">
        <v>5</v>
      </c>
      <c r="H5858" s="40">
        <v>2</v>
      </c>
    </row>
    <row r="5859" spans="1:8" x14ac:dyDescent="0.25">
      <c r="A5859" s="47">
        <v>2016</v>
      </c>
      <c r="B5859">
        <v>4</v>
      </c>
      <c r="C5859">
        <v>1</v>
      </c>
      <c r="D5859">
        <v>1</v>
      </c>
      <c r="E5859">
        <v>2</v>
      </c>
      <c r="F5859">
        <v>1</v>
      </c>
      <c r="G5859">
        <v>2</v>
      </c>
      <c r="H5859" s="40">
        <v>2</v>
      </c>
    </row>
    <row r="5860" spans="1:8" x14ac:dyDescent="0.25">
      <c r="A5860" s="47">
        <v>2018</v>
      </c>
      <c r="B5860">
        <v>4</v>
      </c>
      <c r="C5860">
        <v>1</v>
      </c>
      <c r="D5860">
        <v>0.98</v>
      </c>
      <c r="E5860">
        <v>1</v>
      </c>
      <c r="F5860">
        <v>1</v>
      </c>
      <c r="G5860">
        <v>1</v>
      </c>
      <c r="H5860" s="40">
        <v>2</v>
      </c>
    </row>
    <row r="5861" spans="1:8" x14ac:dyDescent="0.25">
      <c r="A5861" s="47">
        <v>2020</v>
      </c>
      <c r="B5861">
        <v>3</v>
      </c>
      <c r="C5861">
        <v>1</v>
      </c>
      <c r="D5861">
        <v>0.24</v>
      </c>
      <c r="E5861">
        <v>1</v>
      </c>
      <c r="F5861">
        <v>2</v>
      </c>
      <c r="G5861">
        <v>2</v>
      </c>
      <c r="H5861" s="40">
        <v>2</v>
      </c>
    </row>
    <row r="5862" spans="1:8" x14ac:dyDescent="0.25">
      <c r="A5862" s="47">
        <v>2024</v>
      </c>
      <c r="B5862">
        <v>1</v>
      </c>
      <c r="C5862">
        <v>1</v>
      </c>
      <c r="D5862">
        <v>0.37</v>
      </c>
      <c r="E5862">
        <v>1</v>
      </c>
      <c r="F5862">
        <v>25</v>
      </c>
      <c r="G5862">
        <v>25</v>
      </c>
      <c r="H5862" s="40">
        <v>2</v>
      </c>
    </row>
    <row r="5863" spans="1:8" x14ac:dyDescent="0.25">
      <c r="A5863" s="47">
        <v>2024</v>
      </c>
      <c r="B5863">
        <v>4</v>
      </c>
      <c r="C5863">
        <v>1</v>
      </c>
      <c r="D5863">
        <v>0.96</v>
      </c>
      <c r="E5863">
        <v>2</v>
      </c>
      <c r="F5863">
        <v>1</v>
      </c>
      <c r="G5863">
        <v>2</v>
      </c>
      <c r="H5863" s="40">
        <v>2</v>
      </c>
    </row>
    <row r="5864" spans="1:8" x14ac:dyDescent="0.25">
      <c r="A5864" s="47">
        <v>2023</v>
      </c>
      <c r="B5864">
        <v>4</v>
      </c>
      <c r="C5864">
        <v>1</v>
      </c>
      <c r="D5864">
        <v>1</v>
      </c>
      <c r="E5864">
        <v>2</v>
      </c>
      <c r="F5864">
        <v>1</v>
      </c>
      <c r="G5864">
        <v>1</v>
      </c>
      <c r="H5864" s="40">
        <v>2</v>
      </c>
    </row>
    <row r="5865" spans="1:8" x14ac:dyDescent="0.25">
      <c r="A5865" s="47">
        <v>2024</v>
      </c>
      <c r="B5865">
        <v>4</v>
      </c>
      <c r="C5865">
        <v>1</v>
      </c>
      <c r="D5865">
        <v>1</v>
      </c>
      <c r="E5865">
        <v>1</v>
      </c>
      <c r="F5865">
        <v>1</v>
      </c>
      <c r="G5865">
        <v>1</v>
      </c>
      <c r="H5865" s="40">
        <v>2</v>
      </c>
    </row>
    <row r="5866" spans="1:8" x14ac:dyDescent="0.25">
      <c r="A5866" s="47">
        <v>2024</v>
      </c>
      <c r="B5866">
        <v>4</v>
      </c>
      <c r="C5866">
        <v>1</v>
      </c>
      <c r="D5866">
        <v>1</v>
      </c>
      <c r="E5866">
        <v>1</v>
      </c>
      <c r="F5866">
        <v>1</v>
      </c>
      <c r="G5866">
        <v>1</v>
      </c>
      <c r="H5866" s="40">
        <v>2</v>
      </c>
    </row>
    <row r="5867" spans="1:8" x14ac:dyDescent="0.25">
      <c r="A5867" s="47">
        <v>2024</v>
      </c>
      <c r="B5867">
        <v>4</v>
      </c>
      <c r="C5867">
        <v>1</v>
      </c>
      <c r="D5867">
        <v>0.95</v>
      </c>
      <c r="E5867">
        <v>1</v>
      </c>
      <c r="F5867">
        <v>1</v>
      </c>
      <c r="G5867">
        <v>1</v>
      </c>
      <c r="H5867" s="40">
        <v>2</v>
      </c>
    </row>
    <row r="5868" spans="1:8" x14ac:dyDescent="0.25">
      <c r="A5868" s="47">
        <v>2022</v>
      </c>
      <c r="B5868">
        <v>4</v>
      </c>
      <c r="C5868">
        <v>1</v>
      </c>
      <c r="D5868">
        <v>1</v>
      </c>
      <c r="E5868">
        <v>1</v>
      </c>
      <c r="F5868">
        <v>2</v>
      </c>
      <c r="G5868">
        <v>2</v>
      </c>
      <c r="H5868" s="40">
        <v>2</v>
      </c>
    </row>
    <row r="5869" spans="1:8" x14ac:dyDescent="0.25">
      <c r="A5869" s="47">
        <v>2024</v>
      </c>
      <c r="B5869">
        <v>4</v>
      </c>
      <c r="C5869">
        <v>1</v>
      </c>
      <c r="D5869">
        <v>0.92</v>
      </c>
      <c r="E5869">
        <v>1</v>
      </c>
      <c r="F5869">
        <v>1</v>
      </c>
      <c r="G5869">
        <v>1</v>
      </c>
      <c r="H5869" s="40">
        <v>2</v>
      </c>
    </row>
    <row r="5870" spans="1:8" x14ac:dyDescent="0.25">
      <c r="A5870" s="47">
        <v>2020</v>
      </c>
      <c r="B5870">
        <v>3</v>
      </c>
      <c r="C5870">
        <v>0.88</v>
      </c>
      <c r="D5870">
        <v>1</v>
      </c>
      <c r="E5870">
        <v>1</v>
      </c>
      <c r="F5870">
        <v>12</v>
      </c>
      <c r="G5870">
        <v>12</v>
      </c>
      <c r="H5870" s="40">
        <v>2</v>
      </c>
    </row>
    <row r="5871" spans="1:8" x14ac:dyDescent="0.25">
      <c r="A5871" s="47">
        <v>2016</v>
      </c>
      <c r="B5871">
        <v>1</v>
      </c>
      <c r="C5871">
        <v>1</v>
      </c>
      <c r="E5871">
        <v>1</v>
      </c>
      <c r="F5871">
        <v>2</v>
      </c>
      <c r="G5871">
        <v>4</v>
      </c>
      <c r="H5871" s="40">
        <v>2</v>
      </c>
    </row>
    <row r="5872" spans="1:8" x14ac:dyDescent="0.25">
      <c r="A5872" s="47">
        <v>2018</v>
      </c>
      <c r="B5872">
        <v>4</v>
      </c>
      <c r="C5872">
        <v>1</v>
      </c>
      <c r="D5872">
        <v>0.69</v>
      </c>
      <c r="E5872">
        <v>1</v>
      </c>
      <c r="F5872">
        <v>2</v>
      </c>
      <c r="G5872">
        <v>2</v>
      </c>
      <c r="H5872" s="40">
        <v>2</v>
      </c>
    </row>
    <row r="5873" spans="1:8" x14ac:dyDescent="0.25">
      <c r="A5873" s="47">
        <v>2024</v>
      </c>
      <c r="B5873">
        <v>0</v>
      </c>
      <c r="D5873">
        <v>0.97</v>
      </c>
      <c r="E5873">
        <v>1</v>
      </c>
      <c r="F5873">
        <v>1</v>
      </c>
      <c r="G5873">
        <v>1</v>
      </c>
      <c r="H5873" s="40">
        <v>2</v>
      </c>
    </row>
    <row r="5874" spans="1:8" x14ac:dyDescent="0.25">
      <c r="A5874" s="47">
        <v>2016</v>
      </c>
      <c r="B5874">
        <v>0</v>
      </c>
      <c r="D5874">
        <v>0</v>
      </c>
      <c r="E5874">
        <v>1</v>
      </c>
      <c r="F5874">
        <v>1</v>
      </c>
      <c r="G5874">
        <v>1</v>
      </c>
      <c r="H5874" s="40">
        <v>1</v>
      </c>
    </row>
    <row r="5875" spans="1:8" x14ac:dyDescent="0.25">
      <c r="A5875" s="47">
        <v>2013</v>
      </c>
      <c r="B5875">
        <v>4</v>
      </c>
      <c r="C5875">
        <v>1</v>
      </c>
      <c r="D5875">
        <v>0.99</v>
      </c>
      <c r="E5875">
        <v>2</v>
      </c>
      <c r="F5875">
        <v>1</v>
      </c>
      <c r="G5875">
        <v>1</v>
      </c>
      <c r="H5875" s="40">
        <v>2</v>
      </c>
    </row>
    <row r="5876" spans="1:8" x14ac:dyDescent="0.25">
      <c r="A5876" s="47">
        <v>2021</v>
      </c>
      <c r="B5876">
        <v>3</v>
      </c>
      <c r="C5876">
        <v>1</v>
      </c>
      <c r="D5876">
        <v>0.95</v>
      </c>
      <c r="E5876">
        <v>1</v>
      </c>
      <c r="F5876">
        <v>2</v>
      </c>
      <c r="G5876">
        <v>2</v>
      </c>
      <c r="H5876" s="40">
        <v>2</v>
      </c>
    </row>
    <row r="5877" spans="1:8" x14ac:dyDescent="0.25">
      <c r="A5877" s="47">
        <v>2019</v>
      </c>
      <c r="B5877">
        <v>4</v>
      </c>
      <c r="C5877">
        <v>0.94</v>
      </c>
      <c r="D5877">
        <v>0.93</v>
      </c>
      <c r="E5877">
        <v>2</v>
      </c>
      <c r="F5877">
        <v>3</v>
      </c>
      <c r="G5877">
        <v>3</v>
      </c>
      <c r="H5877" s="40">
        <v>2</v>
      </c>
    </row>
    <row r="5878" spans="1:8" x14ac:dyDescent="0.25">
      <c r="A5878" s="47">
        <v>2019</v>
      </c>
      <c r="B5878">
        <v>2</v>
      </c>
      <c r="C5878">
        <v>0</v>
      </c>
      <c r="D5878">
        <v>0.4</v>
      </c>
      <c r="E5878">
        <v>1</v>
      </c>
      <c r="F5878">
        <v>1</v>
      </c>
      <c r="G5878">
        <v>1</v>
      </c>
      <c r="H5878" s="40">
        <v>2</v>
      </c>
    </row>
    <row r="5879" spans="1:8" x14ac:dyDescent="0.25">
      <c r="A5879" s="47">
        <v>2017</v>
      </c>
      <c r="B5879">
        <v>3</v>
      </c>
      <c r="C5879">
        <v>1</v>
      </c>
      <c r="D5879">
        <v>0.93</v>
      </c>
      <c r="E5879">
        <v>1</v>
      </c>
      <c r="F5879">
        <v>1</v>
      </c>
      <c r="G5879">
        <v>1</v>
      </c>
      <c r="H5879" s="40">
        <v>2</v>
      </c>
    </row>
    <row r="5880" spans="1:8" x14ac:dyDescent="0.25">
      <c r="A5880" s="47">
        <v>2019</v>
      </c>
      <c r="B5880">
        <v>2</v>
      </c>
      <c r="C5880">
        <v>0</v>
      </c>
      <c r="D5880">
        <v>0.39</v>
      </c>
      <c r="E5880">
        <v>1</v>
      </c>
      <c r="F5880">
        <v>1</v>
      </c>
      <c r="G5880">
        <v>1</v>
      </c>
      <c r="H5880" s="40">
        <v>2</v>
      </c>
    </row>
    <row r="5881" spans="1:8" x14ac:dyDescent="0.25">
      <c r="A5881" s="47">
        <v>2024</v>
      </c>
      <c r="B5881">
        <v>4</v>
      </c>
      <c r="C5881">
        <v>1</v>
      </c>
      <c r="D5881">
        <v>1</v>
      </c>
      <c r="E5881">
        <v>2</v>
      </c>
      <c r="F5881">
        <v>1</v>
      </c>
      <c r="G5881">
        <v>1</v>
      </c>
      <c r="H5881" s="40">
        <v>2</v>
      </c>
    </row>
    <row r="5882" spans="1:8" x14ac:dyDescent="0.25">
      <c r="A5882" s="47">
        <v>2015</v>
      </c>
      <c r="B5882">
        <v>4</v>
      </c>
      <c r="C5882">
        <v>1</v>
      </c>
      <c r="D5882">
        <v>0.93</v>
      </c>
      <c r="E5882">
        <v>1</v>
      </c>
      <c r="F5882">
        <v>1</v>
      </c>
      <c r="G5882">
        <v>2</v>
      </c>
      <c r="H5882" s="40">
        <v>2</v>
      </c>
    </row>
    <row r="5883" spans="1:8" x14ac:dyDescent="0.25">
      <c r="A5883" s="47">
        <v>2015</v>
      </c>
      <c r="B5883">
        <v>4</v>
      </c>
      <c r="C5883">
        <v>1</v>
      </c>
      <c r="D5883">
        <v>0.86</v>
      </c>
      <c r="E5883">
        <v>2</v>
      </c>
      <c r="F5883">
        <v>2</v>
      </c>
      <c r="G5883">
        <v>3</v>
      </c>
      <c r="H5883" s="40">
        <v>2</v>
      </c>
    </row>
    <row r="5884" spans="1:8" x14ac:dyDescent="0.25">
      <c r="A5884" s="47">
        <v>2024</v>
      </c>
      <c r="B5884">
        <v>4</v>
      </c>
      <c r="C5884">
        <v>1</v>
      </c>
      <c r="D5884">
        <v>0.71</v>
      </c>
      <c r="E5884">
        <v>1</v>
      </c>
      <c r="F5884">
        <v>116</v>
      </c>
      <c r="G5884">
        <v>120</v>
      </c>
      <c r="H5884" s="40">
        <v>2</v>
      </c>
    </row>
    <row r="5885" spans="1:8" x14ac:dyDescent="0.25">
      <c r="A5885" s="47">
        <v>2024</v>
      </c>
      <c r="B5885">
        <v>4</v>
      </c>
      <c r="C5885">
        <v>1</v>
      </c>
      <c r="D5885">
        <v>0.91</v>
      </c>
      <c r="E5885">
        <v>0</v>
      </c>
      <c r="F5885">
        <v>2</v>
      </c>
      <c r="G5885">
        <v>2</v>
      </c>
      <c r="H5885" s="40">
        <v>2</v>
      </c>
    </row>
    <row r="5886" spans="1:8" x14ac:dyDescent="0.25">
      <c r="A5886" s="47">
        <v>2024</v>
      </c>
      <c r="B5886">
        <v>0</v>
      </c>
      <c r="D5886">
        <v>0</v>
      </c>
      <c r="E5886">
        <v>1</v>
      </c>
      <c r="F5886">
        <v>1</v>
      </c>
      <c r="G5886">
        <v>1</v>
      </c>
      <c r="H5886" s="40">
        <v>1</v>
      </c>
    </row>
    <row r="5887" spans="1:8" x14ac:dyDescent="0.25">
      <c r="A5887" s="47">
        <v>2024</v>
      </c>
      <c r="B5887">
        <v>4</v>
      </c>
      <c r="C5887">
        <v>0.94</v>
      </c>
      <c r="D5887">
        <v>0.98</v>
      </c>
      <c r="E5887">
        <v>2</v>
      </c>
      <c r="F5887">
        <v>2</v>
      </c>
      <c r="G5887">
        <v>2</v>
      </c>
      <c r="H5887" s="40">
        <v>2</v>
      </c>
    </row>
    <row r="5888" spans="1:8" x14ac:dyDescent="0.25">
      <c r="A5888" s="47">
        <v>2017</v>
      </c>
      <c r="B5888">
        <v>4</v>
      </c>
      <c r="C5888">
        <v>1</v>
      </c>
      <c r="D5888">
        <v>1</v>
      </c>
      <c r="E5888">
        <v>0</v>
      </c>
      <c r="F5888">
        <v>8</v>
      </c>
      <c r="G5888">
        <v>8</v>
      </c>
      <c r="H5888" s="40">
        <v>2</v>
      </c>
    </row>
    <row r="5889" spans="1:8" x14ac:dyDescent="0.25">
      <c r="A5889" s="47">
        <v>2024</v>
      </c>
      <c r="B5889">
        <v>4</v>
      </c>
      <c r="C5889">
        <v>0.95</v>
      </c>
      <c r="D5889">
        <v>0.98</v>
      </c>
      <c r="E5889">
        <v>1</v>
      </c>
      <c r="F5889">
        <v>17</v>
      </c>
      <c r="G5889">
        <v>25</v>
      </c>
      <c r="H5889" s="40">
        <v>2</v>
      </c>
    </row>
    <row r="5890" spans="1:8" x14ac:dyDescent="0.25">
      <c r="A5890" s="47">
        <v>2024</v>
      </c>
      <c r="B5890">
        <v>4</v>
      </c>
      <c r="C5890">
        <v>1</v>
      </c>
      <c r="D5890">
        <v>1</v>
      </c>
      <c r="E5890">
        <v>2</v>
      </c>
      <c r="F5890">
        <v>1</v>
      </c>
      <c r="G5890">
        <v>1</v>
      </c>
      <c r="H5890" s="40">
        <v>2</v>
      </c>
    </row>
    <row r="5891" spans="1:8" x14ac:dyDescent="0.25">
      <c r="A5891" s="47">
        <v>2014</v>
      </c>
      <c r="B5891">
        <v>4</v>
      </c>
      <c r="C5891">
        <v>1</v>
      </c>
      <c r="D5891">
        <v>0.92</v>
      </c>
      <c r="E5891">
        <v>2</v>
      </c>
      <c r="F5891">
        <v>1</v>
      </c>
      <c r="G5891">
        <v>1</v>
      </c>
      <c r="H5891" s="40">
        <v>2</v>
      </c>
    </row>
    <row r="5892" spans="1:8" x14ac:dyDescent="0.25">
      <c r="A5892" s="47">
        <v>2020</v>
      </c>
      <c r="B5892">
        <v>0</v>
      </c>
      <c r="D5892">
        <v>1</v>
      </c>
      <c r="E5892">
        <v>1</v>
      </c>
      <c r="F5892">
        <v>1</v>
      </c>
      <c r="G5892">
        <v>1</v>
      </c>
      <c r="H5892" s="40">
        <v>2</v>
      </c>
    </row>
    <row r="5893" spans="1:8" x14ac:dyDescent="0.25">
      <c r="A5893" s="47">
        <v>2013</v>
      </c>
      <c r="B5893">
        <v>3</v>
      </c>
      <c r="C5893">
        <v>1</v>
      </c>
      <c r="D5893">
        <v>0.54</v>
      </c>
      <c r="E5893">
        <v>2</v>
      </c>
      <c r="F5893">
        <v>2</v>
      </c>
      <c r="G5893">
        <v>2</v>
      </c>
      <c r="H5893" s="40">
        <v>2</v>
      </c>
    </row>
    <row r="5894" spans="1:8" x14ac:dyDescent="0.25">
      <c r="A5894" s="47">
        <v>2024</v>
      </c>
      <c r="B5894">
        <v>4</v>
      </c>
      <c r="C5894">
        <v>1</v>
      </c>
      <c r="D5894">
        <v>0.93</v>
      </c>
      <c r="E5894">
        <v>1</v>
      </c>
      <c r="F5894">
        <v>3</v>
      </c>
      <c r="G5894">
        <v>4</v>
      </c>
      <c r="H5894" s="40">
        <v>2</v>
      </c>
    </row>
    <row r="5895" spans="1:8" x14ac:dyDescent="0.25">
      <c r="A5895" s="47">
        <v>2024</v>
      </c>
      <c r="B5895">
        <v>0</v>
      </c>
      <c r="D5895">
        <v>0.33</v>
      </c>
      <c r="E5895">
        <v>1</v>
      </c>
      <c r="F5895">
        <v>1</v>
      </c>
      <c r="G5895">
        <v>1</v>
      </c>
      <c r="H5895" s="40">
        <v>2</v>
      </c>
    </row>
    <row r="5896" spans="1:8" x14ac:dyDescent="0.25">
      <c r="A5896" s="47">
        <v>2023</v>
      </c>
      <c r="B5896">
        <v>4</v>
      </c>
      <c r="C5896">
        <v>0.97</v>
      </c>
      <c r="D5896">
        <v>1</v>
      </c>
      <c r="E5896">
        <v>2</v>
      </c>
      <c r="F5896">
        <v>2</v>
      </c>
      <c r="G5896">
        <v>4</v>
      </c>
      <c r="H5896" s="40">
        <v>2</v>
      </c>
    </row>
    <row r="5897" spans="1:8" x14ac:dyDescent="0.25">
      <c r="A5897" s="47">
        <v>2014</v>
      </c>
      <c r="B5897">
        <v>4</v>
      </c>
      <c r="C5897">
        <v>1</v>
      </c>
      <c r="D5897">
        <v>0.82</v>
      </c>
      <c r="E5897">
        <v>1</v>
      </c>
      <c r="F5897">
        <v>1</v>
      </c>
      <c r="G5897">
        <v>1</v>
      </c>
      <c r="H5897" s="40">
        <v>2</v>
      </c>
    </row>
    <row r="5898" spans="1:8" x14ac:dyDescent="0.25">
      <c r="A5898" s="47">
        <v>2024</v>
      </c>
      <c r="B5898">
        <v>3</v>
      </c>
      <c r="C5898">
        <v>1</v>
      </c>
      <c r="D5898">
        <v>0.67</v>
      </c>
      <c r="E5898">
        <v>2</v>
      </c>
      <c r="F5898">
        <v>1</v>
      </c>
      <c r="G5898">
        <v>1</v>
      </c>
      <c r="H5898" s="40">
        <v>2</v>
      </c>
    </row>
    <row r="5899" spans="1:8" x14ac:dyDescent="0.25">
      <c r="A5899" s="47">
        <v>2015</v>
      </c>
      <c r="B5899">
        <v>4</v>
      </c>
      <c r="C5899">
        <v>1</v>
      </c>
      <c r="D5899">
        <v>0.73</v>
      </c>
      <c r="E5899">
        <v>2</v>
      </c>
      <c r="F5899">
        <v>7</v>
      </c>
      <c r="G5899">
        <v>7</v>
      </c>
      <c r="H5899" s="40">
        <v>2</v>
      </c>
    </row>
    <row r="5900" spans="1:8" x14ac:dyDescent="0.25">
      <c r="A5900" s="47">
        <v>2021</v>
      </c>
      <c r="B5900">
        <v>3</v>
      </c>
      <c r="C5900">
        <v>1</v>
      </c>
      <c r="D5900">
        <v>0.94</v>
      </c>
      <c r="E5900">
        <v>2</v>
      </c>
      <c r="F5900">
        <v>1</v>
      </c>
      <c r="G5900">
        <v>1</v>
      </c>
      <c r="H5900" s="40">
        <v>2</v>
      </c>
    </row>
    <row r="5901" spans="1:8" x14ac:dyDescent="0.25">
      <c r="A5901" s="47">
        <v>2019</v>
      </c>
      <c r="B5901">
        <v>4</v>
      </c>
      <c r="C5901">
        <v>1</v>
      </c>
      <c r="D5901">
        <v>0.97</v>
      </c>
      <c r="E5901">
        <v>2</v>
      </c>
      <c r="F5901">
        <v>1</v>
      </c>
      <c r="G5901">
        <v>1</v>
      </c>
      <c r="H5901" s="40">
        <v>2</v>
      </c>
    </row>
    <row r="5902" spans="1:8" x14ac:dyDescent="0.25">
      <c r="A5902" s="47">
        <v>2015</v>
      </c>
      <c r="B5902">
        <v>3</v>
      </c>
      <c r="C5902">
        <v>1</v>
      </c>
      <c r="D5902">
        <v>0.84</v>
      </c>
      <c r="E5902">
        <v>1</v>
      </c>
      <c r="F5902">
        <v>2</v>
      </c>
      <c r="G5902">
        <v>2</v>
      </c>
      <c r="H5902" s="40">
        <v>1</v>
      </c>
    </row>
    <row r="5903" spans="1:8" x14ac:dyDescent="0.25">
      <c r="A5903" s="47">
        <v>2019</v>
      </c>
      <c r="B5903">
        <v>1</v>
      </c>
      <c r="C5903">
        <v>0.67</v>
      </c>
      <c r="D5903">
        <v>0.1</v>
      </c>
      <c r="E5903">
        <v>1</v>
      </c>
      <c r="F5903">
        <v>1</v>
      </c>
      <c r="G5903">
        <v>3</v>
      </c>
      <c r="H5903" s="40">
        <v>2</v>
      </c>
    </row>
    <row r="5904" spans="1:8" x14ac:dyDescent="0.25">
      <c r="A5904" s="47">
        <v>2024</v>
      </c>
      <c r="B5904">
        <v>4</v>
      </c>
      <c r="C5904">
        <v>1</v>
      </c>
      <c r="D5904">
        <v>0.98</v>
      </c>
      <c r="E5904">
        <v>1</v>
      </c>
      <c r="F5904">
        <v>4</v>
      </c>
      <c r="G5904">
        <v>4</v>
      </c>
      <c r="H5904" s="40">
        <v>2</v>
      </c>
    </row>
    <row r="5905" spans="1:8" x14ac:dyDescent="0.25">
      <c r="A5905" s="47">
        <v>2022</v>
      </c>
      <c r="B5905">
        <v>4</v>
      </c>
      <c r="C5905">
        <v>1</v>
      </c>
      <c r="D5905">
        <v>0.99</v>
      </c>
      <c r="E5905">
        <v>1</v>
      </c>
      <c r="F5905">
        <v>1</v>
      </c>
      <c r="G5905">
        <v>2</v>
      </c>
      <c r="H5905" s="40">
        <v>2</v>
      </c>
    </row>
    <row r="5906" spans="1:8" x14ac:dyDescent="0.25">
      <c r="A5906" s="47">
        <v>2019</v>
      </c>
      <c r="B5906">
        <v>0</v>
      </c>
      <c r="D5906">
        <v>0.28999999999999998</v>
      </c>
      <c r="E5906">
        <v>1</v>
      </c>
      <c r="F5906">
        <v>1</v>
      </c>
      <c r="G5906">
        <v>2</v>
      </c>
      <c r="H5906" s="40">
        <v>2</v>
      </c>
    </row>
    <row r="5907" spans="1:8" x14ac:dyDescent="0.25">
      <c r="A5907" s="47">
        <v>2015</v>
      </c>
      <c r="B5907">
        <v>1</v>
      </c>
      <c r="C5907">
        <v>1</v>
      </c>
      <c r="D5907">
        <v>0.64</v>
      </c>
      <c r="E5907">
        <v>2</v>
      </c>
      <c r="F5907">
        <v>2</v>
      </c>
      <c r="G5907">
        <v>2</v>
      </c>
      <c r="H5907" s="40">
        <v>2</v>
      </c>
    </row>
    <row r="5908" spans="1:8" x14ac:dyDescent="0.25">
      <c r="A5908" s="47">
        <v>2019</v>
      </c>
      <c r="B5908">
        <v>0</v>
      </c>
      <c r="D5908">
        <v>0</v>
      </c>
      <c r="E5908">
        <v>1</v>
      </c>
      <c r="F5908">
        <v>1</v>
      </c>
      <c r="G5908">
        <v>2</v>
      </c>
      <c r="H5908" s="40">
        <v>2</v>
      </c>
    </row>
    <row r="5909" spans="1:8" x14ac:dyDescent="0.25">
      <c r="A5909" s="47">
        <v>2015</v>
      </c>
      <c r="B5909">
        <v>3</v>
      </c>
      <c r="C5909">
        <v>1</v>
      </c>
      <c r="D5909">
        <v>0.89</v>
      </c>
      <c r="E5909">
        <v>2</v>
      </c>
      <c r="F5909">
        <v>1</v>
      </c>
      <c r="G5909">
        <v>2</v>
      </c>
      <c r="H5909" s="40">
        <v>2</v>
      </c>
    </row>
    <row r="5910" spans="1:8" x14ac:dyDescent="0.25">
      <c r="A5910" s="47">
        <v>2015</v>
      </c>
      <c r="B5910">
        <v>4</v>
      </c>
      <c r="C5910">
        <v>1</v>
      </c>
      <c r="D5910">
        <v>0.68</v>
      </c>
      <c r="E5910">
        <v>1</v>
      </c>
      <c r="F5910">
        <v>2</v>
      </c>
      <c r="G5910">
        <v>3</v>
      </c>
      <c r="H5910" s="40">
        <v>2</v>
      </c>
    </row>
    <row r="5911" spans="1:8" x14ac:dyDescent="0.25">
      <c r="A5911" s="47">
        <v>2024</v>
      </c>
      <c r="B5911">
        <v>4</v>
      </c>
      <c r="C5911">
        <v>1</v>
      </c>
      <c r="D5911">
        <v>0.76</v>
      </c>
      <c r="E5911">
        <v>2</v>
      </c>
      <c r="F5911">
        <v>3</v>
      </c>
      <c r="G5911">
        <v>3</v>
      </c>
      <c r="H5911" s="40">
        <v>2</v>
      </c>
    </row>
    <row r="5912" spans="1:8" x14ac:dyDescent="0.25">
      <c r="A5912" s="47">
        <v>2024</v>
      </c>
      <c r="B5912">
        <v>4</v>
      </c>
      <c r="C5912">
        <v>1</v>
      </c>
      <c r="D5912">
        <v>1</v>
      </c>
      <c r="E5912">
        <v>1</v>
      </c>
      <c r="F5912">
        <v>1</v>
      </c>
      <c r="G5912">
        <v>1</v>
      </c>
      <c r="H5912" s="40">
        <v>2</v>
      </c>
    </row>
    <row r="5913" spans="1:8" x14ac:dyDescent="0.25">
      <c r="A5913" s="47">
        <v>2017</v>
      </c>
      <c r="B5913">
        <v>3</v>
      </c>
      <c r="C5913">
        <v>0.9</v>
      </c>
      <c r="D5913">
        <v>0.82</v>
      </c>
      <c r="E5913">
        <v>1</v>
      </c>
      <c r="F5913">
        <v>2</v>
      </c>
      <c r="G5913">
        <v>3</v>
      </c>
      <c r="H5913" s="40">
        <v>2</v>
      </c>
    </row>
    <row r="5914" spans="1:8" x14ac:dyDescent="0.25">
      <c r="A5914" s="47">
        <v>2023</v>
      </c>
      <c r="B5914">
        <v>0</v>
      </c>
      <c r="D5914">
        <v>0.9</v>
      </c>
      <c r="E5914">
        <v>1</v>
      </c>
      <c r="F5914">
        <v>1</v>
      </c>
      <c r="G5914">
        <v>3</v>
      </c>
      <c r="H5914" s="40">
        <v>2</v>
      </c>
    </row>
    <row r="5915" spans="1:8" x14ac:dyDescent="0.25">
      <c r="A5915" s="47">
        <v>2020</v>
      </c>
      <c r="B5915">
        <v>2</v>
      </c>
      <c r="C5915">
        <v>0</v>
      </c>
      <c r="D5915">
        <v>0</v>
      </c>
      <c r="E5915">
        <v>1</v>
      </c>
      <c r="F5915">
        <v>2</v>
      </c>
      <c r="G5915">
        <v>3</v>
      </c>
      <c r="H5915" s="40">
        <v>2</v>
      </c>
    </row>
    <row r="5916" spans="1:8" x14ac:dyDescent="0.25">
      <c r="A5916" s="47">
        <v>2015</v>
      </c>
      <c r="B5916">
        <v>3</v>
      </c>
      <c r="C5916">
        <v>1</v>
      </c>
      <c r="D5916">
        <v>0.92</v>
      </c>
      <c r="E5916">
        <v>2</v>
      </c>
      <c r="F5916">
        <v>2</v>
      </c>
      <c r="G5916">
        <v>2</v>
      </c>
      <c r="H5916" s="40">
        <v>2</v>
      </c>
    </row>
    <row r="5917" spans="1:8" x14ac:dyDescent="0.25">
      <c r="A5917" s="47">
        <v>2024</v>
      </c>
      <c r="B5917">
        <v>4</v>
      </c>
      <c r="C5917">
        <v>1</v>
      </c>
      <c r="D5917">
        <v>1</v>
      </c>
      <c r="E5917">
        <v>2</v>
      </c>
      <c r="F5917">
        <v>1</v>
      </c>
      <c r="G5917">
        <v>1</v>
      </c>
      <c r="H5917" s="40">
        <v>2</v>
      </c>
    </row>
    <row r="5918" spans="1:8" x14ac:dyDescent="0.25">
      <c r="A5918" s="47">
        <v>2024</v>
      </c>
      <c r="B5918">
        <v>4</v>
      </c>
      <c r="C5918">
        <v>1</v>
      </c>
      <c r="D5918">
        <v>0.8</v>
      </c>
      <c r="E5918">
        <v>1</v>
      </c>
      <c r="F5918">
        <v>1</v>
      </c>
      <c r="G5918">
        <v>2</v>
      </c>
      <c r="H5918" s="40">
        <v>2</v>
      </c>
    </row>
    <row r="5919" spans="1:8" x14ac:dyDescent="0.25">
      <c r="A5919" s="47">
        <v>2022</v>
      </c>
      <c r="B5919">
        <v>4</v>
      </c>
      <c r="C5919">
        <v>1</v>
      </c>
      <c r="D5919">
        <v>0.98</v>
      </c>
      <c r="E5919">
        <v>1</v>
      </c>
      <c r="F5919">
        <v>2</v>
      </c>
      <c r="G5919">
        <v>2</v>
      </c>
      <c r="H5919" s="40">
        <v>2</v>
      </c>
    </row>
    <row r="5920" spans="1:8" x14ac:dyDescent="0.25">
      <c r="A5920" s="47">
        <v>2024</v>
      </c>
      <c r="B5920">
        <v>4</v>
      </c>
      <c r="C5920">
        <v>1</v>
      </c>
      <c r="D5920">
        <v>0.98</v>
      </c>
      <c r="E5920">
        <v>2</v>
      </c>
      <c r="F5920">
        <v>1</v>
      </c>
      <c r="G5920">
        <v>1</v>
      </c>
      <c r="H5920" s="40">
        <v>2</v>
      </c>
    </row>
    <row r="5921" spans="1:8" x14ac:dyDescent="0.25">
      <c r="A5921" s="47">
        <v>2016</v>
      </c>
      <c r="B5921">
        <v>2</v>
      </c>
      <c r="C5921">
        <v>0</v>
      </c>
      <c r="D5921">
        <v>0.5</v>
      </c>
      <c r="E5921">
        <v>1</v>
      </c>
      <c r="F5921">
        <v>1</v>
      </c>
      <c r="G5921">
        <v>1</v>
      </c>
      <c r="H5921" s="40">
        <v>2</v>
      </c>
    </row>
    <row r="5922" spans="1:8" x14ac:dyDescent="0.25">
      <c r="A5922" s="47">
        <v>2016</v>
      </c>
      <c r="B5922">
        <v>3</v>
      </c>
      <c r="C5922">
        <v>1</v>
      </c>
      <c r="D5922">
        <v>0.95</v>
      </c>
      <c r="E5922">
        <v>1</v>
      </c>
      <c r="F5922">
        <v>1</v>
      </c>
      <c r="G5922">
        <v>1</v>
      </c>
      <c r="H5922" s="40">
        <v>2</v>
      </c>
    </row>
    <row r="5923" spans="1:8" x14ac:dyDescent="0.25">
      <c r="A5923" s="47">
        <v>2024</v>
      </c>
      <c r="B5923">
        <v>4</v>
      </c>
      <c r="C5923">
        <v>0.99</v>
      </c>
      <c r="D5923">
        <v>0.98</v>
      </c>
      <c r="E5923">
        <v>1</v>
      </c>
      <c r="F5923">
        <v>2</v>
      </c>
      <c r="G5923">
        <v>2</v>
      </c>
      <c r="H5923" s="40">
        <v>2</v>
      </c>
    </row>
    <row r="5924" spans="1:8" x14ac:dyDescent="0.25">
      <c r="A5924" s="47">
        <v>2022</v>
      </c>
      <c r="B5924">
        <v>0</v>
      </c>
      <c r="D5924">
        <v>0.25</v>
      </c>
      <c r="E5924">
        <v>1</v>
      </c>
      <c r="F5924">
        <v>1</v>
      </c>
      <c r="G5924">
        <v>1</v>
      </c>
      <c r="H5924" s="40">
        <v>2</v>
      </c>
    </row>
    <row r="5925" spans="1:8" x14ac:dyDescent="0.25">
      <c r="A5925" s="47">
        <v>2014</v>
      </c>
      <c r="B5925">
        <v>4</v>
      </c>
      <c r="C5925">
        <v>1</v>
      </c>
      <c r="D5925">
        <v>1</v>
      </c>
      <c r="E5925">
        <v>1</v>
      </c>
      <c r="F5925">
        <v>1</v>
      </c>
      <c r="G5925">
        <v>3</v>
      </c>
      <c r="H5925" s="40">
        <v>2</v>
      </c>
    </row>
    <row r="5926" spans="1:8" x14ac:dyDescent="0.25">
      <c r="A5926" s="47">
        <v>2022</v>
      </c>
      <c r="B5926">
        <v>3</v>
      </c>
      <c r="C5926">
        <v>1</v>
      </c>
      <c r="D5926">
        <v>0.98</v>
      </c>
      <c r="E5926">
        <v>1</v>
      </c>
      <c r="F5926">
        <v>2</v>
      </c>
      <c r="G5926">
        <v>2</v>
      </c>
      <c r="H5926" s="40">
        <v>2</v>
      </c>
    </row>
    <row r="5927" spans="1:8" x14ac:dyDescent="0.25">
      <c r="A5927" s="47">
        <v>2022</v>
      </c>
      <c r="B5927">
        <v>2</v>
      </c>
      <c r="C5927">
        <v>0</v>
      </c>
      <c r="D5927">
        <v>0.03</v>
      </c>
      <c r="E5927">
        <v>1</v>
      </c>
      <c r="F5927">
        <v>1</v>
      </c>
      <c r="G5927">
        <v>2</v>
      </c>
      <c r="H5927" s="40">
        <v>2</v>
      </c>
    </row>
    <row r="5928" spans="1:8" x14ac:dyDescent="0.25">
      <c r="A5928" s="47">
        <v>2016</v>
      </c>
      <c r="B5928">
        <v>4</v>
      </c>
      <c r="C5928">
        <v>1</v>
      </c>
      <c r="D5928">
        <v>0.28000000000000003</v>
      </c>
      <c r="E5928">
        <v>0</v>
      </c>
      <c r="F5928">
        <v>7</v>
      </c>
      <c r="G5928">
        <v>7</v>
      </c>
      <c r="H5928" s="40">
        <v>2</v>
      </c>
    </row>
    <row r="5929" spans="1:8" x14ac:dyDescent="0.25">
      <c r="A5929" s="47">
        <v>2024</v>
      </c>
      <c r="B5929">
        <v>4</v>
      </c>
      <c r="C5929">
        <v>1</v>
      </c>
      <c r="D5929">
        <v>0.99</v>
      </c>
      <c r="E5929">
        <v>1</v>
      </c>
      <c r="F5929">
        <v>1</v>
      </c>
      <c r="G5929">
        <v>1</v>
      </c>
      <c r="H5929" s="40">
        <v>2</v>
      </c>
    </row>
    <row r="5930" spans="1:8" x14ac:dyDescent="0.25">
      <c r="A5930" s="47">
        <v>2024</v>
      </c>
      <c r="B5930">
        <v>4</v>
      </c>
      <c r="C5930">
        <v>0.95</v>
      </c>
      <c r="D5930">
        <v>1</v>
      </c>
      <c r="E5930">
        <v>1</v>
      </c>
      <c r="F5930">
        <v>1</v>
      </c>
      <c r="G5930">
        <v>1</v>
      </c>
      <c r="H5930" s="40">
        <v>2</v>
      </c>
    </row>
    <row r="5931" spans="1:8" x14ac:dyDescent="0.25">
      <c r="A5931" s="47">
        <v>2018</v>
      </c>
      <c r="B5931">
        <v>4</v>
      </c>
      <c r="C5931">
        <v>1</v>
      </c>
      <c r="D5931">
        <v>1</v>
      </c>
      <c r="E5931">
        <v>1</v>
      </c>
      <c r="F5931">
        <v>1</v>
      </c>
      <c r="G5931">
        <v>4</v>
      </c>
      <c r="H5931" s="40">
        <v>2</v>
      </c>
    </row>
    <row r="5932" spans="1:8" x14ac:dyDescent="0.25">
      <c r="A5932" s="47">
        <v>2019</v>
      </c>
      <c r="B5932">
        <v>3</v>
      </c>
      <c r="C5932">
        <v>0.9</v>
      </c>
      <c r="D5932">
        <v>0.91</v>
      </c>
      <c r="E5932">
        <v>2</v>
      </c>
      <c r="F5932">
        <v>3</v>
      </c>
      <c r="G5932">
        <v>3</v>
      </c>
      <c r="H5932" s="40">
        <v>2</v>
      </c>
    </row>
    <row r="5933" spans="1:8" x14ac:dyDescent="0.25">
      <c r="A5933" s="47">
        <v>2024</v>
      </c>
      <c r="B5933">
        <v>2</v>
      </c>
      <c r="C5933">
        <v>0</v>
      </c>
      <c r="D5933">
        <v>0.53</v>
      </c>
      <c r="E5933">
        <v>1</v>
      </c>
      <c r="F5933">
        <v>4</v>
      </c>
      <c r="G5933">
        <v>4</v>
      </c>
      <c r="H5933" s="40">
        <v>2</v>
      </c>
    </row>
    <row r="5934" spans="1:8" x14ac:dyDescent="0.25">
      <c r="A5934" s="47">
        <v>2017</v>
      </c>
      <c r="B5934">
        <v>4</v>
      </c>
      <c r="C5934">
        <v>1</v>
      </c>
      <c r="D5934">
        <v>0.97</v>
      </c>
      <c r="E5934">
        <v>1</v>
      </c>
      <c r="F5934">
        <v>1</v>
      </c>
      <c r="G5934">
        <v>1</v>
      </c>
      <c r="H5934" s="40">
        <v>2</v>
      </c>
    </row>
    <row r="5935" spans="1:8" x14ac:dyDescent="0.25">
      <c r="A5935" s="47">
        <v>2017</v>
      </c>
      <c r="B5935">
        <v>3</v>
      </c>
      <c r="C5935">
        <v>1</v>
      </c>
      <c r="D5935">
        <v>0.84</v>
      </c>
      <c r="E5935">
        <v>2</v>
      </c>
      <c r="F5935">
        <v>1</v>
      </c>
      <c r="G5935">
        <v>1</v>
      </c>
      <c r="H5935" s="40">
        <v>2</v>
      </c>
    </row>
    <row r="5936" spans="1:8" x14ac:dyDescent="0.25">
      <c r="A5936" s="47">
        <v>2022</v>
      </c>
      <c r="B5936">
        <v>1</v>
      </c>
      <c r="C5936">
        <v>1</v>
      </c>
      <c r="D5936">
        <v>1</v>
      </c>
      <c r="E5936">
        <v>1</v>
      </c>
      <c r="F5936">
        <v>1</v>
      </c>
      <c r="G5936">
        <v>1</v>
      </c>
      <c r="H5936" s="40">
        <v>2</v>
      </c>
    </row>
    <row r="5937" spans="1:8" x14ac:dyDescent="0.25">
      <c r="A5937" s="47">
        <v>2024</v>
      </c>
      <c r="B5937">
        <v>4</v>
      </c>
      <c r="C5937">
        <v>1</v>
      </c>
      <c r="D5937">
        <v>0.91</v>
      </c>
      <c r="E5937">
        <v>1</v>
      </c>
      <c r="F5937">
        <v>8</v>
      </c>
      <c r="G5937">
        <v>11</v>
      </c>
      <c r="H5937" s="40">
        <v>2</v>
      </c>
    </row>
    <row r="5938" spans="1:8" x14ac:dyDescent="0.25">
      <c r="A5938" s="47">
        <v>2023</v>
      </c>
      <c r="B5938">
        <v>4</v>
      </c>
      <c r="C5938">
        <v>1</v>
      </c>
      <c r="D5938">
        <v>0.75</v>
      </c>
      <c r="E5938">
        <v>1</v>
      </c>
      <c r="F5938">
        <v>1</v>
      </c>
      <c r="G5938">
        <v>1</v>
      </c>
      <c r="H5938" s="40">
        <v>2</v>
      </c>
    </row>
    <row r="5939" spans="1:8" x14ac:dyDescent="0.25">
      <c r="A5939" s="47">
        <v>2024</v>
      </c>
      <c r="B5939">
        <v>2</v>
      </c>
      <c r="C5939">
        <v>0.4</v>
      </c>
      <c r="D5939">
        <v>0.5</v>
      </c>
      <c r="E5939">
        <v>1</v>
      </c>
      <c r="F5939">
        <v>3</v>
      </c>
      <c r="G5939">
        <v>3</v>
      </c>
      <c r="H5939" s="40">
        <v>2</v>
      </c>
    </row>
    <row r="5940" spans="1:8" x14ac:dyDescent="0.25">
      <c r="A5940" s="47">
        <v>2024</v>
      </c>
      <c r="B5940">
        <v>4</v>
      </c>
      <c r="C5940">
        <v>0.93</v>
      </c>
      <c r="D5940">
        <v>1</v>
      </c>
      <c r="E5940">
        <v>1</v>
      </c>
      <c r="F5940">
        <v>1</v>
      </c>
      <c r="G5940">
        <v>1</v>
      </c>
      <c r="H5940" s="40">
        <v>2</v>
      </c>
    </row>
    <row r="5941" spans="1:8" x14ac:dyDescent="0.25">
      <c r="A5941" s="47">
        <v>2013</v>
      </c>
      <c r="B5941">
        <v>4</v>
      </c>
      <c r="C5941">
        <v>1</v>
      </c>
      <c r="D5941">
        <v>0.86</v>
      </c>
      <c r="E5941">
        <v>1</v>
      </c>
      <c r="F5941">
        <v>7</v>
      </c>
      <c r="G5941">
        <v>7</v>
      </c>
      <c r="H5941" s="40">
        <v>2</v>
      </c>
    </row>
    <row r="5942" spans="1:8" x14ac:dyDescent="0.25">
      <c r="A5942" s="47">
        <v>2024</v>
      </c>
      <c r="B5942">
        <v>4</v>
      </c>
      <c r="C5942">
        <v>1</v>
      </c>
      <c r="D5942">
        <v>0.98</v>
      </c>
      <c r="E5942">
        <v>1</v>
      </c>
      <c r="F5942">
        <v>17</v>
      </c>
      <c r="G5942">
        <v>18</v>
      </c>
      <c r="H5942" s="40">
        <v>2</v>
      </c>
    </row>
    <row r="5943" spans="1:8" x14ac:dyDescent="0.25">
      <c r="A5943" s="47">
        <v>2024</v>
      </c>
      <c r="B5943">
        <v>1</v>
      </c>
      <c r="C5943">
        <v>0.9</v>
      </c>
      <c r="D5943">
        <v>0.91</v>
      </c>
      <c r="E5943">
        <v>2</v>
      </c>
      <c r="F5943">
        <v>1</v>
      </c>
      <c r="G5943">
        <v>1</v>
      </c>
      <c r="H5943" s="40">
        <v>2</v>
      </c>
    </row>
    <row r="5944" spans="1:8" x14ac:dyDescent="0.25">
      <c r="A5944" s="47">
        <v>2021</v>
      </c>
      <c r="B5944">
        <v>4</v>
      </c>
      <c r="C5944">
        <v>1</v>
      </c>
      <c r="D5944">
        <v>0.9</v>
      </c>
      <c r="E5944">
        <v>2</v>
      </c>
      <c r="F5944">
        <v>1</v>
      </c>
      <c r="G5944">
        <v>3</v>
      </c>
      <c r="H5944" s="40">
        <v>2</v>
      </c>
    </row>
    <row r="5945" spans="1:8" x14ac:dyDescent="0.25">
      <c r="A5945" s="47">
        <v>2024</v>
      </c>
      <c r="B5945">
        <v>3</v>
      </c>
      <c r="C5945">
        <v>1</v>
      </c>
      <c r="D5945">
        <v>1</v>
      </c>
      <c r="E5945">
        <v>2</v>
      </c>
      <c r="F5945">
        <v>1</v>
      </c>
      <c r="G5945">
        <v>1</v>
      </c>
      <c r="H5945" s="40">
        <v>2</v>
      </c>
    </row>
    <row r="5946" spans="1:8" x14ac:dyDescent="0.25">
      <c r="A5946" s="47">
        <v>2024</v>
      </c>
      <c r="B5946">
        <v>3</v>
      </c>
      <c r="C5946">
        <v>1</v>
      </c>
      <c r="D5946">
        <v>0.33</v>
      </c>
      <c r="E5946">
        <v>1</v>
      </c>
      <c r="F5946">
        <v>6</v>
      </c>
      <c r="G5946">
        <v>6</v>
      </c>
      <c r="H5946" s="40">
        <v>2</v>
      </c>
    </row>
    <row r="5947" spans="1:8" x14ac:dyDescent="0.25">
      <c r="A5947" s="47">
        <v>2023</v>
      </c>
      <c r="B5947">
        <v>1</v>
      </c>
      <c r="C5947">
        <v>1</v>
      </c>
      <c r="D5947">
        <v>0.38</v>
      </c>
      <c r="E5947">
        <v>1</v>
      </c>
      <c r="F5947">
        <v>1</v>
      </c>
      <c r="G5947">
        <v>1</v>
      </c>
      <c r="H5947" s="40">
        <v>2</v>
      </c>
    </row>
    <row r="5948" spans="1:8" x14ac:dyDescent="0.25">
      <c r="A5948" s="47">
        <v>2023</v>
      </c>
      <c r="B5948">
        <v>4</v>
      </c>
      <c r="C5948">
        <v>1</v>
      </c>
      <c r="D5948">
        <v>0.54</v>
      </c>
      <c r="E5948">
        <v>2</v>
      </c>
      <c r="F5948">
        <v>2</v>
      </c>
      <c r="G5948">
        <v>5</v>
      </c>
      <c r="H5948" s="40">
        <v>2</v>
      </c>
    </row>
    <row r="5949" spans="1:8" x14ac:dyDescent="0.25">
      <c r="A5949" s="47">
        <v>2024</v>
      </c>
      <c r="B5949">
        <v>4</v>
      </c>
      <c r="C5949">
        <v>1</v>
      </c>
      <c r="D5949">
        <v>0.99</v>
      </c>
      <c r="E5949">
        <v>2</v>
      </c>
      <c r="F5949">
        <v>1</v>
      </c>
      <c r="G5949">
        <v>1</v>
      </c>
      <c r="H5949" s="40">
        <v>2</v>
      </c>
    </row>
    <row r="5950" spans="1:8" x14ac:dyDescent="0.25">
      <c r="A5950" s="47">
        <v>2017</v>
      </c>
      <c r="B5950">
        <v>4</v>
      </c>
      <c r="C5950">
        <v>1</v>
      </c>
      <c r="D5950">
        <v>0.77</v>
      </c>
      <c r="E5950">
        <v>2</v>
      </c>
      <c r="F5950">
        <v>1</v>
      </c>
      <c r="G5950">
        <v>1</v>
      </c>
      <c r="H5950" s="40">
        <v>2</v>
      </c>
    </row>
    <row r="5951" spans="1:8" x14ac:dyDescent="0.25">
      <c r="A5951" s="47">
        <v>2014</v>
      </c>
      <c r="B5951">
        <v>3</v>
      </c>
      <c r="C5951">
        <v>1</v>
      </c>
      <c r="D5951">
        <v>0.6</v>
      </c>
      <c r="E5951">
        <v>1</v>
      </c>
      <c r="F5951">
        <v>1</v>
      </c>
      <c r="G5951">
        <v>1</v>
      </c>
      <c r="H5951" s="40">
        <v>2</v>
      </c>
    </row>
    <row r="5952" spans="1:8" x14ac:dyDescent="0.25">
      <c r="A5952" s="47">
        <v>2014</v>
      </c>
      <c r="B5952">
        <v>4</v>
      </c>
      <c r="C5952">
        <v>1</v>
      </c>
      <c r="D5952">
        <v>0.89</v>
      </c>
      <c r="E5952">
        <v>2</v>
      </c>
      <c r="F5952">
        <v>2</v>
      </c>
      <c r="G5952">
        <v>2</v>
      </c>
      <c r="H5952" s="40">
        <v>2</v>
      </c>
    </row>
    <row r="5953" spans="1:8" x14ac:dyDescent="0.25">
      <c r="A5953" s="47">
        <v>2020</v>
      </c>
      <c r="B5953">
        <v>0</v>
      </c>
      <c r="D5953">
        <v>0.38</v>
      </c>
      <c r="E5953">
        <v>1</v>
      </c>
      <c r="F5953">
        <v>1</v>
      </c>
      <c r="G5953">
        <v>1</v>
      </c>
      <c r="H5953" s="40">
        <v>2</v>
      </c>
    </row>
    <row r="5954" spans="1:8" x14ac:dyDescent="0.25">
      <c r="A5954" s="47">
        <v>2023</v>
      </c>
      <c r="B5954">
        <v>2</v>
      </c>
      <c r="C5954">
        <v>0.24</v>
      </c>
      <c r="D5954">
        <v>0.22</v>
      </c>
      <c r="E5954">
        <v>1</v>
      </c>
      <c r="F5954">
        <v>175</v>
      </c>
      <c r="G5954">
        <v>199</v>
      </c>
      <c r="H5954" s="40">
        <v>2</v>
      </c>
    </row>
    <row r="5955" spans="1:8" x14ac:dyDescent="0.25">
      <c r="A5955" s="47">
        <v>2019</v>
      </c>
      <c r="B5955">
        <v>4</v>
      </c>
      <c r="C5955">
        <v>1</v>
      </c>
      <c r="D5955">
        <v>0.95</v>
      </c>
      <c r="E5955">
        <v>1</v>
      </c>
      <c r="F5955">
        <v>1</v>
      </c>
      <c r="G5955">
        <v>1</v>
      </c>
      <c r="H5955" s="40">
        <v>2</v>
      </c>
    </row>
    <row r="5956" spans="1:8" x14ac:dyDescent="0.25">
      <c r="A5956" s="47">
        <v>2021</v>
      </c>
      <c r="B5956">
        <v>4</v>
      </c>
      <c r="C5956">
        <v>1</v>
      </c>
      <c r="D5956">
        <v>0.99</v>
      </c>
      <c r="E5956">
        <v>2</v>
      </c>
      <c r="F5956">
        <v>3</v>
      </c>
      <c r="G5956">
        <v>4</v>
      </c>
      <c r="H5956" s="40">
        <v>2</v>
      </c>
    </row>
    <row r="5957" spans="1:8" x14ac:dyDescent="0.25">
      <c r="A5957" s="47">
        <v>2016</v>
      </c>
      <c r="B5957">
        <v>4</v>
      </c>
      <c r="C5957">
        <v>1</v>
      </c>
      <c r="D5957">
        <v>0.95</v>
      </c>
      <c r="E5957">
        <v>1</v>
      </c>
      <c r="F5957">
        <v>2</v>
      </c>
      <c r="G5957">
        <v>2</v>
      </c>
      <c r="H5957" s="40">
        <v>2</v>
      </c>
    </row>
    <row r="5958" spans="1:8" x14ac:dyDescent="0.25">
      <c r="A5958" s="47">
        <v>2016</v>
      </c>
      <c r="B5958">
        <v>0</v>
      </c>
      <c r="D5958">
        <v>0.67</v>
      </c>
      <c r="E5958">
        <v>1</v>
      </c>
      <c r="F5958">
        <v>1</v>
      </c>
      <c r="G5958">
        <v>2</v>
      </c>
      <c r="H5958" s="40">
        <v>2</v>
      </c>
    </row>
    <row r="5959" spans="1:8" x14ac:dyDescent="0.25">
      <c r="A5959" s="47">
        <v>2020</v>
      </c>
      <c r="B5959">
        <v>2</v>
      </c>
      <c r="C5959">
        <v>0</v>
      </c>
      <c r="D5959">
        <v>0.22</v>
      </c>
      <c r="E5959">
        <v>1</v>
      </c>
      <c r="F5959">
        <v>1</v>
      </c>
      <c r="G5959">
        <v>2</v>
      </c>
      <c r="H5959" s="40">
        <v>2</v>
      </c>
    </row>
    <row r="5960" spans="1:8" x14ac:dyDescent="0.25">
      <c r="A5960" s="47">
        <v>2024</v>
      </c>
      <c r="B5960">
        <v>1</v>
      </c>
      <c r="C5960">
        <v>1</v>
      </c>
      <c r="D5960">
        <v>0.97</v>
      </c>
      <c r="E5960">
        <v>2</v>
      </c>
      <c r="F5960">
        <v>1</v>
      </c>
      <c r="G5960">
        <v>1</v>
      </c>
      <c r="H5960" s="40">
        <v>2</v>
      </c>
    </row>
    <row r="5961" spans="1:8" x14ac:dyDescent="0.25">
      <c r="A5961" s="47">
        <v>2012</v>
      </c>
      <c r="B5961">
        <v>4</v>
      </c>
      <c r="C5961">
        <v>1</v>
      </c>
      <c r="D5961">
        <v>0.3</v>
      </c>
      <c r="E5961">
        <v>1</v>
      </c>
      <c r="F5961">
        <v>1</v>
      </c>
      <c r="G5961">
        <v>2</v>
      </c>
      <c r="H5961" s="40">
        <v>2</v>
      </c>
    </row>
    <row r="5962" spans="1:8" x14ac:dyDescent="0.25">
      <c r="A5962" s="47">
        <v>2024</v>
      </c>
      <c r="B5962">
        <v>4</v>
      </c>
      <c r="C5962">
        <v>1</v>
      </c>
      <c r="D5962">
        <v>0.82</v>
      </c>
      <c r="E5962">
        <v>1</v>
      </c>
      <c r="F5962">
        <v>1</v>
      </c>
      <c r="G5962">
        <v>1</v>
      </c>
      <c r="H5962" s="40">
        <v>2</v>
      </c>
    </row>
    <row r="5963" spans="1:8" x14ac:dyDescent="0.25">
      <c r="A5963" s="47">
        <v>2023</v>
      </c>
      <c r="B5963">
        <v>0</v>
      </c>
      <c r="D5963">
        <v>0</v>
      </c>
      <c r="E5963">
        <v>1</v>
      </c>
      <c r="F5963">
        <v>1</v>
      </c>
      <c r="G5963">
        <v>1</v>
      </c>
      <c r="H5963" s="40">
        <v>2</v>
      </c>
    </row>
    <row r="5964" spans="1:8" x14ac:dyDescent="0.25">
      <c r="A5964" s="47">
        <v>2023</v>
      </c>
      <c r="B5964">
        <v>2</v>
      </c>
      <c r="C5964">
        <v>0</v>
      </c>
      <c r="D5964">
        <v>1</v>
      </c>
      <c r="E5964">
        <v>1</v>
      </c>
      <c r="F5964">
        <v>5</v>
      </c>
      <c r="G5964">
        <v>6</v>
      </c>
      <c r="H5964" s="40">
        <v>2</v>
      </c>
    </row>
    <row r="5965" spans="1:8" x14ac:dyDescent="0.25">
      <c r="A5965" s="47">
        <v>2015</v>
      </c>
      <c r="B5965">
        <v>4</v>
      </c>
      <c r="C5965">
        <v>1</v>
      </c>
      <c r="D5965">
        <v>0.96</v>
      </c>
      <c r="E5965">
        <v>1</v>
      </c>
      <c r="F5965">
        <v>1</v>
      </c>
      <c r="G5965">
        <v>1</v>
      </c>
      <c r="H5965" s="40">
        <v>2</v>
      </c>
    </row>
    <row r="5966" spans="1:8" x14ac:dyDescent="0.25">
      <c r="A5966" s="47">
        <v>2024</v>
      </c>
      <c r="B5966">
        <v>4</v>
      </c>
      <c r="C5966">
        <v>0.93</v>
      </c>
      <c r="D5966">
        <v>0.95</v>
      </c>
      <c r="E5966">
        <v>1</v>
      </c>
      <c r="F5966">
        <v>3</v>
      </c>
      <c r="G5966">
        <v>5</v>
      </c>
      <c r="H5966" s="40">
        <v>2</v>
      </c>
    </row>
    <row r="5967" spans="1:8" x14ac:dyDescent="0.25">
      <c r="A5967" s="47">
        <v>2024</v>
      </c>
      <c r="B5967">
        <v>4</v>
      </c>
      <c r="C5967">
        <v>0.75</v>
      </c>
      <c r="D5967">
        <v>0.89</v>
      </c>
      <c r="E5967">
        <v>1</v>
      </c>
      <c r="F5967">
        <v>1</v>
      </c>
      <c r="G5967">
        <v>2</v>
      </c>
      <c r="H5967" s="40">
        <v>2</v>
      </c>
    </row>
    <row r="5968" spans="1:8" x14ac:dyDescent="0.25">
      <c r="A5968" s="47">
        <v>2015</v>
      </c>
      <c r="B5968">
        <v>3</v>
      </c>
      <c r="C5968">
        <v>0.91</v>
      </c>
      <c r="D5968">
        <v>0.69</v>
      </c>
      <c r="E5968">
        <v>1</v>
      </c>
      <c r="F5968">
        <v>2</v>
      </c>
      <c r="G5968">
        <v>4</v>
      </c>
      <c r="H5968" s="40">
        <v>2</v>
      </c>
    </row>
    <row r="5969" spans="1:8" x14ac:dyDescent="0.25">
      <c r="A5969" s="47">
        <v>2021</v>
      </c>
      <c r="B5969">
        <v>0</v>
      </c>
      <c r="D5969">
        <v>0</v>
      </c>
      <c r="E5969">
        <v>1</v>
      </c>
      <c r="F5969">
        <v>1</v>
      </c>
      <c r="G5969">
        <v>2</v>
      </c>
      <c r="H5969" s="40">
        <v>2</v>
      </c>
    </row>
    <row r="5970" spans="1:8" x14ac:dyDescent="0.25">
      <c r="A5970" s="47">
        <v>2024</v>
      </c>
      <c r="B5970">
        <v>4</v>
      </c>
      <c r="C5970">
        <v>1</v>
      </c>
      <c r="D5970">
        <v>0.86</v>
      </c>
      <c r="E5970">
        <v>2</v>
      </c>
      <c r="F5970">
        <v>1</v>
      </c>
      <c r="G5970">
        <v>1</v>
      </c>
      <c r="H5970" s="40">
        <v>2</v>
      </c>
    </row>
    <row r="5971" spans="1:8" x14ac:dyDescent="0.25">
      <c r="A5971" s="47">
        <v>2018</v>
      </c>
      <c r="B5971">
        <v>4</v>
      </c>
      <c r="C5971">
        <v>1</v>
      </c>
      <c r="D5971">
        <v>0.99</v>
      </c>
      <c r="E5971">
        <v>2</v>
      </c>
      <c r="F5971">
        <v>1</v>
      </c>
      <c r="G5971">
        <v>1</v>
      </c>
      <c r="H5971" s="40">
        <v>2</v>
      </c>
    </row>
    <row r="5972" spans="1:8" x14ac:dyDescent="0.25">
      <c r="A5972" s="47">
        <v>2018</v>
      </c>
      <c r="B5972">
        <v>4</v>
      </c>
      <c r="C5972">
        <v>1</v>
      </c>
      <c r="D5972">
        <v>1</v>
      </c>
      <c r="E5972">
        <v>1</v>
      </c>
      <c r="F5972">
        <v>1</v>
      </c>
      <c r="G5972">
        <v>1</v>
      </c>
      <c r="H5972" s="40">
        <v>2</v>
      </c>
    </row>
    <row r="5973" spans="1:8" x14ac:dyDescent="0.25">
      <c r="A5973" s="47">
        <v>2020</v>
      </c>
      <c r="B5973">
        <v>2</v>
      </c>
      <c r="C5973">
        <v>0.28999999999999998</v>
      </c>
      <c r="D5973">
        <v>0.84</v>
      </c>
      <c r="E5973">
        <v>1</v>
      </c>
      <c r="F5973">
        <v>1</v>
      </c>
      <c r="G5973">
        <v>1</v>
      </c>
      <c r="H5973" s="40">
        <v>2</v>
      </c>
    </row>
    <row r="5974" spans="1:8" x14ac:dyDescent="0.25">
      <c r="A5974" s="47">
        <v>2021</v>
      </c>
      <c r="B5974">
        <v>3</v>
      </c>
      <c r="C5974">
        <v>1</v>
      </c>
      <c r="D5974">
        <v>0.6</v>
      </c>
      <c r="E5974">
        <v>1</v>
      </c>
      <c r="F5974">
        <v>1</v>
      </c>
      <c r="G5974">
        <v>1</v>
      </c>
      <c r="H5974" s="40">
        <v>2</v>
      </c>
    </row>
    <row r="5975" spans="1:8" x14ac:dyDescent="0.25">
      <c r="A5975" s="47">
        <v>2016</v>
      </c>
      <c r="B5975">
        <v>3</v>
      </c>
      <c r="C5975">
        <v>0.83</v>
      </c>
      <c r="D5975">
        <v>0.36</v>
      </c>
      <c r="E5975">
        <v>1</v>
      </c>
      <c r="F5975">
        <v>3</v>
      </c>
      <c r="G5975">
        <v>3</v>
      </c>
      <c r="H5975" s="40">
        <v>2</v>
      </c>
    </row>
    <row r="5976" spans="1:8" x14ac:dyDescent="0.25">
      <c r="A5976" s="47">
        <v>2024</v>
      </c>
      <c r="B5976">
        <v>4</v>
      </c>
      <c r="C5976">
        <v>1</v>
      </c>
      <c r="D5976">
        <v>1</v>
      </c>
      <c r="E5976">
        <v>2</v>
      </c>
      <c r="F5976">
        <v>1</v>
      </c>
      <c r="G5976">
        <v>1</v>
      </c>
      <c r="H5976" s="40">
        <v>2</v>
      </c>
    </row>
    <row r="5977" spans="1:8" x14ac:dyDescent="0.25">
      <c r="A5977" s="47">
        <v>2024</v>
      </c>
      <c r="B5977">
        <v>0</v>
      </c>
      <c r="D5977">
        <v>1</v>
      </c>
      <c r="E5977">
        <v>1</v>
      </c>
      <c r="F5977">
        <v>1</v>
      </c>
      <c r="G5977">
        <v>1</v>
      </c>
      <c r="H5977" s="40">
        <v>2</v>
      </c>
    </row>
    <row r="5978" spans="1:8" x14ac:dyDescent="0.25">
      <c r="A5978" s="47">
        <v>2024</v>
      </c>
      <c r="B5978">
        <v>4</v>
      </c>
      <c r="C5978">
        <v>1</v>
      </c>
      <c r="D5978">
        <v>1</v>
      </c>
      <c r="E5978">
        <v>2</v>
      </c>
      <c r="F5978">
        <v>1</v>
      </c>
      <c r="G5978">
        <v>1</v>
      </c>
      <c r="H5978" s="40">
        <v>2</v>
      </c>
    </row>
    <row r="5979" spans="1:8" x14ac:dyDescent="0.25">
      <c r="A5979" s="47">
        <v>2022</v>
      </c>
      <c r="B5979">
        <v>4</v>
      </c>
      <c r="C5979">
        <v>1</v>
      </c>
      <c r="D5979">
        <v>0.8</v>
      </c>
      <c r="E5979">
        <v>1</v>
      </c>
      <c r="F5979">
        <v>1</v>
      </c>
      <c r="G5979">
        <v>3</v>
      </c>
      <c r="H5979" s="40">
        <v>2</v>
      </c>
    </row>
    <row r="5980" spans="1:8" x14ac:dyDescent="0.25">
      <c r="A5980" s="47">
        <v>2024</v>
      </c>
      <c r="B5980">
        <v>4</v>
      </c>
      <c r="C5980">
        <v>1</v>
      </c>
      <c r="D5980">
        <v>1</v>
      </c>
      <c r="E5980">
        <v>1</v>
      </c>
      <c r="F5980">
        <v>33</v>
      </c>
      <c r="G5980">
        <v>33</v>
      </c>
      <c r="H5980" s="40">
        <v>2</v>
      </c>
    </row>
    <row r="5981" spans="1:8" x14ac:dyDescent="0.25">
      <c r="A5981" s="47">
        <v>2019</v>
      </c>
      <c r="B5981">
        <v>0</v>
      </c>
      <c r="D5981">
        <v>0.84</v>
      </c>
      <c r="E5981">
        <v>2</v>
      </c>
      <c r="F5981">
        <v>2</v>
      </c>
      <c r="G5981">
        <v>2</v>
      </c>
      <c r="H5981" s="40">
        <v>2</v>
      </c>
    </row>
    <row r="5982" spans="1:8" x14ac:dyDescent="0.25">
      <c r="A5982" s="47">
        <v>2020</v>
      </c>
      <c r="B5982">
        <v>4</v>
      </c>
      <c r="C5982">
        <v>1</v>
      </c>
      <c r="D5982">
        <v>1</v>
      </c>
      <c r="E5982">
        <v>1</v>
      </c>
      <c r="F5982">
        <v>14</v>
      </c>
      <c r="G5982">
        <v>14</v>
      </c>
      <c r="H5982" s="40">
        <v>2</v>
      </c>
    </row>
    <row r="5983" spans="1:8" x14ac:dyDescent="0.25">
      <c r="A5983" s="47">
        <v>2017</v>
      </c>
      <c r="B5983">
        <v>4</v>
      </c>
      <c r="C5983">
        <v>1</v>
      </c>
      <c r="D5983">
        <v>0.25</v>
      </c>
      <c r="E5983">
        <v>1</v>
      </c>
      <c r="F5983">
        <v>1</v>
      </c>
      <c r="G5983">
        <v>1</v>
      </c>
      <c r="H5983" s="40">
        <v>2</v>
      </c>
    </row>
    <row r="5984" spans="1:8" x14ac:dyDescent="0.25">
      <c r="A5984" s="47">
        <v>2013</v>
      </c>
      <c r="B5984">
        <v>3</v>
      </c>
      <c r="C5984">
        <v>1</v>
      </c>
      <c r="D5984">
        <v>0.59</v>
      </c>
      <c r="E5984">
        <v>2</v>
      </c>
      <c r="F5984">
        <v>1</v>
      </c>
      <c r="G5984">
        <v>1</v>
      </c>
      <c r="H5984" s="40">
        <v>2</v>
      </c>
    </row>
    <row r="5985" spans="1:8" x14ac:dyDescent="0.25">
      <c r="A5985" s="47">
        <v>2018</v>
      </c>
      <c r="B5985">
        <v>4</v>
      </c>
      <c r="C5985">
        <v>1</v>
      </c>
      <c r="D5985">
        <v>0.93</v>
      </c>
      <c r="E5985">
        <v>1</v>
      </c>
      <c r="F5985">
        <v>8</v>
      </c>
      <c r="G5985">
        <v>17</v>
      </c>
      <c r="H5985" s="40">
        <v>2</v>
      </c>
    </row>
    <row r="5986" spans="1:8" x14ac:dyDescent="0.25">
      <c r="A5986" s="47">
        <v>2017</v>
      </c>
      <c r="B5986">
        <v>3</v>
      </c>
      <c r="C5986">
        <v>1</v>
      </c>
      <c r="D5986">
        <v>0.44</v>
      </c>
      <c r="E5986">
        <v>2</v>
      </c>
      <c r="F5986">
        <v>2</v>
      </c>
      <c r="G5986">
        <v>3</v>
      </c>
      <c r="H5986" s="40">
        <v>1</v>
      </c>
    </row>
    <row r="5987" spans="1:8" x14ac:dyDescent="0.25">
      <c r="A5987" s="47">
        <v>2017</v>
      </c>
      <c r="B5987">
        <v>4</v>
      </c>
      <c r="C5987">
        <v>0.99</v>
      </c>
      <c r="D5987">
        <v>0.99</v>
      </c>
      <c r="E5987">
        <v>1</v>
      </c>
      <c r="F5987">
        <v>6</v>
      </c>
      <c r="G5987">
        <v>12</v>
      </c>
      <c r="H5987" s="40">
        <v>2</v>
      </c>
    </row>
    <row r="5988" spans="1:8" x14ac:dyDescent="0.25">
      <c r="A5988" s="47">
        <v>2017</v>
      </c>
      <c r="B5988">
        <v>4</v>
      </c>
      <c r="C5988">
        <v>1</v>
      </c>
      <c r="D5988">
        <v>0.97</v>
      </c>
      <c r="E5988">
        <v>2</v>
      </c>
      <c r="F5988">
        <v>3</v>
      </c>
      <c r="G5988">
        <v>4</v>
      </c>
      <c r="H5988" s="40">
        <v>2</v>
      </c>
    </row>
    <row r="5989" spans="1:8" x14ac:dyDescent="0.25">
      <c r="A5989" s="47">
        <v>2023</v>
      </c>
      <c r="B5989">
        <v>3</v>
      </c>
      <c r="C5989">
        <v>1</v>
      </c>
      <c r="D5989">
        <v>0.83</v>
      </c>
      <c r="E5989">
        <v>2</v>
      </c>
      <c r="F5989">
        <v>1</v>
      </c>
      <c r="G5989">
        <v>1</v>
      </c>
      <c r="H5989" s="40">
        <v>2</v>
      </c>
    </row>
    <row r="5990" spans="1:8" x14ac:dyDescent="0.25">
      <c r="A5990" s="47">
        <v>2024</v>
      </c>
      <c r="B5990">
        <v>0</v>
      </c>
      <c r="D5990">
        <v>0.95</v>
      </c>
      <c r="E5990">
        <v>1</v>
      </c>
      <c r="F5990">
        <v>1</v>
      </c>
      <c r="G5990">
        <v>1</v>
      </c>
      <c r="H5990" s="40">
        <v>2</v>
      </c>
    </row>
    <row r="5991" spans="1:8" x14ac:dyDescent="0.25">
      <c r="A5991" s="47">
        <v>2022</v>
      </c>
      <c r="B5991">
        <v>3</v>
      </c>
      <c r="C5991">
        <v>1</v>
      </c>
      <c r="D5991">
        <v>0.56000000000000005</v>
      </c>
      <c r="E5991">
        <v>1</v>
      </c>
      <c r="F5991">
        <v>1</v>
      </c>
      <c r="G5991">
        <v>1</v>
      </c>
      <c r="H5991" s="40">
        <v>2</v>
      </c>
    </row>
    <row r="5992" spans="1:8" x14ac:dyDescent="0.25">
      <c r="A5992" s="47">
        <v>2013</v>
      </c>
      <c r="B5992">
        <v>0</v>
      </c>
      <c r="D5992">
        <v>0</v>
      </c>
      <c r="E5992">
        <v>1</v>
      </c>
      <c r="F5992">
        <v>1</v>
      </c>
      <c r="G5992">
        <v>1</v>
      </c>
      <c r="H5992" s="40">
        <v>1</v>
      </c>
    </row>
    <row r="5993" spans="1:8" x14ac:dyDescent="0.25">
      <c r="A5993" s="47">
        <v>2015</v>
      </c>
      <c r="B5993">
        <v>4</v>
      </c>
      <c r="C5993">
        <v>0.9</v>
      </c>
      <c r="D5993">
        <v>1</v>
      </c>
      <c r="E5993">
        <v>1</v>
      </c>
      <c r="F5993">
        <v>1</v>
      </c>
      <c r="G5993">
        <v>5</v>
      </c>
      <c r="H5993" s="40">
        <v>2</v>
      </c>
    </row>
    <row r="5994" spans="1:8" x14ac:dyDescent="0.25">
      <c r="A5994" s="47">
        <v>2024</v>
      </c>
      <c r="B5994">
        <v>4</v>
      </c>
      <c r="C5994">
        <v>0.99</v>
      </c>
      <c r="D5994">
        <v>0.99</v>
      </c>
      <c r="E5994">
        <v>1</v>
      </c>
      <c r="F5994">
        <v>10</v>
      </c>
      <c r="G5994">
        <v>10</v>
      </c>
      <c r="H5994" s="40">
        <v>2</v>
      </c>
    </row>
    <row r="5995" spans="1:8" x14ac:dyDescent="0.25">
      <c r="A5995" s="47">
        <v>2024</v>
      </c>
      <c r="B5995">
        <v>4</v>
      </c>
      <c r="C5995">
        <v>1</v>
      </c>
      <c r="D5995">
        <v>1</v>
      </c>
      <c r="E5995">
        <v>1</v>
      </c>
      <c r="F5995">
        <v>1</v>
      </c>
      <c r="G5995">
        <v>1</v>
      </c>
      <c r="H5995" s="40">
        <v>2</v>
      </c>
    </row>
    <row r="5996" spans="1:8" x14ac:dyDescent="0.25">
      <c r="A5996" s="47">
        <v>2012</v>
      </c>
      <c r="B5996">
        <v>3</v>
      </c>
      <c r="C5996">
        <v>1</v>
      </c>
      <c r="D5996">
        <v>0.79</v>
      </c>
      <c r="E5996">
        <v>2</v>
      </c>
      <c r="F5996">
        <v>1</v>
      </c>
      <c r="G5996">
        <v>1</v>
      </c>
      <c r="H5996" s="40">
        <v>2</v>
      </c>
    </row>
    <row r="5997" spans="1:8" x14ac:dyDescent="0.25">
      <c r="A5997" s="47">
        <v>2024</v>
      </c>
      <c r="B5997">
        <v>4</v>
      </c>
      <c r="C5997">
        <v>1</v>
      </c>
      <c r="D5997">
        <v>1</v>
      </c>
      <c r="E5997">
        <v>1</v>
      </c>
      <c r="F5997">
        <v>1</v>
      </c>
      <c r="G5997">
        <v>1</v>
      </c>
      <c r="H5997" s="40">
        <v>2</v>
      </c>
    </row>
    <row r="5998" spans="1:8" x14ac:dyDescent="0.25">
      <c r="A5998" s="47">
        <v>2017</v>
      </c>
      <c r="B5998">
        <v>4</v>
      </c>
      <c r="C5998">
        <v>1</v>
      </c>
      <c r="D5998">
        <v>0.92</v>
      </c>
      <c r="E5998">
        <v>2</v>
      </c>
      <c r="F5998">
        <v>2</v>
      </c>
      <c r="G5998">
        <v>2</v>
      </c>
      <c r="H5998" s="40">
        <v>2</v>
      </c>
    </row>
    <row r="5999" spans="1:8" x14ac:dyDescent="0.25">
      <c r="A5999" s="47">
        <v>2024</v>
      </c>
      <c r="B5999">
        <v>1</v>
      </c>
      <c r="C5999">
        <v>0.85</v>
      </c>
      <c r="D5999">
        <v>0.52</v>
      </c>
      <c r="E5999">
        <v>2</v>
      </c>
      <c r="F5999">
        <v>2</v>
      </c>
      <c r="G5999">
        <v>2</v>
      </c>
      <c r="H5999" s="40">
        <v>2</v>
      </c>
    </row>
    <row r="6000" spans="1:8" x14ac:dyDescent="0.25">
      <c r="A6000" s="47">
        <v>2024</v>
      </c>
      <c r="B6000">
        <v>2</v>
      </c>
      <c r="C6000">
        <v>0.3</v>
      </c>
      <c r="D6000">
        <v>0.48</v>
      </c>
      <c r="E6000">
        <v>1</v>
      </c>
      <c r="F6000">
        <v>1</v>
      </c>
      <c r="G6000">
        <v>1</v>
      </c>
      <c r="H6000" s="40">
        <v>2</v>
      </c>
    </row>
    <row r="6001" spans="1:8" x14ac:dyDescent="0.25">
      <c r="A6001" s="47">
        <v>2024</v>
      </c>
      <c r="B6001">
        <v>4</v>
      </c>
      <c r="C6001">
        <v>1</v>
      </c>
      <c r="D6001">
        <v>0.95</v>
      </c>
      <c r="E6001">
        <v>1</v>
      </c>
      <c r="F6001">
        <v>1</v>
      </c>
      <c r="G6001">
        <v>2</v>
      </c>
      <c r="H6001" s="40">
        <v>2</v>
      </c>
    </row>
    <row r="6002" spans="1:8" x14ac:dyDescent="0.25">
      <c r="A6002" s="47">
        <v>2017</v>
      </c>
      <c r="B6002">
        <v>1</v>
      </c>
      <c r="C6002">
        <v>1</v>
      </c>
      <c r="D6002">
        <v>0.76</v>
      </c>
      <c r="E6002">
        <v>1</v>
      </c>
      <c r="F6002">
        <v>1</v>
      </c>
      <c r="G6002">
        <v>1</v>
      </c>
      <c r="H6002" s="40">
        <v>2</v>
      </c>
    </row>
    <row r="6003" spans="1:8" x14ac:dyDescent="0.25">
      <c r="A6003" s="47">
        <v>2020</v>
      </c>
      <c r="B6003">
        <v>0</v>
      </c>
      <c r="D6003">
        <v>1</v>
      </c>
      <c r="E6003">
        <v>0</v>
      </c>
      <c r="F6003">
        <v>5</v>
      </c>
      <c r="G6003">
        <v>5</v>
      </c>
      <c r="H6003" s="40">
        <v>2</v>
      </c>
    </row>
    <row r="6004" spans="1:8" x14ac:dyDescent="0.25">
      <c r="A6004" s="47">
        <v>2024</v>
      </c>
      <c r="B6004">
        <v>4</v>
      </c>
      <c r="C6004">
        <v>0.9</v>
      </c>
      <c r="D6004">
        <v>1</v>
      </c>
      <c r="E6004">
        <v>2</v>
      </c>
      <c r="F6004">
        <v>1</v>
      </c>
      <c r="G6004">
        <v>1</v>
      </c>
      <c r="H6004" s="40">
        <v>2</v>
      </c>
    </row>
    <row r="6005" spans="1:8" x14ac:dyDescent="0.25">
      <c r="A6005" s="47">
        <v>2015</v>
      </c>
      <c r="B6005">
        <v>2</v>
      </c>
      <c r="C6005">
        <v>0</v>
      </c>
      <c r="D6005">
        <v>0</v>
      </c>
      <c r="E6005">
        <v>1</v>
      </c>
      <c r="F6005">
        <v>1</v>
      </c>
      <c r="G6005">
        <v>2</v>
      </c>
      <c r="H6005" s="40">
        <v>2</v>
      </c>
    </row>
    <row r="6006" spans="1:8" x14ac:dyDescent="0.25">
      <c r="A6006" s="47">
        <v>2013</v>
      </c>
      <c r="B6006">
        <v>4</v>
      </c>
      <c r="C6006">
        <v>1</v>
      </c>
      <c r="D6006">
        <v>0</v>
      </c>
      <c r="E6006">
        <v>1</v>
      </c>
      <c r="F6006">
        <v>1</v>
      </c>
      <c r="G6006">
        <v>2</v>
      </c>
      <c r="H6006" s="40">
        <v>2</v>
      </c>
    </row>
    <row r="6007" spans="1:8" x14ac:dyDescent="0.25">
      <c r="A6007" s="47">
        <v>2012</v>
      </c>
      <c r="B6007">
        <v>1</v>
      </c>
      <c r="C6007">
        <v>0.9</v>
      </c>
      <c r="D6007">
        <v>0.52</v>
      </c>
      <c r="E6007">
        <v>1</v>
      </c>
      <c r="F6007">
        <v>1</v>
      </c>
      <c r="G6007">
        <v>2</v>
      </c>
      <c r="H6007" s="40">
        <v>2</v>
      </c>
    </row>
    <row r="6008" spans="1:8" x14ac:dyDescent="0.25">
      <c r="A6008" s="47">
        <v>2024</v>
      </c>
      <c r="B6008">
        <v>4</v>
      </c>
      <c r="C6008">
        <v>1</v>
      </c>
      <c r="D6008">
        <v>0.88</v>
      </c>
      <c r="E6008">
        <v>1</v>
      </c>
      <c r="F6008">
        <v>1</v>
      </c>
      <c r="G6008">
        <v>1</v>
      </c>
      <c r="H6008" s="40">
        <v>2</v>
      </c>
    </row>
    <row r="6009" spans="1:8" x14ac:dyDescent="0.25">
      <c r="A6009" s="47">
        <v>2023</v>
      </c>
      <c r="B6009">
        <v>4</v>
      </c>
      <c r="C6009">
        <v>1</v>
      </c>
      <c r="D6009">
        <v>0.98</v>
      </c>
      <c r="E6009">
        <v>1</v>
      </c>
      <c r="F6009">
        <v>1</v>
      </c>
      <c r="G6009">
        <v>2</v>
      </c>
      <c r="H6009" s="40">
        <v>2</v>
      </c>
    </row>
    <row r="6010" spans="1:8" x14ac:dyDescent="0.25">
      <c r="A6010" s="47">
        <v>2023</v>
      </c>
      <c r="B6010">
        <v>3</v>
      </c>
      <c r="C6010">
        <v>1</v>
      </c>
      <c r="D6010">
        <v>0.92</v>
      </c>
      <c r="E6010">
        <v>1</v>
      </c>
      <c r="F6010">
        <v>1</v>
      </c>
      <c r="G6010">
        <v>2</v>
      </c>
      <c r="H6010" s="40">
        <v>2</v>
      </c>
    </row>
    <row r="6011" spans="1:8" x14ac:dyDescent="0.25">
      <c r="A6011" s="47">
        <v>2024</v>
      </c>
      <c r="B6011">
        <v>0</v>
      </c>
      <c r="D6011">
        <v>0.25</v>
      </c>
      <c r="E6011">
        <v>1</v>
      </c>
      <c r="F6011">
        <v>1</v>
      </c>
      <c r="G6011">
        <v>1</v>
      </c>
      <c r="H6011" s="40">
        <v>2</v>
      </c>
    </row>
    <row r="6012" spans="1:8" x14ac:dyDescent="0.25">
      <c r="A6012" s="47">
        <v>2016</v>
      </c>
      <c r="B6012">
        <v>4</v>
      </c>
      <c r="C6012">
        <v>0.93</v>
      </c>
      <c r="D6012">
        <v>1</v>
      </c>
      <c r="E6012">
        <v>1</v>
      </c>
      <c r="F6012">
        <v>1</v>
      </c>
      <c r="G6012">
        <v>3</v>
      </c>
      <c r="H6012" s="40">
        <v>2</v>
      </c>
    </row>
    <row r="6013" spans="1:8" x14ac:dyDescent="0.25">
      <c r="A6013" s="47">
        <v>2023</v>
      </c>
      <c r="B6013">
        <v>4</v>
      </c>
      <c r="C6013">
        <v>1</v>
      </c>
      <c r="D6013">
        <v>0.97</v>
      </c>
      <c r="E6013">
        <v>1</v>
      </c>
      <c r="F6013">
        <v>5</v>
      </c>
      <c r="G6013">
        <v>7</v>
      </c>
      <c r="H6013" s="40">
        <v>2</v>
      </c>
    </row>
    <row r="6014" spans="1:8" x14ac:dyDescent="0.25">
      <c r="A6014" s="47">
        <v>2023</v>
      </c>
      <c r="B6014">
        <v>4</v>
      </c>
      <c r="C6014">
        <v>1</v>
      </c>
      <c r="D6014">
        <v>0.99</v>
      </c>
      <c r="E6014">
        <v>1</v>
      </c>
      <c r="F6014">
        <v>3</v>
      </c>
      <c r="G6014">
        <v>3</v>
      </c>
      <c r="H6014" s="40">
        <v>2</v>
      </c>
    </row>
    <row r="6015" spans="1:8" x14ac:dyDescent="0.25">
      <c r="A6015" s="47">
        <v>2019</v>
      </c>
      <c r="B6015">
        <v>2</v>
      </c>
      <c r="C6015">
        <v>0.2</v>
      </c>
      <c r="D6015">
        <v>0.86</v>
      </c>
      <c r="E6015">
        <v>1</v>
      </c>
      <c r="F6015">
        <v>7</v>
      </c>
      <c r="G6015">
        <v>10</v>
      </c>
      <c r="H6015" s="40">
        <v>2</v>
      </c>
    </row>
    <row r="6016" spans="1:8" x14ac:dyDescent="0.25">
      <c r="A6016" s="47">
        <v>2024</v>
      </c>
      <c r="B6016">
        <v>4</v>
      </c>
      <c r="C6016">
        <v>1</v>
      </c>
      <c r="D6016">
        <v>0.99</v>
      </c>
      <c r="E6016">
        <v>2</v>
      </c>
      <c r="F6016">
        <v>1</v>
      </c>
      <c r="G6016">
        <v>1</v>
      </c>
      <c r="H6016" s="40">
        <v>2</v>
      </c>
    </row>
    <row r="6017" spans="1:8" x14ac:dyDescent="0.25">
      <c r="A6017" s="47">
        <v>2017</v>
      </c>
      <c r="B6017">
        <v>4</v>
      </c>
      <c r="C6017">
        <v>1</v>
      </c>
      <c r="D6017">
        <v>0.97</v>
      </c>
      <c r="E6017">
        <v>2</v>
      </c>
      <c r="F6017">
        <v>2</v>
      </c>
      <c r="G6017">
        <v>5</v>
      </c>
      <c r="H6017" s="40">
        <v>2</v>
      </c>
    </row>
    <row r="6018" spans="1:8" x14ac:dyDescent="0.25">
      <c r="A6018" s="47">
        <v>2023</v>
      </c>
      <c r="B6018">
        <v>3</v>
      </c>
      <c r="C6018">
        <v>0.64</v>
      </c>
      <c r="D6018">
        <v>0.68</v>
      </c>
      <c r="E6018">
        <v>1</v>
      </c>
      <c r="F6018">
        <v>2</v>
      </c>
      <c r="G6018">
        <v>3</v>
      </c>
      <c r="H6018" s="40">
        <v>2</v>
      </c>
    </row>
    <row r="6019" spans="1:8" x14ac:dyDescent="0.25">
      <c r="A6019" s="47">
        <v>2022</v>
      </c>
      <c r="B6019">
        <v>4</v>
      </c>
      <c r="C6019">
        <v>1</v>
      </c>
      <c r="D6019">
        <v>0.94</v>
      </c>
      <c r="E6019">
        <v>2</v>
      </c>
      <c r="F6019">
        <v>1</v>
      </c>
      <c r="G6019">
        <v>1</v>
      </c>
      <c r="H6019" s="40">
        <v>2</v>
      </c>
    </row>
    <row r="6020" spans="1:8" x14ac:dyDescent="0.25">
      <c r="A6020" s="47">
        <v>2015</v>
      </c>
      <c r="B6020">
        <v>0</v>
      </c>
      <c r="D6020">
        <v>0.98</v>
      </c>
      <c r="E6020">
        <v>1</v>
      </c>
      <c r="F6020">
        <v>1</v>
      </c>
      <c r="G6020">
        <v>1</v>
      </c>
      <c r="H6020" s="40">
        <v>2</v>
      </c>
    </row>
    <row r="6021" spans="1:8" x14ac:dyDescent="0.25">
      <c r="A6021" s="47">
        <v>2017</v>
      </c>
      <c r="B6021">
        <v>3</v>
      </c>
      <c r="C6021">
        <v>1</v>
      </c>
      <c r="D6021">
        <v>0.93</v>
      </c>
      <c r="E6021">
        <v>2</v>
      </c>
      <c r="F6021">
        <v>1</v>
      </c>
      <c r="G6021">
        <v>3</v>
      </c>
      <c r="H6021" s="40">
        <v>2</v>
      </c>
    </row>
    <row r="6022" spans="1:8" x14ac:dyDescent="0.25">
      <c r="A6022" s="47">
        <v>2023</v>
      </c>
      <c r="B6022">
        <v>2</v>
      </c>
      <c r="C6022">
        <v>0</v>
      </c>
      <c r="D6022">
        <v>0</v>
      </c>
      <c r="E6022">
        <v>1</v>
      </c>
      <c r="F6022">
        <v>1</v>
      </c>
      <c r="G6022">
        <v>2</v>
      </c>
      <c r="H6022" s="40">
        <v>2</v>
      </c>
    </row>
    <row r="6023" spans="1:8" x14ac:dyDescent="0.25">
      <c r="A6023" s="47">
        <v>2016</v>
      </c>
      <c r="B6023">
        <v>4</v>
      </c>
      <c r="C6023">
        <v>1</v>
      </c>
      <c r="D6023">
        <v>0.9</v>
      </c>
      <c r="E6023">
        <v>0</v>
      </c>
      <c r="F6023">
        <v>2</v>
      </c>
      <c r="G6023">
        <v>2</v>
      </c>
      <c r="H6023" s="40">
        <v>2</v>
      </c>
    </row>
    <row r="6024" spans="1:8" x14ac:dyDescent="0.25">
      <c r="A6024" s="47">
        <v>2024</v>
      </c>
      <c r="B6024">
        <v>4</v>
      </c>
      <c r="C6024">
        <v>1</v>
      </c>
      <c r="D6024">
        <v>0.98</v>
      </c>
      <c r="E6024">
        <v>2</v>
      </c>
      <c r="F6024">
        <v>1</v>
      </c>
      <c r="G6024">
        <v>1</v>
      </c>
      <c r="H6024" s="40">
        <v>2</v>
      </c>
    </row>
    <row r="6025" spans="1:8" x14ac:dyDescent="0.25">
      <c r="A6025" s="47">
        <v>2024</v>
      </c>
      <c r="B6025">
        <v>4</v>
      </c>
      <c r="C6025">
        <v>1</v>
      </c>
      <c r="D6025">
        <v>0.89</v>
      </c>
      <c r="E6025">
        <v>2</v>
      </c>
      <c r="F6025">
        <v>1</v>
      </c>
      <c r="G6025">
        <v>1</v>
      </c>
      <c r="H6025" s="40">
        <v>2</v>
      </c>
    </row>
    <row r="6026" spans="1:8" x14ac:dyDescent="0.25">
      <c r="A6026" s="47">
        <v>2024</v>
      </c>
      <c r="B6026">
        <v>2</v>
      </c>
      <c r="C6026">
        <v>0.08</v>
      </c>
      <c r="D6026">
        <v>0.32</v>
      </c>
      <c r="E6026">
        <v>1</v>
      </c>
      <c r="F6026">
        <v>1</v>
      </c>
      <c r="G6026">
        <v>1</v>
      </c>
      <c r="H6026" s="40">
        <v>2</v>
      </c>
    </row>
    <row r="6027" spans="1:8" x14ac:dyDescent="0.25">
      <c r="A6027" s="47">
        <v>2024</v>
      </c>
      <c r="B6027">
        <v>4</v>
      </c>
      <c r="C6027">
        <v>1</v>
      </c>
      <c r="D6027">
        <v>1</v>
      </c>
      <c r="E6027">
        <v>0</v>
      </c>
      <c r="F6027">
        <v>32</v>
      </c>
      <c r="G6027">
        <v>35</v>
      </c>
      <c r="H6027" s="40">
        <v>2</v>
      </c>
    </row>
    <row r="6028" spans="1:8" x14ac:dyDescent="0.25">
      <c r="A6028" s="47">
        <v>2014</v>
      </c>
      <c r="B6028">
        <v>4</v>
      </c>
      <c r="C6028">
        <v>1</v>
      </c>
      <c r="D6028">
        <v>1</v>
      </c>
      <c r="E6028">
        <v>2</v>
      </c>
      <c r="F6028">
        <v>1</v>
      </c>
      <c r="G6028">
        <v>1</v>
      </c>
      <c r="H6028" s="40">
        <v>2</v>
      </c>
    </row>
    <row r="6029" spans="1:8" x14ac:dyDescent="0.25">
      <c r="A6029" s="47">
        <v>2024</v>
      </c>
      <c r="B6029">
        <v>4</v>
      </c>
      <c r="C6029">
        <v>1</v>
      </c>
      <c r="D6029">
        <v>1</v>
      </c>
      <c r="E6029">
        <v>2</v>
      </c>
      <c r="F6029">
        <v>1</v>
      </c>
      <c r="G6029">
        <v>1</v>
      </c>
      <c r="H6029" s="40">
        <v>2</v>
      </c>
    </row>
    <row r="6030" spans="1:8" x14ac:dyDescent="0.25">
      <c r="A6030" s="47">
        <v>2019</v>
      </c>
      <c r="B6030">
        <v>1</v>
      </c>
      <c r="C6030">
        <v>0.7</v>
      </c>
      <c r="D6030">
        <v>0.79</v>
      </c>
      <c r="E6030">
        <v>1</v>
      </c>
      <c r="F6030">
        <v>1</v>
      </c>
      <c r="G6030">
        <v>2</v>
      </c>
      <c r="H6030" s="40">
        <v>2</v>
      </c>
    </row>
    <row r="6031" spans="1:8" x14ac:dyDescent="0.25">
      <c r="A6031" s="47">
        <v>2013</v>
      </c>
      <c r="B6031">
        <v>4</v>
      </c>
      <c r="C6031">
        <v>0.88</v>
      </c>
      <c r="D6031">
        <v>0.94</v>
      </c>
      <c r="E6031">
        <v>1</v>
      </c>
      <c r="F6031">
        <v>1</v>
      </c>
      <c r="G6031">
        <v>1</v>
      </c>
      <c r="H6031" s="40">
        <v>2</v>
      </c>
    </row>
    <row r="6032" spans="1:8" x14ac:dyDescent="0.25">
      <c r="A6032" s="47">
        <v>2018</v>
      </c>
      <c r="B6032">
        <v>4</v>
      </c>
      <c r="C6032">
        <v>1</v>
      </c>
      <c r="D6032">
        <v>0.33</v>
      </c>
      <c r="E6032">
        <v>1</v>
      </c>
      <c r="F6032">
        <v>2</v>
      </c>
      <c r="G6032">
        <v>2</v>
      </c>
      <c r="H6032" s="40">
        <v>2</v>
      </c>
    </row>
    <row r="6033" spans="1:8" x14ac:dyDescent="0.25">
      <c r="A6033" s="47">
        <v>2023</v>
      </c>
      <c r="B6033">
        <v>4</v>
      </c>
      <c r="C6033">
        <v>1</v>
      </c>
      <c r="D6033">
        <v>0.99</v>
      </c>
      <c r="E6033">
        <v>1</v>
      </c>
      <c r="F6033">
        <v>2</v>
      </c>
      <c r="G6033">
        <v>22</v>
      </c>
      <c r="H6033" s="40">
        <v>2</v>
      </c>
    </row>
    <row r="6034" spans="1:8" x14ac:dyDescent="0.25">
      <c r="A6034" s="47">
        <v>2014</v>
      </c>
      <c r="B6034">
        <v>3</v>
      </c>
      <c r="C6034">
        <v>1</v>
      </c>
      <c r="D6034">
        <v>1</v>
      </c>
      <c r="E6034">
        <v>1</v>
      </c>
      <c r="F6034">
        <v>1</v>
      </c>
      <c r="G6034">
        <v>2</v>
      </c>
      <c r="H6034" s="40">
        <v>2</v>
      </c>
    </row>
    <row r="6035" spans="1:8" x14ac:dyDescent="0.25">
      <c r="A6035" s="47">
        <v>2024</v>
      </c>
      <c r="B6035">
        <v>3</v>
      </c>
      <c r="C6035">
        <v>0.83</v>
      </c>
      <c r="D6035">
        <v>0.69</v>
      </c>
      <c r="E6035">
        <v>1</v>
      </c>
      <c r="F6035">
        <v>1</v>
      </c>
      <c r="G6035">
        <v>1</v>
      </c>
      <c r="H6035" s="40">
        <v>2</v>
      </c>
    </row>
    <row r="6036" spans="1:8" x14ac:dyDescent="0.25">
      <c r="A6036" s="47">
        <v>2024</v>
      </c>
      <c r="B6036">
        <v>4</v>
      </c>
      <c r="C6036">
        <v>1</v>
      </c>
      <c r="D6036">
        <v>1</v>
      </c>
      <c r="E6036">
        <v>1</v>
      </c>
      <c r="F6036">
        <v>17</v>
      </c>
      <c r="G6036">
        <v>20</v>
      </c>
      <c r="H6036" s="40">
        <v>2</v>
      </c>
    </row>
    <row r="6037" spans="1:8" x14ac:dyDescent="0.25">
      <c r="A6037" s="47">
        <v>2020</v>
      </c>
      <c r="B6037">
        <v>4</v>
      </c>
      <c r="C6037">
        <v>1</v>
      </c>
      <c r="D6037">
        <v>0.92</v>
      </c>
      <c r="E6037">
        <v>2</v>
      </c>
      <c r="F6037">
        <v>2</v>
      </c>
      <c r="G6037">
        <v>2</v>
      </c>
      <c r="H6037" s="40">
        <v>2</v>
      </c>
    </row>
    <row r="6038" spans="1:8" x14ac:dyDescent="0.25">
      <c r="A6038" s="47">
        <v>2016</v>
      </c>
      <c r="B6038">
        <v>4</v>
      </c>
      <c r="C6038">
        <v>1</v>
      </c>
      <c r="D6038">
        <v>1</v>
      </c>
      <c r="E6038">
        <v>2</v>
      </c>
      <c r="F6038">
        <v>1</v>
      </c>
      <c r="G6038">
        <v>1</v>
      </c>
      <c r="H6038" s="40">
        <v>2</v>
      </c>
    </row>
    <row r="6039" spans="1:8" x14ac:dyDescent="0.25">
      <c r="A6039" s="47">
        <v>2022</v>
      </c>
      <c r="B6039">
        <v>4</v>
      </c>
      <c r="C6039">
        <v>1</v>
      </c>
      <c r="D6039">
        <v>1</v>
      </c>
      <c r="E6039">
        <v>0</v>
      </c>
      <c r="F6039">
        <v>15</v>
      </c>
      <c r="G6039">
        <v>16</v>
      </c>
      <c r="H6039" s="40">
        <v>2</v>
      </c>
    </row>
    <row r="6040" spans="1:8" x14ac:dyDescent="0.25">
      <c r="A6040" s="47">
        <v>2019</v>
      </c>
      <c r="B6040">
        <v>4</v>
      </c>
      <c r="C6040">
        <v>1</v>
      </c>
      <c r="D6040">
        <v>1</v>
      </c>
      <c r="E6040">
        <v>0</v>
      </c>
      <c r="F6040">
        <v>2</v>
      </c>
      <c r="G6040">
        <v>2</v>
      </c>
      <c r="H6040" s="40">
        <v>2</v>
      </c>
    </row>
    <row r="6041" spans="1:8" x14ac:dyDescent="0.25">
      <c r="A6041" s="47">
        <v>2017</v>
      </c>
      <c r="B6041">
        <v>0</v>
      </c>
      <c r="D6041">
        <v>1</v>
      </c>
      <c r="E6041">
        <v>2</v>
      </c>
      <c r="F6041">
        <v>1</v>
      </c>
      <c r="G6041">
        <v>8</v>
      </c>
      <c r="H6041" s="40">
        <v>2</v>
      </c>
    </row>
    <row r="6042" spans="1:8" x14ac:dyDescent="0.25">
      <c r="A6042" s="47">
        <v>2024</v>
      </c>
      <c r="B6042">
        <v>4</v>
      </c>
      <c r="C6042">
        <v>1</v>
      </c>
      <c r="D6042">
        <v>1</v>
      </c>
      <c r="E6042">
        <v>1</v>
      </c>
      <c r="F6042">
        <v>2</v>
      </c>
      <c r="G6042">
        <v>2</v>
      </c>
      <c r="H6042" s="40">
        <v>2</v>
      </c>
    </row>
    <row r="6043" spans="1:8" x14ac:dyDescent="0.25">
      <c r="A6043" s="47">
        <v>2024</v>
      </c>
      <c r="B6043">
        <v>4</v>
      </c>
      <c r="C6043">
        <v>1</v>
      </c>
      <c r="D6043">
        <v>1</v>
      </c>
      <c r="E6043">
        <v>1</v>
      </c>
      <c r="F6043">
        <v>1</v>
      </c>
      <c r="G6043">
        <v>1</v>
      </c>
      <c r="H6043" s="40">
        <v>2</v>
      </c>
    </row>
    <row r="6044" spans="1:8" x14ac:dyDescent="0.25">
      <c r="A6044" s="47">
        <v>2021</v>
      </c>
      <c r="B6044">
        <v>2</v>
      </c>
      <c r="C6044">
        <v>0.25</v>
      </c>
      <c r="D6044">
        <v>0.84</v>
      </c>
      <c r="E6044">
        <v>1</v>
      </c>
      <c r="F6044">
        <v>1</v>
      </c>
      <c r="G6044">
        <v>1</v>
      </c>
      <c r="H6044" s="40">
        <v>2</v>
      </c>
    </row>
    <row r="6045" spans="1:8" x14ac:dyDescent="0.25">
      <c r="A6045" s="47">
        <v>2017</v>
      </c>
      <c r="B6045">
        <v>0</v>
      </c>
      <c r="D6045">
        <v>0.89</v>
      </c>
      <c r="E6045">
        <v>1</v>
      </c>
      <c r="F6045">
        <v>1</v>
      </c>
      <c r="G6045">
        <v>1</v>
      </c>
      <c r="H6045" s="40">
        <v>2</v>
      </c>
    </row>
    <row r="6046" spans="1:8" x14ac:dyDescent="0.25">
      <c r="A6046" s="47">
        <v>2024</v>
      </c>
      <c r="B6046">
        <v>3</v>
      </c>
      <c r="C6046">
        <v>1</v>
      </c>
      <c r="D6046">
        <v>1</v>
      </c>
      <c r="E6046">
        <v>1</v>
      </c>
      <c r="F6046">
        <v>1</v>
      </c>
      <c r="G6046">
        <v>2</v>
      </c>
      <c r="H6046" s="40">
        <v>2</v>
      </c>
    </row>
    <row r="6047" spans="1:8" x14ac:dyDescent="0.25">
      <c r="A6047" s="47">
        <v>2022</v>
      </c>
      <c r="B6047">
        <v>4</v>
      </c>
      <c r="C6047">
        <v>1</v>
      </c>
      <c r="D6047">
        <v>0.88</v>
      </c>
      <c r="E6047">
        <v>1</v>
      </c>
      <c r="F6047">
        <v>1</v>
      </c>
      <c r="G6047">
        <v>1</v>
      </c>
      <c r="H6047" s="40">
        <v>2</v>
      </c>
    </row>
    <row r="6048" spans="1:8" x14ac:dyDescent="0.25">
      <c r="A6048" s="47">
        <v>2022</v>
      </c>
      <c r="B6048">
        <v>0</v>
      </c>
      <c r="D6048">
        <v>0.69</v>
      </c>
      <c r="E6048">
        <v>1</v>
      </c>
      <c r="F6048">
        <v>1</v>
      </c>
      <c r="G6048">
        <v>30</v>
      </c>
      <c r="H6048" s="40">
        <v>2</v>
      </c>
    </row>
    <row r="6049" spans="1:8" x14ac:dyDescent="0.25">
      <c r="A6049" s="47">
        <v>2024</v>
      </c>
      <c r="B6049">
        <v>4</v>
      </c>
      <c r="C6049">
        <v>0.94</v>
      </c>
      <c r="D6049">
        <v>1</v>
      </c>
      <c r="E6049">
        <v>1</v>
      </c>
      <c r="F6049">
        <v>4</v>
      </c>
      <c r="G6049">
        <v>10</v>
      </c>
      <c r="H6049" s="40">
        <v>2</v>
      </c>
    </row>
    <row r="6050" spans="1:8" x14ac:dyDescent="0.25">
      <c r="A6050" s="47">
        <v>2024</v>
      </c>
      <c r="B6050">
        <v>4</v>
      </c>
      <c r="C6050">
        <v>0.71</v>
      </c>
      <c r="D6050">
        <v>1</v>
      </c>
      <c r="E6050">
        <v>1</v>
      </c>
      <c r="F6050">
        <v>3</v>
      </c>
      <c r="G6050">
        <v>4</v>
      </c>
      <c r="H6050" s="40">
        <v>1</v>
      </c>
    </row>
    <row r="6051" spans="1:8" x14ac:dyDescent="0.25">
      <c r="A6051" s="47">
        <v>2015</v>
      </c>
      <c r="B6051">
        <v>3</v>
      </c>
      <c r="C6051">
        <v>1</v>
      </c>
      <c r="D6051">
        <v>1</v>
      </c>
      <c r="E6051">
        <v>1</v>
      </c>
      <c r="F6051">
        <v>1</v>
      </c>
      <c r="G6051">
        <v>1</v>
      </c>
      <c r="H6051" s="40">
        <v>2</v>
      </c>
    </row>
    <row r="6052" spans="1:8" x14ac:dyDescent="0.25">
      <c r="A6052" s="47">
        <v>2024</v>
      </c>
      <c r="B6052">
        <v>4</v>
      </c>
      <c r="C6052">
        <v>1</v>
      </c>
      <c r="D6052">
        <v>0.88</v>
      </c>
      <c r="E6052">
        <v>2</v>
      </c>
      <c r="F6052">
        <v>1</v>
      </c>
      <c r="G6052">
        <v>1</v>
      </c>
      <c r="H6052" s="40">
        <v>2</v>
      </c>
    </row>
    <row r="6053" spans="1:8" x14ac:dyDescent="0.25">
      <c r="A6053" s="47">
        <v>2022</v>
      </c>
      <c r="B6053">
        <v>4</v>
      </c>
      <c r="C6053">
        <v>1</v>
      </c>
      <c r="D6053">
        <v>0.56999999999999995</v>
      </c>
      <c r="E6053">
        <v>2</v>
      </c>
      <c r="F6053">
        <v>1</v>
      </c>
      <c r="G6053">
        <v>1</v>
      </c>
      <c r="H6053" s="40">
        <v>2</v>
      </c>
    </row>
    <row r="6054" spans="1:8" x14ac:dyDescent="0.25">
      <c r="A6054" s="47">
        <v>2024</v>
      </c>
      <c r="B6054">
        <v>4</v>
      </c>
      <c r="C6054">
        <v>1</v>
      </c>
      <c r="D6054">
        <v>0.95</v>
      </c>
      <c r="E6054">
        <v>1</v>
      </c>
      <c r="F6054">
        <v>1</v>
      </c>
      <c r="G6054">
        <v>1</v>
      </c>
      <c r="H6054" s="40">
        <v>2</v>
      </c>
    </row>
    <row r="6055" spans="1:8" x14ac:dyDescent="0.25">
      <c r="A6055" s="47">
        <v>2023</v>
      </c>
      <c r="B6055">
        <v>1</v>
      </c>
      <c r="C6055">
        <v>0.8</v>
      </c>
      <c r="D6055">
        <v>0.85</v>
      </c>
      <c r="E6055">
        <v>2</v>
      </c>
      <c r="F6055">
        <v>2</v>
      </c>
      <c r="G6055">
        <v>2</v>
      </c>
      <c r="H6055" s="40">
        <v>2</v>
      </c>
    </row>
    <row r="6056" spans="1:8" x14ac:dyDescent="0.25">
      <c r="A6056" s="47">
        <v>2015</v>
      </c>
      <c r="B6056">
        <v>3</v>
      </c>
      <c r="C6056">
        <v>1</v>
      </c>
      <c r="D6056">
        <v>0.81</v>
      </c>
      <c r="E6056">
        <v>1</v>
      </c>
      <c r="F6056">
        <v>4</v>
      </c>
      <c r="G6056">
        <v>6</v>
      </c>
      <c r="H6056" s="40">
        <v>2</v>
      </c>
    </row>
    <row r="6057" spans="1:8" x14ac:dyDescent="0.25">
      <c r="A6057" s="47">
        <v>2019</v>
      </c>
      <c r="B6057">
        <v>2</v>
      </c>
      <c r="C6057">
        <v>0.28999999999999998</v>
      </c>
      <c r="D6057">
        <v>7.0000000000000007E-2</v>
      </c>
      <c r="E6057">
        <v>1</v>
      </c>
      <c r="F6057">
        <v>1</v>
      </c>
      <c r="G6057">
        <v>2</v>
      </c>
      <c r="H6057" s="40">
        <v>2</v>
      </c>
    </row>
    <row r="6058" spans="1:8" x14ac:dyDescent="0.25">
      <c r="A6058" s="47">
        <v>2024</v>
      </c>
      <c r="B6058">
        <v>4</v>
      </c>
      <c r="C6058">
        <v>1</v>
      </c>
      <c r="D6058">
        <v>1</v>
      </c>
      <c r="E6058">
        <v>1</v>
      </c>
      <c r="F6058">
        <v>1</v>
      </c>
      <c r="G6058">
        <v>1</v>
      </c>
      <c r="H6058" s="40">
        <v>2</v>
      </c>
    </row>
    <row r="6059" spans="1:8" x14ac:dyDescent="0.25">
      <c r="A6059" s="47">
        <v>2013</v>
      </c>
      <c r="B6059">
        <v>1</v>
      </c>
      <c r="C6059">
        <v>1</v>
      </c>
      <c r="D6059">
        <v>0.3</v>
      </c>
      <c r="E6059">
        <v>1</v>
      </c>
      <c r="F6059">
        <v>1</v>
      </c>
      <c r="G6059">
        <v>4</v>
      </c>
      <c r="H6059" s="40">
        <v>2</v>
      </c>
    </row>
    <row r="6060" spans="1:8" x14ac:dyDescent="0.25">
      <c r="A6060" s="47">
        <v>2024</v>
      </c>
      <c r="B6060">
        <v>4</v>
      </c>
      <c r="C6060">
        <v>1</v>
      </c>
      <c r="D6060">
        <v>0</v>
      </c>
      <c r="E6060">
        <v>1</v>
      </c>
      <c r="F6060">
        <v>6</v>
      </c>
      <c r="G6060">
        <v>8</v>
      </c>
      <c r="H6060" s="40">
        <v>2</v>
      </c>
    </row>
    <row r="6061" spans="1:8" x14ac:dyDescent="0.25">
      <c r="A6061" s="47">
        <v>2016</v>
      </c>
      <c r="B6061">
        <v>3</v>
      </c>
      <c r="C6061">
        <v>0.93</v>
      </c>
      <c r="D6061">
        <v>0.76</v>
      </c>
      <c r="E6061">
        <v>1</v>
      </c>
      <c r="F6061">
        <v>1</v>
      </c>
      <c r="G6061">
        <v>2</v>
      </c>
      <c r="H6061" s="40">
        <v>2</v>
      </c>
    </row>
    <row r="6062" spans="1:8" x14ac:dyDescent="0.25">
      <c r="A6062" s="47">
        <v>2024</v>
      </c>
      <c r="B6062">
        <v>1</v>
      </c>
      <c r="C6062">
        <v>0.6</v>
      </c>
      <c r="D6062">
        <v>0.88</v>
      </c>
      <c r="E6062">
        <v>1</v>
      </c>
      <c r="F6062">
        <v>1</v>
      </c>
      <c r="G6062">
        <v>1</v>
      </c>
      <c r="H6062" s="40">
        <v>2</v>
      </c>
    </row>
    <row r="6063" spans="1:8" x14ac:dyDescent="0.25">
      <c r="A6063" s="47">
        <v>2019</v>
      </c>
      <c r="B6063">
        <v>0</v>
      </c>
      <c r="D6063">
        <v>1</v>
      </c>
      <c r="E6063">
        <v>1</v>
      </c>
      <c r="F6063">
        <v>1</v>
      </c>
      <c r="G6063">
        <v>1</v>
      </c>
      <c r="H6063" s="40">
        <v>2</v>
      </c>
    </row>
    <row r="6064" spans="1:8" x14ac:dyDescent="0.25">
      <c r="A6064" s="47">
        <v>2024</v>
      </c>
      <c r="B6064">
        <v>4</v>
      </c>
      <c r="C6064">
        <v>1</v>
      </c>
      <c r="D6064">
        <v>0.98</v>
      </c>
      <c r="E6064">
        <v>2</v>
      </c>
      <c r="F6064">
        <v>1</v>
      </c>
      <c r="G6064">
        <v>2</v>
      </c>
      <c r="H6064" s="40">
        <v>2</v>
      </c>
    </row>
    <row r="6065" spans="1:8" x14ac:dyDescent="0.25">
      <c r="A6065" s="47">
        <v>2024</v>
      </c>
      <c r="B6065">
        <v>4</v>
      </c>
      <c r="C6065">
        <v>1</v>
      </c>
      <c r="D6065">
        <v>0.43</v>
      </c>
      <c r="E6065">
        <v>2</v>
      </c>
      <c r="F6065">
        <v>38</v>
      </c>
      <c r="G6065">
        <v>38</v>
      </c>
      <c r="H6065" s="40">
        <v>2</v>
      </c>
    </row>
    <row r="6066" spans="1:8" x14ac:dyDescent="0.25">
      <c r="A6066" s="47">
        <v>2024</v>
      </c>
      <c r="B6066">
        <v>4</v>
      </c>
      <c r="C6066">
        <v>1</v>
      </c>
      <c r="D6066">
        <v>0.92</v>
      </c>
      <c r="E6066">
        <v>2</v>
      </c>
      <c r="F6066">
        <v>1</v>
      </c>
      <c r="G6066">
        <v>1</v>
      </c>
      <c r="H6066" s="40">
        <v>2</v>
      </c>
    </row>
    <row r="6067" spans="1:8" x14ac:dyDescent="0.25">
      <c r="A6067" s="47">
        <v>2017</v>
      </c>
      <c r="B6067">
        <v>0</v>
      </c>
      <c r="D6067">
        <v>1</v>
      </c>
      <c r="E6067">
        <v>1</v>
      </c>
      <c r="F6067">
        <v>1</v>
      </c>
      <c r="G6067">
        <v>1</v>
      </c>
      <c r="H6067" s="40">
        <v>1</v>
      </c>
    </row>
    <row r="6068" spans="1:8" x14ac:dyDescent="0.25">
      <c r="A6068" s="47">
        <v>2024</v>
      </c>
      <c r="B6068">
        <v>4</v>
      </c>
      <c r="C6068">
        <v>0.99</v>
      </c>
      <c r="D6068">
        <v>1</v>
      </c>
      <c r="E6068">
        <v>2</v>
      </c>
      <c r="F6068">
        <v>21</v>
      </c>
      <c r="G6068">
        <v>21</v>
      </c>
      <c r="H6068" s="40">
        <v>2</v>
      </c>
    </row>
    <row r="6069" spans="1:8" x14ac:dyDescent="0.25">
      <c r="A6069" s="47">
        <v>2023</v>
      </c>
      <c r="B6069">
        <v>4</v>
      </c>
      <c r="C6069">
        <v>1</v>
      </c>
      <c r="D6069">
        <v>1</v>
      </c>
      <c r="E6069">
        <v>2</v>
      </c>
      <c r="F6069">
        <v>3</v>
      </c>
      <c r="G6069">
        <v>3</v>
      </c>
      <c r="H6069" s="40">
        <v>2</v>
      </c>
    </row>
    <row r="6070" spans="1:8" x14ac:dyDescent="0.25">
      <c r="A6070" s="47">
        <v>2019</v>
      </c>
      <c r="B6070">
        <v>4</v>
      </c>
      <c r="C6070">
        <v>1</v>
      </c>
      <c r="D6070">
        <v>1</v>
      </c>
      <c r="E6070">
        <v>1</v>
      </c>
      <c r="F6070">
        <v>1</v>
      </c>
      <c r="G6070">
        <v>1</v>
      </c>
      <c r="H6070" s="40">
        <v>2</v>
      </c>
    </row>
    <row r="6071" spans="1:8" x14ac:dyDescent="0.25">
      <c r="A6071" s="47">
        <v>2024</v>
      </c>
      <c r="B6071">
        <v>3</v>
      </c>
      <c r="C6071">
        <v>0.97</v>
      </c>
      <c r="D6071">
        <v>0.82</v>
      </c>
      <c r="E6071">
        <v>2</v>
      </c>
      <c r="F6071">
        <v>7</v>
      </c>
      <c r="G6071">
        <v>7</v>
      </c>
      <c r="H6071" s="40">
        <v>2</v>
      </c>
    </row>
    <row r="6072" spans="1:8" x14ac:dyDescent="0.25">
      <c r="A6072" s="47">
        <v>2015</v>
      </c>
      <c r="B6072">
        <v>3</v>
      </c>
      <c r="C6072">
        <v>1</v>
      </c>
      <c r="D6072">
        <v>0.99</v>
      </c>
      <c r="E6072">
        <v>2</v>
      </c>
      <c r="F6072">
        <v>1</v>
      </c>
      <c r="G6072">
        <v>1</v>
      </c>
      <c r="H6072" s="40">
        <v>2</v>
      </c>
    </row>
    <row r="6073" spans="1:8" x14ac:dyDescent="0.25">
      <c r="A6073" s="47">
        <v>2021</v>
      </c>
      <c r="B6073">
        <v>1</v>
      </c>
      <c r="C6073">
        <v>1</v>
      </c>
      <c r="D6073">
        <v>0.9</v>
      </c>
      <c r="E6073">
        <v>2</v>
      </c>
      <c r="F6073">
        <v>1</v>
      </c>
      <c r="G6073">
        <v>2</v>
      </c>
      <c r="H6073" s="40">
        <v>2</v>
      </c>
    </row>
    <row r="6074" spans="1:8" x14ac:dyDescent="0.25">
      <c r="A6074" s="47">
        <v>2024</v>
      </c>
      <c r="B6074">
        <v>4</v>
      </c>
      <c r="C6074">
        <v>1</v>
      </c>
      <c r="D6074">
        <v>0.97</v>
      </c>
      <c r="E6074">
        <v>1</v>
      </c>
      <c r="F6074">
        <v>2</v>
      </c>
      <c r="G6074">
        <v>3</v>
      </c>
      <c r="H6074" s="40">
        <v>2</v>
      </c>
    </row>
    <row r="6075" spans="1:8" x14ac:dyDescent="0.25">
      <c r="A6075" s="47">
        <v>2024</v>
      </c>
      <c r="B6075">
        <v>4</v>
      </c>
      <c r="C6075">
        <v>1</v>
      </c>
      <c r="D6075">
        <v>0.98</v>
      </c>
      <c r="E6075">
        <v>2</v>
      </c>
      <c r="F6075">
        <v>1</v>
      </c>
      <c r="G6075">
        <v>1</v>
      </c>
      <c r="H6075" s="40">
        <v>2</v>
      </c>
    </row>
    <row r="6076" spans="1:8" x14ac:dyDescent="0.25">
      <c r="A6076" s="47">
        <v>2020</v>
      </c>
      <c r="B6076">
        <v>4</v>
      </c>
      <c r="C6076">
        <v>1</v>
      </c>
      <c r="D6076">
        <v>0.94</v>
      </c>
      <c r="E6076">
        <v>1</v>
      </c>
      <c r="F6076">
        <v>2</v>
      </c>
      <c r="G6076">
        <v>5</v>
      </c>
      <c r="H6076" s="40">
        <v>2</v>
      </c>
    </row>
    <row r="6077" spans="1:8" x14ac:dyDescent="0.25">
      <c r="A6077" s="47">
        <v>2023</v>
      </c>
      <c r="B6077">
        <v>4</v>
      </c>
      <c r="C6077">
        <v>1</v>
      </c>
      <c r="D6077">
        <v>1</v>
      </c>
      <c r="E6077">
        <v>1</v>
      </c>
      <c r="F6077">
        <v>2</v>
      </c>
      <c r="G6077">
        <v>2</v>
      </c>
      <c r="H6077" s="40">
        <v>2</v>
      </c>
    </row>
    <row r="6078" spans="1:8" x14ac:dyDescent="0.25">
      <c r="A6078" s="47">
        <v>2024</v>
      </c>
      <c r="B6078">
        <v>0</v>
      </c>
      <c r="D6078">
        <v>0</v>
      </c>
      <c r="E6078">
        <v>1</v>
      </c>
      <c r="F6078">
        <v>1</v>
      </c>
      <c r="G6078">
        <v>2</v>
      </c>
      <c r="H6078" s="40">
        <v>2</v>
      </c>
    </row>
    <row r="6079" spans="1:8" x14ac:dyDescent="0.25">
      <c r="A6079" s="47">
        <v>2018</v>
      </c>
      <c r="B6079">
        <v>3</v>
      </c>
      <c r="C6079">
        <v>1</v>
      </c>
      <c r="D6079">
        <v>0.97</v>
      </c>
      <c r="E6079">
        <v>1</v>
      </c>
      <c r="F6079">
        <v>1</v>
      </c>
      <c r="G6079">
        <v>1</v>
      </c>
      <c r="H6079" s="40">
        <v>2</v>
      </c>
    </row>
    <row r="6080" spans="1:8" x14ac:dyDescent="0.25">
      <c r="A6080" s="47">
        <v>2019</v>
      </c>
      <c r="B6080">
        <v>4</v>
      </c>
      <c r="C6080">
        <v>1</v>
      </c>
      <c r="D6080">
        <v>0.98</v>
      </c>
      <c r="E6080">
        <v>1</v>
      </c>
      <c r="F6080">
        <v>2</v>
      </c>
      <c r="G6080">
        <v>2</v>
      </c>
      <c r="H6080" s="40">
        <v>2</v>
      </c>
    </row>
    <row r="6081" spans="1:8" x14ac:dyDescent="0.25">
      <c r="A6081" s="47">
        <v>2021</v>
      </c>
      <c r="B6081">
        <v>4</v>
      </c>
      <c r="C6081">
        <v>1</v>
      </c>
      <c r="D6081">
        <v>1</v>
      </c>
      <c r="E6081">
        <v>2</v>
      </c>
      <c r="F6081">
        <v>1</v>
      </c>
      <c r="G6081">
        <v>1</v>
      </c>
      <c r="H6081" s="40">
        <v>2</v>
      </c>
    </row>
    <row r="6082" spans="1:8" x14ac:dyDescent="0.25">
      <c r="A6082" s="47">
        <v>2024</v>
      </c>
      <c r="B6082">
        <v>1</v>
      </c>
      <c r="C6082">
        <v>0.9</v>
      </c>
      <c r="D6082">
        <v>1</v>
      </c>
      <c r="E6082">
        <v>1</v>
      </c>
      <c r="F6082">
        <v>1</v>
      </c>
      <c r="G6082">
        <v>1</v>
      </c>
      <c r="H6082" s="40">
        <v>2</v>
      </c>
    </row>
    <row r="6083" spans="1:8" x14ac:dyDescent="0.25">
      <c r="A6083" s="47">
        <v>2024</v>
      </c>
      <c r="B6083">
        <v>3</v>
      </c>
      <c r="C6083">
        <v>1</v>
      </c>
      <c r="D6083">
        <v>0.98</v>
      </c>
      <c r="E6083">
        <v>2</v>
      </c>
      <c r="F6083">
        <v>1</v>
      </c>
      <c r="G6083">
        <v>1</v>
      </c>
      <c r="H6083" s="40">
        <v>2</v>
      </c>
    </row>
    <row r="6084" spans="1:8" x14ac:dyDescent="0.25">
      <c r="A6084" s="47">
        <v>2024</v>
      </c>
      <c r="B6084">
        <v>4</v>
      </c>
      <c r="C6084">
        <v>1</v>
      </c>
      <c r="D6084">
        <v>0.82</v>
      </c>
      <c r="E6084">
        <v>1</v>
      </c>
      <c r="F6084">
        <v>2</v>
      </c>
      <c r="G6084">
        <v>2</v>
      </c>
      <c r="H6084" s="40">
        <v>2</v>
      </c>
    </row>
    <row r="6085" spans="1:8" x14ac:dyDescent="0.25">
      <c r="A6085" s="47">
        <v>2016</v>
      </c>
      <c r="B6085">
        <v>4</v>
      </c>
      <c r="C6085">
        <v>1</v>
      </c>
      <c r="D6085">
        <v>0.78</v>
      </c>
      <c r="E6085">
        <v>1</v>
      </c>
      <c r="F6085">
        <v>5</v>
      </c>
      <c r="G6085">
        <v>10</v>
      </c>
      <c r="H6085" s="40">
        <v>2</v>
      </c>
    </row>
    <row r="6086" spans="1:8" x14ac:dyDescent="0.25">
      <c r="A6086" s="47">
        <v>2021</v>
      </c>
      <c r="B6086">
        <v>2</v>
      </c>
      <c r="C6086">
        <v>0</v>
      </c>
      <c r="D6086">
        <v>0.35</v>
      </c>
      <c r="E6086">
        <v>1</v>
      </c>
      <c r="F6086">
        <v>1</v>
      </c>
      <c r="G6086">
        <v>2</v>
      </c>
      <c r="H6086" s="40">
        <v>2</v>
      </c>
    </row>
    <row r="6087" spans="1:8" x14ac:dyDescent="0.25">
      <c r="A6087" s="47">
        <v>2020</v>
      </c>
      <c r="B6087">
        <v>4</v>
      </c>
      <c r="C6087">
        <v>1</v>
      </c>
      <c r="D6087">
        <v>1</v>
      </c>
      <c r="E6087">
        <v>0</v>
      </c>
      <c r="F6087">
        <v>8</v>
      </c>
      <c r="G6087">
        <v>11</v>
      </c>
      <c r="H6087" s="40">
        <v>2</v>
      </c>
    </row>
    <row r="6088" spans="1:8" x14ac:dyDescent="0.25">
      <c r="A6088" s="47">
        <v>2016</v>
      </c>
      <c r="B6088">
        <v>1</v>
      </c>
      <c r="C6088">
        <v>0.67</v>
      </c>
      <c r="D6088">
        <v>0.24</v>
      </c>
      <c r="E6088">
        <v>1</v>
      </c>
      <c r="F6088">
        <v>1</v>
      </c>
      <c r="G6088">
        <v>2</v>
      </c>
      <c r="H6088" s="40">
        <v>2</v>
      </c>
    </row>
    <row r="6089" spans="1:8" x14ac:dyDescent="0.25">
      <c r="A6089" s="47">
        <v>2022</v>
      </c>
      <c r="B6089">
        <v>4</v>
      </c>
      <c r="C6089">
        <v>1</v>
      </c>
      <c r="D6089">
        <v>0.92</v>
      </c>
      <c r="E6089">
        <v>2</v>
      </c>
      <c r="F6089">
        <v>1</v>
      </c>
      <c r="G6089">
        <v>1</v>
      </c>
      <c r="H6089" s="40">
        <v>2</v>
      </c>
    </row>
    <row r="6090" spans="1:8" x14ac:dyDescent="0.25">
      <c r="A6090" s="47">
        <v>2017</v>
      </c>
      <c r="B6090">
        <v>4</v>
      </c>
      <c r="C6090">
        <v>1</v>
      </c>
      <c r="D6090">
        <v>1</v>
      </c>
      <c r="E6090">
        <v>1</v>
      </c>
      <c r="F6090">
        <v>14</v>
      </c>
      <c r="G6090">
        <v>15</v>
      </c>
      <c r="H6090" s="40">
        <v>2</v>
      </c>
    </row>
    <row r="6091" spans="1:8" x14ac:dyDescent="0.25">
      <c r="A6091" s="47">
        <v>2023</v>
      </c>
      <c r="B6091">
        <v>0</v>
      </c>
      <c r="D6091">
        <v>1</v>
      </c>
      <c r="E6091">
        <v>1</v>
      </c>
      <c r="F6091">
        <v>1</v>
      </c>
      <c r="G6091">
        <v>1</v>
      </c>
      <c r="H6091" s="40">
        <v>2</v>
      </c>
    </row>
    <row r="6092" spans="1:8" x14ac:dyDescent="0.25">
      <c r="A6092" s="47">
        <v>2024</v>
      </c>
      <c r="B6092">
        <v>2</v>
      </c>
      <c r="C6092">
        <v>0.25</v>
      </c>
      <c r="D6092">
        <v>0</v>
      </c>
      <c r="E6092">
        <v>1</v>
      </c>
      <c r="F6092">
        <v>1</v>
      </c>
      <c r="G6092">
        <v>1</v>
      </c>
      <c r="H6092" s="40">
        <v>2</v>
      </c>
    </row>
    <row r="6093" spans="1:8" x14ac:dyDescent="0.25">
      <c r="A6093" s="47">
        <v>2024</v>
      </c>
      <c r="B6093">
        <v>2</v>
      </c>
      <c r="C6093">
        <v>0</v>
      </c>
      <c r="D6093">
        <v>1</v>
      </c>
      <c r="E6093">
        <v>1</v>
      </c>
      <c r="F6093">
        <v>1</v>
      </c>
      <c r="G6093">
        <v>1</v>
      </c>
      <c r="H6093" s="40">
        <v>2</v>
      </c>
    </row>
    <row r="6094" spans="1:8" x14ac:dyDescent="0.25">
      <c r="A6094" s="47">
        <v>2014</v>
      </c>
      <c r="B6094">
        <v>4</v>
      </c>
      <c r="C6094">
        <v>1</v>
      </c>
      <c r="D6094">
        <v>0.97</v>
      </c>
      <c r="E6094">
        <v>1</v>
      </c>
      <c r="F6094">
        <v>2</v>
      </c>
      <c r="G6094">
        <v>2</v>
      </c>
      <c r="H6094" s="40">
        <v>2</v>
      </c>
    </row>
    <row r="6095" spans="1:8" x14ac:dyDescent="0.25">
      <c r="A6095" s="47">
        <v>2016</v>
      </c>
      <c r="B6095">
        <v>3</v>
      </c>
      <c r="C6095">
        <v>1</v>
      </c>
      <c r="D6095">
        <v>0.93</v>
      </c>
      <c r="E6095">
        <v>1</v>
      </c>
      <c r="F6095">
        <v>1</v>
      </c>
      <c r="G6095">
        <v>1</v>
      </c>
      <c r="H6095" s="40">
        <v>2</v>
      </c>
    </row>
    <row r="6096" spans="1:8" x14ac:dyDescent="0.25">
      <c r="A6096" s="47">
        <v>2021</v>
      </c>
      <c r="B6096">
        <v>0</v>
      </c>
      <c r="D6096">
        <v>0</v>
      </c>
      <c r="E6096">
        <v>1</v>
      </c>
      <c r="F6096">
        <v>1</v>
      </c>
      <c r="G6096">
        <v>1</v>
      </c>
      <c r="H6096" s="40">
        <v>2</v>
      </c>
    </row>
    <row r="6097" spans="1:8" x14ac:dyDescent="0.25">
      <c r="A6097" s="47">
        <v>2024</v>
      </c>
      <c r="B6097">
        <v>0</v>
      </c>
      <c r="D6097">
        <v>0.14000000000000001</v>
      </c>
      <c r="E6097">
        <v>1</v>
      </c>
      <c r="F6097">
        <v>1</v>
      </c>
      <c r="G6097">
        <v>1</v>
      </c>
      <c r="H6097" s="40">
        <v>2</v>
      </c>
    </row>
    <row r="6098" spans="1:8" x14ac:dyDescent="0.25">
      <c r="A6098" s="47">
        <v>2021</v>
      </c>
      <c r="B6098">
        <v>4</v>
      </c>
      <c r="C6098">
        <v>1</v>
      </c>
      <c r="D6098">
        <v>1</v>
      </c>
      <c r="E6098">
        <v>2</v>
      </c>
      <c r="F6098">
        <v>2</v>
      </c>
      <c r="G6098">
        <v>2</v>
      </c>
      <c r="H6098" s="40">
        <v>2</v>
      </c>
    </row>
    <row r="6099" spans="1:8" x14ac:dyDescent="0.25">
      <c r="A6099" s="47">
        <v>2024</v>
      </c>
      <c r="B6099">
        <v>4</v>
      </c>
      <c r="C6099">
        <v>1</v>
      </c>
      <c r="D6099">
        <v>0.84</v>
      </c>
      <c r="E6099">
        <v>1</v>
      </c>
      <c r="F6099">
        <v>1</v>
      </c>
      <c r="G6099">
        <v>1</v>
      </c>
      <c r="H6099" s="40">
        <v>2</v>
      </c>
    </row>
    <row r="6100" spans="1:8" x14ac:dyDescent="0.25">
      <c r="A6100" s="47">
        <v>2020</v>
      </c>
      <c r="B6100">
        <v>4</v>
      </c>
      <c r="C6100">
        <v>0.94</v>
      </c>
      <c r="D6100">
        <v>0.46</v>
      </c>
      <c r="E6100">
        <v>1</v>
      </c>
      <c r="F6100">
        <v>2</v>
      </c>
      <c r="G6100">
        <v>2</v>
      </c>
      <c r="H6100" s="40">
        <v>2</v>
      </c>
    </row>
    <row r="6101" spans="1:8" x14ac:dyDescent="0.25">
      <c r="A6101" s="47">
        <v>2022</v>
      </c>
      <c r="B6101">
        <v>4</v>
      </c>
      <c r="C6101">
        <v>1</v>
      </c>
      <c r="D6101">
        <v>0.99</v>
      </c>
      <c r="E6101">
        <v>1</v>
      </c>
      <c r="F6101">
        <v>2</v>
      </c>
      <c r="G6101">
        <v>2</v>
      </c>
      <c r="H6101" s="40">
        <v>2</v>
      </c>
    </row>
    <row r="6102" spans="1:8" x14ac:dyDescent="0.25">
      <c r="A6102" s="47">
        <v>2019</v>
      </c>
      <c r="B6102">
        <v>4</v>
      </c>
      <c r="C6102">
        <v>1</v>
      </c>
      <c r="D6102">
        <v>0.68</v>
      </c>
      <c r="E6102">
        <v>1</v>
      </c>
      <c r="F6102">
        <v>1</v>
      </c>
      <c r="G6102">
        <v>2</v>
      </c>
      <c r="H6102" s="40">
        <v>2</v>
      </c>
    </row>
    <row r="6103" spans="1:8" x14ac:dyDescent="0.25">
      <c r="A6103" s="47">
        <v>2016</v>
      </c>
      <c r="B6103">
        <v>4</v>
      </c>
      <c r="C6103">
        <v>1</v>
      </c>
      <c r="D6103">
        <v>0.93</v>
      </c>
      <c r="E6103">
        <v>2</v>
      </c>
      <c r="F6103">
        <v>2</v>
      </c>
      <c r="G6103">
        <v>3</v>
      </c>
      <c r="H6103" s="40">
        <v>2</v>
      </c>
    </row>
    <row r="6104" spans="1:8" x14ac:dyDescent="0.25">
      <c r="A6104" s="47">
        <v>2024</v>
      </c>
      <c r="B6104">
        <v>4</v>
      </c>
      <c r="C6104">
        <v>0.8</v>
      </c>
      <c r="D6104">
        <v>0.99</v>
      </c>
      <c r="E6104">
        <v>1</v>
      </c>
      <c r="F6104">
        <v>2</v>
      </c>
      <c r="G6104">
        <v>3</v>
      </c>
      <c r="H6104" s="40">
        <v>2</v>
      </c>
    </row>
    <row r="6105" spans="1:8" x14ac:dyDescent="0.25">
      <c r="A6105" s="47">
        <v>2015</v>
      </c>
      <c r="B6105">
        <v>1</v>
      </c>
      <c r="C6105">
        <v>0.67</v>
      </c>
      <c r="D6105">
        <v>0</v>
      </c>
      <c r="E6105">
        <v>1</v>
      </c>
      <c r="F6105">
        <v>1</v>
      </c>
      <c r="G6105">
        <v>3</v>
      </c>
      <c r="H6105" s="40">
        <v>2</v>
      </c>
    </row>
    <row r="6106" spans="1:8" x14ac:dyDescent="0.25">
      <c r="A6106" s="47">
        <v>2023</v>
      </c>
      <c r="B6106">
        <v>4</v>
      </c>
      <c r="C6106">
        <v>1</v>
      </c>
      <c r="D6106">
        <v>0.99</v>
      </c>
      <c r="E6106">
        <v>1</v>
      </c>
      <c r="F6106">
        <v>5</v>
      </c>
      <c r="G6106">
        <v>5</v>
      </c>
      <c r="H6106" s="40">
        <v>2</v>
      </c>
    </row>
    <row r="6107" spans="1:8" x14ac:dyDescent="0.25">
      <c r="A6107" s="47">
        <v>2020</v>
      </c>
      <c r="B6107">
        <v>3</v>
      </c>
      <c r="C6107">
        <v>1</v>
      </c>
      <c r="D6107">
        <v>0.99</v>
      </c>
      <c r="E6107">
        <v>1</v>
      </c>
      <c r="F6107">
        <v>1</v>
      </c>
      <c r="G6107">
        <v>2</v>
      </c>
      <c r="H6107" s="40">
        <v>2</v>
      </c>
    </row>
    <row r="6108" spans="1:8" x14ac:dyDescent="0.25">
      <c r="A6108" s="47">
        <v>2014</v>
      </c>
      <c r="B6108">
        <v>3</v>
      </c>
      <c r="C6108">
        <v>1</v>
      </c>
      <c r="D6108">
        <v>0.97</v>
      </c>
      <c r="E6108">
        <v>2</v>
      </c>
      <c r="F6108">
        <v>1</v>
      </c>
      <c r="G6108">
        <v>1</v>
      </c>
      <c r="H6108" s="40">
        <v>1</v>
      </c>
    </row>
    <row r="6109" spans="1:8" x14ac:dyDescent="0.25">
      <c r="A6109" s="47">
        <v>2024</v>
      </c>
      <c r="B6109">
        <v>4</v>
      </c>
      <c r="C6109">
        <v>1</v>
      </c>
      <c r="D6109">
        <v>0.88</v>
      </c>
      <c r="E6109">
        <v>2</v>
      </c>
      <c r="F6109">
        <v>1</v>
      </c>
      <c r="G6109">
        <v>1</v>
      </c>
      <c r="H6109" s="40">
        <v>2</v>
      </c>
    </row>
    <row r="6110" spans="1:8" x14ac:dyDescent="0.25">
      <c r="A6110" s="47">
        <v>2024</v>
      </c>
      <c r="B6110">
        <v>4</v>
      </c>
      <c r="C6110">
        <v>0.79</v>
      </c>
      <c r="D6110">
        <v>0.67</v>
      </c>
      <c r="E6110">
        <v>1</v>
      </c>
      <c r="F6110">
        <v>1</v>
      </c>
      <c r="G6110">
        <v>2</v>
      </c>
      <c r="H6110" s="40">
        <v>2</v>
      </c>
    </row>
    <row r="6111" spans="1:8" x14ac:dyDescent="0.25">
      <c r="A6111" s="47">
        <v>2024</v>
      </c>
      <c r="B6111">
        <v>3</v>
      </c>
      <c r="C6111">
        <v>0.89</v>
      </c>
      <c r="D6111">
        <v>0.83</v>
      </c>
      <c r="E6111">
        <v>1</v>
      </c>
      <c r="F6111">
        <v>1</v>
      </c>
      <c r="G6111">
        <v>1</v>
      </c>
      <c r="H6111" s="40">
        <v>2</v>
      </c>
    </row>
    <row r="6112" spans="1:8" x14ac:dyDescent="0.25">
      <c r="A6112" s="47">
        <v>2017</v>
      </c>
      <c r="B6112">
        <v>3</v>
      </c>
      <c r="C6112">
        <v>0.92</v>
      </c>
      <c r="D6112">
        <v>0.81</v>
      </c>
      <c r="E6112">
        <v>1</v>
      </c>
      <c r="F6112">
        <v>1</v>
      </c>
      <c r="G6112">
        <v>3</v>
      </c>
      <c r="H6112" s="40">
        <v>2</v>
      </c>
    </row>
    <row r="6113" spans="1:8" x14ac:dyDescent="0.25">
      <c r="A6113" s="47">
        <v>2021</v>
      </c>
      <c r="B6113">
        <v>4</v>
      </c>
      <c r="C6113">
        <v>1</v>
      </c>
      <c r="D6113">
        <v>0.98</v>
      </c>
      <c r="E6113">
        <v>2</v>
      </c>
      <c r="F6113">
        <v>1</v>
      </c>
      <c r="G6113">
        <v>1</v>
      </c>
      <c r="H6113" s="40">
        <v>2</v>
      </c>
    </row>
    <row r="6114" spans="1:8" x14ac:dyDescent="0.25">
      <c r="A6114" s="47">
        <v>2024</v>
      </c>
      <c r="B6114">
        <v>4</v>
      </c>
      <c r="C6114">
        <v>1</v>
      </c>
      <c r="D6114">
        <v>0.98</v>
      </c>
      <c r="E6114">
        <v>2</v>
      </c>
      <c r="F6114">
        <v>1</v>
      </c>
      <c r="G6114">
        <v>1</v>
      </c>
      <c r="H6114" s="40">
        <v>2</v>
      </c>
    </row>
    <row r="6115" spans="1:8" x14ac:dyDescent="0.25">
      <c r="A6115" s="47">
        <v>2013</v>
      </c>
      <c r="B6115">
        <v>3</v>
      </c>
      <c r="C6115">
        <v>1</v>
      </c>
      <c r="D6115">
        <v>0.94</v>
      </c>
      <c r="E6115">
        <v>2</v>
      </c>
      <c r="F6115">
        <v>1</v>
      </c>
      <c r="G6115">
        <v>1</v>
      </c>
      <c r="H6115" s="40">
        <v>2</v>
      </c>
    </row>
    <row r="6116" spans="1:8" x14ac:dyDescent="0.25">
      <c r="A6116" s="47">
        <v>2024</v>
      </c>
      <c r="B6116">
        <v>0</v>
      </c>
      <c r="D6116">
        <v>0.72</v>
      </c>
      <c r="E6116">
        <v>1</v>
      </c>
      <c r="F6116">
        <v>185</v>
      </c>
      <c r="G6116">
        <v>191</v>
      </c>
      <c r="H6116" s="40">
        <v>1</v>
      </c>
    </row>
    <row r="6117" spans="1:8" x14ac:dyDescent="0.25">
      <c r="A6117" s="47">
        <v>2014</v>
      </c>
      <c r="B6117">
        <v>4</v>
      </c>
      <c r="C6117">
        <v>1</v>
      </c>
      <c r="D6117">
        <v>1</v>
      </c>
      <c r="E6117">
        <v>0</v>
      </c>
      <c r="F6117">
        <v>4</v>
      </c>
      <c r="G6117">
        <v>5</v>
      </c>
      <c r="H6117" s="40">
        <v>2</v>
      </c>
    </row>
    <row r="6118" spans="1:8" x14ac:dyDescent="0.25">
      <c r="A6118" s="47">
        <v>2015</v>
      </c>
      <c r="B6118">
        <v>4</v>
      </c>
      <c r="C6118">
        <v>1</v>
      </c>
      <c r="D6118">
        <v>0.99</v>
      </c>
      <c r="E6118">
        <v>1</v>
      </c>
      <c r="F6118">
        <v>1</v>
      </c>
      <c r="G6118">
        <v>1</v>
      </c>
      <c r="H6118" s="40">
        <v>2</v>
      </c>
    </row>
    <row r="6119" spans="1:8" x14ac:dyDescent="0.25">
      <c r="A6119" s="47">
        <v>2022</v>
      </c>
      <c r="B6119">
        <v>1</v>
      </c>
      <c r="C6119">
        <v>0.86</v>
      </c>
      <c r="D6119">
        <v>0.56000000000000005</v>
      </c>
      <c r="E6119">
        <v>1</v>
      </c>
      <c r="F6119">
        <v>1</v>
      </c>
      <c r="G6119">
        <v>1</v>
      </c>
      <c r="H6119" s="40">
        <v>2</v>
      </c>
    </row>
    <row r="6120" spans="1:8" x14ac:dyDescent="0.25">
      <c r="A6120" s="47">
        <v>2016</v>
      </c>
      <c r="B6120">
        <v>4</v>
      </c>
      <c r="C6120">
        <v>1</v>
      </c>
      <c r="D6120">
        <v>0.96</v>
      </c>
      <c r="E6120">
        <v>2</v>
      </c>
      <c r="F6120">
        <v>1</v>
      </c>
      <c r="G6120">
        <v>3</v>
      </c>
      <c r="H6120" s="40">
        <v>2</v>
      </c>
    </row>
    <row r="6121" spans="1:8" x14ac:dyDescent="0.25">
      <c r="A6121" s="47">
        <v>2024</v>
      </c>
      <c r="B6121">
        <v>4</v>
      </c>
      <c r="C6121">
        <v>0.93</v>
      </c>
      <c r="D6121">
        <v>0.98</v>
      </c>
      <c r="E6121">
        <v>2</v>
      </c>
      <c r="F6121">
        <v>2</v>
      </c>
      <c r="G6121">
        <v>6</v>
      </c>
      <c r="H6121" s="40">
        <v>2</v>
      </c>
    </row>
    <row r="6122" spans="1:8" x14ac:dyDescent="0.25">
      <c r="A6122" s="47">
        <v>2019</v>
      </c>
      <c r="B6122">
        <v>0</v>
      </c>
      <c r="D6122">
        <v>0.9</v>
      </c>
      <c r="E6122">
        <v>1</v>
      </c>
      <c r="F6122">
        <v>1</v>
      </c>
      <c r="G6122">
        <v>1</v>
      </c>
      <c r="H6122" s="40">
        <v>2</v>
      </c>
    </row>
    <row r="6123" spans="1:8" x14ac:dyDescent="0.25">
      <c r="A6123" s="47">
        <v>2014</v>
      </c>
      <c r="B6123">
        <v>3</v>
      </c>
      <c r="C6123">
        <v>0.9</v>
      </c>
      <c r="D6123">
        <v>0.93</v>
      </c>
      <c r="E6123">
        <v>2</v>
      </c>
      <c r="F6123">
        <v>1</v>
      </c>
      <c r="G6123">
        <v>1</v>
      </c>
      <c r="H6123" s="40">
        <v>2</v>
      </c>
    </row>
    <row r="6124" spans="1:8" x14ac:dyDescent="0.25">
      <c r="A6124" s="47">
        <v>2011</v>
      </c>
      <c r="B6124">
        <v>1</v>
      </c>
      <c r="C6124">
        <v>0.86</v>
      </c>
      <c r="D6124">
        <v>0.22</v>
      </c>
      <c r="E6124">
        <v>1</v>
      </c>
      <c r="F6124">
        <v>1</v>
      </c>
      <c r="G6124">
        <v>1</v>
      </c>
      <c r="H6124" s="40">
        <v>2</v>
      </c>
    </row>
    <row r="6125" spans="1:8" x14ac:dyDescent="0.25">
      <c r="A6125" s="47">
        <v>2019</v>
      </c>
      <c r="B6125">
        <v>4</v>
      </c>
      <c r="C6125">
        <v>1</v>
      </c>
      <c r="D6125">
        <v>1</v>
      </c>
      <c r="E6125">
        <v>1</v>
      </c>
      <c r="F6125">
        <v>1</v>
      </c>
      <c r="G6125">
        <v>1</v>
      </c>
      <c r="H6125" s="40">
        <v>2</v>
      </c>
    </row>
    <row r="6126" spans="1:8" x14ac:dyDescent="0.25">
      <c r="A6126" s="47">
        <v>2017</v>
      </c>
      <c r="B6126">
        <v>0</v>
      </c>
      <c r="D6126">
        <v>0.15</v>
      </c>
      <c r="E6126">
        <v>1</v>
      </c>
      <c r="F6126">
        <v>1</v>
      </c>
      <c r="G6126">
        <v>3</v>
      </c>
      <c r="H6126" s="40">
        <v>2</v>
      </c>
    </row>
    <row r="6127" spans="1:8" x14ac:dyDescent="0.25">
      <c r="A6127" s="47">
        <v>2015</v>
      </c>
      <c r="B6127">
        <v>1</v>
      </c>
      <c r="C6127">
        <v>0.73</v>
      </c>
      <c r="D6127">
        <v>0.62</v>
      </c>
      <c r="E6127">
        <v>1</v>
      </c>
      <c r="F6127">
        <v>1</v>
      </c>
      <c r="G6127">
        <v>1</v>
      </c>
      <c r="H6127" s="40">
        <v>1</v>
      </c>
    </row>
    <row r="6128" spans="1:8" x14ac:dyDescent="0.25">
      <c r="A6128" s="47">
        <v>2022</v>
      </c>
      <c r="B6128">
        <v>4</v>
      </c>
      <c r="C6128">
        <v>0.98</v>
      </c>
      <c r="D6128">
        <v>0.93</v>
      </c>
      <c r="E6128">
        <v>1</v>
      </c>
      <c r="F6128">
        <v>4</v>
      </c>
      <c r="G6128">
        <v>6</v>
      </c>
      <c r="H6128" s="40">
        <v>2</v>
      </c>
    </row>
    <row r="6129" spans="1:8" x14ac:dyDescent="0.25">
      <c r="A6129" s="47">
        <v>2016</v>
      </c>
      <c r="B6129">
        <v>4</v>
      </c>
      <c r="C6129">
        <v>1</v>
      </c>
      <c r="D6129">
        <v>0.98</v>
      </c>
      <c r="E6129">
        <v>2</v>
      </c>
      <c r="F6129">
        <v>1</v>
      </c>
      <c r="G6129">
        <v>1</v>
      </c>
      <c r="H6129" s="40">
        <v>2</v>
      </c>
    </row>
    <row r="6130" spans="1:8" x14ac:dyDescent="0.25">
      <c r="A6130" s="47">
        <v>2018</v>
      </c>
      <c r="B6130">
        <v>2</v>
      </c>
      <c r="C6130">
        <v>0</v>
      </c>
      <c r="D6130">
        <v>0.18</v>
      </c>
      <c r="E6130">
        <v>1</v>
      </c>
      <c r="F6130">
        <v>1</v>
      </c>
      <c r="G6130">
        <v>1</v>
      </c>
      <c r="H6130" s="40">
        <v>2</v>
      </c>
    </row>
    <row r="6131" spans="1:8" x14ac:dyDescent="0.25">
      <c r="A6131" s="47">
        <v>2019</v>
      </c>
      <c r="B6131">
        <v>4</v>
      </c>
      <c r="C6131">
        <v>1</v>
      </c>
      <c r="D6131">
        <v>1</v>
      </c>
      <c r="E6131">
        <v>1</v>
      </c>
      <c r="F6131">
        <v>1</v>
      </c>
      <c r="G6131">
        <v>2</v>
      </c>
      <c r="H6131" s="40">
        <v>2</v>
      </c>
    </row>
    <row r="6132" spans="1:8" x14ac:dyDescent="0.25">
      <c r="A6132" s="47">
        <v>2022</v>
      </c>
      <c r="B6132">
        <v>0</v>
      </c>
      <c r="E6132">
        <v>1</v>
      </c>
      <c r="F6132">
        <v>8</v>
      </c>
      <c r="G6132">
        <v>8</v>
      </c>
      <c r="H6132" s="40">
        <v>2</v>
      </c>
    </row>
    <row r="6133" spans="1:8" x14ac:dyDescent="0.25">
      <c r="A6133" s="47">
        <v>2024</v>
      </c>
      <c r="B6133">
        <v>3</v>
      </c>
      <c r="C6133">
        <v>0.8</v>
      </c>
      <c r="D6133">
        <v>0.44</v>
      </c>
      <c r="E6133">
        <v>1</v>
      </c>
      <c r="F6133">
        <v>1</v>
      </c>
      <c r="G6133">
        <v>2</v>
      </c>
      <c r="H6133" s="40">
        <v>2</v>
      </c>
    </row>
    <row r="6134" spans="1:8" x14ac:dyDescent="0.25">
      <c r="A6134" s="47">
        <v>2016</v>
      </c>
      <c r="B6134">
        <v>4</v>
      </c>
      <c r="C6134">
        <v>1</v>
      </c>
      <c r="D6134">
        <v>0.99</v>
      </c>
      <c r="E6134">
        <v>2</v>
      </c>
      <c r="F6134">
        <v>1</v>
      </c>
      <c r="G6134">
        <v>2</v>
      </c>
      <c r="H6134" s="40">
        <v>2</v>
      </c>
    </row>
    <row r="6135" spans="1:8" x14ac:dyDescent="0.25">
      <c r="A6135" s="47">
        <v>2024</v>
      </c>
      <c r="B6135">
        <v>4</v>
      </c>
      <c r="C6135">
        <v>1</v>
      </c>
      <c r="D6135">
        <v>0.98</v>
      </c>
      <c r="E6135">
        <v>1</v>
      </c>
      <c r="F6135">
        <v>1</v>
      </c>
      <c r="G6135">
        <v>1</v>
      </c>
      <c r="H6135" s="40">
        <v>2</v>
      </c>
    </row>
    <row r="6136" spans="1:8" x14ac:dyDescent="0.25">
      <c r="A6136" s="47">
        <v>2022</v>
      </c>
      <c r="B6136">
        <v>4</v>
      </c>
      <c r="C6136">
        <v>1</v>
      </c>
      <c r="D6136">
        <v>0.98</v>
      </c>
      <c r="E6136">
        <v>1</v>
      </c>
      <c r="F6136">
        <v>20</v>
      </c>
      <c r="G6136">
        <v>25</v>
      </c>
      <c r="H6136" s="40">
        <v>2</v>
      </c>
    </row>
    <row r="6137" spans="1:8" x14ac:dyDescent="0.25">
      <c r="A6137" s="47">
        <v>2019</v>
      </c>
      <c r="B6137">
        <v>4</v>
      </c>
      <c r="C6137">
        <v>1</v>
      </c>
      <c r="D6137">
        <v>0.93</v>
      </c>
      <c r="E6137">
        <v>1</v>
      </c>
      <c r="F6137">
        <v>2</v>
      </c>
      <c r="G6137">
        <v>2</v>
      </c>
      <c r="H6137" s="40">
        <v>2</v>
      </c>
    </row>
    <row r="6138" spans="1:8" x14ac:dyDescent="0.25">
      <c r="A6138" s="47">
        <v>2023</v>
      </c>
      <c r="B6138">
        <v>4</v>
      </c>
      <c r="C6138">
        <v>1</v>
      </c>
      <c r="D6138">
        <v>1</v>
      </c>
      <c r="E6138">
        <v>1</v>
      </c>
      <c r="F6138">
        <v>1</v>
      </c>
      <c r="G6138">
        <v>1</v>
      </c>
      <c r="H6138" s="40">
        <v>2</v>
      </c>
    </row>
    <row r="6139" spans="1:8" x14ac:dyDescent="0.25">
      <c r="A6139" s="47">
        <v>2024</v>
      </c>
      <c r="B6139">
        <v>4</v>
      </c>
      <c r="C6139">
        <v>1</v>
      </c>
      <c r="D6139">
        <v>0.91</v>
      </c>
      <c r="E6139">
        <v>1</v>
      </c>
      <c r="F6139">
        <v>1</v>
      </c>
      <c r="G6139">
        <v>1</v>
      </c>
      <c r="H6139" s="40">
        <v>2</v>
      </c>
    </row>
    <row r="6140" spans="1:8" x14ac:dyDescent="0.25">
      <c r="A6140" s="47">
        <v>2023</v>
      </c>
      <c r="B6140">
        <v>0</v>
      </c>
      <c r="D6140">
        <v>0</v>
      </c>
      <c r="E6140">
        <v>1</v>
      </c>
      <c r="F6140">
        <v>2</v>
      </c>
      <c r="G6140">
        <v>2</v>
      </c>
      <c r="H6140" s="40">
        <v>2</v>
      </c>
    </row>
    <row r="6141" spans="1:8" x14ac:dyDescent="0.25">
      <c r="A6141" s="47">
        <v>2014</v>
      </c>
      <c r="B6141">
        <v>0</v>
      </c>
      <c r="D6141">
        <v>0</v>
      </c>
      <c r="E6141">
        <v>1</v>
      </c>
      <c r="F6141">
        <v>1</v>
      </c>
      <c r="G6141">
        <v>1</v>
      </c>
      <c r="H6141" s="40">
        <v>2</v>
      </c>
    </row>
    <row r="6142" spans="1:8" x14ac:dyDescent="0.25">
      <c r="A6142" s="47">
        <v>2024</v>
      </c>
      <c r="B6142">
        <v>4</v>
      </c>
      <c r="C6142">
        <v>1</v>
      </c>
      <c r="D6142">
        <v>1</v>
      </c>
      <c r="E6142">
        <v>1</v>
      </c>
      <c r="F6142">
        <v>1</v>
      </c>
      <c r="G6142">
        <v>1</v>
      </c>
      <c r="H6142" s="40">
        <v>2</v>
      </c>
    </row>
    <row r="6143" spans="1:8" x14ac:dyDescent="0.25">
      <c r="A6143" s="47">
        <v>2019</v>
      </c>
      <c r="B6143">
        <v>0</v>
      </c>
      <c r="D6143">
        <v>0.5</v>
      </c>
      <c r="E6143">
        <v>1</v>
      </c>
      <c r="F6143">
        <v>1</v>
      </c>
      <c r="G6143">
        <v>1</v>
      </c>
      <c r="H6143" s="40">
        <v>2</v>
      </c>
    </row>
    <row r="6144" spans="1:8" x14ac:dyDescent="0.25">
      <c r="A6144" s="47">
        <v>2024</v>
      </c>
      <c r="B6144">
        <v>4</v>
      </c>
      <c r="C6144">
        <v>1</v>
      </c>
      <c r="D6144">
        <v>1</v>
      </c>
      <c r="E6144">
        <v>1</v>
      </c>
      <c r="F6144">
        <v>1</v>
      </c>
      <c r="G6144">
        <v>1</v>
      </c>
      <c r="H6144" s="40">
        <v>2</v>
      </c>
    </row>
    <row r="6145" spans="1:8" x14ac:dyDescent="0.25">
      <c r="A6145" s="47">
        <v>2024</v>
      </c>
      <c r="B6145">
        <v>3</v>
      </c>
      <c r="C6145">
        <v>1</v>
      </c>
      <c r="D6145">
        <v>1</v>
      </c>
      <c r="E6145">
        <v>1</v>
      </c>
      <c r="F6145">
        <v>1</v>
      </c>
      <c r="G6145">
        <v>2</v>
      </c>
      <c r="H6145" s="40">
        <v>2</v>
      </c>
    </row>
    <row r="6146" spans="1:8" x14ac:dyDescent="0.25">
      <c r="A6146" s="47">
        <v>2015</v>
      </c>
      <c r="B6146">
        <v>0</v>
      </c>
      <c r="D6146">
        <v>1</v>
      </c>
      <c r="E6146">
        <v>1</v>
      </c>
      <c r="F6146">
        <v>1</v>
      </c>
      <c r="G6146">
        <v>3</v>
      </c>
      <c r="H6146" s="40">
        <v>2</v>
      </c>
    </row>
    <row r="6147" spans="1:8" x14ac:dyDescent="0.25">
      <c r="A6147" s="47">
        <v>2016</v>
      </c>
      <c r="B6147">
        <v>3</v>
      </c>
      <c r="C6147">
        <v>1</v>
      </c>
      <c r="D6147">
        <v>0.89</v>
      </c>
      <c r="E6147">
        <v>1</v>
      </c>
      <c r="F6147">
        <v>2</v>
      </c>
      <c r="G6147">
        <v>2</v>
      </c>
      <c r="H6147" s="40">
        <v>2</v>
      </c>
    </row>
    <row r="6148" spans="1:8" x14ac:dyDescent="0.25">
      <c r="A6148" s="47">
        <v>2024</v>
      </c>
      <c r="B6148">
        <v>0</v>
      </c>
      <c r="D6148">
        <v>1</v>
      </c>
      <c r="E6148">
        <v>1</v>
      </c>
      <c r="F6148">
        <v>8</v>
      </c>
      <c r="G6148">
        <v>8</v>
      </c>
      <c r="H6148" s="40">
        <v>2</v>
      </c>
    </row>
    <row r="6149" spans="1:8" x14ac:dyDescent="0.25">
      <c r="A6149" s="47">
        <v>2024</v>
      </c>
      <c r="B6149">
        <v>0</v>
      </c>
      <c r="E6149">
        <v>1</v>
      </c>
      <c r="F6149">
        <v>6</v>
      </c>
      <c r="G6149">
        <v>6</v>
      </c>
      <c r="H6149" s="40">
        <v>2</v>
      </c>
    </row>
    <row r="6150" spans="1:8" x14ac:dyDescent="0.25">
      <c r="A6150" s="47">
        <v>2024</v>
      </c>
      <c r="B6150">
        <v>0</v>
      </c>
      <c r="D6150">
        <v>1</v>
      </c>
      <c r="E6150">
        <v>1</v>
      </c>
      <c r="F6150">
        <v>3</v>
      </c>
      <c r="G6150">
        <v>3</v>
      </c>
      <c r="H6150" s="40">
        <v>2</v>
      </c>
    </row>
    <row r="6151" spans="1:8" x14ac:dyDescent="0.25">
      <c r="A6151" s="47">
        <v>2024</v>
      </c>
      <c r="B6151">
        <v>0</v>
      </c>
      <c r="D6151">
        <v>1</v>
      </c>
      <c r="E6151">
        <v>1</v>
      </c>
      <c r="F6151">
        <v>4</v>
      </c>
      <c r="G6151">
        <v>4</v>
      </c>
      <c r="H6151" s="40">
        <v>2</v>
      </c>
    </row>
    <row r="6152" spans="1:8" x14ac:dyDescent="0.25">
      <c r="A6152" s="47">
        <v>2024</v>
      </c>
      <c r="B6152">
        <v>4</v>
      </c>
      <c r="C6152">
        <v>1</v>
      </c>
      <c r="D6152">
        <v>1</v>
      </c>
      <c r="E6152">
        <v>1</v>
      </c>
      <c r="F6152">
        <v>5</v>
      </c>
      <c r="G6152">
        <v>5</v>
      </c>
      <c r="H6152" s="40">
        <v>2</v>
      </c>
    </row>
    <row r="6153" spans="1:8" x14ac:dyDescent="0.25">
      <c r="A6153" s="47">
        <v>2015</v>
      </c>
      <c r="B6153">
        <v>4</v>
      </c>
      <c r="C6153">
        <v>0.9</v>
      </c>
      <c r="D6153">
        <v>0.87</v>
      </c>
      <c r="E6153">
        <v>1</v>
      </c>
      <c r="F6153">
        <v>2</v>
      </c>
      <c r="G6153">
        <v>2</v>
      </c>
      <c r="H6153" s="40">
        <v>2</v>
      </c>
    </row>
    <row r="6154" spans="1:8" x14ac:dyDescent="0.25">
      <c r="A6154" s="47">
        <v>2018</v>
      </c>
      <c r="B6154">
        <v>0</v>
      </c>
      <c r="D6154">
        <v>0.87</v>
      </c>
      <c r="E6154">
        <v>2</v>
      </c>
      <c r="F6154">
        <v>1</v>
      </c>
      <c r="G6154">
        <v>2</v>
      </c>
      <c r="H6154" s="40">
        <v>2</v>
      </c>
    </row>
    <row r="6155" spans="1:8" x14ac:dyDescent="0.25">
      <c r="A6155" s="47">
        <v>2024</v>
      </c>
      <c r="B6155">
        <v>4</v>
      </c>
      <c r="C6155">
        <v>1</v>
      </c>
      <c r="D6155">
        <v>0.96</v>
      </c>
      <c r="E6155">
        <v>1</v>
      </c>
      <c r="F6155">
        <v>3</v>
      </c>
      <c r="G6155">
        <v>3</v>
      </c>
      <c r="H6155" s="40">
        <v>1</v>
      </c>
    </row>
    <row r="6156" spans="1:8" x14ac:dyDescent="0.25">
      <c r="A6156" s="47">
        <v>2024</v>
      </c>
      <c r="B6156">
        <v>4</v>
      </c>
      <c r="C6156">
        <v>1</v>
      </c>
      <c r="D6156">
        <v>0.95</v>
      </c>
      <c r="E6156">
        <v>1</v>
      </c>
      <c r="F6156">
        <v>3</v>
      </c>
      <c r="G6156">
        <v>3</v>
      </c>
      <c r="H6156" s="40">
        <v>2</v>
      </c>
    </row>
    <row r="6157" spans="1:8" x14ac:dyDescent="0.25">
      <c r="A6157" s="47">
        <v>2024</v>
      </c>
      <c r="B6157">
        <v>4</v>
      </c>
      <c r="C6157">
        <v>1</v>
      </c>
      <c r="D6157">
        <v>1</v>
      </c>
      <c r="E6157">
        <v>1</v>
      </c>
      <c r="F6157">
        <v>1</v>
      </c>
      <c r="G6157">
        <v>1</v>
      </c>
      <c r="H6157" s="40">
        <v>2</v>
      </c>
    </row>
    <row r="6158" spans="1:8" x14ac:dyDescent="0.25">
      <c r="A6158" s="47">
        <v>2024</v>
      </c>
      <c r="B6158">
        <v>4</v>
      </c>
      <c r="C6158">
        <v>0.9</v>
      </c>
      <c r="D6158">
        <v>0.77</v>
      </c>
      <c r="E6158">
        <v>2</v>
      </c>
      <c r="F6158">
        <v>1</v>
      </c>
      <c r="G6158">
        <v>1</v>
      </c>
      <c r="H6158" s="40">
        <v>2</v>
      </c>
    </row>
    <row r="6159" spans="1:8" x14ac:dyDescent="0.25">
      <c r="A6159" s="47">
        <v>2024</v>
      </c>
      <c r="B6159">
        <v>4</v>
      </c>
      <c r="C6159">
        <v>1</v>
      </c>
      <c r="D6159">
        <v>0.82</v>
      </c>
      <c r="E6159">
        <v>2</v>
      </c>
      <c r="F6159">
        <v>2</v>
      </c>
      <c r="G6159">
        <v>2</v>
      </c>
      <c r="H6159" s="40">
        <v>2</v>
      </c>
    </row>
    <row r="6160" spans="1:8" x14ac:dyDescent="0.25">
      <c r="A6160" s="47">
        <v>2023</v>
      </c>
      <c r="B6160">
        <v>4</v>
      </c>
      <c r="C6160">
        <v>1</v>
      </c>
      <c r="D6160">
        <v>0.92</v>
      </c>
      <c r="E6160">
        <v>2</v>
      </c>
      <c r="F6160">
        <v>2</v>
      </c>
      <c r="G6160">
        <v>2</v>
      </c>
      <c r="H6160" s="40">
        <v>2</v>
      </c>
    </row>
    <row r="6161" spans="1:8" x14ac:dyDescent="0.25">
      <c r="A6161" s="47">
        <v>2020</v>
      </c>
      <c r="B6161">
        <v>4</v>
      </c>
      <c r="C6161">
        <v>1</v>
      </c>
      <c r="D6161">
        <v>1</v>
      </c>
      <c r="E6161">
        <v>2</v>
      </c>
      <c r="F6161">
        <v>3</v>
      </c>
      <c r="G6161">
        <v>3</v>
      </c>
      <c r="H6161" s="40">
        <v>2</v>
      </c>
    </row>
    <row r="6162" spans="1:8" x14ac:dyDescent="0.25">
      <c r="A6162" s="47">
        <v>2024</v>
      </c>
      <c r="B6162">
        <v>0</v>
      </c>
      <c r="D6162">
        <v>0.68</v>
      </c>
      <c r="E6162">
        <v>2</v>
      </c>
      <c r="F6162">
        <v>1</v>
      </c>
      <c r="G6162">
        <v>1</v>
      </c>
      <c r="H6162" s="40">
        <v>2</v>
      </c>
    </row>
    <row r="6163" spans="1:8" x14ac:dyDescent="0.25">
      <c r="A6163" s="47">
        <v>2024</v>
      </c>
      <c r="B6163">
        <v>0</v>
      </c>
      <c r="D6163">
        <v>1</v>
      </c>
      <c r="E6163">
        <v>1</v>
      </c>
      <c r="F6163">
        <v>1</v>
      </c>
      <c r="G6163">
        <v>1</v>
      </c>
      <c r="H6163" s="40">
        <v>2</v>
      </c>
    </row>
    <row r="6164" spans="1:8" x14ac:dyDescent="0.25">
      <c r="A6164" s="47">
        <v>2017</v>
      </c>
      <c r="B6164">
        <v>4</v>
      </c>
      <c r="C6164">
        <v>1</v>
      </c>
      <c r="D6164">
        <v>0.97</v>
      </c>
      <c r="E6164">
        <v>2</v>
      </c>
      <c r="F6164">
        <v>1</v>
      </c>
      <c r="G6164">
        <v>1</v>
      </c>
      <c r="H6164" s="40">
        <v>2</v>
      </c>
    </row>
    <row r="6165" spans="1:8" x14ac:dyDescent="0.25">
      <c r="A6165" s="47">
        <v>2024</v>
      </c>
      <c r="B6165">
        <v>2</v>
      </c>
      <c r="C6165">
        <v>0.13</v>
      </c>
      <c r="D6165">
        <v>0.12</v>
      </c>
      <c r="E6165">
        <v>1</v>
      </c>
      <c r="F6165">
        <v>2</v>
      </c>
      <c r="G6165">
        <v>3</v>
      </c>
      <c r="H6165" s="40">
        <v>2</v>
      </c>
    </row>
    <row r="6166" spans="1:8" x14ac:dyDescent="0.25">
      <c r="A6166" s="47">
        <v>2023</v>
      </c>
      <c r="B6166">
        <v>4</v>
      </c>
      <c r="C6166">
        <v>1</v>
      </c>
      <c r="D6166">
        <v>1</v>
      </c>
      <c r="E6166">
        <v>2</v>
      </c>
      <c r="F6166">
        <v>7</v>
      </c>
      <c r="G6166">
        <v>12</v>
      </c>
      <c r="H6166" s="40">
        <v>2</v>
      </c>
    </row>
    <row r="6167" spans="1:8" x14ac:dyDescent="0.25">
      <c r="A6167" s="47">
        <v>2019</v>
      </c>
      <c r="B6167">
        <v>4</v>
      </c>
      <c r="C6167">
        <v>1</v>
      </c>
      <c r="D6167">
        <v>0.86</v>
      </c>
      <c r="E6167">
        <v>1</v>
      </c>
      <c r="F6167">
        <v>3</v>
      </c>
      <c r="G6167">
        <v>3</v>
      </c>
      <c r="H6167" s="40">
        <v>2</v>
      </c>
    </row>
    <row r="6168" spans="1:8" x14ac:dyDescent="0.25">
      <c r="A6168" s="47">
        <v>2022</v>
      </c>
      <c r="B6168">
        <v>0</v>
      </c>
      <c r="D6168">
        <v>0</v>
      </c>
      <c r="E6168">
        <v>1</v>
      </c>
      <c r="F6168">
        <v>1</v>
      </c>
      <c r="G6168">
        <v>1</v>
      </c>
      <c r="H6168" s="40">
        <v>2</v>
      </c>
    </row>
    <row r="6169" spans="1:8" x14ac:dyDescent="0.25">
      <c r="A6169" s="47">
        <v>2023</v>
      </c>
      <c r="B6169">
        <v>2</v>
      </c>
      <c r="C6169">
        <v>0.1</v>
      </c>
      <c r="D6169">
        <v>0</v>
      </c>
      <c r="E6169">
        <v>1</v>
      </c>
      <c r="F6169">
        <v>2</v>
      </c>
      <c r="G6169">
        <v>2</v>
      </c>
      <c r="H6169" s="40">
        <v>2</v>
      </c>
    </row>
    <row r="6170" spans="1:8" x14ac:dyDescent="0.25">
      <c r="A6170" s="47">
        <v>2016</v>
      </c>
      <c r="B6170">
        <v>4</v>
      </c>
      <c r="C6170">
        <v>1</v>
      </c>
      <c r="D6170">
        <v>1</v>
      </c>
      <c r="E6170">
        <v>2</v>
      </c>
      <c r="F6170">
        <v>23</v>
      </c>
      <c r="G6170">
        <v>28</v>
      </c>
      <c r="H6170" s="40">
        <v>2</v>
      </c>
    </row>
    <row r="6171" spans="1:8" x14ac:dyDescent="0.25">
      <c r="A6171" s="47">
        <v>2024</v>
      </c>
      <c r="B6171">
        <v>2</v>
      </c>
      <c r="C6171">
        <v>0</v>
      </c>
      <c r="D6171">
        <v>0</v>
      </c>
      <c r="E6171">
        <v>1</v>
      </c>
      <c r="F6171">
        <v>1</v>
      </c>
      <c r="G6171">
        <v>1</v>
      </c>
      <c r="H6171" s="40">
        <v>2</v>
      </c>
    </row>
    <row r="6172" spans="1:8" x14ac:dyDescent="0.25">
      <c r="A6172" s="47">
        <v>2018</v>
      </c>
      <c r="B6172">
        <v>4</v>
      </c>
      <c r="C6172">
        <v>1</v>
      </c>
      <c r="D6172">
        <v>1</v>
      </c>
      <c r="E6172">
        <v>2</v>
      </c>
      <c r="F6172">
        <v>1</v>
      </c>
      <c r="G6172">
        <v>1</v>
      </c>
      <c r="H6172" s="40">
        <v>2</v>
      </c>
    </row>
    <row r="6173" spans="1:8" x14ac:dyDescent="0.25">
      <c r="A6173" s="47">
        <v>2018</v>
      </c>
      <c r="B6173">
        <v>4</v>
      </c>
      <c r="C6173">
        <v>1</v>
      </c>
      <c r="D6173">
        <v>1</v>
      </c>
      <c r="E6173">
        <v>2</v>
      </c>
      <c r="F6173">
        <v>1</v>
      </c>
      <c r="G6173">
        <v>2</v>
      </c>
      <c r="H6173" s="40">
        <v>2</v>
      </c>
    </row>
    <row r="6174" spans="1:8" x14ac:dyDescent="0.25">
      <c r="A6174" s="47">
        <v>2024</v>
      </c>
      <c r="B6174">
        <v>4</v>
      </c>
      <c r="C6174">
        <v>0.98</v>
      </c>
      <c r="D6174">
        <v>0.94</v>
      </c>
      <c r="E6174">
        <v>1</v>
      </c>
      <c r="F6174">
        <v>4</v>
      </c>
      <c r="G6174">
        <v>4</v>
      </c>
      <c r="H6174" s="40">
        <v>2</v>
      </c>
    </row>
    <row r="6175" spans="1:8" x14ac:dyDescent="0.25">
      <c r="A6175" s="47">
        <v>2024</v>
      </c>
      <c r="B6175">
        <v>4</v>
      </c>
      <c r="C6175">
        <v>1</v>
      </c>
      <c r="D6175">
        <v>0.92</v>
      </c>
      <c r="E6175">
        <v>1</v>
      </c>
      <c r="F6175">
        <v>3</v>
      </c>
      <c r="G6175">
        <v>3</v>
      </c>
      <c r="H6175" s="40">
        <v>2</v>
      </c>
    </row>
    <row r="6176" spans="1:8" x14ac:dyDescent="0.25">
      <c r="A6176" s="47">
        <v>2014</v>
      </c>
      <c r="B6176">
        <v>0</v>
      </c>
      <c r="D6176">
        <v>0</v>
      </c>
      <c r="E6176">
        <v>1</v>
      </c>
      <c r="F6176">
        <v>3</v>
      </c>
      <c r="G6176">
        <v>3</v>
      </c>
      <c r="H6176" s="40">
        <v>2</v>
      </c>
    </row>
    <row r="6177" spans="1:8" x14ac:dyDescent="0.25">
      <c r="A6177" s="47">
        <v>2013</v>
      </c>
      <c r="B6177">
        <v>0</v>
      </c>
      <c r="D6177">
        <v>0.82</v>
      </c>
      <c r="E6177">
        <v>1</v>
      </c>
      <c r="F6177">
        <v>1</v>
      </c>
      <c r="G6177">
        <v>3</v>
      </c>
      <c r="H6177" s="40">
        <v>2</v>
      </c>
    </row>
    <row r="6178" spans="1:8" x14ac:dyDescent="0.25">
      <c r="A6178" s="47">
        <v>2022</v>
      </c>
      <c r="B6178">
        <v>3</v>
      </c>
      <c r="C6178">
        <v>0.67</v>
      </c>
      <c r="D6178">
        <v>0.13</v>
      </c>
      <c r="E6178">
        <v>1</v>
      </c>
      <c r="F6178">
        <v>56</v>
      </c>
      <c r="G6178">
        <v>58</v>
      </c>
      <c r="H6178" s="40">
        <v>2</v>
      </c>
    </row>
    <row r="6179" spans="1:8" x14ac:dyDescent="0.25">
      <c r="A6179" s="47">
        <v>2024</v>
      </c>
      <c r="B6179">
        <v>3</v>
      </c>
      <c r="C6179">
        <v>1</v>
      </c>
      <c r="D6179">
        <v>0.5</v>
      </c>
      <c r="E6179">
        <v>1</v>
      </c>
      <c r="F6179">
        <v>1</v>
      </c>
      <c r="G6179">
        <v>1</v>
      </c>
      <c r="H6179" s="40">
        <v>1</v>
      </c>
    </row>
    <row r="6180" spans="1:8" x14ac:dyDescent="0.25">
      <c r="A6180" s="47">
        <v>2019</v>
      </c>
      <c r="B6180">
        <v>4</v>
      </c>
      <c r="C6180">
        <v>1</v>
      </c>
      <c r="D6180">
        <v>0.99</v>
      </c>
      <c r="E6180">
        <v>1</v>
      </c>
      <c r="F6180">
        <v>1</v>
      </c>
      <c r="G6180">
        <v>1</v>
      </c>
      <c r="H6180" s="40">
        <v>2</v>
      </c>
    </row>
    <row r="6181" spans="1:8" x14ac:dyDescent="0.25">
      <c r="A6181" s="47">
        <v>2023</v>
      </c>
      <c r="B6181">
        <v>4</v>
      </c>
      <c r="C6181">
        <v>1</v>
      </c>
      <c r="D6181">
        <v>0.96</v>
      </c>
      <c r="E6181">
        <v>2</v>
      </c>
      <c r="F6181">
        <v>3</v>
      </c>
      <c r="G6181">
        <v>3</v>
      </c>
      <c r="H6181" s="40">
        <v>2</v>
      </c>
    </row>
    <row r="6182" spans="1:8" x14ac:dyDescent="0.25">
      <c r="A6182" s="47">
        <v>2024</v>
      </c>
      <c r="B6182">
        <v>4</v>
      </c>
      <c r="C6182">
        <v>1</v>
      </c>
      <c r="D6182">
        <v>1</v>
      </c>
      <c r="E6182">
        <v>2</v>
      </c>
      <c r="F6182">
        <v>1</v>
      </c>
      <c r="G6182">
        <v>1</v>
      </c>
      <c r="H6182" s="40">
        <v>2</v>
      </c>
    </row>
    <row r="6183" spans="1:8" x14ac:dyDescent="0.25">
      <c r="A6183" s="47">
        <v>2014</v>
      </c>
      <c r="B6183">
        <v>0</v>
      </c>
      <c r="E6183">
        <v>1</v>
      </c>
      <c r="F6183">
        <v>1</v>
      </c>
      <c r="G6183">
        <v>2</v>
      </c>
      <c r="H6183" s="40">
        <v>2</v>
      </c>
    </row>
    <row r="6184" spans="1:8" x14ac:dyDescent="0.25">
      <c r="A6184" s="47">
        <v>2017</v>
      </c>
      <c r="B6184">
        <v>1</v>
      </c>
      <c r="C6184">
        <v>0.7</v>
      </c>
      <c r="D6184">
        <v>0.33</v>
      </c>
      <c r="E6184">
        <v>1</v>
      </c>
      <c r="F6184">
        <v>1</v>
      </c>
      <c r="G6184">
        <v>1</v>
      </c>
      <c r="H6184" s="40">
        <v>2</v>
      </c>
    </row>
    <row r="6185" spans="1:8" x14ac:dyDescent="0.25">
      <c r="A6185" s="47">
        <v>2021</v>
      </c>
      <c r="B6185">
        <v>4</v>
      </c>
      <c r="C6185">
        <v>1</v>
      </c>
      <c r="D6185">
        <v>0.89</v>
      </c>
      <c r="E6185">
        <v>2</v>
      </c>
      <c r="F6185">
        <v>2</v>
      </c>
      <c r="G6185">
        <v>3</v>
      </c>
      <c r="H6185" s="40">
        <v>2</v>
      </c>
    </row>
    <row r="6186" spans="1:8" x14ac:dyDescent="0.25">
      <c r="A6186" s="47">
        <v>2024</v>
      </c>
      <c r="B6186">
        <v>4</v>
      </c>
      <c r="C6186">
        <v>1</v>
      </c>
      <c r="D6186">
        <v>1</v>
      </c>
      <c r="E6186">
        <v>1</v>
      </c>
      <c r="F6186">
        <v>2</v>
      </c>
      <c r="G6186">
        <v>2</v>
      </c>
      <c r="H6186" s="40">
        <v>2</v>
      </c>
    </row>
    <row r="6187" spans="1:8" x14ac:dyDescent="0.25">
      <c r="A6187" s="47">
        <v>2017</v>
      </c>
      <c r="B6187">
        <v>4</v>
      </c>
      <c r="C6187">
        <v>1</v>
      </c>
      <c r="D6187">
        <v>0.9</v>
      </c>
      <c r="E6187">
        <v>2</v>
      </c>
      <c r="F6187">
        <v>2</v>
      </c>
      <c r="G6187">
        <v>2</v>
      </c>
      <c r="H6187" s="40">
        <v>2</v>
      </c>
    </row>
    <row r="6188" spans="1:8" x14ac:dyDescent="0.25">
      <c r="A6188" s="47">
        <v>2024</v>
      </c>
      <c r="B6188">
        <v>4</v>
      </c>
      <c r="C6188">
        <v>1</v>
      </c>
      <c r="D6188">
        <v>1</v>
      </c>
      <c r="E6188">
        <v>1</v>
      </c>
      <c r="F6188">
        <v>2</v>
      </c>
      <c r="G6188">
        <v>2</v>
      </c>
      <c r="H6188" s="40">
        <v>2</v>
      </c>
    </row>
    <row r="6189" spans="1:8" x14ac:dyDescent="0.25">
      <c r="A6189" s="47">
        <v>2014</v>
      </c>
      <c r="B6189">
        <v>4</v>
      </c>
      <c r="C6189">
        <v>1</v>
      </c>
      <c r="D6189">
        <v>0.89</v>
      </c>
      <c r="E6189">
        <v>2</v>
      </c>
      <c r="F6189">
        <v>2</v>
      </c>
      <c r="G6189">
        <v>2</v>
      </c>
      <c r="H6189" s="40">
        <v>2</v>
      </c>
    </row>
    <row r="6190" spans="1:8" x14ac:dyDescent="0.25">
      <c r="A6190" s="47">
        <v>2020</v>
      </c>
      <c r="B6190">
        <v>4</v>
      </c>
      <c r="C6190">
        <v>1</v>
      </c>
      <c r="D6190">
        <v>1</v>
      </c>
      <c r="E6190">
        <v>1</v>
      </c>
      <c r="F6190">
        <v>2</v>
      </c>
      <c r="G6190">
        <v>2</v>
      </c>
      <c r="H6190" s="40">
        <v>2</v>
      </c>
    </row>
    <row r="6191" spans="1:8" x14ac:dyDescent="0.25">
      <c r="A6191" s="47">
        <v>2024</v>
      </c>
      <c r="B6191">
        <v>3</v>
      </c>
      <c r="C6191">
        <v>0.87</v>
      </c>
      <c r="D6191">
        <v>1</v>
      </c>
      <c r="E6191">
        <v>1</v>
      </c>
      <c r="F6191">
        <v>4</v>
      </c>
      <c r="G6191">
        <v>9</v>
      </c>
      <c r="H6191" s="40">
        <v>2</v>
      </c>
    </row>
    <row r="6192" spans="1:8" x14ac:dyDescent="0.25">
      <c r="A6192" s="47">
        <v>2017</v>
      </c>
      <c r="B6192">
        <v>4</v>
      </c>
      <c r="C6192">
        <v>0.99</v>
      </c>
      <c r="D6192">
        <v>1</v>
      </c>
      <c r="E6192">
        <v>1</v>
      </c>
      <c r="F6192">
        <v>10</v>
      </c>
      <c r="G6192">
        <v>77</v>
      </c>
      <c r="H6192" s="40">
        <v>1</v>
      </c>
    </row>
    <row r="6193" spans="1:8" x14ac:dyDescent="0.25">
      <c r="A6193" s="47">
        <v>2024</v>
      </c>
      <c r="B6193">
        <v>4</v>
      </c>
      <c r="C6193">
        <v>0.8</v>
      </c>
      <c r="D6193">
        <v>0.81</v>
      </c>
      <c r="E6193">
        <v>1</v>
      </c>
      <c r="F6193">
        <v>4</v>
      </c>
      <c r="G6193">
        <v>7</v>
      </c>
      <c r="H6193" s="40">
        <v>2</v>
      </c>
    </row>
    <row r="6194" spans="1:8" x14ac:dyDescent="0.25">
      <c r="A6194" s="47">
        <v>2022</v>
      </c>
      <c r="B6194">
        <v>4</v>
      </c>
      <c r="C6194">
        <v>0.9</v>
      </c>
      <c r="D6194">
        <v>1</v>
      </c>
      <c r="E6194">
        <v>1</v>
      </c>
      <c r="F6194">
        <v>7</v>
      </c>
      <c r="G6194">
        <v>7</v>
      </c>
      <c r="H6194" s="40">
        <v>1</v>
      </c>
    </row>
    <row r="6195" spans="1:8" x14ac:dyDescent="0.25">
      <c r="A6195" s="47">
        <v>2018</v>
      </c>
      <c r="B6195">
        <v>4</v>
      </c>
      <c r="C6195">
        <v>1</v>
      </c>
      <c r="D6195">
        <v>1</v>
      </c>
      <c r="E6195">
        <v>2</v>
      </c>
      <c r="F6195">
        <v>2</v>
      </c>
      <c r="G6195">
        <v>2</v>
      </c>
      <c r="H6195" s="40">
        <v>2</v>
      </c>
    </row>
    <row r="6196" spans="1:8" x14ac:dyDescent="0.25">
      <c r="A6196" s="47">
        <v>2015</v>
      </c>
      <c r="B6196">
        <v>1</v>
      </c>
      <c r="C6196">
        <v>0.89</v>
      </c>
      <c r="D6196">
        <v>0.38</v>
      </c>
      <c r="E6196">
        <v>1</v>
      </c>
      <c r="F6196">
        <v>2</v>
      </c>
      <c r="G6196">
        <v>5</v>
      </c>
      <c r="H6196" s="40">
        <v>2</v>
      </c>
    </row>
    <row r="6197" spans="1:8" x14ac:dyDescent="0.25">
      <c r="A6197" s="47">
        <v>2019</v>
      </c>
      <c r="B6197">
        <v>4</v>
      </c>
      <c r="C6197">
        <v>1</v>
      </c>
      <c r="D6197">
        <v>0.78</v>
      </c>
      <c r="E6197">
        <v>1</v>
      </c>
      <c r="F6197">
        <v>1</v>
      </c>
      <c r="G6197">
        <v>1</v>
      </c>
      <c r="H6197" s="40">
        <v>2</v>
      </c>
    </row>
    <row r="6198" spans="1:8" x14ac:dyDescent="0.25">
      <c r="A6198" s="47">
        <v>2024</v>
      </c>
      <c r="B6198">
        <v>4</v>
      </c>
      <c r="C6198">
        <v>1</v>
      </c>
      <c r="D6198">
        <v>0.99</v>
      </c>
      <c r="E6198">
        <v>1</v>
      </c>
      <c r="F6198">
        <v>1</v>
      </c>
      <c r="G6198">
        <v>1</v>
      </c>
      <c r="H6198" s="40">
        <v>2</v>
      </c>
    </row>
    <row r="6199" spans="1:8" x14ac:dyDescent="0.25">
      <c r="A6199" s="47">
        <v>2023</v>
      </c>
      <c r="B6199">
        <v>4</v>
      </c>
      <c r="C6199">
        <v>1</v>
      </c>
      <c r="D6199">
        <v>1</v>
      </c>
      <c r="E6199">
        <v>0</v>
      </c>
      <c r="F6199">
        <v>4</v>
      </c>
      <c r="G6199">
        <v>4</v>
      </c>
      <c r="H6199" s="40">
        <v>2</v>
      </c>
    </row>
    <row r="6200" spans="1:8" x14ac:dyDescent="0.25">
      <c r="A6200" s="47">
        <v>2024</v>
      </c>
      <c r="B6200">
        <v>4</v>
      </c>
      <c r="C6200">
        <v>1</v>
      </c>
      <c r="D6200">
        <v>1</v>
      </c>
      <c r="E6200">
        <v>1</v>
      </c>
      <c r="F6200">
        <v>1</v>
      </c>
      <c r="G6200">
        <v>2</v>
      </c>
      <c r="H6200" s="40">
        <v>2</v>
      </c>
    </row>
    <row r="6201" spans="1:8" x14ac:dyDescent="0.25">
      <c r="A6201" s="47">
        <v>2012</v>
      </c>
      <c r="B6201">
        <v>4</v>
      </c>
      <c r="C6201">
        <v>1</v>
      </c>
      <c r="D6201">
        <v>0.66</v>
      </c>
      <c r="E6201">
        <v>2</v>
      </c>
      <c r="F6201">
        <v>14</v>
      </c>
      <c r="G6201">
        <v>16</v>
      </c>
      <c r="H6201" s="40">
        <v>2</v>
      </c>
    </row>
    <row r="6202" spans="1:8" x14ac:dyDescent="0.25">
      <c r="A6202" s="47">
        <v>2024</v>
      </c>
      <c r="B6202">
        <v>1</v>
      </c>
      <c r="C6202">
        <v>0.7</v>
      </c>
      <c r="D6202">
        <v>0.76</v>
      </c>
      <c r="E6202">
        <v>1</v>
      </c>
      <c r="F6202">
        <v>1</v>
      </c>
      <c r="G6202">
        <v>1</v>
      </c>
      <c r="H6202" s="40">
        <v>2</v>
      </c>
    </row>
    <row r="6203" spans="1:8" x14ac:dyDescent="0.25">
      <c r="A6203" s="47">
        <v>2024</v>
      </c>
      <c r="B6203">
        <v>3</v>
      </c>
      <c r="C6203">
        <v>0.93</v>
      </c>
      <c r="D6203">
        <v>0.18</v>
      </c>
      <c r="E6203">
        <v>2</v>
      </c>
      <c r="F6203">
        <v>17</v>
      </c>
      <c r="G6203">
        <v>19</v>
      </c>
      <c r="H6203" s="40">
        <v>2</v>
      </c>
    </row>
    <row r="6204" spans="1:8" x14ac:dyDescent="0.25">
      <c r="A6204" s="47">
        <v>2024</v>
      </c>
      <c r="B6204">
        <v>0</v>
      </c>
      <c r="D6204">
        <v>1</v>
      </c>
      <c r="E6204">
        <v>1</v>
      </c>
      <c r="F6204">
        <v>1</v>
      </c>
      <c r="G6204">
        <v>1</v>
      </c>
      <c r="H6204" s="40">
        <v>2</v>
      </c>
    </row>
    <row r="6205" spans="1:8" x14ac:dyDescent="0.25">
      <c r="A6205" s="47">
        <v>2024</v>
      </c>
      <c r="B6205">
        <v>4</v>
      </c>
      <c r="C6205">
        <v>1</v>
      </c>
      <c r="D6205">
        <v>1</v>
      </c>
      <c r="E6205">
        <v>1</v>
      </c>
      <c r="F6205">
        <v>1</v>
      </c>
      <c r="G6205">
        <v>1</v>
      </c>
      <c r="H6205" s="40">
        <v>2</v>
      </c>
    </row>
    <row r="6206" spans="1:8" x14ac:dyDescent="0.25">
      <c r="A6206" s="47">
        <v>2021</v>
      </c>
      <c r="B6206">
        <v>1</v>
      </c>
      <c r="C6206">
        <v>1</v>
      </c>
      <c r="D6206">
        <v>0.44</v>
      </c>
      <c r="E6206">
        <v>1</v>
      </c>
      <c r="F6206">
        <v>1</v>
      </c>
      <c r="G6206">
        <v>1</v>
      </c>
      <c r="H6206" s="40">
        <v>2</v>
      </c>
    </row>
    <row r="6207" spans="1:8" x14ac:dyDescent="0.25">
      <c r="A6207" s="47">
        <v>2017</v>
      </c>
      <c r="B6207">
        <v>4</v>
      </c>
      <c r="C6207">
        <v>1</v>
      </c>
      <c r="D6207">
        <v>0.99</v>
      </c>
      <c r="E6207">
        <v>2</v>
      </c>
      <c r="F6207">
        <v>1</v>
      </c>
      <c r="G6207">
        <v>1</v>
      </c>
      <c r="H6207" s="40">
        <v>2</v>
      </c>
    </row>
    <row r="6208" spans="1:8" x14ac:dyDescent="0.25">
      <c r="A6208" s="47">
        <v>2021</v>
      </c>
      <c r="B6208">
        <v>4</v>
      </c>
      <c r="C6208">
        <v>1</v>
      </c>
      <c r="D6208">
        <v>0.85</v>
      </c>
      <c r="E6208">
        <v>1</v>
      </c>
      <c r="F6208">
        <v>5</v>
      </c>
      <c r="G6208">
        <v>6</v>
      </c>
      <c r="H6208" s="40">
        <v>2</v>
      </c>
    </row>
    <row r="6209" spans="1:8" x14ac:dyDescent="0.25">
      <c r="A6209" s="47">
        <v>2018</v>
      </c>
      <c r="B6209">
        <v>4</v>
      </c>
      <c r="C6209">
        <v>0.99</v>
      </c>
      <c r="D6209">
        <v>0.36</v>
      </c>
      <c r="E6209">
        <v>2</v>
      </c>
      <c r="F6209">
        <v>14</v>
      </c>
      <c r="G6209">
        <v>39</v>
      </c>
      <c r="H6209" s="40">
        <v>2</v>
      </c>
    </row>
    <row r="6210" spans="1:8" x14ac:dyDescent="0.25">
      <c r="A6210" s="47">
        <v>2024</v>
      </c>
      <c r="B6210">
        <v>4</v>
      </c>
      <c r="C6210">
        <v>1</v>
      </c>
      <c r="D6210">
        <v>0.98</v>
      </c>
      <c r="E6210">
        <v>2</v>
      </c>
      <c r="F6210">
        <v>1</v>
      </c>
      <c r="G6210">
        <v>1</v>
      </c>
      <c r="H6210" s="40">
        <v>2</v>
      </c>
    </row>
    <row r="6211" spans="1:8" x14ac:dyDescent="0.25">
      <c r="A6211" s="47">
        <v>2024</v>
      </c>
      <c r="B6211">
        <v>0</v>
      </c>
      <c r="E6211">
        <v>1</v>
      </c>
      <c r="F6211">
        <v>2</v>
      </c>
      <c r="G6211">
        <v>2</v>
      </c>
      <c r="H6211" s="40">
        <v>2</v>
      </c>
    </row>
    <row r="6212" spans="1:8" x14ac:dyDescent="0.25">
      <c r="A6212" s="47">
        <v>2023</v>
      </c>
      <c r="B6212">
        <v>4</v>
      </c>
      <c r="C6212">
        <v>1</v>
      </c>
      <c r="D6212">
        <v>0.51</v>
      </c>
      <c r="E6212">
        <v>1</v>
      </c>
      <c r="F6212">
        <v>1</v>
      </c>
      <c r="G6212">
        <v>2</v>
      </c>
      <c r="H6212" s="40">
        <v>2</v>
      </c>
    </row>
    <row r="6213" spans="1:8" x14ac:dyDescent="0.25">
      <c r="A6213" s="47">
        <v>2024</v>
      </c>
      <c r="B6213">
        <v>4</v>
      </c>
      <c r="C6213">
        <v>1</v>
      </c>
      <c r="D6213">
        <v>0.63</v>
      </c>
      <c r="E6213">
        <v>1</v>
      </c>
      <c r="F6213">
        <v>2</v>
      </c>
      <c r="G6213">
        <v>3</v>
      </c>
      <c r="H6213" s="40">
        <v>2</v>
      </c>
    </row>
    <row r="6214" spans="1:8" x14ac:dyDescent="0.25">
      <c r="A6214" s="47">
        <v>2016</v>
      </c>
      <c r="B6214">
        <v>4</v>
      </c>
      <c r="C6214">
        <v>1</v>
      </c>
      <c r="D6214">
        <v>0.75</v>
      </c>
      <c r="E6214">
        <v>1</v>
      </c>
      <c r="F6214">
        <v>1</v>
      </c>
      <c r="G6214">
        <v>1</v>
      </c>
      <c r="H6214" s="40">
        <v>2</v>
      </c>
    </row>
    <row r="6215" spans="1:8" x14ac:dyDescent="0.25">
      <c r="A6215" s="47">
        <v>2024</v>
      </c>
      <c r="B6215">
        <v>3</v>
      </c>
      <c r="C6215">
        <v>1</v>
      </c>
      <c r="D6215">
        <v>1</v>
      </c>
      <c r="E6215">
        <v>1</v>
      </c>
      <c r="F6215">
        <v>1</v>
      </c>
      <c r="G6215">
        <v>1</v>
      </c>
      <c r="H6215" s="40">
        <v>2</v>
      </c>
    </row>
    <row r="6216" spans="1:8" x14ac:dyDescent="0.25">
      <c r="A6216" s="47">
        <v>2024</v>
      </c>
      <c r="B6216">
        <v>4</v>
      </c>
      <c r="C6216">
        <v>1</v>
      </c>
      <c r="D6216">
        <v>1</v>
      </c>
      <c r="E6216">
        <v>1</v>
      </c>
      <c r="F6216">
        <v>1</v>
      </c>
      <c r="G6216">
        <v>1</v>
      </c>
      <c r="H6216" s="40">
        <v>2</v>
      </c>
    </row>
    <row r="6217" spans="1:8" x14ac:dyDescent="0.25">
      <c r="A6217" s="47">
        <v>2024</v>
      </c>
      <c r="B6217">
        <v>4</v>
      </c>
      <c r="C6217">
        <v>1</v>
      </c>
      <c r="D6217">
        <v>0.99</v>
      </c>
      <c r="E6217">
        <v>2</v>
      </c>
      <c r="F6217">
        <v>6</v>
      </c>
      <c r="G6217">
        <v>6</v>
      </c>
      <c r="H6217" s="40">
        <v>2</v>
      </c>
    </row>
    <row r="6218" spans="1:8" x14ac:dyDescent="0.25">
      <c r="A6218" s="47">
        <v>2017</v>
      </c>
      <c r="B6218">
        <v>4</v>
      </c>
      <c r="C6218">
        <v>1</v>
      </c>
      <c r="D6218">
        <v>0.94</v>
      </c>
      <c r="E6218">
        <v>1</v>
      </c>
      <c r="F6218">
        <v>1</v>
      </c>
      <c r="G6218">
        <v>1</v>
      </c>
      <c r="H6218" s="40">
        <v>2</v>
      </c>
    </row>
    <row r="6219" spans="1:8" x14ac:dyDescent="0.25">
      <c r="A6219" s="47">
        <v>2017</v>
      </c>
      <c r="B6219">
        <v>0</v>
      </c>
      <c r="D6219">
        <v>1</v>
      </c>
      <c r="E6219">
        <v>1</v>
      </c>
      <c r="F6219">
        <v>1</v>
      </c>
      <c r="G6219">
        <v>1</v>
      </c>
      <c r="H6219" s="40">
        <v>2</v>
      </c>
    </row>
    <row r="6220" spans="1:8" x14ac:dyDescent="0.25">
      <c r="A6220" s="47">
        <v>2024</v>
      </c>
      <c r="B6220">
        <v>4</v>
      </c>
      <c r="C6220">
        <v>0.9</v>
      </c>
      <c r="D6220">
        <v>0.95</v>
      </c>
      <c r="E6220">
        <v>2</v>
      </c>
      <c r="F6220">
        <v>1</v>
      </c>
      <c r="G6220">
        <v>2</v>
      </c>
      <c r="H6220" s="40">
        <v>2</v>
      </c>
    </row>
    <row r="6221" spans="1:8" x14ac:dyDescent="0.25">
      <c r="A6221" s="47">
        <v>2012</v>
      </c>
      <c r="B6221">
        <v>4</v>
      </c>
      <c r="C6221">
        <v>1</v>
      </c>
      <c r="D6221">
        <v>1</v>
      </c>
      <c r="E6221">
        <v>2</v>
      </c>
      <c r="F6221">
        <v>13</v>
      </c>
      <c r="G6221">
        <v>16</v>
      </c>
      <c r="H6221" s="40">
        <v>2</v>
      </c>
    </row>
    <row r="6222" spans="1:8" x14ac:dyDescent="0.25">
      <c r="A6222" s="47">
        <v>2022</v>
      </c>
      <c r="B6222">
        <v>4</v>
      </c>
      <c r="C6222">
        <v>1</v>
      </c>
      <c r="D6222">
        <v>1</v>
      </c>
      <c r="E6222">
        <v>1</v>
      </c>
      <c r="F6222">
        <v>5</v>
      </c>
      <c r="G6222">
        <v>6</v>
      </c>
      <c r="H6222" s="40">
        <v>2</v>
      </c>
    </row>
    <row r="6223" spans="1:8" x14ac:dyDescent="0.25">
      <c r="A6223" s="47">
        <v>2020</v>
      </c>
      <c r="B6223">
        <v>4</v>
      </c>
      <c r="C6223">
        <v>1</v>
      </c>
      <c r="D6223">
        <v>0.84</v>
      </c>
      <c r="E6223">
        <v>1</v>
      </c>
      <c r="F6223">
        <v>2</v>
      </c>
      <c r="G6223">
        <v>2</v>
      </c>
      <c r="H6223" s="40">
        <v>2</v>
      </c>
    </row>
    <row r="6224" spans="1:8" x14ac:dyDescent="0.25">
      <c r="A6224" s="47">
        <v>2019</v>
      </c>
      <c r="B6224">
        <v>4</v>
      </c>
      <c r="C6224">
        <v>1</v>
      </c>
      <c r="D6224">
        <v>0.93</v>
      </c>
      <c r="E6224">
        <v>1</v>
      </c>
      <c r="F6224">
        <v>2</v>
      </c>
      <c r="G6224">
        <v>3</v>
      </c>
      <c r="H6224" s="40">
        <v>2</v>
      </c>
    </row>
    <row r="6225" spans="1:8" x14ac:dyDescent="0.25">
      <c r="A6225" s="47">
        <v>2024</v>
      </c>
      <c r="B6225">
        <v>4</v>
      </c>
      <c r="C6225">
        <v>1</v>
      </c>
      <c r="D6225">
        <v>0.98</v>
      </c>
      <c r="E6225">
        <v>1</v>
      </c>
      <c r="F6225">
        <v>1</v>
      </c>
      <c r="G6225">
        <v>1</v>
      </c>
      <c r="H6225" s="40">
        <v>2</v>
      </c>
    </row>
    <row r="6226" spans="1:8" x14ac:dyDescent="0.25">
      <c r="A6226" s="47">
        <v>2019</v>
      </c>
      <c r="B6226">
        <v>0</v>
      </c>
      <c r="D6226">
        <v>0</v>
      </c>
      <c r="E6226">
        <v>1</v>
      </c>
      <c r="F6226">
        <v>1</v>
      </c>
      <c r="G6226">
        <v>1</v>
      </c>
      <c r="H6226" s="40">
        <v>2</v>
      </c>
    </row>
    <row r="6227" spans="1:8" x14ac:dyDescent="0.25">
      <c r="A6227" s="47">
        <v>2024</v>
      </c>
      <c r="B6227">
        <v>3</v>
      </c>
      <c r="C6227">
        <v>1</v>
      </c>
      <c r="D6227">
        <v>0.86</v>
      </c>
      <c r="E6227">
        <v>1</v>
      </c>
      <c r="F6227">
        <v>2</v>
      </c>
      <c r="G6227">
        <v>2</v>
      </c>
      <c r="H6227" s="40">
        <v>2</v>
      </c>
    </row>
    <row r="6228" spans="1:8" x14ac:dyDescent="0.25">
      <c r="A6228" s="47">
        <v>2015</v>
      </c>
      <c r="B6228">
        <v>3</v>
      </c>
      <c r="C6228">
        <v>0.8</v>
      </c>
      <c r="D6228">
        <v>0.88</v>
      </c>
      <c r="E6228">
        <v>2</v>
      </c>
      <c r="F6228">
        <v>1</v>
      </c>
      <c r="G6228">
        <v>1</v>
      </c>
      <c r="H6228" s="40">
        <v>2</v>
      </c>
    </row>
    <row r="6229" spans="1:8" x14ac:dyDescent="0.25">
      <c r="A6229" s="47">
        <v>2023</v>
      </c>
      <c r="B6229">
        <v>4</v>
      </c>
      <c r="C6229">
        <v>1</v>
      </c>
      <c r="D6229">
        <v>0.93</v>
      </c>
      <c r="E6229">
        <v>2</v>
      </c>
      <c r="F6229">
        <v>1</v>
      </c>
      <c r="G6229">
        <v>1</v>
      </c>
      <c r="H6229" s="40">
        <v>2</v>
      </c>
    </row>
    <row r="6230" spans="1:8" x14ac:dyDescent="0.25">
      <c r="A6230" s="47">
        <v>2024</v>
      </c>
      <c r="B6230">
        <v>1</v>
      </c>
      <c r="C6230">
        <v>1</v>
      </c>
      <c r="D6230">
        <v>0.5</v>
      </c>
      <c r="E6230">
        <v>1</v>
      </c>
      <c r="F6230">
        <v>1</v>
      </c>
      <c r="G6230">
        <v>1</v>
      </c>
      <c r="H6230" s="40">
        <v>2</v>
      </c>
    </row>
    <row r="6231" spans="1:8" x14ac:dyDescent="0.25">
      <c r="A6231" s="47">
        <v>2023</v>
      </c>
      <c r="B6231">
        <v>2</v>
      </c>
      <c r="C6231">
        <v>0</v>
      </c>
      <c r="D6231">
        <v>1</v>
      </c>
      <c r="E6231">
        <v>1</v>
      </c>
      <c r="F6231">
        <v>8</v>
      </c>
      <c r="G6231">
        <v>8</v>
      </c>
      <c r="H6231" s="40">
        <v>2</v>
      </c>
    </row>
    <row r="6232" spans="1:8" x14ac:dyDescent="0.25">
      <c r="A6232" s="47">
        <v>2024</v>
      </c>
      <c r="B6232">
        <v>1</v>
      </c>
      <c r="C6232">
        <v>1</v>
      </c>
      <c r="D6232">
        <v>0.98</v>
      </c>
      <c r="E6232">
        <v>1</v>
      </c>
      <c r="F6232">
        <v>1</v>
      </c>
      <c r="G6232">
        <v>1</v>
      </c>
      <c r="H6232" s="40">
        <v>2</v>
      </c>
    </row>
    <row r="6233" spans="1:8" x14ac:dyDescent="0.25">
      <c r="A6233" s="47">
        <v>2022</v>
      </c>
      <c r="B6233">
        <v>2</v>
      </c>
      <c r="C6233">
        <v>0</v>
      </c>
      <c r="D6233">
        <v>7.0000000000000007E-2</v>
      </c>
      <c r="E6233">
        <v>1</v>
      </c>
      <c r="F6233">
        <v>3</v>
      </c>
      <c r="G6233">
        <v>3</v>
      </c>
      <c r="H6233" s="40">
        <v>2</v>
      </c>
    </row>
    <row r="6234" spans="1:8" x14ac:dyDescent="0.25">
      <c r="A6234" s="47">
        <v>2024</v>
      </c>
      <c r="B6234">
        <v>4</v>
      </c>
      <c r="C6234">
        <v>1</v>
      </c>
      <c r="D6234">
        <v>0.91</v>
      </c>
      <c r="E6234">
        <v>1</v>
      </c>
      <c r="F6234">
        <v>1</v>
      </c>
      <c r="G6234">
        <v>1</v>
      </c>
      <c r="H6234" s="40">
        <v>2</v>
      </c>
    </row>
    <row r="6235" spans="1:8" x14ac:dyDescent="0.25">
      <c r="A6235" s="47">
        <v>2024</v>
      </c>
      <c r="B6235">
        <v>4</v>
      </c>
      <c r="C6235">
        <v>1</v>
      </c>
      <c r="D6235">
        <v>1</v>
      </c>
      <c r="E6235">
        <v>1</v>
      </c>
      <c r="F6235">
        <v>1</v>
      </c>
      <c r="G6235">
        <v>1</v>
      </c>
      <c r="H6235" s="40">
        <v>2</v>
      </c>
    </row>
    <row r="6236" spans="1:8" x14ac:dyDescent="0.25">
      <c r="A6236" s="47">
        <v>2018</v>
      </c>
      <c r="B6236">
        <v>4</v>
      </c>
      <c r="C6236">
        <v>1</v>
      </c>
      <c r="D6236">
        <v>0.87</v>
      </c>
      <c r="E6236">
        <v>1</v>
      </c>
      <c r="F6236">
        <v>1</v>
      </c>
      <c r="G6236">
        <v>4</v>
      </c>
      <c r="H6236" s="40">
        <v>2</v>
      </c>
    </row>
    <row r="6237" spans="1:8" x14ac:dyDescent="0.25">
      <c r="A6237" s="47">
        <v>2024</v>
      </c>
      <c r="B6237">
        <v>4</v>
      </c>
      <c r="C6237">
        <v>1</v>
      </c>
      <c r="D6237">
        <v>1</v>
      </c>
      <c r="E6237">
        <v>2</v>
      </c>
      <c r="F6237">
        <v>1</v>
      </c>
      <c r="G6237">
        <v>1</v>
      </c>
      <c r="H6237" s="40">
        <v>2</v>
      </c>
    </row>
    <row r="6238" spans="1:8" x14ac:dyDescent="0.25">
      <c r="A6238" s="47">
        <v>2014</v>
      </c>
      <c r="B6238">
        <v>4</v>
      </c>
      <c r="C6238">
        <v>1</v>
      </c>
      <c r="D6238">
        <v>0.98</v>
      </c>
      <c r="E6238">
        <v>2</v>
      </c>
      <c r="F6238">
        <v>1</v>
      </c>
      <c r="G6238">
        <v>1</v>
      </c>
      <c r="H6238" s="40">
        <v>2</v>
      </c>
    </row>
    <row r="6239" spans="1:8" x14ac:dyDescent="0.25">
      <c r="A6239" s="47">
        <v>2024</v>
      </c>
      <c r="B6239">
        <v>4</v>
      </c>
      <c r="C6239">
        <v>0.68</v>
      </c>
      <c r="D6239">
        <v>0.85</v>
      </c>
      <c r="E6239">
        <v>1</v>
      </c>
      <c r="F6239">
        <v>12</v>
      </c>
      <c r="G6239">
        <v>13</v>
      </c>
      <c r="H6239" s="40">
        <v>2</v>
      </c>
    </row>
    <row r="6240" spans="1:8" x14ac:dyDescent="0.25">
      <c r="A6240" s="47">
        <v>2024</v>
      </c>
      <c r="B6240">
        <v>4</v>
      </c>
      <c r="C6240">
        <v>1</v>
      </c>
      <c r="D6240">
        <v>1</v>
      </c>
      <c r="E6240">
        <v>1</v>
      </c>
      <c r="F6240">
        <v>2</v>
      </c>
      <c r="G6240">
        <v>2</v>
      </c>
      <c r="H6240" s="40">
        <v>2</v>
      </c>
    </row>
    <row r="6241" spans="1:8" x14ac:dyDescent="0.25">
      <c r="A6241" s="47">
        <v>2024</v>
      </c>
      <c r="B6241">
        <v>4</v>
      </c>
      <c r="C6241">
        <v>1</v>
      </c>
      <c r="D6241">
        <v>1</v>
      </c>
      <c r="E6241">
        <v>1</v>
      </c>
      <c r="F6241">
        <v>1</v>
      </c>
      <c r="G6241">
        <v>1</v>
      </c>
      <c r="H6241" s="40">
        <v>2</v>
      </c>
    </row>
    <row r="6242" spans="1:8" x14ac:dyDescent="0.25">
      <c r="A6242" s="47">
        <v>2024</v>
      </c>
      <c r="B6242">
        <v>3</v>
      </c>
      <c r="C6242">
        <v>1</v>
      </c>
      <c r="D6242">
        <v>0.73</v>
      </c>
      <c r="E6242">
        <v>1</v>
      </c>
      <c r="F6242">
        <v>1</v>
      </c>
      <c r="G6242">
        <v>1</v>
      </c>
      <c r="H6242" s="40">
        <v>2</v>
      </c>
    </row>
    <row r="6243" spans="1:8" x14ac:dyDescent="0.25">
      <c r="A6243" s="47">
        <v>2024</v>
      </c>
      <c r="B6243">
        <v>4</v>
      </c>
      <c r="C6243">
        <v>1</v>
      </c>
      <c r="D6243">
        <v>0.88</v>
      </c>
      <c r="E6243">
        <v>1</v>
      </c>
      <c r="F6243">
        <v>1</v>
      </c>
      <c r="G6243">
        <v>1</v>
      </c>
      <c r="H6243" s="40">
        <v>2</v>
      </c>
    </row>
    <row r="6244" spans="1:8" x14ac:dyDescent="0.25">
      <c r="A6244" s="47">
        <v>2024</v>
      </c>
      <c r="B6244">
        <v>4</v>
      </c>
      <c r="C6244">
        <v>0.98</v>
      </c>
      <c r="D6244">
        <v>0.95</v>
      </c>
      <c r="E6244">
        <v>1</v>
      </c>
      <c r="F6244">
        <v>2</v>
      </c>
      <c r="G6244">
        <v>2</v>
      </c>
      <c r="H6244" s="40">
        <v>2</v>
      </c>
    </row>
    <row r="6245" spans="1:8" x14ac:dyDescent="0.25">
      <c r="A6245" s="47">
        <v>2023</v>
      </c>
      <c r="B6245">
        <v>4</v>
      </c>
      <c r="C6245">
        <v>1</v>
      </c>
      <c r="D6245">
        <v>0.98</v>
      </c>
      <c r="E6245">
        <v>2</v>
      </c>
      <c r="F6245">
        <v>1</v>
      </c>
      <c r="G6245">
        <v>2</v>
      </c>
      <c r="H6245" s="40">
        <v>2</v>
      </c>
    </row>
    <row r="6246" spans="1:8" x14ac:dyDescent="0.25">
      <c r="A6246" s="47">
        <v>2015</v>
      </c>
      <c r="B6246">
        <v>4</v>
      </c>
      <c r="C6246">
        <v>1</v>
      </c>
      <c r="D6246">
        <v>1</v>
      </c>
      <c r="E6246">
        <v>2</v>
      </c>
      <c r="F6246">
        <v>2</v>
      </c>
      <c r="G6246">
        <v>2</v>
      </c>
      <c r="H6246" s="40">
        <v>2</v>
      </c>
    </row>
    <row r="6247" spans="1:8" x14ac:dyDescent="0.25">
      <c r="A6247" s="47">
        <v>2021</v>
      </c>
      <c r="B6247">
        <v>4</v>
      </c>
      <c r="C6247">
        <v>1</v>
      </c>
      <c r="D6247">
        <v>0.98</v>
      </c>
      <c r="E6247">
        <v>1</v>
      </c>
      <c r="F6247">
        <v>2</v>
      </c>
      <c r="G6247">
        <v>3</v>
      </c>
      <c r="H6247" s="40">
        <v>2</v>
      </c>
    </row>
    <row r="6248" spans="1:8" x14ac:dyDescent="0.25">
      <c r="A6248" s="47">
        <v>2019</v>
      </c>
      <c r="B6248">
        <v>3</v>
      </c>
      <c r="C6248">
        <v>1</v>
      </c>
      <c r="D6248">
        <v>0.6</v>
      </c>
      <c r="E6248">
        <v>1</v>
      </c>
      <c r="F6248">
        <v>1</v>
      </c>
      <c r="G6248">
        <v>1</v>
      </c>
      <c r="H6248" s="40">
        <v>2</v>
      </c>
    </row>
    <row r="6249" spans="1:8" x14ac:dyDescent="0.25">
      <c r="A6249" s="47">
        <v>2024</v>
      </c>
      <c r="B6249">
        <v>4</v>
      </c>
      <c r="C6249">
        <v>1</v>
      </c>
      <c r="D6249">
        <v>0.99</v>
      </c>
      <c r="E6249">
        <v>2</v>
      </c>
      <c r="F6249">
        <v>1</v>
      </c>
      <c r="G6249">
        <v>1</v>
      </c>
      <c r="H6249" s="40">
        <v>2</v>
      </c>
    </row>
    <row r="6250" spans="1:8" x14ac:dyDescent="0.25">
      <c r="A6250" s="47">
        <v>2023</v>
      </c>
      <c r="B6250">
        <v>4</v>
      </c>
      <c r="C6250">
        <v>1</v>
      </c>
      <c r="D6250">
        <v>1</v>
      </c>
      <c r="E6250">
        <v>1</v>
      </c>
      <c r="F6250">
        <v>6</v>
      </c>
      <c r="G6250">
        <v>7</v>
      </c>
      <c r="H6250" s="40">
        <v>2</v>
      </c>
    </row>
    <row r="6251" spans="1:8" x14ac:dyDescent="0.25">
      <c r="A6251" s="47">
        <v>2024</v>
      </c>
      <c r="B6251">
        <v>4</v>
      </c>
      <c r="C6251">
        <v>1</v>
      </c>
      <c r="D6251">
        <v>1</v>
      </c>
      <c r="E6251">
        <v>1</v>
      </c>
      <c r="F6251">
        <v>1</v>
      </c>
      <c r="G6251">
        <v>1</v>
      </c>
      <c r="H6251" s="40">
        <v>2</v>
      </c>
    </row>
    <row r="6252" spans="1:8" x14ac:dyDescent="0.25">
      <c r="A6252" s="47">
        <v>2019</v>
      </c>
      <c r="B6252">
        <v>4</v>
      </c>
      <c r="C6252">
        <v>1</v>
      </c>
      <c r="D6252">
        <v>0.87</v>
      </c>
      <c r="E6252">
        <v>1</v>
      </c>
      <c r="F6252">
        <v>3</v>
      </c>
      <c r="G6252">
        <v>8</v>
      </c>
      <c r="H6252" s="40">
        <v>2</v>
      </c>
    </row>
    <row r="6253" spans="1:8" x14ac:dyDescent="0.25">
      <c r="A6253" s="47">
        <v>2024</v>
      </c>
      <c r="B6253">
        <v>4</v>
      </c>
      <c r="C6253">
        <v>1</v>
      </c>
      <c r="D6253">
        <v>0.93</v>
      </c>
      <c r="E6253">
        <v>1</v>
      </c>
      <c r="F6253">
        <v>1</v>
      </c>
      <c r="G6253">
        <v>2</v>
      </c>
      <c r="H6253" s="40">
        <v>2</v>
      </c>
    </row>
    <row r="6254" spans="1:8" x14ac:dyDescent="0.25">
      <c r="A6254" s="47">
        <v>2024</v>
      </c>
      <c r="B6254">
        <v>2</v>
      </c>
      <c r="C6254">
        <v>0.3</v>
      </c>
      <c r="D6254">
        <v>0.61</v>
      </c>
      <c r="E6254">
        <v>1</v>
      </c>
      <c r="F6254">
        <v>1</v>
      </c>
      <c r="G6254">
        <v>1</v>
      </c>
      <c r="H6254" s="40">
        <v>2</v>
      </c>
    </row>
    <row r="6255" spans="1:8" x14ac:dyDescent="0.25">
      <c r="A6255" s="47">
        <v>2024</v>
      </c>
      <c r="B6255">
        <v>0</v>
      </c>
      <c r="D6255">
        <v>1</v>
      </c>
      <c r="E6255">
        <v>1</v>
      </c>
      <c r="F6255">
        <v>1</v>
      </c>
      <c r="G6255">
        <v>2</v>
      </c>
      <c r="H6255" s="40">
        <v>2</v>
      </c>
    </row>
    <row r="6256" spans="1:8" x14ac:dyDescent="0.25">
      <c r="A6256" s="47">
        <v>2017</v>
      </c>
      <c r="B6256">
        <v>3</v>
      </c>
      <c r="C6256">
        <v>1</v>
      </c>
      <c r="D6256">
        <v>0.79</v>
      </c>
      <c r="E6256">
        <v>1</v>
      </c>
      <c r="F6256">
        <v>1</v>
      </c>
      <c r="G6256">
        <v>2</v>
      </c>
      <c r="H6256" s="40">
        <v>2</v>
      </c>
    </row>
    <row r="6257" spans="1:8" x14ac:dyDescent="0.25">
      <c r="A6257" s="47">
        <v>2023</v>
      </c>
      <c r="B6257">
        <v>4</v>
      </c>
      <c r="C6257">
        <v>1</v>
      </c>
      <c r="D6257">
        <v>0.92</v>
      </c>
      <c r="E6257">
        <v>2</v>
      </c>
      <c r="F6257">
        <v>4</v>
      </c>
      <c r="G6257">
        <v>4</v>
      </c>
      <c r="H6257" s="40">
        <v>2</v>
      </c>
    </row>
    <row r="6258" spans="1:8" x14ac:dyDescent="0.25">
      <c r="A6258" s="47">
        <v>2024</v>
      </c>
      <c r="B6258">
        <v>4</v>
      </c>
      <c r="C6258">
        <v>1</v>
      </c>
      <c r="D6258">
        <v>1</v>
      </c>
      <c r="E6258">
        <v>2</v>
      </c>
      <c r="F6258">
        <v>1</v>
      </c>
      <c r="G6258">
        <v>1</v>
      </c>
      <c r="H6258" s="40">
        <v>2</v>
      </c>
    </row>
    <row r="6259" spans="1:8" x14ac:dyDescent="0.25">
      <c r="A6259" s="47">
        <v>2016</v>
      </c>
      <c r="B6259">
        <v>4</v>
      </c>
      <c r="C6259">
        <v>1</v>
      </c>
      <c r="D6259">
        <v>0.99</v>
      </c>
      <c r="E6259">
        <v>2</v>
      </c>
      <c r="F6259">
        <v>1</v>
      </c>
      <c r="G6259">
        <v>1</v>
      </c>
      <c r="H6259" s="40">
        <v>2</v>
      </c>
    </row>
    <row r="6260" spans="1:8" x14ac:dyDescent="0.25">
      <c r="A6260" s="47">
        <v>2024</v>
      </c>
      <c r="B6260">
        <v>4</v>
      </c>
      <c r="C6260">
        <v>1</v>
      </c>
      <c r="D6260">
        <v>0.99</v>
      </c>
      <c r="E6260">
        <v>2</v>
      </c>
      <c r="F6260">
        <v>2</v>
      </c>
      <c r="G6260">
        <v>4</v>
      </c>
      <c r="H6260" s="40">
        <v>2</v>
      </c>
    </row>
    <row r="6261" spans="1:8" x14ac:dyDescent="0.25">
      <c r="A6261" s="47">
        <v>2019</v>
      </c>
      <c r="B6261">
        <v>4</v>
      </c>
      <c r="C6261">
        <v>0.79</v>
      </c>
      <c r="D6261">
        <v>1</v>
      </c>
      <c r="E6261">
        <v>1</v>
      </c>
      <c r="F6261">
        <v>118</v>
      </c>
      <c r="G6261">
        <v>144</v>
      </c>
      <c r="H6261" s="40">
        <v>2</v>
      </c>
    </row>
    <row r="6262" spans="1:8" x14ac:dyDescent="0.25">
      <c r="A6262" s="47">
        <v>2011</v>
      </c>
      <c r="B6262">
        <v>4</v>
      </c>
      <c r="C6262">
        <v>1</v>
      </c>
      <c r="D6262">
        <v>0.92</v>
      </c>
      <c r="E6262">
        <v>1</v>
      </c>
      <c r="F6262">
        <v>1</v>
      </c>
      <c r="G6262">
        <v>1</v>
      </c>
      <c r="H6262" s="40">
        <v>2</v>
      </c>
    </row>
    <row r="6263" spans="1:8" x14ac:dyDescent="0.25">
      <c r="A6263" s="47">
        <v>2024</v>
      </c>
      <c r="B6263">
        <v>3</v>
      </c>
      <c r="C6263">
        <v>0.86</v>
      </c>
      <c r="D6263">
        <v>0.8</v>
      </c>
      <c r="E6263">
        <v>1</v>
      </c>
      <c r="F6263">
        <v>1</v>
      </c>
      <c r="G6263">
        <v>1</v>
      </c>
      <c r="H6263" s="40">
        <v>2</v>
      </c>
    </row>
    <row r="6264" spans="1:8" x14ac:dyDescent="0.25">
      <c r="A6264" s="47">
        <v>2015</v>
      </c>
      <c r="B6264">
        <v>4</v>
      </c>
      <c r="C6264">
        <v>1</v>
      </c>
      <c r="D6264">
        <v>0.94</v>
      </c>
      <c r="E6264">
        <v>2</v>
      </c>
      <c r="F6264">
        <v>1</v>
      </c>
      <c r="G6264">
        <v>1</v>
      </c>
      <c r="H6264" s="40">
        <v>2</v>
      </c>
    </row>
    <row r="6265" spans="1:8" x14ac:dyDescent="0.25">
      <c r="A6265" s="47">
        <v>2024</v>
      </c>
      <c r="B6265">
        <v>4</v>
      </c>
      <c r="C6265">
        <v>1</v>
      </c>
      <c r="D6265">
        <v>0.95</v>
      </c>
      <c r="E6265">
        <v>2</v>
      </c>
      <c r="F6265">
        <v>6</v>
      </c>
      <c r="G6265">
        <v>6</v>
      </c>
      <c r="H6265" s="40">
        <v>2</v>
      </c>
    </row>
    <row r="6266" spans="1:8" x14ac:dyDescent="0.25">
      <c r="A6266" s="47">
        <v>2017</v>
      </c>
      <c r="B6266">
        <v>3</v>
      </c>
      <c r="C6266">
        <v>1</v>
      </c>
      <c r="D6266">
        <v>0.81</v>
      </c>
      <c r="E6266">
        <v>1</v>
      </c>
      <c r="F6266">
        <v>2</v>
      </c>
      <c r="G6266">
        <v>3</v>
      </c>
      <c r="H6266" s="40">
        <v>2</v>
      </c>
    </row>
    <row r="6267" spans="1:8" x14ac:dyDescent="0.25">
      <c r="A6267" s="47">
        <v>2023</v>
      </c>
      <c r="B6267">
        <v>3</v>
      </c>
      <c r="C6267">
        <v>1</v>
      </c>
      <c r="D6267">
        <v>0.85</v>
      </c>
      <c r="E6267">
        <v>1</v>
      </c>
      <c r="F6267">
        <v>2</v>
      </c>
      <c r="G6267">
        <v>2</v>
      </c>
      <c r="H6267" s="40">
        <v>2</v>
      </c>
    </row>
    <row r="6268" spans="1:8" x14ac:dyDescent="0.25">
      <c r="A6268" s="47">
        <v>2023</v>
      </c>
      <c r="B6268">
        <v>4</v>
      </c>
      <c r="C6268">
        <v>1</v>
      </c>
      <c r="D6268">
        <v>1</v>
      </c>
      <c r="E6268">
        <v>2</v>
      </c>
      <c r="F6268">
        <v>1</v>
      </c>
      <c r="G6268">
        <v>2</v>
      </c>
      <c r="H6268" s="40">
        <v>2</v>
      </c>
    </row>
    <row r="6269" spans="1:8" x14ac:dyDescent="0.25">
      <c r="A6269" s="47">
        <v>2016</v>
      </c>
      <c r="B6269">
        <v>4</v>
      </c>
      <c r="C6269">
        <v>1</v>
      </c>
      <c r="D6269">
        <v>1</v>
      </c>
      <c r="E6269">
        <v>1</v>
      </c>
      <c r="F6269">
        <v>2</v>
      </c>
      <c r="G6269">
        <v>2</v>
      </c>
      <c r="H6269" s="40">
        <v>2</v>
      </c>
    </row>
    <row r="6270" spans="1:8" x14ac:dyDescent="0.25">
      <c r="A6270" s="47">
        <v>2016</v>
      </c>
      <c r="B6270">
        <v>0</v>
      </c>
      <c r="E6270">
        <v>1</v>
      </c>
      <c r="F6270">
        <v>1</v>
      </c>
      <c r="G6270">
        <v>1</v>
      </c>
      <c r="H6270" s="40">
        <v>2</v>
      </c>
    </row>
    <row r="6271" spans="1:8" x14ac:dyDescent="0.25">
      <c r="A6271" s="47">
        <v>2015</v>
      </c>
      <c r="B6271">
        <v>1</v>
      </c>
      <c r="C6271">
        <v>0.8</v>
      </c>
      <c r="D6271">
        <v>1</v>
      </c>
      <c r="E6271">
        <v>2</v>
      </c>
      <c r="F6271">
        <v>1</v>
      </c>
      <c r="G6271">
        <v>1</v>
      </c>
      <c r="H6271" s="40">
        <v>2</v>
      </c>
    </row>
    <row r="6272" spans="1:8" x14ac:dyDescent="0.25">
      <c r="A6272" s="47">
        <v>2013</v>
      </c>
      <c r="B6272">
        <v>4</v>
      </c>
      <c r="C6272">
        <v>1</v>
      </c>
      <c r="D6272">
        <v>1</v>
      </c>
      <c r="E6272">
        <v>2</v>
      </c>
      <c r="F6272">
        <v>2</v>
      </c>
      <c r="G6272">
        <v>2</v>
      </c>
      <c r="H6272" s="40">
        <v>2</v>
      </c>
    </row>
    <row r="6273" spans="1:8" x14ac:dyDescent="0.25">
      <c r="A6273" s="47">
        <v>2024</v>
      </c>
      <c r="B6273">
        <v>4</v>
      </c>
      <c r="C6273">
        <v>1</v>
      </c>
      <c r="D6273">
        <v>0.48</v>
      </c>
      <c r="E6273">
        <v>1</v>
      </c>
      <c r="F6273">
        <v>1</v>
      </c>
      <c r="G6273">
        <v>1</v>
      </c>
      <c r="H6273" s="40">
        <v>2</v>
      </c>
    </row>
    <row r="6274" spans="1:8" x14ac:dyDescent="0.25">
      <c r="A6274" s="47">
        <v>2023</v>
      </c>
      <c r="B6274">
        <v>1</v>
      </c>
      <c r="C6274">
        <v>0.5</v>
      </c>
      <c r="D6274">
        <v>0</v>
      </c>
      <c r="E6274">
        <v>1</v>
      </c>
      <c r="F6274">
        <v>5</v>
      </c>
      <c r="G6274">
        <v>7</v>
      </c>
      <c r="H6274" s="40">
        <v>2</v>
      </c>
    </row>
    <row r="6275" spans="1:8" x14ac:dyDescent="0.25">
      <c r="A6275" s="47">
        <v>2019</v>
      </c>
      <c r="B6275">
        <v>4</v>
      </c>
      <c r="C6275">
        <v>1</v>
      </c>
      <c r="D6275">
        <v>0.92</v>
      </c>
      <c r="E6275">
        <v>1</v>
      </c>
      <c r="F6275">
        <v>1</v>
      </c>
      <c r="G6275">
        <v>1</v>
      </c>
      <c r="H6275" s="40">
        <v>2</v>
      </c>
    </row>
    <row r="6276" spans="1:8" x14ac:dyDescent="0.25">
      <c r="A6276" s="47">
        <v>2020</v>
      </c>
      <c r="B6276">
        <v>4</v>
      </c>
      <c r="C6276">
        <v>1</v>
      </c>
      <c r="D6276">
        <v>1</v>
      </c>
      <c r="E6276">
        <v>1</v>
      </c>
      <c r="F6276">
        <v>1</v>
      </c>
      <c r="G6276">
        <v>1</v>
      </c>
      <c r="H6276" s="40">
        <v>2</v>
      </c>
    </row>
    <row r="6277" spans="1:8" x14ac:dyDescent="0.25">
      <c r="A6277" s="47">
        <v>2024</v>
      </c>
      <c r="B6277">
        <v>4</v>
      </c>
      <c r="C6277">
        <v>1</v>
      </c>
      <c r="D6277">
        <v>1</v>
      </c>
      <c r="E6277">
        <v>2</v>
      </c>
      <c r="F6277">
        <v>1</v>
      </c>
      <c r="G6277">
        <v>1</v>
      </c>
      <c r="H6277" s="40">
        <v>2</v>
      </c>
    </row>
    <row r="6278" spans="1:8" x14ac:dyDescent="0.25">
      <c r="A6278" s="47">
        <v>2021</v>
      </c>
      <c r="B6278">
        <v>0</v>
      </c>
      <c r="D6278">
        <v>0.3</v>
      </c>
      <c r="E6278">
        <v>1</v>
      </c>
      <c r="F6278">
        <v>2</v>
      </c>
      <c r="G6278">
        <v>4</v>
      </c>
      <c r="H6278" s="40">
        <v>2</v>
      </c>
    </row>
    <row r="6279" spans="1:8" x14ac:dyDescent="0.25">
      <c r="A6279" s="47">
        <v>2017</v>
      </c>
      <c r="B6279">
        <v>4</v>
      </c>
      <c r="C6279">
        <v>1</v>
      </c>
      <c r="D6279">
        <v>0.45</v>
      </c>
      <c r="E6279">
        <v>1</v>
      </c>
      <c r="F6279">
        <v>2</v>
      </c>
      <c r="G6279">
        <v>2</v>
      </c>
      <c r="H6279" s="40">
        <v>2</v>
      </c>
    </row>
    <row r="6280" spans="1:8" x14ac:dyDescent="0.25">
      <c r="A6280" s="47">
        <v>2015</v>
      </c>
      <c r="B6280">
        <v>4</v>
      </c>
      <c r="C6280">
        <v>1</v>
      </c>
      <c r="D6280">
        <v>0.95</v>
      </c>
      <c r="E6280">
        <v>2</v>
      </c>
      <c r="F6280">
        <v>6</v>
      </c>
      <c r="G6280">
        <v>7</v>
      </c>
      <c r="H6280" s="40">
        <v>2</v>
      </c>
    </row>
    <row r="6281" spans="1:8" x14ac:dyDescent="0.25">
      <c r="A6281" s="47">
        <v>2024</v>
      </c>
      <c r="B6281">
        <v>3</v>
      </c>
      <c r="C6281">
        <v>1</v>
      </c>
      <c r="D6281">
        <v>0.94</v>
      </c>
      <c r="E6281">
        <v>1</v>
      </c>
      <c r="F6281">
        <v>1</v>
      </c>
      <c r="G6281">
        <v>2</v>
      </c>
      <c r="H6281" s="40">
        <v>2</v>
      </c>
    </row>
    <row r="6282" spans="1:8" x14ac:dyDescent="0.25">
      <c r="A6282" s="47">
        <v>2023</v>
      </c>
      <c r="B6282">
        <v>4</v>
      </c>
      <c r="C6282">
        <v>1</v>
      </c>
      <c r="D6282">
        <v>0.97</v>
      </c>
      <c r="E6282">
        <v>2</v>
      </c>
      <c r="F6282">
        <v>1</v>
      </c>
      <c r="G6282">
        <v>4</v>
      </c>
      <c r="H6282" s="40">
        <v>2</v>
      </c>
    </row>
    <row r="6283" spans="1:8" x14ac:dyDescent="0.25">
      <c r="A6283" s="47">
        <v>2013</v>
      </c>
      <c r="B6283">
        <v>4</v>
      </c>
      <c r="C6283">
        <v>1</v>
      </c>
      <c r="D6283">
        <v>0.97</v>
      </c>
      <c r="E6283">
        <v>2</v>
      </c>
      <c r="F6283">
        <v>1</v>
      </c>
      <c r="G6283">
        <v>1</v>
      </c>
      <c r="H6283" s="40">
        <v>2</v>
      </c>
    </row>
    <row r="6284" spans="1:8" x14ac:dyDescent="0.25">
      <c r="A6284" s="47">
        <v>2023</v>
      </c>
      <c r="B6284">
        <v>4</v>
      </c>
      <c r="C6284">
        <v>1</v>
      </c>
      <c r="D6284">
        <v>0.98</v>
      </c>
      <c r="E6284">
        <v>1</v>
      </c>
      <c r="F6284">
        <v>4</v>
      </c>
      <c r="G6284">
        <v>4</v>
      </c>
      <c r="H6284" s="40">
        <v>2</v>
      </c>
    </row>
    <row r="6285" spans="1:8" x14ac:dyDescent="0.25">
      <c r="A6285" s="47">
        <v>2024</v>
      </c>
      <c r="B6285">
        <v>3</v>
      </c>
      <c r="C6285">
        <v>1</v>
      </c>
      <c r="D6285">
        <v>0.67</v>
      </c>
      <c r="E6285">
        <v>1</v>
      </c>
      <c r="F6285">
        <v>1</v>
      </c>
      <c r="G6285">
        <v>1</v>
      </c>
      <c r="H6285" s="40">
        <v>2</v>
      </c>
    </row>
    <row r="6286" spans="1:8" x14ac:dyDescent="0.25">
      <c r="A6286" s="47">
        <v>2015</v>
      </c>
      <c r="B6286">
        <v>4</v>
      </c>
      <c r="C6286">
        <v>1</v>
      </c>
      <c r="D6286">
        <v>1</v>
      </c>
      <c r="E6286">
        <v>1</v>
      </c>
      <c r="F6286">
        <v>2</v>
      </c>
      <c r="G6286">
        <v>3</v>
      </c>
      <c r="H6286" s="40">
        <v>2</v>
      </c>
    </row>
    <row r="6287" spans="1:8" x14ac:dyDescent="0.25">
      <c r="A6287" s="47">
        <v>2024</v>
      </c>
      <c r="B6287">
        <v>4</v>
      </c>
      <c r="C6287">
        <v>1</v>
      </c>
      <c r="D6287">
        <v>1</v>
      </c>
      <c r="E6287">
        <v>1</v>
      </c>
      <c r="F6287">
        <v>1</v>
      </c>
      <c r="G6287">
        <v>1</v>
      </c>
      <c r="H6287" s="40">
        <v>2</v>
      </c>
    </row>
    <row r="6288" spans="1:8" x14ac:dyDescent="0.25">
      <c r="A6288" s="47">
        <v>2023</v>
      </c>
      <c r="B6288">
        <v>2</v>
      </c>
      <c r="C6288">
        <v>0.1</v>
      </c>
      <c r="D6288">
        <v>0.64</v>
      </c>
      <c r="E6288">
        <v>1</v>
      </c>
      <c r="F6288">
        <v>1</v>
      </c>
      <c r="G6288">
        <v>2</v>
      </c>
      <c r="H6288" s="40">
        <v>2</v>
      </c>
    </row>
    <row r="6289" spans="1:8" x14ac:dyDescent="0.25">
      <c r="A6289" s="47">
        <v>2015</v>
      </c>
      <c r="B6289">
        <v>1</v>
      </c>
      <c r="C6289">
        <v>1</v>
      </c>
      <c r="D6289">
        <v>0.7</v>
      </c>
      <c r="E6289">
        <v>2</v>
      </c>
      <c r="F6289">
        <v>1</v>
      </c>
      <c r="G6289">
        <v>2</v>
      </c>
      <c r="H6289" s="40">
        <v>2</v>
      </c>
    </row>
    <row r="6290" spans="1:8" x14ac:dyDescent="0.25">
      <c r="A6290" s="47">
        <v>2015</v>
      </c>
      <c r="B6290">
        <v>1</v>
      </c>
      <c r="C6290">
        <v>0.7</v>
      </c>
      <c r="D6290">
        <v>0.61</v>
      </c>
      <c r="E6290">
        <v>1</v>
      </c>
      <c r="F6290">
        <v>2</v>
      </c>
      <c r="G6290">
        <v>2</v>
      </c>
      <c r="H6290" s="40">
        <v>2</v>
      </c>
    </row>
    <row r="6291" spans="1:8" x14ac:dyDescent="0.25">
      <c r="A6291" s="47">
        <v>2019</v>
      </c>
      <c r="B6291">
        <v>0</v>
      </c>
      <c r="D6291">
        <v>0.09</v>
      </c>
      <c r="E6291">
        <v>1</v>
      </c>
      <c r="F6291">
        <v>1</v>
      </c>
      <c r="G6291">
        <v>1</v>
      </c>
      <c r="H6291" s="40">
        <v>2</v>
      </c>
    </row>
    <row r="6292" spans="1:8" x14ac:dyDescent="0.25">
      <c r="A6292" s="47">
        <v>2022</v>
      </c>
      <c r="B6292">
        <v>4</v>
      </c>
      <c r="C6292">
        <v>1</v>
      </c>
      <c r="D6292">
        <v>0.99</v>
      </c>
      <c r="E6292">
        <v>2</v>
      </c>
      <c r="F6292">
        <v>8</v>
      </c>
      <c r="G6292">
        <v>8</v>
      </c>
      <c r="H6292" s="40">
        <v>1</v>
      </c>
    </row>
    <row r="6293" spans="1:8" x14ac:dyDescent="0.25">
      <c r="A6293" s="47">
        <v>2017</v>
      </c>
      <c r="B6293">
        <v>4</v>
      </c>
      <c r="C6293">
        <v>1</v>
      </c>
      <c r="D6293">
        <v>1</v>
      </c>
      <c r="E6293">
        <v>2</v>
      </c>
      <c r="F6293">
        <v>1</v>
      </c>
      <c r="G6293">
        <v>1</v>
      </c>
      <c r="H6293" s="40">
        <v>2</v>
      </c>
    </row>
    <row r="6294" spans="1:8" x14ac:dyDescent="0.25">
      <c r="A6294" s="47">
        <v>2019</v>
      </c>
      <c r="B6294">
        <v>1</v>
      </c>
      <c r="C6294">
        <v>1</v>
      </c>
      <c r="D6294">
        <v>0.44</v>
      </c>
      <c r="E6294">
        <v>1</v>
      </c>
      <c r="F6294">
        <v>1</v>
      </c>
      <c r="G6294">
        <v>1</v>
      </c>
      <c r="H6294" s="40">
        <v>2</v>
      </c>
    </row>
    <row r="6295" spans="1:8" x14ac:dyDescent="0.25">
      <c r="A6295" s="47">
        <v>2016</v>
      </c>
      <c r="B6295">
        <v>4</v>
      </c>
      <c r="C6295">
        <v>1</v>
      </c>
      <c r="D6295">
        <v>1</v>
      </c>
      <c r="E6295">
        <v>1</v>
      </c>
      <c r="F6295">
        <v>3</v>
      </c>
      <c r="G6295">
        <v>3</v>
      </c>
      <c r="H6295" s="40">
        <v>2</v>
      </c>
    </row>
    <row r="6296" spans="1:8" x14ac:dyDescent="0.25">
      <c r="A6296" s="47">
        <v>2018</v>
      </c>
      <c r="B6296">
        <v>4</v>
      </c>
      <c r="C6296">
        <v>1</v>
      </c>
      <c r="D6296">
        <v>0.87</v>
      </c>
      <c r="E6296">
        <v>1</v>
      </c>
      <c r="F6296">
        <v>1</v>
      </c>
      <c r="G6296">
        <v>1</v>
      </c>
      <c r="H6296" s="40">
        <v>2</v>
      </c>
    </row>
    <row r="6297" spans="1:8" x14ac:dyDescent="0.25">
      <c r="A6297" s="47">
        <v>2020</v>
      </c>
      <c r="B6297">
        <v>4</v>
      </c>
      <c r="C6297">
        <v>1</v>
      </c>
      <c r="D6297">
        <v>0.33</v>
      </c>
      <c r="E6297">
        <v>1</v>
      </c>
      <c r="F6297">
        <v>1</v>
      </c>
      <c r="G6297">
        <v>1</v>
      </c>
      <c r="H6297" s="40">
        <v>1</v>
      </c>
    </row>
    <row r="6298" spans="1:8" x14ac:dyDescent="0.25">
      <c r="A6298" s="47">
        <v>2022</v>
      </c>
      <c r="B6298">
        <v>4</v>
      </c>
      <c r="C6298">
        <v>1</v>
      </c>
      <c r="D6298">
        <v>0.99</v>
      </c>
      <c r="E6298">
        <v>2</v>
      </c>
      <c r="F6298">
        <v>2</v>
      </c>
      <c r="G6298">
        <v>2</v>
      </c>
      <c r="H6298" s="40">
        <v>2</v>
      </c>
    </row>
    <row r="6299" spans="1:8" x14ac:dyDescent="0.25">
      <c r="A6299" s="47">
        <v>2019</v>
      </c>
      <c r="B6299">
        <v>4</v>
      </c>
      <c r="C6299">
        <v>1</v>
      </c>
      <c r="D6299">
        <v>0.97</v>
      </c>
      <c r="E6299">
        <v>2</v>
      </c>
      <c r="F6299">
        <v>1</v>
      </c>
      <c r="G6299">
        <v>1</v>
      </c>
      <c r="H6299" s="40">
        <v>2</v>
      </c>
    </row>
    <row r="6300" spans="1:8" x14ac:dyDescent="0.25">
      <c r="A6300" s="47">
        <v>2018</v>
      </c>
      <c r="B6300">
        <v>0</v>
      </c>
      <c r="D6300">
        <v>0</v>
      </c>
      <c r="E6300">
        <v>1</v>
      </c>
      <c r="F6300">
        <v>1</v>
      </c>
      <c r="G6300">
        <v>1</v>
      </c>
      <c r="H6300" s="40">
        <v>2</v>
      </c>
    </row>
    <row r="6301" spans="1:8" x14ac:dyDescent="0.25">
      <c r="A6301" s="47">
        <v>2023</v>
      </c>
      <c r="B6301">
        <v>4</v>
      </c>
      <c r="C6301">
        <v>1</v>
      </c>
      <c r="D6301">
        <v>0.9</v>
      </c>
      <c r="E6301">
        <v>2</v>
      </c>
      <c r="F6301">
        <v>2</v>
      </c>
      <c r="G6301">
        <v>2</v>
      </c>
      <c r="H6301" s="40">
        <v>2</v>
      </c>
    </row>
    <row r="6302" spans="1:8" x14ac:dyDescent="0.25">
      <c r="A6302" s="47">
        <v>2011</v>
      </c>
      <c r="B6302">
        <v>4</v>
      </c>
      <c r="C6302">
        <v>1</v>
      </c>
      <c r="D6302">
        <v>0.5</v>
      </c>
      <c r="E6302">
        <v>1</v>
      </c>
      <c r="F6302">
        <v>1</v>
      </c>
      <c r="G6302">
        <v>7</v>
      </c>
      <c r="H6302" s="40">
        <v>2</v>
      </c>
    </row>
    <row r="6303" spans="1:8" x14ac:dyDescent="0.25">
      <c r="A6303" s="47">
        <v>2016</v>
      </c>
      <c r="B6303">
        <v>1</v>
      </c>
      <c r="C6303">
        <v>0.86</v>
      </c>
      <c r="D6303">
        <v>0.77</v>
      </c>
      <c r="E6303">
        <v>1</v>
      </c>
      <c r="F6303">
        <v>2</v>
      </c>
      <c r="G6303">
        <v>5</v>
      </c>
      <c r="H6303" s="40">
        <v>2</v>
      </c>
    </row>
    <row r="6304" spans="1:8" x14ac:dyDescent="0.25">
      <c r="A6304" s="47">
        <v>2024</v>
      </c>
      <c r="B6304">
        <v>1</v>
      </c>
      <c r="C6304">
        <v>1</v>
      </c>
      <c r="D6304">
        <v>0.1</v>
      </c>
      <c r="E6304">
        <v>1</v>
      </c>
      <c r="F6304">
        <v>1</v>
      </c>
      <c r="G6304">
        <v>1</v>
      </c>
      <c r="H6304" s="40">
        <v>2</v>
      </c>
    </row>
    <row r="6305" spans="1:8" x14ac:dyDescent="0.25">
      <c r="A6305" s="47">
        <v>2023</v>
      </c>
      <c r="B6305">
        <v>3</v>
      </c>
      <c r="C6305">
        <v>0.92</v>
      </c>
      <c r="D6305">
        <v>0.88</v>
      </c>
      <c r="E6305">
        <v>2</v>
      </c>
      <c r="F6305">
        <v>2</v>
      </c>
      <c r="G6305">
        <v>3</v>
      </c>
      <c r="H6305" s="40">
        <v>2</v>
      </c>
    </row>
    <row r="6306" spans="1:8" x14ac:dyDescent="0.25">
      <c r="A6306" s="47">
        <v>2024</v>
      </c>
      <c r="B6306">
        <v>4</v>
      </c>
      <c r="C6306">
        <v>1</v>
      </c>
      <c r="D6306">
        <v>1</v>
      </c>
      <c r="E6306">
        <v>2</v>
      </c>
      <c r="F6306">
        <v>4</v>
      </c>
      <c r="G6306">
        <v>4</v>
      </c>
      <c r="H6306" s="40">
        <v>2</v>
      </c>
    </row>
    <row r="6307" spans="1:8" x14ac:dyDescent="0.25">
      <c r="A6307" s="47">
        <v>2018</v>
      </c>
      <c r="B6307">
        <v>4</v>
      </c>
      <c r="C6307">
        <v>1</v>
      </c>
      <c r="D6307">
        <v>1</v>
      </c>
      <c r="E6307">
        <v>2</v>
      </c>
      <c r="F6307">
        <v>1</v>
      </c>
      <c r="G6307">
        <v>2</v>
      </c>
      <c r="H6307" s="40">
        <v>2</v>
      </c>
    </row>
    <row r="6308" spans="1:8" x14ac:dyDescent="0.25">
      <c r="A6308" s="47">
        <v>2024</v>
      </c>
      <c r="B6308">
        <v>4</v>
      </c>
      <c r="C6308">
        <v>1</v>
      </c>
      <c r="D6308">
        <v>0.88</v>
      </c>
      <c r="E6308">
        <v>1</v>
      </c>
      <c r="F6308">
        <v>1</v>
      </c>
      <c r="G6308">
        <v>1</v>
      </c>
      <c r="H6308" s="40">
        <v>2</v>
      </c>
    </row>
    <row r="6309" spans="1:8" x14ac:dyDescent="0.25">
      <c r="A6309" s="47">
        <v>2015</v>
      </c>
      <c r="B6309">
        <v>4</v>
      </c>
      <c r="C6309">
        <v>1</v>
      </c>
      <c r="D6309">
        <v>1</v>
      </c>
      <c r="E6309">
        <v>2</v>
      </c>
      <c r="F6309">
        <v>1</v>
      </c>
      <c r="G6309">
        <v>1</v>
      </c>
      <c r="H6309" s="40">
        <v>2</v>
      </c>
    </row>
    <row r="6310" spans="1:8" x14ac:dyDescent="0.25">
      <c r="A6310" s="47">
        <v>2024</v>
      </c>
      <c r="B6310">
        <v>4</v>
      </c>
      <c r="C6310">
        <v>1</v>
      </c>
      <c r="D6310">
        <v>1</v>
      </c>
      <c r="E6310">
        <v>1</v>
      </c>
      <c r="F6310">
        <v>2</v>
      </c>
      <c r="G6310">
        <v>2</v>
      </c>
      <c r="H6310" s="40">
        <v>2</v>
      </c>
    </row>
    <row r="6311" spans="1:8" x14ac:dyDescent="0.25">
      <c r="A6311" s="47">
        <v>2023</v>
      </c>
      <c r="B6311">
        <v>4</v>
      </c>
      <c r="C6311">
        <v>0.86</v>
      </c>
      <c r="D6311">
        <v>0.95</v>
      </c>
      <c r="E6311">
        <v>1</v>
      </c>
      <c r="F6311">
        <v>2</v>
      </c>
      <c r="G6311">
        <v>2</v>
      </c>
      <c r="H6311" s="40">
        <v>2</v>
      </c>
    </row>
    <row r="6312" spans="1:8" x14ac:dyDescent="0.25">
      <c r="A6312" s="47">
        <v>2015</v>
      </c>
      <c r="B6312">
        <v>4</v>
      </c>
      <c r="C6312">
        <v>1</v>
      </c>
      <c r="D6312">
        <v>1</v>
      </c>
      <c r="E6312">
        <v>1</v>
      </c>
      <c r="F6312">
        <v>1</v>
      </c>
      <c r="G6312">
        <v>1</v>
      </c>
      <c r="H6312" s="40">
        <v>2</v>
      </c>
    </row>
    <row r="6313" spans="1:8" x14ac:dyDescent="0.25">
      <c r="A6313" s="47">
        <v>2019</v>
      </c>
      <c r="B6313">
        <v>4</v>
      </c>
      <c r="C6313">
        <v>1</v>
      </c>
      <c r="D6313">
        <v>0.84</v>
      </c>
      <c r="E6313">
        <v>1</v>
      </c>
      <c r="F6313">
        <v>1</v>
      </c>
      <c r="G6313">
        <v>1</v>
      </c>
      <c r="H6313" s="40">
        <v>1</v>
      </c>
    </row>
    <row r="6314" spans="1:8" x14ac:dyDescent="0.25">
      <c r="A6314" s="47">
        <v>2016</v>
      </c>
      <c r="B6314">
        <v>4</v>
      </c>
      <c r="C6314">
        <v>1</v>
      </c>
      <c r="D6314">
        <v>0.97</v>
      </c>
      <c r="E6314">
        <v>2</v>
      </c>
      <c r="F6314">
        <v>1</v>
      </c>
      <c r="G6314">
        <v>1</v>
      </c>
      <c r="H6314" s="40">
        <v>2</v>
      </c>
    </row>
    <row r="6315" spans="1:8" x14ac:dyDescent="0.25">
      <c r="A6315" s="47">
        <v>2024</v>
      </c>
      <c r="B6315">
        <v>4</v>
      </c>
      <c r="C6315">
        <v>1</v>
      </c>
      <c r="D6315">
        <v>0.7</v>
      </c>
      <c r="E6315">
        <v>1</v>
      </c>
      <c r="F6315">
        <v>1</v>
      </c>
      <c r="G6315">
        <v>1</v>
      </c>
      <c r="H6315" s="40">
        <v>2</v>
      </c>
    </row>
    <row r="6316" spans="1:8" x14ac:dyDescent="0.25">
      <c r="A6316" s="47">
        <v>2022</v>
      </c>
      <c r="B6316">
        <v>4</v>
      </c>
      <c r="C6316">
        <v>1</v>
      </c>
      <c r="D6316">
        <v>1</v>
      </c>
      <c r="E6316">
        <v>1</v>
      </c>
      <c r="F6316">
        <v>2</v>
      </c>
      <c r="G6316">
        <v>2</v>
      </c>
      <c r="H6316" s="40">
        <v>2</v>
      </c>
    </row>
    <row r="6317" spans="1:8" x14ac:dyDescent="0.25">
      <c r="A6317" s="47">
        <v>2023</v>
      </c>
      <c r="B6317">
        <v>3</v>
      </c>
      <c r="C6317">
        <v>1</v>
      </c>
      <c r="D6317">
        <v>0.75</v>
      </c>
      <c r="E6317">
        <v>1</v>
      </c>
      <c r="F6317">
        <v>1</v>
      </c>
      <c r="G6317">
        <v>1</v>
      </c>
      <c r="H6317" s="40">
        <v>2</v>
      </c>
    </row>
    <row r="6318" spans="1:8" x14ac:dyDescent="0.25">
      <c r="A6318" s="47">
        <v>2024</v>
      </c>
      <c r="B6318">
        <v>4</v>
      </c>
      <c r="C6318">
        <v>1</v>
      </c>
      <c r="D6318">
        <v>1</v>
      </c>
      <c r="E6318">
        <v>1</v>
      </c>
      <c r="F6318">
        <v>1</v>
      </c>
      <c r="G6318">
        <v>1</v>
      </c>
      <c r="H6318" s="40">
        <v>2</v>
      </c>
    </row>
    <row r="6319" spans="1:8" x14ac:dyDescent="0.25">
      <c r="A6319" s="47">
        <v>2014</v>
      </c>
      <c r="B6319">
        <v>4</v>
      </c>
      <c r="C6319">
        <v>1</v>
      </c>
      <c r="D6319">
        <v>0.5</v>
      </c>
      <c r="E6319">
        <v>1</v>
      </c>
      <c r="F6319">
        <v>1</v>
      </c>
      <c r="G6319">
        <v>1</v>
      </c>
      <c r="H6319" s="40">
        <v>2</v>
      </c>
    </row>
    <row r="6320" spans="1:8" x14ac:dyDescent="0.25">
      <c r="A6320" s="47">
        <v>2024</v>
      </c>
      <c r="B6320">
        <v>3</v>
      </c>
      <c r="C6320">
        <v>1</v>
      </c>
      <c r="D6320">
        <v>0.77</v>
      </c>
      <c r="E6320">
        <v>1</v>
      </c>
      <c r="F6320">
        <v>1</v>
      </c>
      <c r="G6320">
        <v>1</v>
      </c>
      <c r="H6320" s="40">
        <v>2</v>
      </c>
    </row>
    <row r="6321" spans="1:8" x14ac:dyDescent="0.25">
      <c r="A6321" s="47">
        <v>2024</v>
      </c>
      <c r="B6321">
        <v>3</v>
      </c>
      <c r="C6321">
        <v>1</v>
      </c>
      <c r="D6321">
        <v>0.96</v>
      </c>
      <c r="E6321">
        <v>2</v>
      </c>
      <c r="F6321">
        <v>1</v>
      </c>
      <c r="G6321">
        <v>1</v>
      </c>
      <c r="H6321" s="40">
        <v>2</v>
      </c>
    </row>
    <row r="6322" spans="1:8" x14ac:dyDescent="0.25">
      <c r="A6322" s="47">
        <v>2024</v>
      </c>
      <c r="B6322">
        <v>4</v>
      </c>
      <c r="C6322">
        <v>1</v>
      </c>
      <c r="D6322">
        <v>1</v>
      </c>
      <c r="E6322">
        <v>2</v>
      </c>
      <c r="F6322">
        <v>5</v>
      </c>
      <c r="G6322">
        <v>5</v>
      </c>
      <c r="H6322" s="40">
        <v>2</v>
      </c>
    </row>
    <row r="6323" spans="1:8" x14ac:dyDescent="0.25">
      <c r="A6323" s="47">
        <v>2015</v>
      </c>
      <c r="B6323">
        <v>3</v>
      </c>
      <c r="C6323">
        <v>1</v>
      </c>
      <c r="D6323">
        <v>0.75</v>
      </c>
      <c r="E6323">
        <v>1</v>
      </c>
      <c r="F6323">
        <v>1</v>
      </c>
      <c r="G6323">
        <v>1</v>
      </c>
      <c r="H6323" s="40">
        <v>2</v>
      </c>
    </row>
    <row r="6324" spans="1:8" x14ac:dyDescent="0.25">
      <c r="A6324" s="47">
        <v>2024</v>
      </c>
      <c r="B6324">
        <v>3</v>
      </c>
      <c r="C6324">
        <v>1</v>
      </c>
      <c r="D6324">
        <v>0.38</v>
      </c>
      <c r="E6324">
        <v>1</v>
      </c>
      <c r="F6324">
        <v>1</v>
      </c>
      <c r="G6324">
        <v>1</v>
      </c>
      <c r="H6324" s="40">
        <v>2</v>
      </c>
    </row>
    <row r="6325" spans="1:8" x14ac:dyDescent="0.25">
      <c r="A6325" s="47">
        <v>2019</v>
      </c>
      <c r="B6325">
        <v>2</v>
      </c>
      <c r="C6325">
        <v>0</v>
      </c>
      <c r="D6325">
        <v>0</v>
      </c>
      <c r="E6325">
        <v>1</v>
      </c>
      <c r="F6325">
        <v>1</v>
      </c>
      <c r="G6325">
        <v>1</v>
      </c>
      <c r="H6325" s="40">
        <v>2</v>
      </c>
    </row>
    <row r="6326" spans="1:8" x14ac:dyDescent="0.25">
      <c r="A6326" s="47">
        <v>2024</v>
      </c>
      <c r="B6326">
        <v>0</v>
      </c>
      <c r="D6326">
        <v>0</v>
      </c>
      <c r="E6326">
        <v>1</v>
      </c>
      <c r="F6326">
        <v>1</v>
      </c>
      <c r="G6326">
        <v>1</v>
      </c>
      <c r="H6326" s="40">
        <v>2</v>
      </c>
    </row>
    <row r="6327" spans="1:8" x14ac:dyDescent="0.25">
      <c r="A6327" s="47">
        <v>2016</v>
      </c>
      <c r="B6327">
        <v>4</v>
      </c>
      <c r="C6327">
        <v>1</v>
      </c>
      <c r="D6327">
        <v>0.72</v>
      </c>
      <c r="E6327">
        <v>2</v>
      </c>
      <c r="F6327">
        <v>2</v>
      </c>
      <c r="G6327">
        <v>2</v>
      </c>
      <c r="H6327" s="40">
        <v>2</v>
      </c>
    </row>
    <row r="6328" spans="1:8" x14ac:dyDescent="0.25">
      <c r="A6328" s="47">
        <v>2024</v>
      </c>
      <c r="B6328">
        <v>4</v>
      </c>
      <c r="C6328">
        <v>1</v>
      </c>
      <c r="D6328">
        <v>0.97</v>
      </c>
      <c r="E6328">
        <v>2</v>
      </c>
      <c r="F6328">
        <v>5</v>
      </c>
      <c r="G6328">
        <v>6</v>
      </c>
      <c r="H6328" s="40">
        <v>2</v>
      </c>
    </row>
    <row r="6329" spans="1:8" x14ac:dyDescent="0.25">
      <c r="A6329" s="47">
        <v>2024</v>
      </c>
      <c r="B6329">
        <v>3</v>
      </c>
      <c r="C6329">
        <v>0.71</v>
      </c>
      <c r="D6329">
        <v>0.86</v>
      </c>
      <c r="E6329">
        <v>1</v>
      </c>
      <c r="F6329">
        <v>1</v>
      </c>
      <c r="G6329">
        <v>1</v>
      </c>
      <c r="H6329" s="40">
        <v>2</v>
      </c>
    </row>
    <row r="6330" spans="1:8" x14ac:dyDescent="0.25">
      <c r="A6330" s="47">
        <v>2018</v>
      </c>
      <c r="B6330">
        <v>4</v>
      </c>
      <c r="C6330">
        <v>1</v>
      </c>
      <c r="D6330">
        <v>1</v>
      </c>
      <c r="E6330">
        <v>1</v>
      </c>
      <c r="F6330">
        <v>1</v>
      </c>
      <c r="G6330">
        <v>1</v>
      </c>
      <c r="H6330" s="40">
        <v>2</v>
      </c>
    </row>
    <row r="6331" spans="1:8" x14ac:dyDescent="0.25">
      <c r="A6331" s="47">
        <v>2021</v>
      </c>
      <c r="B6331">
        <v>4</v>
      </c>
      <c r="C6331">
        <v>1</v>
      </c>
      <c r="D6331">
        <v>0.99</v>
      </c>
      <c r="E6331">
        <v>1</v>
      </c>
      <c r="F6331">
        <v>3</v>
      </c>
      <c r="G6331">
        <v>4</v>
      </c>
      <c r="H6331" s="40">
        <v>2</v>
      </c>
    </row>
    <row r="6332" spans="1:8" x14ac:dyDescent="0.25">
      <c r="A6332" s="47">
        <v>2024</v>
      </c>
      <c r="B6332">
        <v>4</v>
      </c>
      <c r="C6332">
        <v>1</v>
      </c>
      <c r="D6332">
        <v>1</v>
      </c>
      <c r="E6332">
        <v>1</v>
      </c>
      <c r="F6332">
        <v>1</v>
      </c>
      <c r="G6332">
        <v>1</v>
      </c>
      <c r="H6332" s="40">
        <v>2</v>
      </c>
    </row>
    <row r="6333" spans="1:8" x14ac:dyDescent="0.25">
      <c r="A6333" s="47">
        <v>2017</v>
      </c>
      <c r="B6333">
        <v>1</v>
      </c>
      <c r="C6333">
        <v>0.9</v>
      </c>
      <c r="D6333">
        <v>0.22</v>
      </c>
      <c r="E6333">
        <v>1</v>
      </c>
      <c r="F6333">
        <v>2</v>
      </c>
      <c r="G6333">
        <v>2</v>
      </c>
      <c r="H6333" s="40">
        <v>2</v>
      </c>
    </row>
    <row r="6334" spans="1:8" x14ac:dyDescent="0.25">
      <c r="A6334" s="47">
        <v>2019</v>
      </c>
      <c r="B6334">
        <v>4</v>
      </c>
      <c r="C6334">
        <v>0.91</v>
      </c>
      <c r="D6334">
        <v>0.99</v>
      </c>
      <c r="E6334">
        <v>1</v>
      </c>
      <c r="F6334">
        <v>2</v>
      </c>
      <c r="G6334">
        <v>3</v>
      </c>
      <c r="H6334" s="40">
        <v>2</v>
      </c>
    </row>
    <row r="6335" spans="1:8" x14ac:dyDescent="0.25">
      <c r="A6335" s="47">
        <v>2023</v>
      </c>
      <c r="B6335">
        <v>2</v>
      </c>
      <c r="C6335">
        <v>0</v>
      </c>
      <c r="D6335">
        <v>0.09</v>
      </c>
      <c r="E6335">
        <v>1</v>
      </c>
      <c r="F6335">
        <v>1</v>
      </c>
      <c r="G6335">
        <v>1</v>
      </c>
      <c r="H6335" s="40">
        <v>2</v>
      </c>
    </row>
    <row r="6336" spans="1:8" x14ac:dyDescent="0.25">
      <c r="A6336" s="47">
        <v>2017</v>
      </c>
      <c r="B6336">
        <v>4</v>
      </c>
      <c r="C6336">
        <v>1</v>
      </c>
      <c r="D6336">
        <v>0.98</v>
      </c>
      <c r="E6336">
        <v>2</v>
      </c>
      <c r="F6336">
        <v>2</v>
      </c>
      <c r="G6336">
        <v>2</v>
      </c>
      <c r="H6336" s="40">
        <v>2</v>
      </c>
    </row>
    <row r="6337" spans="1:8" x14ac:dyDescent="0.25">
      <c r="A6337" s="47">
        <v>2019</v>
      </c>
      <c r="B6337">
        <v>3</v>
      </c>
      <c r="C6337">
        <v>1</v>
      </c>
      <c r="D6337">
        <v>0.86</v>
      </c>
      <c r="E6337">
        <v>2</v>
      </c>
      <c r="F6337">
        <v>1</v>
      </c>
      <c r="G6337">
        <v>1</v>
      </c>
      <c r="H6337" s="40">
        <v>2</v>
      </c>
    </row>
    <row r="6338" spans="1:8" x14ac:dyDescent="0.25">
      <c r="A6338" s="47">
        <v>2017</v>
      </c>
      <c r="B6338">
        <v>3</v>
      </c>
      <c r="C6338">
        <v>0.9</v>
      </c>
      <c r="D6338">
        <v>0.83</v>
      </c>
      <c r="E6338">
        <v>2</v>
      </c>
      <c r="F6338">
        <v>1</v>
      </c>
      <c r="G6338">
        <v>1</v>
      </c>
      <c r="H6338" s="40">
        <v>2</v>
      </c>
    </row>
    <row r="6339" spans="1:8" x14ac:dyDescent="0.25">
      <c r="A6339" s="47">
        <v>2024</v>
      </c>
      <c r="B6339">
        <v>0</v>
      </c>
      <c r="D6339">
        <v>0.33</v>
      </c>
      <c r="E6339">
        <v>1</v>
      </c>
      <c r="F6339">
        <v>1</v>
      </c>
      <c r="G6339">
        <v>1</v>
      </c>
      <c r="H6339" s="40">
        <v>2</v>
      </c>
    </row>
    <row r="6340" spans="1:8" x14ac:dyDescent="0.25">
      <c r="A6340" s="47">
        <v>2024</v>
      </c>
      <c r="B6340">
        <v>3</v>
      </c>
      <c r="C6340">
        <v>1</v>
      </c>
      <c r="D6340">
        <v>0.73</v>
      </c>
      <c r="E6340">
        <v>1</v>
      </c>
      <c r="F6340">
        <v>1</v>
      </c>
      <c r="G6340">
        <v>1</v>
      </c>
      <c r="H6340" s="40">
        <v>2</v>
      </c>
    </row>
    <row r="6341" spans="1:8" x14ac:dyDescent="0.25">
      <c r="A6341" s="47">
        <v>2022</v>
      </c>
      <c r="B6341">
        <v>0</v>
      </c>
      <c r="D6341">
        <v>0.75</v>
      </c>
      <c r="E6341">
        <v>1</v>
      </c>
      <c r="F6341">
        <v>2</v>
      </c>
      <c r="G6341">
        <v>5</v>
      </c>
      <c r="H6341" s="40">
        <v>2</v>
      </c>
    </row>
    <row r="6342" spans="1:8" x14ac:dyDescent="0.25">
      <c r="A6342" s="47">
        <v>2015</v>
      </c>
      <c r="B6342">
        <v>2</v>
      </c>
      <c r="C6342">
        <v>0.4</v>
      </c>
      <c r="D6342">
        <v>0.37</v>
      </c>
      <c r="E6342">
        <v>1</v>
      </c>
      <c r="F6342">
        <v>1</v>
      </c>
      <c r="G6342">
        <v>1</v>
      </c>
      <c r="H6342" s="40">
        <v>2</v>
      </c>
    </row>
    <row r="6343" spans="1:8" x14ac:dyDescent="0.25">
      <c r="A6343" s="47">
        <v>2016</v>
      </c>
      <c r="B6343">
        <v>0</v>
      </c>
      <c r="D6343">
        <v>0.25</v>
      </c>
      <c r="E6343">
        <v>1</v>
      </c>
      <c r="F6343">
        <v>1</v>
      </c>
      <c r="G6343">
        <v>1</v>
      </c>
      <c r="H6343" s="40">
        <v>2</v>
      </c>
    </row>
    <row r="6344" spans="1:8" x14ac:dyDescent="0.25">
      <c r="A6344" s="47">
        <v>2013</v>
      </c>
      <c r="B6344">
        <v>4</v>
      </c>
      <c r="C6344">
        <v>1</v>
      </c>
      <c r="D6344">
        <v>0.98</v>
      </c>
      <c r="E6344">
        <v>2</v>
      </c>
      <c r="F6344">
        <v>3</v>
      </c>
      <c r="G6344">
        <v>4</v>
      </c>
      <c r="H6344" s="40">
        <v>2</v>
      </c>
    </row>
    <row r="6345" spans="1:8" x14ac:dyDescent="0.25">
      <c r="A6345" s="47">
        <v>2024</v>
      </c>
      <c r="B6345">
        <v>2</v>
      </c>
      <c r="C6345">
        <v>0.17</v>
      </c>
      <c r="D6345">
        <v>0.04</v>
      </c>
      <c r="E6345">
        <v>1</v>
      </c>
      <c r="F6345">
        <v>2</v>
      </c>
      <c r="G6345">
        <v>3</v>
      </c>
      <c r="H6345" s="40">
        <v>2</v>
      </c>
    </row>
    <row r="6346" spans="1:8" x14ac:dyDescent="0.25">
      <c r="A6346" s="47">
        <v>2012</v>
      </c>
      <c r="B6346">
        <v>4</v>
      </c>
      <c r="C6346">
        <v>1</v>
      </c>
      <c r="D6346">
        <v>0.98</v>
      </c>
      <c r="E6346">
        <v>1</v>
      </c>
      <c r="F6346">
        <v>3</v>
      </c>
      <c r="G6346">
        <v>13</v>
      </c>
      <c r="H6346" s="40">
        <v>2</v>
      </c>
    </row>
    <row r="6347" spans="1:8" x14ac:dyDescent="0.25">
      <c r="A6347" s="47">
        <v>2024</v>
      </c>
      <c r="B6347">
        <v>4</v>
      </c>
      <c r="C6347">
        <v>1</v>
      </c>
      <c r="D6347">
        <v>0.09</v>
      </c>
      <c r="E6347">
        <v>1</v>
      </c>
      <c r="F6347">
        <v>1</v>
      </c>
      <c r="G6347">
        <v>2</v>
      </c>
      <c r="H6347" s="40">
        <v>2</v>
      </c>
    </row>
    <row r="6348" spans="1:8" x14ac:dyDescent="0.25">
      <c r="A6348" s="47">
        <v>2019</v>
      </c>
      <c r="B6348">
        <v>0</v>
      </c>
      <c r="E6348">
        <v>1</v>
      </c>
      <c r="F6348">
        <v>1</v>
      </c>
      <c r="G6348">
        <v>1</v>
      </c>
      <c r="H6348" s="40">
        <v>2</v>
      </c>
    </row>
    <row r="6349" spans="1:8" x14ac:dyDescent="0.25">
      <c r="A6349" s="47">
        <v>2020</v>
      </c>
      <c r="B6349">
        <v>3</v>
      </c>
      <c r="C6349">
        <v>1</v>
      </c>
      <c r="D6349">
        <v>0.86</v>
      </c>
      <c r="E6349">
        <v>2</v>
      </c>
      <c r="F6349">
        <v>1</v>
      </c>
      <c r="G6349">
        <v>1</v>
      </c>
      <c r="H6349" s="40">
        <v>2</v>
      </c>
    </row>
    <row r="6350" spans="1:8" x14ac:dyDescent="0.25">
      <c r="A6350" s="47">
        <v>2020</v>
      </c>
      <c r="B6350">
        <v>4</v>
      </c>
      <c r="C6350">
        <v>1</v>
      </c>
      <c r="D6350">
        <v>0.97</v>
      </c>
      <c r="E6350">
        <v>2</v>
      </c>
      <c r="F6350">
        <v>1</v>
      </c>
      <c r="G6350">
        <v>2</v>
      </c>
      <c r="H6350" s="40">
        <v>2</v>
      </c>
    </row>
    <row r="6351" spans="1:8" x14ac:dyDescent="0.25">
      <c r="A6351" s="47">
        <v>2015</v>
      </c>
      <c r="B6351">
        <v>3</v>
      </c>
      <c r="C6351">
        <v>1</v>
      </c>
      <c r="D6351">
        <v>0</v>
      </c>
      <c r="E6351">
        <v>1</v>
      </c>
      <c r="F6351">
        <v>1</v>
      </c>
      <c r="G6351">
        <v>1</v>
      </c>
      <c r="H6351" s="40">
        <v>2</v>
      </c>
    </row>
    <row r="6352" spans="1:8" x14ac:dyDescent="0.25">
      <c r="A6352" s="47">
        <v>2024</v>
      </c>
      <c r="B6352">
        <v>4</v>
      </c>
      <c r="C6352">
        <v>1</v>
      </c>
      <c r="D6352">
        <v>1</v>
      </c>
      <c r="E6352">
        <v>1</v>
      </c>
      <c r="F6352">
        <v>1</v>
      </c>
      <c r="G6352">
        <v>1</v>
      </c>
      <c r="H6352" s="40">
        <v>2</v>
      </c>
    </row>
    <row r="6353" spans="1:8" x14ac:dyDescent="0.25">
      <c r="A6353" s="47">
        <v>2024</v>
      </c>
      <c r="B6353">
        <v>4</v>
      </c>
      <c r="C6353">
        <v>1</v>
      </c>
      <c r="D6353">
        <v>1</v>
      </c>
      <c r="E6353">
        <v>1</v>
      </c>
      <c r="F6353">
        <v>1</v>
      </c>
      <c r="G6353">
        <v>1</v>
      </c>
      <c r="H6353" s="40">
        <v>2</v>
      </c>
    </row>
    <row r="6354" spans="1:8" x14ac:dyDescent="0.25">
      <c r="A6354" s="47">
        <v>2024</v>
      </c>
      <c r="B6354">
        <v>3</v>
      </c>
      <c r="C6354">
        <v>0.96</v>
      </c>
      <c r="D6354">
        <v>0.97</v>
      </c>
      <c r="E6354">
        <v>1</v>
      </c>
      <c r="F6354">
        <v>1</v>
      </c>
      <c r="G6354">
        <v>1</v>
      </c>
      <c r="H6354" s="40">
        <v>2</v>
      </c>
    </row>
    <row r="6355" spans="1:8" x14ac:dyDescent="0.25">
      <c r="A6355" s="47">
        <v>2024</v>
      </c>
      <c r="B6355">
        <v>0</v>
      </c>
      <c r="D6355">
        <v>0.35</v>
      </c>
      <c r="E6355">
        <v>1</v>
      </c>
      <c r="F6355">
        <v>1</v>
      </c>
      <c r="G6355">
        <v>2</v>
      </c>
      <c r="H6355" s="40">
        <v>2</v>
      </c>
    </row>
    <row r="6356" spans="1:8" x14ac:dyDescent="0.25">
      <c r="A6356" s="47">
        <v>2024</v>
      </c>
      <c r="B6356">
        <v>0</v>
      </c>
      <c r="D6356">
        <v>1</v>
      </c>
      <c r="E6356">
        <v>1</v>
      </c>
      <c r="F6356">
        <v>1</v>
      </c>
      <c r="G6356">
        <v>1</v>
      </c>
      <c r="H6356" s="40">
        <v>2</v>
      </c>
    </row>
    <row r="6357" spans="1:8" x14ac:dyDescent="0.25">
      <c r="A6357" s="47">
        <v>2017</v>
      </c>
      <c r="B6357">
        <v>4</v>
      </c>
      <c r="C6357">
        <v>1</v>
      </c>
      <c r="D6357">
        <v>1</v>
      </c>
      <c r="E6357">
        <v>2</v>
      </c>
      <c r="F6357">
        <v>2</v>
      </c>
      <c r="G6357">
        <v>2</v>
      </c>
      <c r="H6357" s="40">
        <v>2</v>
      </c>
    </row>
    <row r="6358" spans="1:8" x14ac:dyDescent="0.25">
      <c r="A6358" s="47">
        <v>2024</v>
      </c>
      <c r="B6358">
        <v>4</v>
      </c>
      <c r="C6358">
        <v>1</v>
      </c>
      <c r="D6358">
        <v>1</v>
      </c>
      <c r="E6358">
        <v>2</v>
      </c>
      <c r="F6358">
        <v>2</v>
      </c>
      <c r="G6358">
        <v>2</v>
      </c>
      <c r="H6358" s="40">
        <v>2</v>
      </c>
    </row>
    <row r="6359" spans="1:8" x14ac:dyDescent="0.25">
      <c r="A6359" s="47">
        <v>2020</v>
      </c>
      <c r="B6359">
        <v>4</v>
      </c>
      <c r="C6359">
        <v>0.9</v>
      </c>
      <c r="D6359">
        <v>1</v>
      </c>
      <c r="E6359">
        <v>1</v>
      </c>
      <c r="F6359">
        <v>13</v>
      </c>
      <c r="G6359">
        <v>22</v>
      </c>
      <c r="H6359" s="40">
        <v>2</v>
      </c>
    </row>
    <row r="6360" spans="1:8" x14ac:dyDescent="0.25">
      <c r="A6360" s="47">
        <v>2024</v>
      </c>
      <c r="B6360">
        <v>4</v>
      </c>
      <c r="C6360">
        <v>1</v>
      </c>
      <c r="D6360">
        <v>1</v>
      </c>
      <c r="E6360">
        <v>2</v>
      </c>
      <c r="F6360">
        <v>5</v>
      </c>
      <c r="G6360">
        <v>5</v>
      </c>
      <c r="H6360" s="40">
        <v>2</v>
      </c>
    </row>
    <row r="6361" spans="1:8" x14ac:dyDescent="0.25">
      <c r="A6361" s="47">
        <v>2024</v>
      </c>
      <c r="B6361">
        <v>0</v>
      </c>
      <c r="D6361">
        <v>1</v>
      </c>
      <c r="E6361">
        <v>1</v>
      </c>
      <c r="F6361">
        <v>1</v>
      </c>
      <c r="G6361">
        <v>2</v>
      </c>
      <c r="H6361" s="40">
        <v>2</v>
      </c>
    </row>
    <row r="6362" spans="1:8" x14ac:dyDescent="0.25">
      <c r="A6362" s="47">
        <v>2017</v>
      </c>
      <c r="B6362">
        <v>4</v>
      </c>
      <c r="C6362">
        <v>1</v>
      </c>
      <c r="D6362">
        <v>0.98</v>
      </c>
      <c r="E6362">
        <v>1</v>
      </c>
      <c r="F6362">
        <v>2</v>
      </c>
      <c r="G6362">
        <v>5</v>
      </c>
      <c r="H6362" s="40">
        <v>2</v>
      </c>
    </row>
    <row r="6363" spans="1:8" x14ac:dyDescent="0.25">
      <c r="A6363" s="47">
        <v>2016</v>
      </c>
      <c r="B6363">
        <v>2</v>
      </c>
      <c r="C6363">
        <v>0</v>
      </c>
      <c r="D6363">
        <v>0.25</v>
      </c>
      <c r="E6363">
        <v>1</v>
      </c>
      <c r="F6363">
        <v>1</v>
      </c>
      <c r="G6363">
        <v>2</v>
      </c>
      <c r="H6363" s="40">
        <v>2</v>
      </c>
    </row>
    <row r="6364" spans="1:8" x14ac:dyDescent="0.25">
      <c r="A6364" s="47">
        <v>2017</v>
      </c>
      <c r="B6364">
        <v>0</v>
      </c>
      <c r="D6364">
        <v>0</v>
      </c>
      <c r="E6364">
        <v>1</v>
      </c>
      <c r="F6364">
        <v>1</v>
      </c>
      <c r="G6364">
        <v>1</v>
      </c>
      <c r="H6364" s="40">
        <v>2</v>
      </c>
    </row>
    <row r="6365" spans="1:8" x14ac:dyDescent="0.25">
      <c r="A6365" s="47">
        <v>2021</v>
      </c>
      <c r="B6365">
        <v>4</v>
      </c>
      <c r="C6365">
        <v>1</v>
      </c>
      <c r="D6365">
        <v>0.96</v>
      </c>
      <c r="E6365">
        <v>2</v>
      </c>
      <c r="F6365">
        <v>1</v>
      </c>
      <c r="G6365">
        <v>1</v>
      </c>
      <c r="H6365" s="40">
        <v>2</v>
      </c>
    </row>
    <row r="6366" spans="1:8" x14ac:dyDescent="0.25">
      <c r="A6366" s="47">
        <v>2012</v>
      </c>
      <c r="B6366">
        <v>3</v>
      </c>
      <c r="C6366">
        <v>1</v>
      </c>
      <c r="D6366">
        <v>0.68</v>
      </c>
      <c r="E6366">
        <v>2</v>
      </c>
      <c r="F6366">
        <v>1</v>
      </c>
      <c r="G6366">
        <v>1</v>
      </c>
      <c r="H6366" s="40">
        <v>2</v>
      </c>
    </row>
    <row r="6367" spans="1:8" x14ac:dyDescent="0.25">
      <c r="A6367" s="47">
        <v>2015</v>
      </c>
      <c r="B6367">
        <v>3</v>
      </c>
      <c r="C6367">
        <v>1</v>
      </c>
      <c r="D6367">
        <v>0.81</v>
      </c>
      <c r="E6367">
        <v>1</v>
      </c>
      <c r="F6367">
        <v>1</v>
      </c>
      <c r="G6367">
        <v>2</v>
      </c>
      <c r="H6367" s="40">
        <v>2</v>
      </c>
    </row>
    <row r="6368" spans="1:8" x14ac:dyDescent="0.25">
      <c r="A6368" s="47">
        <v>2020</v>
      </c>
      <c r="B6368">
        <v>4</v>
      </c>
      <c r="C6368">
        <v>1</v>
      </c>
      <c r="D6368">
        <v>0.87</v>
      </c>
      <c r="E6368">
        <v>1</v>
      </c>
      <c r="F6368">
        <v>1</v>
      </c>
      <c r="G6368">
        <v>3</v>
      </c>
      <c r="H6368" s="40">
        <v>2</v>
      </c>
    </row>
    <row r="6369" spans="1:8" x14ac:dyDescent="0.25">
      <c r="A6369" s="47">
        <v>2014</v>
      </c>
      <c r="B6369">
        <v>1</v>
      </c>
      <c r="C6369">
        <v>0.67</v>
      </c>
      <c r="D6369">
        <v>0.7</v>
      </c>
      <c r="E6369">
        <v>1</v>
      </c>
      <c r="F6369">
        <v>1</v>
      </c>
      <c r="G6369">
        <v>1</v>
      </c>
      <c r="H6369" s="40">
        <v>2</v>
      </c>
    </row>
    <row r="6370" spans="1:8" x14ac:dyDescent="0.25">
      <c r="A6370" s="47">
        <v>2021</v>
      </c>
      <c r="B6370">
        <v>4</v>
      </c>
      <c r="C6370">
        <v>1</v>
      </c>
      <c r="D6370">
        <v>0.5</v>
      </c>
      <c r="E6370">
        <v>1</v>
      </c>
      <c r="F6370">
        <v>1</v>
      </c>
      <c r="G6370">
        <v>1</v>
      </c>
      <c r="H6370" s="40">
        <v>2</v>
      </c>
    </row>
    <row r="6371" spans="1:8" x14ac:dyDescent="0.25">
      <c r="A6371" s="47">
        <v>2015</v>
      </c>
      <c r="B6371">
        <v>4</v>
      </c>
      <c r="C6371">
        <v>1</v>
      </c>
      <c r="D6371">
        <v>1</v>
      </c>
      <c r="E6371">
        <v>2</v>
      </c>
      <c r="F6371">
        <v>1</v>
      </c>
      <c r="G6371">
        <v>1</v>
      </c>
      <c r="H6371" s="40">
        <v>2</v>
      </c>
    </row>
    <row r="6372" spans="1:8" x14ac:dyDescent="0.25">
      <c r="A6372" s="47">
        <v>2024</v>
      </c>
      <c r="B6372">
        <v>4</v>
      </c>
      <c r="C6372">
        <v>1</v>
      </c>
      <c r="D6372">
        <v>0.86</v>
      </c>
      <c r="E6372">
        <v>2</v>
      </c>
      <c r="F6372">
        <v>1</v>
      </c>
      <c r="G6372">
        <v>1</v>
      </c>
      <c r="H6372" s="40">
        <v>2</v>
      </c>
    </row>
    <row r="6373" spans="1:8" x14ac:dyDescent="0.25">
      <c r="A6373" s="47">
        <v>2023</v>
      </c>
      <c r="B6373">
        <v>3</v>
      </c>
      <c r="C6373">
        <v>1</v>
      </c>
      <c r="D6373">
        <v>0.98</v>
      </c>
      <c r="E6373">
        <v>1</v>
      </c>
      <c r="F6373">
        <v>1</v>
      </c>
      <c r="G6373">
        <v>1</v>
      </c>
      <c r="H6373" s="40">
        <v>2</v>
      </c>
    </row>
    <row r="6374" spans="1:8" x14ac:dyDescent="0.25">
      <c r="A6374" s="47">
        <v>2015</v>
      </c>
      <c r="B6374">
        <v>4</v>
      </c>
      <c r="C6374">
        <v>0.86</v>
      </c>
      <c r="D6374">
        <v>1</v>
      </c>
      <c r="E6374">
        <v>1</v>
      </c>
      <c r="F6374">
        <v>1</v>
      </c>
      <c r="G6374">
        <v>1</v>
      </c>
      <c r="H6374" s="40">
        <v>2</v>
      </c>
    </row>
    <row r="6375" spans="1:8" x14ac:dyDescent="0.25">
      <c r="A6375" s="47">
        <v>2024</v>
      </c>
      <c r="B6375">
        <v>4</v>
      </c>
      <c r="C6375">
        <v>1</v>
      </c>
      <c r="D6375">
        <v>1</v>
      </c>
      <c r="E6375">
        <v>1</v>
      </c>
      <c r="F6375">
        <v>1</v>
      </c>
      <c r="G6375">
        <v>1</v>
      </c>
      <c r="H6375" s="40">
        <v>2</v>
      </c>
    </row>
    <row r="6376" spans="1:8" x14ac:dyDescent="0.25">
      <c r="A6376" s="47">
        <v>2024</v>
      </c>
      <c r="B6376">
        <v>4</v>
      </c>
      <c r="C6376">
        <v>1</v>
      </c>
      <c r="D6376">
        <v>0.89</v>
      </c>
      <c r="E6376">
        <v>2</v>
      </c>
      <c r="F6376">
        <v>1</v>
      </c>
      <c r="G6376">
        <v>1</v>
      </c>
      <c r="H6376" s="40">
        <v>2</v>
      </c>
    </row>
    <row r="6377" spans="1:8" x14ac:dyDescent="0.25">
      <c r="A6377" s="47">
        <v>2024</v>
      </c>
      <c r="B6377">
        <v>2</v>
      </c>
      <c r="C6377">
        <v>0.2</v>
      </c>
      <c r="D6377">
        <v>0.87</v>
      </c>
      <c r="E6377">
        <v>1</v>
      </c>
      <c r="F6377">
        <v>1</v>
      </c>
      <c r="G6377">
        <v>2</v>
      </c>
      <c r="H6377" s="40">
        <v>1</v>
      </c>
    </row>
    <row r="6378" spans="1:8" x14ac:dyDescent="0.25">
      <c r="A6378" s="47">
        <v>2024</v>
      </c>
      <c r="B6378">
        <v>4</v>
      </c>
      <c r="C6378">
        <v>1</v>
      </c>
      <c r="D6378">
        <v>0.84</v>
      </c>
      <c r="E6378">
        <v>2</v>
      </c>
      <c r="F6378">
        <v>1</v>
      </c>
      <c r="G6378">
        <v>1</v>
      </c>
      <c r="H6378" s="40">
        <v>2</v>
      </c>
    </row>
    <row r="6379" spans="1:8" x14ac:dyDescent="0.25">
      <c r="A6379" s="47">
        <v>2024</v>
      </c>
      <c r="B6379">
        <v>2</v>
      </c>
      <c r="C6379">
        <v>0</v>
      </c>
      <c r="D6379">
        <v>0</v>
      </c>
      <c r="E6379">
        <v>1</v>
      </c>
      <c r="F6379">
        <v>1</v>
      </c>
      <c r="G6379">
        <v>1</v>
      </c>
      <c r="H6379" s="40">
        <v>2</v>
      </c>
    </row>
    <row r="6380" spans="1:8" x14ac:dyDescent="0.25">
      <c r="A6380" s="47">
        <v>2024</v>
      </c>
      <c r="B6380">
        <v>4</v>
      </c>
      <c r="C6380">
        <v>1</v>
      </c>
      <c r="D6380">
        <v>0.91</v>
      </c>
      <c r="E6380">
        <v>1</v>
      </c>
      <c r="F6380">
        <v>2</v>
      </c>
      <c r="G6380">
        <v>3</v>
      </c>
      <c r="H6380" s="40">
        <v>1</v>
      </c>
    </row>
    <row r="6381" spans="1:8" x14ac:dyDescent="0.25">
      <c r="A6381" s="47">
        <v>2024</v>
      </c>
      <c r="B6381">
        <v>4</v>
      </c>
      <c r="C6381">
        <v>1</v>
      </c>
      <c r="D6381">
        <v>0.99</v>
      </c>
      <c r="E6381">
        <v>2</v>
      </c>
      <c r="F6381">
        <v>1</v>
      </c>
      <c r="G6381">
        <v>1</v>
      </c>
      <c r="H6381" s="40">
        <v>2</v>
      </c>
    </row>
    <row r="6382" spans="1:8" x14ac:dyDescent="0.25">
      <c r="A6382" s="47">
        <v>2019</v>
      </c>
      <c r="B6382">
        <v>4</v>
      </c>
      <c r="C6382">
        <v>1</v>
      </c>
      <c r="D6382">
        <v>1</v>
      </c>
      <c r="E6382">
        <v>1</v>
      </c>
      <c r="F6382">
        <v>3</v>
      </c>
      <c r="G6382">
        <v>4</v>
      </c>
      <c r="H6382" s="40">
        <v>2</v>
      </c>
    </row>
    <row r="6383" spans="1:8" x14ac:dyDescent="0.25">
      <c r="A6383" s="47">
        <v>2023</v>
      </c>
      <c r="B6383">
        <v>4</v>
      </c>
      <c r="C6383">
        <v>1</v>
      </c>
      <c r="D6383">
        <v>1</v>
      </c>
      <c r="E6383">
        <v>0</v>
      </c>
      <c r="F6383">
        <v>5</v>
      </c>
      <c r="G6383">
        <v>8</v>
      </c>
      <c r="H6383" s="40">
        <v>2</v>
      </c>
    </row>
    <row r="6384" spans="1:8" x14ac:dyDescent="0.25">
      <c r="A6384" s="47">
        <v>2021</v>
      </c>
      <c r="B6384">
        <v>3</v>
      </c>
      <c r="C6384">
        <v>1</v>
      </c>
      <c r="D6384">
        <v>0.83</v>
      </c>
      <c r="E6384">
        <v>1</v>
      </c>
      <c r="F6384">
        <v>1</v>
      </c>
      <c r="G6384">
        <v>1</v>
      </c>
      <c r="H6384" s="40">
        <v>2</v>
      </c>
    </row>
    <row r="6385" spans="1:8" x14ac:dyDescent="0.25">
      <c r="A6385" s="47">
        <v>2024</v>
      </c>
      <c r="B6385">
        <v>4</v>
      </c>
      <c r="C6385">
        <v>0.97</v>
      </c>
      <c r="D6385">
        <v>0.93</v>
      </c>
      <c r="E6385">
        <v>1</v>
      </c>
      <c r="F6385">
        <v>4</v>
      </c>
      <c r="G6385">
        <v>4</v>
      </c>
      <c r="H6385" s="40">
        <v>2</v>
      </c>
    </row>
    <row r="6386" spans="1:8" x14ac:dyDescent="0.25">
      <c r="A6386" s="47">
        <v>2018</v>
      </c>
      <c r="B6386">
        <v>4</v>
      </c>
      <c r="C6386">
        <v>1</v>
      </c>
      <c r="D6386">
        <v>1</v>
      </c>
      <c r="E6386">
        <v>1</v>
      </c>
      <c r="F6386">
        <v>2</v>
      </c>
      <c r="G6386">
        <v>2</v>
      </c>
      <c r="H6386" s="40">
        <v>2</v>
      </c>
    </row>
    <row r="6387" spans="1:8" x14ac:dyDescent="0.25">
      <c r="A6387" s="47">
        <v>2024</v>
      </c>
      <c r="B6387">
        <v>3</v>
      </c>
      <c r="C6387">
        <v>0.67</v>
      </c>
      <c r="D6387">
        <v>0.27</v>
      </c>
      <c r="E6387">
        <v>1</v>
      </c>
      <c r="F6387">
        <v>1</v>
      </c>
      <c r="G6387">
        <v>1</v>
      </c>
      <c r="H6387" s="40">
        <v>2</v>
      </c>
    </row>
    <row r="6388" spans="1:8" x14ac:dyDescent="0.25">
      <c r="A6388" s="47">
        <v>2017</v>
      </c>
      <c r="B6388">
        <v>4</v>
      </c>
      <c r="C6388">
        <v>1</v>
      </c>
      <c r="D6388">
        <v>0.68</v>
      </c>
      <c r="E6388">
        <v>1</v>
      </c>
      <c r="F6388">
        <v>1</v>
      </c>
      <c r="G6388">
        <v>3</v>
      </c>
      <c r="H6388" s="40">
        <v>2</v>
      </c>
    </row>
    <row r="6389" spans="1:8" x14ac:dyDescent="0.25">
      <c r="A6389" s="47">
        <v>2014</v>
      </c>
      <c r="B6389">
        <v>4</v>
      </c>
      <c r="C6389">
        <v>1</v>
      </c>
      <c r="D6389">
        <v>0.89</v>
      </c>
      <c r="E6389">
        <v>2</v>
      </c>
      <c r="F6389">
        <v>1</v>
      </c>
      <c r="G6389">
        <v>1</v>
      </c>
      <c r="H6389" s="40">
        <v>2</v>
      </c>
    </row>
    <row r="6390" spans="1:8" x14ac:dyDescent="0.25">
      <c r="A6390" s="47">
        <v>2022</v>
      </c>
      <c r="B6390">
        <v>3</v>
      </c>
      <c r="C6390">
        <v>1</v>
      </c>
      <c r="D6390">
        <v>0.46</v>
      </c>
      <c r="E6390">
        <v>1</v>
      </c>
      <c r="F6390">
        <v>1</v>
      </c>
      <c r="G6390">
        <v>7</v>
      </c>
      <c r="H6390" s="40">
        <v>2</v>
      </c>
    </row>
    <row r="6391" spans="1:8" x14ac:dyDescent="0.25">
      <c r="A6391" s="47">
        <v>2024</v>
      </c>
      <c r="B6391">
        <v>0</v>
      </c>
      <c r="D6391">
        <v>0.67</v>
      </c>
      <c r="E6391">
        <v>1</v>
      </c>
      <c r="F6391">
        <v>1</v>
      </c>
      <c r="G6391">
        <v>1</v>
      </c>
      <c r="H6391" s="40">
        <v>2</v>
      </c>
    </row>
    <row r="6392" spans="1:8" x14ac:dyDescent="0.25">
      <c r="A6392" s="47">
        <v>2014</v>
      </c>
      <c r="B6392">
        <v>3</v>
      </c>
      <c r="C6392">
        <v>1</v>
      </c>
      <c r="D6392">
        <v>0.8</v>
      </c>
      <c r="E6392">
        <v>2</v>
      </c>
      <c r="F6392">
        <v>1</v>
      </c>
      <c r="G6392">
        <v>2</v>
      </c>
      <c r="H6392" s="40">
        <v>2</v>
      </c>
    </row>
    <row r="6393" spans="1:8" x14ac:dyDescent="0.25">
      <c r="A6393" s="47">
        <v>2017</v>
      </c>
      <c r="B6393">
        <v>3</v>
      </c>
      <c r="C6393">
        <v>1</v>
      </c>
      <c r="D6393">
        <v>0.54</v>
      </c>
      <c r="E6393">
        <v>2</v>
      </c>
      <c r="F6393">
        <v>1</v>
      </c>
      <c r="G6393">
        <v>2</v>
      </c>
      <c r="H6393" s="40">
        <v>2</v>
      </c>
    </row>
    <row r="6394" spans="1:8" x14ac:dyDescent="0.25">
      <c r="A6394" s="47">
        <v>2024</v>
      </c>
      <c r="B6394">
        <v>4</v>
      </c>
      <c r="C6394">
        <v>1</v>
      </c>
      <c r="D6394">
        <v>0.97</v>
      </c>
      <c r="E6394">
        <v>2</v>
      </c>
      <c r="F6394">
        <v>1</v>
      </c>
      <c r="G6394">
        <v>1</v>
      </c>
      <c r="H6394" s="40">
        <v>2</v>
      </c>
    </row>
    <row r="6395" spans="1:8" x14ac:dyDescent="0.25">
      <c r="A6395" s="47">
        <v>2024</v>
      </c>
      <c r="B6395">
        <v>4</v>
      </c>
      <c r="C6395">
        <v>1</v>
      </c>
      <c r="D6395">
        <v>1</v>
      </c>
      <c r="E6395">
        <v>1</v>
      </c>
      <c r="F6395">
        <v>1</v>
      </c>
      <c r="G6395">
        <v>1</v>
      </c>
      <c r="H6395" s="40">
        <v>2</v>
      </c>
    </row>
    <row r="6396" spans="1:8" x14ac:dyDescent="0.25">
      <c r="A6396" s="47">
        <v>2017</v>
      </c>
      <c r="B6396">
        <v>4</v>
      </c>
      <c r="C6396">
        <v>1</v>
      </c>
      <c r="D6396">
        <v>0.76</v>
      </c>
      <c r="E6396">
        <v>2</v>
      </c>
      <c r="F6396">
        <v>1</v>
      </c>
      <c r="G6396">
        <v>1</v>
      </c>
      <c r="H6396" s="40">
        <v>2</v>
      </c>
    </row>
    <row r="6397" spans="1:8" x14ac:dyDescent="0.25">
      <c r="A6397" s="47">
        <v>2015</v>
      </c>
      <c r="B6397">
        <v>1</v>
      </c>
      <c r="C6397">
        <v>0.5</v>
      </c>
      <c r="D6397">
        <v>1</v>
      </c>
      <c r="E6397">
        <v>1</v>
      </c>
      <c r="F6397">
        <v>1</v>
      </c>
      <c r="G6397">
        <v>3</v>
      </c>
      <c r="H6397" s="40">
        <v>1</v>
      </c>
    </row>
    <row r="6398" spans="1:8" x14ac:dyDescent="0.25">
      <c r="A6398" s="47">
        <v>2021</v>
      </c>
      <c r="B6398">
        <v>4</v>
      </c>
      <c r="C6398">
        <v>1</v>
      </c>
      <c r="D6398">
        <v>1</v>
      </c>
      <c r="E6398">
        <v>1</v>
      </c>
      <c r="F6398">
        <v>1</v>
      </c>
      <c r="G6398">
        <v>1</v>
      </c>
      <c r="H6398" s="40">
        <v>2</v>
      </c>
    </row>
    <row r="6399" spans="1:8" x14ac:dyDescent="0.25">
      <c r="A6399" s="47">
        <v>2024</v>
      </c>
      <c r="B6399">
        <v>3</v>
      </c>
      <c r="C6399">
        <v>0.75</v>
      </c>
      <c r="D6399">
        <v>0.93</v>
      </c>
      <c r="E6399">
        <v>2</v>
      </c>
      <c r="F6399">
        <v>1</v>
      </c>
      <c r="G6399">
        <v>1</v>
      </c>
      <c r="H6399" s="40">
        <v>2</v>
      </c>
    </row>
    <row r="6400" spans="1:8" x14ac:dyDescent="0.25">
      <c r="A6400" s="47">
        <v>2024</v>
      </c>
      <c r="B6400">
        <v>4</v>
      </c>
      <c r="C6400">
        <v>1</v>
      </c>
      <c r="D6400">
        <v>0.99</v>
      </c>
      <c r="E6400">
        <v>2</v>
      </c>
      <c r="F6400">
        <v>3</v>
      </c>
      <c r="G6400">
        <v>3</v>
      </c>
      <c r="H6400" s="40">
        <v>2</v>
      </c>
    </row>
    <row r="6401" spans="1:8" x14ac:dyDescent="0.25">
      <c r="A6401" s="47">
        <v>2024</v>
      </c>
      <c r="B6401">
        <v>4</v>
      </c>
      <c r="C6401">
        <v>1</v>
      </c>
      <c r="D6401">
        <v>1</v>
      </c>
      <c r="E6401">
        <v>1</v>
      </c>
      <c r="F6401">
        <v>1</v>
      </c>
      <c r="G6401">
        <v>1</v>
      </c>
      <c r="H6401" s="40">
        <v>1</v>
      </c>
    </row>
    <row r="6402" spans="1:8" x14ac:dyDescent="0.25">
      <c r="A6402" s="47">
        <v>2018</v>
      </c>
      <c r="B6402">
        <v>0</v>
      </c>
      <c r="E6402">
        <v>1</v>
      </c>
      <c r="F6402">
        <v>1</v>
      </c>
      <c r="G6402">
        <v>1</v>
      </c>
      <c r="H6402" s="40">
        <v>2</v>
      </c>
    </row>
    <row r="6403" spans="1:8" x14ac:dyDescent="0.25">
      <c r="A6403" s="47">
        <v>2024</v>
      </c>
      <c r="B6403">
        <v>4</v>
      </c>
      <c r="C6403">
        <v>1</v>
      </c>
      <c r="D6403">
        <v>0.97</v>
      </c>
      <c r="E6403">
        <v>2</v>
      </c>
      <c r="F6403">
        <v>1</v>
      </c>
      <c r="G6403">
        <v>1</v>
      </c>
      <c r="H6403" s="40">
        <v>2</v>
      </c>
    </row>
    <row r="6404" spans="1:8" x14ac:dyDescent="0.25">
      <c r="A6404" s="47">
        <v>2024</v>
      </c>
      <c r="B6404">
        <v>4</v>
      </c>
      <c r="C6404">
        <v>1</v>
      </c>
      <c r="D6404">
        <v>1</v>
      </c>
      <c r="E6404">
        <v>1</v>
      </c>
      <c r="F6404">
        <v>2</v>
      </c>
      <c r="G6404">
        <v>3</v>
      </c>
      <c r="H6404" s="40">
        <v>2</v>
      </c>
    </row>
    <row r="6405" spans="1:8" x14ac:dyDescent="0.25">
      <c r="A6405" s="47">
        <v>2024</v>
      </c>
      <c r="B6405">
        <v>4</v>
      </c>
      <c r="C6405">
        <v>1</v>
      </c>
      <c r="D6405">
        <v>1</v>
      </c>
      <c r="E6405">
        <v>0</v>
      </c>
      <c r="F6405">
        <v>2</v>
      </c>
      <c r="G6405">
        <v>2</v>
      </c>
      <c r="H6405" s="40">
        <v>2</v>
      </c>
    </row>
    <row r="6406" spans="1:8" x14ac:dyDescent="0.25">
      <c r="A6406" s="47">
        <v>2013</v>
      </c>
      <c r="B6406">
        <v>3</v>
      </c>
      <c r="C6406">
        <v>0.8</v>
      </c>
      <c r="D6406">
        <v>0.6</v>
      </c>
      <c r="E6406">
        <v>2</v>
      </c>
      <c r="F6406">
        <v>3</v>
      </c>
      <c r="G6406">
        <v>3</v>
      </c>
      <c r="H6406" s="40">
        <v>2</v>
      </c>
    </row>
    <row r="6407" spans="1:8" x14ac:dyDescent="0.25">
      <c r="A6407" s="47">
        <v>2024</v>
      </c>
      <c r="B6407">
        <v>4</v>
      </c>
      <c r="C6407">
        <v>0.97</v>
      </c>
      <c r="D6407">
        <v>0.98</v>
      </c>
      <c r="E6407">
        <v>1</v>
      </c>
      <c r="F6407">
        <v>9</v>
      </c>
      <c r="G6407">
        <v>9</v>
      </c>
      <c r="H6407" s="40">
        <v>2</v>
      </c>
    </row>
    <row r="6408" spans="1:8" x14ac:dyDescent="0.25">
      <c r="A6408" s="47">
        <v>2024</v>
      </c>
      <c r="B6408">
        <v>3</v>
      </c>
      <c r="C6408">
        <v>1</v>
      </c>
      <c r="D6408">
        <v>1</v>
      </c>
      <c r="E6408">
        <v>1</v>
      </c>
      <c r="F6408">
        <v>1</v>
      </c>
      <c r="G6408">
        <v>2</v>
      </c>
      <c r="H6408" s="40">
        <v>2</v>
      </c>
    </row>
    <row r="6409" spans="1:8" x14ac:dyDescent="0.25">
      <c r="A6409" s="47">
        <v>2024</v>
      </c>
      <c r="B6409">
        <v>1</v>
      </c>
      <c r="C6409">
        <v>0.5</v>
      </c>
      <c r="D6409">
        <v>1</v>
      </c>
      <c r="E6409">
        <v>1</v>
      </c>
      <c r="F6409">
        <v>1</v>
      </c>
      <c r="G6409">
        <v>1</v>
      </c>
      <c r="H6409" s="40">
        <v>2</v>
      </c>
    </row>
    <row r="6410" spans="1:8" x14ac:dyDescent="0.25">
      <c r="A6410" s="47">
        <v>2021</v>
      </c>
      <c r="B6410">
        <v>0</v>
      </c>
      <c r="D6410">
        <v>0.84</v>
      </c>
      <c r="E6410">
        <v>1</v>
      </c>
      <c r="F6410">
        <v>2</v>
      </c>
      <c r="G6410">
        <v>2</v>
      </c>
      <c r="H6410" s="40">
        <v>2</v>
      </c>
    </row>
    <row r="6411" spans="1:8" x14ac:dyDescent="0.25">
      <c r="A6411" s="47">
        <v>2018</v>
      </c>
      <c r="B6411">
        <v>0</v>
      </c>
      <c r="D6411">
        <v>0.83</v>
      </c>
      <c r="E6411">
        <v>2</v>
      </c>
      <c r="F6411">
        <v>1</v>
      </c>
      <c r="G6411">
        <v>1</v>
      </c>
      <c r="H6411" s="40">
        <v>2</v>
      </c>
    </row>
    <row r="6412" spans="1:8" x14ac:dyDescent="0.25">
      <c r="A6412" s="47">
        <v>2024</v>
      </c>
      <c r="B6412">
        <v>4</v>
      </c>
      <c r="C6412">
        <v>0.96</v>
      </c>
      <c r="D6412">
        <v>1</v>
      </c>
      <c r="E6412">
        <v>1</v>
      </c>
      <c r="F6412">
        <v>1</v>
      </c>
      <c r="G6412">
        <v>2</v>
      </c>
      <c r="H6412" s="40">
        <v>2</v>
      </c>
    </row>
    <row r="6413" spans="1:8" x14ac:dyDescent="0.25">
      <c r="A6413" s="47">
        <v>2014</v>
      </c>
      <c r="B6413">
        <v>2</v>
      </c>
      <c r="C6413">
        <v>0.17</v>
      </c>
      <c r="D6413">
        <v>0.18</v>
      </c>
      <c r="E6413">
        <v>1</v>
      </c>
      <c r="F6413">
        <v>1</v>
      </c>
      <c r="G6413">
        <v>4</v>
      </c>
      <c r="H6413" s="40">
        <v>2</v>
      </c>
    </row>
    <row r="6414" spans="1:8" x14ac:dyDescent="0.25">
      <c r="A6414" s="47">
        <v>2024</v>
      </c>
      <c r="B6414">
        <v>4</v>
      </c>
      <c r="C6414">
        <v>1</v>
      </c>
      <c r="D6414">
        <v>0.99</v>
      </c>
      <c r="E6414">
        <v>2</v>
      </c>
      <c r="F6414">
        <v>1</v>
      </c>
      <c r="G6414">
        <v>1</v>
      </c>
      <c r="H6414" s="40">
        <v>2</v>
      </c>
    </row>
    <row r="6415" spans="1:8" x14ac:dyDescent="0.25">
      <c r="A6415" s="47">
        <v>2014</v>
      </c>
      <c r="B6415">
        <v>3</v>
      </c>
      <c r="C6415">
        <v>0.9</v>
      </c>
      <c r="D6415">
        <v>0.74</v>
      </c>
      <c r="E6415">
        <v>2</v>
      </c>
      <c r="F6415">
        <v>1</v>
      </c>
      <c r="G6415">
        <v>1</v>
      </c>
      <c r="H6415" s="40">
        <v>2</v>
      </c>
    </row>
    <row r="6416" spans="1:8" x14ac:dyDescent="0.25">
      <c r="A6416" s="47">
        <v>2024</v>
      </c>
      <c r="B6416">
        <v>3</v>
      </c>
      <c r="C6416">
        <v>1</v>
      </c>
      <c r="D6416">
        <v>0.82</v>
      </c>
      <c r="E6416">
        <v>2</v>
      </c>
      <c r="F6416">
        <v>4</v>
      </c>
      <c r="G6416">
        <v>4</v>
      </c>
      <c r="H6416" s="40">
        <v>2</v>
      </c>
    </row>
    <row r="6417" spans="1:8" x14ac:dyDescent="0.25">
      <c r="A6417" s="47">
        <v>2024</v>
      </c>
      <c r="B6417">
        <v>0</v>
      </c>
      <c r="D6417">
        <v>0</v>
      </c>
      <c r="E6417">
        <v>1</v>
      </c>
      <c r="F6417">
        <v>1</v>
      </c>
      <c r="G6417">
        <v>1</v>
      </c>
      <c r="H6417" s="40">
        <v>2</v>
      </c>
    </row>
    <row r="6418" spans="1:8" x14ac:dyDescent="0.25">
      <c r="A6418" s="47">
        <v>2015</v>
      </c>
      <c r="B6418">
        <v>1</v>
      </c>
      <c r="C6418">
        <v>1</v>
      </c>
      <c r="D6418">
        <v>0.5</v>
      </c>
      <c r="E6418">
        <v>1</v>
      </c>
      <c r="F6418">
        <v>2</v>
      </c>
      <c r="G6418">
        <v>2</v>
      </c>
      <c r="H6418" s="40">
        <v>2</v>
      </c>
    </row>
    <row r="6419" spans="1:8" x14ac:dyDescent="0.25">
      <c r="A6419" s="47">
        <v>2015</v>
      </c>
      <c r="B6419">
        <v>4</v>
      </c>
      <c r="C6419">
        <v>1</v>
      </c>
      <c r="D6419">
        <v>1</v>
      </c>
      <c r="E6419">
        <v>2</v>
      </c>
      <c r="F6419">
        <v>1</v>
      </c>
      <c r="G6419">
        <v>1</v>
      </c>
      <c r="H6419" s="40">
        <v>2</v>
      </c>
    </row>
    <row r="6420" spans="1:8" x14ac:dyDescent="0.25">
      <c r="A6420" s="47">
        <v>2024</v>
      </c>
      <c r="B6420">
        <v>3</v>
      </c>
      <c r="C6420">
        <v>1</v>
      </c>
      <c r="D6420">
        <v>0.96</v>
      </c>
      <c r="E6420">
        <v>2</v>
      </c>
      <c r="F6420">
        <v>1</v>
      </c>
      <c r="G6420">
        <v>2</v>
      </c>
      <c r="H6420" s="40">
        <v>2</v>
      </c>
    </row>
    <row r="6421" spans="1:8" x14ac:dyDescent="0.25">
      <c r="A6421" s="47">
        <v>2024</v>
      </c>
      <c r="B6421">
        <v>4</v>
      </c>
      <c r="C6421">
        <v>0.67</v>
      </c>
      <c r="D6421">
        <v>1</v>
      </c>
      <c r="E6421">
        <v>1</v>
      </c>
      <c r="F6421">
        <v>1</v>
      </c>
      <c r="G6421">
        <v>1</v>
      </c>
      <c r="H6421" s="40">
        <v>2</v>
      </c>
    </row>
    <row r="6422" spans="1:8" x14ac:dyDescent="0.25">
      <c r="A6422" s="47">
        <v>2015</v>
      </c>
      <c r="B6422">
        <v>0</v>
      </c>
      <c r="D6422">
        <v>1</v>
      </c>
      <c r="E6422">
        <v>1</v>
      </c>
      <c r="F6422">
        <v>1</v>
      </c>
      <c r="G6422">
        <v>2</v>
      </c>
      <c r="H6422" s="40">
        <v>2</v>
      </c>
    </row>
    <row r="6423" spans="1:8" x14ac:dyDescent="0.25">
      <c r="A6423" s="47">
        <v>2023</v>
      </c>
      <c r="B6423">
        <v>4</v>
      </c>
      <c r="C6423">
        <v>1</v>
      </c>
      <c r="D6423">
        <v>0.4</v>
      </c>
      <c r="E6423">
        <v>1</v>
      </c>
      <c r="F6423">
        <v>1</v>
      </c>
      <c r="G6423">
        <v>1</v>
      </c>
      <c r="H6423" s="40">
        <v>2</v>
      </c>
    </row>
    <row r="6424" spans="1:8" x14ac:dyDescent="0.25">
      <c r="A6424" s="47">
        <v>2024</v>
      </c>
      <c r="B6424">
        <v>4</v>
      </c>
      <c r="C6424">
        <v>1</v>
      </c>
      <c r="D6424">
        <v>0.97</v>
      </c>
      <c r="E6424">
        <v>2</v>
      </c>
      <c r="F6424">
        <v>1</v>
      </c>
      <c r="G6424">
        <v>1</v>
      </c>
      <c r="H6424" s="40">
        <v>2</v>
      </c>
    </row>
    <row r="6425" spans="1:8" x14ac:dyDescent="0.25">
      <c r="A6425" s="47">
        <v>2024</v>
      </c>
      <c r="B6425">
        <v>4</v>
      </c>
      <c r="C6425">
        <v>1</v>
      </c>
      <c r="D6425">
        <v>0.99</v>
      </c>
      <c r="E6425">
        <v>1</v>
      </c>
      <c r="F6425">
        <v>1</v>
      </c>
      <c r="G6425">
        <v>2</v>
      </c>
      <c r="H6425" s="40">
        <v>2</v>
      </c>
    </row>
    <row r="6426" spans="1:8" x14ac:dyDescent="0.25">
      <c r="A6426" s="47">
        <v>2023</v>
      </c>
      <c r="B6426">
        <v>4</v>
      </c>
      <c r="C6426">
        <v>1</v>
      </c>
      <c r="D6426">
        <v>1</v>
      </c>
      <c r="E6426">
        <v>1</v>
      </c>
      <c r="F6426">
        <v>1</v>
      </c>
      <c r="G6426">
        <v>1</v>
      </c>
      <c r="H6426" s="40">
        <v>2</v>
      </c>
    </row>
    <row r="6427" spans="1:8" x14ac:dyDescent="0.25">
      <c r="A6427" s="47">
        <v>2016</v>
      </c>
      <c r="B6427">
        <v>3</v>
      </c>
      <c r="C6427">
        <v>1</v>
      </c>
      <c r="D6427">
        <v>0.62</v>
      </c>
      <c r="E6427">
        <v>1</v>
      </c>
      <c r="F6427">
        <v>1</v>
      </c>
      <c r="G6427">
        <v>4</v>
      </c>
      <c r="H6427" s="40">
        <v>2</v>
      </c>
    </row>
    <row r="6428" spans="1:8" x14ac:dyDescent="0.25">
      <c r="A6428" s="47">
        <v>2014</v>
      </c>
      <c r="B6428">
        <v>1</v>
      </c>
      <c r="C6428">
        <v>1</v>
      </c>
      <c r="D6428">
        <v>0.71</v>
      </c>
      <c r="E6428">
        <v>1</v>
      </c>
      <c r="F6428">
        <v>1</v>
      </c>
      <c r="G6428">
        <v>2</v>
      </c>
      <c r="H6428" s="40">
        <v>2</v>
      </c>
    </row>
    <row r="6429" spans="1:8" x14ac:dyDescent="0.25">
      <c r="A6429" s="47">
        <v>2014</v>
      </c>
      <c r="B6429">
        <v>3</v>
      </c>
      <c r="C6429">
        <v>0.93</v>
      </c>
      <c r="D6429">
        <v>0.93</v>
      </c>
      <c r="E6429">
        <v>2</v>
      </c>
      <c r="F6429">
        <v>1</v>
      </c>
      <c r="G6429">
        <v>1</v>
      </c>
      <c r="H6429" s="40">
        <v>2</v>
      </c>
    </row>
    <row r="6430" spans="1:8" x14ac:dyDescent="0.25">
      <c r="A6430" s="47">
        <v>2019</v>
      </c>
      <c r="B6430">
        <v>4</v>
      </c>
      <c r="C6430">
        <v>1</v>
      </c>
      <c r="D6430">
        <v>0.93</v>
      </c>
      <c r="E6430">
        <v>2</v>
      </c>
      <c r="F6430">
        <v>1</v>
      </c>
      <c r="G6430">
        <v>1</v>
      </c>
      <c r="H6430" s="40">
        <v>2</v>
      </c>
    </row>
    <row r="6431" spans="1:8" x14ac:dyDescent="0.25">
      <c r="A6431" s="47">
        <v>2016</v>
      </c>
      <c r="B6431">
        <v>0</v>
      </c>
      <c r="D6431">
        <v>1</v>
      </c>
      <c r="E6431">
        <v>1</v>
      </c>
      <c r="F6431">
        <v>1</v>
      </c>
      <c r="G6431">
        <v>1</v>
      </c>
      <c r="H6431" s="40">
        <v>2</v>
      </c>
    </row>
    <row r="6432" spans="1:8" x14ac:dyDescent="0.25">
      <c r="A6432" s="47">
        <v>2024</v>
      </c>
      <c r="B6432">
        <v>4</v>
      </c>
      <c r="C6432">
        <v>1</v>
      </c>
      <c r="D6432">
        <v>1</v>
      </c>
      <c r="E6432">
        <v>1</v>
      </c>
      <c r="F6432">
        <v>1</v>
      </c>
      <c r="G6432">
        <v>1</v>
      </c>
      <c r="H6432" s="40">
        <v>2</v>
      </c>
    </row>
    <row r="6433" spans="1:8" x14ac:dyDescent="0.25">
      <c r="A6433" s="47">
        <v>2024</v>
      </c>
      <c r="B6433">
        <v>4</v>
      </c>
      <c r="C6433">
        <v>1</v>
      </c>
      <c r="D6433">
        <v>0.99</v>
      </c>
      <c r="E6433">
        <v>2</v>
      </c>
      <c r="F6433">
        <v>1</v>
      </c>
      <c r="G6433">
        <v>1</v>
      </c>
      <c r="H6433" s="40">
        <v>2</v>
      </c>
    </row>
    <row r="6434" spans="1:8" x14ac:dyDescent="0.25">
      <c r="A6434" s="47">
        <v>2024</v>
      </c>
      <c r="B6434">
        <v>1</v>
      </c>
      <c r="C6434">
        <v>0.93</v>
      </c>
      <c r="D6434">
        <v>0.97</v>
      </c>
      <c r="E6434">
        <v>1</v>
      </c>
      <c r="F6434">
        <v>2</v>
      </c>
      <c r="G6434">
        <v>99</v>
      </c>
      <c r="H6434" s="40">
        <v>2</v>
      </c>
    </row>
    <row r="6435" spans="1:8" x14ac:dyDescent="0.25">
      <c r="A6435" s="47">
        <v>2017</v>
      </c>
      <c r="B6435">
        <v>4</v>
      </c>
      <c r="C6435">
        <v>1</v>
      </c>
      <c r="D6435">
        <v>0.98</v>
      </c>
      <c r="E6435">
        <v>1</v>
      </c>
      <c r="F6435">
        <v>2</v>
      </c>
      <c r="G6435">
        <v>2</v>
      </c>
      <c r="H6435" s="40">
        <v>2</v>
      </c>
    </row>
    <row r="6436" spans="1:8" x14ac:dyDescent="0.25">
      <c r="A6436" s="47">
        <v>2014</v>
      </c>
      <c r="B6436">
        <v>3</v>
      </c>
      <c r="C6436">
        <v>1</v>
      </c>
      <c r="D6436">
        <v>0.67</v>
      </c>
      <c r="E6436">
        <v>2</v>
      </c>
      <c r="F6436">
        <v>2</v>
      </c>
      <c r="G6436">
        <v>2</v>
      </c>
      <c r="H6436" s="40">
        <v>2</v>
      </c>
    </row>
    <row r="6437" spans="1:8" x14ac:dyDescent="0.25">
      <c r="A6437" s="47">
        <v>2019</v>
      </c>
      <c r="B6437">
        <v>4</v>
      </c>
      <c r="C6437">
        <v>1</v>
      </c>
      <c r="D6437">
        <v>0.96</v>
      </c>
      <c r="E6437">
        <v>1</v>
      </c>
      <c r="F6437">
        <v>1</v>
      </c>
      <c r="G6437">
        <v>1</v>
      </c>
      <c r="H6437" s="40">
        <v>2</v>
      </c>
    </row>
    <row r="6438" spans="1:8" x14ac:dyDescent="0.25">
      <c r="A6438" s="47">
        <v>2022</v>
      </c>
      <c r="B6438">
        <v>4</v>
      </c>
      <c r="C6438">
        <v>0.85</v>
      </c>
      <c r="D6438">
        <v>0.99</v>
      </c>
      <c r="E6438">
        <v>1</v>
      </c>
      <c r="F6438">
        <v>3311</v>
      </c>
      <c r="G6438">
        <v>8554</v>
      </c>
      <c r="H6438" s="40">
        <v>2</v>
      </c>
    </row>
    <row r="6439" spans="1:8" x14ac:dyDescent="0.25">
      <c r="A6439" s="47">
        <v>2016</v>
      </c>
      <c r="B6439">
        <v>4</v>
      </c>
      <c r="C6439">
        <v>1</v>
      </c>
      <c r="D6439">
        <v>0.84</v>
      </c>
      <c r="E6439">
        <v>1</v>
      </c>
      <c r="F6439">
        <v>3</v>
      </c>
      <c r="G6439">
        <v>3</v>
      </c>
      <c r="H6439" s="40">
        <v>2</v>
      </c>
    </row>
    <row r="6440" spans="1:8" x14ac:dyDescent="0.25">
      <c r="A6440" s="47">
        <v>2016</v>
      </c>
      <c r="B6440">
        <v>0</v>
      </c>
      <c r="E6440">
        <v>1</v>
      </c>
      <c r="F6440">
        <v>1</v>
      </c>
      <c r="G6440">
        <v>1</v>
      </c>
      <c r="H6440" s="40">
        <v>2</v>
      </c>
    </row>
    <row r="6441" spans="1:8" x14ac:dyDescent="0.25">
      <c r="A6441" s="47">
        <v>2024</v>
      </c>
      <c r="B6441">
        <v>4</v>
      </c>
      <c r="C6441">
        <v>1</v>
      </c>
      <c r="D6441">
        <v>1</v>
      </c>
      <c r="E6441">
        <v>1</v>
      </c>
      <c r="F6441">
        <v>1</v>
      </c>
      <c r="G6441">
        <v>1</v>
      </c>
      <c r="H6441" s="40">
        <v>2</v>
      </c>
    </row>
    <row r="6442" spans="1:8" x14ac:dyDescent="0.25">
      <c r="A6442" s="47">
        <v>2015</v>
      </c>
      <c r="B6442">
        <v>3</v>
      </c>
      <c r="C6442">
        <v>1</v>
      </c>
      <c r="D6442">
        <v>0.75</v>
      </c>
      <c r="E6442">
        <v>1</v>
      </c>
      <c r="F6442">
        <v>1</v>
      </c>
      <c r="G6442">
        <v>2</v>
      </c>
      <c r="H6442" s="40">
        <v>2</v>
      </c>
    </row>
    <row r="6443" spans="1:8" x14ac:dyDescent="0.25">
      <c r="A6443" s="47">
        <v>2024</v>
      </c>
      <c r="B6443">
        <v>4</v>
      </c>
      <c r="C6443">
        <v>1</v>
      </c>
      <c r="D6443">
        <v>1</v>
      </c>
      <c r="E6443">
        <v>1</v>
      </c>
      <c r="F6443">
        <v>5</v>
      </c>
      <c r="G6443">
        <v>6</v>
      </c>
      <c r="H6443" s="40">
        <v>2</v>
      </c>
    </row>
    <row r="6444" spans="1:8" x14ac:dyDescent="0.25">
      <c r="A6444" s="47">
        <v>2024</v>
      </c>
      <c r="B6444">
        <v>4</v>
      </c>
      <c r="C6444">
        <v>1</v>
      </c>
      <c r="D6444">
        <v>0.91</v>
      </c>
      <c r="E6444">
        <v>1</v>
      </c>
      <c r="F6444">
        <v>1</v>
      </c>
      <c r="G6444">
        <v>1</v>
      </c>
      <c r="H6444" s="40">
        <v>2</v>
      </c>
    </row>
    <row r="6445" spans="1:8" x14ac:dyDescent="0.25">
      <c r="A6445" s="47">
        <v>2012</v>
      </c>
      <c r="B6445">
        <v>2</v>
      </c>
      <c r="C6445">
        <v>0.25</v>
      </c>
      <c r="D6445">
        <v>0.19</v>
      </c>
      <c r="E6445">
        <v>1</v>
      </c>
      <c r="F6445">
        <v>1</v>
      </c>
      <c r="G6445">
        <v>15</v>
      </c>
      <c r="H6445" s="40">
        <v>2</v>
      </c>
    </row>
    <row r="6446" spans="1:8" x14ac:dyDescent="0.25">
      <c r="A6446" s="47">
        <v>2015</v>
      </c>
      <c r="B6446">
        <v>3</v>
      </c>
      <c r="C6446">
        <v>0.9</v>
      </c>
      <c r="D6446">
        <v>1</v>
      </c>
      <c r="E6446">
        <v>2</v>
      </c>
      <c r="F6446">
        <v>1</v>
      </c>
      <c r="G6446">
        <v>1</v>
      </c>
      <c r="H6446" s="40">
        <v>2</v>
      </c>
    </row>
    <row r="6447" spans="1:8" x14ac:dyDescent="0.25">
      <c r="A6447" s="47">
        <v>2024</v>
      </c>
      <c r="B6447">
        <v>0</v>
      </c>
      <c r="D6447">
        <v>0.33</v>
      </c>
      <c r="E6447">
        <v>1</v>
      </c>
      <c r="F6447">
        <v>1</v>
      </c>
      <c r="G6447">
        <v>1</v>
      </c>
      <c r="H6447" s="40">
        <v>2</v>
      </c>
    </row>
    <row r="6448" spans="1:8" x14ac:dyDescent="0.25">
      <c r="A6448" s="47">
        <v>2021</v>
      </c>
      <c r="B6448">
        <v>4</v>
      </c>
      <c r="C6448">
        <v>1</v>
      </c>
      <c r="D6448">
        <v>1</v>
      </c>
      <c r="E6448">
        <v>0</v>
      </c>
      <c r="F6448">
        <v>3</v>
      </c>
      <c r="G6448">
        <v>3</v>
      </c>
      <c r="H6448" s="40">
        <v>2</v>
      </c>
    </row>
    <row r="6449" spans="1:8" x14ac:dyDescent="0.25">
      <c r="A6449" s="47">
        <v>2024</v>
      </c>
      <c r="B6449">
        <v>3</v>
      </c>
      <c r="C6449">
        <v>0.92</v>
      </c>
      <c r="D6449">
        <v>0.67</v>
      </c>
      <c r="E6449">
        <v>1</v>
      </c>
      <c r="F6449">
        <v>9</v>
      </c>
      <c r="G6449">
        <v>10</v>
      </c>
      <c r="H6449" s="40">
        <v>2</v>
      </c>
    </row>
    <row r="6450" spans="1:8" x14ac:dyDescent="0.25">
      <c r="A6450" s="47">
        <v>2019</v>
      </c>
      <c r="B6450">
        <v>3</v>
      </c>
      <c r="C6450">
        <v>0.71</v>
      </c>
      <c r="D6450">
        <v>0.55000000000000004</v>
      </c>
      <c r="E6450">
        <v>1</v>
      </c>
      <c r="F6450">
        <v>1</v>
      </c>
      <c r="G6450">
        <v>2</v>
      </c>
      <c r="H6450" s="40">
        <v>2</v>
      </c>
    </row>
    <row r="6451" spans="1:8" x14ac:dyDescent="0.25">
      <c r="A6451" s="47">
        <v>2015</v>
      </c>
      <c r="B6451">
        <v>4</v>
      </c>
      <c r="C6451">
        <v>1</v>
      </c>
      <c r="D6451">
        <v>0.71</v>
      </c>
      <c r="E6451">
        <v>1</v>
      </c>
      <c r="F6451">
        <v>7</v>
      </c>
      <c r="G6451">
        <v>8</v>
      </c>
      <c r="H6451" s="40">
        <v>2</v>
      </c>
    </row>
    <row r="6452" spans="1:8" x14ac:dyDescent="0.25">
      <c r="A6452" s="47">
        <v>2020</v>
      </c>
      <c r="B6452">
        <v>4</v>
      </c>
      <c r="C6452">
        <v>1</v>
      </c>
      <c r="D6452">
        <v>0.98</v>
      </c>
      <c r="E6452">
        <v>1</v>
      </c>
      <c r="F6452">
        <v>1</v>
      </c>
      <c r="G6452">
        <v>1</v>
      </c>
      <c r="H6452" s="40">
        <v>1</v>
      </c>
    </row>
    <row r="6453" spans="1:8" x14ac:dyDescent="0.25">
      <c r="A6453" s="47">
        <v>2024</v>
      </c>
      <c r="B6453">
        <v>2</v>
      </c>
      <c r="C6453">
        <v>0.17</v>
      </c>
      <c r="D6453">
        <v>0.8</v>
      </c>
      <c r="E6453">
        <v>1</v>
      </c>
      <c r="F6453">
        <v>1</v>
      </c>
      <c r="G6453">
        <v>1</v>
      </c>
      <c r="H6453" s="40">
        <v>2</v>
      </c>
    </row>
    <row r="6454" spans="1:8" x14ac:dyDescent="0.25">
      <c r="A6454" s="47">
        <v>2013</v>
      </c>
      <c r="B6454">
        <v>0</v>
      </c>
      <c r="D6454">
        <v>1</v>
      </c>
      <c r="E6454">
        <v>1</v>
      </c>
      <c r="F6454">
        <v>2</v>
      </c>
      <c r="G6454">
        <v>3</v>
      </c>
      <c r="H6454" s="40">
        <v>2</v>
      </c>
    </row>
    <row r="6455" spans="1:8" x14ac:dyDescent="0.25">
      <c r="A6455" s="47">
        <v>2021</v>
      </c>
      <c r="B6455">
        <v>2</v>
      </c>
      <c r="C6455">
        <v>0.14000000000000001</v>
      </c>
      <c r="D6455">
        <v>0.02</v>
      </c>
      <c r="E6455">
        <v>1</v>
      </c>
      <c r="F6455">
        <v>1</v>
      </c>
      <c r="G6455">
        <v>1</v>
      </c>
      <c r="H6455" s="40">
        <v>2</v>
      </c>
    </row>
    <row r="6456" spans="1:8" x14ac:dyDescent="0.25">
      <c r="A6456" s="47">
        <v>2024</v>
      </c>
      <c r="B6456">
        <v>4</v>
      </c>
      <c r="C6456">
        <v>1</v>
      </c>
      <c r="D6456">
        <v>0.94</v>
      </c>
      <c r="E6456">
        <v>2</v>
      </c>
      <c r="F6456">
        <v>1</v>
      </c>
      <c r="G6456">
        <v>1</v>
      </c>
      <c r="H6456" s="40">
        <v>2</v>
      </c>
    </row>
    <row r="6457" spans="1:8" x14ac:dyDescent="0.25">
      <c r="A6457" s="47">
        <v>2024</v>
      </c>
      <c r="B6457">
        <v>4</v>
      </c>
      <c r="C6457">
        <v>1</v>
      </c>
      <c r="D6457">
        <v>1</v>
      </c>
      <c r="E6457">
        <v>1</v>
      </c>
      <c r="F6457">
        <v>3</v>
      </c>
      <c r="G6457">
        <v>4</v>
      </c>
      <c r="H6457" s="40">
        <v>2</v>
      </c>
    </row>
    <row r="6458" spans="1:8" x14ac:dyDescent="0.25">
      <c r="A6458" s="47">
        <v>2016</v>
      </c>
      <c r="B6458">
        <v>4</v>
      </c>
      <c r="C6458">
        <v>1</v>
      </c>
      <c r="D6458">
        <v>0.98</v>
      </c>
      <c r="E6458">
        <v>1</v>
      </c>
      <c r="F6458">
        <v>1</v>
      </c>
      <c r="G6458">
        <v>1</v>
      </c>
      <c r="H6458" s="40">
        <v>2</v>
      </c>
    </row>
    <row r="6459" spans="1:8" x14ac:dyDescent="0.25">
      <c r="A6459" s="47">
        <v>2024</v>
      </c>
      <c r="B6459">
        <v>3</v>
      </c>
      <c r="C6459">
        <v>1</v>
      </c>
      <c r="D6459">
        <v>0.98</v>
      </c>
      <c r="E6459">
        <v>2</v>
      </c>
      <c r="F6459">
        <v>1</v>
      </c>
      <c r="G6459">
        <v>1</v>
      </c>
      <c r="H6459" s="40">
        <v>2</v>
      </c>
    </row>
    <row r="6460" spans="1:8" x14ac:dyDescent="0.25">
      <c r="A6460" s="47">
        <v>2024</v>
      </c>
      <c r="B6460">
        <v>3</v>
      </c>
      <c r="C6460">
        <v>0.92</v>
      </c>
      <c r="D6460">
        <v>0.05</v>
      </c>
      <c r="E6460">
        <v>1</v>
      </c>
      <c r="F6460">
        <v>2</v>
      </c>
      <c r="G6460">
        <v>2</v>
      </c>
      <c r="H6460" s="40">
        <v>2</v>
      </c>
    </row>
    <row r="6461" spans="1:8" x14ac:dyDescent="0.25">
      <c r="A6461" s="47">
        <v>2024</v>
      </c>
      <c r="B6461">
        <v>2</v>
      </c>
      <c r="C6461">
        <v>0</v>
      </c>
      <c r="D6461">
        <v>0.79</v>
      </c>
      <c r="E6461">
        <v>1</v>
      </c>
      <c r="F6461">
        <v>1</v>
      </c>
      <c r="G6461">
        <v>1</v>
      </c>
      <c r="H6461" s="40">
        <v>2</v>
      </c>
    </row>
    <row r="6462" spans="1:8" x14ac:dyDescent="0.25">
      <c r="A6462" s="47">
        <v>2024</v>
      </c>
      <c r="B6462">
        <v>4</v>
      </c>
      <c r="C6462">
        <v>1</v>
      </c>
      <c r="D6462">
        <v>0.87</v>
      </c>
      <c r="E6462">
        <v>2</v>
      </c>
      <c r="F6462">
        <v>2</v>
      </c>
      <c r="G6462">
        <v>2</v>
      </c>
      <c r="H6462" s="40">
        <v>2</v>
      </c>
    </row>
    <row r="6463" spans="1:8" x14ac:dyDescent="0.25">
      <c r="A6463" s="47">
        <v>2023</v>
      </c>
      <c r="B6463">
        <v>4</v>
      </c>
      <c r="C6463">
        <v>1</v>
      </c>
      <c r="D6463">
        <v>1</v>
      </c>
      <c r="E6463">
        <v>2</v>
      </c>
      <c r="F6463">
        <v>4</v>
      </c>
      <c r="G6463">
        <v>4</v>
      </c>
      <c r="H6463" s="40">
        <v>2</v>
      </c>
    </row>
    <row r="6464" spans="1:8" x14ac:dyDescent="0.25">
      <c r="A6464" s="47">
        <v>2016</v>
      </c>
      <c r="B6464">
        <v>0</v>
      </c>
      <c r="D6464">
        <v>0</v>
      </c>
      <c r="E6464">
        <v>1</v>
      </c>
      <c r="F6464">
        <v>1</v>
      </c>
      <c r="G6464">
        <v>2</v>
      </c>
      <c r="H6464" s="40">
        <v>2</v>
      </c>
    </row>
    <row r="6465" spans="1:8" x14ac:dyDescent="0.25">
      <c r="A6465" s="47">
        <v>2018</v>
      </c>
      <c r="B6465">
        <v>1</v>
      </c>
      <c r="C6465">
        <v>1</v>
      </c>
      <c r="E6465">
        <v>1</v>
      </c>
      <c r="F6465">
        <v>51</v>
      </c>
      <c r="G6465">
        <v>52</v>
      </c>
      <c r="H6465" s="40">
        <v>2</v>
      </c>
    </row>
    <row r="6466" spans="1:8" x14ac:dyDescent="0.25">
      <c r="A6466" s="47">
        <v>2023</v>
      </c>
      <c r="B6466">
        <v>2</v>
      </c>
      <c r="C6466">
        <v>0</v>
      </c>
      <c r="D6466">
        <v>0.27</v>
      </c>
      <c r="E6466">
        <v>1</v>
      </c>
      <c r="F6466">
        <v>1</v>
      </c>
      <c r="G6466">
        <v>1</v>
      </c>
      <c r="H6466" s="40">
        <v>2</v>
      </c>
    </row>
    <row r="6467" spans="1:8" x14ac:dyDescent="0.25">
      <c r="A6467" s="47">
        <v>2019</v>
      </c>
      <c r="B6467">
        <v>0</v>
      </c>
      <c r="D6467">
        <v>0</v>
      </c>
      <c r="E6467">
        <v>1</v>
      </c>
      <c r="F6467">
        <v>1</v>
      </c>
      <c r="G6467">
        <v>1</v>
      </c>
      <c r="H6467" s="40">
        <v>2</v>
      </c>
    </row>
    <row r="6468" spans="1:8" x14ac:dyDescent="0.25">
      <c r="A6468" s="47">
        <v>2023</v>
      </c>
      <c r="B6468">
        <v>4</v>
      </c>
      <c r="C6468">
        <v>1</v>
      </c>
      <c r="D6468">
        <v>1</v>
      </c>
      <c r="E6468">
        <v>1</v>
      </c>
      <c r="F6468">
        <v>3</v>
      </c>
      <c r="G6468">
        <v>5</v>
      </c>
      <c r="H6468" s="40">
        <v>2</v>
      </c>
    </row>
    <row r="6469" spans="1:8" x14ac:dyDescent="0.25">
      <c r="A6469" s="47">
        <v>2024</v>
      </c>
      <c r="B6469">
        <v>4</v>
      </c>
      <c r="C6469">
        <v>1</v>
      </c>
      <c r="D6469">
        <v>0.93</v>
      </c>
      <c r="E6469">
        <v>2</v>
      </c>
      <c r="F6469">
        <v>1</v>
      </c>
      <c r="G6469">
        <v>1</v>
      </c>
      <c r="H6469" s="40">
        <v>2</v>
      </c>
    </row>
    <row r="6470" spans="1:8" x14ac:dyDescent="0.25">
      <c r="A6470" s="47">
        <v>2024</v>
      </c>
      <c r="B6470">
        <v>4</v>
      </c>
      <c r="C6470">
        <v>1</v>
      </c>
      <c r="D6470">
        <v>0.99</v>
      </c>
      <c r="E6470">
        <v>1</v>
      </c>
      <c r="F6470">
        <v>9</v>
      </c>
      <c r="G6470">
        <v>9</v>
      </c>
      <c r="H6470" s="40">
        <v>1</v>
      </c>
    </row>
    <row r="6471" spans="1:8" x14ac:dyDescent="0.25">
      <c r="A6471" s="47">
        <v>2024</v>
      </c>
      <c r="B6471">
        <v>4</v>
      </c>
      <c r="C6471">
        <v>0.95</v>
      </c>
      <c r="D6471">
        <v>0.99</v>
      </c>
      <c r="E6471">
        <v>2</v>
      </c>
      <c r="F6471">
        <v>1</v>
      </c>
      <c r="G6471">
        <v>1</v>
      </c>
      <c r="H6471" s="40">
        <v>2</v>
      </c>
    </row>
    <row r="6472" spans="1:8" x14ac:dyDescent="0.25">
      <c r="A6472" s="47">
        <v>2024</v>
      </c>
      <c r="B6472">
        <v>1</v>
      </c>
      <c r="C6472">
        <v>0.7</v>
      </c>
      <c r="D6472">
        <v>0.54</v>
      </c>
      <c r="E6472">
        <v>1</v>
      </c>
      <c r="F6472">
        <v>1</v>
      </c>
      <c r="G6472">
        <v>1</v>
      </c>
      <c r="H6472" s="40">
        <v>2</v>
      </c>
    </row>
    <row r="6473" spans="1:8" x14ac:dyDescent="0.25">
      <c r="A6473" s="47">
        <v>2024</v>
      </c>
      <c r="B6473">
        <v>0</v>
      </c>
      <c r="E6473">
        <v>1</v>
      </c>
      <c r="F6473">
        <v>1</v>
      </c>
      <c r="G6473">
        <v>1</v>
      </c>
      <c r="H6473" s="40">
        <v>2</v>
      </c>
    </row>
    <row r="6474" spans="1:8" x14ac:dyDescent="0.25">
      <c r="A6474" s="47">
        <v>2019</v>
      </c>
      <c r="B6474">
        <v>0</v>
      </c>
      <c r="E6474">
        <v>1</v>
      </c>
      <c r="F6474">
        <v>1</v>
      </c>
      <c r="G6474">
        <v>1</v>
      </c>
      <c r="H6474" s="40">
        <v>2</v>
      </c>
    </row>
    <row r="6475" spans="1:8" x14ac:dyDescent="0.25">
      <c r="A6475" s="47">
        <v>2022</v>
      </c>
      <c r="B6475">
        <v>4</v>
      </c>
      <c r="C6475">
        <v>1</v>
      </c>
      <c r="D6475">
        <v>0.67</v>
      </c>
      <c r="E6475">
        <v>1</v>
      </c>
      <c r="F6475">
        <v>1</v>
      </c>
      <c r="G6475">
        <v>1</v>
      </c>
      <c r="H6475" s="40">
        <v>2</v>
      </c>
    </row>
    <row r="6476" spans="1:8" x14ac:dyDescent="0.25">
      <c r="A6476" s="47">
        <v>2014</v>
      </c>
      <c r="B6476">
        <v>1</v>
      </c>
      <c r="C6476">
        <v>0.8</v>
      </c>
      <c r="D6476">
        <v>0.86</v>
      </c>
      <c r="E6476">
        <v>1</v>
      </c>
      <c r="F6476">
        <v>1</v>
      </c>
      <c r="G6476">
        <v>1</v>
      </c>
      <c r="H6476" s="40">
        <v>2</v>
      </c>
    </row>
    <row r="6477" spans="1:8" x14ac:dyDescent="0.25">
      <c r="A6477" s="47">
        <v>2023</v>
      </c>
      <c r="B6477">
        <v>4</v>
      </c>
      <c r="C6477">
        <v>1</v>
      </c>
      <c r="D6477">
        <v>0.99</v>
      </c>
      <c r="E6477">
        <v>1</v>
      </c>
      <c r="F6477">
        <v>1</v>
      </c>
      <c r="G6477">
        <v>1</v>
      </c>
      <c r="H6477" s="40">
        <v>2</v>
      </c>
    </row>
    <row r="6478" spans="1:8" x14ac:dyDescent="0.25">
      <c r="A6478" s="47">
        <v>2024</v>
      </c>
      <c r="B6478">
        <v>2</v>
      </c>
      <c r="C6478">
        <v>0</v>
      </c>
      <c r="D6478">
        <v>0</v>
      </c>
      <c r="E6478">
        <v>1</v>
      </c>
      <c r="F6478">
        <v>1</v>
      </c>
      <c r="G6478">
        <v>1</v>
      </c>
      <c r="H6478" s="40">
        <v>2</v>
      </c>
    </row>
    <row r="6479" spans="1:8" x14ac:dyDescent="0.25">
      <c r="A6479" s="47">
        <v>2018</v>
      </c>
      <c r="B6479">
        <v>4</v>
      </c>
      <c r="C6479">
        <v>0.67</v>
      </c>
      <c r="D6479">
        <v>0.05</v>
      </c>
      <c r="E6479">
        <v>1</v>
      </c>
      <c r="F6479">
        <v>2</v>
      </c>
      <c r="G6479">
        <v>2</v>
      </c>
      <c r="H6479" s="40">
        <v>2</v>
      </c>
    </row>
    <row r="6480" spans="1:8" x14ac:dyDescent="0.25">
      <c r="A6480" s="47">
        <v>2019</v>
      </c>
      <c r="B6480">
        <v>3</v>
      </c>
      <c r="C6480">
        <v>1</v>
      </c>
      <c r="D6480">
        <v>1</v>
      </c>
      <c r="E6480">
        <v>2</v>
      </c>
      <c r="F6480">
        <v>1</v>
      </c>
      <c r="G6480">
        <v>1</v>
      </c>
      <c r="H6480" s="40">
        <v>2</v>
      </c>
    </row>
    <row r="6481" spans="1:8" x14ac:dyDescent="0.25">
      <c r="A6481" s="47">
        <v>2018</v>
      </c>
      <c r="B6481">
        <v>0</v>
      </c>
      <c r="E6481">
        <v>1</v>
      </c>
      <c r="F6481">
        <v>1</v>
      </c>
      <c r="G6481">
        <v>1</v>
      </c>
      <c r="H6481" s="40">
        <v>2</v>
      </c>
    </row>
    <row r="6482" spans="1:8" x14ac:dyDescent="0.25">
      <c r="A6482" s="47">
        <v>2024</v>
      </c>
      <c r="B6482">
        <v>4</v>
      </c>
      <c r="C6482">
        <v>1</v>
      </c>
      <c r="D6482">
        <v>0.86</v>
      </c>
      <c r="E6482">
        <v>1</v>
      </c>
      <c r="F6482">
        <v>1</v>
      </c>
      <c r="G6482">
        <v>3</v>
      </c>
      <c r="H6482" s="40">
        <v>2</v>
      </c>
    </row>
    <row r="6483" spans="1:8" x14ac:dyDescent="0.25">
      <c r="A6483" s="47">
        <v>2016</v>
      </c>
      <c r="B6483">
        <v>4</v>
      </c>
      <c r="C6483">
        <v>1</v>
      </c>
      <c r="D6483">
        <v>0.97</v>
      </c>
      <c r="E6483">
        <v>1</v>
      </c>
      <c r="F6483">
        <v>1</v>
      </c>
      <c r="G6483">
        <v>1</v>
      </c>
      <c r="H6483" s="40">
        <v>2</v>
      </c>
    </row>
    <row r="6484" spans="1:8" x14ac:dyDescent="0.25">
      <c r="A6484" s="47">
        <v>2020</v>
      </c>
      <c r="B6484">
        <v>0</v>
      </c>
      <c r="D6484">
        <v>1</v>
      </c>
      <c r="E6484">
        <v>1</v>
      </c>
      <c r="F6484">
        <v>2</v>
      </c>
      <c r="G6484">
        <v>2</v>
      </c>
      <c r="H6484" s="40">
        <v>2</v>
      </c>
    </row>
    <row r="6485" spans="1:8" x14ac:dyDescent="0.25">
      <c r="A6485" s="47">
        <v>2022</v>
      </c>
      <c r="B6485">
        <v>4</v>
      </c>
      <c r="C6485">
        <v>0.94</v>
      </c>
      <c r="D6485">
        <v>1</v>
      </c>
      <c r="E6485">
        <v>1</v>
      </c>
      <c r="F6485">
        <v>1</v>
      </c>
      <c r="G6485">
        <v>2</v>
      </c>
      <c r="H6485" s="40">
        <v>2</v>
      </c>
    </row>
    <row r="6486" spans="1:8" x14ac:dyDescent="0.25">
      <c r="A6486" s="47">
        <v>2016</v>
      </c>
      <c r="B6486">
        <v>4</v>
      </c>
      <c r="C6486">
        <v>1</v>
      </c>
      <c r="D6486">
        <v>1</v>
      </c>
      <c r="E6486">
        <v>1</v>
      </c>
      <c r="F6486">
        <v>1</v>
      </c>
      <c r="G6486">
        <v>1</v>
      </c>
      <c r="H6486" s="40">
        <v>2</v>
      </c>
    </row>
    <row r="6487" spans="1:8" x14ac:dyDescent="0.25">
      <c r="A6487" s="47">
        <v>2016</v>
      </c>
      <c r="B6487">
        <v>2</v>
      </c>
      <c r="C6487">
        <v>0</v>
      </c>
      <c r="D6487">
        <v>0.01</v>
      </c>
      <c r="E6487">
        <v>1</v>
      </c>
      <c r="F6487">
        <v>1</v>
      </c>
      <c r="G6487">
        <v>1</v>
      </c>
      <c r="H6487" s="40">
        <v>2</v>
      </c>
    </row>
    <row r="6488" spans="1:8" x14ac:dyDescent="0.25">
      <c r="A6488" s="47">
        <v>2020</v>
      </c>
      <c r="B6488">
        <v>4</v>
      </c>
      <c r="C6488">
        <v>1</v>
      </c>
      <c r="D6488">
        <v>0.98</v>
      </c>
      <c r="E6488">
        <v>2</v>
      </c>
      <c r="F6488">
        <v>2</v>
      </c>
      <c r="G6488">
        <v>4</v>
      </c>
      <c r="H6488" s="40">
        <v>2</v>
      </c>
    </row>
    <row r="6489" spans="1:8" x14ac:dyDescent="0.25">
      <c r="A6489" s="47">
        <v>2018</v>
      </c>
      <c r="B6489">
        <v>0</v>
      </c>
      <c r="D6489">
        <v>0.25</v>
      </c>
      <c r="E6489">
        <v>1</v>
      </c>
      <c r="F6489">
        <v>1</v>
      </c>
      <c r="G6489">
        <v>1</v>
      </c>
      <c r="H6489" s="40">
        <v>2</v>
      </c>
    </row>
    <row r="6490" spans="1:8" x14ac:dyDescent="0.25">
      <c r="A6490" s="47">
        <v>2017</v>
      </c>
      <c r="B6490">
        <v>3</v>
      </c>
      <c r="C6490">
        <v>0.86</v>
      </c>
      <c r="D6490">
        <v>0.33</v>
      </c>
      <c r="E6490">
        <v>1</v>
      </c>
      <c r="F6490">
        <v>1</v>
      </c>
      <c r="G6490">
        <v>1</v>
      </c>
      <c r="H6490" s="40">
        <v>2</v>
      </c>
    </row>
    <row r="6491" spans="1:8" x14ac:dyDescent="0.25">
      <c r="A6491" s="47">
        <v>2024</v>
      </c>
      <c r="B6491">
        <v>4</v>
      </c>
      <c r="C6491">
        <v>1</v>
      </c>
      <c r="D6491">
        <v>0.89</v>
      </c>
      <c r="E6491">
        <v>1</v>
      </c>
      <c r="F6491">
        <v>1</v>
      </c>
      <c r="G6491">
        <v>1</v>
      </c>
      <c r="H6491" s="40">
        <v>2</v>
      </c>
    </row>
    <row r="6492" spans="1:8" x14ac:dyDescent="0.25">
      <c r="A6492" s="47">
        <v>2022</v>
      </c>
      <c r="B6492">
        <v>4</v>
      </c>
      <c r="C6492">
        <v>1</v>
      </c>
      <c r="D6492">
        <v>1</v>
      </c>
      <c r="E6492">
        <v>0</v>
      </c>
      <c r="F6492">
        <v>3</v>
      </c>
      <c r="G6492">
        <v>4</v>
      </c>
      <c r="H6492" s="40">
        <v>2</v>
      </c>
    </row>
    <row r="6493" spans="1:8" x14ac:dyDescent="0.25">
      <c r="A6493" s="47">
        <v>2024</v>
      </c>
      <c r="B6493">
        <v>3</v>
      </c>
      <c r="C6493">
        <v>0.61</v>
      </c>
      <c r="D6493">
        <v>0.16</v>
      </c>
      <c r="E6493">
        <v>1</v>
      </c>
      <c r="F6493">
        <v>1</v>
      </c>
      <c r="G6493">
        <v>2</v>
      </c>
      <c r="H6493" s="40">
        <v>2</v>
      </c>
    </row>
    <row r="6494" spans="1:8" x14ac:dyDescent="0.25">
      <c r="A6494" s="47">
        <v>2017</v>
      </c>
      <c r="B6494">
        <v>4</v>
      </c>
      <c r="C6494">
        <v>0.8</v>
      </c>
      <c r="D6494">
        <v>0.88</v>
      </c>
      <c r="E6494">
        <v>2</v>
      </c>
      <c r="F6494">
        <v>2</v>
      </c>
      <c r="G6494">
        <v>2</v>
      </c>
      <c r="H6494" s="40">
        <v>2</v>
      </c>
    </row>
    <row r="6495" spans="1:8" x14ac:dyDescent="0.25">
      <c r="A6495" s="47">
        <v>2023</v>
      </c>
      <c r="B6495">
        <v>2</v>
      </c>
      <c r="C6495">
        <v>0</v>
      </c>
      <c r="D6495">
        <v>0.67</v>
      </c>
      <c r="E6495">
        <v>1</v>
      </c>
      <c r="F6495">
        <v>1</v>
      </c>
      <c r="G6495">
        <v>1</v>
      </c>
      <c r="H6495" s="40">
        <v>2</v>
      </c>
    </row>
    <row r="6496" spans="1:8" x14ac:dyDescent="0.25">
      <c r="A6496" s="47">
        <v>2014</v>
      </c>
      <c r="B6496">
        <v>1</v>
      </c>
      <c r="C6496">
        <v>0.53</v>
      </c>
      <c r="D6496">
        <v>0.54</v>
      </c>
      <c r="E6496">
        <v>1</v>
      </c>
      <c r="F6496">
        <v>1</v>
      </c>
      <c r="G6496">
        <v>1</v>
      </c>
      <c r="H6496" s="40">
        <v>2</v>
      </c>
    </row>
    <row r="6497" spans="1:8" x14ac:dyDescent="0.25">
      <c r="A6497" s="47">
        <v>2021</v>
      </c>
      <c r="B6497">
        <v>4</v>
      </c>
      <c r="C6497">
        <v>1</v>
      </c>
      <c r="D6497">
        <v>1</v>
      </c>
      <c r="E6497">
        <v>1</v>
      </c>
      <c r="F6497">
        <v>1</v>
      </c>
      <c r="G6497">
        <v>1</v>
      </c>
      <c r="H6497" s="40">
        <v>2</v>
      </c>
    </row>
    <row r="6498" spans="1:8" x14ac:dyDescent="0.25">
      <c r="A6498" s="47">
        <v>2016</v>
      </c>
      <c r="B6498">
        <v>4</v>
      </c>
      <c r="C6498">
        <v>1</v>
      </c>
      <c r="D6498">
        <v>1</v>
      </c>
      <c r="E6498">
        <v>2</v>
      </c>
      <c r="F6498">
        <v>34</v>
      </c>
      <c r="G6498">
        <v>35</v>
      </c>
      <c r="H6498" s="40">
        <v>2</v>
      </c>
    </row>
    <row r="6499" spans="1:8" x14ac:dyDescent="0.25">
      <c r="A6499" s="47">
        <v>2024</v>
      </c>
      <c r="B6499">
        <v>4</v>
      </c>
      <c r="C6499">
        <v>1</v>
      </c>
      <c r="D6499">
        <v>0.98</v>
      </c>
      <c r="E6499">
        <v>2</v>
      </c>
      <c r="F6499">
        <v>1</v>
      </c>
      <c r="G6499">
        <v>1</v>
      </c>
      <c r="H6499" s="40">
        <v>2</v>
      </c>
    </row>
    <row r="6500" spans="1:8" x14ac:dyDescent="0.25">
      <c r="A6500" s="47">
        <v>2024</v>
      </c>
      <c r="B6500">
        <v>4</v>
      </c>
      <c r="C6500">
        <v>1</v>
      </c>
      <c r="D6500">
        <v>1</v>
      </c>
      <c r="E6500">
        <v>1</v>
      </c>
      <c r="F6500">
        <v>1</v>
      </c>
      <c r="G6500">
        <v>1</v>
      </c>
      <c r="H6500" s="40">
        <v>2</v>
      </c>
    </row>
    <row r="6501" spans="1:8" x14ac:dyDescent="0.25">
      <c r="A6501" s="47">
        <v>2024</v>
      </c>
      <c r="B6501">
        <v>4</v>
      </c>
      <c r="C6501">
        <v>1</v>
      </c>
      <c r="D6501">
        <v>1</v>
      </c>
      <c r="E6501">
        <v>1</v>
      </c>
      <c r="F6501">
        <v>1</v>
      </c>
      <c r="G6501">
        <v>1</v>
      </c>
      <c r="H6501" s="40">
        <v>2</v>
      </c>
    </row>
    <row r="6502" spans="1:8" x14ac:dyDescent="0.25">
      <c r="A6502" s="47">
        <v>2024</v>
      </c>
      <c r="B6502">
        <v>3</v>
      </c>
      <c r="C6502">
        <v>1</v>
      </c>
      <c r="D6502">
        <v>0.09</v>
      </c>
      <c r="E6502">
        <v>1</v>
      </c>
      <c r="F6502">
        <v>1</v>
      </c>
      <c r="G6502">
        <v>1</v>
      </c>
      <c r="H6502" s="40">
        <v>2</v>
      </c>
    </row>
    <row r="6503" spans="1:8" x14ac:dyDescent="0.25">
      <c r="A6503" s="47">
        <v>2024</v>
      </c>
      <c r="B6503">
        <v>4</v>
      </c>
      <c r="C6503">
        <v>1</v>
      </c>
      <c r="D6503">
        <v>0.93</v>
      </c>
      <c r="E6503">
        <v>1</v>
      </c>
      <c r="F6503">
        <v>1</v>
      </c>
      <c r="G6503">
        <v>1</v>
      </c>
      <c r="H6503" s="40">
        <v>2</v>
      </c>
    </row>
    <row r="6504" spans="1:8" x14ac:dyDescent="0.25">
      <c r="A6504" s="47">
        <v>2024</v>
      </c>
      <c r="B6504">
        <v>2</v>
      </c>
      <c r="C6504">
        <v>0</v>
      </c>
      <c r="D6504">
        <v>0.1</v>
      </c>
      <c r="E6504">
        <v>1</v>
      </c>
      <c r="F6504">
        <v>1</v>
      </c>
      <c r="G6504">
        <v>1</v>
      </c>
      <c r="H6504" s="40">
        <v>2</v>
      </c>
    </row>
    <row r="6505" spans="1:8" x14ac:dyDescent="0.25">
      <c r="A6505" s="47">
        <v>2022</v>
      </c>
      <c r="B6505">
        <v>4</v>
      </c>
      <c r="C6505">
        <v>1</v>
      </c>
      <c r="D6505">
        <v>1</v>
      </c>
      <c r="E6505">
        <v>2</v>
      </c>
      <c r="F6505">
        <v>1</v>
      </c>
      <c r="G6505">
        <v>1</v>
      </c>
      <c r="H6505" s="40">
        <v>2</v>
      </c>
    </row>
    <row r="6506" spans="1:8" x14ac:dyDescent="0.25">
      <c r="A6506" s="47">
        <v>2022</v>
      </c>
      <c r="B6506">
        <v>4</v>
      </c>
      <c r="C6506">
        <v>1</v>
      </c>
      <c r="D6506">
        <v>1</v>
      </c>
      <c r="E6506">
        <v>2</v>
      </c>
      <c r="F6506">
        <v>1</v>
      </c>
      <c r="G6506">
        <v>1</v>
      </c>
      <c r="H6506" s="40">
        <v>2</v>
      </c>
    </row>
    <row r="6507" spans="1:8" x14ac:dyDescent="0.25">
      <c r="A6507" s="47">
        <v>2024</v>
      </c>
      <c r="B6507">
        <v>4</v>
      </c>
      <c r="C6507">
        <v>1</v>
      </c>
      <c r="D6507">
        <v>1</v>
      </c>
      <c r="E6507">
        <v>1</v>
      </c>
      <c r="F6507">
        <v>3</v>
      </c>
      <c r="G6507">
        <v>3</v>
      </c>
      <c r="H6507" s="40">
        <v>1</v>
      </c>
    </row>
    <row r="6508" spans="1:8" x14ac:dyDescent="0.25">
      <c r="A6508" s="47">
        <v>2024</v>
      </c>
      <c r="B6508">
        <v>4</v>
      </c>
      <c r="C6508">
        <v>1</v>
      </c>
      <c r="D6508">
        <v>0.84</v>
      </c>
      <c r="E6508">
        <v>2</v>
      </c>
      <c r="F6508">
        <v>2</v>
      </c>
      <c r="G6508">
        <v>2</v>
      </c>
      <c r="H6508" s="40">
        <v>2</v>
      </c>
    </row>
    <row r="6509" spans="1:8" x14ac:dyDescent="0.25">
      <c r="A6509" s="47">
        <v>2024</v>
      </c>
      <c r="B6509">
        <v>4</v>
      </c>
      <c r="C6509">
        <v>1</v>
      </c>
      <c r="D6509">
        <v>0.98</v>
      </c>
      <c r="E6509">
        <v>1</v>
      </c>
      <c r="F6509">
        <v>3</v>
      </c>
      <c r="G6509">
        <v>3</v>
      </c>
      <c r="H6509" s="40">
        <v>2</v>
      </c>
    </row>
    <row r="6510" spans="1:8" x14ac:dyDescent="0.25">
      <c r="A6510" s="47">
        <v>2024</v>
      </c>
      <c r="B6510">
        <v>4</v>
      </c>
      <c r="C6510">
        <v>1</v>
      </c>
      <c r="D6510">
        <v>1</v>
      </c>
      <c r="E6510">
        <v>2</v>
      </c>
      <c r="F6510">
        <v>1</v>
      </c>
      <c r="G6510">
        <v>1</v>
      </c>
      <c r="H6510" s="40">
        <v>2</v>
      </c>
    </row>
    <row r="6511" spans="1:8" x14ac:dyDescent="0.25">
      <c r="A6511" s="47">
        <v>2023</v>
      </c>
      <c r="B6511">
        <v>4</v>
      </c>
      <c r="C6511">
        <v>1</v>
      </c>
      <c r="D6511">
        <v>0.95</v>
      </c>
      <c r="E6511">
        <v>1</v>
      </c>
      <c r="F6511">
        <v>5</v>
      </c>
      <c r="G6511">
        <v>6</v>
      </c>
      <c r="H6511" s="40">
        <v>2</v>
      </c>
    </row>
    <row r="6512" spans="1:8" x14ac:dyDescent="0.25">
      <c r="A6512" s="47">
        <v>2018</v>
      </c>
      <c r="B6512">
        <v>3</v>
      </c>
      <c r="C6512">
        <v>0.96</v>
      </c>
      <c r="D6512">
        <v>0.28999999999999998</v>
      </c>
      <c r="E6512">
        <v>1</v>
      </c>
      <c r="F6512">
        <v>1</v>
      </c>
      <c r="G6512">
        <v>1</v>
      </c>
      <c r="H6512" s="40">
        <v>2</v>
      </c>
    </row>
    <row r="6513" spans="1:8" x14ac:dyDescent="0.25">
      <c r="A6513" s="47">
        <v>2020</v>
      </c>
      <c r="B6513">
        <v>2</v>
      </c>
      <c r="C6513">
        <v>0</v>
      </c>
      <c r="D6513">
        <v>1</v>
      </c>
      <c r="E6513">
        <v>1</v>
      </c>
      <c r="F6513">
        <v>1</v>
      </c>
      <c r="G6513">
        <v>1</v>
      </c>
      <c r="H6513" s="40">
        <v>2</v>
      </c>
    </row>
    <row r="6514" spans="1:8" x14ac:dyDescent="0.25">
      <c r="A6514" s="47">
        <v>2014</v>
      </c>
      <c r="B6514">
        <v>1</v>
      </c>
      <c r="C6514">
        <v>1</v>
      </c>
      <c r="D6514">
        <v>1</v>
      </c>
      <c r="E6514">
        <v>1</v>
      </c>
      <c r="F6514">
        <v>1</v>
      </c>
      <c r="G6514">
        <v>2</v>
      </c>
      <c r="H6514" s="40">
        <v>2</v>
      </c>
    </row>
    <row r="6515" spans="1:8" x14ac:dyDescent="0.25">
      <c r="A6515" s="47">
        <v>2023</v>
      </c>
      <c r="B6515">
        <v>0</v>
      </c>
      <c r="E6515">
        <v>1</v>
      </c>
      <c r="F6515">
        <v>1</v>
      </c>
      <c r="G6515">
        <v>1</v>
      </c>
      <c r="H6515" s="40">
        <v>2</v>
      </c>
    </row>
    <row r="6516" spans="1:8" x14ac:dyDescent="0.25">
      <c r="A6516" s="47">
        <v>2024</v>
      </c>
      <c r="B6516">
        <v>4</v>
      </c>
      <c r="C6516">
        <v>1</v>
      </c>
      <c r="D6516">
        <v>0.08</v>
      </c>
      <c r="E6516">
        <v>1</v>
      </c>
      <c r="F6516">
        <v>1</v>
      </c>
      <c r="G6516">
        <v>1</v>
      </c>
      <c r="H6516" s="40">
        <v>2</v>
      </c>
    </row>
    <row r="6517" spans="1:8" x14ac:dyDescent="0.25">
      <c r="A6517" s="47">
        <v>2024</v>
      </c>
      <c r="B6517">
        <v>3</v>
      </c>
      <c r="C6517">
        <v>1</v>
      </c>
      <c r="D6517">
        <v>0</v>
      </c>
      <c r="E6517">
        <v>1</v>
      </c>
      <c r="F6517">
        <v>1</v>
      </c>
      <c r="G6517">
        <v>1</v>
      </c>
      <c r="H6517" s="40">
        <v>2</v>
      </c>
    </row>
    <row r="6518" spans="1:8" x14ac:dyDescent="0.25">
      <c r="A6518" s="47">
        <v>2018</v>
      </c>
      <c r="B6518">
        <v>4</v>
      </c>
      <c r="C6518">
        <v>1</v>
      </c>
      <c r="D6518">
        <v>1</v>
      </c>
      <c r="E6518">
        <v>1</v>
      </c>
      <c r="F6518">
        <v>1</v>
      </c>
      <c r="G6518">
        <v>2</v>
      </c>
      <c r="H6518" s="40">
        <v>2</v>
      </c>
    </row>
    <row r="6519" spans="1:8" x14ac:dyDescent="0.25">
      <c r="A6519" s="47">
        <v>2024</v>
      </c>
      <c r="B6519">
        <v>1</v>
      </c>
      <c r="C6519">
        <v>1</v>
      </c>
      <c r="D6519">
        <v>0.97</v>
      </c>
      <c r="E6519">
        <v>2</v>
      </c>
      <c r="F6519">
        <v>1</v>
      </c>
      <c r="G6519">
        <v>1</v>
      </c>
      <c r="H6519" s="40">
        <v>2</v>
      </c>
    </row>
    <row r="6520" spans="1:8" x14ac:dyDescent="0.25">
      <c r="A6520" s="47">
        <v>2024</v>
      </c>
      <c r="B6520">
        <v>3</v>
      </c>
      <c r="C6520">
        <v>1</v>
      </c>
      <c r="D6520">
        <v>0.69</v>
      </c>
      <c r="E6520">
        <v>1</v>
      </c>
      <c r="F6520">
        <v>5</v>
      </c>
      <c r="G6520">
        <v>5</v>
      </c>
      <c r="H6520" s="40">
        <v>1</v>
      </c>
    </row>
    <row r="6521" spans="1:8" x14ac:dyDescent="0.25">
      <c r="A6521" s="47">
        <v>2015</v>
      </c>
      <c r="B6521">
        <v>4</v>
      </c>
      <c r="C6521">
        <v>1</v>
      </c>
      <c r="D6521">
        <v>0.96</v>
      </c>
      <c r="E6521">
        <v>2</v>
      </c>
      <c r="F6521">
        <v>2</v>
      </c>
      <c r="G6521">
        <v>2</v>
      </c>
      <c r="H6521" s="40">
        <v>2</v>
      </c>
    </row>
    <row r="6522" spans="1:8" x14ac:dyDescent="0.25">
      <c r="A6522" s="47">
        <v>2024</v>
      </c>
      <c r="B6522">
        <v>1</v>
      </c>
      <c r="C6522">
        <v>1</v>
      </c>
      <c r="E6522">
        <v>1</v>
      </c>
      <c r="F6522">
        <v>1</v>
      </c>
      <c r="G6522">
        <v>1</v>
      </c>
      <c r="H6522" s="40">
        <v>2</v>
      </c>
    </row>
    <row r="6523" spans="1:8" x14ac:dyDescent="0.25">
      <c r="A6523" s="47">
        <v>2024</v>
      </c>
      <c r="B6523">
        <v>4</v>
      </c>
      <c r="C6523">
        <v>1</v>
      </c>
      <c r="D6523">
        <v>1</v>
      </c>
      <c r="E6523">
        <v>1</v>
      </c>
      <c r="F6523">
        <v>1</v>
      </c>
      <c r="G6523">
        <v>1</v>
      </c>
      <c r="H6523" s="40">
        <v>1</v>
      </c>
    </row>
    <row r="6524" spans="1:8" x14ac:dyDescent="0.25">
      <c r="A6524" s="47">
        <v>2015</v>
      </c>
      <c r="B6524">
        <v>4</v>
      </c>
      <c r="C6524">
        <v>1</v>
      </c>
      <c r="D6524">
        <v>1</v>
      </c>
      <c r="E6524">
        <v>1</v>
      </c>
      <c r="F6524">
        <v>2</v>
      </c>
      <c r="G6524">
        <v>2</v>
      </c>
      <c r="H6524" s="40">
        <v>2</v>
      </c>
    </row>
    <row r="6525" spans="1:8" x14ac:dyDescent="0.25">
      <c r="A6525" s="47">
        <v>2023</v>
      </c>
      <c r="B6525">
        <v>4</v>
      </c>
      <c r="C6525">
        <v>1</v>
      </c>
      <c r="D6525">
        <v>1</v>
      </c>
      <c r="E6525">
        <v>1</v>
      </c>
      <c r="F6525">
        <v>3</v>
      </c>
      <c r="G6525">
        <v>3</v>
      </c>
      <c r="H6525" s="40">
        <v>2</v>
      </c>
    </row>
    <row r="6526" spans="1:8" x14ac:dyDescent="0.25">
      <c r="A6526" s="47">
        <v>2020</v>
      </c>
      <c r="B6526">
        <v>4</v>
      </c>
      <c r="C6526">
        <v>1</v>
      </c>
      <c r="D6526">
        <v>0.66</v>
      </c>
      <c r="E6526">
        <v>1</v>
      </c>
      <c r="F6526">
        <v>1</v>
      </c>
      <c r="G6526">
        <v>1</v>
      </c>
      <c r="H6526" s="40">
        <v>2</v>
      </c>
    </row>
    <row r="6527" spans="1:8" x14ac:dyDescent="0.25">
      <c r="A6527" s="47">
        <v>2024</v>
      </c>
      <c r="B6527">
        <v>4</v>
      </c>
      <c r="C6527">
        <v>1</v>
      </c>
      <c r="D6527">
        <v>0.88</v>
      </c>
      <c r="E6527">
        <v>1</v>
      </c>
      <c r="F6527">
        <v>6</v>
      </c>
      <c r="G6527">
        <v>6</v>
      </c>
      <c r="H6527" s="40">
        <v>1</v>
      </c>
    </row>
    <row r="6528" spans="1:8" x14ac:dyDescent="0.25">
      <c r="A6528" s="47">
        <v>2024</v>
      </c>
      <c r="B6528">
        <v>3</v>
      </c>
      <c r="C6528">
        <v>1</v>
      </c>
      <c r="D6528">
        <v>1</v>
      </c>
      <c r="E6528">
        <v>0</v>
      </c>
      <c r="F6528">
        <v>2</v>
      </c>
      <c r="G6528">
        <v>2</v>
      </c>
      <c r="H6528" s="40">
        <v>2</v>
      </c>
    </row>
    <row r="6529" spans="1:8" x14ac:dyDescent="0.25">
      <c r="A6529" s="47">
        <v>2017</v>
      </c>
      <c r="B6529">
        <v>4</v>
      </c>
      <c r="C6529">
        <v>1</v>
      </c>
      <c r="D6529">
        <v>0.98</v>
      </c>
      <c r="E6529">
        <v>2</v>
      </c>
      <c r="F6529">
        <v>2</v>
      </c>
      <c r="G6529">
        <v>2</v>
      </c>
      <c r="H6529" s="40">
        <v>2</v>
      </c>
    </row>
    <row r="6530" spans="1:8" x14ac:dyDescent="0.25">
      <c r="A6530" s="47">
        <v>2024</v>
      </c>
      <c r="B6530">
        <v>2</v>
      </c>
      <c r="C6530">
        <v>0</v>
      </c>
      <c r="D6530">
        <v>0</v>
      </c>
      <c r="E6530">
        <v>1</v>
      </c>
      <c r="F6530">
        <v>1</v>
      </c>
      <c r="G6530">
        <v>1</v>
      </c>
      <c r="H6530" s="40">
        <v>2</v>
      </c>
    </row>
    <row r="6531" spans="1:8" x14ac:dyDescent="0.25">
      <c r="A6531" s="47">
        <v>2023</v>
      </c>
      <c r="B6531">
        <v>4</v>
      </c>
      <c r="C6531">
        <v>1</v>
      </c>
      <c r="D6531">
        <v>0.91</v>
      </c>
      <c r="E6531">
        <v>1</v>
      </c>
      <c r="F6531">
        <v>4</v>
      </c>
      <c r="G6531">
        <v>4</v>
      </c>
      <c r="H6531" s="40">
        <v>1</v>
      </c>
    </row>
    <row r="6532" spans="1:8" x14ac:dyDescent="0.25">
      <c r="A6532" s="47">
        <v>2024</v>
      </c>
      <c r="B6532">
        <v>2</v>
      </c>
      <c r="C6532">
        <v>0.27</v>
      </c>
      <c r="D6532">
        <v>0.66</v>
      </c>
      <c r="E6532">
        <v>1</v>
      </c>
      <c r="F6532">
        <v>1</v>
      </c>
      <c r="G6532">
        <v>3</v>
      </c>
      <c r="H6532" s="40">
        <v>2</v>
      </c>
    </row>
    <row r="6533" spans="1:8" x14ac:dyDescent="0.25">
      <c r="A6533" s="47">
        <v>2024</v>
      </c>
      <c r="B6533">
        <v>4</v>
      </c>
      <c r="C6533">
        <v>1</v>
      </c>
      <c r="D6533">
        <v>1</v>
      </c>
      <c r="E6533">
        <v>1</v>
      </c>
      <c r="F6533">
        <v>1</v>
      </c>
      <c r="G6533">
        <v>1</v>
      </c>
      <c r="H6533" s="40">
        <v>2</v>
      </c>
    </row>
    <row r="6534" spans="1:8" x14ac:dyDescent="0.25">
      <c r="A6534" s="47">
        <v>2022</v>
      </c>
      <c r="B6534">
        <v>4</v>
      </c>
      <c r="C6534">
        <v>1</v>
      </c>
      <c r="D6534">
        <v>1</v>
      </c>
      <c r="E6534">
        <v>2</v>
      </c>
      <c r="F6534">
        <v>1</v>
      </c>
      <c r="G6534">
        <v>1</v>
      </c>
      <c r="H6534" s="40">
        <v>2</v>
      </c>
    </row>
    <row r="6535" spans="1:8" x14ac:dyDescent="0.25">
      <c r="A6535" s="47">
        <v>2016</v>
      </c>
      <c r="B6535">
        <v>3</v>
      </c>
      <c r="C6535">
        <v>0.67</v>
      </c>
      <c r="D6535">
        <v>0.21</v>
      </c>
      <c r="E6535">
        <v>1</v>
      </c>
      <c r="F6535">
        <v>1</v>
      </c>
      <c r="G6535">
        <v>1</v>
      </c>
      <c r="H6535" s="40">
        <v>2</v>
      </c>
    </row>
    <row r="6536" spans="1:8" x14ac:dyDescent="0.25">
      <c r="A6536" s="47">
        <v>2024</v>
      </c>
      <c r="B6536">
        <v>3</v>
      </c>
      <c r="C6536">
        <v>1</v>
      </c>
      <c r="D6536">
        <v>0.99</v>
      </c>
      <c r="E6536">
        <v>2</v>
      </c>
      <c r="F6536">
        <v>1</v>
      </c>
      <c r="G6536">
        <v>1</v>
      </c>
      <c r="H6536" s="40">
        <v>2</v>
      </c>
    </row>
    <row r="6537" spans="1:8" x14ac:dyDescent="0.25">
      <c r="A6537" s="47">
        <v>2016</v>
      </c>
      <c r="B6537">
        <v>4</v>
      </c>
      <c r="C6537">
        <v>1</v>
      </c>
      <c r="D6537">
        <v>0.9</v>
      </c>
      <c r="E6537">
        <v>2</v>
      </c>
      <c r="F6537">
        <v>1</v>
      </c>
      <c r="G6537">
        <v>2</v>
      </c>
      <c r="H6537" s="40">
        <v>2</v>
      </c>
    </row>
    <row r="6538" spans="1:8" x14ac:dyDescent="0.25">
      <c r="A6538" s="47">
        <v>2024</v>
      </c>
      <c r="B6538">
        <v>4</v>
      </c>
      <c r="C6538">
        <v>1</v>
      </c>
      <c r="D6538">
        <v>0.67</v>
      </c>
      <c r="E6538">
        <v>1</v>
      </c>
      <c r="F6538">
        <v>1</v>
      </c>
      <c r="G6538">
        <v>1</v>
      </c>
      <c r="H6538" s="40">
        <v>1</v>
      </c>
    </row>
    <row r="6539" spans="1:8" x14ac:dyDescent="0.25">
      <c r="A6539" s="47">
        <v>2017</v>
      </c>
      <c r="B6539">
        <v>4</v>
      </c>
      <c r="C6539">
        <v>1</v>
      </c>
      <c r="D6539">
        <v>1</v>
      </c>
      <c r="E6539">
        <v>1</v>
      </c>
      <c r="F6539">
        <v>1</v>
      </c>
      <c r="G6539">
        <v>1</v>
      </c>
      <c r="H6539" s="40">
        <v>2</v>
      </c>
    </row>
    <row r="6540" spans="1:8" x14ac:dyDescent="0.25">
      <c r="A6540" s="47">
        <v>2018</v>
      </c>
      <c r="B6540">
        <v>4</v>
      </c>
      <c r="C6540">
        <v>1</v>
      </c>
      <c r="D6540">
        <v>0.94</v>
      </c>
      <c r="E6540">
        <v>1</v>
      </c>
      <c r="F6540">
        <v>1</v>
      </c>
      <c r="G6540">
        <v>20</v>
      </c>
      <c r="H6540" s="40">
        <v>2</v>
      </c>
    </row>
    <row r="6541" spans="1:8" x14ac:dyDescent="0.25">
      <c r="A6541" s="47">
        <v>2023</v>
      </c>
      <c r="B6541">
        <v>0</v>
      </c>
      <c r="D6541">
        <v>0.88</v>
      </c>
      <c r="E6541">
        <v>1</v>
      </c>
      <c r="F6541">
        <v>1</v>
      </c>
      <c r="G6541">
        <v>1</v>
      </c>
      <c r="H6541" s="40">
        <v>2</v>
      </c>
    </row>
    <row r="6542" spans="1:8" x14ac:dyDescent="0.25">
      <c r="A6542" s="47">
        <v>2022</v>
      </c>
      <c r="B6542">
        <v>3</v>
      </c>
      <c r="C6542">
        <v>0.8</v>
      </c>
      <c r="D6542">
        <v>0.83</v>
      </c>
      <c r="E6542">
        <v>1</v>
      </c>
      <c r="F6542">
        <v>1</v>
      </c>
      <c r="G6542">
        <v>1</v>
      </c>
      <c r="H6542" s="40">
        <v>2</v>
      </c>
    </row>
    <row r="6543" spans="1:8" x14ac:dyDescent="0.25">
      <c r="A6543" s="47">
        <v>2020</v>
      </c>
      <c r="B6543">
        <v>4</v>
      </c>
      <c r="C6543">
        <v>1</v>
      </c>
      <c r="D6543">
        <v>1</v>
      </c>
      <c r="E6543">
        <v>2</v>
      </c>
      <c r="F6543">
        <v>4</v>
      </c>
      <c r="G6543">
        <v>4</v>
      </c>
      <c r="H6543" s="40">
        <v>2</v>
      </c>
    </row>
    <row r="6544" spans="1:8" x14ac:dyDescent="0.25">
      <c r="A6544" s="47">
        <v>2024</v>
      </c>
      <c r="B6544">
        <v>4</v>
      </c>
      <c r="C6544">
        <v>0.92</v>
      </c>
      <c r="D6544">
        <v>0.88</v>
      </c>
      <c r="E6544">
        <v>2</v>
      </c>
      <c r="F6544">
        <v>3</v>
      </c>
      <c r="G6544">
        <v>3</v>
      </c>
      <c r="H6544" s="40">
        <v>2</v>
      </c>
    </row>
    <row r="6545" spans="1:8" x14ac:dyDescent="0.25">
      <c r="A6545" s="47">
        <v>2024</v>
      </c>
      <c r="B6545">
        <v>4</v>
      </c>
      <c r="C6545">
        <v>0.99</v>
      </c>
      <c r="D6545">
        <v>1</v>
      </c>
      <c r="E6545">
        <v>1</v>
      </c>
      <c r="F6545">
        <v>7</v>
      </c>
      <c r="G6545">
        <v>8</v>
      </c>
      <c r="H6545" s="40">
        <v>2</v>
      </c>
    </row>
    <row r="6546" spans="1:8" x14ac:dyDescent="0.25">
      <c r="A6546" s="47">
        <v>2024</v>
      </c>
      <c r="B6546">
        <v>1</v>
      </c>
      <c r="C6546">
        <v>0.67</v>
      </c>
      <c r="D6546">
        <v>0.62</v>
      </c>
      <c r="E6546">
        <v>1</v>
      </c>
      <c r="F6546">
        <v>1</v>
      </c>
      <c r="G6546">
        <v>1</v>
      </c>
      <c r="H6546" s="40">
        <v>2</v>
      </c>
    </row>
    <row r="6547" spans="1:8" x14ac:dyDescent="0.25">
      <c r="A6547" s="47">
        <v>2018</v>
      </c>
      <c r="B6547">
        <v>4</v>
      </c>
      <c r="C6547">
        <v>1</v>
      </c>
      <c r="D6547">
        <v>0.92</v>
      </c>
      <c r="E6547">
        <v>1</v>
      </c>
      <c r="F6547">
        <v>1</v>
      </c>
      <c r="G6547">
        <v>9</v>
      </c>
      <c r="H6547" s="40">
        <v>2</v>
      </c>
    </row>
    <row r="6548" spans="1:8" x14ac:dyDescent="0.25">
      <c r="A6548" s="47">
        <v>2024</v>
      </c>
      <c r="B6548">
        <v>4</v>
      </c>
      <c r="C6548">
        <v>1</v>
      </c>
      <c r="D6548">
        <v>0.95</v>
      </c>
      <c r="E6548">
        <v>2</v>
      </c>
      <c r="F6548">
        <v>3</v>
      </c>
      <c r="G6548">
        <v>3</v>
      </c>
      <c r="H6548" s="40">
        <v>2</v>
      </c>
    </row>
    <row r="6549" spans="1:8" x14ac:dyDescent="0.25">
      <c r="A6549" s="47">
        <v>2024</v>
      </c>
      <c r="B6549">
        <v>0</v>
      </c>
      <c r="D6549">
        <v>1</v>
      </c>
      <c r="E6549">
        <v>1</v>
      </c>
      <c r="F6549">
        <v>1</v>
      </c>
      <c r="G6549">
        <v>2</v>
      </c>
      <c r="H6549" s="40">
        <v>2</v>
      </c>
    </row>
    <row r="6550" spans="1:8" x14ac:dyDescent="0.25">
      <c r="A6550" s="47">
        <v>2016</v>
      </c>
      <c r="B6550">
        <v>2</v>
      </c>
      <c r="C6550">
        <v>0</v>
      </c>
      <c r="D6550">
        <v>0</v>
      </c>
      <c r="E6550">
        <v>1</v>
      </c>
      <c r="F6550">
        <v>5</v>
      </c>
      <c r="G6550">
        <v>5</v>
      </c>
      <c r="H6550" s="40">
        <v>2</v>
      </c>
    </row>
    <row r="6551" spans="1:8" x14ac:dyDescent="0.25">
      <c r="A6551" s="47">
        <v>2024</v>
      </c>
      <c r="B6551">
        <v>4</v>
      </c>
      <c r="C6551">
        <v>1</v>
      </c>
      <c r="D6551">
        <v>1</v>
      </c>
      <c r="E6551">
        <v>1</v>
      </c>
      <c r="F6551">
        <v>1</v>
      </c>
      <c r="G6551">
        <v>1</v>
      </c>
      <c r="H6551" s="40">
        <v>2</v>
      </c>
    </row>
    <row r="6552" spans="1:8" x14ac:dyDescent="0.25">
      <c r="A6552" s="47">
        <v>2024</v>
      </c>
      <c r="B6552">
        <v>4</v>
      </c>
      <c r="C6552">
        <v>1</v>
      </c>
      <c r="D6552">
        <v>1</v>
      </c>
      <c r="E6552">
        <v>1</v>
      </c>
      <c r="F6552">
        <v>5</v>
      </c>
      <c r="G6552">
        <v>5</v>
      </c>
      <c r="H6552" s="40">
        <v>2</v>
      </c>
    </row>
    <row r="6553" spans="1:8" x14ac:dyDescent="0.25">
      <c r="A6553" s="47">
        <v>2024</v>
      </c>
      <c r="B6553">
        <v>3</v>
      </c>
      <c r="C6553">
        <v>0.93</v>
      </c>
      <c r="D6553">
        <v>0.98</v>
      </c>
      <c r="E6553">
        <v>2</v>
      </c>
      <c r="F6553">
        <v>1</v>
      </c>
      <c r="G6553">
        <v>1</v>
      </c>
      <c r="H6553" s="40">
        <v>2</v>
      </c>
    </row>
    <row r="6554" spans="1:8" x14ac:dyDescent="0.25">
      <c r="A6554" s="47">
        <v>2019</v>
      </c>
      <c r="B6554">
        <v>4</v>
      </c>
      <c r="C6554">
        <v>1</v>
      </c>
      <c r="D6554">
        <v>0.99</v>
      </c>
      <c r="E6554">
        <v>0</v>
      </c>
      <c r="F6554">
        <v>5</v>
      </c>
      <c r="G6554">
        <v>6</v>
      </c>
      <c r="H6554" s="40">
        <v>2</v>
      </c>
    </row>
    <row r="6555" spans="1:8" x14ac:dyDescent="0.25">
      <c r="A6555" s="47">
        <v>2024</v>
      </c>
      <c r="B6555">
        <v>2</v>
      </c>
      <c r="C6555">
        <v>0</v>
      </c>
      <c r="D6555">
        <v>0.42</v>
      </c>
      <c r="E6555">
        <v>1</v>
      </c>
      <c r="F6555">
        <v>1</v>
      </c>
      <c r="G6555">
        <v>1</v>
      </c>
      <c r="H6555" s="40">
        <v>2</v>
      </c>
    </row>
    <row r="6556" spans="1:8" x14ac:dyDescent="0.25">
      <c r="A6556" s="47">
        <v>2015</v>
      </c>
      <c r="B6556">
        <v>1</v>
      </c>
      <c r="C6556">
        <v>0.94</v>
      </c>
      <c r="D6556">
        <v>0.7</v>
      </c>
      <c r="E6556">
        <v>1</v>
      </c>
      <c r="F6556">
        <v>2</v>
      </c>
      <c r="G6556">
        <v>6</v>
      </c>
      <c r="H6556" s="40">
        <v>2</v>
      </c>
    </row>
    <row r="6557" spans="1:8" x14ac:dyDescent="0.25">
      <c r="A6557" s="47">
        <v>2015</v>
      </c>
      <c r="B6557">
        <v>3</v>
      </c>
      <c r="C6557">
        <v>0.88</v>
      </c>
      <c r="D6557">
        <v>0.66</v>
      </c>
      <c r="E6557">
        <v>1</v>
      </c>
      <c r="F6557">
        <v>21</v>
      </c>
      <c r="G6557">
        <v>45</v>
      </c>
      <c r="H6557" s="40">
        <v>2</v>
      </c>
    </row>
    <row r="6558" spans="1:8" x14ac:dyDescent="0.25">
      <c r="A6558" s="47">
        <v>2022</v>
      </c>
      <c r="B6558">
        <v>3</v>
      </c>
      <c r="C6558">
        <v>1</v>
      </c>
      <c r="D6558">
        <v>0.71</v>
      </c>
      <c r="E6558">
        <v>1</v>
      </c>
      <c r="F6558">
        <v>3</v>
      </c>
      <c r="G6558">
        <v>3</v>
      </c>
      <c r="H6558" s="40">
        <v>2</v>
      </c>
    </row>
    <row r="6559" spans="1:8" x14ac:dyDescent="0.25">
      <c r="A6559" s="47">
        <v>2018</v>
      </c>
      <c r="B6559">
        <v>4</v>
      </c>
      <c r="C6559">
        <v>0.8</v>
      </c>
      <c r="D6559">
        <v>0.89</v>
      </c>
      <c r="E6559">
        <v>1</v>
      </c>
      <c r="F6559">
        <v>1</v>
      </c>
      <c r="G6559">
        <v>1</v>
      </c>
      <c r="H6559" s="40">
        <v>2</v>
      </c>
    </row>
    <row r="6560" spans="1:8" x14ac:dyDescent="0.25">
      <c r="A6560" s="47">
        <v>2013</v>
      </c>
      <c r="B6560">
        <v>4</v>
      </c>
      <c r="C6560">
        <v>1</v>
      </c>
      <c r="D6560">
        <v>1</v>
      </c>
      <c r="E6560">
        <v>1</v>
      </c>
      <c r="F6560">
        <v>1</v>
      </c>
      <c r="G6560">
        <v>2</v>
      </c>
      <c r="H6560" s="40">
        <v>2</v>
      </c>
    </row>
    <row r="6561" spans="1:8" x14ac:dyDescent="0.25">
      <c r="A6561" s="47">
        <v>2024</v>
      </c>
      <c r="B6561">
        <v>3</v>
      </c>
      <c r="C6561">
        <v>1</v>
      </c>
      <c r="D6561">
        <v>0.97</v>
      </c>
      <c r="E6561">
        <v>2</v>
      </c>
      <c r="F6561">
        <v>1</v>
      </c>
      <c r="G6561">
        <v>1</v>
      </c>
      <c r="H6561" s="40">
        <v>2</v>
      </c>
    </row>
    <row r="6562" spans="1:8" x14ac:dyDescent="0.25">
      <c r="A6562" s="47">
        <v>2021</v>
      </c>
      <c r="B6562">
        <v>4</v>
      </c>
      <c r="C6562">
        <v>1</v>
      </c>
      <c r="D6562">
        <v>0.92</v>
      </c>
      <c r="E6562">
        <v>2</v>
      </c>
      <c r="F6562">
        <v>4</v>
      </c>
      <c r="G6562">
        <v>4</v>
      </c>
      <c r="H6562" s="40">
        <v>2</v>
      </c>
    </row>
    <row r="6563" spans="1:8" x14ac:dyDescent="0.25">
      <c r="A6563" s="47">
        <v>2022</v>
      </c>
      <c r="B6563">
        <v>4</v>
      </c>
      <c r="C6563">
        <v>1</v>
      </c>
      <c r="D6563">
        <v>1</v>
      </c>
      <c r="E6563">
        <v>2</v>
      </c>
      <c r="F6563">
        <v>3</v>
      </c>
      <c r="G6563">
        <v>4</v>
      </c>
      <c r="H6563" s="40">
        <v>2</v>
      </c>
    </row>
    <row r="6564" spans="1:8" x14ac:dyDescent="0.25">
      <c r="A6564" s="47">
        <v>2016</v>
      </c>
      <c r="B6564">
        <v>4</v>
      </c>
      <c r="C6564">
        <v>1</v>
      </c>
      <c r="D6564">
        <v>1</v>
      </c>
      <c r="E6564">
        <v>2</v>
      </c>
      <c r="F6564">
        <v>1</v>
      </c>
      <c r="G6564">
        <v>1</v>
      </c>
      <c r="H6564" s="40">
        <v>2</v>
      </c>
    </row>
    <row r="6565" spans="1:8" x14ac:dyDescent="0.25">
      <c r="A6565" s="47">
        <v>2016</v>
      </c>
      <c r="B6565">
        <v>0</v>
      </c>
      <c r="D6565">
        <v>0.46</v>
      </c>
      <c r="E6565">
        <v>1</v>
      </c>
      <c r="F6565">
        <v>1</v>
      </c>
      <c r="G6565">
        <v>1</v>
      </c>
      <c r="H6565" s="40">
        <v>2</v>
      </c>
    </row>
    <row r="6566" spans="1:8" x14ac:dyDescent="0.25">
      <c r="A6566" s="47">
        <v>2024</v>
      </c>
      <c r="B6566">
        <v>4</v>
      </c>
      <c r="C6566">
        <v>1</v>
      </c>
      <c r="D6566">
        <v>0.75</v>
      </c>
      <c r="E6566">
        <v>2</v>
      </c>
      <c r="F6566">
        <v>1</v>
      </c>
      <c r="G6566">
        <v>1</v>
      </c>
      <c r="H6566" s="40">
        <v>2</v>
      </c>
    </row>
    <row r="6567" spans="1:8" x14ac:dyDescent="0.25">
      <c r="A6567" s="47">
        <v>2015</v>
      </c>
      <c r="B6567">
        <v>4</v>
      </c>
      <c r="C6567">
        <v>1</v>
      </c>
      <c r="D6567">
        <v>0.95</v>
      </c>
      <c r="E6567">
        <v>2</v>
      </c>
      <c r="F6567">
        <v>8</v>
      </c>
      <c r="G6567">
        <v>8</v>
      </c>
      <c r="H6567" s="40">
        <v>2</v>
      </c>
    </row>
    <row r="6568" spans="1:8" x14ac:dyDescent="0.25">
      <c r="A6568" s="47">
        <v>2018</v>
      </c>
      <c r="B6568">
        <v>4</v>
      </c>
      <c r="C6568">
        <v>1</v>
      </c>
      <c r="D6568">
        <v>1</v>
      </c>
      <c r="E6568">
        <v>2</v>
      </c>
      <c r="F6568">
        <v>1</v>
      </c>
      <c r="G6568">
        <v>1</v>
      </c>
      <c r="H6568" s="40">
        <v>2</v>
      </c>
    </row>
    <row r="6569" spans="1:8" x14ac:dyDescent="0.25">
      <c r="A6569" s="47">
        <v>2023</v>
      </c>
      <c r="B6569">
        <v>4</v>
      </c>
      <c r="C6569">
        <v>1</v>
      </c>
      <c r="D6569">
        <v>0.98</v>
      </c>
      <c r="E6569">
        <v>2</v>
      </c>
      <c r="F6569">
        <v>1</v>
      </c>
      <c r="G6569">
        <v>1</v>
      </c>
      <c r="H6569" s="40">
        <v>2</v>
      </c>
    </row>
    <row r="6570" spans="1:8" x14ac:dyDescent="0.25">
      <c r="A6570" s="47">
        <v>2024</v>
      </c>
      <c r="B6570">
        <v>2</v>
      </c>
      <c r="C6570">
        <v>0.1</v>
      </c>
      <c r="D6570">
        <v>0</v>
      </c>
      <c r="E6570">
        <v>1</v>
      </c>
      <c r="F6570">
        <v>1</v>
      </c>
      <c r="G6570">
        <v>1</v>
      </c>
      <c r="H6570" s="40">
        <v>2</v>
      </c>
    </row>
    <row r="6571" spans="1:8" x14ac:dyDescent="0.25">
      <c r="A6571" s="47">
        <v>2024</v>
      </c>
      <c r="B6571">
        <v>4</v>
      </c>
      <c r="C6571">
        <v>1</v>
      </c>
      <c r="D6571">
        <v>0.93</v>
      </c>
      <c r="E6571">
        <v>2</v>
      </c>
      <c r="F6571">
        <v>1</v>
      </c>
      <c r="G6571">
        <v>1</v>
      </c>
      <c r="H6571" s="40">
        <v>2</v>
      </c>
    </row>
    <row r="6572" spans="1:8" x14ac:dyDescent="0.25">
      <c r="A6572" s="47">
        <v>2024</v>
      </c>
      <c r="B6572">
        <v>1</v>
      </c>
      <c r="C6572">
        <v>1</v>
      </c>
      <c r="D6572">
        <v>0.25</v>
      </c>
      <c r="E6572">
        <v>1</v>
      </c>
      <c r="F6572">
        <v>1</v>
      </c>
      <c r="G6572">
        <v>1</v>
      </c>
      <c r="H6572" s="40">
        <v>2</v>
      </c>
    </row>
    <row r="6573" spans="1:8" x14ac:dyDescent="0.25">
      <c r="A6573" s="47">
        <v>2024</v>
      </c>
      <c r="B6573">
        <v>4</v>
      </c>
      <c r="C6573">
        <v>1</v>
      </c>
      <c r="D6573">
        <v>1</v>
      </c>
      <c r="E6573">
        <v>1</v>
      </c>
      <c r="F6573">
        <v>1</v>
      </c>
      <c r="G6573">
        <v>1</v>
      </c>
      <c r="H6573" s="40">
        <v>1</v>
      </c>
    </row>
    <row r="6574" spans="1:8" x14ac:dyDescent="0.25">
      <c r="A6574" s="47">
        <v>2015</v>
      </c>
      <c r="B6574">
        <v>4</v>
      </c>
      <c r="C6574">
        <v>1</v>
      </c>
      <c r="D6574">
        <v>1</v>
      </c>
      <c r="E6574">
        <v>1</v>
      </c>
      <c r="F6574">
        <v>2</v>
      </c>
      <c r="G6574">
        <v>4</v>
      </c>
      <c r="H6574" s="40">
        <v>2</v>
      </c>
    </row>
    <row r="6575" spans="1:8" x14ac:dyDescent="0.25">
      <c r="A6575" s="47">
        <v>2024</v>
      </c>
      <c r="B6575">
        <v>4</v>
      </c>
      <c r="C6575">
        <v>1</v>
      </c>
      <c r="D6575">
        <v>0.83</v>
      </c>
      <c r="E6575">
        <v>1</v>
      </c>
      <c r="F6575">
        <v>3</v>
      </c>
      <c r="G6575">
        <v>4</v>
      </c>
      <c r="H6575" s="40">
        <v>1</v>
      </c>
    </row>
    <row r="6576" spans="1:8" x14ac:dyDescent="0.25">
      <c r="A6576" s="47">
        <v>2023</v>
      </c>
      <c r="B6576">
        <v>2</v>
      </c>
      <c r="C6576">
        <v>0.46</v>
      </c>
      <c r="D6576">
        <v>0.31</v>
      </c>
      <c r="E6576">
        <v>1</v>
      </c>
      <c r="F6576">
        <v>1</v>
      </c>
      <c r="G6576">
        <v>2</v>
      </c>
      <c r="H6576" s="40">
        <v>2</v>
      </c>
    </row>
    <row r="6577" spans="1:8" x14ac:dyDescent="0.25">
      <c r="A6577" s="47">
        <v>2015</v>
      </c>
      <c r="B6577">
        <v>3</v>
      </c>
      <c r="C6577">
        <v>1</v>
      </c>
      <c r="D6577">
        <v>1</v>
      </c>
      <c r="E6577">
        <v>2</v>
      </c>
      <c r="F6577">
        <v>1</v>
      </c>
      <c r="G6577">
        <v>1</v>
      </c>
      <c r="H6577" s="40">
        <v>2</v>
      </c>
    </row>
    <row r="6578" spans="1:8" x14ac:dyDescent="0.25">
      <c r="A6578" s="47">
        <v>2024</v>
      </c>
      <c r="B6578">
        <v>4</v>
      </c>
      <c r="C6578">
        <v>1</v>
      </c>
      <c r="D6578">
        <v>1</v>
      </c>
      <c r="E6578">
        <v>1</v>
      </c>
      <c r="F6578">
        <v>1</v>
      </c>
      <c r="G6578">
        <v>1</v>
      </c>
      <c r="H6578" s="40">
        <v>2</v>
      </c>
    </row>
    <row r="6579" spans="1:8" x14ac:dyDescent="0.25">
      <c r="A6579" s="47">
        <v>2020</v>
      </c>
      <c r="B6579">
        <v>1</v>
      </c>
      <c r="C6579">
        <v>0.5</v>
      </c>
      <c r="D6579">
        <v>0</v>
      </c>
      <c r="E6579">
        <v>1</v>
      </c>
      <c r="F6579">
        <v>1</v>
      </c>
      <c r="G6579">
        <v>1</v>
      </c>
      <c r="H6579" s="40">
        <v>2</v>
      </c>
    </row>
    <row r="6580" spans="1:8" x14ac:dyDescent="0.25">
      <c r="A6580" s="47">
        <v>2017</v>
      </c>
      <c r="B6580">
        <v>0</v>
      </c>
      <c r="D6580">
        <v>0</v>
      </c>
      <c r="E6580">
        <v>1</v>
      </c>
      <c r="F6580">
        <v>1</v>
      </c>
      <c r="G6580">
        <v>1</v>
      </c>
      <c r="H6580" s="40">
        <v>2</v>
      </c>
    </row>
    <row r="6581" spans="1:8" x14ac:dyDescent="0.25">
      <c r="A6581" s="47">
        <v>2023</v>
      </c>
      <c r="B6581">
        <v>3</v>
      </c>
      <c r="C6581">
        <v>1</v>
      </c>
      <c r="D6581">
        <v>0.96</v>
      </c>
      <c r="E6581">
        <v>2</v>
      </c>
      <c r="F6581">
        <v>2</v>
      </c>
      <c r="G6581">
        <v>4</v>
      </c>
      <c r="H6581" s="40">
        <v>2</v>
      </c>
    </row>
    <row r="6582" spans="1:8" x14ac:dyDescent="0.25">
      <c r="A6582" s="47">
        <v>2024</v>
      </c>
      <c r="B6582">
        <v>3</v>
      </c>
      <c r="C6582">
        <v>1</v>
      </c>
      <c r="D6582">
        <v>0.94</v>
      </c>
      <c r="E6582">
        <v>2</v>
      </c>
      <c r="F6582">
        <v>2</v>
      </c>
      <c r="G6582">
        <v>2</v>
      </c>
      <c r="H6582" s="40">
        <v>2</v>
      </c>
    </row>
    <row r="6583" spans="1:8" x14ac:dyDescent="0.25">
      <c r="A6583" s="47">
        <v>2022</v>
      </c>
      <c r="B6583">
        <v>3</v>
      </c>
      <c r="C6583">
        <v>1</v>
      </c>
      <c r="D6583">
        <v>1</v>
      </c>
      <c r="E6583">
        <v>2</v>
      </c>
      <c r="F6583">
        <v>1</v>
      </c>
      <c r="G6583">
        <v>1</v>
      </c>
      <c r="H6583" s="40">
        <v>2</v>
      </c>
    </row>
    <row r="6584" spans="1:8" x14ac:dyDescent="0.25">
      <c r="A6584" s="47">
        <v>2018</v>
      </c>
      <c r="B6584">
        <v>4</v>
      </c>
      <c r="C6584">
        <v>1</v>
      </c>
      <c r="D6584">
        <v>1</v>
      </c>
      <c r="E6584">
        <v>2</v>
      </c>
      <c r="F6584">
        <v>1</v>
      </c>
      <c r="G6584">
        <v>1</v>
      </c>
      <c r="H6584" s="40">
        <v>2</v>
      </c>
    </row>
    <row r="6585" spans="1:8" x14ac:dyDescent="0.25">
      <c r="A6585" s="47">
        <v>2024</v>
      </c>
      <c r="B6585">
        <v>4</v>
      </c>
      <c r="C6585">
        <v>0.96</v>
      </c>
      <c r="D6585">
        <v>0.96</v>
      </c>
      <c r="E6585">
        <v>2</v>
      </c>
      <c r="F6585">
        <v>4</v>
      </c>
      <c r="G6585">
        <v>4</v>
      </c>
      <c r="H6585" s="40">
        <v>2</v>
      </c>
    </row>
    <row r="6586" spans="1:8" x14ac:dyDescent="0.25">
      <c r="A6586" s="47">
        <v>2024</v>
      </c>
      <c r="B6586">
        <v>1</v>
      </c>
      <c r="C6586">
        <v>1</v>
      </c>
      <c r="D6586">
        <v>0.56999999999999995</v>
      </c>
      <c r="E6586">
        <v>2</v>
      </c>
      <c r="F6586">
        <v>3</v>
      </c>
      <c r="G6586">
        <v>3</v>
      </c>
      <c r="H6586" s="40">
        <v>2</v>
      </c>
    </row>
    <row r="6587" spans="1:8" x14ac:dyDescent="0.25">
      <c r="A6587" s="47">
        <v>2023</v>
      </c>
      <c r="B6587">
        <v>1</v>
      </c>
      <c r="C6587">
        <v>1</v>
      </c>
      <c r="D6587">
        <v>0.94</v>
      </c>
      <c r="E6587">
        <v>2</v>
      </c>
      <c r="F6587">
        <v>1</v>
      </c>
      <c r="G6587">
        <v>1</v>
      </c>
      <c r="H6587" s="40">
        <v>2</v>
      </c>
    </row>
    <row r="6588" spans="1:8" x14ac:dyDescent="0.25">
      <c r="A6588" s="47">
        <v>2017</v>
      </c>
      <c r="B6588">
        <v>2</v>
      </c>
      <c r="C6588">
        <v>0</v>
      </c>
      <c r="D6588">
        <v>0</v>
      </c>
      <c r="E6588">
        <v>1</v>
      </c>
      <c r="F6588">
        <v>2</v>
      </c>
      <c r="G6588">
        <v>4</v>
      </c>
      <c r="H6588" s="40">
        <v>2</v>
      </c>
    </row>
    <row r="6589" spans="1:8" x14ac:dyDescent="0.25">
      <c r="A6589" s="47">
        <v>2024</v>
      </c>
      <c r="B6589">
        <v>2</v>
      </c>
      <c r="C6589">
        <v>0</v>
      </c>
      <c r="D6589">
        <v>0</v>
      </c>
      <c r="E6589">
        <v>1</v>
      </c>
      <c r="F6589">
        <v>1</v>
      </c>
      <c r="G6589">
        <v>1</v>
      </c>
      <c r="H6589" s="40">
        <v>2</v>
      </c>
    </row>
    <row r="6590" spans="1:8" x14ac:dyDescent="0.25">
      <c r="A6590" s="47">
        <v>2017</v>
      </c>
      <c r="B6590">
        <v>2</v>
      </c>
      <c r="C6590">
        <v>0</v>
      </c>
      <c r="D6590">
        <v>0.5</v>
      </c>
      <c r="E6590">
        <v>1</v>
      </c>
      <c r="F6590">
        <v>1</v>
      </c>
      <c r="G6590">
        <v>1</v>
      </c>
      <c r="H6590" s="40">
        <v>2</v>
      </c>
    </row>
    <row r="6591" spans="1:8" x14ac:dyDescent="0.25">
      <c r="A6591" s="47">
        <v>2017</v>
      </c>
      <c r="B6591">
        <v>4</v>
      </c>
      <c r="C6591">
        <v>1</v>
      </c>
      <c r="D6591">
        <v>0.95</v>
      </c>
      <c r="E6591">
        <v>2</v>
      </c>
      <c r="F6591">
        <v>1</v>
      </c>
      <c r="G6591">
        <v>3</v>
      </c>
      <c r="H6591" s="40">
        <v>2</v>
      </c>
    </row>
    <row r="6592" spans="1:8" x14ac:dyDescent="0.25">
      <c r="A6592" s="47">
        <v>2024</v>
      </c>
      <c r="B6592">
        <v>4</v>
      </c>
      <c r="C6592">
        <v>1</v>
      </c>
      <c r="D6592">
        <v>0.99</v>
      </c>
      <c r="E6592">
        <v>1</v>
      </c>
      <c r="F6592">
        <v>5</v>
      </c>
      <c r="G6592">
        <v>5</v>
      </c>
      <c r="H6592" s="40">
        <v>2</v>
      </c>
    </row>
    <row r="6593" spans="1:8" x14ac:dyDescent="0.25">
      <c r="A6593" s="47">
        <v>2021</v>
      </c>
      <c r="B6593">
        <v>1</v>
      </c>
      <c r="C6593">
        <v>1</v>
      </c>
      <c r="D6593">
        <v>0.64</v>
      </c>
      <c r="E6593">
        <v>1</v>
      </c>
      <c r="F6593">
        <v>1</v>
      </c>
      <c r="G6593">
        <v>3</v>
      </c>
      <c r="H6593" s="40">
        <v>2</v>
      </c>
    </row>
    <row r="6594" spans="1:8" x14ac:dyDescent="0.25">
      <c r="A6594" s="47">
        <v>2019</v>
      </c>
      <c r="B6594">
        <v>4</v>
      </c>
      <c r="C6594">
        <v>1</v>
      </c>
      <c r="D6594">
        <v>0.99</v>
      </c>
      <c r="E6594">
        <v>1</v>
      </c>
      <c r="F6594">
        <v>7</v>
      </c>
      <c r="G6594">
        <v>7</v>
      </c>
      <c r="H6594" s="40">
        <v>1</v>
      </c>
    </row>
    <row r="6595" spans="1:8" x14ac:dyDescent="0.25">
      <c r="A6595" s="47">
        <v>2017</v>
      </c>
      <c r="B6595">
        <v>2</v>
      </c>
      <c r="C6595">
        <v>0.4</v>
      </c>
      <c r="D6595">
        <v>0.44</v>
      </c>
      <c r="E6595">
        <v>1</v>
      </c>
      <c r="F6595">
        <v>2</v>
      </c>
      <c r="G6595">
        <v>2</v>
      </c>
      <c r="H6595" s="40">
        <v>2</v>
      </c>
    </row>
    <row r="6596" spans="1:8" x14ac:dyDescent="0.25">
      <c r="A6596" s="47">
        <v>2016</v>
      </c>
      <c r="B6596">
        <v>1</v>
      </c>
      <c r="C6596">
        <v>1</v>
      </c>
      <c r="D6596">
        <v>0.8</v>
      </c>
      <c r="E6596">
        <v>1</v>
      </c>
      <c r="F6596">
        <v>1</v>
      </c>
      <c r="G6596">
        <v>1</v>
      </c>
      <c r="H6596" s="40">
        <v>2</v>
      </c>
    </row>
    <row r="6597" spans="1:8" x14ac:dyDescent="0.25">
      <c r="A6597" s="47">
        <v>2022</v>
      </c>
      <c r="B6597">
        <v>0</v>
      </c>
      <c r="D6597">
        <v>0.5</v>
      </c>
      <c r="E6597">
        <v>1</v>
      </c>
      <c r="F6597">
        <v>1</v>
      </c>
      <c r="G6597">
        <v>1</v>
      </c>
      <c r="H6597" s="40">
        <v>2</v>
      </c>
    </row>
    <row r="6598" spans="1:8" x14ac:dyDescent="0.25">
      <c r="A6598" s="47">
        <v>2024</v>
      </c>
      <c r="B6598">
        <v>4</v>
      </c>
      <c r="C6598">
        <v>1</v>
      </c>
      <c r="D6598">
        <v>1</v>
      </c>
      <c r="E6598">
        <v>2</v>
      </c>
      <c r="F6598">
        <v>1</v>
      </c>
      <c r="G6598">
        <v>1</v>
      </c>
      <c r="H6598" s="40">
        <v>2</v>
      </c>
    </row>
    <row r="6599" spans="1:8" x14ac:dyDescent="0.25">
      <c r="A6599" s="47">
        <v>2024</v>
      </c>
      <c r="B6599">
        <v>4</v>
      </c>
      <c r="C6599">
        <v>1</v>
      </c>
      <c r="D6599">
        <v>0.83</v>
      </c>
      <c r="E6599">
        <v>1</v>
      </c>
      <c r="F6599">
        <v>1</v>
      </c>
      <c r="G6599">
        <v>1</v>
      </c>
      <c r="H6599" s="40">
        <v>2</v>
      </c>
    </row>
    <row r="6600" spans="1:8" x14ac:dyDescent="0.25">
      <c r="A6600" s="47">
        <v>2018</v>
      </c>
      <c r="B6600">
        <v>4</v>
      </c>
      <c r="C6600">
        <v>1</v>
      </c>
      <c r="D6600">
        <v>0.98</v>
      </c>
      <c r="E6600">
        <v>2</v>
      </c>
      <c r="F6600">
        <v>1</v>
      </c>
      <c r="G6600">
        <v>1</v>
      </c>
      <c r="H6600" s="40">
        <v>2</v>
      </c>
    </row>
    <row r="6601" spans="1:8" x14ac:dyDescent="0.25">
      <c r="A6601" s="47">
        <v>2014</v>
      </c>
      <c r="B6601">
        <v>4</v>
      </c>
      <c r="C6601">
        <v>1</v>
      </c>
      <c r="D6601">
        <v>0.79</v>
      </c>
      <c r="E6601">
        <v>1</v>
      </c>
      <c r="F6601">
        <v>4</v>
      </c>
      <c r="G6601">
        <v>4</v>
      </c>
      <c r="H6601" s="40">
        <v>2</v>
      </c>
    </row>
    <row r="6602" spans="1:8" x14ac:dyDescent="0.25">
      <c r="A6602" s="47">
        <v>2023</v>
      </c>
      <c r="B6602">
        <v>4</v>
      </c>
      <c r="C6602">
        <v>1</v>
      </c>
      <c r="D6602">
        <v>0.96</v>
      </c>
      <c r="E6602">
        <v>2</v>
      </c>
      <c r="F6602">
        <v>1</v>
      </c>
      <c r="G6602">
        <v>2</v>
      </c>
      <c r="H6602" s="40">
        <v>2</v>
      </c>
    </row>
    <row r="6603" spans="1:8" x14ac:dyDescent="0.25">
      <c r="A6603" s="47">
        <v>2024</v>
      </c>
      <c r="B6603">
        <v>3</v>
      </c>
      <c r="C6603">
        <v>1</v>
      </c>
      <c r="D6603">
        <v>0.98</v>
      </c>
      <c r="E6603">
        <v>2</v>
      </c>
      <c r="F6603">
        <v>1</v>
      </c>
      <c r="G6603">
        <v>3</v>
      </c>
      <c r="H6603" s="40">
        <v>2</v>
      </c>
    </row>
    <row r="6604" spans="1:8" x14ac:dyDescent="0.25">
      <c r="A6604" s="47">
        <v>2024</v>
      </c>
      <c r="B6604">
        <v>4</v>
      </c>
      <c r="C6604">
        <v>1</v>
      </c>
      <c r="D6604">
        <v>1</v>
      </c>
      <c r="E6604">
        <v>1</v>
      </c>
      <c r="F6604">
        <v>1</v>
      </c>
      <c r="G6604">
        <v>1</v>
      </c>
      <c r="H6604" s="40">
        <v>2</v>
      </c>
    </row>
    <row r="6605" spans="1:8" x14ac:dyDescent="0.25">
      <c r="A6605" s="47">
        <v>2013</v>
      </c>
      <c r="B6605">
        <v>3</v>
      </c>
      <c r="C6605">
        <v>1</v>
      </c>
      <c r="D6605">
        <v>0.82</v>
      </c>
      <c r="E6605">
        <v>1</v>
      </c>
      <c r="F6605">
        <v>1</v>
      </c>
      <c r="G6605">
        <v>2</v>
      </c>
      <c r="H6605" s="40">
        <v>2</v>
      </c>
    </row>
    <row r="6606" spans="1:8" x14ac:dyDescent="0.25">
      <c r="A6606" s="47">
        <v>2024</v>
      </c>
      <c r="B6606">
        <v>4</v>
      </c>
      <c r="C6606">
        <v>1</v>
      </c>
      <c r="D6606">
        <v>1</v>
      </c>
      <c r="E6606">
        <v>1</v>
      </c>
      <c r="F6606">
        <v>1</v>
      </c>
      <c r="G6606">
        <v>1</v>
      </c>
      <c r="H6606" s="40">
        <v>2</v>
      </c>
    </row>
    <row r="6607" spans="1:8" x14ac:dyDescent="0.25">
      <c r="A6607" s="47">
        <v>2023</v>
      </c>
      <c r="B6607">
        <v>2</v>
      </c>
      <c r="C6607">
        <v>0</v>
      </c>
      <c r="D6607">
        <v>0.24</v>
      </c>
      <c r="E6607">
        <v>1</v>
      </c>
      <c r="F6607">
        <v>1</v>
      </c>
      <c r="G6607">
        <v>1</v>
      </c>
      <c r="H6607" s="40">
        <v>2</v>
      </c>
    </row>
    <row r="6608" spans="1:8" x14ac:dyDescent="0.25">
      <c r="A6608" s="47">
        <v>2017</v>
      </c>
      <c r="B6608">
        <v>4</v>
      </c>
      <c r="C6608">
        <v>1</v>
      </c>
      <c r="D6608">
        <v>1</v>
      </c>
      <c r="E6608">
        <v>1</v>
      </c>
      <c r="F6608">
        <v>1</v>
      </c>
      <c r="G6608">
        <v>1</v>
      </c>
      <c r="H6608" s="40">
        <v>2</v>
      </c>
    </row>
    <row r="6609" spans="1:8" x14ac:dyDescent="0.25">
      <c r="A6609" s="47">
        <v>2024</v>
      </c>
      <c r="B6609">
        <v>4</v>
      </c>
      <c r="C6609">
        <v>0.96</v>
      </c>
      <c r="D6609">
        <v>0.95</v>
      </c>
      <c r="E6609">
        <v>1</v>
      </c>
      <c r="F6609">
        <v>1</v>
      </c>
      <c r="G6609">
        <v>1</v>
      </c>
      <c r="H6609" s="40">
        <v>2</v>
      </c>
    </row>
    <row r="6610" spans="1:8" x14ac:dyDescent="0.25">
      <c r="A6610" s="47">
        <v>2024</v>
      </c>
      <c r="B6610">
        <v>0</v>
      </c>
      <c r="D6610">
        <v>0.25</v>
      </c>
      <c r="E6610">
        <v>1</v>
      </c>
      <c r="F6610">
        <v>2</v>
      </c>
      <c r="G6610">
        <v>2</v>
      </c>
      <c r="H6610" s="40">
        <v>2</v>
      </c>
    </row>
    <row r="6611" spans="1:8" x14ac:dyDescent="0.25">
      <c r="A6611" s="47">
        <v>2019</v>
      </c>
      <c r="B6611">
        <v>0</v>
      </c>
      <c r="D6611">
        <v>0.13</v>
      </c>
      <c r="E6611">
        <v>1</v>
      </c>
      <c r="F6611">
        <v>1</v>
      </c>
      <c r="G6611">
        <v>1</v>
      </c>
      <c r="H6611" s="40">
        <v>1</v>
      </c>
    </row>
    <row r="6612" spans="1:8" x14ac:dyDescent="0.25">
      <c r="A6612" s="47">
        <v>2024</v>
      </c>
      <c r="B6612">
        <v>4</v>
      </c>
      <c r="C6612">
        <v>1</v>
      </c>
      <c r="D6612">
        <v>0.14000000000000001</v>
      </c>
      <c r="E6612">
        <v>1</v>
      </c>
      <c r="F6612">
        <v>1</v>
      </c>
      <c r="G6612">
        <v>1</v>
      </c>
      <c r="H6612" s="40">
        <v>2</v>
      </c>
    </row>
    <row r="6613" spans="1:8" x14ac:dyDescent="0.25">
      <c r="A6613" s="47">
        <v>2015</v>
      </c>
      <c r="B6613">
        <v>4</v>
      </c>
      <c r="C6613">
        <v>1</v>
      </c>
      <c r="D6613">
        <v>1</v>
      </c>
      <c r="E6613">
        <v>2</v>
      </c>
      <c r="F6613">
        <v>1</v>
      </c>
      <c r="G6613">
        <v>1</v>
      </c>
      <c r="H6613" s="40">
        <v>2</v>
      </c>
    </row>
    <row r="6614" spans="1:8" x14ac:dyDescent="0.25">
      <c r="A6614" s="47">
        <v>2014</v>
      </c>
      <c r="B6614">
        <v>4</v>
      </c>
      <c r="C6614">
        <v>1</v>
      </c>
      <c r="D6614">
        <v>1</v>
      </c>
      <c r="E6614">
        <v>2</v>
      </c>
      <c r="F6614">
        <v>3</v>
      </c>
      <c r="G6614">
        <v>3</v>
      </c>
      <c r="H6614" s="40">
        <v>2</v>
      </c>
    </row>
    <row r="6615" spans="1:8" x14ac:dyDescent="0.25">
      <c r="A6615" s="47">
        <v>2022</v>
      </c>
      <c r="B6615">
        <v>4</v>
      </c>
      <c r="C6615">
        <v>1</v>
      </c>
      <c r="D6615">
        <v>0.95</v>
      </c>
      <c r="E6615">
        <v>1</v>
      </c>
      <c r="F6615">
        <v>4</v>
      </c>
      <c r="G6615">
        <v>5</v>
      </c>
      <c r="H6615" s="40">
        <v>2</v>
      </c>
    </row>
    <row r="6616" spans="1:8" x14ac:dyDescent="0.25">
      <c r="A6616" s="47">
        <v>2022</v>
      </c>
      <c r="B6616">
        <v>4</v>
      </c>
      <c r="C6616">
        <v>1</v>
      </c>
      <c r="D6616">
        <v>1</v>
      </c>
      <c r="E6616">
        <v>1</v>
      </c>
      <c r="F6616">
        <v>190</v>
      </c>
      <c r="G6616">
        <v>215</v>
      </c>
      <c r="H6616" s="40">
        <v>2</v>
      </c>
    </row>
    <row r="6617" spans="1:8" x14ac:dyDescent="0.25">
      <c r="A6617" s="47">
        <v>2024</v>
      </c>
      <c r="B6617">
        <v>3</v>
      </c>
      <c r="C6617">
        <v>1</v>
      </c>
      <c r="D6617">
        <v>1</v>
      </c>
      <c r="E6617">
        <v>1</v>
      </c>
      <c r="F6617">
        <v>2</v>
      </c>
      <c r="G6617">
        <v>2</v>
      </c>
      <c r="H6617" s="40">
        <v>2</v>
      </c>
    </row>
    <row r="6618" spans="1:8" x14ac:dyDescent="0.25">
      <c r="A6618" s="47">
        <v>2013</v>
      </c>
      <c r="B6618">
        <v>4</v>
      </c>
      <c r="C6618">
        <v>1</v>
      </c>
      <c r="D6618">
        <v>0.94</v>
      </c>
      <c r="E6618">
        <v>2</v>
      </c>
      <c r="F6618">
        <v>1</v>
      </c>
      <c r="G6618">
        <v>1</v>
      </c>
      <c r="H6618" s="40">
        <v>2</v>
      </c>
    </row>
    <row r="6619" spans="1:8" x14ac:dyDescent="0.25">
      <c r="A6619" s="47">
        <v>2024</v>
      </c>
      <c r="B6619">
        <v>4</v>
      </c>
      <c r="C6619">
        <v>1</v>
      </c>
      <c r="D6619">
        <v>0.82</v>
      </c>
      <c r="E6619">
        <v>2</v>
      </c>
      <c r="F6619">
        <v>9</v>
      </c>
      <c r="G6619">
        <v>13</v>
      </c>
      <c r="H6619" s="40">
        <v>2</v>
      </c>
    </row>
    <row r="6620" spans="1:8" x14ac:dyDescent="0.25">
      <c r="A6620" s="47">
        <v>2018</v>
      </c>
      <c r="B6620">
        <v>0</v>
      </c>
      <c r="D6620">
        <v>0</v>
      </c>
      <c r="E6620">
        <v>1</v>
      </c>
      <c r="F6620">
        <v>1</v>
      </c>
      <c r="G6620">
        <v>1</v>
      </c>
      <c r="H6620" s="40">
        <v>2</v>
      </c>
    </row>
    <row r="6621" spans="1:8" x14ac:dyDescent="0.25">
      <c r="A6621" s="47">
        <v>2018</v>
      </c>
      <c r="B6621">
        <v>4</v>
      </c>
      <c r="C6621">
        <v>1</v>
      </c>
      <c r="D6621">
        <v>0.92</v>
      </c>
      <c r="E6621">
        <v>2</v>
      </c>
      <c r="F6621">
        <v>1</v>
      </c>
      <c r="G6621">
        <v>1</v>
      </c>
      <c r="H6621" s="40">
        <v>2</v>
      </c>
    </row>
    <row r="6622" spans="1:8" x14ac:dyDescent="0.25">
      <c r="A6622" s="47">
        <v>2014</v>
      </c>
      <c r="B6622">
        <v>1</v>
      </c>
      <c r="C6622">
        <v>0.55000000000000004</v>
      </c>
      <c r="D6622">
        <v>0.32</v>
      </c>
      <c r="E6622">
        <v>1</v>
      </c>
      <c r="F6622">
        <v>2</v>
      </c>
      <c r="G6622">
        <v>2</v>
      </c>
      <c r="H6622" s="40">
        <v>2</v>
      </c>
    </row>
    <row r="6623" spans="1:8" x14ac:dyDescent="0.25">
      <c r="A6623" s="47">
        <v>2024</v>
      </c>
      <c r="B6623">
        <v>1</v>
      </c>
      <c r="C6623">
        <v>1</v>
      </c>
      <c r="D6623">
        <v>0.5</v>
      </c>
      <c r="E6623">
        <v>1</v>
      </c>
      <c r="F6623">
        <v>1</v>
      </c>
      <c r="G6623">
        <v>1</v>
      </c>
      <c r="H6623" s="40">
        <v>2</v>
      </c>
    </row>
    <row r="6624" spans="1:8" x14ac:dyDescent="0.25">
      <c r="A6624" s="47">
        <v>2020</v>
      </c>
      <c r="B6624">
        <v>4</v>
      </c>
      <c r="C6624">
        <v>0.93</v>
      </c>
      <c r="D6624">
        <v>0.94</v>
      </c>
      <c r="E6624">
        <v>2</v>
      </c>
      <c r="F6624">
        <v>1</v>
      </c>
      <c r="G6624">
        <v>1</v>
      </c>
      <c r="H6624" s="40">
        <v>2</v>
      </c>
    </row>
    <row r="6625" spans="1:8" x14ac:dyDescent="0.25">
      <c r="A6625" s="47">
        <v>2024</v>
      </c>
      <c r="B6625">
        <v>4</v>
      </c>
      <c r="C6625">
        <v>1</v>
      </c>
      <c r="D6625">
        <v>1</v>
      </c>
      <c r="E6625">
        <v>2</v>
      </c>
      <c r="F6625">
        <v>1</v>
      </c>
      <c r="G6625">
        <v>1</v>
      </c>
      <c r="H6625" s="40">
        <v>2</v>
      </c>
    </row>
    <row r="6626" spans="1:8" x14ac:dyDescent="0.25">
      <c r="A6626" s="47">
        <v>2022</v>
      </c>
      <c r="B6626">
        <v>4</v>
      </c>
      <c r="C6626">
        <v>1</v>
      </c>
      <c r="D6626">
        <v>0.83</v>
      </c>
      <c r="E6626">
        <v>2</v>
      </c>
      <c r="F6626">
        <v>2</v>
      </c>
      <c r="G6626">
        <v>2</v>
      </c>
      <c r="H6626" s="40">
        <v>2</v>
      </c>
    </row>
    <row r="6627" spans="1:8" x14ac:dyDescent="0.25">
      <c r="A6627" s="47">
        <v>2024</v>
      </c>
      <c r="B6627">
        <v>4</v>
      </c>
      <c r="C6627">
        <v>1</v>
      </c>
      <c r="D6627">
        <v>1</v>
      </c>
      <c r="E6627">
        <v>2</v>
      </c>
      <c r="F6627">
        <v>1</v>
      </c>
      <c r="G6627">
        <v>1</v>
      </c>
      <c r="H6627" s="40">
        <v>2</v>
      </c>
    </row>
    <row r="6628" spans="1:8" x14ac:dyDescent="0.25">
      <c r="A6628" s="47">
        <v>2018</v>
      </c>
      <c r="B6628">
        <v>1</v>
      </c>
      <c r="C6628">
        <v>0.95</v>
      </c>
      <c r="D6628">
        <v>0.66</v>
      </c>
      <c r="E6628">
        <v>1</v>
      </c>
      <c r="F6628">
        <v>1</v>
      </c>
      <c r="G6628">
        <v>3</v>
      </c>
      <c r="H6628" s="40">
        <v>2</v>
      </c>
    </row>
    <row r="6629" spans="1:8" x14ac:dyDescent="0.25">
      <c r="A6629" s="47">
        <v>2015</v>
      </c>
      <c r="B6629">
        <v>1</v>
      </c>
      <c r="C6629">
        <v>0.5</v>
      </c>
      <c r="D6629">
        <v>0.69</v>
      </c>
      <c r="E6629">
        <v>1</v>
      </c>
      <c r="F6629">
        <v>2</v>
      </c>
      <c r="G6629">
        <v>2</v>
      </c>
      <c r="H6629" s="40">
        <v>2</v>
      </c>
    </row>
    <row r="6630" spans="1:8" x14ac:dyDescent="0.25">
      <c r="A6630" s="47">
        <v>2023</v>
      </c>
      <c r="B6630">
        <v>3</v>
      </c>
      <c r="C6630">
        <v>1</v>
      </c>
      <c r="D6630">
        <v>0.83</v>
      </c>
      <c r="E6630">
        <v>2</v>
      </c>
      <c r="F6630">
        <v>1</v>
      </c>
      <c r="G6630">
        <v>1</v>
      </c>
      <c r="H6630" s="40">
        <v>2</v>
      </c>
    </row>
    <row r="6631" spans="1:8" x14ac:dyDescent="0.25">
      <c r="A6631" s="47">
        <v>2016</v>
      </c>
      <c r="B6631">
        <v>2</v>
      </c>
      <c r="C6631">
        <v>0</v>
      </c>
      <c r="D6631">
        <v>0.14000000000000001</v>
      </c>
      <c r="E6631">
        <v>1</v>
      </c>
      <c r="F6631">
        <v>1</v>
      </c>
      <c r="G6631">
        <v>1</v>
      </c>
      <c r="H6631" s="40">
        <v>2</v>
      </c>
    </row>
    <row r="6632" spans="1:8" x14ac:dyDescent="0.25">
      <c r="A6632" s="47">
        <v>2023</v>
      </c>
      <c r="B6632">
        <v>3</v>
      </c>
      <c r="C6632">
        <v>1</v>
      </c>
      <c r="D6632">
        <v>0.99</v>
      </c>
      <c r="E6632">
        <v>1</v>
      </c>
      <c r="F6632">
        <v>1</v>
      </c>
      <c r="G6632">
        <v>1</v>
      </c>
      <c r="H6632" s="40">
        <v>2</v>
      </c>
    </row>
    <row r="6633" spans="1:8" x14ac:dyDescent="0.25">
      <c r="A6633" s="47">
        <v>2024</v>
      </c>
      <c r="B6633">
        <v>4</v>
      </c>
      <c r="C6633">
        <v>1</v>
      </c>
      <c r="D6633">
        <v>0.5</v>
      </c>
      <c r="E6633">
        <v>1</v>
      </c>
      <c r="F6633">
        <v>4</v>
      </c>
      <c r="G6633">
        <v>8</v>
      </c>
      <c r="H6633" s="40">
        <v>2</v>
      </c>
    </row>
    <row r="6634" spans="1:8" x14ac:dyDescent="0.25">
      <c r="A6634" s="47">
        <v>2023</v>
      </c>
      <c r="B6634">
        <v>4</v>
      </c>
      <c r="C6634">
        <v>1</v>
      </c>
      <c r="D6634">
        <v>0.97</v>
      </c>
      <c r="E6634">
        <v>1</v>
      </c>
      <c r="F6634">
        <v>1</v>
      </c>
      <c r="G6634">
        <v>1</v>
      </c>
      <c r="H6634" s="40">
        <v>2</v>
      </c>
    </row>
    <row r="6635" spans="1:8" x14ac:dyDescent="0.25">
      <c r="A6635" s="47">
        <v>2017</v>
      </c>
      <c r="B6635">
        <v>4</v>
      </c>
      <c r="C6635">
        <v>1</v>
      </c>
      <c r="D6635">
        <v>0.9</v>
      </c>
      <c r="E6635">
        <v>2</v>
      </c>
      <c r="F6635">
        <v>2</v>
      </c>
      <c r="G6635">
        <v>2</v>
      </c>
      <c r="H6635" s="40">
        <v>2</v>
      </c>
    </row>
    <row r="6636" spans="1:8" x14ac:dyDescent="0.25">
      <c r="A6636" s="47">
        <v>2017</v>
      </c>
      <c r="B6636">
        <v>4</v>
      </c>
      <c r="C6636">
        <v>1</v>
      </c>
      <c r="D6636">
        <v>0.6</v>
      </c>
      <c r="E6636">
        <v>1</v>
      </c>
      <c r="F6636">
        <v>1</v>
      </c>
      <c r="G6636">
        <v>5</v>
      </c>
      <c r="H6636" s="40">
        <v>2</v>
      </c>
    </row>
    <row r="6637" spans="1:8" x14ac:dyDescent="0.25">
      <c r="A6637" s="47">
        <v>2015</v>
      </c>
      <c r="B6637">
        <v>1</v>
      </c>
      <c r="C6637">
        <v>1</v>
      </c>
      <c r="D6637">
        <v>0.33</v>
      </c>
      <c r="E6637">
        <v>1</v>
      </c>
      <c r="F6637">
        <v>1</v>
      </c>
      <c r="G6637">
        <v>1</v>
      </c>
      <c r="H6637" s="40">
        <v>2</v>
      </c>
    </row>
    <row r="6638" spans="1:8" x14ac:dyDescent="0.25">
      <c r="A6638" s="47">
        <v>2024</v>
      </c>
      <c r="B6638">
        <v>3</v>
      </c>
      <c r="C6638">
        <v>0.91</v>
      </c>
      <c r="D6638">
        <v>0.89</v>
      </c>
      <c r="E6638">
        <v>2</v>
      </c>
      <c r="F6638">
        <v>1</v>
      </c>
      <c r="G6638">
        <v>2</v>
      </c>
      <c r="H6638" s="40">
        <v>2</v>
      </c>
    </row>
    <row r="6639" spans="1:8" x14ac:dyDescent="0.25">
      <c r="A6639" s="47">
        <v>2021</v>
      </c>
      <c r="B6639">
        <v>0</v>
      </c>
      <c r="D6639">
        <v>0.2</v>
      </c>
      <c r="E6639">
        <v>1</v>
      </c>
      <c r="F6639">
        <v>2</v>
      </c>
      <c r="G6639">
        <v>3</v>
      </c>
      <c r="H6639" s="40">
        <v>2</v>
      </c>
    </row>
    <row r="6640" spans="1:8" x14ac:dyDescent="0.25">
      <c r="A6640" s="47">
        <v>2018</v>
      </c>
      <c r="B6640">
        <v>4</v>
      </c>
      <c r="C6640">
        <v>1</v>
      </c>
      <c r="D6640">
        <v>0.85</v>
      </c>
      <c r="E6640">
        <v>2</v>
      </c>
      <c r="F6640">
        <v>1</v>
      </c>
      <c r="G6640">
        <v>1</v>
      </c>
      <c r="H6640" s="40">
        <v>1</v>
      </c>
    </row>
    <row r="6641" spans="1:8" x14ac:dyDescent="0.25">
      <c r="A6641" s="47">
        <v>2018</v>
      </c>
      <c r="B6641">
        <v>4</v>
      </c>
      <c r="C6641">
        <v>1</v>
      </c>
      <c r="D6641">
        <v>0.95</v>
      </c>
      <c r="E6641">
        <v>2</v>
      </c>
      <c r="F6641">
        <v>5</v>
      </c>
      <c r="G6641">
        <v>5</v>
      </c>
      <c r="H6641" s="40">
        <v>2</v>
      </c>
    </row>
    <row r="6642" spans="1:8" x14ac:dyDescent="0.25">
      <c r="A6642" s="47">
        <v>2017</v>
      </c>
      <c r="B6642">
        <v>0</v>
      </c>
      <c r="D6642">
        <v>0</v>
      </c>
      <c r="E6642">
        <v>1</v>
      </c>
      <c r="F6642">
        <v>1</v>
      </c>
      <c r="G6642">
        <v>1</v>
      </c>
      <c r="H6642" s="40">
        <v>1</v>
      </c>
    </row>
    <row r="6643" spans="1:8" x14ac:dyDescent="0.25">
      <c r="A6643" s="47">
        <v>2023</v>
      </c>
      <c r="B6643">
        <v>4</v>
      </c>
      <c r="C6643">
        <v>1</v>
      </c>
      <c r="D6643">
        <v>1</v>
      </c>
      <c r="E6643">
        <v>1</v>
      </c>
      <c r="F6643">
        <v>2</v>
      </c>
      <c r="G6643">
        <v>2</v>
      </c>
      <c r="H6643" s="40">
        <v>2</v>
      </c>
    </row>
    <row r="6644" spans="1:8" x14ac:dyDescent="0.25">
      <c r="A6644" s="47">
        <v>2024</v>
      </c>
      <c r="B6644">
        <v>4</v>
      </c>
      <c r="C6644">
        <v>1</v>
      </c>
      <c r="D6644">
        <v>1</v>
      </c>
      <c r="E6644">
        <v>2</v>
      </c>
      <c r="F6644">
        <v>3</v>
      </c>
      <c r="G6644">
        <v>3</v>
      </c>
      <c r="H6644" s="40">
        <v>2</v>
      </c>
    </row>
    <row r="6645" spans="1:8" x14ac:dyDescent="0.25">
      <c r="A6645" s="47">
        <v>2024</v>
      </c>
      <c r="B6645">
        <v>4</v>
      </c>
      <c r="C6645">
        <v>1</v>
      </c>
      <c r="D6645">
        <v>1</v>
      </c>
      <c r="E6645">
        <v>1</v>
      </c>
      <c r="F6645">
        <v>1</v>
      </c>
      <c r="G6645">
        <v>1</v>
      </c>
      <c r="H6645" s="40">
        <v>2</v>
      </c>
    </row>
    <row r="6646" spans="1:8" x14ac:dyDescent="0.25">
      <c r="A6646" s="47">
        <v>2024</v>
      </c>
      <c r="B6646">
        <v>4</v>
      </c>
      <c r="C6646">
        <v>1</v>
      </c>
      <c r="D6646">
        <v>1</v>
      </c>
      <c r="E6646">
        <v>1</v>
      </c>
      <c r="F6646">
        <v>1</v>
      </c>
      <c r="G6646">
        <v>1</v>
      </c>
      <c r="H6646" s="40">
        <v>2</v>
      </c>
    </row>
    <row r="6647" spans="1:8" x14ac:dyDescent="0.25">
      <c r="A6647" s="47">
        <v>2014</v>
      </c>
      <c r="B6647">
        <v>1</v>
      </c>
      <c r="C6647">
        <v>1</v>
      </c>
      <c r="D6647">
        <v>0.67</v>
      </c>
      <c r="E6647">
        <v>1</v>
      </c>
      <c r="F6647">
        <v>1</v>
      </c>
      <c r="G6647">
        <v>2</v>
      </c>
      <c r="H6647" s="40">
        <v>2</v>
      </c>
    </row>
    <row r="6648" spans="1:8" x14ac:dyDescent="0.25">
      <c r="A6648" s="47">
        <v>2016</v>
      </c>
      <c r="B6648">
        <v>4</v>
      </c>
      <c r="C6648">
        <v>1</v>
      </c>
      <c r="D6648">
        <v>0.99</v>
      </c>
      <c r="E6648">
        <v>1</v>
      </c>
      <c r="F6648">
        <v>2</v>
      </c>
      <c r="G6648">
        <v>6</v>
      </c>
      <c r="H6648" s="40">
        <v>2</v>
      </c>
    </row>
    <row r="6649" spans="1:8" x14ac:dyDescent="0.25">
      <c r="A6649" s="47">
        <v>2024</v>
      </c>
      <c r="B6649">
        <v>4</v>
      </c>
      <c r="C6649">
        <v>1</v>
      </c>
      <c r="D6649">
        <v>1</v>
      </c>
      <c r="E6649">
        <v>1</v>
      </c>
      <c r="F6649">
        <v>1</v>
      </c>
      <c r="G6649">
        <v>1</v>
      </c>
      <c r="H6649" s="40">
        <v>2</v>
      </c>
    </row>
    <row r="6650" spans="1:8" x14ac:dyDescent="0.25">
      <c r="A6650" s="47">
        <v>2016</v>
      </c>
      <c r="B6650">
        <v>4</v>
      </c>
      <c r="C6650">
        <v>1</v>
      </c>
      <c r="D6650">
        <v>0.99</v>
      </c>
      <c r="E6650">
        <v>1</v>
      </c>
      <c r="F6650">
        <v>2</v>
      </c>
      <c r="G6650">
        <v>27</v>
      </c>
      <c r="H6650" s="40">
        <v>2</v>
      </c>
    </row>
    <row r="6651" spans="1:8" x14ac:dyDescent="0.25">
      <c r="A6651" s="47">
        <v>2024</v>
      </c>
      <c r="B6651">
        <v>4</v>
      </c>
      <c r="C6651">
        <v>1</v>
      </c>
      <c r="D6651">
        <v>1</v>
      </c>
      <c r="E6651">
        <v>1</v>
      </c>
      <c r="F6651">
        <v>1</v>
      </c>
      <c r="G6651">
        <v>1</v>
      </c>
      <c r="H6651" s="40">
        <v>2</v>
      </c>
    </row>
    <row r="6652" spans="1:8" x14ac:dyDescent="0.25">
      <c r="A6652" s="47">
        <v>2024</v>
      </c>
      <c r="B6652">
        <v>4</v>
      </c>
      <c r="C6652">
        <v>1</v>
      </c>
      <c r="D6652">
        <v>0.99</v>
      </c>
      <c r="E6652">
        <v>1</v>
      </c>
      <c r="F6652">
        <v>1</v>
      </c>
      <c r="G6652">
        <v>1</v>
      </c>
      <c r="H6652" s="40">
        <v>2</v>
      </c>
    </row>
    <row r="6653" spans="1:8" x14ac:dyDescent="0.25">
      <c r="A6653" s="47">
        <v>2020</v>
      </c>
      <c r="B6653">
        <v>4</v>
      </c>
      <c r="C6653">
        <v>1</v>
      </c>
      <c r="D6653">
        <v>0.98</v>
      </c>
      <c r="E6653">
        <v>2</v>
      </c>
      <c r="F6653">
        <v>3</v>
      </c>
      <c r="G6653">
        <v>4</v>
      </c>
      <c r="H6653" s="40">
        <v>2</v>
      </c>
    </row>
    <row r="6654" spans="1:8" x14ac:dyDescent="0.25">
      <c r="A6654" s="47">
        <v>2024</v>
      </c>
      <c r="B6654">
        <v>4</v>
      </c>
      <c r="C6654">
        <v>1</v>
      </c>
      <c r="D6654">
        <v>0.83</v>
      </c>
      <c r="E6654">
        <v>1</v>
      </c>
      <c r="F6654">
        <v>1</v>
      </c>
      <c r="G6654">
        <v>1</v>
      </c>
      <c r="H6654" s="40">
        <v>2</v>
      </c>
    </row>
    <row r="6655" spans="1:8" x14ac:dyDescent="0.25">
      <c r="A6655" s="47">
        <v>2023</v>
      </c>
      <c r="B6655">
        <v>3</v>
      </c>
      <c r="C6655">
        <v>1</v>
      </c>
      <c r="D6655">
        <v>0.65</v>
      </c>
      <c r="E6655">
        <v>1</v>
      </c>
      <c r="F6655">
        <v>1</v>
      </c>
      <c r="G6655">
        <v>1</v>
      </c>
      <c r="H6655" s="40">
        <v>2</v>
      </c>
    </row>
    <row r="6656" spans="1:8" x14ac:dyDescent="0.25">
      <c r="A6656" s="47">
        <v>2017</v>
      </c>
      <c r="B6656">
        <v>3</v>
      </c>
      <c r="C6656">
        <v>1</v>
      </c>
      <c r="D6656">
        <v>0.75</v>
      </c>
      <c r="E6656">
        <v>2</v>
      </c>
      <c r="F6656">
        <v>5</v>
      </c>
      <c r="G6656">
        <v>5</v>
      </c>
      <c r="H6656" s="40">
        <v>2</v>
      </c>
    </row>
    <row r="6657" spans="1:8" x14ac:dyDescent="0.25">
      <c r="A6657" s="47">
        <v>2017</v>
      </c>
      <c r="B6657">
        <v>4</v>
      </c>
      <c r="C6657">
        <v>1</v>
      </c>
      <c r="D6657">
        <v>0.96</v>
      </c>
      <c r="E6657">
        <v>2</v>
      </c>
      <c r="F6657">
        <v>1</v>
      </c>
      <c r="G6657">
        <v>2</v>
      </c>
      <c r="H6657" s="40">
        <v>2</v>
      </c>
    </row>
    <row r="6658" spans="1:8" x14ac:dyDescent="0.25">
      <c r="A6658" s="47">
        <v>2024</v>
      </c>
      <c r="B6658">
        <v>2</v>
      </c>
      <c r="C6658">
        <v>0.1</v>
      </c>
      <c r="D6658">
        <v>0</v>
      </c>
      <c r="E6658">
        <v>1</v>
      </c>
      <c r="F6658">
        <v>1</v>
      </c>
      <c r="G6658">
        <v>1</v>
      </c>
      <c r="H6658" s="40">
        <v>2</v>
      </c>
    </row>
    <row r="6659" spans="1:8" x14ac:dyDescent="0.25">
      <c r="A6659" s="47">
        <v>2022</v>
      </c>
      <c r="B6659">
        <v>4</v>
      </c>
      <c r="C6659">
        <v>1</v>
      </c>
      <c r="D6659">
        <v>1</v>
      </c>
      <c r="E6659">
        <v>1</v>
      </c>
      <c r="F6659">
        <v>4</v>
      </c>
      <c r="G6659">
        <v>4</v>
      </c>
      <c r="H6659" s="40">
        <v>2</v>
      </c>
    </row>
    <row r="6660" spans="1:8" x14ac:dyDescent="0.25">
      <c r="A6660" s="47">
        <v>2024</v>
      </c>
      <c r="B6660">
        <v>4</v>
      </c>
      <c r="C6660">
        <v>1</v>
      </c>
      <c r="D6660">
        <v>0.99</v>
      </c>
      <c r="E6660">
        <v>1</v>
      </c>
      <c r="F6660">
        <v>7</v>
      </c>
      <c r="G6660">
        <v>7</v>
      </c>
      <c r="H6660" s="40">
        <v>2</v>
      </c>
    </row>
    <row r="6661" spans="1:8" x14ac:dyDescent="0.25">
      <c r="A6661" s="47">
        <v>2023</v>
      </c>
      <c r="B6661">
        <v>4</v>
      </c>
      <c r="C6661">
        <v>1</v>
      </c>
      <c r="D6661">
        <v>0.81</v>
      </c>
      <c r="E6661">
        <v>2</v>
      </c>
      <c r="F6661">
        <v>1</v>
      </c>
      <c r="G6661">
        <v>2</v>
      </c>
      <c r="H6661" s="40">
        <v>1</v>
      </c>
    </row>
    <row r="6662" spans="1:8" x14ac:dyDescent="0.25">
      <c r="A6662" s="47">
        <v>2024</v>
      </c>
      <c r="B6662">
        <v>4</v>
      </c>
      <c r="C6662">
        <v>1</v>
      </c>
      <c r="D6662">
        <v>1</v>
      </c>
      <c r="E6662">
        <v>2</v>
      </c>
      <c r="F6662">
        <v>6</v>
      </c>
      <c r="G6662">
        <v>6</v>
      </c>
      <c r="H6662" s="40">
        <v>1</v>
      </c>
    </row>
    <row r="6663" spans="1:8" x14ac:dyDescent="0.25">
      <c r="A6663" s="47">
        <v>2012</v>
      </c>
      <c r="B6663">
        <v>4</v>
      </c>
      <c r="C6663">
        <v>1</v>
      </c>
      <c r="D6663">
        <v>0.64</v>
      </c>
      <c r="E6663">
        <v>1</v>
      </c>
      <c r="F6663">
        <v>1</v>
      </c>
      <c r="G6663">
        <v>9</v>
      </c>
      <c r="H6663" s="40">
        <v>2</v>
      </c>
    </row>
    <row r="6664" spans="1:8" x14ac:dyDescent="0.25">
      <c r="A6664" s="47">
        <v>2016</v>
      </c>
      <c r="B6664">
        <v>4</v>
      </c>
      <c r="C6664">
        <v>1</v>
      </c>
      <c r="D6664">
        <v>1</v>
      </c>
      <c r="E6664">
        <v>1</v>
      </c>
      <c r="F6664">
        <v>1</v>
      </c>
      <c r="G6664">
        <v>1</v>
      </c>
      <c r="H6664" s="40">
        <v>2</v>
      </c>
    </row>
    <row r="6665" spans="1:8" x14ac:dyDescent="0.25">
      <c r="A6665" s="47">
        <v>2013</v>
      </c>
      <c r="B6665">
        <v>2</v>
      </c>
      <c r="C6665">
        <v>0</v>
      </c>
      <c r="D6665">
        <v>0.05</v>
      </c>
      <c r="E6665">
        <v>1</v>
      </c>
      <c r="F6665">
        <v>1</v>
      </c>
      <c r="G6665">
        <v>4</v>
      </c>
      <c r="H6665" s="40">
        <v>2</v>
      </c>
    </row>
    <row r="6666" spans="1:8" x14ac:dyDescent="0.25">
      <c r="A6666" s="47">
        <v>2024</v>
      </c>
      <c r="B6666">
        <v>4</v>
      </c>
      <c r="C6666">
        <v>1</v>
      </c>
      <c r="D6666">
        <v>0.97</v>
      </c>
      <c r="E6666">
        <v>2</v>
      </c>
      <c r="F6666">
        <v>5</v>
      </c>
      <c r="G6666">
        <v>5</v>
      </c>
      <c r="H6666" s="40">
        <v>2</v>
      </c>
    </row>
    <row r="6667" spans="1:8" x14ac:dyDescent="0.25">
      <c r="A6667" s="47">
        <v>2024</v>
      </c>
      <c r="B6667">
        <v>4</v>
      </c>
      <c r="C6667">
        <v>1</v>
      </c>
      <c r="D6667">
        <v>1</v>
      </c>
      <c r="E6667">
        <v>1</v>
      </c>
      <c r="F6667">
        <v>1</v>
      </c>
      <c r="G6667">
        <v>1</v>
      </c>
      <c r="H6667" s="40">
        <v>2</v>
      </c>
    </row>
    <row r="6668" spans="1:8" x14ac:dyDescent="0.25">
      <c r="A6668" s="47">
        <v>2021</v>
      </c>
      <c r="B6668">
        <v>4</v>
      </c>
      <c r="C6668">
        <v>0.92</v>
      </c>
      <c r="D6668">
        <v>0.96</v>
      </c>
      <c r="E6668">
        <v>2</v>
      </c>
      <c r="F6668">
        <v>1</v>
      </c>
      <c r="G6668">
        <v>1</v>
      </c>
      <c r="H6668" s="40">
        <v>2</v>
      </c>
    </row>
    <row r="6669" spans="1:8" x14ac:dyDescent="0.25">
      <c r="A6669" s="47">
        <v>2024</v>
      </c>
      <c r="B6669">
        <v>1</v>
      </c>
      <c r="C6669">
        <v>0.82</v>
      </c>
      <c r="D6669">
        <v>0.74</v>
      </c>
      <c r="E6669">
        <v>1</v>
      </c>
      <c r="F6669">
        <v>1</v>
      </c>
      <c r="G6669">
        <v>2</v>
      </c>
      <c r="H6669" s="40">
        <v>2</v>
      </c>
    </row>
    <row r="6670" spans="1:8" x14ac:dyDescent="0.25">
      <c r="A6670" s="47">
        <v>2016</v>
      </c>
      <c r="B6670">
        <v>4</v>
      </c>
      <c r="C6670">
        <v>1</v>
      </c>
      <c r="D6670">
        <v>0.98</v>
      </c>
      <c r="E6670">
        <v>1</v>
      </c>
      <c r="F6670">
        <v>12</v>
      </c>
      <c r="G6670">
        <v>12</v>
      </c>
      <c r="H6670" s="40">
        <v>2</v>
      </c>
    </row>
    <row r="6671" spans="1:8" x14ac:dyDescent="0.25">
      <c r="A6671" s="47">
        <v>2024</v>
      </c>
      <c r="B6671">
        <v>4</v>
      </c>
      <c r="C6671">
        <v>1</v>
      </c>
      <c r="D6671">
        <v>1</v>
      </c>
      <c r="E6671">
        <v>1</v>
      </c>
      <c r="F6671">
        <v>1</v>
      </c>
      <c r="G6671">
        <v>1</v>
      </c>
      <c r="H6671" s="40">
        <v>2</v>
      </c>
    </row>
    <row r="6672" spans="1:8" x14ac:dyDescent="0.25">
      <c r="A6672" s="47">
        <v>2014</v>
      </c>
      <c r="B6672">
        <v>3</v>
      </c>
      <c r="C6672">
        <v>1</v>
      </c>
      <c r="D6672">
        <v>0.99</v>
      </c>
      <c r="E6672">
        <v>2</v>
      </c>
      <c r="F6672">
        <v>1</v>
      </c>
      <c r="G6672">
        <v>1</v>
      </c>
      <c r="H6672" s="40">
        <v>2</v>
      </c>
    </row>
    <row r="6673" spans="1:8" x14ac:dyDescent="0.25">
      <c r="A6673" s="47">
        <v>2018</v>
      </c>
      <c r="B6673">
        <v>4</v>
      </c>
      <c r="C6673">
        <v>1</v>
      </c>
      <c r="D6673">
        <v>0.97</v>
      </c>
      <c r="E6673">
        <v>2</v>
      </c>
      <c r="F6673">
        <v>1</v>
      </c>
      <c r="G6673">
        <v>1</v>
      </c>
      <c r="H6673" s="40">
        <v>2</v>
      </c>
    </row>
    <row r="6674" spans="1:8" x14ac:dyDescent="0.25">
      <c r="A6674" s="47">
        <v>2016</v>
      </c>
      <c r="B6674">
        <v>4</v>
      </c>
      <c r="C6674">
        <v>1</v>
      </c>
      <c r="D6674">
        <v>0.53</v>
      </c>
      <c r="E6674">
        <v>2</v>
      </c>
      <c r="F6674">
        <v>1</v>
      </c>
      <c r="G6674">
        <v>2</v>
      </c>
      <c r="H6674" s="40">
        <v>2</v>
      </c>
    </row>
    <row r="6675" spans="1:8" x14ac:dyDescent="0.25">
      <c r="A6675" s="47">
        <v>2023</v>
      </c>
      <c r="B6675">
        <v>4</v>
      </c>
      <c r="C6675">
        <v>1</v>
      </c>
      <c r="D6675">
        <v>0.93</v>
      </c>
      <c r="E6675">
        <v>1</v>
      </c>
      <c r="F6675">
        <v>1</v>
      </c>
      <c r="G6675">
        <v>1</v>
      </c>
      <c r="H6675" s="40">
        <v>2</v>
      </c>
    </row>
    <row r="6676" spans="1:8" x14ac:dyDescent="0.25">
      <c r="A6676" s="47">
        <v>2015</v>
      </c>
      <c r="B6676">
        <v>4</v>
      </c>
      <c r="C6676">
        <v>1</v>
      </c>
      <c r="D6676">
        <v>0.82</v>
      </c>
      <c r="E6676">
        <v>1</v>
      </c>
      <c r="F6676">
        <v>1</v>
      </c>
      <c r="G6676">
        <v>1</v>
      </c>
      <c r="H6676" s="40">
        <v>2</v>
      </c>
    </row>
    <row r="6677" spans="1:8" x14ac:dyDescent="0.25">
      <c r="A6677" s="47">
        <v>2023</v>
      </c>
      <c r="B6677">
        <v>1</v>
      </c>
      <c r="C6677">
        <v>0.71</v>
      </c>
      <c r="D6677">
        <v>0.28999999999999998</v>
      </c>
      <c r="E6677">
        <v>1</v>
      </c>
      <c r="F6677">
        <v>1</v>
      </c>
      <c r="G6677">
        <v>1</v>
      </c>
      <c r="H6677" s="40">
        <v>2</v>
      </c>
    </row>
    <row r="6678" spans="1:8" x14ac:dyDescent="0.25">
      <c r="A6678" s="47">
        <v>2020</v>
      </c>
      <c r="B6678">
        <v>4</v>
      </c>
      <c r="C6678">
        <v>1</v>
      </c>
      <c r="D6678">
        <v>0.95</v>
      </c>
      <c r="E6678">
        <v>1</v>
      </c>
      <c r="F6678">
        <v>1</v>
      </c>
      <c r="G6678">
        <v>1</v>
      </c>
      <c r="H6678" s="40">
        <v>2</v>
      </c>
    </row>
    <row r="6679" spans="1:8" x14ac:dyDescent="0.25">
      <c r="A6679" s="47">
        <v>2016</v>
      </c>
      <c r="B6679">
        <v>4</v>
      </c>
      <c r="C6679">
        <v>0.83</v>
      </c>
      <c r="D6679">
        <v>0.5</v>
      </c>
      <c r="E6679">
        <v>1</v>
      </c>
      <c r="F6679">
        <v>1</v>
      </c>
      <c r="G6679">
        <v>1</v>
      </c>
      <c r="H6679" s="40">
        <v>2</v>
      </c>
    </row>
    <row r="6680" spans="1:8" x14ac:dyDescent="0.25">
      <c r="A6680" s="47">
        <v>2019</v>
      </c>
      <c r="B6680">
        <v>1</v>
      </c>
      <c r="C6680">
        <v>0.6</v>
      </c>
      <c r="D6680">
        <v>0.71</v>
      </c>
      <c r="E6680">
        <v>0</v>
      </c>
      <c r="F6680">
        <v>13</v>
      </c>
      <c r="G6680">
        <v>13</v>
      </c>
      <c r="H6680" s="40">
        <v>2</v>
      </c>
    </row>
    <row r="6681" spans="1:8" x14ac:dyDescent="0.25">
      <c r="A6681" s="47">
        <v>2024</v>
      </c>
      <c r="B6681">
        <v>4</v>
      </c>
      <c r="C6681">
        <v>1</v>
      </c>
      <c r="D6681">
        <v>1</v>
      </c>
      <c r="E6681">
        <v>1</v>
      </c>
      <c r="F6681">
        <v>2</v>
      </c>
      <c r="G6681">
        <v>2</v>
      </c>
      <c r="H6681" s="40">
        <v>2</v>
      </c>
    </row>
    <row r="6682" spans="1:8" x14ac:dyDescent="0.25">
      <c r="A6682" s="47">
        <v>2015</v>
      </c>
      <c r="B6682">
        <v>4</v>
      </c>
      <c r="C6682">
        <v>1</v>
      </c>
      <c r="D6682">
        <v>1</v>
      </c>
      <c r="E6682">
        <v>1</v>
      </c>
      <c r="F6682">
        <v>5</v>
      </c>
      <c r="G6682">
        <v>5</v>
      </c>
      <c r="H6682" s="40">
        <v>2</v>
      </c>
    </row>
    <row r="6683" spans="1:8" x14ac:dyDescent="0.25">
      <c r="A6683" s="47">
        <v>2014</v>
      </c>
      <c r="B6683">
        <v>4</v>
      </c>
      <c r="C6683">
        <v>0.96</v>
      </c>
      <c r="D6683">
        <v>0.85</v>
      </c>
      <c r="E6683">
        <v>2</v>
      </c>
      <c r="F6683">
        <v>1</v>
      </c>
      <c r="G6683">
        <v>1</v>
      </c>
      <c r="H6683" s="40">
        <v>2</v>
      </c>
    </row>
    <row r="6684" spans="1:8" x14ac:dyDescent="0.25">
      <c r="A6684" s="47">
        <v>2024</v>
      </c>
      <c r="B6684">
        <v>4</v>
      </c>
      <c r="C6684">
        <v>1</v>
      </c>
      <c r="D6684">
        <v>1</v>
      </c>
      <c r="E6684">
        <v>1</v>
      </c>
      <c r="F6684">
        <v>1</v>
      </c>
      <c r="G6684">
        <v>1</v>
      </c>
      <c r="H6684" s="40">
        <v>1</v>
      </c>
    </row>
    <row r="6685" spans="1:8" x14ac:dyDescent="0.25">
      <c r="A6685" s="47">
        <v>2014</v>
      </c>
      <c r="B6685">
        <v>4</v>
      </c>
      <c r="C6685">
        <v>0.9</v>
      </c>
      <c r="D6685">
        <v>0.96</v>
      </c>
      <c r="E6685">
        <v>1</v>
      </c>
      <c r="F6685">
        <v>2</v>
      </c>
      <c r="G6685">
        <v>3</v>
      </c>
      <c r="H6685" s="40">
        <v>2</v>
      </c>
    </row>
    <row r="6686" spans="1:8" x14ac:dyDescent="0.25">
      <c r="A6686" s="47">
        <v>2024</v>
      </c>
      <c r="B6686">
        <v>3</v>
      </c>
      <c r="C6686">
        <v>1</v>
      </c>
      <c r="D6686">
        <v>0.9</v>
      </c>
      <c r="E6686">
        <v>1</v>
      </c>
      <c r="F6686">
        <v>1</v>
      </c>
      <c r="G6686">
        <v>1</v>
      </c>
      <c r="H6686" s="40">
        <v>2</v>
      </c>
    </row>
    <row r="6687" spans="1:8" x14ac:dyDescent="0.25">
      <c r="A6687" s="47">
        <v>2024</v>
      </c>
      <c r="B6687">
        <v>4</v>
      </c>
      <c r="C6687">
        <v>0.98</v>
      </c>
      <c r="D6687">
        <v>1</v>
      </c>
      <c r="E6687">
        <v>2</v>
      </c>
      <c r="F6687">
        <v>7</v>
      </c>
      <c r="G6687">
        <v>7</v>
      </c>
      <c r="H6687" s="40">
        <v>2</v>
      </c>
    </row>
    <row r="6688" spans="1:8" x14ac:dyDescent="0.25">
      <c r="A6688" s="47">
        <v>2024</v>
      </c>
      <c r="B6688">
        <v>4</v>
      </c>
      <c r="C6688">
        <v>1</v>
      </c>
      <c r="D6688">
        <v>1</v>
      </c>
      <c r="E6688">
        <v>1</v>
      </c>
      <c r="F6688">
        <v>1</v>
      </c>
      <c r="G6688">
        <v>1</v>
      </c>
      <c r="H6688" s="40">
        <v>2</v>
      </c>
    </row>
    <row r="6689" spans="1:8" x14ac:dyDescent="0.25">
      <c r="A6689" s="47">
        <v>2024</v>
      </c>
      <c r="B6689">
        <v>4</v>
      </c>
      <c r="C6689">
        <v>1</v>
      </c>
      <c r="D6689">
        <v>1</v>
      </c>
      <c r="E6689">
        <v>2</v>
      </c>
      <c r="F6689">
        <v>2</v>
      </c>
      <c r="G6689">
        <v>2</v>
      </c>
      <c r="H6689" s="40">
        <v>2</v>
      </c>
    </row>
    <row r="6690" spans="1:8" x14ac:dyDescent="0.25">
      <c r="A6690" s="47">
        <v>2023</v>
      </c>
      <c r="B6690">
        <v>4</v>
      </c>
      <c r="C6690">
        <v>0.88</v>
      </c>
      <c r="D6690">
        <v>0.95</v>
      </c>
      <c r="E6690">
        <v>1</v>
      </c>
      <c r="F6690">
        <v>3</v>
      </c>
      <c r="G6690">
        <v>3</v>
      </c>
      <c r="H6690" s="40">
        <v>2</v>
      </c>
    </row>
    <row r="6691" spans="1:8" x14ac:dyDescent="0.25">
      <c r="A6691" s="47">
        <v>2013</v>
      </c>
      <c r="B6691">
        <v>4</v>
      </c>
      <c r="C6691">
        <v>0.93</v>
      </c>
      <c r="D6691">
        <v>0.99</v>
      </c>
      <c r="E6691">
        <v>1</v>
      </c>
      <c r="F6691">
        <v>21</v>
      </c>
      <c r="G6691">
        <v>23</v>
      </c>
      <c r="H6691" s="40">
        <v>2</v>
      </c>
    </row>
    <row r="6692" spans="1:8" x14ac:dyDescent="0.25">
      <c r="A6692" s="47">
        <v>2024</v>
      </c>
      <c r="B6692">
        <v>4</v>
      </c>
      <c r="C6692">
        <v>1</v>
      </c>
      <c r="D6692">
        <v>1</v>
      </c>
      <c r="E6692">
        <v>1</v>
      </c>
      <c r="F6692">
        <v>11</v>
      </c>
      <c r="G6692">
        <v>11</v>
      </c>
      <c r="H6692" s="40">
        <v>2</v>
      </c>
    </row>
    <row r="6693" spans="1:8" x14ac:dyDescent="0.25">
      <c r="A6693" s="47">
        <v>2021</v>
      </c>
      <c r="B6693">
        <v>0</v>
      </c>
      <c r="D6693">
        <v>0.5</v>
      </c>
      <c r="E6693">
        <v>1</v>
      </c>
      <c r="F6693">
        <v>1</v>
      </c>
      <c r="G6693">
        <v>1</v>
      </c>
      <c r="H6693" s="40">
        <v>2</v>
      </c>
    </row>
    <row r="6694" spans="1:8" x14ac:dyDescent="0.25">
      <c r="A6694" s="47">
        <v>2024</v>
      </c>
      <c r="B6694">
        <v>4</v>
      </c>
      <c r="C6694">
        <v>1</v>
      </c>
      <c r="D6694">
        <v>0.94</v>
      </c>
      <c r="E6694">
        <v>1</v>
      </c>
      <c r="F6694">
        <v>1</v>
      </c>
      <c r="G6694">
        <v>1</v>
      </c>
      <c r="H6694" s="40">
        <v>2</v>
      </c>
    </row>
    <row r="6695" spans="1:8" x14ac:dyDescent="0.25">
      <c r="A6695" s="47">
        <v>2024</v>
      </c>
      <c r="B6695">
        <v>4</v>
      </c>
      <c r="C6695">
        <v>1</v>
      </c>
      <c r="D6695">
        <v>1</v>
      </c>
      <c r="E6695">
        <v>2</v>
      </c>
      <c r="F6695">
        <v>1</v>
      </c>
      <c r="G6695">
        <v>1</v>
      </c>
      <c r="H6695" s="40">
        <v>2</v>
      </c>
    </row>
    <row r="6696" spans="1:8" x14ac:dyDescent="0.25">
      <c r="A6696" s="47">
        <v>2024</v>
      </c>
      <c r="B6696">
        <v>4</v>
      </c>
      <c r="C6696">
        <v>1</v>
      </c>
      <c r="D6696">
        <v>1</v>
      </c>
      <c r="E6696">
        <v>1</v>
      </c>
      <c r="F6696">
        <v>1</v>
      </c>
      <c r="G6696">
        <v>1</v>
      </c>
      <c r="H6696" s="40">
        <v>2</v>
      </c>
    </row>
    <row r="6697" spans="1:8" x14ac:dyDescent="0.25">
      <c r="A6697" s="47">
        <v>2024</v>
      </c>
      <c r="B6697">
        <v>3</v>
      </c>
      <c r="C6697">
        <v>1</v>
      </c>
      <c r="D6697">
        <v>1</v>
      </c>
      <c r="E6697">
        <v>1</v>
      </c>
      <c r="F6697">
        <v>1</v>
      </c>
      <c r="G6697">
        <v>1</v>
      </c>
      <c r="H6697" s="40">
        <v>2</v>
      </c>
    </row>
    <row r="6698" spans="1:8" x14ac:dyDescent="0.25">
      <c r="A6698" s="47">
        <v>2024</v>
      </c>
      <c r="B6698">
        <v>1</v>
      </c>
      <c r="C6698">
        <v>1</v>
      </c>
      <c r="D6698">
        <v>0.52</v>
      </c>
      <c r="E6698">
        <v>1</v>
      </c>
      <c r="F6698">
        <v>1</v>
      </c>
      <c r="G6698">
        <v>1</v>
      </c>
      <c r="H6698" s="40">
        <v>2</v>
      </c>
    </row>
    <row r="6699" spans="1:8" x14ac:dyDescent="0.25">
      <c r="A6699" s="47">
        <v>2024</v>
      </c>
      <c r="B6699">
        <v>4</v>
      </c>
      <c r="C6699">
        <v>1</v>
      </c>
      <c r="D6699">
        <v>1</v>
      </c>
      <c r="E6699">
        <v>1</v>
      </c>
      <c r="F6699">
        <v>1</v>
      </c>
      <c r="G6699">
        <v>2</v>
      </c>
      <c r="H6699" s="40">
        <v>2</v>
      </c>
    </row>
    <row r="6700" spans="1:8" x14ac:dyDescent="0.25">
      <c r="A6700" s="47">
        <v>2023</v>
      </c>
      <c r="B6700">
        <v>3</v>
      </c>
      <c r="C6700">
        <v>0.95</v>
      </c>
      <c r="D6700">
        <v>0.59</v>
      </c>
      <c r="E6700">
        <v>2</v>
      </c>
      <c r="F6700">
        <v>1</v>
      </c>
      <c r="G6700">
        <v>2</v>
      </c>
      <c r="H6700" s="40">
        <v>2</v>
      </c>
    </row>
    <row r="6701" spans="1:8" x14ac:dyDescent="0.25">
      <c r="A6701" s="47">
        <v>2017</v>
      </c>
      <c r="B6701">
        <v>4</v>
      </c>
      <c r="C6701">
        <v>1</v>
      </c>
      <c r="D6701">
        <v>0.93</v>
      </c>
      <c r="E6701">
        <v>2</v>
      </c>
      <c r="F6701">
        <v>1</v>
      </c>
      <c r="G6701">
        <v>1</v>
      </c>
      <c r="H6701" s="40">
        <v>2</v>
      </c>
    </row>
    <row r="6702" spans="1:8" x14ac:dyDescent="0.25">
      <c r="A6702" s="47">
        <v>2012</v>
      </c>
      <c r="B6702">
        <v>3</v>
      </c>
      <c r="C6702">
        <v>0.89</v>
      </c>
      <c r="D6702">
        <v>0.95</v>
      </c>
      <c r="E6702">
        <v>1</v>
      </c>
      <c r="F6702">
        <v>3</v>
      </c>
      <c r="G6702">
        <v>19</v>
      </c>
      <c r="H6702" s="40">
        <v>2</v>
      </c>
    </row>
    <row r="6703" spans="1:8" x14ac:dyDescent="0.25">
      <c r="A6703" s="47">
        <v>2013</v>
      </c>
      <c r="B6703">
        <v>4</v>
      </c>
      <c r="C6703">
        <v>0.88</v>
      </c>
      <c r="D6703">
        <v>1</v>
      </c>
      <c r="E6703">
        <v>1</v>
      </c>
      <c r="F6703">
        <v>13</v>
      </c>
      <c r="G6703">
        <v>13</v>
      </c>
      <c r="H6703" s="40">
        <v>2</v>
      </c>
    </row>
    <row r="6704" spans="1:8" x14ac:dyDescent="0.25">
      <c r="A6704" s="47">
        <v>2024</v>
      </c>
      <c r="B6704">
        <v>3</v>
      </c>
      <c r="C6704">
        <v>0.9</v>
      </c>
      <c r="D6704">
        <v>0.5</v>
      </c>
      <c r="E6704">
        <v>1</v>
      </c>
      <c r="F6704">
        <v>3</v>
      </c>
      <c r="G6704">
        <v>3</v>
      </c>
      <c r="H6704" s="40">
        <v>1</v>
      </c>
    </row>
    <row r="6705" spans="1:8" x14ac:dyDescent="0.25">
      <c r="A6705" s="47">
        <v>2020</v>
      </c>
      <c r="B6705">
        <v>3</v>
      </c>
      <c r="C6705">
        <v>0.73</v>
      </c>
      <c r="D6705">
        <v>0.32</v>
      </c>
      <c r="E6705">
        <v>1</v>
      </c>
      <c r="F6705">
        <v>1</v>
      </c>
      <c r="G6705">
        <v>1</v>
      </c>
      <c r="H6705" s="40">
        <v>2</v>
      </c>
    </row>
    <row r="6706" spans="1:8" x14ac:dyDescent="0.25">
      <c r="A6706" s="47">
        <v>2024</v>
      </c>
      <c r="B6706">
        <v>4</v>
      </c>
      <c r="C6706">
        <v>1</v>
      </c>
      <c r="D6706">
        <v>0.8</v>
      </c>
      <c r="E6706">
        <v>1</v>
      </c>
      <c r="F6706">
        <v>1</v>
      </c>
      <c r="G6706">
        <v>1</v>
      </c>
      <c r="H6706" s="40">
        <v>2</v>
      </c>
    </row>
    <row r="6707" spans="1:8" x14ac:dyDescent="0.25">
      <c r="A6707" s="47">
        <v>2019</v>
      </c>
      <c r="B6707">
        <v>0</v>
      </c>
      <c r="D6707">
        <v>1</v>
      </c>
      <c r="E6707">
        <v>1</v>
      </c>
      <c r="F6707">
        <v>1</v>
      </c>
      <c r="G6707">
        <v>2</v>
      </c>
      <c r="H6707" s="40">
        <v>2</v>
      </c>
    </row>
    <row r="6708" spans="1:8" x14ac:dyDescent="0.25">
      <c r="A6708" s="47">
        <v>2023</v>
      </c>
      <c r="B6708">
        <v>4</v>
      </c>
      <c r="C6708">
        <v>0.83</v>
      </c>
      <c r="D6708">
        <v>0.99</v>
      </c>
      <c r="E6708">
        <v>1</v>
      </c>
      <c r="F6708">
        <v>2</v>
      </c>
      <c r="G6708">
        <v>2</v>
      </c>
      <c r="H6708" s="40">
        <v>2</v>
      </c>
    </row>
    <row r="6709" spans="1:8" x14ac:dyDescent="0.25">
      <c r="A6709" s="47">
        <v>2019</v>
      </c>
      <c r="B6709">
        <v>0</v>
      </c>
      <c r="D6709">
        <v>0.5</v>
      </c>
      <c r="E6709">
        <v>1</v>
      </c>
      <c r="F6709">
        <v>1</v>
      </c>
      <c r="G6709">
        <v>1</v>
      </c>
      <c r="H6709" s="40">
        <v>2</v>
      </c>
    </row>
    <row r="6710" spans="1:8" x14ac:dyDescent="0.25">
      <c r="A6710" s="47">
        <v>2016</v>
      </c>
      <c r="B6710">
        <v>4</v>
      </c>
      <c r="C6710">
        <v>1</v>
      </c>
      <c r="D6710">
        <v>0</v>
      </c>
      <c r="E6710">
        <v>1</v>
      </c>
      <c r="F6710">
        <v>2</v>
      </c>
      <c r="G6710">
        <v>2</v>
      </c>
      <c r="H6710" s="40">
        <v>1</v>
      </c>
    </row>
    <row r="6711" spans="1:8" x14ac:dyDescent="0.25">
      <c r="A6711" s="47">
        <v>2012</v>
      </c>
      <c r="B6711">
        <v>3</v>
      </c>
      <c r="C6711">
        <v>1</v>
      </c>
      <c r="D6711">
        <v>0.27</v>
      </c>
      <c r="E6711">
        <v>1</v>
      </c>
      <c r="F6711">
        <v>1</v>
      </c>
      <c r="G6711">
        <v>3</v>
      </c>
      <c r="H6711" s="40">
        <v>2</v>
      </c>
    </row>
    <row r="6712" spans="1:8" x14ac:dyDescent="0.25">
      <c r="A6712" s="47">
        <v>2018</v>
      </c>
      <c r="B6712">
        <v>4</v>
      </c>
      <c r="C6712">
        <v>1</v>
      </c>
      <c r="D6712">
        <v>1</v>
      </c>
      <c r="E6712">
        <v>2</v>
      </c>
      <c r="F6712">
        <v>1</v>
      </c>
      <c r="G6712">
        <v>1</v>
      </c>
      <c r="H6712" s="40">
        <v>2</v>
      </c>
    </row>
    <row r="6713" spans="1:8" x14ac:dyDescent="0.25">
      <c r="A6713" s="47">
        <v>2017</v>
      </c>
      <c r="B6713">
        <v>4</v>
      </c>
      <c r="C6713">
        <v>1</v>
      </c>
      <c r="D6713">
        <v>0.97</v>
      </c>
      <c r="E6713">
        <v>1</v>
      </c>
      <c r="F6713">
        <v>1</v>
      </c>
      <c r="G6713">
        <v>1</v>
      </c>
      <c r="H6713" s="40">
        <v>2</v>
      </c>
    </row>
    <row r="6714" spans="1:8" x14ac:dyDescent="0.25">
      <c r="A6714" s="47">
        <v>2016</v>
      </c>
      <c r="B6714">
        <v>0</v>
      </c>
      <c r="D6714">
        <v>0.86</v>
      </c>
      <c r="E6714">
        <v>0</v>
      </c>
      <c r="F6714">
        <v>2</v>
      </c>
      <c r="G6714">
        <v>2</v>
      </c>
      <c r="H6714" s="40">
        <v>2</v>
      </c>
    </row>
    <row r="6715" spans="1:8" x14ac:dyDescent="0.25">
      <c r="A6715" s="47">
        <v>2016</v>
      </c>
      <c r="B6715">
        <v>0</v>
      </c>
      <c r="D6715">
        <v>0</v>
      </c>
      <c r="E6715">
        <v>1</v>
      </c>
      <c r="F6715">
        <v>1</v>
      </c>
      <c r="G6715">
        <v>3</v>
      </c>
      <c r="H6715" s="40">
        <v>2</v>
      </c>
    </row>
    <row r="6716" spans="1:8" x14ac:dyDescent="0.25">
      <c r="A6716" s="47">
        <v>2023</v>
      </c>
      <c r="B6716">
        <v>3</v>
      </c>
      <c r="C6716">
        <v>1</v>
      </c>
      <c r="D6716">
        <v>0.97</v>
      </c>
      <c r="E6716">
        <v>1</v>
      </c>
      <c r="F6716">
        <v>2</v>
      </c>
      <c r="G6716">
        <v>2</v>
      </c>
      <c r="H6716" s="40">
        <v>2</v>
      </c>
    </row>
    <row r="6717" spans="1:8" x14ac:dyDescent="0.25">
      <c r="A6717" s="47">
        <v>2015</v>
      </c>
      <c r="B6717">
        <v>0</v>
      </c>
      <c r="D6717">
        <v>0</v>
      </c>
      <c r="E6717">
        <v>1</v>
      </c>
      <c r="F6717">
        <v>1</v>
      </c>
      <c r="G6717">
        <v>1</v>
      </c>
      <c r="H6717" s="40">
        <v>2</v>
      </c>
    </row>
    <row r="6718" spans="1:8" x14ac:dyDescent="0.25">
      <c r="A6718" s="47">
        <v>2024</v>
      </c>
      <c r="B6718">
        <v>4</v>
      </c>
      <c r="C6718">
        <v>1</v>
      </c>
      <c r="D6718">
        <v>1</v>
      </c>
      <c r="E6718">
        <v>1</v>
      </c>
      <c r="F6718">
        <v>7</v>
      </c>
      <c r="G6718">
        <v>7</v>
      </c>
      <c r="H6718" s="40">
        <v>2</v>
      </c>
    </row>
    <row r="6719" spans="1:8" x14ac:dyDescent="0.25">
      <c r="A6719" s="47">
        <v>2023</v>
      </c>
      <c r="B6719">
        <v>4</v>
      </c>
      <c r="C6719">
        <v>1</v>
      </c>
      <c r="D6719">
        <v>1</v>
      </c>
      <c r="E6719">
        <v>2</v>
      </c>
      <c r="F6719">
        <v>1</v>
      </c>
      <c r="G6719">
        <v>1</v>
      </c>
      <c r="H6719" s="40">
        <v>2</v>
      </c>
    </row>
    <row r="6720" spans="1:8" x14ac:dyDescent="0.25">
      <c r="A6720" s="47">
        <v>2018</v>
      </c>
      <c r="B6720">
        <v>4</v>
      </c>
      <c r="C6720">
        <v>1</v>
      </c>
      <c r="D6720">
        <v>0.84</v>
      </c>
      <c r="E6720">
        <v>2</v>
      </c>
      <c r="F6720">
        <v>3</v>
      </c>
      <c r="G6720">
        <v>3</v>
      </c>
      <c r="H6720" s="40">
        <v>2</v>
      </c>
    </row>
    <row r="6721" spans="1:8" x14ac:dyDescent="0.25">
      <c r="A6721" s="47">
        <v>2013</v>
      </c>
      <c r="B6721">
        <v>4</v>
      </c>
      <c r="C6721">
        <v>1</v>
      </c>
      <c r="D6721">
        <v>0.96</v>
      </c>
      <c r="E6721">
        <v>2</v>
      </c>
      <c r="F6721">
        <v>1</v>
      </c>
      <c r="G6721">
        <v>2</v>
      </c>
      <c r="H6721" s="40">
        <v>2</v>
      </c>
    </row>
    <row r="6722" spans="1:8" x14ac:dyDescent="0.25">
      <c r="A6722" s="47">
        <v>2020</v>
      </c>
      <c r="B6722">
        <v>4</v>
      </c>
      <c r="C6722">
        <v>1</v>
      </c>
      <c r="D6722">
        <v>0.94</v>
      </c>
      <c r="E6722">
        <v>2</v>
      </c>
      <c r="F6722">
        <v>2</v>
      </c>
      <c r="G6722">
        <v>2</v>
      </c>
      <c r="H6722" s="40">
        <v>2</v>
      </c>
    </row>
    <row r="6723" spans="1:8" x14ac:dyDescent="0.25">
      <c r="A6723" s="47">
        <v>2023</v>
      </c>
      <c r="B6723">
        <v>3</v>
      </c>
      <c r="C6723">
        <v>1</v>
      </c>
      <c r="D6723">
        <v>0.63</v>
      </c>
      <c r="E6723">
        <v>2</v>
      </c>
      <c r="F6723">
        <v>2</v>
      </c>
      <c r="G6723">
        <v>2</v>
      </c>
      <c r="H6723" s="40">
        <v>2</v>
      </c>
    </row>
    <row r="6724" spans="1:8" x14ac:dyDescent="0.25">
      <c r="A6724" s="47">
        <v>2015</v>
      </c>
      <c r="B6724">
        <v>4</v>
      </c>
      <c r="C6724">
        <v>1</v>
      </c>
      <c r="D6724">
        <v>0.98</v>
      </c>
      <c r="E6724">
        <v>2</v>
      </c>
      <c r="F6724">
        <v>3</v>
      </c>
      <c r="G6724">
        <v>3</v>
      </c>
      <c r="H6724" s="40">
        <v>2</v>
      </c>
    </row>
    <row r="6725" spans="1:8" x14ac:dyDescent="0.25">
      <c r="A6725" s="47">
        <v>2013</v>
      </c>
      <c r="B6725">
        <v>4</v>
      </c>
      <c r="C6725">
        <v>1</v>
      </c>
      <c r="D6725">
        <v>0.88</v>
      </c>
      <c r="E6725">
        <v>1</v>
      </c>
      <c r="F6725">
        <v>2</v>
      </c>
      <c r="G6725">
        <v>2</v>
      </c>
      <c r="H6725" s="40">
        <v>1</v>
      </c>
    </row>
    <row r="6726" spans="1:8" x14ac:dyDescent="0.25">
      <c r="A6726" s="47">
        <v>2020</v>
      </c>
      <c r="B6726">
        <v>4</v>
      </c>
      <c r="C6726">
        <v>1</v>
      </c>
      <c r="D6726">
        <v>1</v>
      </c>
      <c r="E6726">
        <v>2</v>
      </c>
      <c r="F6726">
        <v>1</v>
      </c>
      <c r="G6726">
        <v>1</v>
      </c>
      <c r="H6726" s="40">
        <v>2</v>
      </c>
    </row>
    <row r="6727" spans="1:8" x14ac:dyDescent="0.25">
      <c r="A6727" s="47">
        <v>2014</v>
      </c>
      <c r="B6727">
        <v>4</v>
      </c>
      <c r="C6727">
        <v>1</v>
      </c>
      <c r="D6727">
        <v>0.86</v>
      </c>
      <c r="E6727">
        <v>2</v>
      </c>
      <c r="F6727">
        <v>1</v>
      </c>
      <c r="G6727">
        <v>1</v>
      </c>
      <c r="H6727" s="40">
        <v>2</v>
      </c>
    </row>
    <row r="6728" spans="1:8" x14ac:dyDescent="0.25">
      <c r="A6728" s="47">
        <v>2023</v>
      </c>
      <c r="B6728">
        <v>3</v>
      </c>
      <c r="C6728">
        <v>0.95</v>
      </c>
      <c r="D6728">
        <v>0.89</v>
      </c>
      <c r="E6728">
        <v>1</v>
      </c>
      <c r="F6728">
        <v>1</v>
      </c>
      <c r="G6728">
        <v>1</v>
      </c>
      <c r="H6728" s="40">
        <v>2</v>
      </c>
    </row>
    <row r="6729" spans="1:8" x14ac:dyDescent="0.25">
      <c r="A6729" s="47">
        <v>2023</v>
      </c>
      <c r="B6729">
        <v>4</v>
      </c>
      <c r="C6729">
        <v>1</v>
      </c>
      <c r="D6729">
        <v>1</v>
      </c>
      <c r="E6729">
        <v>1</v>
      </c>
      <c r="F6729">
        <v>4</v>
      </c>
      <c r="G6729">
        <v>4</v>
      </c>
      <c r="H6729" s="40">
        <v>1</v>
      </c>
    </row>
    <row r="6730" spans="1:8" x14ac:dyDescent="0.25">
      <c r="A6730" s="47">
        <v>2024</v>
      </c>
      <c r="B6730">
        <v>1</v>
      </c>
      <c r="C6730">
        <v>0.8</v>
      </c>
      <c r="D6730">
        <v>0.7</v>
      </c>
      <c r="E6730">
        <v>1</v>
      </c>
      <c r="F6730">
        <v>1</v>
      </c>
      <c r="G6730">
        <v>2</v>
      </c>
      <c r="H6730" s="40">
        <v>2</v>
      </c>
    </row>
    <row r="6731" spans="1:8" x14ac:dyDescent="0.25">
      <c r="A6731" s="47">
        <v>2019</v>
      </c>
      <c r="B6731">
        <v>1</v>
      </c>
      <c r="C6731">
        <v>0.8</v>
      </c>
      <c r="D6731">
        <v>0.79</v>
      </c>
      <c r="E6731">
        <v>2</v>
      </c>
      <c r="F6731">
        <v>2</v>
      </c>
      <c r="G6731">
        <v>2</v>
      </c>
      <c r="H6731" s="40">
        <v>2</v>
      </c>
    </row>
    <row r="6732" spans="1:8" x14ac:dyDescent="0.25">
      <c r="A6732" s="47">
        <v>2024</v>
      </c>
      <c r="B6732">
        <v>4</v>
      </c>
      <c r="C6732">
        <v>1</v>
      </c>
      <c r="D6732">
        <v>1</v>
      </c>
      <c r="E6732">
        <v>1</v>
      </c>
      <c r="F6732">
        <v>1</v>
      </c>
      <c r="G6732">
        <v>1</v>
      </c>
      <c r="H6732" s="40">
        <v>2</v>
      </c>
    </row>
    <row r="6733" spans="1:8" x14ac:dyDescent="0.25">
      <c r="A6733" s="47">
        <v>2024</v>
      </c>
      <c r="B6733">
        <v>2</v>
      </c>
      <c r="C6733">
        <v>0.14000000000000001</v>
      </c>
      <c r="D6733">
        <v>0.04</v>
      </c>
      <c r="E6733">
        <v>1</v>
      </c>
      <c r="F6733">
        <v>3</v>
      </c>
      <c r="G6733">
        <v>3</v>
      </c>
      <c r="H6733" s="40">
        <v>1</v>
      </c>
    </row>
    <row r="6734" spans="1:8" x14ac:dyDescent="0.25">
      <c r="A6734" s="47">
        <v>2021</v>
      </c>
      <c r="B6734">
        <v>4</v>
      </c>
      <c r="C6734">
        <v>1</v>
      </c>
      <c r="D6734">
        <v>1</v>
      </c>
      <c r="E6734">
        <v>2</v>
      </c>
      <c r="F6734">
        <v>3</v>
      </c>
      <c r="G6734">
        <v>3</v>
      </c>
      <c r="H6734" s="40">
        <v>2</v>
      </c>
    </row>
    <row r="6735" spans="1:8" x14ac:dyDescent="0.25">
      <c r="A6735" s="47">
        <v>2024</v>
      </c>
      <c r="B6735">
        <v>4</v>
      </c>
      <c r="C6735">
        <v>1</v>
      </c>
      <c r="D6735">
        <v>0.63</v>
      </c>
      <c r="E6735">
        <v>1</v>
      </c>
      <c r="F6735">
        <v>8</v>
      </c>
      <c r="G6735">
        <v>25</v>
      </c>
      <c r="H6735" s="40">
        <v>2</v>
      </c>
    </row>
    <row r="6736" spans="1:8" x14ac:dyDescent="0.25">
      <c r="A6736" s="47">
        <v>2024</v>
      </c>
      <c r="B6736">
        <v>4</v>
      </c>
      <c r="C6736">
        <v>1</v>
      </c>
      <c r="D6736">
        <v>1</v>
      </c>
      <c r="E6736">
        <v>1</v>
      </c>
      <c r="F6736">
        <v>1</v>
      </c>
      <c r="G6736">
        <v>1</v>
      </c>
      <c r="H6736" s="40">
        <v>2</v>
      </c>
    </row>
    <row r="6737" spans="1:8" x14ac:dyDescent="0.25">
      <c r="A6737" s="47">
        <v>2016</v>
      </c>
      <c r="B6737">
        <v>3</v>
      </c>
      <c r="C6737">
        <v>1</v>
      </c>
      <c r="D6737">
        <v>0.64</v>
      </c>
      <c r="E6737">
        <v>1</v>
      </c>
      <c r="F6737">
        <v>3</v>
      </c>
      <c r="G6737">
        <v>4</v>
      </c>
      <c r="H6737" s="40">
        <v>2</v>
      </c>
    </row>
    <row r="6738" spans="1:8" x14ac:dyDescent="0.25">
      <c r="A6738" s="47">
        <v>2016</v>
      </c>
      <c r="B6738">
        <v>2</v>
      </c>
      <c r="C6738">
        <v>0.3</v>
      </c>
      <c r="D6738">
        <v>0</v>
      </c>
      <c r="E6738">
        <v>1</v>
      </c>
      <c r="F6738">
        <v>1</v>
      </c>
      <c r="G6738">
        <v>1</v>
      </c>
      <c r="H6738" s="40">
        <v>1</v>
      </c>
    </row>
    <row r="6739" spans="1:8" x14ac:dyDescent="0.25">
      <c r="A6739" s="47">
        <v>2018</v>
      </c>
      <c r="B6739">
        <v>4</v>
      </c>
      <c r="C6739">
        <v>1</v>
      </c>
      <c r="D6739">
        <v>0.82</v>
      </c>
      <c r="E6739">
        <v>2</v>
      </c>
      <c r="F6739">
        <v>1</v>
      </c>
      <c r="G6739">
        <v>1</v>
      </c>
      <c r="H6739" s="40">
        <v>2</v>
      </c>
    </row>
    <row r="6740" spans="1:8" x14ac:dyDescent="0.25">
      <c r="A6740" s="47">
        <v>2024</v>
      </c>
      <c r="B6740">
        <v>4</v>
      </c>
      <c r="C6740">
        <v>1</v>
      </c>
      <c r="D6740">
        <v>1</v>
      </c>
      <c r="E6740">
        <v>1</v>
      </c>
      <c r="F6740">
        <v>1</v>
      </c>
      <c r="G6740">
        <v>1</v>
      </c>
      <c r="H6740" s="40">
        <v>2</v>
      </c>
    </row>
    <row r="6741" spans="1:8" x14ac:dyDescent="0.25">
      <c r="A6741" s="47">
        <v>2024</v>
      </c>
      <c r="B6741">
        <v>0</v>
      </c>
      <c r="D6741">
        <v>0</v>
      </c>
      <c r="E6741">
        <v>0</v>
      </c>
      <c r="F6741">
        <v>3</v>
      </c>
      <c r="G6741">
        <v>3</v>
      </c>
      <c r="H6741" s="40">
        <v>2</v>
      </c>
    </row>
    <row r="6742" spans="1:8" x14ac:dyDescent="0.25">
      <c r="A6742" s="47">
        <v>2013</v>
      </c>
      <c r="B6742">
        <v>4</v>
      </c>
      <c r="C6742">
        <v>1</v>
      </c>
      <c r="D6742">
        <v>1</v>
      </c>
      <c r="E6742">
        <v>2</v>
      </c>
      <c r="F6742">
        <v>2</v>
      </c>
      <c r="G6742">
        <v>2</v>
      </c>
      <c r="H6742" s="40">
        <v>2</v>
      </c>
    </row>
    <row r="6743" spans="1:8" x14ac:dyDescent="0.25">
      <c r="A6743" s="47">
        <v>2016</v>
      </c>
      <c r="B6743">
        <v>4</v>
      </c>
      <c r="C6743">
        <v>1</v>
      </c>
      <c r="D6743">
        <v>0.92</v>
      </c>
      <c r="E6743">
        <v>1</v>
      </c>
      <c r="F6743">
        <v>1</v>
      </c>
      <c r="G6743">
        <v>3</v>
      </c>
      <c r="H6743" s="40">
        <v>2</v>
      </c>
    </row>
    <row r="6744" spans="1:8" x14ac:dyDescent="0.25">
      <c r="A6744" s="47">
        <v>2024</v>
      </c>
      <c r="B6744">
        <v>0</v>
      </c>
      <c r="D6744">
        <v>0</v>
      </c>
      <c r="E6744">
        <v>1</v>
      </c>
      <c r="F6744">
        <v>1</v>
      </c>
      <c r="G6744">
        <v>1</v>
      </c>
      <c r="H6744" s="40">
        <v>2</v>
      </c>
    </row>
    <row r="6745" spans="1:8" x14ac:dyDescent="0.25">
      <c r="A6745" s="47">
        <v>2024</v>
      </c>
      <c r="B6745">
        <v>4</v>
      </c>
      <c r="C6745">
        <v>1</v>
      </c>
      <c r="D6745">
        <v>1</v>
      </c>
      <c r="E6745">
        <v>2</v>
      </c>
      <c r="F6745">
        <v>1</v>
      </c>
      <c r="G6745">
        <v>1</v>
      </c>
      <c r="H6745" s="40">
        <v>2</v>
      </c>
    </row>
    <row r="6746" spans="1:8" x14ac:dyDescent="0.25">
      <c r="A6746" s="47">
        <v>2017</v>
      </c>
      <c r="B6746">
        <v>4</v>
      </c>
      <c r="C6746">
        <v>1</v>
      </c>
      <c r="D6746">
        <v>0.53</v>
      </c>
      <c r="E6746">
        <v>1</v>
      </c>
      <c r="F6746">
        <v>2</v>
      </c>
      <c r="G6746">
        <v>2</v>
      </c>
      <c r="H6746" s="40">
        <v>2</v>
      </c>
    </row>
    <row r="6747" spans="1:8" x14ac:dyDescent="0.25">
      <c r="A6747" s="47">
        <v>2024</v>
      </c>
      <c r="B6747">
        <v>4</v>
      </c>
      <c r="C6747">
        <v>1</v>
      </c>
      <c r="D6747">
        <v>0.44</v>
      </c>
      <c r="E6747">
        <v>1</v>
      </c>
      <c r="F6747">
        <v>1</v>
      </c>
      <c r="G6747">
        <v>1</v>
      </c>
      <c r="H6747" s="40">
        <v>2</v>
      </c>
    </row>
    <row r="6748" spans="1:8" x14ac:dyDescent="0.25">
      <c r="A6748" s="47">
        <v>2014</v>
      </c>
      <c r="B6748">
        <v>4</v>
      </c>
      <c r="C6748">
        <v>1</v>
      </c>
      <c r="D6748">
        <v>0.81</v>
      </c>
      <c r="E6748">
        <v>1</v>
      </c>
      <c r="F6748">
        <v>1</v>
      </c>
      <c r="G6748">
        <v>1</v>
      </c>
      <c r="H6748" s="40">
        <v>2</v>
      </c>
    </row>
    <row r="6749" spans="1:8" x14ac:dyDescent="0.25">
      <c r="A6749" s="47">
        <v>2023</v>
      </c>
      <c r="B6749">
        <v>4</v>
      </c>
      <c r="C6749">
        <v>1</v>
      </c>
      <c r="D6749">
        <v>1</v>
      </c>
      <c r="E6749">
        <v>2</v>
      </c>
      <c r="F6749">
        <v>12</v>
      </c>
      <c r="G6749">
        <v>23</v>
      </c>
      <c r="H6749" s="40">
        <v>2</v>
      </c>
    </row>
    <row r="6750" spans="1:8" x14ac:dyDescent="0.25">
      <c r="A6750" s="47">
        <v>2018</v>
      </c>
      <c r="B6750">
        <v>4</v>
      </c>
      <c r="C6750">
        <v>1</v>
      </c>
      <c r="D6750">
        <v>1</v>
      </c>
      <c r="E6750">
        <v>1</v>
      </c>
      <c r="F6750">
        <v>150</v>
      </c>
      <c r="G6750">
        <v>186</v>
      </c>
      <c r="H6750" s="40">
        <v>2</v>
      </c>
    </row>
    <row r="6751" spans="1:8" x14ac:dyDescent="0.25">
      <c r="A6751" s="47">
        <v>2024</v>
      </c>
      <c r="B6751">
        <v>4</v>
      </c>
      <c r="C6751">
        <v>1</v>
      </c>
      <c r="D6751">
        <v>0.98</v>
      </c>
      <c r="E6751">
        <v>1</v>
      </c>
      <c r="F6751">
        <v>2</v>
      </c>
      <c r="G6751">
        <v>2</v>
      </c>
      <c r="H6751" s="40">
        <v>2</v>
      </c>
    </row>
    <row r="6752" spans="1:8" x14ac:dyDescent="0.25">
      <c r="A6752" s="47">
        <v>2012</v>
      </c>
      <c r="B6752">
        <v>1</v>
      </c>
      <c r="C6752">
        <v>1</v>
      </c>
      <c r="D6752">
        <v>0.8</v>
      </c>
      <c r="E6752">
        <v>1</v>
      </c>
      <c r="F6752">
        <v>1</v>
      </c>
      <c r="G6752">
        <v>1</v>
      </c>
      <c r="H6752" s="40">
        <v>2</v>
      </c>
    </row>
    <row r="6753" spans="1:8" x14ac:dyDescent="0.25">
      <c r="A6753" s="47">
        <v>2024</v>
      </c>
      <c r="B6753">
        <v>4</v>
      </c>
      <c r="C6753">
        <v>1</v>
      </c>
      <c r="D6753">
        <v>0.99</v>
      </c>
      <c r="E6753">
        <v>1</v>
      </c>
      <c r="F6753">
        <v>5</v>
      </c>
      <c r="G6753">
        <v>5</v>
      </c>
      <c r="H6753" s="40">
        <v>2</v>
      </c>
    </row>
    <row r="6754" spans="1:8" x14ac:dyDescent="0.25">
      <c r="A6754" s="47">
        <v>2019</v>
      </c>
      <c r="B6754">
        <v>4</v>
      </c>
      <c r="C6754">
        <v>1</v>
      </c>
      <c r="D6754">
        <v>0.81</v>
      </c>
      <c r="E6754">
        <v>1</v>
      </c>
      <c r="F6754">
        <v>2</v>
      </c>
      <c r="G6754">
        <v>2</v>
      </c>
      <c r="H6754" s="40">
        <v>2</v>
      </c>
    </row>
    <row r="6755" spans="1:8" x14ac:dyDescent="0.25">
      <c r="A6755" s="47">
        <v>2016</v>
      </c>
      <c r="B6755">
        <v>4</v>
      </c>
      <c r="C6755">
        <v>1</v>
      </c>
      <c r="D6755">
        <v>0.64</v>
      </c>
      <c r="E6755">
        <v>1</v>
      </c>
      <c r="F6755">
        <v>4</v>
      </c>
      <c r="G6755">
        <v>4</v>
      </c>
      <c r="H6755" s="40">
        <v>2</v>
      </c>
    </row>
    <row r="6756" spans="1:8" x14ac:dyDescent="0.25">
      <c r="A6756" s="47">
        <v>2011</v>
      </c>
      <c r="B6756">
        <v>0</v>
      </c>
      <c r="D6756">
        <v>0</v>
      </c>
      <c r="E6756">
        <v>1</v>
      </c>
      <c r="F6756">
        <v>2</v>
      </c>
      <c r="G6756">
        <v>2</v>
      </c>
      <c r="H6756" s="40">
        <v>2</v>
      </c>
    </row>
    <row r="6757" spans="1:8" x14ac:dyDescent="0.25">
      <c r="A6757" s="47">
        <v>2024</v>
      </c>
      <c r="B6757">
        <v>4</v>
      </c>
      <c r="C6757">
        <v>1</v>
      </c>
      <c r="D6757">
        <v>0.99</v>
      </c>
      <c r="E6757">
        <v>2</v>
      </c>
      <c r="F6757">
        <v>1</v>
      </c>
      <c r="G6757">
        <v>1</v>
      </c>
      <c r="H6757" s="40">
        <v>2</v>
      </c>
    </row>
    <row r="6758" spans="1:8" x14ac:dyDescent="0.25">
      <c r="A6758" s="47">
        <v>2021</v>
      </c>
      <c r="B6758">
        <v>4</v>
      </c>
      <c r="C6758">
        <v>1</v>
      </c>
      <c r="D6758">
        <v>0.99</v>
      </c>
      <c r="E6758">
        <v>0</v>
      </c>
      <c r="F6758">
        <v>8</v>
      </c>
      <c r="G6758">
        <v>10</v>
      </c>
      <c r="H6758" s="40">
        <v>2</v>
      </c>
    </row>
    <row r="6759" spans="1:8" x14ac:dyDescent="0.25">
      <c r="A6759" s="47">
        <v>2017</v>
      </c>
      <c r="B6759">
        <v>2</v>
      </c>
      <c r="C6759">
        <v>0.4</v>
      </c>
      <c r="D6759">
        <v>0.22</v>
      </c>
      <c r="E6759">
        <v>1</v>
      </c>
      <c r="F6759">
        <v>2</v>
      </c>
      <c r="G6759">
        <v>8</v>
      </c>
      <c r="H6759" s="40">
        <v>2</v>
      </c>
    </row>
    <row r="6760" spans="1:8" x14ac:dyDescent="0.25">
      <c r="A6760" s="47">
        <v>2022</v>
      </c>
      <c r="B6760">
        <v>4</v>
      </c>
      <c r="C6760">
        <v>1</v>
      </c>
      <c r="D6760">
        <v>1</v>
      </c>
      <c r="E6760">
        <v>1</v>
      </c>
      <c r="F6760">
        <v>2</v>
      </c>
      <c r="G6760">
        <v>3</v>
      </c>
      <c r="H6760" s="40">
        <v>2</v>
      </c>
    </row>
    <row r="6761" spans="1:8" x14ac:dyDescent="0.25">
      <c r="A6761" s="47">
        <v>2024</v>
      </c>
      <c r="B6761">
        <v>4</v>
      </c>
      <c r="C6761">
        <v>1</v>
      </c>
      <c r="D6761">
        <v>1</v>
      </c>
      <c r="E6761">
        <v>1</v>
      </c>
      <c r="F6761">
        <v>6</v>
      </c>
      <c r="G6761">
        <v>6</v>
      </c>
      <c r="H6761" s="40">
        <v>1</v>
      </c>
    </row>
    <row r="6762" spans="1:8" x14ac:dyDescent="0.25">
      <c r="A6762" s="47">
        <v>2023</v>
      </c>
      <c r="B6762">
        <v>1</v>
      </c>
      <c r="C6762">
        <v>1</v>
      </c>
      <c r="D6762">
        <v>0.89</v>
      </c>
      <c r="E6762">
        <v>2</v>
      </c>
      <c r="F6762">
        <v>1</v>
      </c>
      <c r="G6762">
        <v>1</v>
      </c>
      <c r="H6762" s="40">
        <v>2</v>
      </c>
    </row>
    <row r="6763" spans="1:8" x14ac:dyDescent="0.25">
      <c r="A6763" s="47">
        <v>2024</v>
      </c>
      <c r="B6763">
        <v>2</v>
      </c>
      <c r="C6763">
        <v>0</v>
      </c>
      <c r="D6763">
        <v>0.08</v>
      </c>
      <c r="E6763">
        <v>1</v>
      </c>
      <c r="F6763">
        <v>1</v>
      </c>
      <c r="G6763">
        <v>1</v>
      </c>
      <c r="H6763" s="40">
        <v>2</v>
      </c>
    </row>
    <row r="6764" spans="1:8" x14ac:dyDescent="0.25">
      <c r="A6764" s="47">
        <v>2024</v>
      </c>
      <c r="B6764">
        <v>4</v>
      </c>
      <c r="C6764">
        <v>1</v>
      </c>
      <c r="D6764">
        <v>1</v>
      </c>
      <c r="E6764">
        <v>2</v>
      </c>
      <c r="F6764">
        <v>5</v>
      </c>
      <c r="G6764">
        <v>5</v>
      </c>
      <c r="H6764" s="40">
        <v>2</v>
      </c>
    </row>
    <row r="6765" spans="1:8" x14ac:dyDescent="0.25">
      <c r="A6765" s="47">
        <v>2019</v>
      </c>
      <c r="B6765">
        <v>4</v>
      </c>
      <c r="C6765">
        <v>1</v>
      </c>
      <c r="D6765">
        <v>0.97</v>
      </c>
      <c r="E6765">
        <v>2</v>
      </c>
      <c r="F6765">
        <v>1</v>
      </c>
      <c r="G6765">
        <v>1</v>
      </c>
      <c r="H6765" s="40">
        <v>2</v>
      </c>
    </row>
    <row r="6766" spans="1:8" x14ac:dyDescent="0.25">
      <c r="A6766" s="47">
        <v>2024</v>
      </c>
      <c r="B6766">
        <v>4</v>
      </c>
      <c r="C6766">
        <v>1</v>
      </c>
      <c r="D6766">
        <v>1</v>
      </c>
      <c r="E6766">
        <v>2</v>
      </c>
      <c r="F6766">
        <v>4</v>
      </c>
      <c r="G6766">
        <v>7</v>
      </c>
      <c r="H6766" s="40">
        <v>2</v>
      </c>
    </row>
    <row r="6767" spans="1:8" x14ac:dyDescent="0.25">
      <c r="A6767" s="47">
        <v>2021</v>
      </c>
      <c r="B6767">
        <v>4</v>
      </c>
      <c r="C6767">
        <v>0.98</v>
      </c>
      <c r="D6767">
        <v>1</v>
      </c>
      <c r="E6767">
        <v>1</v>
      </c>
      <c r="F6767">
        <v>10</v>
      </c>
      <c r="G6767">
        <v>13</v>
      </c>
      <c r="H6767" s="40">
        <v>2</v>
      </c>
    </row>
    <row r="6768" spans="1:8" x14ac:dyDescent="0.25">
      <c r="A6768" s="47">
        <v>2024</v>
      </c>
      <c r="B6768">
        <v>4</v>
      </c>
      <c r="C6768">
        <v>1</v>
      </c>
      <c r="D6768">
        <v>1</v>
      </c>
      <c r="E6768">
        <v>1</v>
      </c>
      <c r="F6768">
        <v>1</v>
      </c>
      <c r="G6768">
        <v>1</v>
      </c>
      <c r="H6768" s="40">
        <v>2</v>
      </c>
    </row>
    <row r="6769" spans="1:8" x14ac:dyDescent="0.25">
      <c r="A6769" s="47">
        <v>2023</v>
      </c>
      <c r="B6769">
        <v>4</v>
      </c>
      <c r="C6769">
        <v>1</v>
      </c>
      <c r="D6769">
        <v>1</v>
      </c>
      <c r="E6769">
        <v>1</v>
      </c>
      <c r="F6769">
        <v>1</v>
      </c>
      <c r="G6769">
        <v>1</v>
      </c>
      <c r="H6769" s="40">
        <v>1</v>
      </c>
    </row>
    <row r="6770" spans="1:8" x14ac:dyDescent="0.25">
      <c r="A6770" s="47">
        <v>2024</v>
      </c>
      <c r="B6770">
        <v>4</v>
      </c>
      <c r="C6770">
        <v>1</v>
      </c>
      <c r="D6770">
        <v>1</v>
      </c>
      <c r="E6770">
        <v>2</v>
      </c>
      <c r="F6770">
        <v>2</v>
      </c>
      <c r="G6770">
        <v>2</v>
      </c>
      <c r="H6770" s="40">
        <v>2</v>
      </c>
    </row>
    <row r="6771" spans="1:8" x14ac:dyDescent="0.25">
      <c r="A6771" s="47">
        <v>2016</v>
      </c>
      <c r="B6771">
        <v>4</v>
      </c>
      <c r="C6771">
        <v>1</v>
      </c>
      <c r="D6771">
        <v>1</v>
      </c>
      <c r="E6771">
        <v>1</v>
      </c>
      <c r="F6771">
        <v>1</v>
      </c>
      <c r="G6771">
        <v>1</v>
      </c>
      <c r="H6771" s="40">
        <v>2</v>
      </c>
    </row>
    <row r="6772" spans="1:8" x14ac:dyDescent="0.25">
      <c r="A6772" s="47">
        <v>2024</v>
      </c>
      <c r="B6772">
        <v>4</v>
      </c>
      <c r="C6772">
        <v>1</v>
      </c>
      <c r="D6772">
        <v>1</v>
      </c>
      <c r="E6772">
        <v>2</v>
      </c>
      <c r="F6772">
        <v>2</v>
      </c>
      <c r="G6772">
        <v>3</v>
      </c>
      <c r="H6772" s="40">
        <v>2</v>
      </c>
    </row>
    <row r="6773" spans="1:8" x14ac:dyDescent="0.25">
      <c r="A6773" s="47">
        <v>2023</v>
      </c>
      <c r="B6773">
        <v>4</v>
      </c>
      <c r="C6773">
        <v>1</v>
      </c>
      <c r="D6773">
        <v>0.96</v>
      </c>
      <c r="E6773">
        <v>2</v>
      </c>
      <c r="F6773">
        <v>3</v>
      </c>
      <c r="G6773">
        <v>3</v>
      </c>
      <c r="H6773" s="40">
        <v>2</v>
      </c>
    </row>
    <row r="6774" spans="1:8" x14ac:dyDescent="0.25">
      <c r="A6774" s="47">
        <v>2024</v>
      </c>
      <c r="B6774">
        <v>1</v>
      </c>
      <c r="C6774">
        <v>0.6</v>
      </c>
      <c r="D6774">
        <v>0.54</v>
      </c>
      <c r="E6774">
        <v>1</v>
      </c>
      <c r="F6774">
        <v>1</v>
      </c>
      <c r="G6774">
        <v>1</v>
      </c>
      <c r="H6774" s="40">
        <v>2</v>
      </c>
    </row>
    <row r="6775" spans="1:8" x14ac:dyDescent="0.25">
      <c r="A6775" s="47">
        <v>2022</v>
      </c>
      <c r="B6775">
        <v>4</v>
      </c>
      <c r="C6775">
        <v>1</v>
      </c>
      <c r="D6775">
        <v>1</v>
      </c>
      <c r="E6775">
        <v>2</v>
      </c>
      <c r="F6775">
        <v>6</v>
      </c>
      <c r="G6775">
        <v>8</v>
      </c>
      <c r="H6775" s="40">
        <v>2</v>
      </c>
    </row>
    <row r="6776" spans="1:8" x14ac:dyDescent="0.25">
      <c r="A6776" s="47">
        <v>2015</v>
      </c>
      <c r="B6776">
        <v>1</v>
      </c>
      <c r="C6776">
        <v>1</v>
      </c>
      <c r="D6776">
        <v>0.8</v>
      </c>
      <c r="E6776">
        <v>1</v>
      </c>
      <c r="F6776">
        <v>1</v>
      </c>
      <c r="G6776">
        <v>1</v>
      </c>
      <c r="H6776" s="40">
        <v>2</v>
      </c>
    </row>
    <row r="6777" spans="1:8" x14ac:dyDescent="0.25">
      <c r="A6777" s="47">
        <v>2024</v>
      </c>
      <c r="B6777">
        <v>4</v>
      </c>
      <c r="C6777">
        <v>1</v>
      </c>
      <c r="D6777">
        <v>1</v>
      </c>
      <c r="E6777">
        <v>2</v>
      </c>
      <c r="F6777">
        <v>1</v>
      </c>
      <c r="G6777">
        <v>1</v>
      </c>
      <c r="H6777" s="40">
        <v>2</v>
      </c>
    </row>
    <row r="6778" spans="1:8" x14ac:dyDescent="0.25">
      <c r="A6778" s="47">
        <v>2016</v>
      </c>
      <c r="B6778">
        <v>4</v>
      </c>
      <c r="C6778">
        <v>1</v>
      </c>
      <c r="D6778">
        <v>1</v>
      </c>
      <c r="E6778">
        <v>2</v>
      </c>
      <c r="F6778">
        <v>1</v>
      </c>
      <c r="G6778">
        <v>1</v>
      </c>
      <c r="H6778" s="40">
        <v>2</v>
      </c>
    </row>
    <row r="6779" spans="1:8" x14ac:dyDescent="0.25">
      <c r="A6779" s="47">
        <v>2018</v>
      </c>
      <c r="B6779">
        <v>3</v>
      </c>
      <c r="C6779">
        <v>1</v>
      </c>
      <c r="D6779">
        <v>0.78</v>
      </c>
      <c r="E6779">
        <v>2</v>
      </c>
      <c r="F6779">
        <v>1</v>
      </c>
      <c r="G6779">
        <v>1</v>
      </c>
      <c r="H6779" s="40">
        <v>2</v>
      </c>
    </row>
    <row r="6780" spans="1:8" x14ac:dyDescent="0.25">
      <c r="A6780" s="47">
        <v>2018</v>
      </c>
      <c r="B6780">
        <v>3</v>
      </c>
      <c r="C6780">
        <v>0.88</v>
      </c>
      <c r="D6780">
        <v>0.7</v>
      </c>
      <c r="E6780">
        <v>0</v>
      </c>
      <c r="F6780">
        <v>4</v>
      </c>
      <c r="G6780">
        <v>4</v>
      </c>
      <c r="H6780" s="40">
        <v>2</v>
      </c>
    </row>
    <row r="6781" spans="1:8" x14ac:dyDescent="0.25">
      <c r="A6781" s="47">
        <v>2016</v>
      </c>
      <c r="B6781">
        <v>4</v>
      </c>
      <c r="C6781">
        <v>1</v>
      </c>
      <c r="D6781">
        <v>0.42</v>
      </c>
      <c r="E6781">
        <v>1</v>
      </c>
      <c r="F6781">
        <v>1</v>
      </c>
      <c r="G6781">
        <v>1</v>
      </c>
      <c r="H6781" s="40">
        <v>2</v>
      </c>
    </row>
    <row r="6782" spans="1:8" x14ac:dyDescent="0.25">
      <c r="A6782" s="47">
        <v>2024</v>
      </c>
      <c r="B6782">
        <v>0</v>
      </c>
      <c r="E6782">
        <v>1</v>
      </c>
      <c r="F6782">
        <v>2</v>
      </c>
      <c r="G6782">
        <v>2</v>
      </c>
      <c r="H6782" s="40">
        <v>2</v>
      </c>
    </row>
    <row r="6783" spans="1:8" x14ac:dyDescent="0.25">
      <c r="A6783" s="47">
        <v>2019</v>
      </c>
      <c r="B6783">
        <v>4</v>
      </c>
      <c r="C6783">
        <v>1</v>
      </c>
      <c r="D6783">
        <v>1</v>
      </c>
      <c r="E6783">
        <v>1</v>
      </c>
      <c r="F6783">
        <v>1</v>
      </c>
      <c r="G6783">
        <v>1</v>
      </c>
      <c r="H6783" s="40">
        <v>2</v>
      </c>
    </row>
    <row r="6784" spans="1:8" x14ac:dyDescent="0.25">
      <c r="A6784" s="47">
        <v>2015</v>
      </c>
      <c r="B6784">
        <v>4</v>
      </c>
      <c r="C6784">
        <v>1</v>
      </c>
      <c r="D6784">
        <v>0.99</v>
      </c>
      <c r="E6784">
        <v>2</v>
      </c>
      <c r="F6784">
        <v>1</v>
      </c>
      <c r="G6784">
        <v>5</v>
      </c>
      <c r="H6784" s="40">
        <v>2</v>
      </c>
    </row>
    <row r="6785" spans="1:8" x14ac:dyDescent="0.25">
      <c r="A6785" s="47">
        <v>2024</v>
      </c>
      <c r="B6785">
        <v>3</v>
      </c>
      <c r="C6785">
        <v>1</v>
      </c>
      <c r="D6785">
        <v>0.89</v>
      </c>
      <c r="E6785">
        <v>1</v>
      </c>
      <c r="F6785">
        <v>1</v>
      </c>
      <c r="G6785">
        <v>1</v>
      </c>
      <c r="H6785" s="40">
        <v>2</v>
      </c>
    </row>
    <row r="6786" spans="1:8" x14ac:dyDescent="0.25">
      <c r="A6786" s="47">
        <v>2024</v>
      </c>
      <c r="B6786">
        <v>4</v>
      </c>
      <c r="C6786">
        <v>1</v>
      </c>
      <c r="D6786">
        <v>1</v>
      </c>
      <c r="E6786">
        <v>2</v>
      </c>
      <c r="F6786">
        <v>4</v>
      </c>
      <c r="G6786">
        <v>4</v>
      </c>
      <c r="H6786" s="40">
        <v>2</v>
      </c>
    </row>
    <row r="6787" spans="1:8" x14ac:dyDescent="0.25">
      <c r="A6787" s="47">
        <v>2019</v>
      </c>
      <c r="B6787">
        <v>1</v>
      </c>
      <c r="C6787">
        <v>0.5</v>
      </c>
      <c r="D6787">
        <v>0</v>
      </c>
      <c r="E6787">
        <v>1</v>
      </c>
      <c r="F6787">
        <v>1</v>
      </c>
      <c r="G6787">
        <v>3</v>
      </c>
      <c r="H6787" s="40">
        <v>1</v>
      </c>
    </row>
    <row r="6788" spans="1:8" x14ac:dyDescent="0.25">
      <c r="A6788" s="47">
        <v>2015</v>
      </c>
      <c r="B6788">
        <v>4</v>
      </c>
      <c r="C6788">
        <v>1</v>
      </c>
      <c r="D6788">
        <v>1</v>
      </c>
      <c r="E6788">
        <v>1</v>
      </c>
      <c r="F6788">
        <v>1</v>
      </c>
      <c r="G6788">
        <v>1</v>
      </c>
      <c r="H6788" s="40">
        <v>2</v>
      </c>
    </row>
    <row r="6789" spans="1:8" x14ac:dyDescent="0.25">
      <c r="A6789" s="47">
        <v>2024</v>
      </c>
      <c r="B6789">
        <v>1</v>
      </c>
      <c r="C6789">
        <v>1</v>
      </c>
      <c r="D6789">
        <v>0.77</v>
      </c>
      <c r="E6789">
        <v>2</v>
      </c>
      <c r="F6789">
        <v>1</v>
      </c>
      <c r="G6789">
        <v>1</v>
      </c>
      <c r="H6789" s="40">
        <v>2</v>
      </c>
    </row>
    <row r="6790" spans="1:8" x14ac:dyDescent="0.25">
      <c r="A6790" s="47">
        <v>2024</v>
      </c>
      <c r="B6790">
        <v>3</v>
      </c>
      <c r="C6790">
        <v>0.77</v>
      </c>
      <c r="D6790">
        <v>0.86</v>
      </c>
      <c r="E6790">
        <v>1</v>
      </c>
      <c r="F6790">
        <v>2</v>
      </c>
      <c r="G6790">
        <v>2</v>
      </c>
      <c r="H6790" s="40">
        <v>2</v>
      </c>
    </row>
    <row r="6791" spans="1:8" x14ac:dyDescent="0.25">
      <c r="A6791" s="47">
        <v>2013</v>
      </c>
      <c r="B6791">
        <v>2</v>
      </c>
      <c r="C6791">
        <v>0</v>
      </c>
      <c r="D6791">
        <v>0.19</v>
      </c>
      <c r="E6791">
        <v>1</v>
      </c>
      <c r="F6791">
        <v>2</v>
      </c>
      <c r="G6791">
        <v>5</v>
      </c>
      <c r="H6791" s="40">
        <v>1</v>
      </c>
    </row>
    <row r="6792" spans="1:8" x14ac:dyDescent="0.25">
      <c r="A6792" s="47">
        <v>2016</v>
      </c>
      <c r="B6792">
        <v>4</v>
      </c>
      <c r="C6792">
        <v>1</v>
      </c>
      <c r="D6792">
        <v>0.32</v>
      </c>
      <c r="E6792">
        <v>2</v>
      </c>
      <c r="F6792">
        <v>2</v>
      </c>
      <c r="G6792">
        <v>2</v>
      </c>
      <c r="H6792" s="40">
        <v>2</v>
      </c>
    </row>
    <row r="6793" spans="1:8" x14ac:dyDescent="0.25">
      <c r="A6793" s="47">
        <v>2024</v>
      </c>
      <c r="B6793">
        <v>3</v>
      </c>
      <c r="C6793">
        <v>1</v>
      </c>
      <c r="D6793">
        <v>0.85</v>
      </c>
      <c r="E6793">
        <v>1</v>
      </c>
      <c r="F6793">
        <v>1</v>
      </c>
      <c r="G6793">
        <v>1</v>
      </c>
      <c r="H6793" s="40">
        <v>2</v>
      </c>
    </row>
    <row r="6794" spans="1:8" x14ac:dyDescent="0.25">
      <c r="A6794" s="47">
        <v>2017</v>
      </c>
      <c r="B6794">
        <v>4</v>
      </c>
      <c r="C6794">
        <v>1</v>
      </c>
      <c r="D6794">
        <v>1</v>
      </c>
      <c r="E6794">
        <v>2</v>
      </c>
      <c r="F6794">
        <v>2</v>
      </c>
      <c r="G6794">
        <v>2</v>
      </c>
      <c r="H6794" s="40">
        <v>2</v>
      </c>
    </row>
    <row r="6795" spans="1:8" x14ac:dyDescent="0.25">
      <c r="A6795" s="47">
        <v>2024</v>
      </c>
      <c r="B6795">
        <v>4</v>
      </c>
      <c r="C6795">
        <v>1</v>
      </c>
      <c r="D6795">
        <v>1</v>
      </c>
      <c r="E6795">
        <v>2</v>
      </c>
      <c r="F6795">
        <v>2</v>
      </c>
      <c r="G6795">
        <v>2</v>
      </c>
      <c r="H6795" s="40">
        <v>2</v>
      </c>
    </row>
    <row r="6796" spans="1:8" x14ac:dyDescent="0.25">
      <c r="A6796" s="47">
        <v>2024</v>
      </c>
      <c r="B6796">
        <v>4</v>
      </c>
      <c r="C6796">
        <v>0.83</v>
      </c>
      <c r="D6796">
        <v>0.88</v>
      </c>
      <c r="E6796">
        <v>1</v>
      </c>
      <c r="F6796">
        <v>2</v>
      </c>
      <c r="G6796">
        <v>2</v>
      </c>
      <c r="H6796" s="40">
        <v>2</v>
      </c>
    </row>
    <row r="6797" spans="1:8" x14ac:dyDescent="0.25">
      <c r="A6797" s="47">
        <v>2017</v>
      </c>
      <c r="B6797">
        <v>4</v>
      </c>
      <c r="C6797">
        <v>1</v>
      </c>
      <c r="D6797">
        <v>0.94</v>
      </c>
      <c r="E6797">
        <v>2</v>
      </c>
      <c r="F6797">
        <v>1</v>
      </c>
      <c r="G6797">
        <v>2</v>
      </c>
      <c r="H6797" s="40">
        <v>2</v>
      </c>
    </row>
    <row r="6798" spans="1:8" x14ac:dyDescent="0.25">
      <c r="A6798" s="47">
        <v>2019</v>
      </c>
      <c r="B6798">
        <v>4</v>
      </c>
      <c r="C6798">
        <v>1</v>
      </c>
      <c r="D6798">
        <v>0.98</v>
      </c>
      <c r="E6798">
        <v>2</v>
      </c>
      <c r="F6798">
        <v>2</v>
      </c>
      <c r="G6798">
        <v>6</v>
      </c>
      <c r="H6798" s="40">
        <v>2</v>
      </c>
    </row>
    <row r="6799" spans="1:8" x14ac:dyDescent="0.25">
      <c r="A6799" s="47">
        <v>2020</v>
      </c>
      <c r="B6799">
        <v>0</v>
      </c>
      <c r="E6799">
        <v>1</v>
      </c>
      <c r="F6799">
        <v>1</v>
      </c>
      <c r="G6799">
        <v>1</v>
      </c>
      <c r="H6799" s="40">
        <v>2</v>
      </c>
    </row>
    <row r="6800" spans="1:8" x14ac:dyDescent="0.25">
      <c r="A6800" s="47">
        <v>2019</v>
      </c>
      <c r="B6800">
        <v>4</v>
      </c>
      <c r="C6800">
        <v>1</v>
      </c>
      <c r="D6800">
        <v>0.95</v>
      </c>
      <c r="E6800">
        <v>1</v>
      </c>
      <c r="F6800">
        <v>4</v>
      </c>
      <c r="G6800">
        <v>4</v>
      </c>
      <c r="H6800" s="40">
        <v>2</v>
      </c>
    </row>
    <row r="6801" spans="1:8" x14ac:dyDescent="0.25">
      <c r="A6801" s="47">
        <v>2016</v>
      </c>
      <c r="B6801">
        <v>3</v>
      </c>
      <c r="C6801">
        <v>1</v>
      </c>
      <c r="D6801">
        <v>0.28999999999999998</v>
      </c>
      <c r="E6801">
        <v>1</v>
      </c>
      <c r="F6801">
        <v>1</v>
      </c>
      <c r="G6801">
        <v>1</v>
      </c>
      <c r="H6801" s="40">
        <v>2</v>
      </c>
    </row>
    <row r="6802" spans="1:8" x14ac:dyDescent="0.25">
      <c r="A6802" s="47">
        <v>2017</v>
      </c>
      <c r="B6802">
        <v>4</v>
      </c>
      <c r="C6802">
        <v>1</v>
      </c>
      <c r="D6802">
        <v>0.93</v>
      </c>
      <c r="E6802">
        <v>2</v>
      </c>
      <c r="F6802">
        <v>1</v>
      </c>
      <c r="G6802">
        <v>1</v>
      </c>
      <c r="H6802" s="40">
        <v>2</v>
      </c>
    </row>
    <row r="6803" spans="1:8" x14ac:dyDescent="0.25">
      <c r="A6803" s="47">
        <v>2017</v>
      </c>
      <c r="B6803">
        <v>3</v>
      </c>
      <c r="C6803">
        <v>1</v>
      </c>
      <c r="D6803">
        <v>0.67</v>
      </c>
      <c r="E6803">
        <v>1</v>
      </c>
      <c r="F6803">
        <v>1</v>
      </c>
      <c r="G6803">
        <v>1</v>
      </c>
      <c r="H6803" s="40">
        <v>2</v>
      </c>
    </row>
    <row r="6804" spans="1:8" x14ac:dyDescent="0.25">
      <c r="A6804" s="47">
        <v>2022</v>
      </c>
      <c r="B6804">
        <v>4</v>
      </c>
      <c r="C6804">
        <v>1</v>
      </c>
      <c r="D6804">
        <v>1</v>
      </c>
      <c r="E6804">
        <v>1</v>
      </c>
      <c r="F6804">
        <v>6</v>
      </c>
      <c r="G6804">
        <v>9</v>
      </c>
      <c r="H6804" s="40">
        <v>2</v>
      </c>
    </row>
    <row r="6805" spans="1:8" x14ac:dyDescent="0.25">
      <c r="A6805" s="47">
        <v>2024</v>
      </c>
      <c r="B6805">
        <v>1</v>
      </c>
      <c r="C6805">
        <v>1</v>
      </c>
      <c r="D6805">
        <v>0.6</v>
      </c>
      <c r="E6805">
        <v>1</v>
      </c>
      <c r="F6805">
        <v>1</v>
      </c>
      <c r="G6805">
        <v>1</v>
      </c>
      <c r="H6805" s="40">
        <v>2</v>
      </c>
    </row>
    <row r="6806" spans="1:8" x14ac:dyDescent="0.25">
      <c r="A6806" s="47">
        <v>2023</v>
      </c>
      <c r="B6806">
        <v>3</v>
      </c>
      <c r="C6806">
        <v>0.91</v>
      </c>
      <c r="D6806">
        <v>0.73</v>
      </c>
      <c r="E6806">
        <v>2</v>
      </c>
      <c r="F6806">
        <v>1</v>
      </c>
      <c r="G6806">
        <v>6</v>
      </c>
      <c r="H6806" s="40">
        <v>2</v>
      </c>
    </row>
    <row r="6807" spans="1:8" x14ac:dyDescent="0.25">
      <c r="A6807" s="47">
        <v>2021</v>
      </c>
      <c r="B6807">
        <v>4</v>
      </c>
      <c r="C6807">
        <v>1</v>
      </c>
      <c r="D6807">
        <v>0.98</v>
      </c>
      <c r="E6807">
        <v>1</v>
      </c>
      <c r="F6807">
        <v>6</v>
      </c>
      <c r="G6807">
        <v>6</v>
      </c>
      <c r="H6807" s="40">
        <v>2</v>
      </c>
    </row>
    <row r="6808" spans="1:8" x14ac:dyDescent="0.25">
      <c r="A6808" s="47">
        <v>2013</v>
      </c>
      <c r="B6808">
        <v>4</v>
      </c>
      <c r="C6808">
        <v>1</v>
      </c>
      <c r="D6808">
        <v>1</v>
      </c>
      <c r="E6808">
        <v>1</v>
      </c>
      <c r="F6808">
        <v>2</v>
      </c>
      <c r="G6808">
        <v>6</v>
      </c>
      <c r="H6808" s="40">
        <v>2</v>
      </c>
    </row>
    <row r="6809" spans="1:8" x14ac:dyDescent="0.25">
      <c r="A6809" s="47">
        <v>2016</v>
      </c>
      <c r="B6809">
        <v>4</v>
      </c>
      <c r="C6809">
        <v>1</v>
      </c>
      <c r="D6809">
        <v>0.92</v>
      </c>
      <c r="E6809">
        <v>2</v>
      </c>
      <c r="F6809">
        <v>1</v>
      </c>
      <c r="G6809">
        <v>2</v>
      </c>
      <c r="H6809" s="40">
        <v>2</v>
      </c>
    </row>
    <row r="6810" spans="1:8" x14ac:dyDescent="0.25">
      <c r="A6810" s="47">
        <v>2024</v>
      </c>
      <c r="B6810">
        <v>3</v>
      </c>
      <c r="C6810">
        <v>1</v>
      </c>
      <c r="D6810">
        <v>0.9</v>
      </c>
      <c r="E6810">
        <v>1</v>
      </c>
      <c r="F6810">
        <v>1</v>
      </c>
      <c r="G6810">
        <v>1</v>
      </c>
      <c r="H6810" s="40">
        <v>2</v>
      </c>
    </row>
    <row r="6811" spans="1:8" x14ac:dyDescent="0.25">
      <c r="A6811" s="47">
        <v>2016</v>
      </c>
      <c r="B6811">
        <v>4</v>
      </c>
      <c r="C6811">
        <v>1</v>
      </c>
      <c r="D6811">
        <v>0.61</v>
      </c>
      <c r="E6811">
        <v>1</v>
      </c>
      <c r="F6811">
        <v>1</v>
      </c>
      <c r="G6811">
        <v>1</v>
      </c>
      <c r="H6811" s="40">
        <v>2</v>
      </c>
    </row>
    <row r="6812" spans="1:8" x14ac:dyDescent="0.25">
      <c r="A6812" s="47">
        <v>2023</v>
      </c>
      <c r="B6812">
        <v>4</v>
      </c>
      <c r="C6812">
        <v>1</v>
      </c>
      <c r="D6812">
        <v>1</v>
      </c>
      <c r="E6812">
        <v>1</v>
      </c>
      <c r="F6812">
        <v>1</v>
      </c>
      <c r="G6812">
        <v>2</v>
      </c>
      <c r="H6812" s="40">
        <v>2</v>
      </c>
    </row>
    <row r="6813" spans="1:8" x14ac:dyDescent="0.25">
      <c r="A6813" s="47">
        <v>2022</v>
      </c>
      <c r="B6813">
        <v>4</v>
      </c>
      <c r="C6813">
        <v>1</v>
      </c>
      <c r="D6813">
        <v>1</v>
      </c>
      <c r="E6813">
        <v>1</v>
      </c>
      <c r="F6813">
        <v>1</v>
      </c>
      <c r="G6813">
        <v>3</v>
      </c>
      <c r="H6813" s="40">
        <v>2</v>
      </c>
    </row>
    <row r="6814" spans="1:8" x14ac:dyDescent="0.25">
      <c r="A6814" s="47">
        <v>2017</v>
      </c>
      <c r="B6814">
        <v>4</v>
      </c>
      <c r="C6814">
        <v>0.93</v>
      </c>
      <c r="D6814">
        <v>0.87</v>
      </c>
      <c r="E6814">
        <v>2</v>
      </c>
      <c r="F6814">
        <v>1</v>
      </c>
      <c r="G6814">
        <v>1</v>
      </c>
      <c r="H6814" s="40">
        <v>2</v>
      </c>
    </row>
    <row r="6815" spans="1:8" x14ac:dyDescent="0.25">
      <c r="A6815" s="47">
        <v>2019</v>
      </c>
      <c r="B6815">
        <v>3</v>
      </c>
      <c r="C6815">
        <v>1</v>
      </c>
      <c r="D6815">
        <v>1</v>
      </c>
      <c r="E6815">
        <v>2</v>
      </c>
      <c r="F6815">
        <v>3</v>
      </c>
      <c r="G6815">
        <v>3</v>
      </c>
      <c r="H6815" s="40">
        <v>2</v>
      </c>
    </row>
    <row r="6816" spans="1:8" x14ac:dyDescent="0.25">
      <c r="A6816" s="47">
        <v>2015</v>
      </c>
      <c r="B6816">
        <v>4</v>
      </c>
      <c r="C6816">
        <v>1</v>
      </c>
      <c r="D6816">
        <v>0.96</v>
      </c>
      <c r="E6816">
        <v>1</v>
      </c>
      <c r="F6816">
        <v>3</v>
      </c>
      <c r="G6816">
        <v>4</v>
      </c>
      <c r="H6816" s="40">
        <v>2</v>
      </c>
    </row>
    <row r="6817" spans="1:8" x14ac:dyDescent="0.25">
      <c r="A6817" s="47">
        <v>2024</v>
      </c>
      <c r="B6817">
        <v>1</v>
      </c>
      <c r="C6817">
        <v>0.83</v>
      </c>
      <c r="D6817">
        <v>0.8</v>
      </c>
      <c r="E6817">
        <v>1</v>
      </c>
      <c r="F6817">
        <v>1</v>
      </c>
      <c r="G6817">
        <v>1</v>
      </c>
      <c r="H6817" s="40">
        <v>2</v>
      </c>
    </row>
    <row r="6818" spans="1:8" x14ac:dyDescent="0.25">
      <c r="A6818" s="47">
        <v>2023</v>
      </c>
      <c r="B6818">
        <v>2</v>
      </c>
      <c r="C6818">
        <v>0</v>
      </c>
      <c r="D6818">
        <v>0.97</v>
      </c>
      <c r="E6818">
        <v>1</v>
      </c>
      <c r="F6818">
        <v>12</v>
      </c>
      <c r="G6818">
        <v>12</v>
      </c>
      <c r="H6818" s="40">
        <v>2</v>
      </c>
    </row>
    <row r="6819" spans="1:8" x14ac:dyDescent="0.25">
      <c r="A6819" s="47">
        <v>2024</v>
      </c>
      <c r="B6819">
        <v>4</v>
      </c>
      <c r="C6819">
        <v>0.95</v>
      </c>
      <c r="D6819">
        <v>0.99</v>
      </c>
      <c r="E6819">
        <v>2</v>
      </c>
      <c r="F6819">
        <v>3</v>
      </c>
      <c r="G6819">
        <v>4</v>
      </c>
      <c r="H6819" s="40">
        <v>2</v>
      </c>
    </row>
    <row r="6820" spans="1:8" x14ac:dyDescent="0.25">
      <c r="A6820" s="47">
        <v>2016</v>
      </c>
      <c r="B6820">
        <v>4</v>
      </c>
      <c r="C6820">
        <v>1</v>
      </c>
      <c r="D6820">
        <v>1</v>
      </c>
      <c r="E6820">
        <v>1</v>
      </c>
      <c r="F6820">
        <v>1</v>
      </c>
      <c r="G6820">
        <v>3</v>
      </c>
      <c r="H6820" s="40">
        <v>2</v>
      </c>
    </row>
    <row r="6821" spans="1:8" x14ac:dyDescent="0.25">
      <c r="A6821" s="47">
        <v>2023</v>
      </c>
      <c r="B6821">
        <v>4</v>
      </c>
      <c r="C6821">
        <v>1</v>
      </c>
      <c r="D6821">
        <v>0.99</v>
      </c>
      <c r="E6821">
        <v>2</v>
      </c>
      <c r="F6821">
        <v>1</v>
      </c>
      <c r="G6821">
        <v>1</v>
      </c>
      <c r="H6821" s="40">
        <v>2</v>
      </c>
    </row>
    <row r="6822" spans="1:8" x14ac:dyDescent="0.25">
      <c r="A6822" s="47">
        <v>2020</v>
      </c>
      <c r="B6822">
        <v>4</v>
      </c>
      <c r="C6822">
        <v>1</v>
      </c>
      <c r="D6822">
        <v>0.96</v>
      </c>
      <c r="E6822">
        <v>1</v>
      </c>
      <c r="F6822">
        <v>3</v>
      </c>
      <c r="G6822">
        <v>3</v>
      </c>
      <c r="H6822" s="40">
        <v>2</v>
      </c>
    </row>
    <row r="6823" spans="1:8" x14ac:dyDescent="0.25">
      <c r="A6823" s="47">
        <v>2018</v>
      </c>
      <c r="B6823">
        <v>4</v>
      </c>
      <c r="C6823">
        <v>1</v>
      </c>
      <c r="D6823">
        <v>1</v>
      </c>
      <c r="E6823">
        <v>1</v>
      </c>
      <c r="F6823">
        <v>1</v>
      </c>
      <c r="G6823">
        <v>1</v>
      </c>
      <c r="H6823" s="40">
        <v>2</v>
      </c>
    </row>
    <row r="6824" spans="1:8" x14ac:dyDescent="0.25">
      <c r="A6824" s="47">
        <v>2024</v>
      </c>
      <c r="B6824">
        <v>3</v>
      </c>
      <c r="C6824">
        <v>0.92</v>
      </c>
      <c r="D6824">
        <v>0.97</v>
      </c>
      <c r="E6824">
        <v>2</v>
      </c>
      <c r="F6824">
        <v>3</v>
      </c>
      <c r="G6824">
        <v>3</v>
      </c>
      <c r="H6824" s="40">
        <v>2</v>
      </c>
    </row>
    <row r="6825" spans="1:8" x14ac:dyDescent="0.25">
      <c r="A6825" s="47">
        <v>2024</v>
      </c>
      <c r="B6825">
        <v>4</v>
      </c>
      <c r="C6825">
        <v>0.99</v>
      </c>
      <c r="D6825">
        <v>0.99</v>
      </c>
      <c r="E6825">
        <v>1</v>
      </c>
      <c r="F6825">
        <v>9</v>
      </c>
      <c r="G6825">
        <v>9</v>
      </c>
      <c r="H6825" s="40">
        <v>2</v>
      </c>
    </row>
    <row r="6826" spans="1:8" x14ac:dyDescent="0.25">
      <c r="A6826" s="47">
        <v>2024</v>
      </c>
      <c r="B6826">
        <v>4</v>
      </c>
      <c r="C6826">
        <v>0.74</v>
      </c>
      <c r="D6826">
        <v>1</v>
      </c>
      <c r="E6826">
        <v>1</v>
      </c>
      <c r="F6826">
        <v>5</v>
      </c>
      <c r="G6826">
        <v>8</v>
      </c>
      <c r="H6826" s="40">
        <v>2</v>
      </c>
    </row>
    <row r="6827" spans="1:8" x14ac:dyDescent="0.25">
      <c r="A6827" s="47">
        <v>2024</v>
      </c>
      <c r="B6827">
        <v>0</v>
      </c>
      <c r="E6827">
        <v>1</v>
      </c>
      <c r="F6827">
        <v>2</v>
      </c>
      <c r="G6827">
        <v>3</v>
      </c>
      <c r="H6827" s="40">
        <v>2</v>
      </c>
    </row>
    <row r="6828" spans="1:8" x14ac:dyDescent="0.25">
      <c r="A6828" s="47">
        <v>2020</v>
      </c>
      <c r="B6828">
        <v>4</v>
      </c>
      <c r="C6828">
        <v>1</v>
      </c>
      <c r="D6828">
        <v>1</v>
      </c>
      <c r="E6828">
        <v>2</v>
      </c>
      <c r="F6828">
        <v>2</v>
      </c>
      <c r="G6828">
        <v>2</v>
      </c>
      <c r="H6828" s="40">
        <v>2</v>
      </c>
    </row>
    <row r="6829" spans="1:8" x14ac:dyDescent="0.25">
      <c r="A6829" s="47">
        <v>2024</v>
      </c>
      <c r="B6829">
        <v>4</v>
      </c>
      <c r="C6829">
        <v>1</v>
      </c>
      <c r="D6829">
        <v>0.93</v>
      </c>
      <c r="E6829">
        <v>2</v>
      </c>
      <c r="F6829">
        <v>4</v>
      </c>
      <c r="G6829">
        <v>4</v>
      </c>
      <c r="H6829" s="40">
        <v>2</v>
      </c>
    </row>
    <row r="6830" spans="1:8" x14ac:dyDescent="0.25">
      <c r="A6830" s="47">
        <v>2024</v>
      </c>
      <c r="B6830">
        <v>4</v>
      </c>
      <c r="C6830">
        <v>1</v>
      </c>
      <c r="D6830">
        <v>0.94</v>
      </c>
      <c r="E6830">
        <v>1</v>
      </c>
      <c r="F6830">
        <v>1</v>
      </c>
      <c r="G6830">
        <v>2</v>
      </c>
      <c r="H6830" s="40">
        <v>2</v>
      </c>
    </row>
    <row r="6831" spans="1:8" x14ac:dyDescent="0.25">
      <c r="A6831" s="47">
        <v>2015</v>
      </c>
      <c r="B6831">
        <v>4</v>
      </c>
      <c r="C6831">
        <v>1</v>
      </c>
      <c r="D6831">
        <v>0.84</v>
      </c>
      <c r="E6831">
        <v>1</v>
      </c>
      <c r="F6831">
        <v>1</v>
      </c>
      <c r="G6831">
        <v>1</v>
      </c>
      <c r="H6831" s="40">
        <v>2</v>
      </c>
    </row>
    <row r="6832" spans="1:8" x14ac:dyDescent="0.25">
      <c r="A6832" s="47">
        <v>2019</v>
      </c>
      <c r="B6832">
        <v>4</v>
      </c>
      <c r="C6832">
        <v>1</v>
      </c>
      <c r="D6832">
        <v>0.94</v>
      </c>
      <c r="E6832">
        <v>1</v>
      </c>
      <c r="F6832">
        <v>2</v>
      </c>
      <c r="G6832">
        <v>2</v>
      </c>
      <c r="H6832" s="40">
        <v>2</v>
      </c>
    </row>
    <row r="6833" spans="1:8" x14ac:dyDescent="0.25">
      <c r="A6833" s="47">
        <v>2016</v>
      </c>
      <c r="B6833">
        <v>4</v>
      </c>
      <c r="C6833">
        <v>0.97</v>
      </c>
      <c r="D6833">
        <v>0.99</v>
      </c>
      <c r="E6833">
        <v>1</v>
      </c>
      <c r="F6833">
        <v>5</v>
      </c>
      <c r="G6833">
        <v>5</v>
      </c>
      <c r="H6833" s="40">
        <v>2</v>
      </c>
    </row>
    <row r="6834" spans="1:8" x14ac:dyDescent="0.25">
      <c r="A6834" s="47">
        <v>2024</v>
      </c>
      <c r="B6834">
        <v>4</v>
      </c>
      <c r="C6834">
        <v>0.91</v>
      </c>
      <c r="D6834">
        <v>0.94</v>
      </c>
      <c r="E6834">
        <v>1</v>
      </c>
      <c r="F6834">
        <v>1</v>
      </c>
      <c r="G6834">
        <v>1</v>
      </c>
      <c r="H6834" s="40">
        <v>2</v>
      </c>
    </row>
    <row r="6835" spans="1:8" x14ac:dyDescent="0.25">
      <c r="A6835" s="47">
        <v>2024</v>
      </c>
      <c r="B6835">
        <v>4</v>
      </c>
      <c r="C6835">
        <v>0.9</v>
      </c>
      <c r="D6835">
        <v>0.94</v>
      </c>
      <c r="E6835">
        <v>1</v>
      </c>
      <c r="F6835">
        <v>4</v>
      </c>
      <c r="G6835">
        <v>6</v>
      </c>
      <c r="H6835" s="40">
        <v>2</v>
      </c>
    </row>
    <row r="6836" spans="1:8" x14ac:dyDescent="0.25">
      <c r="A6836" s="47">
        <v>2024</v>
      </c>
      <c r="B6836">
        <v>2</v>
      </c>
      <c r="C6836">
        <v>0.14000000000000001</v>
      </c>
      <c r="D6836">
        <v>0</v>
      </c>
      <c r="E6836">
        <v>1</v>
      </c>
      <c r="F6836">
        <v>1</v>
      </c>
      <c r="G6836">
        <v>1</v>
      </c>
      <c r="H6836" s="40">
        <v>2</v>
      </c>
    </row>
    <row r="6837" spans="1:8" x14ac:dyDescent="0.25">
      <c r="A6837" s="47">
        <v>2024</v>
      </c>
      <c r="B6837">
        <v>2</v>
      </c>
      <c r="C6837">
        <v>0</v>
      </c>
      <c r="D6837">
        <v>0</v>
      </c>
      <c r="E6837">
        <v>1</v>
      </c>
      <c r="F6837">
        <v>1</v>
      </c>
      <c r="G6837">
        <v>1</v>
      </c>
      <c r="H6837" s="40">
        <v>2</v>
      </c>
    </row>
    <row r="6838" spans="1:8" x14ac:dyDescent="0.25">
      <c r="A6838" s="47">
        <v>2016</v>
      </c>
      <c r="B6838">
        <v>3</v>
      </c>
      <c r="C6838">
        <v>1</v>
      </c>
      <c r="D6838">
        <v>0.68</v>
      </c>
      <c r="E6838">
        <v>2</v>
      </c>
      <c r="F6838">
        <v>1</v>
      </c>
      <c r="G6838">
        <v>1</v>
      </c>
      <c r="H6838" s="40">
        <v>2</v>
      </c>
    </row>
    <row r="6839" spans="1:8" x14ac:dyDescent="0.25">
      <c r="A6839" s="47">
        <v>2024</v>
      </c>
      <c r="B6839">
        <v>3</v>
      </c>
      <c r="C6839">
        <v>0.8</v>
      </c>
      <c r="D6839">
        <v>0.76</v>
      </c>
      <c r="E6839">
        <v>2</v>
      </c>
      <c r="F6839">
        <v>1</v>
      </c>
      <c r="G6839">
        <v>4</v>
      </c>
      <c r="H6839" s="40">
        <v>2</v>
      </c>
    </row>
    <row r="6840" spans="1:8" x14ac:dyDescent="0.25">
      <c r="A6840" s="47">
        <v>2016</v>
      </c>
      <c r="B6840">
        <v>1</v>
      </c>
      <c r="C6840">
        <v>0.63</v>
      </c>
      <c r="D6840">
        <v>0.28000000000000003</v>
      </c>
      <c r="E6840">
        <v>1</v>
      </c>
      <c r="F6840">
        <v>1</v>
      </c>
      <c r="G6840">
        <v>2</v>
      </c>
      <c r="H6840" s="40">
        <v>2</v>
      </c>
    </row>
    <row r="6841" spans="1:8" x14ac:dyDescent="0.25">
      <c r="A6841" s="47">
        <v>2024</v>
      </c>
      <c r="B6841">
        <v>3</v>
      </c>
      <c r="C6841">
        <v>1</v>
      </c>
      <c r="D6841">
        <v>0.69</v>
      </c>
      <c r="E6841">
        <v>1</v>
      </c>
      <c r="F6841">
        <v>1</v>
      </c>
      <c r="G6841">
        <v>1</v>
      </c>
      <c r="H6841" s="40">
        <v>2</v>
      </c>
    </row>
    <row r="6842" spans="1:8" x14ac:dyDescent="0.25">
      <c r="A6842" s="47">
        <v>2024</v>
      </c>
      <c r="B6842">
        <v>4</v>
      </c>
      <c r="C6842">
        <v>1</v>
      </c>
      <c r="D6842">
        <v>0.63</v>
      </c>
      <c r="E6842">
        <v>2</v>
      </c>
      <c r="F6842">
        <v>1</v>
      </c>
      <c r="G6842">
        <v>2</v>
      </c>
      <c r="H6842" s="40">
        <v>2</v>
      </c>
    </row>
    <row r="6843" spans="1:8" x14ac:dyDescent="0.25">
      <c r="A6843" s="47">
        <v>2015</v>
      </c>
      <c r="B6843">
        <v>1</v>
      </c>
      <c r="C6843">
        <v>0.5</v>
      </c>
      <c r="D6843">
        <v>0.87</v>
      </c>
      <c r="E6843">
        <v>1</v>
      </c>
      <c r="F6843">
        <v>1</v>
      </c>
      <c r="G6843">
        <v>4</v>
      </c>
      <c r="H6843" s="40">
        <v>2</v>
      </c>
    </row>
    <row r="6844" spans="1:8" x14ac:dyDescent="0.25">
      <c r="A6844" s="47">
        <v>2024</v>
      </c>
      <c r="B6844">
        <v>4</v>
      </c>
      <c r="C6844">
        <v>1</v>
      </c>
      <c r="D6844">
        <v>1</v>
      </c>
      <c r="E6844">
        <v>1</v>
      </c>
      <c r="F6844">
        <v>1</v>
      </c>
      <c r="G6844">
        <v>2</v>
      </c>
      <c r="H6844" s="40">
        <v>2</v>
      </c>
    </row>
    <row r="6845" spans="1:8" x14ac:dyDescent="0.25">
      <c r="A6845" s="47">
        <v>2024</v>
      </c>
      <c r="B6845">
        <v>4</v>
      </c>
      <c r="C6845">
        <v>0.96</v>
      </c>
      <c r="D6845">
        <v>0.88</v>
      </c>
      <c r="E6845">
        <v>1</v>
      </c>
      <c r="F6845">
        <v>14</v>
      </c>
      <c r="G6845">
        <v>15</v>
      </c>
      <c r="H6845" s="40">
        <v>2</v>
      </c>
    </row>
    <row r="6846" spans="1:8" x14ac:dyDescent="0.25">
      <c r="A6846" s="47">
        <v>2023</v>
      </c>
      <c r="B6846">
        <v>4</v>
      </c>
      <c r="C6846">
        <v>1</v>
      </c>
      <c r="D6846">
        <v>1</v>
      </c>
      <c r="E6846">
        <v>1</v>
      </c>
      <c r="F6846">
        <v>1</v>
      </c>
      <c r="G6846">
        <v>1</v>
      </c>
      <c r="H6846" s="40">
        <v>2</v>
      </c>
    </row>
    <row r="6847" spans="1:8" x14ac:dyDescent="0.25">
      <c r="A6847" s="47">
        <v>2024</v>
      </c>
      <c r="B6847">
        <v>4</v>
      </c>
      <c r="C6847">
        <v>1</v>
      </c>
      <c r="D6847">
        <v>1</v>
      </c>
      <c r="E6847">
        <v>1</v>
      </c>
      <c r="F6847">
        <v>1</v>
      </c>
      <c r="G6847">
        <v>2</v>
      </c>
      <c r="H6847" s="40">
        <v>2</v>
      </c>
    </row>
    <row r="6848" spans="1:8" x14ac:dyDescent="0.25">
      <c r="A6848" s="47">
        <v>2016</v>
      </c>
      <c r="B6848">
        <v>0</v>
      </c>
      <c r="D6848">
        <v>0.55000000000000004</v>
      </c>
      <c r="E6848">
        <v>1</v>
      </c>
      <c r="F6848">
        <v>1</v>
      </c>
      <c r="G6848">
        <v>1</v>
      </c>
      <c r="H6848" s="40">
        <v>1</v>
      </c>
    </row>
    <row r="6849" spans="1:8" x14ac:dyDescent="0.25">
      <c r="A6849" s="47">
        <v>2016</v>
      </c>
      <c r="B6849">
        <v>4</v>
      </c>
      <c r="C6849">
        <v>1</v>
      </c>
      <c r="D6849">
        <v>1</v>
      </c>
      <c r="E6849">
        <v>1</v>
      </c>
      <c r="F6849">
        <v>1</v>
      </c>
      <c r="G6849">
        <v>1</v>
      </c>
      <c r="H6849" s="40">
        <v>2</v>
      </c>
    </row>
    <row r="6850" spans="1:8" x14ac:dyDescent="0.25">
      <c r="A6850" s="47">
        <v>2024</v>
      </c>
      <c r="B6850">
        <v>4</v>
      </c>
      <c r="C6850">
        <v>1</v>
      </c>
      <c r="D6850">
        <v>0.99</v>
      </c>
      <c r="E6850">
        <v>2</v>
      </c>
      <c r="F6850">
        <v>1</v>
      </c>
      <c r="G6850">
        <v>2</v>
      </c>
      <c r="H6850" s="40">
        <v>2</v>
      </c>
    </row>
    <row r="6851" spans="1:8" x14ac:dyDescent="0.25">
      <c r="A6851" s="47">
        <v>2024</v>
      </c>
      <c r="B6851">
        <v>4</v>
      </c>
      <c r="C6851">
        <v>1</v>
      </c>
      <c r="D6851">
        <v>0.88</v>
      </c>
      <c r="E6851">
        <v>1</v>
      </c>
      <c r="F6851">
        <v>3</v>
      </c>
      <c r="G6851">
        <v>3</v>
      </c>
      <c r="H6851" s="40">
        <v>2</v>
      </c>
    </row>
    <row r="6852" spans="1:8" x14ac:dyDescent="0.25">
      <c r="A6852" s="47">
        <v>2024</v>
      </c>
      <c r="B6852">
        <v>4</v>
      </c>
      <c r="C6852">
        <v>0.8</v>
      </c>
      <c r="D6852">
        <v>0.97</v>
      </c>
      <c r="E6852">
        <v>1</v>
      </c>
      <c r="F6852">
        <v>2</v>
      </c>
      <c r="G6852">
        <v>2</v>
      </c>
      <c r="H6852" s="40">
        <v>2</v>
      </c>
    </row>
    <row r="6853" spans="1:8" x14ac:dyDescent="0.25">
      <c r="A6853" s="47">
        <v>2024</v>
      </c>
      <c r="B6853">
        <v>4</v>
      </c>
      <c r="C6853">
        <v>1</v>
      </c>
      <c r="D6853">
        <v>0.86</v>
      </c>
      <c r="E6853">
        <v>1</v>
      </c>
      <c r="F6853">
        <v>3</v>
      </c>
      <c r="G6853">
        <v>3</v>
      </c>
      <c r="H6853" s="40">
        <v>2</v>
      </c>
    </row>
    <row r="6854" spans="1:8" x14ac:dyDescent="0.25">
      <c r="A6854" s="47">
        <v>2024</v>
      </c>
      <c r="B6854">
        <v>4</v>
      </c>
      <c r="C6854">
        <v>1</v>
      </c>
      <c r="D6854">
        <v>0.97</v>
      </c>
      <c r="E6854">
        <v>2</v>
      </c>
      <c r="F6854">
        <v>1</v>
      </c>
      <c r="G6854">
        <v>1</v>
      </c>
      <c r="H6854" s="40">
        <v>2</v>
      </c>
    </row>
    <row r="6855" spans="1:8" x14ac:dyDescent="0.25">
      <c r="A6855" s="47">
        <v>2015</v>
      </c>
      <c r="B6855">
        <v>0</v>
      </c>
      <c r="E6855">
        <v>1</v>
      </c>
      <c r="F6855">
        <v>1</v>
      </c>
      <c r="G6855">
        <v>1</v>
      </c>
      <c r="H6855" s="40">
        <v>2</v>
      </c>
    </row>
    <row r="6856" spans="1:8" x14ac:dyDescent="0.25">
      <c r="A6856" s="47">
        <v>2024</v>
      </c>
      <c r="B6856">
        <v>4</v>
      </c>
      <c r="C6856">
        <v>1</v>
      </c>
      <c r="D6856">
        <v>0.67</v>
      </c>
      <c r="E6856">
        <v>1</v>
      </c>
      <c r="F6856">
        <v>1</v>
      </c>
      <c r="G6856">
        <v>1</v>
      </c>
      <c r="H6856" s="40">
        <v>2</v>
      </c>
    </row>
    <row r="6857" spans="1:8" x14ac:dyDescent="0.25">
      <c r="A6857" s="47">
        <v>2016</v>
      </c>
      <c r="B6857">
        <v>3</v>
      </c>
      <c r="C6857">
        <v>1</v>
      </c>
      <c r="D6857">
        <v>0.86</v>
      </c>
      <c r="E6857">
        <v>2</v>
      </c>
      <c r="F6857">
        <v>7</v>
      </c>
      <c r="G6857">
        <v>7</v>
      </c>
      <c r="H6857" s="40">
        <v>2</v>
      </c>
    </row>
    <row r="6858" spans="1:8" x14ac:dyDescent="0.25">
      <c r="A6858" s="47">
        <v>2024</v>
      </c>
      <c r="B6858">
        <v>4</v>
      </c>
      <c r="C6858">
        <v>0.75</v>
      </c>
      <c r="D6858">
        <v>0.86</v>
      </c>
      <c r="E6858">
        <v>1</v>
      </c>
      <c r="F6858">
        <v>1</v>
      </c>
      <c r="G6858">
        <v>1</v>
      </c>
      <c r="H6858" s="40">
        <v>2</v>
      </c>
    </row>
    <row r="6859" spans="1:8" x14ac:dyDescent="0.25">
      <c r="A6859" s="47">
        <v>2022</v>
      </c>
      <c r="B6859">
        <v>4</v>
      </c>
      <c r="C6859">
        <v>1</v>
      </c>
      <c r="D6859">
        <v>0.98</v>
      </c>
      <c r="E6859">
        <v>1</v>
      </c>
      <c r="F6859">
        <v>2</v>
      </c>
      <c r="G6859">
        <v>2</v>
      </c>
      <c r="H6859" s="40">
        <v>2</v>
      </c>
    </row>
    <row r="6860" spans="1:8" x14ac:dyDescent="0.25">
      <c r="A6860" s="47">
        <v>2024</v>
      </c>
      <c r="B6860">
        <v>4</v>
      </c>
      <c r="C6860">
        <v>0.91</v>
      </c>
      <c r="D6860">
        <v>0.9</v>
      </c>
      <c r="E6860">
        <v>1</v>
      </c>
      <c r="F6860">
        <v>1</v>
      </c>
      <c r="G6860">
        <v>1</v>
      </c>
      <c r="H6860" s="40">
        <v>2</v>
      </c>
    </row>
    <row r="6861" spans="1:8" x14ac:dyDescent="0.25">
      <c r="A6861" s="47">
        <v>2024</v>
      </c>
      <c r="B6861">
        <v>4</v>
      </c>
      <c r="C6861">
        <v>1</v>
      </c>
      <c r="D6861">
        <v>1</v>
      </c>
      <c r="E6861">
        <v>1</v>
      </c>
      <c r="F6861">
        <v>1</v>
      </c>
      <c r="G6861">
        <v>1</v>
      </c>
      <c r="H6861" s="40">
        <v>2</v>
      </c>
    </row>
    <row r="6862" spans="1:8" x14ac:dyDescent="0.25">
      <c r="A6862" s="47">
        <v>2015</v>
      </c>
      <c r="B6862">
        <v>4</v>
      </c>
      <c r="C6862">
        <v>1</v>
      </c>
      <c r="D6862">
        <v>0.98</v>
      </c>
      <c r="E6862">
        <v>2</v>
      </c>
      <c r="F6862">
        <v>7</v>
      </c>
      <c r="G6862">
        <v>8</v>
      </c>
      <c r="H6862" s="40">
        <v>2</v>
      </c>
    </row>
    <row r="6863" spans="1:8" x14ac:dyDescent="0.25">
      <c r="A6863" s="47">
        <v>2023</v>
      </c>
      <c r="B6863">
        <v>4</v>
      </c>
      <c r="C6863">
        <v>1</v>
      </c>
      <c r="D6863">
        <v>0.99</v>
      </c>
      <c r="E6863">
        <v>1</v>
      </c>
      <c r="F6863">
        <v>4</v>
      </c>
      <c r="G6863">
        <v>6</v>
      </c>
      <c r="H6863" s="40">
        <v>2</v>
      </c>
    </row>
    <row r="6864" spans="1:8" x14ac:dyDescent="0.25">
      <c r="A6864" s="47">
        <v>2024</v>
      </c>
      <c r="B6864">
        <v>4</v>
      </c>
      <c r="C6864">
        <v>1</v>
      </c>
      <c r="D6864">
        <v>0.98</v>
      </c>
      <c r="E6864">
        <v>2</v>
      </c>
      <c r="F6864">
        <v>2</v>
      </c>
      <c r="G6864">
        <v>2</v>
      </c>
      <c r="H6864" s="40">
        <v>2</v>
      </c>
    </row>
    <row r="6865" spans="1:8" x14ac:dyDescent="0.25">
      <c r="A6865" s="47">
        <v>2016</v>
      </c>
      <c r="B6865">
        <v>4</v>
      </c>
      <c r="C6865">
        <v>1</v>
      </c>
      <c r="D6865">
        <v>0.92</v>
      </c>
      <c r="E6865">
        <v>1</v>
      </c>
      <c r="F6865">
        <v>1</v>
      </c>
      <c r="G6865">
        <v>1</v>
      </c>
      <c r="H6865" s="40">
        <v>1</v>
      </c>
    </row>
    <row r="6866" spans="1:8" x14ac:dyDescent="0.25">
      <c r="A6866" s="47">
        <v>2024</v>
      </c>
      <c r="B6866">
        <v>4</v>
      </c>
      <c r="C6866">
        <v>1</v>
      </c>
      <c r="D6866">
        <v>1</v>
      </c>
      <c r="E6866">
        <v>1</v>
      </c>
      <c r="F6866">
        <v>1</v>
      </c>
      <c r="G6866">
        <v>1</v>
      </c>
      <c r="H6866" s="40">
        <v>2</v>
      </c>
    </row>
    <row r="6867" spans="1:8" x14ac:dyDescent="0.25">
      <c r="A6867" s="47">
        <v>2012</v>
      </c>
      <c r="B6867">
        <v>4</v>
      </c>
      <c r="C6867">
        <v>1</v>
      </c>
      <c r="D6867">
        <v>0.73</v>
      </c>
      <c r="E6867">
        <v>1</v>
      </c>
      <c r="F6867">
        <v>1</v>
      </c>
      <c r="G6867">
        <v>2</v>
      </c>
      <c r="H6867" s="40">
        <v>2</v>
      </c>
    </row>
    <row r="6868" spans="1:8" x14ac:dyDescent="0.25">
      <c r="A6868" s="47">
        <v>2024</v>
      </c>
      <c r="B6868">
        <v>4</v>
      </c>
      <c r="C6868">
        <v>1</v>
      </c>
      <c r="D6868">
        <v>0.93</v>
      </c>
      <c r="E6868">
        <v>1</v>
      </c>
      <c r="F6868">
        <v>4</v>
      </c>
      <c r="G6868">
        <v>6</v>
      </c>
      <c r="H6868" s="40">
        <v>2</v>
      </c>
    </row>
    <row r="6869" spans="1:8" x14ac:dyDescent="0.25">
      <c r="A6869" s="47">
        <v>2020</v>
      </c>
      <c r="B6869">
        <v>4</v>
      </c>
      <c r="C6869">
        <v>1</v>
      </c>
      <c r="D6869">
        <v>0.5</v>
      </c>
      <c r="E6869">
        <v>1</v>
      </c>
      <c r="F6869">
        <v>1</v>
      </c>
      <c r="G6869">
        <v>1</v>
      </c>
      <c r="H6869" s="40">
        <v>2</v>
      </c>
    </row>
    <row r="6870" spans="1:8" x14ac:dyDescent="0.25">
      <c r="A6870" s="47">
        <v>2020</v>
      </c>
      <c r="B6870">
        <v>0</v>
      </c>
      <c r="D6870">
        <v>1</v>
      </c>
      <c r="E6870">
        <v>1</v>
      </c>
      <c r="F6870">
        <v>1</v>
      </c>
      <c r="G6870">
        <v>1</v>
      </c>
      <c r="H6870" s="40">
        <v>2</v>
      </c>
    </row>
    <row r="6871" spans="1:8" x14ac:dyDescent="0.25">
      <c r="A6871" s="47">
        <v>2024</v>
      </c>
      <c r="B6871">
        <v>4</v>
      </c>
      <c r="C6871">
        <v>1</v>
      </c>
      <c r="D6871">
        <v>0.89</v>
      </c>
      <c r="E6871">
        <v>2</v>
      </c>
      <c r="F6871">
        <v>1</v>
      </c>
      <c r="G6871">
        <v>1</v>
      </c>
      <c r="H6871" s="40">
        <v>2</v>
      </c>
    </row>
    <row r="6872" spans="1:8" x14ac:dyDescent="0.25">
      <c r="A6872" s="47">
        <v>2022</v>
      </c>
      <c r="B6872">
        <v>4</v>
      </c>
      <c r="C6872">
        <v>1</v>
      </c>
      <c r="D6872">
        <v>0.97</v>
      </c>
      <c r="E6872">
        <v>1</v>
      </c>
      <c r="F6872">
        <v>2</v>
      </c>
      <c r="G6872">
        <v>2</v>
      </c>
      <c r="H6872" s="40">
        <v>2</v>
      </c>
    </row>
    <row r="6873" spans="1:8" x14ac:dyDescent="0.25">
      <c r="A6873" s="47">
        <v>2024</v>
      </c>
      <c r="B6873">
        <v>2</v>
      </c>
      <c r="C6873">
        <v>0.28999999999999998</v>
      </c>
      <c r="D6873">
        <v>0.6</v>
      </c>
      <c r="E6873">
        <v>1</v>
      </c>
      <c r="F6873">
        <v>1</v>
      </c>
      <c r="G6873">
        <v>1</v>
      </c>
      <c r="H6873" s="40">
        <v>2</v>
      </c>
    </row>
    <row r="6874" spans="1:8" x14ac:dyDescent="0.25">
      <c r="A6874" s="47">
        <v>2019</v>
      </c>
      <c r="B6874">
        <v>4</v>
      </c>
      <c r="C6874">
        <v>1</v>
      </c>
      <c r="D6874">
        <v>0.99</v>
      </c>
      <c r="E6874">
        <v>2</v>
      </c>
      <c r="F6874">
        <v>2</v>
      </c>
      <c r="G6874">
        <v>2</v>
      </c>
      <c r="H6874" s="40">
        <v>2</v>
      </c>
    </row>
    <row r="6875" spans="1:8" x14ac:dyDescent="0.25">
      <c r="A6875" s="47">
        <v>2016</v>
      </c>
      <c r="B6875">
        <v>4</v>
      </c>
      <c r="C6875">
        <v>1</v>
      </c>
      <c r="D6875">
        <v>1</v>
      </c>
      <c r="E6875">
        <v>1</v>
      </c>
      <c r="F6875">
        <v>1</v>
      </c>
      <c r="G6875">
        <v>1</v>
      </c>
      <c r="H6875" s="40">
        <v>2</v>
      </c>
    </row>
    <row r="6876" spans="1:8" x14ac:dyDescent="0.25">
      <c r="A6876" s="47">
        <v>2016</v>
      </c>
      <c r="B6876">
        <v>0</v>
      </c>
      <c r="D6876">
        <v>0.83</v>
      </c>
      <c r="E6876">
        <v>1</v>
      </c>
      <c r="F6876">
        <v>1</v>
      </c>
      <c r="G6876">
        <v>1</v>
      </c>
      <c r="H6876" s="40">
        <v>2</v>
      </c>
    </row>
    <row r="6877" spans="1:8" x14ac:dyDescent="0.25">
      <c r="A6877" s="47">
        <v>2015</v>
      </c>
      <c r="B6877">
        <v>4</v>
      </c>
      <c r="C6877">
        <v>1</v>
      </c>
      <c r="D6877">
        <v>0.97</v>
      </c>
      <c r="E6877">
        <v>1</v>
      </c>
      <c r="F6877">
        <v>3</v>
      </c>
      <c r="G6877">
        <v>5</v>
      </c>
      <c r="H6877" s="40">
        <v>2</v>
      </c>
    </row>
    <row r="6878" spans="1:8" x14ac:dyDescent="0.25">
      <c r="A6878" s="47">
        <v>2020</v>
      </c>
      <c r="B6878">
        <v>1</v>
      </c>
      <c r="C6878">
        <v>0.5</v>
      </c>
      <c r="D6878">
        <v>0.79</v>
      </c>
      <c r="E6878">
        <v>2</v>
      </c>
      <c r="F6878">
        <v>1</v>
      </c>
      <c r="G6878">
        <v>1</v>
      </c>
      <c r="H6878" s="40">
        <v>2</v>
      </c>
    </row>
    <row r="6879" spans="1:8" x14ac:dyDescent="0.25">
      <c r="A6879" s="47">
        <v>2022</v>
      </c>
      <c r="B6879">
        <v>4</v>
      </c>
      <c r="C6879">
        <v>1</v>
      </c>
      <c r="D6879">
        <v>1</v>
      </c>
      <c r="E6879">
        <v>1</v>
      </c>
      <c r="F6879">
        <v>1</v>
      </c>
      <c r="G6879">
        <v>2</v>
      </c>
      <c r="H6879" s="40">
        <v>2</v>
      </c>
    </row>
    <row r="6880" spans="1:8" x14ac:dyDescent="0.25">
      <c r="A6880" s="47">
        <v>2019</v>
      </c>
      <c r="B6880">
        <v>3</v>
      </c>
      <c r="C6880">
        <v>0.93</v>
      </c>
      <c r="D6880">
        <v>0.88</v>
      </c>
      <c r="E6880">
        <v>1</v>
      </c>
      <c r="F6880">
        <v>1</v>
      </c>
      <c r="G6880">
        <v>1</v>
      </c>
      <c r="H6880" s="40">
        <v>2</v>
      </c>
    </row>
    <row r="6881" spans="1:8" x14ac:dyDescent="0.25">
      <c r="A6881" s="47">
        <v>2021</v>
      </c>
      <c r="B6881">
        <v>2</v>
      </c>
      <c r="C6881">
        <v>0.17</v>
      </c>
      <c r="D6881">
        <v>0</v>
      </c>
      <c r="E6881">
        <v>1</v>
      </c>
      <c r="F6881">
        <v>1</v>
      </c>
      <c r="G6881">
        <v>1</v>
      </c>
      <c r="H6881" s="40">
        <v>2</v>
      </c>
    </row>
    <row r="6882" spans="1:8" x14ac:dyDescent="0.25">
      <c r="A6882" s="47">
        <v>2024</v>
      </c>
      <c r="B6882">
        <v>4</v>
      </c>
      <c r="C6882">
        <v>1</v>
      </c>
      <c r="D6882">
        <v>1</v>
      </c>
      <c r="E6882">
        <v>2</v>
      </c>
      <c r="F6882">
        <v>1</v>
      </c>
      <c r="G6882">
        <v>1</v>
      </c>
      <c r="H6882" s="40">
        <v>2</v>
      </c>
    </row>
    <row r="6883" spans="1:8" x14ac:dyDescent="0.25">
      <c r="A6883" s="47">
        <v>2013</v>
      </c>
      <c r="B6883">
        <v>3</v>
      </c>
      <c r="C6883">
        <v>1</v>
      </c>
      <c r="D6883">
        <v>0.5</v>
      </c>
      <c r="E6883">
        <v>1</v>
      </c>
      <c r="F6883">
        <v>1</v>
      </c>
      <c r="G6883">
        <v>1</v>
      </c>
      <c r="H6883" s="40">
        <v>2</v>
      </c>
    </row>
    <row r="6884" spans="1:8" x14ac:dyDescent="0.25">
      <c r="A6884" s="47">
        <v>2017</v>
      </c>
      <c r="B6884">
        <v>4</v>
      </c>
      <c r="C6884">
        <v>1</v>
      </c>
      <c r="D6884">
        <v>0.54</v>
      </c>
      <c r="E6884">
        <v>1</v>
      </c>
      <c r="F6884">
        <v>3</v>
      </c>
      <c r="G6884">
        <v>3</v>
      </c>
      <c r="H6884" s="40">
        <v>2</v>
      </c>
    </row>
    <row r="6885" spans="1:8" x14ac:dyDescent="0.25">
      <c r="A6885" s="47">
        <v>2015</v>
      </c>
      <c r="B6885">
        <v>4</v>
      </c>
      <c r="C6885">
        <v>0.98</v>
      </c>
      <c r="D6885">
        <v>0.94</v>
      </c>
      <c r="E6885">
        <v>1</v>
      </c>
      <c r="F6885">
        <v>6</v>
      </c>
      <c r="G6885">
        <v>8</v>
      </c>
      <c r="H6885" s="40">
        <v>2</v>
      </c>
    </row>
    <row r="6886" spans="1:8" x14ac:dyDescent="0.25">
      <c r="A6886" s="47">
        <v>2016</v>
      </c>
      <c r="B6886">
        <v>4</v>
      </c>
      <c r="C6886">
        <v>1</v>
      </c>
      <c r="D6886">
        <v>0.88</v>
      </c>
      <c r="E6886">
        <v>2</v>
      </c>
      <c r="F6886">
        <v>1</v>
      </c>
      <c r="G6886">
        <v>2</v>
      </c>
      <c r="H6886" s="40">
        <v>2</v>
      </c>
    </row>
    <row r="6887" spans="1:8" x14ac:dyDescent="0.25">
      <c r="A6887" s="47">
        <v>2021</v>
      </c>
      <c r="B6887">
        <v>4</v>
      </c>
      <c r="C6887">
        <v>1</v>
      </c>
      <c r="D6887">
        <v>0.89</v>
      </c>
      <c r="E6887">
        <v>1</v>
      </c>
      <c r="F6887">
        <v>1</v>
      </c>
      <c r="G6887">
        <v>1</v>
      </c>
      <c r="H6887" s="40">
        <v>2</v>
      </c>
    </row>
    <row r="6888" spans="1:8" x14ac:dyDescent="0.25">
      <c r="A6888" s="47">
        <v>2024</v>
      </c>
      <c r="B6888">
        <v>4</v>
      </c>
      <c r="C6888">
        <v>1</v>
      </c>
      <c r="D6888">
        <v>1</v>
      </c>
      <c r="E6888">
        <v>1</v>
      </c>
      <c r="F6888">
        <v>1</v>
      </c>
      <c r="G6888">
        <v>1</v>
      </c>
      <c r="H6888" s="40">
        <v>2</v>
      </c>
    </row>
    <row r="6889" spans="1:8" x14ac:dyDescent="0.25">
      <c r="A6889" s="47">
        <v>2024</v>
      </c>
      <c r="B6889">
        <v>4</v>
      </c>
      <c r="C6889">
        <v>1</v>
      </c>
      <c r="D6889">
        <v>1</v>
      </c>
      <c r="E6889">
        <v>1</v>
      </c>
      <c r="F6889">
        <v>1</v>
      </c>
      <c r="G6889">
        <v>1</v>
      </c>
      <c r="H6889" s="40">
        <v>2</v>
      </c>
    </row>
    <row r="6890" spans="1:8" x14ac:dyDescent="0.25">
      <c r="A6890" s="47">
        <v>2024</v>
      </c>
      <c r="B6890">
        <v>4</v>
      </c>
      <c r="C6890">
        <v>1</v>
      </c>
      <c r="D6890">
        <v>0.97</v>
      </c>
      <c r="E6890">
        <v>2</v>
      </c>
      <c r="F6890">
        <v>3</v>
      </c>
      <c r="G6890">
        <v>3</v>
      </c>
      <c r="H6890" s="40">
        <v>2</v>
      </c>
    </row>
    <row r="6891" spans="1:8" x14ac:dyDescent="0.25">
      <c r="A6891" s="47">
        <v>2015</v>
      </c>
      <c r="B6891">
        <v>4</v>
      </c>
      <c r="C6891">
        <v>1</v>
      </c>
      <c r="E6891">
        <v>1</v>
      </c>
      <c r="F6891">
        <v>1</v>
      </c>
      <c r="G6891">
        <v>1</v>
      </c>
      <c r="H6891" s="40">
        <v>2</v>
      </c>
    </row>
    <row r="6892" spans="1:8" x14ac:dyDescent="0.25">
      <c r="A6892" s="47">
        <v>2014</v>
      </c>
      <c r="B6892">
        <v>1</v>
      </c>
      <c r="C6892">
        <v>1</v>
      </c>
      <c r="D6892">
        <v>0.82</v>
      </c>
      <c r="E6892">
        <v>2</v>
      </c>
      <c r="F6892">
        <v>1</v>
      </c>
      <c r="G6892">
        <v>3</v>
      </c>
      <c r="H6892" s="40">
        <v>2</v>
      </c>
    </row>
    <row r="6893" spans="1:8" x14ac:dyDescent="0.25">
      <c r="A6893" s="47">
        <v>2020</v>
      </c>
      <c r="B6893">
        <v>4</v>
      </c>
      <c r="C6893">
        <v>1</v>
      </c>
      <c r="D6893">
        <v>0.88</v>
      </c>
      <c r="E6893">
        <v>1</v>
      </c>
      <c r="F6893">
        <v>1</v>
      </c>
      <c r="G6893">
        <v>1</v>
      </c>
      <c r="H6893" s="40">
        <v>2</v>
      </c>
    </row>
    <row r="6894" spans="1:8" x14ac:dyDescent="0.25">
      <c r="A6894" s="47">
        <v>2024</v>
      </c>
      <c r="B6894">
        <v>4</v>
      </c>
      <c r="C6894">
        <v>0.79</v>
      </c>
      <c r="D6894">
        <v>0.98</v>
      </c>
      <c r="E6894">
        <v>1</v>
      </c>
      <c r="F6894">
        <v>1</v>
      </c>
      <c r="G6894">
        <v>1</v>
      </c>
      <c r="H6894" s="40">
        <v>2</v>
      </c>
    </row>
    <row r="6895" spans="1:8" x14ac:dyDescent="0.25">
      <c r="A6895" s="47">
        <v>2024</v>
      </c>
      <c r="B6895">
        <v>2</v>
      </c>
      <c r="C6895">
        <v>0.3</v>
      </c>
      <c r="D6895">
        <v>0.04</v>
      </c>
      <c r="E6895">
        <v>1</v>
      </c>
      <c r="F6895">
        <v>1</v>
      </c>
      <c r="G6895">
        <v>2</v>
      </c>
      <c r="H6895" s="40">
        <v>2</v>
      </c>
    </row>
    <row r="6896" spans="1:8" x14ac:dyDescent="0.25">
      <c r="A6896" s="47">
        <v>2024</v>
      </c>
      <c r="B6896">
        <v>4</v>
      </c>
      <c r="C6896">
        <v>1</v>
      </c>
      <c r="D6896">
        <v>1</v>
      </c>
      <c r="E6896">
        <v>1</v>
      </c>
      <c r="F6896">
        <v>1</v>
      </c>
      <c r="G6896">
        <v>1</v>
      </c>
      <c r="H6896" s="40">
        <v>2</v>
      </c>
    </row>
    <row r="6897" spans="1:8" x14ac:dyDescent="0.25">
      <c r="A6897" s="47">
        <v>2013</v>
      </c>
      <c r="B6897">
        <v>4</v>
      </c>
      <c r="C6897">
        <v>1</v>
      </c>
      <c r="D6897">
        <v>0.77</v>
      </c>
      <c r="E6897">
        <v>1</v>
      </c>
      <c r="F6897">
        <v>1</v>
      </c>
      <c r="G6897">
        <v>1</v>
      </c>
      <c r="H6897" s="40">
        <v>2</v>
      </c>
    </row>
    <row r="6898" spans="1:8" x14ac:dyDescent="0.25">
      <c r="A6898" s="47">
        <v>2017</v>
      </c>
      <c r="B6898">
        <v>0</v>
      </c>
      <c r="D6898">
        <v>0</v>
      </c>
      <c r="E6898">
        <v>1</v>
      </c>
      <c r="F6898">
        <v>1</v>
      </c>
      <c r="G6898">
        <v>1</v>
      </c>
      <c r="H6898" s="40">
        <v>2</v>
      </c>
    </row>
    <row r="6899" spans="1:8" x14ac:dyDescent="0.25">
      <c r="A6899" s="47">
        <v>2024</v>
      </c>
      <c r="B6899">
        <v>4</v>
      </c>
      <c r="C6899">
        <v>1</v>
      </c>
      <c r="D6899">
        <v>1</v>
      </c>
      <c r="E6899">
        <v>2</v>
      </c>
      <c r="F6899">
        <v>5</v>
      </c>
      <c r="G6899">
        <v>5</v>
      </c>
      <c r="H6899" s="40">
        <v>2</v>
      </c>
    </row>
    <row r="6900" spans="1:8" x14ac:dyDescent="0.25">
      <c r="A6900" s="47">
        <v>2024</v>
      </c>
      <c r="B6900">
        <v>2</v>
      </c>
      <c r="C6900">
        <v>0.33</v>
      </c>
      <c r="D6900">
        <v>0.4</v>
      </c>
      <c r="E6900">
        <v>1</v>
      </c>
      <c r="F6900">
        <v>4</v>
      </c>
      <c r="G6900">
        <v>4</v>
      </c>
      <c r="H6900" s="40">
        <v>2</v>
      </c>
    </row>
    <row r="6901" spans="1:8" x14ac:dyDescent="0.25">
      <c r="A6901" s="47">
        <v>2023</v>
      </c>
      <c r="B6901">
        <v>4</v>
      </c>
      <c r="C6901">
        <v>1</v>
      </c>
      <c r="D6901">
        <v>0.99</v>
      </c>
      <c r="E6901">
        <v>1</v>
      </c>
      <c r="F6901">
        <v>276</v>
      </c>
      <c r="G6901">
        <v>466</v>
      </c>
      <c r="H6901" s="40">
        <v>2</v>
      </c>
    </row>
    <row r="6902" spans="1:8" x14ac:dyDescent="0.25">
      <c r="A6902" s="47">
        <v>2024</v>
      </c>
      <c r="B6902">
        <v>4</v>
      </c>
      <c r="C6902">
        <v>1</v>
      </c>
      <c r="D6902">
        <v>1</v>
      </c>
      <c r="E6902">
        <v>1</v>
      </c>
      <c r="F6902">
        <v>1</v>
      </c>
      <c r="G6902">
        <v>38</v>
      </c>
      <c r="H6902" s="40">
        <v>2</v>
      </c>
    </row>
    <row r="6903" spans="1:8" x14ac:dyDescent="0.25">
      <c r="A6903" s="47">
        <v>2017</v>
      </c>
      <c r="B6903">
        <v>4</v>
      </c>
      <c r="C6903">
        <v>1</v>
      </c>
      <c r="D6903">
        <v>0.97</v>
      </c>
      <c r="E6903">
        <v>2</v>
      </c>
      <c r="F6903">
        <v>2</v>
      </c>
      <c r="G6903">
        <v>3</v>
      </c>
      <c r="H6903" s="40">
        <v>2</v>
      </c>
    </row>
    <row r="6904" spans="1:8" x14ac:dyDescent="0.25">
      <c r="A6904" s="47">
        <v>2024</v>
      </c>
      <c r="B6904">
        <v>4</v>
      </c>
      <c r="C6904">
        <v>1</v>
      </c>
      <c r="D6904">
        <v>0.97</v>
      </c>
      <c r="E6904">
        <v>1</v>
      </c>
      <c r="F6904">
        <v>3</v>
      </c>
      <c r="G6904">
        <v>3</v>
      </c>
      <c r="H6904" s="40">
        <v>2</v>
      </c>
    </row>
    <row r="6905" spans="1:8" x14ac:dyDescent="0.25">
      <c r="A6905" s="47">
        <v>2024</v>
      </c>
      <c r="B6905">
        <v>2</v>
      </c>
      <c r="C6905">
        <v>0.08</v>
      </c>
      <c r="D6905">
        <v>0.05</v>
      </c>
      <c r="E6905">
        <v>1</v>
      </c>
      <c r="F6905">
        <v>1</v>
      </c>
      <c r="G6905">
        <v>1</v>
      </c>
      <c r="H6905" s="40">
        <v>2</v>
      </c>
    </row>
    <row r="6906" spans="1:8" x14ac:dyDescent="0.25">
      <c r="A6906" s="47">
        <v>2013</v>
      </c>
      <c r="B6906">
        <v>1</v>
      </c>
      <c r="C6906">
        <v>0.64</v>
      </c>
      <c r="D6906">
        <v>0.93</v>
      </c>
      <c r="E6906">
        <v>1</v>
      </c>
      <c r="F6906">
        <v>1</v>
      </c>
      <c r="G6906">
        <v>6</v>
      </c>
      <c r="H6906" s="40">
        <v>2</v>
      </c>
    </row>
    <row r="6907" spans="1:8" x14ac:dyDescent="0.25">
      <c r="A6907" s="47">
        <v>2014</v>
      </c>
      <c r="B6907">
        <v>1</v>
      </c>
      <c r="C6907">
        <v>0.5</v>
      </c>
      <c r="D6907">
        <v>0.5</v>
      </c>
      <c r="E6907">
        <v>1</v>
      </c>
      <c r="F6907">
        <v>5</v>
      </c>
      <c r="G6907">
        <v>10</v>
      </c>
      <c r="H6907" s="40">
        <v>2</v>
      </c>
    </row>
    <row r="6908" spans="1:8" x14ac:dyDescent="0.25">
      <c r="A6908" s="47">
        <v>2024</v>
      </c>
      <c r="B6908">
        <v>4</v>
      </c>
      <c r="C6908">
        <v>0.95</v>
      </c>
      <c r="D6908">
        <v>0.99</v>
      </c>
      <c r="E6908">
        <v>1</v>
      </c>
      <c r="F6908">
        <v>6</v>
      </c>
      <c r="G6908">
        <v>8</v>
      </c>
      <c r="H6908" s="40">
        <v>2</v>
      </c>
    </row>
    <row r="6909" spans="1:8" x14ac:dyDescent="0.25">
      <c r="A6909" s="47">
        <v>2024</v>
      </c>
      <c r="B6909">
        <v>4</v>
      </c>
      <c r="C6909">
        <v>0.8</v>
      </c>
      <c r="D6909">
        <v>0.99</v>
      </c>
      <c r="E6909">
        <v>1</v>
      </c>
      <c r="F6909">
        <v>3</v>
      </c>
      <c r="G6909">
        <v>3</v>
      </c>
      <c r="H6909" s="40">
        <v>2</v>
      </c>
    </row>
    <row r="6910" spans="1:8" x14ac:dyDescent="0.25">
      <c r="A6910" s="47">
        <v>2015</v>
      </c>
      <c r="B6910">
        <v>3</v>
      </c>
      <c r="C6910">
        <v>1</v>
      </c>
      <c r="D6910">
        <v>0.98</v>
      </c>
      <c r="E6910">
        <v>1</v>
      </c>
      <c r="F6910">
        <v>1</v>
      </c>
      <c r="G6910">
        <v>1</v>
      </c>
      <c r="H6910" s="40">
        <v>2</v>
      </c>
    </row>
    <row r="6911" spans="1:8" x14ac:dyDescent="0.25">
      <c r="A6911" s="47">
        <v>2018</v>
      </c>
      <c r="B6911">
        <v>4</v>
      </c>
      <c r="C6911">
        <v>0.9</v>
      </c>
      <c r="D6911">
        <v>1</v>
      </c>
      <c r="E6911">
        <v>2</v>
      </c>
      <c r="F6911">
        <v>1</v>
      </c>
      <c r="G6911">
        <v>1</v>
      </c>
      <c r="H6911" s="40">
        <v>2</v>
      </c>
    </row>
    <row r="6912" spans="1:8" x14ac:dyDescent="0.25">
      <c r="A6912" s="47">
        <v>2022</v>
      </c>
      <c r="B6912">
        <v>4</v>
      </c>
      <c r="C6912">
        <v>1</v>
      </c>
      <c r="D6912">
        <v>0.83</v>
      </c>
      <c r="E6912">
        <v>1</v>
      </c>
      <c r="F6912">
        <v>2</v>
      </c>
      <c r="G6912">
        <v>2</v>
      </c>
      <c r="H6912" s="40">
        <v>2</v>
      </c>
    </row>
    <row r="6913" spans="1:8" x14ac:dyDescent="0.25">
      <c r="A6913" s="47">
        <v>2018</v>
      </c>
      <c r="B6913">
        <v>4</v>
      </c>
      <c r="C6913">
        <v>1</v>
      </c>
      <c r="D6913">
        <v>0.92</v>
      </c>
      <c r="E6913">
        <v>2</v>
      </c>
      <c r="F6913">
        <v>2</v>
      </c>
      <c r="G6913">
        <v>2</v>
      </c>
      <c r="H6913" s="40">
        <v>2</v>
      </c>
    </row>
    <row r="6914" spans="1:8" x14ac:dyDescent="0.25">
      <c r="A6914" s="47">
        <v>2012</v>
      </c>
      <c r="B6914">
        <v>4</v>
      </c>
      <c r="C6914">
        <v>0.95</v>
      </c>
      <c r="D6914">
        <v>0.95</v>
      </c>
      <c r="E6914">
        <v>1</v>
      </c>
      <c r="F6914">
        <v>5</v>
      </c>
      <c r="G6914">
        <v>5</v>
      </c>
      <c r="H6914" s="40">
        <v>1</v>
      </c>
    </row>
    <row r="6915" spans="1:8" x14ac:dyDescent="0.25">
      <c r="A6915" s="47">
        <v>2023</v>
      </c>
      <c r="B6915">
        <v>4</v>
      </c>
      <c r="C6915">
        <v>1</v>
      </c>
      <c r="D6915">
        <v>1</v>
      </c>
      <c r="E6915">
        <v>1</v>
      </c>
      <c r="F6915">
        <v>1</v>
      </c>
      <c r="G6915">
        <v>1</v>
      </c>
      <c r="H6915" s="40">
        <v>2</v>
      </c>
    </row>
    <row r="6916" spans="1:8" x14ac:dyDescent="0.25">
      <c r="A6916" s="47">
        <v>2017</v>
      </c>
      <c r="B6916">
        <v>4</v>
      </c>
      <c r="C6916">
        <v>1</v>
      </c>
      <c r="D6916">
        <v>0.99</v>
      </c>
      <c r="E6916">
        <v>1</v>
      </c>
      <c r="F6916">
        <v>22</v>
      </c>
      <c r="G6916">
        <v>23</v>
      </c>
      <c r="H6916" s="40">
        <v>2</v>
      </c>
    </row>
    <row r="6917" spans="1:8" x14ac:dyDescent="0.25">
      <c r="A6917" s="47">
        <v>2024</v>
      </c>
      <c r="B6917">
        <v>4</v>
      </c>
      <c r="C6917">
        <v>0.8</v>
      </c>
      <c r="D6917">
        <v>0.83</v>
      </c>
      <c r="E6917">
        <v>1</v>
      </c>
      <c r="F6917">
        <v>1</v>
      </c>
      <c r="G6917">
        <v>1</v>
      </c>
      <c r="H6917" s="40">
        <v>2</v>
      </c>
    </row>
    <row r="6918" spans="1:8" x14ac:dyDescent="0.25">
      <c r="A6918" s="47">
        <v>2022</v>
      </c>
      <c r="B6918">
        <v>4</v>
      </c>
      <c r="C6918">
        <v>1</v>
      </c>
      <c r="D6918">
        <v>1</v>
      </c>
      <c r="E6918">
        <v>1</v>
      </c>
      <c r="F6918">
        <v>1</v>
      </c>
      <c r="G6918">
        <v>1</v>
      </c>
      <c r="H6918" s="40">
        <v>2</v>
      </c>
    </row>
    <row r="6919" spans="1:8" x14ac:dyDescent="0.25">
      <c r="A6919" s="47">
        <v>2021</v>
      </c>
      <c r="B6919">
        <v>0</v>
      </c>
      <c r="E6919">
        <v>1</v>
      </c>
      <c r="F6919">
        <v>1</v>
      </c>
      <c r="G6919">
        <v>1</v>
      </c>
      <c r="H6919" s="40">
        <v>2</v>
      </c>
    </row>
    <row r="6920" spans="1:8" x14ac:dyDescent="0.25">
      <c r="A6920" s="47">
        <v>2024</v>
      </c>
      <c r="B6920">
        <v>4</v>
      </c>
      <c r="C6920">
        <v>1</v>
      </c>
      <c r="D6920">
        <v>1</v>
      </c>
      <c r="E6920">
        <v>2</v>
      </c>
      <c r="F6920">
        <v>1</v>
      </c>
      <c r="G6920">
        <v>1</v>
      </c>
      <c r="H6920" s="40">
        <v>2</v>
      </c>
    </row>
    <row r="6921" spans="1:8" x14ac:dyDescent="0.25">
      <c r="A6921" s="47">
        <v>2024</v>
      </c>
      <c r="B6921">
        <v>4</v>
      </c>
      <c r="C6921">
        <v>1</v>
      </c>
      <c r="D6921">
        <v>0.94</v>
      </c>
      <c r="E6921">
        <v>2</v>
      </c>
      <c r="F6921">
        <v>1</v>
      </c>
      <c r="G6921">
        <v>1</v>
      </c>
      <c r="H6921" s="40">
        <v>2</v>
      </c>
    </row>
    <row r="6922" spans="1:8" x14ac:dyDescent="0.25">
      <c r="A6922" s="47">
        <v>2015</v>
      </c>
      <c r="B6922">
        <v>1</v>
      </c>
      <c r="C6922">
        <v>1</v>
      </c>
      <c r="D6922">
        <v>1</v>
      </c>
      <c r="E6922">
        <v>1</v>
      </c>
      <c r="F6922">
        <v>1</v>
      </c>
      <c r="G6922">
        <v>2</v>
      </c>
      <c r="H6922" s="40">
        <v>2</v>
      </c>
    </row>
    <row r="6923" spans="1:8" x14ac:dyDescent="0.25">
      <c r="A6923" s="47">
        <v>2020</v>
      </c>
      <c r="B6923">
        <v>1</v>
      </c>
      <c r="C6923">
        <v>0.5</v>
      </c>
      <c r="D6923">
        <v>1</v>
      </c>
      <c r="E6923">
        <v>1</v>
      </c>
      <c r="F6923">
        <v>1</v>
      </c>
      <c r="G6923">
        <v>1</v>
      </c>
      <c r="H6923" s="40">
        <v>2</v>
      </c>
    </row>
    <row r="6924" spans="1:8" x14ac:dyDescent="0.25">
      <c r="A6924" s="47">
        <v>2019</v>
      </c>
      <c r="B6924">
        <v>3</v>
      </c>
      <c r="C6924">
        <v>1</v>
      </c>
      <c r="D6924">
        <v>0.54</v>
      </c>
      <c r="E6924">
        <v>1</v>
      </c>
      <c r="F6924">
        <v>1</v>
      </c>
      <c r="G6924">
        <v>1</v>
      </c>
      <c r="H6924" s="40">
        <v>2</v>
      </c>
    </row>
    <row r="6925" spans="1:8" x14ac:dyDescent="0.25">
      <c r="A6925" s="47">
        <v>2024</v>
      </c>
      <c r="B6925">
        <v>4</v>
      </c>
      <c r="C6925">
        <v>1</v>
      </c>
      <c r="D6925">
        <v>0.98</v>
      </c>
      <c r="E6925">
        <v>2</v>
      </c>
      <c r="F6925">
        <v>1</v>
      </c>
      <c r="G6925">
        <v>1</v>
      </c>
      <c r="H6925" s="40">
        <v>2</v>
      </c>
    </row>
    <row r="6926" spans="1:8" x14ac:dyDescent="0.25">
      <c r="A6926" s="47">
        <v>2023</v>
      </c>
      <c r="B6926">
        <v>3</v>
      </c>
      <c r="C6926">
        <v>1</v>
      </c>
      <c r="D6926">
        <v>1</v>
      </c>
      <c r="E6926">
        <v>1</v>
      </c>
      <c r="F6926">
        <v>7</v>
      </c>
      <c r="G6926">
        <v>7</v>
      </c>
      <c r="H6926" s="40">
        <v>2</v>
      </c>
    </row>
    <row r="6927" spans="1:8" x14ac:dyDescent="0.25">
      <c r="A6927" s="47">
        <v>2024</v>
      </c>
      <c r="B6927">
        <v>4</v>
      </c>
      <c r="C6927">
        <v>0.97</v>
      </c>
      <c r="D6927">
        <v>1</v>
      </c>
      <c r="E6927">
        <v>2</v>
      </c>
      <c r="F6927">
        <v>1</v>
      </c>
      <c r="G6927">
        <v>1</v>
      </c>
      <c r="H6927" s="40">
        <v>2</v>
      </c>
    </row>
    <row r="6928" spans="1:8" x14ac:dyDescent="0.25">
      <c r="A6928" s="47">
        <v>2024</v>
      </c>
      <c r="B6928">
        <v>4</v>
      </c>
      <c r="C6928">
        <v>1</v>
      </c>
      <c r="D6928">
        <v>0.52</v>
      </c>
      <c r="E6928">
        <v>1</v>
      </c>
      <c r="F6928">
        <v>3</v>
      </c>
      <c r="G6928">
        <v>3</v>
      </c>
      <c r="H6928" s="40">
        <v>2</v>
      </c>
    </row>
    <row r="6929" spans="1:8" x14ac:dyDescent="0.25">
      <c r="A6929" s="47">
        <v>2017</v>
      </c>
      <c r="B6929">
        <v>4</v>
      </c>
      <c r="C6929">
        <v>1</v>
      </c>
      <c r="D6929">
        <v>1</v>
      </c>
      <c r="E6929">
        <v>2</v>
      </c>
      <c r="F6929">
        <v>1</v>
      </c>
      <c r="G6929">
        <v>1</v>
      </c>
      <c r="H6929" s="40">
        <v>2</v>
      </c>
    </row>
    <row r="6930" spans="1:8" x14ac:dyDescent="0.25">
      <c r="A6930" s="47">
        <v>2022</v>
      </c>
      <c r="B6930">
        <v>4</v>
      </c>
      <c r="C6930">
        <v>1</v>
      </c>
      <c r="D6930">
        <v>0.89</v>
      </c>
      <c r="E6930">
        <v>2</v>
      </c>
      <c r="F6930">
        <v>2</v>
      </c>
      <c r="G6930">
        <v>2</v>
      </c>
      <c r="H6930" s="40">
        <v>2</v>
      </c>
    </row>
    <row r="6931" spans="1:8" x14ac:dyDescent="0.25">
      <c r="A6931" s="47">
        <v>2020</v>
      </c>
      <c r="B6931">
        <v>4</v>
      </c>
      <c r="C6931">
        <v>1</v>
      </c>
      <c r="D6931">
        <v>0.97</v>
      </c>
      <c r="E6931">
        <v>2</v>
      </c>
      <c r="F6931">
        <v>1</v>
      </c>
      <c r="G6931">
        <v>1</v>
      </c>
      <c r="H6931" s="40">
        <v>2</v>
      </c>
    </row>
    <row r="6932" spans="1:8" x14ac:dyDescent="0.25">
      <c r="A6932" s="47">
        <v>2017</v>
      </c>
      <c r="B6932">
        <v>3</v>
      </c>
      <c r="C6932">
        <v>0.94</v>
      </c>
      <c r="D6932">
        <v>0.28999999999999998</v>
      </c>
      <c r="E6932">
        <v>1</v>
      </c>
      <c r="F6932">
        <v>1</v>
      </c>
      <c r="G6932">
        <v>6</v>
      </c>
      <c r="H6932" s="40">
        <v>2</v>
      </c>
    </row>
    <row r="6933" spans="1:8" x14ac:dyDescent="0.25">
      <c r="A6933" s="47">
        <v>2023</v>
      </c>
      <c r="B6933">
        <v>4</v>
      </c>
      <c r="C6933">
        <v>1</v>
      </c>
      <c r="D6933">
        <v>0.93</v>
      </c>
      <c r="E6933">
        <v>2</v>
      </c>
      <c r="F6933">
        <v>2</v>
      </c>
      <c r="G6933">
        <v>2</v>
      </c>
      <c r="H6933" s="40">
        <v>2</v>
      </c>
    </row>
    <row r="6934" spans="1:8" x14ac:dyDescent="0.25">
      <c r="A6934" s="47">
        <v>2014</v>
      </c>
      <c r="B6934">
        <v>4</v>
      </c>
      <c r="C6934">
        <v>1</v>
      </c>
      <c r="D6934">
        <v>1</v>
      </c>
      <c r="E6934">
        <v>1</v>
      </c>
      <c r="F6934">
        <v>3</v>
      </c>
      <c r="G6934">
        <v>3</v>
      </c>
      <c r="H6934" s="40">
        <v>2</v>
      </c>
    </row>
    <row r="6935" spans="1:8" x14ac:dyDescent="0.25">
      <c r="A6935" s="47">
        <v>2012</v>
      </c>
      <c r="B6935">
        <v>4</v>
      </c>
      <c r="C6935">
        <v>1</v>
      </c>
      <c r="D6935">
        <v>0.82</v>
      </c>
      <c r="E6935">
        <v>1</v>
      </c>
      <c r="F6935">
        <v>2</v>
      </c>
      <c r="G6935">
        <v>4</v>
      </c>
      <c r="H6935" s="40">
        <v>2</v>
      </c>
    </row>
    <row r="6936" spans="1:8" x14ac:dyDescent="0.25">
      <c r="A6936" s="47">
        <v>2022</v>
      </c>
      <c r="B6936">
        <v>4</v>
      </c>
      <c r="C6936">
        <v>1</v>
      </c>
      <c r="D6936">
        <v>1</v>
      </c>
      <c r="E6936">
        <v>1</v>
      </c>
      <c r="F6936">
        <v>1</v>
      </c>
      <c r="G6936">
        <v>1</v>
      </c>
      <c r="H6936" s="40">
        <v>2</v>
      </c>
    </row>
    <row r="6937" spans="1:8" x14ac:dyDescent="0.25">
      <c r="A6937" s="47">
        <v>2019</v>
      </c>
      <c r="B6937">
        <v>1</v>
      </c>
      <c r="C6937">
        <v>0.5</v>
      </c>
      <c r="D6937">
        <v>0.08</v>
      </c>
      <c r="E6937">
        <v>1</v>
      </c>
      <c r="F6937">
        <v>1</v>
      </c>
      <c r="G6937">
        <v>1</v>
      </c>
      <c r="H6937" s="40">
        <v>1</v>
      </c>
    </row>
    <row r="6938" spans="1:8" x14ac:dyDescent="0.25">
      <c r="A6938" s="47">
        <v>2021</v>
      </c>
      <c r="B6938">
        <v>3</v>
      </c>
      <c r="C6938">
        <v>0.8</v>
      </c>
      <c r="D6938">
        <v>1</v>
      </c>
      <c r="E6938">
        <v>1</v>
      </c>
      <c r="F6938">
        <v>1</v>
      </c>
      <c r="G6938">
        <v>1</v>
      </c>
      <c r="H6938" s="40">
        <v>2</v>
      </c>
    </row>
    <row r="6939" spans="1:8" x14ac:dyDescent="0.25">
      <c r="A6939" s="47">
        <v>2019</v>
      </c>
      <c r="B6939">
        <v>4</v>
      </c>
      <c r="C6939">
        <v>1</v>
      </c>
      <c r="D6939">
        <v>0.7</v>
      </c>
      <c r="E6939">
        <v>1</v>
      </c>
      <c r="F6939">
        <v>1</v>
      </c>
      <c r="G6939">
        <v>1</v>
      </c>
      <c r="H6939" s="40">
        <v>2</v>
      </c>
    </row>
    <row r="6940" spans="1:8" x14ac:dyDescent="0.25">
      <c r="A6940" s="47">
        <v>2024</v>
      </c>
      <c r="B6940">
        <v>4</v>
      </c>
      <c r="C6940">
        <v>1</v>
      </c>
      <c r="D6940">
        <v>1</v>
      </c>
      <c r="E6940">
        <v>1</v>
      </c>
      <c r="F6940">
        <v>1</v>
      </c>
      <c r="G6940">
        <v>1</v>
      </c>
      <c r="H6940" s="40">
        <v>2</v>
      </c>
    </row>
    <row r="6941" spans="1:8" x14ac:dyDescent="0.25">
      <c r="A6941" s="47">
        <v>2014</v>
      </c>
      <c r="B6941">
        <v>1</v>
      </c>
      <c r="C6941">
        <v>1</v>
      </c>
      <c r="D6941">
        <v>0.96</v>
      </c>
      <c r="E6941">
        <v>2</v>
      </c>
      <c r="F6941">
        <v>1</v>
      </c>
      <c r="G6941">
        <v>1</v>
      </c>
      <c r="H6941" s="40">
        <v>2</v>
      </c>
    </row>
    <row r="6942" spans="1:8" x14ac:dyDescent="0.25">
      <c r="A6942" s="47">
        <v>2012</v>
      </c>
      <c r="B6942">
        <v>2</v>
      </c>
      <c r="C6942">
        <v>0.1</v>
      </c>
      <c r="D6942">
        <v>0</v>
      </c>
      <c r="E6942">
        <v>1</v>
      </c>
      <c r="F6942">
        <v>1</v>
      </c>
      <c r="G6942">
        <v>1</v>
      </c>
      <c r="H6942" s="40">
        <v>2</v>
      </c>
    </row>
    <row r="6943" spans="1:8" x14ac:dyDescent="0.25">
      <c r="A6943" s="47">
        <v>2020</v>
      </c>
      <c r="B6943">
        <v>2</v>
      </c>
      <c r="C6943">
        <v>0</v>
      </c>
      <c r="D6943">
        <v>0.03</v>
      </c>
      <c r="E6943">
        <v>1</v>
      </c>
      <c r="F6943">
        <v>1</v>
      </c>
      <c r="G6943">
        <v>1</v>
      </c>
      <c r="H6943" s="40">
        <v>2</v>
      </c>
    </row>
    <row r="6944" spans="1:8" x14ac:dyDescent="0.25">
      <c r="A6944" s="47">
        <v>2020</v>
      </c>
      <c r="B6944">
        <v>4</v>
      </c>
      <c r="C6944">
        <v>1</v>
      </c>
      <c r="D6944">
        <v>0.72</v>
      </c>
      <c r="E6944">
        <v>1</v>
      </c>
      <c r="F6944">
        <v>1</v>
      </c>
      <c r="G6944">
        <v>1</v>
      </c>
      <c r="H6944" s="40">
        <v>2</v>
      </c>
    </row>
    <row r="6945" spans="1:8" x14ac:dyDescent="0.25">
      <c r="A6945" s="47">
        <v>2024</v>
      </c>
      <c r="B6945">
        <v>4</v>
      </c>
      <c r="C6945">
        <v>1</v>
      </c>
      <c r="D6945">
        <v>1</v>
      </c>
      <c r="E6945">
        <v>1</v>
      </c>
      <c r="F6945">
        <v>1</v>
      </c>
      <c r="G6945">
        <v>3</v>
      </c>
      <c r="H6945" s="40">
        <v>2</v>
      </c>
    </row>
    <row r="6946" spans="1:8" x14ac:dyDescent="0.25">
      <c r="A6946" s="47">
        <v>2022</v>
      </c>
      <c r="B6946">
        <v>1</v>
      </c>
      <c r="C6946">
        <v>0.5</v>
      </c>
      <c r="D6946">
        <v>0.88</v>
      </c>
      <c r="E6946">
        <v>1</v>
      </c>
      <c r="F6946">
        <v>1</v>
      </c>
      <c r="G6946">
        <v>2</v>
      </c>
      <c r="H6946" s="40">
        <v>2</v>
      </c>
    </row>
    <row r="6947" spans="1:8" x14ac:dyDescent="0.25">
      <c r="A6947" s="47">
        <v>2015</v>
      </c>
      <c r="B6947">
        <v>1</v>
      </c>
      <c r="C6947">
        <v>0.88</v>
      </c>
      <c r="D6947">
        <v>0.67</v>
      </c>
      <c r="E6947">
        <v>1</v>
      </c>
      <c r="F6947">
        <v>1</v>
      </c>
      <c r="G6947">
        <v>4</v>
      </c>
      <c r="H6947" s="40">
        <v>2</v>
      </c>
    </row>
    <row r="6948" spans="1:8" x14ac:dyDescent="0.25">
      <c r="A6948" s="47">
        <v>2016</v>
      </c>
      <c r="B6948">
        <v>4</v>
      </c>
      <c r="C6948">
        <v>1</v>
      </c>
      <c r="D6948">
        <v>1</v>
      </c>
      <c r="E6948">
        <v>2</v>
      </c>
      <c r="F6948">
        <v>4</v>
      </c>
      <c r="G6948">
        <v>4</v>
      </c>
      <c r="H6948" s="40">
        <v>2</v>
      </c>
    </row>
    <row r="6949" spans="1:8" x14ac:dyDescent="0.25">
      <c r="A6949" s="47">
        <v>2022</v>
      </c>
      <c r="B6949">
        <v>2</v>
      </c>
      <c r="C6949">
        <v>0</v>
      </c>
      <c r="D6949">
        <v>0.69</v>
      </c>
      <c r="E6949">
        <v>1</v>
      </c>
      <c r="F6949">
        <v>1</v>
      </c>
      <c r="G6949">
        <v>3</v>
      </c>
      <c r="H6949" s="40">
        <v>2</v>
      </c>
    </row>
    <row r="6950" spans="1:8" x14ac:dyDescent="0.25">
      <c r="A6950" s="47">
        <v>2024</v>
      </c>
      <c r="B6950">
        <v>2</v>
      </c>
      <c r="C6950">
        <v>0</v>
      </c>
      <c r="D6950">
        <v>0.97</v>
      </c>
      <c r="E6950">
        <v>1</v>
      </c>
      <c r="F6950">
        <v>1</v>
      </c>
      <c r="G6950">
        <v>1</v>
      </c>
      <c r="H6950" s="40">
        <v>2</v>
      </c>
    </row>
    <row r="6951" spans="1:8" x14ac:dyDescent="0.25">
      <c r="A6951" s="47">
        <v>2024</v>
      </c>
      <c r="B6951">
        <v>1</v>
      </c>
      <c r="C6951">
        <v>1</v>
      </c>
      <c r="D6951">
        <v>0.78</v>
      </c>
      <c r="E6951">
        <v>1</v>
      </c>
      <c r="F6951">
        <v>1</v>
      </c>
      <c r="G6951">
        <v>1</v>
      </c>
      <c r="H6951" s="40">
        <v>2</v>
      </c>
    </row>
    <row r="6952" spans="1:8" x14ac:dyDescent="0.25">
      <c r="A6952" s="47">
        <v>2016</v>
      </c>
      <c r="B6952">
        <v>0</v>
      </c>
      <c r="D6952">
        <v>1</v>
      </c>
      <c r="E6952">
        <v>1</v>
      </c>
      <c r="F6952">
        <v>1</v>
      </c>
      <c r="G6952">
        <v>1</v>
      </c>
      <c r="H6952" s="40">
        <v>2</v>
      </c>
    </row>
    <row r="6953" spans="1:8" x14ac:dyDescent="0.25">
      <c r="A6953" s="47">
        <v>2014</v>
      </c>
      <c r="B6953">
        <v>4</v>
      </c>
      <c r="C6953">
        <v>1</v>
      </c>
      <c r="D6953">
        <v>0.91</v>
      </c>
      <c r="E6953">
        <v>2</v>
      </c>
      <c r="F6953">
        <v>1</v>
      </c>
      <c r="G6953">
        <v>1</v>
      </c>
      <c r="H6953" s="40">
        <v>2</v>
      </c>
    </row>
    <row r="6954" spans="1:8" x14ac:dyDescent="0.25">
      <c r="A6954" s="47">
        <v>2019</v>
      </c>
      <c r="B6954">
        <v>4</v>
      </c>
      <c r="C6954">
        <v>1</v>
      </c>
      <c r="D6954">
        <v>0.65</v>
      </c>
      <c r="E6954">
        <v>1</v>
      </c>
      <c r="F6954">
        <v>1</v>
      </c>
      <c r="G6954">
        <v>2</v>
      </c>
      <c r="H6954" s="40">
        <v>2</v>
      </c>
    </row>
    <row r="6955" spans="1:8" x14ac:dyDescent="0.25">
      <c r="A6955" s="47">
        <v>2016</v>
      </c>
      <c r="B6955">
        <v>4</v>
      </c>
      <c r="C6955">
        <v>1</v>
      </c>
      <c r="D6955">
        <v>0.98</v>
      </c>
      <c r="E6955">
        <v>1</v>
      </c>
      <c r="F6955">
        <v>1</v>
      </c>
      <c r="G6955">
        <v>1</v>
      </c>
      <c r="H6955" s="40">
        <v>2</v>
      </c>
    </row>
    <row r="6956" spans="1:8" x14ac:dyDescent="0.25">
      <c r="A6956" s="47">
        <v>2018</v>
      </c>
      <c r="B6956">
        <v>0</v>
      </c>
      <c r="D6956">
        <v>1</v>
      </c>
      <c r="E6956">
        <v>1</v>
      </c>
      <c r="F6956">
        <v>1</v>
      </c>
      <c r="G6956">
        <v>1</v>
      </c>
      <c r="H6956" s="40">
        <v>2</v>
      </c>
    </row>
    <row r="6957" spans="1:8" x14ac:dyDescent="0.25">
      <c r="A6957" s="47">
        <v>2020</v>
      </c>
      <c r="B6957">
        <v>4</v>
      </c>
      <c r="C6957">
        <v>1</v>
      </c>
      <c r="D6957">
        <v>0.84</v>
      </c>
      <c r="E6957">
        <v>2</v>
      </c>
      <c r="F6957">
        <v>1</v>
      </c>
      <c r="G6957">
        <v>2</v>
      </c>
      <c r="H6957" s="40">
        <v>2</v>
      </c>
    </row>
    <row r="6958" spans="1:8" x14ac:dyDescent="0.25">
      <c r="A6958" s="47">
        <v>2024</v>
      </c>
      <c r="B6958">
        <v>4</v>
      </c>
      <c r="C6958">
        <v>1</v>
      </c>
      <c r="D6958">
        <v>1</v>
      </c>
      <c r="E6958">
        <v>1</v>
      </c>
      <c r="F6958">
        <v>1</v>
      </c>
      <c r="G6958">
        <v>1</v>
      </c>
      <c r="H6958" s="40">
        <v>2</v>
      </c>
    </row>
    <row r="6959" spans="1:8" x14ac:dyDescent="0.25">
      <c r="A6959" s="47">
        <v>2024</v>
      </c>
      <c r="B6959">
        <v>4</v>
      </c>
      <c r="C6959">
        <v>1</v>
      </c>
      <c r="D6959">
        <v>0.97</v>
      </c>
      <c r="E6959">
        <v>2</v>
      </c>
      <c r="F6959">
        <v>1</v>
      </c>
      <c r="G6959">
        <v>1</v>
      </c>
      <c r="H6959" s="40">
        <v>2</v>
      </c>
    </row>
    <row r="6960" spans="1:8" x14ac:dyDescent="0.25">
      <c r="A6960" s="47">
        <v>2024</v>
      </c>
      <c r="B6960">
        <v>4</v>
      </c>
      <c r="C6960">
        <v>0.99</v>
      </c>
      <c r="D6960">
        <v>0.56999999999999995</v>
      </c>
      <c r="E6960">
        <v>1</v>
      </c>
      <c r="F6960">
        <v>2</v>
      </c>
      <c r="G6960">
        <v>3</v>
      </c>
      <c r="H6960" s="40">
        <v>2</v>
      </c>
    </row>
    <row r="6961" spans="1:8" x14ac:dyDescent="0.25">
      <c r="A6961" s="47">
        <v>2017</v>
      </c>
      <c r="B6961">
        <v>4</v>
      </c>
      <c r="C6961">
        <v>1</v>
      </c>
      <c r="D6961">
        <v>1</v>
      </c>
      <c r="E6961">
        <v>2</v>
      </c>
      <c r="F6961">
        <v>1</v>
      </c>
      <c r="G6961">
        <v>1</v>
      </c>
      <c r="H6961" s="40">
        <v>2</v>
      </c>
    </row>
    <row r="6962" spans="1:8" x14ac:dyDescent="0.25">
      <c r="A6962" s="47">
        <v>2020</v>
      </c>
      <c r="B6962">
        <v>0</v>
      </c>
      <c r="D6962">
        <v>1</v>
      </c>
      <c r="E6962">
        <v>1</v>
      </c>
      <c r="F6962">
        <v>1</v>
      </c>
      <c r="G6962">
        <v>1</v>
      </c>
      <c r="H6962" s="40">
        <v>1</v>
      </c>
    </row>
    <row r="6963" spans="1:8" x14ac:dyDescent="0.25">
      <c r="A6963" s="47">
        <v>2017</v>
      </c>
      <c r="B6963">
        <v>4</v>
      </c>
      <c r="C6963">
        <v>1</v>
      </c>
      <c r="D6963">
        <v>0.97</v>
      </c>
      <c r="E6963">
        <v>2</v>
      </c>
      <c r="F6963">
        <v>1</v>
      </c>
      <c r="G6963">
        <v>1</v>
      </c>
      <c r="H6963" s="40">
        <v>2</v>
      </c>
    </row>
    <row r="6964" spans="1:8" x14ac:dyDescent="0.25">
      <c r="A6964" s="47">
        <v>2013</v>
      </c>
      <c r="B6964">
        <v>4</v>
      </c>
      <c r="C6964">
        <v>1</v>
      </c>
      <c r="D6964">
        <v>1</v>
      </c>
      <c r="E6964">
        <v>2</v>
      </c>
      <c r="F6964">
        <v>1</v>
      </c>
      <c r="G6964">
        <v>1</v>
      </c>
      <c r="H6964" s="40">
        <v>2</v>
      </c>
    </row>
    <row r="6965" spans="1:8" x14ac:dyDescent="0.25">
      <c r="A6965" s="47">
        <v>2014</v>
      </c>
      <c r="B6965">
        <v>4</v>
      </c>
      <c r="C6965">
        <v>1</v>
      </c>
      <c r="D6965">
        <v>0.99</v>
      </c>
      <c r="E6965">
        <v>2</v>
      </c>
      <c r="F6965">
        <v>9</v>
      </c>
      <c r="G6965">
        <v>10</v>
      </c>
      <c r="H6965" s="40">
        <v>2</v>
      </c>
    </row>
    <row r="6966" spans="1:8" x14ac:dyDescent="0.25">
      <c r="A6966" s="47">
        <v>2024</v>
      </c>
      <c r="B6966">
        <v>4</v>
      </c>
      <c r="C6966">
        <v>1</v>
      </c>
      <c r="D6966">
        <v>1</v>
      </c>
      <c r="E6966">
        <v>2</v>
      </c>
      <c r="F6966">
        <v>1</v>
      </c>
      <c r="G6966">
        <v>1</v>
      </c>
      <c r="H6966" s="40">
        <v>2</v>
      </c>
    </row>
    <row r="6967" spans="1:8" x14ac:dyDescent="0.25">
      <c r="A6967" s="47">
        <v>2016</v>
      </c>
      <c r="B6967">
        <v>3</v>
      </c>
      <c r="C6967">
        <v>0.8</v>
      </c>
      <c r="D6967">
        <v>0.84</v>
      </c>
      <c r="E6967">
        <v>1</v>
      </c>
      <c r="F6967">
        <v>1</v>
      </c>
      <c r="G6967">
        <v>1</v>
      </c>
      <c r="H6967" s="40">
        <v>2</v>
      </c>
    </row>
    <row r="6968" spans="1:8" x14ac:dyDescent="0.25">
      <c r="A6968" s="47">
        <v>2022</v>
      </c>
      <c r="B6968">
        <v>3</v>
      </c>
      <c r="C6968">
        <v>0.75</v>
      </c>
      <c r="D6968">
        <v>0.8</v>
      </c>
      <c r="E6968">
        <v>1</v>
      </c>
      <c r="F6968">
        <v>2</v>
      </c>
      <c r="G6968">
        <v>2</v>
      </c>
      <c r="H6968" s="40">
        <v>2</v>
      </c>
    </row>
    <row r="6969" spans="1:8" x14ac:dyDescent="0.25">
      <c r="A6969" s="47">
        <v>2024</v>
      </c>
      <c r="B6969">
        <v>4</v>
      </c>
      <c r="C6969">
        <v>0.75</v>
      </c>
      <c r="D6969">
        <v>1</v>
      </c>
      <c r="E6969">
        <v>0</v>
      </c>
      <c r="F6969">
        <v>2</v>
      </c>
      <c r="G6969">
        <v>2</v>
      </c>
      <c r="H6969" s="40">
        <v>2</v>
      </c>
    </row>
    <row r="6970" spans="1:8" x14ac:dyDescent="0.25">
      <c r="A6970" s="47">
        <v>2015</v>
      </c>
      <c r="B6970">
        <v>4</v>
      </c>
      <c r="C6970">
        <v>0.9</v>
      </c>
      <c r="D6970">
        <v>0.97</v>
      </c>
      <c r="E6970">
        <v>2</v>
      </c>
      <c r="F6970">
        <v>2</v>
      </c>
      <c r="G6970">
        <v>2</v>
      </c>
      <c r="H6970" s="40">
        <v>2</v>
      </c>
    </row>
    <row r="6971" spans="1:8" x14ac:dyDescent="0.25">
      <c r="A6971" s="47">
        <v>2024</v>
      </c>
      <c r="B6971">
        <v>4</v>
      </c>
      <c r="C6971">
        <v>1</v>
      </c>
      <c r="D6971">
        <v>1</v>
      </c>
      <c r="E6971">
        <v>1</v>
      </c>
      <c r="F6971">
        <v>1</v>
      </c>
      <c r="G6971">
        <v>1</v>
      </c>
      <c r="H6971" s="40">
        <v>2</v>
      </c>
    </row>
    <row r="6972" spans="1:8" x14ac:dyDescent="0.25">
      <c r="A6972" s="47">
        <v>2023</v>
      </c>
      <c r="B6972">
        <v>4</v>
      </c>
      <c r="C6972">
        <v>0.88</v>
      </c>
      <c r="D6972">
        <v>0.48</v>
      </c>
      <c r="E6972">
        <v>1</v>
      </c>
      <c r="F6972">
        <v>1</v>
      </c>
      <c r="G6972">
        <v>2</v>
      </c>
      <c r="H6972" s="40">
        <v>2</v>
      </c>
    </row>
    <row r="6973" spans="1:8" x14ac:dyDescent="0.25">
      <c r="A6973" s="47">
        <v>2013</v>
      </c>
      <c r="B6973">
        <v>3</v>
      </c>
      <c r="C6973">
        <v>1</v>
      </c>
      <c r="D6973">
        <v>0.62</v>
      </c>
      <c r="E6973">
        <v>1</v>
      </c>
      <c r="F6973">
        <v>1</v>
      </c>
      <c r="G6973">
        <v>1</v>
      </c>
      <c r="H6973" s="40">
        <v>2</v>
      </c>
    </row>
    <row r="6974" spans="1:8" x14ac:dyDescent="0.25">
      <c r="A6974" s="47">
        <v>2015</v>
      </c>
      <c r="B6974">
        <v>4</v>
      </c>
      <c r="C6974">
        <v>1</v>
      </c>
      <c r="D6974">
        <v>1</v>
      </c>
      <c r="E6974">
        <v>1</v>
      </c>
      <c r="F6974">
        <v>1</v>
      </c>
      <c r="G6974">
        <v>1</v>
      </c>
      <c r="H6974" s="40">
        <v>2</v>
      </c>
    </row>
    <row r="6975" spans="1:8" x14ac:dyDescent="0.25">
      <c r="A6975" s="47">
        <v>2015</v>
      </c>
      <c r="B6975">
        <v>4</v>
      </c>
      <c r="C6975">
        <v>1</v>
      </c>
      <c r="D6975">
        <v>0.94</v>
      </c>
      <c r="E6975">
        <v>2</v>
      </c>
      <c r="F6975">
        <v>2</v>
      </c>
      <c r="G6975">
        <v>2</v>
      </c>
      <c r="H6975" s="40">
        <v>2</v>
      </c>
    </row>
    <row r="6976" spans="1:8" x14ac:dyDescent="0.25">
      <c r="A6976" s="47">
        <v>2024</v>
      </c>
      <c r="B6976">
        <v>4</v>
      </c>
      <c r="C6976">
        <v>1</v>
      </c>
      <c r="D6976">
        <v>1</v>
      </c>
      <c r="E6976">
        <v>1</v>
      </c>
      <c r="F6976">
        <v>2</v>
      </c>
      <c r="G6976">
        <v>2</v>
      </c>
      <c r="H6976" s="40">
        <v>2</v>
      </c>
    </row>
    <row r="6977" spans="1:8" x14ac:dyDescent="0.25">
      <c r="A6977" s="47">
        <v>2018</v>
      </c>
      <c r="B6977">
        <v>3</v>
      </c>
      <c r="C6977">
        <v>1</v>
      </c>
      <c r="D6977">
        <v>1</v>
      </c>
      <c r="E6977">
        <v>2</v>
      </c>
      <c r="F6977">
        <v>1</v>
      </c>
      <c r="G6977">
        <v>2</v>
      </c>
      <c r="H6977" s="40">
        <v>2</v>
      </c>
    </row>
    <row r="6978" spans="1:8" x14ac:dyDescent="0.25">
      <c r="A6978" s="47">
        <v>2019</v>
      </c>
      <c r="B6978">
        <v>3</v>
      </c>
      <c r="C6978">
        <v>1</v>
      </c>
      <c r="D6978">
        <v>0.92</v>
      </c>
      <c r="E6978">
        <v>2</v>
      </c>
      <c r="F6978">
        <v>2</v>
      </c>
      <c r="G6978">
        <v>3</v>
      </c>
      <c r="H6978" s="40">
        <v>2</v>
      </c>
    </row>
    <row r="6979" spans="1:8" x14ac:dyDescent="0.25">
      <c r="A6979" s="47">
        <v>2024</v>
      </c>
      <c r="B6979">
        <v>4</v>
      </c>
      <c r="C6979">
        <v>0.86</v>
      </c>
      <c r="D6979">
        <v>0.87</v>
      </c>
      <c r="E6979">
        <v>1</v>
      </c>
      <c r="F6979">
        <v>3</v>
      </c>
      <c r="G6979">
        <v>3</v>
      </c>
      <c r="H6979" s="40">
        <v>2</v>
      </c>
    </row>
    <row r="6980" spans="1:8" x14ac:dyDescent="0.25">
      <c r="A6980" s="47">
        <v>2024</v>
      </c>
      <c r="B6980">
        <v>4</v>
      </c>
      <c r="C6980">
        <v>1</v>
      </c>
      <c r="D6980">
        <v>0.88</v>
      </c>
      <c r="E6980">
        <v>1</v>
      </c>
      <c r="F6980">
        <v>1</v>
      </c>
      <c r="G6980">
        <v>1</v>
      </c>
      <c r="H6980" s="40">
        <v>2</v>
      </c>
    </row>
    <row r="6981" spans="1:8" x14ac:dyDescent="0.25">
      <c r="A6981" s="47">
        <v>2024</v>
      </c>
      <c r="B6981">
        <v>3</v>
      </c>
      <c r="C6981">
        <v>0.9</v>
      </c>
      <c r="D6981">
        <v>0.57999999999999996</v>
      </c>
      <c r="E6981">
        <v>1</v>
      </c>
      <c r="F6981">
        <v>1</v>
      </c>
      <c r="G6981">
        <v>2</v>
      </c>
      <c r="H6981" s="40">
        <v>2</v>
      </c>
    </row>
    <row r="6982" spans="1:8" x14ac:dyDescent="0.25">
      <c r="A6982" s="47">
        <v>2021</v>
      </c>
      <c r="B6982">
        <v>4</v>
      </c>
      <c r="C6982">
        <v>1</v>
      </c>
      <c r="D6982">
        <v>0.94</v>
      </c>
      <c r="E6982">
        <v>1</v>
      </c>
      <c r="F6982">
        <v>1</v>
      </c>
      <c r="G6982">
        <v>2</v>
      </c>
      <c r="H6982" s="40">
        <v>2</v>
      </c>
    </row>
    <row r="6983" spans="1:8" x14ac:dyDescent="0.25">
      <c r="A6983" s="47">
        <v>2024</v>
      </c>
      <c r="B6983">
        <v>1</v>
      </c>
      <c r="C6983">
        <v>0.5</v>
      </c>
      <c r="D6983">
        <v>1</v>
      </c>
      <c r="E6983">
        <v>1</v>
      </c>
      <c r="F6983">
        <v>1</v>
      </c>
      <c r="G6983">
        <v>1</v>
      </c>
      <c r="H6983" s="40">
        <v>2</v>
      </c>
    </row>
    <row r="6984" spans="1:8" x14ac:dyDescent="0.25">
      <c r="A6984" s="47">
        <v>2024</v>
      </c>
      <c r="B6984">
        <v>4</v>
      </c>
      <c r="C6984">
        <v>0.96</v>
      </c>
      <c r="D6984">
        <v>1</v>
      </c>
      <c r="E6984">
        <v>1</v>
      </c>
      <c r="F6984">
        <v>4</v>
      </c>
      <c r="G6984">
        <v>5</v>
      </c>
      <c r="H6984" s="40">
        <v>2</v>
      </c>
    </row>
    <row r="6985" spans="1:8" x14ac:dyDescent="0.25">
      <c r="A6985" s="47">
        <v>2019</v>
      </c>
      <c r="B6985">
        <v>4</v>
      </c>
      <c r="C6985">
        <v>1</v>
      </c>
      <c r="D6985">
        <v>0.77</v>
      </c>
      <c r="E6985">
        <v>1</v>
      </c>
      <c r="F6985">
        <v>1</v>
      </c>
      <c r="G6985">
        <v>1</v>
      </c>
      <c r="H6985" s="40">
        <v>2</v>
      </c>
    </row>
    <row r="6986" spans="1:8" x14ac:dyDescent="0.25">
      <c r="A6986" s="47">
        <v>2020</v>
      </c>
      <c r="B6986">
        <v>4</v>
      </c>
      <c r="C6986">
        <v>1</v>
      </c>
      <c r="D6986">
        <v>0.95</v>
      </c>
      <c r="E6986">
        <v>2</v>
      </c>
      <c r="F6986">
        <v>1</v>
      </c>
      <c r="G6986">
        <v>1</v>
      </c>
      <c r="H6986" s="40">
        <v>1</v>
      </c>
    </row>
    <row r="6987" spans="1:8" x14ac:dyDescent="0.25">
      <c r="A6987" s="47">
        <v>2018</v>
      </c>
      <c r="B6987">
        <v>0</v>
      </c>
      <c r="D6987">
        <v>1</v>
      </c>
      <c r="E6987">
        <v>0</v>
      </c>
      <c r="F6987">
        <v>5</v>
      </c>
      <c r="G6987">
        <v>6</v>
      </c>
      <c r="H6987" s="40">
        <v>2</v>
      </c>
    </row>
    <row r="6988" spans="1:8" x14ac:dyDescent="0.25">
      <c r="A6988" s="47">
        <v>2017</v>
      </c>
      <c r="B6988">
        <v>1</v>
      </c>
      <c r="C6988">
        <v>0.9</v>
      </c>
      <c r="D6988">
        <v>0.88</v>
      </c>
      <c r="E6988">
        <v>1</v>
      </c>
      <c r="F6988">
        <v>1</v>
      </c>
      <c r="G6988">
        <v>1</v>
      </c>
      <c r="H6988" s="40">
        <v>2</v>
      </c>
    </row>
    <row r="6989" spans="1:8" x14ac:dyDescent="0.25">
      <c r="A6989" s="47">
        <v>2014</v>
      </c>
      <c r="B6989">
        <v>4</v>
      </c>
      <c r="C6989">
        <v>1</v>
      </c>
      <c r="D6989">
        <v>0.8</v>
      </c>
      <c r="E6989">
        <v>1</v>
      </c>
      <c r="F6989">
        <v>1</v>
      </c>
      <c r="G6989">
        <v>1</v>
      </c>
      <c r="H6989" s="40">
        <v>1</v>
      </c>
    </row>
    <row r="6990" spans="1:8" x14ac:dyDescent="0.25">
      <c r="A6990" s="47">
        <v>2018</v>
      </c>
      <c r="B6990">
        <v>4</v>
      </c>
      <c r="C6990">
        <v>1</v>
      </c>
      <c r="D6990">
        <v>1</v>
      </c>
      <c r="E6990">
        <v>1</v>
      </c>
      <c r="F6990">
        <v>1</v>
      </c>
      <c r="G6990">
        <v>1</v>
      </c>
      <c r="H6990" s="40">
        <v>2</v>
      </c>
    </row>
    <row r="6991" spans="1:8" x14ac:dyDescent="0.25">
      <c r="A6991" s="47">
        <v>2023</v>
      </c>
      <c r="B6991">
        <v>4</v>
      </c>
      <c r="C6991">
        <v>0.95</v>
      </c>
      <c r="D6991">
        <v>0.7</v>
      </c>
      <c r="E6991">
        <v>2</v>
      </c>
      <c r="F6991">
        <v>2</v>
      </c>
      <c r="G6991">
        <v>2</v>
      </c>
      <c r="H6991" s="40">
        <v>2</v>
      </c>
    </row>
    <row r="6992" spans="1:8" x14ac:dyDescent="0.25">
      <c r="A6992" s="47">
        <v>2015</v>
      </c>
      <c r="B6992">
        <v>4</v>
      </c>
      <c r="C6992">
        <v>1</v>
      </c>
      <c r="D6992">
        <v>1</v>
      </c>
      <c r="E6992">
        <v>0</v>
      </c>
      <c r="F6992">
        <v>3</v>
      </c>
      <c r="G6992">
        <v>3</v>
      </c>
      <c r="H6992" s="40">
        <v>2</v>
      </c>
    </row>
    <row r="6993" spans="1:8" x14ac:dyDescent="0.25">
      <c r="A6993" s="47">
        <v>2023</v>
      </c>
      <c r="B6993">
        <v>4</v>
      </c>
      <c r="C6993">
        <v>1</v>
      </c>
      <c r="D6993">
        <v>1</v>
      </c>
      <c r="E6993">
        <v>1</v>
      </c>
      <c r="F6993">
        <v>1</v>
      </c>
      <c r="G6993">
        <v>1</v>
      </c>
      <c r="H6993" s="40">
        <v>2</v>
      </c>
    </row>
    <row r="6994" spans="1:8" x14ac:dyDescent="0.25">
      <c r="A6994" s="47">
        <v>2024</v>
      </c>
      <c r="B6994">
        <v>4</v>
      </c>
      <c r="C6994">
        <v>1</v>
      </c>
      <c r="D6994">
        <v>1</v>
      </c>
      <c r="E6994">
        <v>1</v>
      </c>
      <c r="F6994">
        <v>1</v>
      </c>
      <c r="G6994">
        <v>1</v>
      </c>
      <c r="H6994" s="40">
        <v>2</v>
      </c>
    </row>
    <row r="6995" spans="1:8" x14ac:dyDescent="0.25">
      <c r="A6995" s="47">
        <v>2022</v>
      </c>
      <c r="B6995">
        <v>2</v>
      </c>
      <c r="C6995">
        <v>0</v>
      </c>
      <c r="D6995">
        <v>0.43</v>
      </c>
      <c r="E6995">
        <v>1</v>
      </c>
      <c r="F6995">
        <v>1</v>
      </c>
      <c r="G6995">
        <v>3</v>
      </c>
      <c r="H6995" s="40">
        <v>1</v>
      </c>
    </row>
    <row r="6996" spans="1:8" x14ac:dyDescent="0.25">
      <c r="A6996" s="47">
        <v>2024</v>
      </c>
      <c r="B6996">
        <v>4</v>
      </c>
      <c r="C6996">
        <v>0.97</v>
      </c>
      <c r="D6996">
        <v>0.96</v>
      </c>
      <c r="E6996">
        <v>1</v>
      </c>
      <c r="F6996">
        <v>9</v>
      </c>
      <c r="G6996">
        <v>15</v>
      </c>
      <c r="H6996" s="40">
        <v>2</v>
      </c>
    </row>
    <row r="6997" spans="1:8" x14ac:dyDescent="0.25">
      <c r="A6997" s="47">
        <v>2017</v>
      </c>
      <c r="B6997">
        <v>4</v>
      </c>
      <c r="C6997">
        <v>1</v>
      </c>
      <c r="D6997">
        <v>0.84</v>
      </c>
      <c r="E6997">
        <v>1</v>
      </c>
      <c r="F6997">
        <v>1</v>
      </c>
      <c r="G6997">
        <v>1</v>
      </c>
      <c r="H6997" s="40">
        <v>2</v>
      </c>
    </row>
    <row r="6998" spans="1:8" x14ac:dyDescent="0.25">
      <c r="A6998" s="47">
        <v>2018</v>
      </c>
      <c r="B6998">
        <v>2</v>
      </c>
      <c r="C6998">
        <v>0.3</v>
      </c>
      <c r="D6998">
        <v>0.69</v>
      </c>
      <c r="E6998">
        <v>1</v>
      </c>
      <c r="F6998">
        <v>2</v>
      </c>
      <c r="G6998">
        <v>7</v>
      </c>
      <c r="H6998" s="40">
        <v>2</v>
      </c>
    </row>
    <row r="6999" spans="1:8" x14ac:dyDescent="0.25">
      <c r="A6999" s="47">
        <v>2020</v>
      </c>
      <c r="B6999">
        <v>3</v>
      </c>
      <c r="C6999">
        <v>1</v>
      </c>
      <c r="D6999">
        <v>0.89</v>
      </c>
      <c r="E6999">
        <v>2</v>
      </c>
      <c r="F6999">
        <v>1</v>
      </c>
      <c r="G6999">
        <v>3</v>
      </c>
      <c r="H6999" s="40">
        <v>2</v>
      </c>
    </row>
    <row r="7000" spans="1:8" x14ac:dyDescent="0.25">
      <c r="A7000" s="47">
        <v>2024</v>
      </c>
      <c r="B7000">
        <v>4</v>
      </c>
      <c r="C7000">
        <v>1</v>
      </c>
      <c r="D7000">
        <v>1</v>
      </c>
      <c r="E7000">
        <v>1</v>
      </c>
      <c r="F7000">
        <v>1</v>
      </c>
      <c r="G7000">
        <v>1</v>
      </c>
      <c r="H7000" s="40">
        <v>2</v>
      </c>
    </row>
    <row r="7001" spans="1:8" x14ac:dyDescent="0.25">
      <c r="A7001" s="47">
        <v>2019</v>
      </c>
      <c r="B7001">
        <v>4</v>
      </c>
      <c r="C7001">
        <v>1</v>
      </c>
      <c r="D7001">
        <v>0.83</v>
      </c>
      <c r="E7001">
        <v>1</v>
      </c>
      <c r="F7001">
        <v>1</v>
      </c>
      <c r="G7001">
        <v>1</v>
      </c>
      <c r="H7001" s="40">
        <v>2</v>
      </c>
    </row>
    <row r="7002" spans="1:8" x14ac:dyDescent="0.25">
      <c r="A7002" s="47">
        <v>2023</v>
      </c>
      <c r="B7002">
        <v>4</v>
      </c>
      <c r="C7002">
        <v>1</v>
      </c>
      <c r="D7002">
        <v>0.99</v>
      </c>
      <c r="E7002">
        <v>1</v>
      </c>
      <c r="F7002">
        <v>8</v>
      </c>
      <c r="G7002">
        <v>10</v>
      </c>
      <c r="H7002" s="40">
        <v>2</v>
      </c>
    </row>
    <row r="7003" spans="1:8" x14ac:dyDescent="0.25">
      <c r="A7003" s="47">
        <v>2013</v>
      </c>
      <c r="B7003">
        <v>4</v>
      </c>
      <c r="C7003">
        <v>1</v>
      </c>
      <c r="D7003">
        <v>0.96</v>
      </c>
      <c r="E7003">
        <v>1</v>
      </c>
      <c r="F7003">
        <v>1</v>
      </c>
      <c r="G7003">
        <v>1</v>
      </c>
      <c r="H7003" s="40">
        <v>2</v>
      </c>
    </row>
    <row r="7004" spans="1:8" x14ac:dyDescent="0.25">
      <c r="A7004" s="47">
        <v>2024</v>
      </c>
      <c r="B7004">
        <v>4</v>
      </c>
      <c r="C7004">
        <v>1</v>
      </c>
      <c r="D7004">
        <v>0.96</v>
      </c>
      <c r="E7004">
        <v>2</v>
      </c>
      <c r="F7004">
        <v>1</v>
      </c>
      <c r="G7004">
        <v>1</v>
      </c>
      <c r="H7004" s="40">
        <v>2</v>
      </c>
    </row>
    <row r="7005" spans="1:8" x14ac:dyDescent="0.25">
      <c r="A7005" s="47">
        <v>2022</v>
      </c>
      <c r="B7005">
        <v>3</v>
      </c>
      <c r="C7005">
        <v>0.77</v>
      </c>
      <c r="D7005">
        <v>0.74</v>
      </c>
      <c r="E7005">
        <v>1</v>
      </c>
      <c r="F7005">
        <v>1</v>
      </c>
      <c r="G7005">
        <v>1</v>
      </c>
      <c r="H7005" s="40">
        <v>2</v>
      </c>
    </row>
    <row r="7006" spans="1:8" x14ac:dyDescent="0.25">
      <c r="A7006" s="47">
        <v>2017</v>
      </c>
      <c r="B7006">
        <v>4</v>
      </c>
      <c r="C7006">
        <v>1</v>
      </c>
      <c r="D7006">
        <v>1</v>
      </c>
      <c r="E7006">
        <v>1</v>
      </c>
      <c r="F7006">
        <v>1</v>
      </c>
      <c r="G7006">
        <v>1</v>
      </c>
      <c r="H7006" s="40">
        <v>2</v>
      </c>
    </row>
    <row r="7007" spans="1:8" x14ac:dyDescent="0.25">
      <c r="A7007" s="47">
        <v>2024</v>
      </c>
      <c r="B7007">
        <v>2</v>
      </c>
      <c r="C7007">
        <v>0</v>
      </c>
      <c r="D7007">
        <v>0</v>
      </c>
      <c r="E7007">
        <v>1</v>
      </c>
      <c r="F7007">
        <v>1</v>
      </c>
      <c r="G7007">
        <v>1</v>
      </c>
      <c r="H7007" s="40">
        <v>2</v>
      </c>
    </row>
    <row r="7008" spans="1:8" x14ac:dyDescent="0.25">
      <c r="A7008" s="47">
        <v>2024</v>
      </c>
      <c r="B7008">
        <v>4</v>
      </c>
      <c r="C7008">
        <v>0.8</v>
      </c>
      <c r="D7008">
        <v>1</v>
      </c>
      <c r="E7008">
        <v>1</v>
      </c>
      <c r="F7008">
        <v>1</v>
      </c>
      <c r="G7008">
        <v>1</v>
      </c>
      <c r="H7008" s="40">
        <v>2</v>
      </c>
    </row>
    <row r="7009" spans="1:8" x14ac:dyDescent="0.25">
      <c r="A7009" s="47">
        <v>2024</v>
      </c>
      <c r="B7009">
        <v>4</v>
      </c>
      <c r="C7009">
        <v>1</v>
      </c>
      <c r="D7009">
        <v>0.91</v>
      </c>
      <c r="E7009">
        <v>2</v>
      </c>
      <c r="F7009">
        <v>1</v>
      </c>
      <c r="G7009">
        <v>1</v>
      </c>
      <c r="H7009" s="40">
        <v>2</v>
      </c>
    </row>
    <row r="7010" spans="1:8" x14ac:dyDescent="0.25">
      <c r="A7010" s="47">
        <v>2024</v>
      </c>
      <c r="B7010">
        <v>4</v>
      </c>
      <c r="C7010">
        <v>0.91</v>
      </c>
      <c r="D7010">
        <v>1</v>
      </c>
      <c r="E7010">
        <v>1</v>
      </c>
      <c r="F7010">
        <v>1</v>
      </c>
      <c r="G7010">
        <v>1</v>
      </c>
      <c r="H7010" s="40">
        <v>2</v>
      </c>
    </row>
    <row r="7011" spans="1:8" x14ac:dyDescent="0.25">
      <c r="A7011" s="47">
        <v>2012</v>
      </c>
      <c r="B7011">
        <v>4</v>
      </c>
      <c r="C7011">
        <v>0.97</v>
      </c>
      <c r="D7011">
        <v>0.99</v>
      </c>
      <c r="E7011">
        <v>1</v>
      </c>
      <c r="F7011">
        <v>70</v>
      </c>
      <c r="G7011">
        <v>93</v>
      </c>
      <c r="H7011" s="40">
        <v>2</v>
      </c>
    </row>
    <row r="7012" spans="1:8" x14ac:dyDescent="0.25">
      <c r="A7012" s="47">
        <v>2024</v>
      </c>
      <c r="B7012">
        <v>0</v>
      </c>
      <c r="E7012">
        <v>1</v>
      </c>
      <c r="F7012">
        <v>1</v>
      </c>
      <c r="G7012">
        <v>1</v>
      </c>
      <c r="H7012" s="40">
        <v>2</v>
      </c>
    </row>
    <row r="7013" spans="1:8" x14ac:dyDescent="0.25">
      <c r="A7013" s="47">
        <v>2014</v>
      </c>
      <c r="B7013">
        <v>4</v>
      </c>
      <c r="C7013">
        <v>1</v>
      </c>
      <c r="D7013">
        <v>0.98</v>
      </c>
      <c r="E7013">
        <v>1</v>
      </c>
      <c r="F7013">
        <v>1</v>
      </c>
      <c r="G7013">
        <v>1</v>
      </c>
      <c r="H7013" s="40">
        <v>2</v>
      </c>
    </row>
    <row r="7014" spans="1:8" x14ac:dyDescent="0.25">
      <c r="A7014" s="47">
        <v>2024</v>
      </c>
      <c r="B7014">
        <v>4</v>
      </c>
      <c r="C7014">
        <v>1</v>
      </c>
      <c r="D7014">
        <v>0.68</v>
      </c>
      <c r="E7014">
        <v>1</v>
      </c>
      <c r="F7014">
        <v>1</v>
      </c>
      <c r="G7014">
        <v>3</v>
      </c>
      <c r="H7014" s="40">
        <v>2</v>
      </c>
    </row>
    <row r="7015" spans="1:8" x14ac:dyDescent="0.25">
      <c r="A7015" s="47">
        <v>2022</v>
      </c>
      <c r="B7015">
        <v>4</v>
      </c>
      <c r="C7015">
        <v>1</v>
      </c>
      <c r="D7015">
        <v>1</v>
      </c>
      <c r="E7015">
        <v>2</v>
      </c>
      <c r="F7015">
        <v>3</v>
      </c>
      <c r="G7015">
        <v>3</v>
      </c>
      <c r="H7015" s="40">
        <v>2</v>
      </c>
    </row>
    <row r="7016" spans="1:8" x14ac:dyDescent="0.25">
      <c r="A7016" s="47">
        <v>2024</v>
      </c>
      <c r="B7016">
        <v>4</v>
      </c>
      <c r="C7016">
        <v>1</v>
      </c>
      <c r="D7016">
        <v>0.96</v>
      </c>
      <c r="E7016">
        <v>2</v>
      </c>
      <c r="F7016">
        <v>1</v>
      </c>
      <c r="G7016">
        <v>1</v>
      </c>
      <c r="H7016" s="40">
        <v>2</v>
      </c>
    </row>
    <row r="7017" spans="1:8" x14ac:dyDescent="0.25">
      <c r="A7017" s="47">
        <v>2024</v>
      </c>
      <c r="B7017">
        <v>4</v>
      </c>
      <c r="C7017">
        <v>1</v>
      </c>
      <c r="D7017">
        <v>1</v>
      </c>
      <c r="E7017">
        <v>1</v>
      </c>
      <c r="F7017">
        <v>4</v>
      </c>
      <c r="G7017">
        <v>4</v>
      </c>
      <c r="H7017" s="40">
        <v>2</v>
      </c>
    </row>
    <row r="7018" spans="1:8" x14ac:dyDescent="0.25">
      <c r="A7018" s="47">
        <v>2016</v>
      </c>
      <c r="B7018">
        <v>3</v>
      </c>
      <c r="C7018">
        <v>0.92</v>
      </c>
      <c r="D7018">
        <v>0.63</v>
      </c>
      <c r="E7018">
        <v>1</v>
      </c>
      <c r="F7018">
        <v>1</v>
      </c>
      <c r="G7018">
        <v>1</v>
      </c>
      <c r="H7018" s="40">
        <v>2</v>
      </c>
    </row>
    <row r="7019" spans="1:8" x14ac:dyDescent="0.25">
      <c r="A7019" s="47">
        <v>2024</v>
      </c>
      <c r="B7019">
        <v>4</v>
      </c>
      <c r="C7019">
        <v>1</v>
      </c>
      <c r="D7019">
        <v>0.93</v>
      </c>
      <c r="E7019">
        <v>1</v>
      </c>
      <c r="F7019">
        <v>1</v>
      </c>
      <c r="G7019">
        <v>1</v>
      </c>
      <c r="H7019" s="40">
        <v>2</v>
      </c>
    </row>
    <row r="7020" spans="1:8" x14ac:dyDescent="0.25">
      <c r="A7020" s="47">
        <v>2024</v>
      </c>
      <c r="B7020">
        <v>4</v>
      </c>
      <c r="C7020">
        <v>1</v>
      </c>
      <c r="D7020">
        <v>0.68</v>
      </c>
      <c r="E7020">
        <v>1</v>
      </c>
      <c r="F7020">
        <v>1</v>
      </c>
      <c r="G7020">
        <v>2</v>
      </c>
      <c r="H7020" s="40">
        <v>2</v>
      </c>
    </row>
    <row r="7021" spans="1:8" x14ac:dyDescent="0.25">
      <c r="A7021" s="47">
        <v>2022</v>
      </c>
      <c r="B7021">
        <v>4</v>
      </c>
      <c r="C7021">
        <v>1</v>
      </c>
      <c r="D7021">
        <v>0.98</v>
      </c>
      <c r="E7021">
        <v>2</v>
      </c>
      <c r="F7021">
        <v>1</v>
      </c>
      <c r="G7021">
        <v>1</v>
      </c>
      <c r="H7021" s="40">
        <v>2</v>
      </c>
    </row>
    <row r="7022" spans="1:8" x14ac:dyDescent="0.25">
      <c r="A7022" s="47">
        <v>2019</v>
      </c>
      <c r="B7022">
        <v>4</v>
      </c>
      <c r="C7022">
        <v>1</v>
      </c>
      <c r="D7022">
        <v>0.87</v>
      </c>
      <c r="E7022">
        <v>1</v>
      </c>
      <c r="F7022">
        <v>1</v>
      </c>
      <c r="G7022">
        <v>1</v>
      </c>
      <c r="H7022" s="40">
        <v>2</v>
      </c>
    </row>
    <row r="7023" spans="1:8" x14ac:dyDescent="0.25">
      <c r="A7023" s="47">
        <v>2024</v>
      </c>
      <c r="B7023">
        <v>0</v>
      </c>
      <c r="D7023">
        <v>1</v>
      </c>
      <c r="E7023">
        <v>1</v>
      </c>
      <c r="F7023">
        <v>1</v>
      </c>
      <c r="G7023">
        <v>1</v>
      </c>
      <c r="H7023" s="40">
        <v>2</v>
      </c>
    </row>
    <row r="7024" spans="1:8" x14ac:dyDescent="0.25">
      <c r="A7024" s="47">
        <v>2024</v>
      </c>
      <c r="B7024">
        <v>4</v>
      </c>
      <c r="C7024">
        <v>0.56999999999999995</v>
      </c>
      <c r="D7024">
        <v>0.21</v>
      </c>
      <c r="E7024">
        <v>1</v>
      </c>
      <c r="F7024">
        <v>1</v>
      </c>
      <c r="G7024">
        <v>1</v>
      </c>
      <c r="H7024" s="40">
        <v>2</v>
      </c>
    </row>
    <row r="7025" spans="1:8" x14ac:dyDescent="0.25">
      <c r="A7025" s="47">
        <v>2024</v>
      </c>
      <c r="B7025">
        <v>4</v>
      </c>
      <c r="C7025">
        <v>1</v>
      </c>
      <c r="D7025">
        <v>1</v>
      </c>
      <c r="E7025">
        <v>1</v>
      </c>
      <c r="F7025">
        <v>1</v>
      </c>
      <c r="G7025">
        <v>1</v>
      </c>
      <c r="H7025" s="40">
        <v>2</v>
      </c>
    </row>
    <row r="7026" spans="1:8" x14ac:dyDescent="0.25">
      <c r="A7026" s="47">
        <v>2019</v>
      </c>
      <c r="B7026">
        <v>1</v>
      </c>
      <c r="C7026">
        <v>1</v>
      </c>
      <c r="D7026">
        <v>0.81</v>
      </c>
      <c r="E7026">
        <v>1</v>
      </c>
      <c r="F7026">
        <v>1</v>
      </c>
      <c r="G7026">
        <v>5</v>
      </c>
      <c r="H7026" s="40">
        <v>2</v>
      </c>
    </row>
    <row r="7027" spans="1:8" x14ac:dyDescent="0.25">
      <c r="A7027" s="47">
        <v>2020</v>
      </c>
      <c r="B7027">
        <v>2</v>
      </c>
      <c r="C7027">
        <v>0</v>
      </c>
      <c r="D7027">
        <v>0.53</v>
      </c>
      <c r="E7027">
        <v>1</v>
      </c>
      <c r="F7027">
        <v>1</v>
      </c>
      <c r="G7027">
        <v>1</v>
      </c>
      <c r="H7027" s="40">
        <v>2</v>
      </c>
    </row>
    <row r="7028" spans="1:8" x14ac:dyDescent="0.25">
      <c r="A7028" s="47">
        <v>2015</v>
      </c>
      <c r="B7028">
        <v>3</v>
      </c>
      <c r="C7028">
        <v>1</v>
      </c>
      <c r="D7028">
        <v>0.68</v>
      </c>
      <c r="E7028">
        <v>1</v>
      </c>
      <c r="F7028">
        <v>4</v>
      </c>
      <c r="G7028">
        <v>4</v>
      </c>
      <c r="H7028" s="40">
        <v>2</v>
      </c>
    </row>
    <row r="7029" spans="1:8" x14ac:dyDescent="0.25">
      <c r="A7029" s="47">
        <v>2017</v>
      </c>
      <c r="B7029">
        <v>4</v>
      </c>
      <c r="C7029">
        <v>1</v>
      </c>
      <c r="D7029">
        <v>0.99</v>
      </c>
      <c r="E7029">
        <v>0</v>
      </c>
      <c r="F7029">
        <v>2</v>
      </c>
      <c r="G7029">
        <v>2</v>
      </c>
      <c r="H7029" s="40">
        <v>2</v>
      </c>
    </row>
    <row r="7030" spans="1:8" x14ac:dyDescent="0.25">
      <c r="A7030" s="47">
        <v>2023</v>
      </c>
      <c r="B7030">
        <v>0</v>
      </c>
      <c r="D7030">
        <v>0.33</v>
      </c>
      <c r="E7030">
        <v>1</v>
      </c>
      <c r="F7030">
        <v>1</v>
      </c>
      <c r="G7030">
        <v>1</v>
      </c>
      <c r="H7030" s="40">
        <v>2</v>
      </c>
    </row>
    <row r="7031" spans="1:8" x14ac:dyDescent="0.25">
      <c r="A7031" s="47">
        <v>2024</v>
      </c>
      <c r="B7031">
        <v>4</v>
      </c>
      <c r="C7031">
        <v>0.93</v>
      </c>
      <c r="D7031">
        <v>1</v>
      </c>
      <c r="E7031">
        <v>1</v>
      </c>
      <c r="F7031">
        <v>2</v>
      </c>
      <c r="G7031">
        <v>2</v>
      </c>
      <c r="H7031" s="40">
        <v>2</v>
      </c>
    </row>
    <row r="7032" spans="1:8" x14ac:dyDescent="0.25">
      <c r="A7032" s="47">
        <v>2024</v>
      </c>
      <c r="B7032">
        <v>4</v>
      </c>
      <c r="C7032">
        <v>1</v>
      </c>
      <c r="D7032">
        <v>1</v>
      </c>
      <c r="E7032">
        <v>1</v>
      </c>
      <c r="F7032">
        <v>1</v>
      </c>
      <c r="G7032">
        <v>2</v>
      </c>
      <c r="H7032" s="40">
        <v>2</v>
      </c>
    </row>
    <row r="7033" spans="1:8" x14ac:dyDescent="0.25">
      <c r="A7033" s="47">
        <v>2024</v>
      </c>
      <c r="B7033">
        <v>3</v>
      </c>
      <c r="C7033">
        <v>1</v>
      </c>
      <c r="D7033">
        <v>0.83</v>
      </c>
      <c r="E7033">
        <v>1</v>
      </c>
      <c r="F7033">
        <v>1</v>
      </c>
      <c r="G7033">
        <v>1</v>
      </c>
      <c r="H7033" s="40">
        <v>2</v>
      </c>
    </row>
    <row r="7034" spans="1:8" x14ac:dyDescent="0.25">
      <c r="A7034" s="47">
        <v>2019</v>
      </c>
      <c r="B7034">
        <v>1</v>
      </c>
      <c r="C7034">
        <v>0.92</v>
      </c>
      <c r="D7034">
        <v>0.52</v>
      </c>
      <c r="E7034">
        <v>1</v>
      </c>
      <c r="F7034">
        <v>2</v>
      </c>
      <c r="G7034">
        <v>5</v>
      </c>
      <c r="H7034" s="40">
        <v>2</v>
      </c>
    </row>
    <row r="7035" spans="1:8" x14ac:dyDescent="0.25">
      <c r="A7035" s="47">
        <v>2024</v>
      </c>
      <c r="B7035">
        <v>2</v>
      </c>
      <c r="C7035">
        <v>0.25</v>
      </c>
      <c r="D7035">
        <v>0.77</v>
      </c>
      <c r="E7035">
        <v>1</v>
      </c>
      <c r="F7035">
        <v>1</v>
      </c>
      <c r="G7035">
        <v>1</v>
      </c>
      <c r="H7035" s="40">
        <v>2</v>
      </c>
    </row>
    <row r="7036" spans="1:8" x14ac:dyDescent="0.25">
      <c r="A7036" s="47">
        <v>2023</v>
      </c>
      <c r="B7036">
        <v>3</v>
      </c>
      <c r="C7036">
        <v>1</v>
      </c>
      <c r="D7036">
        <v>0.94</v>
      </c>
      <c r="E7036">
        <v>1</v>
      </c>
      <c r="F7036">
        <v>1</v>
      </c>
      <c r="G7036">
        <v>4</v>
      </c>
      <c r="H7036" s="40">
        <v>2</v>
      </c>
    </row>
    <row r="7037" spans="1:8" x14ac:dyDescent="0.25">
      <c r="A7037" s="47">
        <v>2022</v>
      </c>
      <c r="B7037">
        <v>3</v>
      </c>
      <c r="C7037">
        <v>1</v>
      </c>
      <c r="D7037">
        <v>0.95</v>
      </c>
      <c r="E7037">
        <v>1</v>
      </c>
      <c r="F7037">
        <v>1</v>
      </c>
      <c r="G7037">
        <v>1</v>
      </c>
      <c r="H7037" s="40">
        <v>2</v>
      </c>
    </row>
    <row r="7038" spans="1:8" x14ac:dyDescent="0.25">
      <c r="A7038" s="47">
        <v>2012</v>
      </c>
      <c r="B7038">
        <v>3</v>
      </c>
      <c r="C7038">
        <v>0.67</v>
      </c>
      <c r="D7038">
        <v>0.63</v>
      </c>
      <c r="E7038">
        <v>1</v>
      </c>
      <c r="F7038">
        <v>1</v>
      </c>
      <c r="G7038">
        <v>1</v>
      </c>
      <c r="H7038" s="40">
        <v>2</v>
      </c>
    </row>
    <row r="7039" spans="1:8" x14ac:dyDescent="0.25">
      <c r="A7039" s="47">
        <v>2024</v>
      </c>
      <c r="B7039">
        <v>4</v>
      </c>
      <c r="C7039">
        <v>1</v>
      </c>
      <c r="D7039">
        <v>0.94</v>
      </c>
      <c r="E7039">
        <v>1</v>
      </c>
      <c r="F7039">
        <v>1</v>
      </c>
      <c r="G7039">
        <v>1</v>
      </c>
      <c r="H7039" s="40">
        <v>2</v>
      </c>
    </row>
    <row r="7040" spans="1:8" x14ac:dyDescent="0.25">
      <c r="A7040" s="47">
        <v>2018</v>
      </c>
      <c r="B7040">
        <v>3</v>
      </c>
      <c r="C7040">
        <v>1</v>
      </c>
      <c r="D7040">
        <v>0.55000000000000004</v>
      </c>
      <c r="E7040">
        <v>1</v>
      </c>
      <c r="F7040">
        <v>1</v>
      </c>
      <c r="G7040">
        <v>1</v>
      </c>
      <c r="H7040" s="40">
        <v>2</v>
      </c>
    </row>
    <row r="7041" spans="1:8" x14ac:dyDescent="0.25">
      <c r="A7041" s="47">
        <v>2021</v>
      </c>
      <c r="B7041">
        <v>4</v>
      </c>
      <c r="C7041">
        <v>1</v>
      </c>
      <c r="D7041">
        <v>0.67</v>
      </c>
      <c r="E7041">
        <v>1</v>
      </c>
      <c r="F7041">
        <v>1</v>
      </c>
      <c r="G7041">
        <v>2</v>
      </c>
      <c r="H7041" s="40">
        <v>2</v>
      </c>
    </row>
    <row r="7042" spans="1:8" x14ac:dyDescent="0.25">
      <c r="A7042" s="47">
        <v>2022</v>
      </c>
      <c r="B7042">
        <v>4</v>
      </c>
      <c r="C7042">
        <v>1</v>
      </c>
      <c r="D7042">
        <v>1</v>
      </c>
      <c r="E7042">
        <v>2</v>
      </c>
      <c r="F7042">
        <v>1</v>
      </c>
      <c r="G7042">
        <v>2</v>
      </c>
      <c r="H7042" s="40">
        <v>2</v>
      </c>
    </row>
    <row r="7043" spans="1:8" x14ac:dyDescent="0.25">
      <c r="A7043" s="47">
        <v>2016</v>
      </c>
      <c r="B7043">
        <v>3</v>
      </c>
      <c r="C7043">
        <v>0.85</v>
      </c>
      <c r="D7043">
        <v>0.51</v>
      </c>
      <c r="E7043">
        <v>1</v>
      </c>
      <c r="F7043">
        <v>1</v>
      </c>
      <c r="G7043">
        <v>3</v>
      </c>
      <c r="H7043" s="40">
        <v>2</v>
      </c>
    </row>
    <row r="7044" spans="1:8" x14ac:dyDescent="0.25">
      <c r="A7044" s="47">
        <v>2024</v>
      </c>
      <c r="B7044">
        <v>4</v>
      </c>
      <c r="C7044">
        <v>1</v>
      </c>
      <c r="D7044">
        <v>1</v>
      </c>
      <c r="E7044">
        <v>2</v>
      </c>
      <c r="F7044">
        <v>1</v>
      </c>
      <c r="G7044">
        <v>1</v>
      </c>
      <c r="H7044" s="40">
        <v>2</v>
      </c>
    </row>
    <row r="7045" spans="1:8" x14ac:dyDescent="0.25">
      <c r="A7045" s="47">
        <v>2019</v>
      </c>
      <c r="B7045">
        <v>4</v>
      </c>
      <c r="C7045">
        <v>1</v>
      </c>
      <c r="D7045">
        <v>1</v>
      </c>
      <c r="E7045">
        <v>1</v>
      </c>
      <c r="F7045">
        <v>1</v>
      </c>
      <c r="G7045">
        <v>1</v>
      </c>
      <c r="H7045" s="40">
        <v>2</v>
      </c>
    </row>
    <row r="7046" spans="1:8" x14ac:dyDescent="0.25">
      <c r="A7046" s="47">
        <v>2024</v>
      </c>
      <c r="B7046">
        <v>4</v>
      </c>
      <c r="C7046">
        <v>1</v>
      </c>
      <c r="D7046">
        <v>1</v>
      </c>
      <c r="E7046">
        <v>1</v>
      </c>
      <c r="F7046">
        <v>1</v>
      </c>
      <c r="G7046">
        <v>1</v>
      </c>
      <c r="H7046" s="40">
        <v>2</v>
      </c>
    </row>
    <row r="7047" spans="1:8" x14ac:dyDescent="0.25">
      <c r="A7047" s="47">
        <v>2024</v>
      </c>
      <c r="B7047">
        <v>3</v>
      </c>
      <c r="C7047">
        <v>0.9</v>
      </c>
      <c r="D7047">
        <v>0.84</v>
      </c>
      <c r="E7047">
        <v>1</v>
      </c>
      <c r="F7047">
        <v>1</v>
      </c>
      <c r="G7047">
        <v>1</v>
      </c>
      <c r="H7047" s="40">
        <v>2</v>
      </c>
    </row>
    <row r="7048" spans="1:8" x14ac:dyDescent="0.25">
      <c r="A7048" s="47">
        <v>2022</v>
      </c>
      <c r="B7048">
        <v>4</v>
      </c>
      <c r="C7048">
        <v>1</v>
      </c>
      <c r="D7048">
        <v>1</v>
      </c>
      <c r="E7048">
        <v>1</v>
      </c>
      <c r="F7048">
        <v>1</v>
      </c>
      <c r="G7048">
        <v>1</v>
      </c>
      <c r="H7048" s="40">
        <v>2</v>
      </c>
    </row>
    <row r="7049" spans="1:8" x14ac:dyDescent="0.25">
      <c r="A7049" s="47">
        <v>2019</v>
      </c>
      <c r="B7049">
        <v>4</v>
      </c>
      <c r="C7049">
        <v>1</v>
      </c>
      <c r="D7049">
        <v>1</v>
      </c>
      <c r="E7049">
        <v>1</v>
      </c>
      <c r="F7049">
        <v>1</v>
      </c>
      <c r="G7049">
        <v>1</v>
      </c>
      <c r="H7049" s="40">
        <v>2</v>
      </c>
    </row>
    <row r="7050" spans="1:8" x14ac:dyDescent="0.25">
      <c r="A7050" s="47">
        <v>2024</v>
      </c>
      <c r="B7050">
        <v>1</v>
      </c>
      <c r="C7050">
        <v>0.6</v>
      </c>
      <c r="D7050">
        <v>1</v>
      </c>
      <c r="E7050">
        <v>1</v>
      </c>
      <c r="F7050">
        <v>1</v>
      </c>
      <c r="G7050">
        <v>1</v>
      </c>
      <c r="H7050" s="40">
        <v>2</v>
      </c>
    </row>
    <row r="7051" spans="1:8" x14ac:dyDescent="0.25">
      <c r="A7051" s="47">
        <v>2016</v>
      </c>
      <c r="B7051">
        <v>0</v>
      </c>
      <c r="E7051">
        <v>1</v>
      </c>
      <c r="F7051">
        <v>1</v>
      </c>
      <c r="G7051">
        <v>1</v>
      </c>
      <c r="H7051" s="40">
        <v>2</v>
      </c>
    </row>
    <row r="7052" spans="1:8" x14ac:dyDescent="0.25">
      <c r="A7052" s="47">
        <v>2018</v>
      </c>
      <c r="B7052">
        <v>4</v>
      </c>
      <c r="C7052">
        <v>1</v>
      </c>
      <c r="D7052">
        <v>1</v>
      </c>
      <c r="E7052">
        <v>1</v>
      </c>
      <c r="F7052">
        <v>2</v>
      </c>
      <c r="G7052">
        <v>6</v>
      </c>
      <c r="H7052" s="40">
        <v>2</v>
      </c>
    </row>
    <row r="7053" spans="1:8" x14ac:dyDescent="0.25">
      <c r="A7053" s="47">
        <v>2023</v>
      </c>
      <c r="B7053">
        <v>2</v>
      </c>
      <c r="C7053">
        <v>0.15</v>
      </c>
      <c r="D7053">
        <v>0.09</v>
      </c>
      <c r="E7053">
        <v>1</v>
      </c>
      <c r="F7053">
        <v>1</v>
      </c>
      <c r="G7053">
        <v>1</v>
      </c>
      <c r="H7053" s="40">
        <v>2</v>
      </c>
    </row>
    <row r="7054" spans="1:8" x14ac:dyDescent="0.25">
      <c r="A7054" s="47">
        <v>2022</v>
      </c>
      <c r="B7054">
        <v>4</v>
      </c>
      <c r="C7054">
        <v>1</v>
      </c>
      <c r="D7054">
        <v>1</v>
      </c>
      <c r="E7054">
        <v>2</v>
      </c>
      <c r="F7054">
        <v>1</v>
      </c>
      <c r="G7054">
        <v>2</v>
      </c>
      <c r="H7054" s="40">
        <v>2</v>
      </c>
    </row>
    <row r="7055" spans="1:8" x14ac:dyDescent="0.25">
      <c r="A7055" s="47">
        <v>2024</v>
      </c>
      <c r="B7055">
        <v>4</v>
      </c>
      <c r="C7055">
        <v>1</v>
      </c>
      <c r="D7055">
        <v>1</v>
      </c>
      <c r="E7055">
        <v>1</v>
      </c>
      <c r="F7055">
        <v>1</v>
      </c>
      <c r="G7055">
        <v>1</v>
      </c>
      <c r="H7055" s="40">
        <v>2</v>
      </c>
    </row>
    <row r="7056" spans="1:8" x14ac:dyDescent="0.25">
      <c r="A7056" s="47">
        <v>2024</v>
      </c>
      <c r="B7056">
        <v>3</v>
      </c>
      <c r="C7056">
        <v>0.9</v>
      </c>
      <c r="D7056">
        <v>0.95</v>
      </c>
      <c r="E7056">
        <v>2</v>
      </c>
      <c r="F7056">
        <v>1</v>
      </c>
      <c r="G7056">
        <v>2</v>
      </c>
      <c r="H7056" s="40">
        <v>1</v>
      </c>
    </row>
    <row r="7057" spans="1:8" x14ac:dyDescent="0.25">
      <c r="A7057" s="47">
        <v>2017</v>
      </c>
      <c r="B7057">
        <v>4</v>
      </c>
      <c r="C7057">
        <v>1</v>
      </c>
      <c r="D7057">
        <v>0.89</v>
      </c>
      <c r="E7057">
        <v>2</v>
      </c>
      <c r="F7057">
        <v>1</v>
      </c>
      <c r="G7057">
        <v>1</v>
      </c>
      <c r="H7057" s="40">
        <v>2</v>
      </c>
    </row>
    <row r="7058" spans="1:8" x14ac:dyDescent="0.25">
      <c r="A7058" s="47">
        <v>2016</v>
      </c>
      <c r="B7058">
        <v>3</v>
      </c>
      <c r="C7058">
        <v>1</v>
      </c>
      <c r="D7058">
        <v>0.91</v>
      </c>
      <c r="E7058">
        <v>0</v>
      </c>
      <c r="F7058">
        <v>2</v>
      </c>
      <c r="G7058">
        <v>2</v>
      </c>
      <c r="H7058" s="40">
        <v>2</v>
      </c>
    </row>
    <row r="7059" spans="1:8" x14ac:dyDescent="0.25">
      <c r="A7059" s="47">
        <v>2024</v>
      </c>
      <c r="B7059">
        <v>1</v>
      </c>
      <c r="C7059">
        <v>1</v>
      </c>
      <c r="D7059">
        <v>0.75</v>
      </c>
      <c r="E7059">
        <v>1</v>
      </c>
      <c r="F7059">
        <v>1</v>
      </c>
      <c r="G7059">
        <v>1</v>
      </c>
      <c r="H7059" s="40">
        <v>2</v>
      </c>
    </row>
    <row r="7060" spans="1:8" x14ac:dyDescent="0.25">
      <c r="A7060" s="47">
        <v>2014</v>
      </c>
      <c r="B7060">
        <v>4</v>
      </c>
      <c r="C7060">
        <v>1</v>
      </c>
      <c r="D7060">
        <v>0.69</v>
      </c>
      <c r="E7060">
        <v>1</v>
      </c>
      <c r="F7060">
        <v>1</v>
      </c>
      <c r="G7060">
        <v>1</v>
      </c>
      <c r="H7060" s="40">
        <v>2</v>
      </c>
    </row>
    <row r="7061" spans="1:8" x14ac:dyDescent="0.25">
      <c r="A7061" s="47">
        <v>2024</v>
      </c>
      <c r="B7061">
        <v>1</v>
      </c>
      <c r="C7061">
        <v>1</v>
      </c>
      <c r="D7061">
        <v>0</v>
      </c>
      <c r="E7061">
        <v>1</v>
      </c>
      <c r="F7061">
        <v>1</v>
      </c>
      <c r="G7061">
        <v>2</v>
      </c>
      <c r="H7061" s="40">
        <v>2</v>
      </c>
    </row>
    <row r="7062" spans="1:8" x14ac:dyDescent="0.25">
      <c r="A7062" s="47">
        <v>2019</v>
      </c>
      <c r="B7062">
        <v>4</v>
      </c>
      <c r="C7062">
        <v>1</v>
      </c>
      <c r="D7062">
        <v>0.96</v>
      </c>
      <c r="E7062">
        <v>2</v>
      </c>
      <c r="F7062">
        <v>1</v>
      </c>
      <c r="G7062">
        <v>1</v>
      </c>
      <c r="H7062" s="40">
        <v>2</v>
      </c>
    </row>
    <row r="7063" spans="1:8" x14ac:dyDescent="0.25">
      <c r="A7063" s="47">
        <v>2015</v>
      </c>
      <c r="B7063">
        <v>4</v>
      </c>
      <c r="C7063">
        <v>1</v>
      </c>
      <c r="D7063">
        <v>0.93</v>
      </c>
      <c r="E7063">
        <v>1</v>
      </c>
      <c r="F7063">
        <v>2</v>
      </c>
      <c r="G7063">
        <v>3</v>
      </c>
      <c r="H7063" s="40">
        <v>2</v>
      </c>
    </row>
    <row r="7064" spans="1:8" x14ac:dyDescent="0.25">
      <c r="A7064" s="47">
        <v>2015</v>
      </c>
      <c r="B7064">
        <v>1</v>
      </c>
      <c r="C7064">
        <v>1</v>
      </c>
      <c r="D7064">
        <v>0.56999999999999995</v>
      </c>
      <c r="E7064">
        <v>1</v>
      </c>
      <c r="F7064">
        <v>1</v>
      </c>
      <c r="G7064">
        <v>3</v>
      </c>
      <c r="H7064" s="40">
        <v>2</v>
      </c>
    </row>
    <row r="7065" spans="1:8" x14ac:dyDescent="0.25">
      <c r="A7065" s="47">
        <v>2024</v>
      </c>
      <c r="B7065">
        <v>2</v>
      </c>
      <c r="C7065">
        <v>0</v>
      </c>
      <c r="D7065">
        <v>0.16</v>
      </c>
      <c r="E7065">
        <v>1</v>
      </c>
      <c r="F7065">
        <v>1</v>
      </c>
      <c r="G7065">
        <v>1</v>
      </c>
      <c r="H7065" s="40">
        <v>2</v>
      </c>
    </row>
    <row r="7066" spans="1:8" x14ac:dyDescent="0.25">
      <c r="A7066" s="47">
        <v>2024</v>
      </c>
      <c r="B7066">
        <v>4</v>
      </c>
      <c r="C7066">
        <v>1</v>
      </c>
      <c r="D7066">
        <v>0.8</v>
      </c>
      <c r="E7066">
        <v>1</v>
      </c>
      <c r="F7066">
        <v>1</v>
      </c>
      <c r="G7066">
        <v>3</v>
      </c>
      <c r="H7066" s="40">
        <v>2</v>
      </c>
    </row>
    <row r="7067" spans="1:8" x14ac:dyDescent="0.25">
      <c r="A7067" s="47">
        <v>2014</v>
      </c>
      <c r="B7067">
        <v>4</v>
      </c>
      <c r="C7067">
        <v>1</v>
      </c>
      <c r="D7067">
        <v>0.94</v>
      </c>
      <c r="E7067">
        <v>1</v>
      </c>
      <c r="F7067">
        <v>1</v>
      </c>
      <c r="G7067">
        <v>1</v>
      </c>
      <c r="H7067" s="40">
        <v>2</v>
      </c>
    </row>
    <row r="7068" spans="1:8" x14ac:dyDescent="0.25">
      <c r="A7068" s="47">
        <v>2024</v>
      </c>
      <c r="B7068">
        <v>4</v>
      </c>
      <c r="C7068">
        <v>1</v>
      </c>
      <c r="D7068">
        <v>0.77</v>
      </c>
      <c r="E7068">
        <v>1</v>
      </c>
      <c r="F7068">
        <v>1</v>
      </c>
      <c r="G7068">
        <v>2</v>
      </c>
      <c r="H7068" s="40">
        <v>2</v>
      </c>
    </row>
    <row r="7069" spans="1:8" x14ac:dyDescent="0.25">
      <c r="A7069" s="47">
        <v>2021</v>
      </c>
      <c r="B7069">
        <v>4</v>
      </c>
      <c r="C7069">
        <v>0.95</v>
      </c>
      <c r="D7069">
        <v>1</v>
      </c>
      <c r="E7069">
        <v>1</v>
      </c>
      <c r="F7069">
        <v>1</v>
      </c>
      <c r="G7069">
        <v>5</v>
      </c>
      <c r="H7069" s="40">
        <v>2</v>
      </c>
    </row>
    <row r="7070" spans="1:8" x14ac:dyDescent="0.25">
      <c r="A7070" s="47">
        <v>2023</v>
      </c>
      <c r="B7070">
        <v>4</v>
      </c>
      <c r="C7070">
        <v>1</v>
      </c>
      <c r="D7070">
        <v>0.88</v>
      </c>
      <c r="E7070">
        <v>1</v>
      </c>
      <c r="F7070">
        <v>1</v>
      </c>
      <c r="G7070">
        <v>1</v>
      </c>
      <c r="H7070" s="40">
        <v>2</v>
      </c>
    </row>
    <row r="7071" spans="1:8" x14ac:dyDescent="0.25">
      <c r="A7071" s="47">
        <v>2023</v>
      </c>
      <c r="B7071">
        <v>4</v>
      </c>
      <c r="C7071">
        <v>0.97</v>
      </c>
      <c r="D7071">
        <v>1</v>
      </c>
      <c r="E7071">
        <v>1</v>
      </c>
      <c r="F7071">
        <v>1</v>
      </c>
      <c r="G7071">
        <v>2</v>
      </c>
      <c r="H7071" s="40">
        <v>2</v>
      </c>
    </row>
    <row r="7072" spans="1:8" x14ac:dyDescent="0.25">
      <c r="A7072" s="47">
        <v>2018</v>
      </c>
      <c r="B7072">
        <v>4</v>
      </c>
      <c r="C7072">
        <v>1</v>
      </c>
      <c r="D7072">
        <v>1</v>
      </c>
      <c r="E7072">
        <v>1</v>
      </c>
      <c r="F7072">
        <v>1</v>
      </c>
      <c r="G7072">
        <v>1</v>
      </c>
      <c r="H7072" s="40">
        <v>2</v>
      </c>
    </row>
    <row r="7073" spans="1:8" x14ac:dyDescent="0.25">
      <c r="A7073" s="47">
        <v>2015</v>
      </c>
      <c r="B7073">
        <v>3</v>
      </c>
      <c r="C7073">
        <v>1</v>
      </c>
      <c r="D7073">
        <v>0.97</v>
      </c>
      <c r="E7073">
        <v>1</v>
      </c>
      <c r="F7073">
        <v>1</v>
      </c>
      <c r="G7073">
        <v>2</v>
      </c>
      <c r="H7073" s="40">
        <v>2</v>
      </c>
    </row>
    <row r="7074" spans="1:8" x14ac:dyDescent="0.25">
      <c r="A7074" s="47">
        <v>2023</v>
      </c>
      <c r="B7074">
        <v>4</v>
      </c>
      <c r="C7074">
        <v>1</v>
      </c>
      <c r="D7074">
        <v>1</v>
      </c>
      <c r="E7074">
        <v>1</v>
      </c>
      <c r="F7074">
        <v>1</v>
      </c>
      <c r="G7074">
        <v>1</v>
      </c>
      <c r="H7074" s="40">
        <v>2</v>
      </c>
    </row>
    <row r="7075" spans="1:8" x14ac:dyDescent="0.25">
      <c r="A7075" s="47">
        <v>2016</v>
      </c>
      <c r="B7075">
        <v>4</v>
      </c>
      <c r="C7075">
        <v>1</v>
      </c>
      <c r="D7075">
        <v>0.94</v>
      </c>
      <c r="E7075">
        <v>1</v>
      </c>
      <c r="F7075">
        <v>1</v>
      </c>
      <c r="G7075">
        <v>1</v>
      </c>
      <c r="H7075" s="40">
        <v>2</v>
      </c>
    </row>
    <row r="7076" spans="1:8" x14ac:dyDescent="0.25">
      <c r="A7076" s="47">
        <v>2024</v>
      </c>
      <c r="B7076">
        <v>3</v>
      </c>
      <c r="C7076">
        <v>0.93</v>
      </c>
      <c r="D7076">
        <v>0.46</v>
      </c>
      <c r="E7076">
        <v>1</v>
      </c>
      <c r="F7076">
        <v>20</v>
      </c>
      <c r="G7076">
        <v>20</v>
      </c>
      <c r="H7076" s="40">
        <v>2</v>
      </c>
    </row>
    <row r="7077" spans="1:8" x14ac:dyDescent="0.25">
      <c r="A7077" s="47">
        <v>2017</v>
      </c>
      <c r="B7077">
        <v>1</v>
      </c>
      <c r="C7077">
        <v>1</v>
      </c>
      <c r="D7077">
        <v>0.67</v>
      </c>
      <c r="E7077">
        <v>1</v>
      </c>
      <c r="F7077">
        <v>1</v>
      </c>
      <c r="G7077">
        <v>2</v>
      </c>
      <c r="H7077" s="40">
        <v>2</v>
      </c>
    </row>
    <row r="7078" spans="1:8" x14ac:dyDescent="0.25">
      <c r="A7078" s="47">
        <v>2024</v>
      </c>
      <c r="B7078">
        <v>1</v>
      </c>
      <c r="C7078">
        <v>1</v>
      </c>
      <c r="D7078">
        <v>1</v>
      </c>
      <c r="E7078">
        <v>1</v>
      </c>
      <c r="F7078">
        <v>1</v>
      </c>
      <c r="G7078">
        <v>1</v>
      </c>
      <c r="H7078" s="40">
        <v>2</v>
      </c>
    </row>
    <row r="7079" spans="1:8" x14ac:dyDescent="0.25">
      <c r="A7079" s="47">
        <v>2020</v>
      </c>
      <c r="B7079">
        <v>4</v>
      </c>
      <c r="C7079">
        <v>0.98</v>
      </c>
      <c r="D7079">
        <v>0.81</v>
      </c>
      <c r="E7079">
        <v>1</v>
      </c>
      <c r="F7079">
        <v>1</v>
      </c>
      <c r="G7079">
        <v>1</v>
      </c>
      <c r="H7079" s="40">
        <v>2</v>
      </c>
    </row>
    <row r="7080" spans="1:8" x14ac:dyDescent="0.25">
      <c r="A7080" s="47">
        <v>2014</v>
      </c>
      <c r="B7080">
        <v>1</v>
      </c>
      <c r="C7080">
        <v>1</v>
      </c>
      <c r="D7080">
        <v>0.33</v>
      </c>
      <c r="E7080">
        <v>1</v>
      </c>
      <c r="F7080">
        <v>2</v>
      </c>
      <c r="G7080">
        <v>3</v>
      </c>
      <c r="H7080" s="40">
        <v>2</v>
      </c>
    </row>
    <row r="7081" spans="1:8" x14ac:dyDescent="0.25">
      <c r="A7081" s="47">
        <v>2023</v>
      </c>
      <c r="B7081">
        <v>2</v>
      </c>
      <c r="C7081">
        <v>0</v>
      </c>
      <c r="E7081">
        <v>1</v>
      </c>
      <c r="F7081">
        <v>1</v>
      </c>
      <c r="G7081">
        <v>1</v>
      </c>
      <c r="H7081" s="40">
        <v>2</v>
      </c>
    </row>
    <row r="7082" spans="1:8" x14ac:dyDescent="0.25">
      <c r="A7082" s="47">
        <v>2022</v>
      </c>
      <c r="B7082">
        <v>4</v>
      </c>
      <c r="C7082">
        <v>1</v>
      </c>
      <c r="D7082">
        <v>0.91</v>
      </c>
      <c r="E7082">
        <v>1</v>
      </c>
      <c r="F7082">
        <v>6</v>
      </c>
      <c r="G7082">
        <v>12</v>
      </c>
      <c r="H7082" s="40">
        <v>2</v>
      </c>
    </row>
    <row r="7083" spans="1:8" x14ac:dyDescent="0.25">
      <c r="A7083" s="47">
        <v>2024</v>
      </c>
      <c r="B7083">
        <v>2</v>
      </c>
      <c r="C7083">
        <v>0.3</v>
      </c>
      <c r="D7083">
        <v>0.56000000000000005</v>
      </c>
      <c r="E7083">
        <v>1</v>
      </c>
      <c r="F7083">
        <v>1</v>
      </c>
      <c r="G7083">
        <v>1</v>
      </c>
      <c r="H7083" s="40">
        <v>2</v>
      </c>
    </row>
    <row r="7084" spans="1:8" x14ac:dyDescent="0.25">
      <c r="A7084" s="47">
        <v>2024</v>
      </c>
      <c r="B7084">
        <v>4</v>
      </c>
      <c r="C7084">
        <v>1</v>
      </c>
      <c r="D7084">
        <v>1</v>
      </c>
      <c r="E7084">
        <v>1</v>
      </c>
      <c r="F7084">
        <v>1</v>
      </c>
      <c r="G7084">
        <v>1</v>
      </c>
      <c r="H7084" s="40">
        <v>2</v>
      </c>
    </row>
    <row r="7085" spans="1:8" x14ac:dyDescent="0.25">
      <c r="A7085" s="47">
        <v>2021</v>
      </c>
      <c r="B7085">
        <v>2</v>
      </c>
      <c r="C7085">
        <v>0.1</v>
      </c>
      <c r="D7085">
        <v>0.6</v>
      </c>
      <c r="E7085">
        <v>1</v>
      </c>
      <c r="F7085">
        <v>7</v>
      </c>
      <c r="G7085">
        <v>8</v>
      </c>
      <c r="H7085" s="40">
        <v>2</v>
      </c>
    </row>
    <row r="7086" spans="1:8" x14ac:dyDescent="0.25">
      <c r="A7086" s="47">
        <v>2023</v>
      </c>
      <c r="B7086">
        <v>4</v>
      </c>
      <c r="C7086">
        <v>1</v>
      </c>
      <c r="D7086">
        <v>0.98</v>
      </c>
      <c r="E7086">
        <v>2</v>
      </c>
      <c r="F7086">
        <v>1</v>
      </c>
      <c r="G7086">
        <v>1</v>
      </c>
      <c r="H7086" s="40">
        <v>2</v>
      </c>
    </row>
    <row r="7087" spans="1:8" x14ac:dyDescent="0.25">
      <c r="A7087" s="47">
        <v>2024</v>
      </c>
      <c r="B7087">
        <v>4</v>
      </c>
      <c r="C7087">
        <v>1</v>
      </c>
      <c r="D7087">
        <v>1</v>
      </c>
      <c r="E7087">
        <v>1</v>
      </c>
      <c r="F7087">
        <v>1</v>
      </c>
      <c r="G7087">
        <v>1</v>
      </c>
      <c r="H7087" s="40">
        <v>2</v>
      </c>
    </row>
    <row r="7088" spans="1:8" x14ac:dyDescent="0.25">
      <c r="A7088" s="47">
        <v>2024</v>
      </c>
      <c r="B7088">
        <v>4</v>
      </c>
      <c r="C7088">
        <v>1</v>
      </c>
      <c r="D7088">
        <v>0.75</v>
      </c>
      <c r="E7088">
        <v>1</v>
      </c>
      <c r="F7088">
        <v>3</v>
      </c>
      <c r="G7088">
        <v>3</v>
      </c>
      <c r="H7088" s="40">
        <v>2</v>
      </c>
    </row>
    <row r="7089" spans="1:8" x14ac:dyDescent="0.25">
      <c r="A7089" s="47">
        <v>2017</v>
      </c>
      <c r="B7089">
        <v>4</v>
      </c>
      <c r="C7089">
        <v>1</v>
      </c>
      <c r="D7089">
        <v>1</v>
      </c>
      <c r="E7089">
        <v>1</v>
      </c>
      <c r="F7089">
        <v>2</v>
      </c>
      <c r="G7089">
        <v>7</v>
      </c>
      <c r="H7089" s="40">
        <v>2</v>
      </c>
    </row>
    <row r="7090" spans="1:8" x14ac:dyDescent="0.25">
      <c r="A7090" s="47">
        <v>2023</v>
      </c>
      <c r="B7090">
        <v>3</v>
      </c>
      <c r="C7090">
        <v>0.87</v>
      </c>
      <c r="D7090">
        <v>0.37</v>
      </c>
      <c r="E7090">
        <v>1</v>
      </c>
      <c r="F7090">
        <v>98</v>
      </c>
      <c r="G7090">
        <v>99</v>
      </c>
      <c r="H7090" s="40">
        <v>2</v>
      </c>
    </row>
    <row r="7091" spans="1:8" x14ac:dyDescent="0.25">
      <c r="A7091" s="47">
        <v>2013</v>
      </c>
      <c r="B7091">
        <v>1</v>
      </c>
      <c r="C7091">
        <v>0.5</v>
      </c>
      <c r="D7091">
        <v>0.5</v>
      </c>
      <c r="E7091">
        <v>1</v>
      </c>
      <c r="F7091">
        <v>1</v>
      </c>
      <c r="G7091">
        <v>3</v>
      </c>
      <c r="H7091" s="40">
        <v>2</v>
      </c>
    </row>
    <row r="7092" spans="1:8" x14ac:dyDescent="0.25">
      <c r="A7092" s="47">
        <v>2019</v>
      </c>
      <c r="B7092">
        <v>4</v>
      </c>
      <c r="C7092">
        <v>1</v>
      </c>
      <c r="D7092">
        <v>0.67</v>
      </c>
      <c r="E7092">
        <v>1</v>
      </c>
      <c r="F7092">
        <v>1</v>
      </c>
      <c r="G7092">
        <v>3</v>
      </c>
      <c r="H7092" s="40">
        <v>2</v>
      </c>
    </row>
    <row r="7093" spans="1:8" x14ac:dyDescent="0.25">
      <c r="A7093" s="47">
        <v>2019</v>
      </c>
      <c r="B7093">
        <v>4</v>
      </c>
      <c r="C7093">
        <v>1</v>
      </c>
      <c r="D7093">
        <v>1</v>
      </c>
      <c r="E7093">
        <v>1</v>
      </c>
      <c r="F7093">
        <v>3</v>
      </c>
      <c r="G7093">
        <v>3</v>
      </c>
      <c r="H7093" s="40">
        <v>2</v>
      </c>
    </row>
    <row r="7094" spans="1:8" x14ac:dyDescent="0.25">
      <c r="A7094" s="47">
        <v>2017</v>
      </c>
      <c r="B7094">
        <v>4</v>
      </c>
      <c r="C7094">
        <v>0.74</v>
      </c>
      <c r="D7094">
        <v>0.98</v>
      </c>
      <c r="E7094">
        <v>1</v>
      </c>
      <c r="F7094">
        <v>1</v>
      </c>
      <c r="G7094">
        <v>2</v>
      </c>
      <c r="H7094" s="40">
        <v>2</v>
      </c>
    </row>
    <row r="7095" spans="1:8" x14ac:dyDescent="0.25">
      <c r="A7095" s="47">
        <v>2019</v>
      </c>
      <c r="B7095">
        <v>4</v>
      </c>
      <c r="C7095">
        <v>1</v>
      </c>
      <c r="D7095">
        <v>1</v>
      </c>
      <c r="E7095">
        <v>1</v>
      </c>
      <c r="F7095">
        <v>3</v>
      </c>
      <c r="G7095">
        <v>4</v>
      </c>
      <c r="H7095" s="40">
        <v>2</v>
      </c>
    </row>
    <row r="7096" spans="1:8" x14ac:dyDescent="0.25">
      <c r="A7096" s="47">
        <v>2024</v>
      </c>
      <c r="B7096">
        <v>3</v>
      </c>
      <c r="C7096">
        <v>1</v>
      </c>
      <c r="D7096">
        <v>1</v>
      </c>
      <c r="E7096">
        <v>1</v>
      </c>
      <c r="F7096">
        <v>1</v>
      </c>
      <c r="G7096">
        <v>3</v>
      </c>
      <c r="H7096" s="40">
        <v>2</v>
      </c>
    </row>
    <row r="7097" spans="1:8" x14ac:dyDescent="0.25">
      <c r="A7097" s="47">
        <v>2019</v>
      </c>
      <c r="B7097">
        <v>0</v>
      </c>
      <c r="E7097">
        <v>1</v>
      </c>
      <c r="F7097">
        <v>1</v>
      </c>
      <c r="G7097">
        <v>2</v>
      </c>
      <c r="H7097" s="40">
        <v>2</v>
      </c>
    </row>
    <row r="7098" spans="1:8" x14ac:dyDescent="0.25">
      <c r="A7098" s="47">
        <v>2014</v>
      </c>
      <c r="B7098">
        <v>3</v>
      </c>
      <c r="C7098">
        <v>0.67</v>
      </c>
      <c r="D7098">
        <v>1</v>
      </c>
      <c r="E7098">
        <v>1</v>
      </c>
      <c r="F7098">
        <v>1</v>
      </c>
      <c r="G7098">
        <v>2</v>
      </c>
      <c r="H7098" s="40">
        <v>2</v>
      </c>
    </row>
    <row r="7099" spans="1:8" x14ac:dyDescent="0.25">
      <c r="A7099" s="47">
        <v>2024</v>
      </c>
      <c r="B7099">
        <v>4</v>
      </c>
      <c r="C7099">
        <v>1</v>
      </c>
      <c r="D7099">
        <v>0.87</v>
      </c>
      <c r="E7099">
        <v>1</v>
      </c>
      <c r="F7099">
        <v>1</v>
      </c>
      <c r="G7099">
        <v>1</v>
      </c>
      <c r="H7099" s="40">
        <v>2</v>
      </c>
    </row>
    <row r="7100" spans="1:8" x14ac:dyDescent="0.25">
      <c r="A7100" s="47">
        <v>2023</v>
      </c>
      <c r="B7100">
        <v>4</v>
      </c>
      <c r="C7100">
        <v>1</v>
      </c>
      <c r="D7100">
        <v>0.97</v>
      </c>
      <c r="E7100">
        <v>1</v>
      </c>
      <c r="F7100">
        <v>7</v>
      </c>
      <c r="G7100">
        <v>12</v>
      </c>
      <c r="H7100" s="40">
        <v>2</v>
      </c>
    </row>
    <row r="7101" spans="1:8" x14ac:dyDescent="0.25">
      <c r="A7101" s="47">
        <v>2024</v>
      </c>
      <c r="B7101">
        <v>4</v>
      </c>
      <c r="C7101">
        <v>0.8</v>
      </c>
      <c r="D7101">
        <v>0.54</v>
      </c>
      <c r="E7101">
        <v>1</v>
      </c>
      <c r="F7101">
        <v>2</v>
      </c>
      <c r="G7101">
        <v>2</v>
      </c>
      <c r="H7101" s="40">
        <v>2</v>
      </c>
    </row>
    <row r="7102" spans="1:8" x14ac:dyDescent="0.25">
      <c r="A7102" s="47">
        <v>2022</v>
      </c>
      <c r="B7102">
        <v>0</v>
      </c>
      <c r="D7102">
        <v>0.8</v>
      </c>
      <c r="E7102">
        <v>1</v>
      </c>
      <c r="F7102">
        <v>2</v>
      </c>
      <c r="G7102">
        <v>2</v>
      </c>
      <c r="H7102" s="40">
        <v>2</v>
      </c>
    </row>
    <row r="7103" spans="1:8" x14ac:dyDescent="0.25">
      <c r="A7103" s="47">
        <v>2024</v>
      </c>
      <c r="B7103">
        <v>4</v>
      </c>
      <c r="C7103">
        <v>1</v>
      </c>
      <c r="D7103">
        <v>0.92</v>
      </c>
      <c r="E7103">
        <v>1</v>
      </c>
      <c r="F7103">
        <v>3</v>
      </c>
      <c r="G7103">
        <v>4</v>
      </c>
      <c r="H7103" s="40">
        <v>2</v>
      </c>
    </row>
    <row r="7104" spans="1:8" x14ac:dyDescent="0.25">
      <c r="A7104" s="47">
        <v>2023</v>
      </c>
      <c r="B7104">
        <v>4</v>
      </c>
      <c r="C7104">
        <v>1</v>
      </c>
      <c r="D7104">
        <v>0.96</v>
      </c>
      <c r="E7104">
        <v>1</v>
      </c>
      <c r="F7104">
        <v>2</v>
      </c>
      <c r="G7104">
        <v>2</v>
      </c>
      <c r="H7104" s="40">
        <v>2</v>
      </c>
    </row>
    <row r="7105" spans="1:8" x14ac:dyDescent="0.25">
      <c r="A7105" s="47">
        <v>2015</v>
      </c>
      <c r="B7105">
        <v>4</v>
      </c>
      <c r="C7105">
        <v>1</v>
      </c>
      <c r="D7105">
        <v>0.96</v>
      </c>
      <c r="E7105">
        <v>2</v>
      </c>
      <c r="F7105">
        <v>1</v>
      </c>
      <c r="G7105">
        <v>2</v>
      </c>
      <c r="H7105" s="40">
        <v>2</v>
      </c>
    </row>
    <row r="7106" spans="1:8" x14ac:dyDescent="0.25">
      <c r="A7106" s="47">
        <v>2023</v>
      </c>
      <c r="B7106">
        <v>2</v>
      </c>
      <c r="C7106">
        <v>0.13</v>
      </c>
      <c r="D7106">
        <v>0.03</v>
      </c>
      <c r="E7106">
        <v>1</v>
      </c>
      <c r="F7106">
        <v>1</v>
      </c>
      <c r="G7106">
        <v>1</v>
      </c>
      <c r="H7106" s="40">
        <v>2</v>
      </c>
    </row>
    <row r="7107" spans="1:8" x14ac:dyDescent="0.25">
      <c r="A7107" s="47">
        <v>2020</v>
      </c>
      <c r="B7107">
        <v>4</v>
      </c>
      <c r="C7107">
        <v>0.8</v>
      </c>
      <c r="D7107">
        <v>0.55000000000000004</v>
      </c>
      <c r="E7107">
        <v>1</v>
      </c>
      <c r="F7107">
        <v>1</v>
      </c>
      <c r="G7107">
        <v>1</v>
      </c>
      <c r="H7107" s="40">
        <v>2</v>
      </c>
    </row>
    <row r="7108" spans="1:8" x14ac:dyDescent="0.25">
      <c r="A7108" s="47">
        <v>2020</v>
      </c>
      <c r="B7108">
        <v>4</v>
      </c>
      <c r="C7108">
        <v>0.91</v>
      </c>
      <c r="D7108">
        <v>0.75</v>
      </c>
      <c r="E7108">
        <v>1</v>
      </c>
      <c r="F7108">
        <v>8</v>
      </c>
      <c r="G7108">
        <v>13</v>
      </c>
      <c r="H7108" s="40">
        <v>2</v>
      </c>
    </row>
    <row r="7109" spans="1:8" x14ac:dyDescent="0.25">
      <c r="A7109" s="47">
        <v>2024</v>
      </c>
      <c r="B7109">
        <v>3</v>
      </c>
      <c r="C7109">
        <v>1</v>
      </c>
      <c r="D7109">
        <v>0.67</v>
      </c>
      <c r="E7109">
        <v>1</v>
      </c>
      <c r="F7109">
        <v>1</v>
      </c>
      <c r="G7109">
        <v>1</v>
      </c>
      <c r="H7109" s="40">
        <v>2</v>
      </c>
    </row>
    <row r="7110" spans="1:8" x14ac:dyDescent="0.25">
      <c r="A7110" s="47">
        <v>2022</v>
      </c>
      <c r="B7110">
        <v>3</v>
      </c>
      <c r="C7110">
        <v>1</v>
      </c>
      <c r="D7110">
        <v>0.91</v>
      </c>
      <c r="E7110">
        <v>1</v>
      </c>
      <c r="F7110">
        <v>1</v>
      </c>
      <c r="G7110">
        <v>1</v>
      </c>
      <c r="H7110" s="40">
        <v>2</v>
      </c>
    </row>
    <row r="7111" spans="1:8" x14ac:dyDescent="0.25">
      <c r="A7111" s="47">
        <v>2024</v>
      </c>
      <c r="B7111">
        <v>4</v>
      </c>
      <c r="C7111">
        <v>1</v>
      </c>
      <c r="D7111">
        <v>1</v>
      </c>
      <c r="E7111">
        <v>2</v>
      </c>
      <c r="F7111">
        <v>5</v>
      </c>
      <c r="G7111">
        <v>6</v>
      </c>
      <c r="H7111" s="40">
        <v>2</v>
      </c>
    </row>
    <row r="7112" spans="1:8" x14ac:dyDescent="0.25">
      <c r="A7112" s="47">
        <v>2017</v>
      </c>
      <c r="B7112">
        <v>4</v>
      </c>
      <c r="C7112">
        <v>1</v>
      </c>
      <c r="D7112">
        <v>0.97</v>
      </c>
      <c r="E7112">
        <v>2</v>
      </c>
      <c r="F7112">
        <v>2</v>
      </c>
      <c r="G7112">
        <v>2</v>
      </c>
      <c r="H7112" s="40">
        <v>2</v>
      </c>
    </row>
    <row r="7113" spans="1:8" x14ac:dyDescent="0.25">
      <c r="A7113" s="47">
        <v>2024</v>
      </c>
      <c r="B7113">
        <v>4</v>
      </c>
      <c r="C7113">
        <v>1</v>
      </c>
      <c r="D7113">
        <v>0.86</v>
      </c>
      <c r="E7113">
        <v>1</v>
      </c>
      <c r="F7113">
        <v>3</v>
      </c>
      <c r="G7113">
        <v>3</v>
      </c>
      <c r="H7113" s="40">
        <v>2</v>
      </c>
    </row>
    <row r="7114" spans="1:8" x14ac:dyDescent="0.25">
      <c r="A7114" s="47">
        <v>2024</v>
      </c>
      <c r="B7114">
        <v>4</v>
      </c>
      <c r="C7114">
        <v>1</v>
      </c>
      <c r="D7114">
        <v>1</v>
      </c>
      <c r="E7114">
        <v>2</v>
      </c>
      <c r="F7114">
        <v>1</v>
      </c>
      <c r="G7114">
        <v>1</v>
      </c>
      <c r="H7114" s="40">
        <v>1</v>
      </c>
    </row>
    <row r="7115" spans="1:8" x14ac:dyDescent="0.25">
      <c r="A7115" s="47">
        <v>2024</v>
      </c>
      <c r="B7115">
        <v>4</v>
      </c>
      <c r="C7115">
        <v>1</v>
      </c>
      <c r="D7115">
        <v>0.97</v>
      </c>
      <c r="E7115">
        <v>1</v>
      </c>
      <c r="F7115">
        <v>6</v>
      </c>
      <c r="G7115">
        <v>6</v>
      </c>
      <c r="H7115" s="40">
        <v>1</v>
      </c>
    </row>
    <row r="7116" spans="1:8" x14ac:dyDescent="0.25">
      <c r="A7116" s="47">
        <v>2024</v>
      </c>
      <c r="B7116">
        <v>0</v>
      </c>
      <c r="E7116">
        <v>1</v>
      </c>
      <c r="F7116">
        <v>2</v>
      </c>
      <c r="G7116">
        <v>2</v>
      </c>
      <c r="H7116" s="40">
        <v>2</v>
      </c>
    </row>
    <row r="7117" spans="1:8" x14ac:dyDescent="0.25">
      <c r="A7117" s="47">
        <v>2016</v>
      </c>
      <c r="B7117">
        <v>0</v>
      </c>
      <c r="D7117">
        <v>1</v>
      </c>
      <c r="E7117">
        <v>1</v>
      </c>
      <c r="F7117">
        <v>1</v>
      </c>
      <c r="G7117">
        <v>1</v>
      </c>
      <c r="H7117" s="40">
        <v>2</v>
      </c>
    </row>
    <row r="7118" spans="1:8" x14ac:dyDescent="0.25">
      <c r="A7118" s="47">
        <v>2024</v>
      </c>
      <c r="B7118">
        <v>4</v>
      </c>
      <c r="C7118">
        <v>1</v>
      </c>
      <c r="D7118">
        <v>0.93</v>
      </c>
      <c r="E7118">
        <v>2</v>
      </c>
      <c r="F7118">
        <v>1</v>
      </c>
      <c r="G7118">
        <v>1</v>
      </c>
      <c r="H7118" s="40">
        <v>2</v>
      </c>
    </row>
    <row r="7119" spans="1:8" x14ac:dyDescent="0.25">
      <c r="A7119" s="47">
        <v>2016</v>
      </c>
      <c r="B7119">
        <v>4</v>
      </c>
      <c r="C7119">
        <v>1</v>
      </c>
      <c r="D7119">
        <v>0.56000000000000005</v>
      </c>
      <c r="E7119">
        <v>2</v>
      </c>
      <c r="F7119">
        <v>3</v>
      </c>
      <c r="G7119">
        <v>4</v>
      </c>
      <c r="H7119" s="40">
        <v>2</v>
      </c>
    </row>
    <row r="7120" spans="1:8" x14ac:dyDescent="0.25">
      <c r="A7120" s="47">
        <v>2024</v>
      </c>
      <c r="B7120">
        <v>3</v>
      </c>
      <c r="C7120">
        <v>0.83</v>
      </c>
      <c r="D7120">
        <v>0.25</v>
      </c>
      <c r="E7120">
        <v>1</v>
      </c>
      <c r="F7120">
        <v>1</v>
      </c>
      <c r="G7120">
        <v>1</v>
      </c>
      <c r="H7120" s="40">
        <v>2</v>
      </c>
    </row>
    <row r="7121" spans="1:8" x14ac:dyDescent="0.25">
      <c r="A7121" s="47">
        <v>2019</v>
      </c>
      <c r="B7121">
        <v>4</v>
      </c>
      <c r="C7121">
        <v>1</v>
      </c>
      <c r="D7121">
        <v>1</v>
      </c>
      <c r="E7121">
        <v>1</v>
      </c>
      <c r="F7121">
        <v>1</v>
      </c>
      <c r="G7121">
        <v>1</v>
      </c>
      <c r="H7121" s="40">
        <v>2</v>
      </c>
    </row>
    <row r="7122" spans="1:8" x14ac:dyDescent="0.25">
      <c r="A7122" s="47">
        <v>2017</v>
      </c>
      <c r="B7122">
        <v>2</v>
      </c>
      <c r="C7122">
        <v>0</v>
      </c>
      <c r="D7122">
        <v>0.33</v>
      </c>
      <c r="E7122">
        <v>1</v>
      </c>
      <c r="F7122">
        <v>1</v>
      </c>
      <c r="G7122">
        <v>3</v>
      </c>
      <c r="H7122" s="40">
        <v>2</v>
      </c>
    </row>
    <row r="7123" spans="1:8" x14ac:dyDescent="0.25">
      <c r="A7123" s="47">
        <v>2017</v>
      </c>
      <c r="B7123">
        <v>4</v>
      </c>
      <c r="C7123">
        <v>1</v>
      </c>
      <c r="D7123">
        <v>1</v>
      </c>
      <c r="E7123">
        <v>2</v>
      </c>
      <c r="F7123">
        <v>1</v>
      </c>
      <c r="G7123">
        <v>1</v>
      </c>
      <c r="H7123" s="40">
        <v>2</v>
      </c>
    </row>
    <row r="7124" spans="1:8" x14ac:dyDescent="0.25">
      <c r="A7124" s="47">
        <v>2024</v>
      </c>
      <c r="B7124">
        <v>4</v>
      </c>
      <c r="C7124">
        <v>1</v>
      </c>
      <c r="D7124">
        <v>0.98</v>
      </c>
      <c r="E7124">
        <v>1</v>
      </c>
      <c r="F7124">
        <v>1</v>
      </c>
      <c r="G7124">
        <v>1</v>
      </c>
      <c r="H7124" s="40">
        <v>2</v>
      </c>
    </row>
    <row r="7125" spans="1:8" x14ac:dyDescent="0.25">
      <c r="A7125" s="47">
        <v>2020</v>
      </c>
      <c r="B7125">
        <v>4</v>
      </c>
      <c r="C7125">
        <v>1</v>
      </c>
      <c r="D7125">
        <v>1</v>
      </c>
      <c r="E7125">
        <v>1</v>
      </c>
      <c r="F7125">
        <v>1</v>
      </c>
      <c r="G7125">
        <v>1</v>
      </c>
      <c r="H7125" s="40">
        <v>2</v>
      </c>
    </row>
    <row r="7126" spans="1:8" x14ac:dyDescent="0.25">
      <c r="A7126" s="47">
        <v>2018</v>
      </c>
      <c r="B7126">
        <v>4</v>
      </c>
      <c r="C7126">
        <v>1</v>
      </c>
      <c r="D7126">
        <v>0.97</v>
      </c>
      <c r="E7126">
        <v>1</v>
      </c>
      <c r="F7126">
        <v>2</v>
      </c>
      <c r="G7126">
        <v>2</v>
      </c>
      <c r="H7126" s="40">
        <v>2</v>
      </c>
    </row>
    <row r="7127" spans="1:8" x14ac:dyDescent="0.25">
      <c r="A7127" s="47">
        <v>2024</v>
      </c>
      <c r="B7127">
        <v>3</v>
      </c>
      <c r="C7127">
        <v>1</v>
      </c>
      <c r="D7127">
        <v>1</v>
      </c>
      <c r="E7127">
        <v>1</v>
      </c>
      <c r="F7127">
        <v>1</v>
      </c>
      <c r="G7127">
        <v>1</v>
      </c>
      <c r="H7127" s="40">
        <v>2</v>
      </c>
    </row>
    <row r="7128" spans="1:8" x14ac:dyDescent="0.25">
      <c r="A7128" s="47">
        <v>2016</v>
      </c>
      <c r="B7128">
        <v>1</v>
      </c>
      <c r="C7128">
        <v>0.6</v>
      </c>
      <c r="D7128">
        <v>0.39</v>
      </c>
      <c r="E7128">
        <v>1</v>
      </c>
      <c r="F7128">
        <v>1</v>
      </c>
      <c r="G7128">
        <v>1</v>
      </c>
      <c r="H7128" s="40">
        <v>2</v>
      </c>
    </row>
    <row r="7129" spans="1:8" x14ac:dyDescent="0.25">
      <c r="A7129" s="47">
        <v>2021</v>
      </c>
      <c r="B7129">
        <v>3</v>
      </c>
      <c r="C7129">
        <v>1</v>
      </c>
      <c r="E7129">
        <v>1</v>
      </c>
      <c r="F7129">
        <v>1</v>
      </c>
      <c r="G7129">
        <v>1</v>
      </c>
      <c r="H7129" s="40">
        <v>2</v>
      </c>
    </row>
    <row r="7130" spans="1:8" x14ac:dyDescent="0.25">
      <c r="A7130" s="47">
        <v>2021</v>
      </c>
      <c r="B7130">
        <v>4</v>
      </c>
      <c r="C7130">
        <v>1</v>
      </c>
      <c r="D7130">
        <v>1</v>
      </c>
      <c r="E7130">
        <v>1</v>
      </c>
      <c r="F7130">
        <v>37</v>
      </c>
      <c r="G7130">
        <v>37</v>
      </c>
      <c r="H7130" s="40">
        <v>1</v>
      </c>
    </row>
    <row r="7131" spans="1:8" x14ac:dyDescent="0.25">
      <c r="A7131" s="47">
        <v>2024</v>
      </c>
      <c r="B7131">
        <v>4</v>
      </c>
      <c r="C7131">
        <v>1</v>
      </c>
      <c r="D7131">
        <v>0.99</v>
      </c>
      <c r="E7131">
        <v>1</v>
      </c>
      <c r="F7131">
        <v>5</v>
      </c>
      <c r="G7131">
        <v>6</v>
      </c>
      <c r="H7131" s="40">
        <v>2</v>
      </c>
    </row>
    <row r="7132" spans="1:8" x14ac:dyDescent="0.25">
      <c r="A7132" s="47">
        <v>2016</v>
      </c>
      <c r="B7132">
        <v>0</v>
      </c>
      <c r="D7132">
        <v>1</v>
      </c>
      <c r="E7132">
        <v>1</v>
      </c>
      <c r="F7132">
        <v>1</v>
      </c>
      <c r="G7132">
        <v>2</v>
      </c>
      <c r="H7132" s="40">
        <v>2</v>
      </c>
    </row>
    <row r="7133" spans="1:8" x14ac:dyDescent="0.25">
      <c r="A7133" s="47">
        <v>2012</v>
      </c>
      <c r="B7133">
        <v>3</v>
      </c>
      <c r="C7133">
        <v>1</v>
      </c>
      <c r="D7133">
        <v>0.88</v>
      </c>
      <c r="E7133">
        <v>2</v>
      </c>
      <c r="F7133">
        <v>3</v>
      </c>
      <c r="G7133">
        <v>3</v>
      </c>
      <c r="H7133" s="40">
        <v>2</v>
      </c>
    </row>
    <row r="7134" spans="1:8" x14ac:dyDescent="0.25">
      <c r="A7134" s="47">
        <v>2016</v>
      </c>
      <c r="B7134">
        <v>0</v>
      </c>
      <c r="D7134">
        <v>0.91</v>
      </c>
      <c r="E7134">
        <v>1</v>
      </c>
      <c r="F7134">
        <v>4</v>
      </c>
      <c r="G7134">
        <v>7</v>
      </c>
      <c r="H7134" s="40">
        <v>2</v>
      </c>
    </row>
    <row r="7135" spans="1:8" x14ac:dyDescent="0.25">
      <c r="A7135" s="47">
        <v>2021</v>
      </c>
      <c r="B7135">
        <v>4</v>
      </c>
      <c r="C7135">
        <v>1</v>
      </c>
      <c r="D7135">
        <v>1</v>
      </c>
      <c r="E7135">
        <v>0</v>
      </c>
      <c r="F7135">
        <v>2</v>
      </c>
      <c r="G7135">
        <v>2</v>
      </c>
      <c r="H7135" s="40">
        <v>2</v>
      </c>
    </row>
    <row r="7136" spans="1:8" x14ac:dyDescent="0.25">
      <c r="A7136" s="47">
        <v>2018</v>
      </c>
      <c r="B7136">
        <v>4</v>
      </c>
      <c r="C7136">
        <v>0.86</v>
      </c>
      <c r="D7136">
        <v>0.5</v>
      </c>
      <c r="E7136">
        <v>1</v>
      </c>
      <c r="F7136">
        <v>1</v>
      </c>
      <c r="G7136">
        <v>1</v>
      </c>
      <c r="H7136" s="40">
        <v>2</v>
      </c>
    </row>
    <row r="7137" spans="1:8" x14ac:dyDescent="0.25">
      <c r="A7137" s="47">
        <v>2024</v>
      </c>
      <c r="B7137">
        <v>4</v>
      </c>
      <c r="C7137">
        <v>0.93</v>
      </c>
      <c r="D7137">
        <v>0.5</v>
      </c>
      <c r="E7137">
        <v>1</v>
      </c>
      <c r="F7137">
        <v>3</v>
      </c>
      <c r="G7137">
        <v>3</v>
      </c>
      <c r="H7137" s="40">
        <v>2</v>
      </c>
    </row>
    <row r="7138" spans="1:8" x14ac:dyDescent="0.25">
      <c r="A7138" s="47">
        <v>2024</v>
      </c>
      <c r="B7138">
        <v>3</v>
      </c>
      <c r="C7138">
        <v>1</v>
      </c>
      <c r="D7138">
        <v>0.75</v>
      </c>
      <c r="E7138">
        <v>1</v>
      </c>
      <c r="F7138">
        <v>10</v>
      </c>
      <c r="G7138">
        <v>11</v>
      </c>
      <c r="H7138" s="40">
        <v>2</v>
      </c>
    </row>
    <row r="7139" spans="1:8" x14ac:dyDescent="0.25">
      <c r="A7139" s="47">
        <v>2021</v>
      </c>
      <c r="B7139">
        <v>4</v>
      </c>
      <c r="C7139">
        <v>1</v>
      </c>
      <c r="D7139">
        <v>0.92</v>
      </c>
      <c r="E7139">
        <v>1</v>
      </c>
      <c r="F7139">
        <v>1</v>
      </c>
      <c r="G7139">
        <v>1</v>
      </c>
      <c r="H7139" s="40">
        <v>2</v>
      </c>
    </row>
    <row r="7140" spans="1:8" x14ac:dyDescent="0.25">
      <c r="A7140" s="47">
        <v>2024</v>
      </c>
      <c r="B7140">
        <v>4</v>
      </c>
      <c r="C7140">
        <v>1</v>
      </c>
      <c r="D7140">
        <v>0.1</v>
      </c>
      <c r="E7140">
        <v>1</v>
      </c>
      <c r="F7140">
        <v>1</v>
      </c>
      <c r="G7140">
        <v>3</v>
      </c>
      <c r="H7140" s="40">
        <v>2</v>
      </c>
    </row>
    <row r="7141" spans="1:8" x14ac:dyDescent="0.25">
      <c r="A7141" s="47">
        <v>2023</v>
      </c>
      <c r="B7141">
        <v>0</v>
      </c>
      <c r="D7141">
        <v>1</v>
      </c>
      <c r="E7141">
        <v>1</v>
      </c>
      <c r="F7141">
        <v>1</v>
      </c>
      <c r="G7141">
        <v>1</v>
      </c>
      <c r="H7141" s="40">
        <v>2</v>
      </c>
    </row>
    <row r="7142" spans="1:8" x14ac:dyDescent="0.25">
      <c r="A7142" s="47">
        <v>2016</v>
      </c>
      <c r="B7142">
        <v>4</v>
      </c>
      <c r="C7142">
        <v>1</v>
      </c>
      <c r="D7142">
        <v>0.99</v>
      </c>
      <c r="E7142">
        <v>1</v>
      </c>
      <c r="F7142">
        <v>7</v>
      </c>
      <c r="G7142">
        <v>7</v>
      </c>
      <c r="H7142" s="40">
        <v>2</v>
      </c>
    </row>
    <row r="7143" spans="1:8" x14ac:dyDescent="0.25">
      <c r="A7143" s="47">
        <v>2023</v>
      </c>
      <c r="B7143">
        <v>4</v>
      </c>
      <c r="C7143">
        <v>1</v>
      </c>
      <c r="D7143">
        <v>0.62</v>
      </c>
      <c r="E7143">
        <v>1</v>
      </c>
      <c r="F7143">
        <v>1</v>
      </c>
      <c r="G7143">
        <v>1</v>
      </c>
      <c r="H7143" s="40">
        <v>2</v>
      </c>
    </row>
    <row r="7144" spans="1:8" x14ac:dyDescent="0.25">
      <c r="A7144" s="47">
        <v>2024</v>
      </c>
      <c r="B7144">
        <v>3</v>
      </c>
      <c r="C7144">
        <v>1</v>
      </c>
      <c r="E7144">
        <v>1</v>
      </c>
      <c r="F7144">
        <v>1</v>
      </c>
      <c r="G7144">
        <v>1</v>
      </c>
      <c r="H7144" s="40">
        <v>2</v>
      </c>
    </row>
    <row r="7145" spans="1:8" x14ac:dyDescent="0.25">
      <c r="A7145" s="47">
        <v>2024</v>
      </c>
      <c r="B7145">
        <v>4</v>
      </c>
      <c r="C7145">
        <v>1</v>
      </c>
      <c r="D7145">
        <v>1</v>
      </c>
      <c r="E7145">
        <v>1</v>
      </c>
      <c r="F7145">
        <v>3</v>
      </c>
      <c r="G7145">
        <v>3</v>
      </c>
      <c r="H7145" s="40">
        <v>2</v>
      </c>
    </row>
    <row r="7146" spans="1:8" x14ac:dyDescent="0.25">
      <c r="A7146" s="47">
        <v>2022</v>
      </c>
      <c r="B7146">
        <v>4</v>
      </c>
      <c r="C7146">
        <v>1</v>
      </c>
      <c r="D7146">
        <v>0.96</v>
      </c>
      <c r="E7146">
        <v>1</v>
      </c>
      <c r="F7146">
        <v>1</v>
      </c>
      <c r="G7146">
        <v>2</v>
      </c>
      <c r="H7146" s="40">
        <v>2</v>
      </c>
    </row>
    <row r="7147" spans="1:8" x14ac:dyDescent="0.25">
      <c r="A7147" s="47">
        <v>2021</v>
      </c>
      <c r="B7147">
        <v>2</v>
      </c>
      <c r="C7147">
        <v>0.25</v>
      </c>
      <c r="D7147">
        <v>1</v>
      </c>
      <c r="E7147">
        <v>1</v>
      </c>
      <c r="F7147">
        <v>1</v>
      </c>
      <c r="G7147">
        <v>1</v>
      </c>
      <c r="H7147" s="40">
        <v>1</v>
      </c>
    </row>
    <row r="7148" spans="1:8" x14ac:dyDescent="0.25">
      <c r="A7148" s="47">
        <v>2022</v>
      </c>
      <c r="B7148">
        <v>4</v>
      </c>
      <c r="C7148">
        <v>1</v>
      </c>
      <c r="D7148">
        <v>1</v>
      </c>
      <c r="E7148">
        <v>1</v>
      </c>
      <c r="F7148">
        <v>1</v>
      </c>
      <c r="G7148">
        <v>1</v>
      </c>
      <c r="H7148" s="40">
        <v>2</v>
      </c>
    </row>
    <row r="7149" spans="1:8" x14ac:dyDescent="0.25">
      <c r="A7149" s="47">
        <v>2020</v>
      </c>
      <c r="B7149">
        <v>4</v>
      </c>
      <c r="C7149">
        <v>1</v>
      </c>
      <c r="D7149">
        <v>0.96</v>
      </c>
      <c r="E7149">
        <v>1</v>
      </c>
      <c r="F7149">
        <v>2</v>
      </c>
      <c r="G7149">
        <v>3</v>
      </c>
      <c r="H7149" s="40">
        <v>2</v>
      </c>
    </row>
    <row r="7150" spans="1:8" x14ac:dyDescent="0.25">
      <c r="A7150" s="47">
        <v>2024</v>
      </c>
      <c r="B7150">
        <v>4</v>
      </c>
      <c r="C7150">
        <v>1</v>
      </c>
      <c r="D7150">
        <v>1</v>
      </c>
      <c r="E7150">
        <v>2</v>
      </c>
      <c r="F7150">
        <v>6</v>
      </c>
      <c r="G7150">
        <v>6</v>
      </c>
      <c r="H7150" s="40">
        <v>2</v>
      </c>
    </row>
    <row r="7151" spans="1:8" x14ac:dyDescent="0.25">
      <c r="A7151" s="47">
        <v>2017</v>
      </c>
      <c r="B7151">
        <v>4</v>
      </c>
      <c r="C7151">
        <v>1</v>
      </c>
      <c r="D7151">
        <v>0.83</v>
      </c>
      <c r="E7151">
        <v>1</v>
      </c>
      <c r="F7151">
        <v>1</v>
      </c>
      <c r="G7151">
        <v>1</v>
      </c>
      <c r="H7151" s="40">
        <v>2</v>
      </c>
    </row>
    <row r="7152" spans="1:8" x14ac:dyDescent="0.25">
      <c r="A7152" s="47">
        <v>2024</v>
      </c>
      <c r="B7152">
        <v>4</v>
      </c>
      <c r="C7152">
        <v>1</v>
      </c>
      <c r="D7152">
        <v>1</v>
      </c>
      <c r="E7152">
        <v>1</v>
      </c>
      <c r="F7152">
        <v>11</v>
      </c>
      <c r="G7152">
        <v>16</v>
      </c>
      <c r="H7152" s="40">
        <v>1</v>
      </c>
    </row>
    <row r="7153" spans="1:8" x14ac:dyDescent="0.25">
      <c r="A7153" s="47">
        <v>2024</v>
      </c>
      <c r="B7153">
        <v>4</v>
      </c>
      <c r="C7153">
        <v>1</v>
      </c>
      <c r="D7153">
        <v>1</v>
      </c>
      <c r="E7153">
        <v>1</v>
      </c>
      <c r="F7153">
        <v>1</v>
      </c>
      <c r="G7153">
        <v>1</v>
      </c>
      <c r="H7153" s="40">
        <v>2</v>
      </c>
    </row>
    <row r="7154" spans="1:8" x14ac:dyDescent="0.25">
      <c r="A7154" s="47">
        <v>2022</v>
      </c>
      <c r="B7154">
        <v>4</v>
      </c>
      <c r="C7154">
        <v>1</v>
      </c>
      <c r="D7154">
        <v>0.97</v>
      </c>
      <c r="E7154">
        <v>1</v>
      </c>
      <c r="F7154">
        <v>1</v>
      </c>
      <c r="G7154">
        <v>1</v>
      </c>
      <c r="H7154" s="40">
        <v>2</v>
      </c>
    </row>
    <row r="7155" spans="1:8" x14ac:dyDescent="0.25">
      <c r="A7155" s="47">
        <v>2024</v>
      </c>
      <c r="B7155">
        <v>3</v>
      </c>
      <c r="C7155">
        <v>1</v>
      </c>
      <c r="D7155">
        <v>1</v>
      </c>
      <c r="E7155">
        <v>1</v>
      </c>
      <c r="F7155">
        <v>1</v>
      </c>
      <c r="G7155">
        <v>1</v>
      </c>
      <c r="H7155" s="40">
        <v>2</v>
      </c>
    </row>
    <row r="7156" spans="1:8" x14ac:dyDescent="0.25">
      <c r="A7156" s="47">
        <v>2017</v>
      </c>
      <c r="B7156">
        <v>0</v>
      </c>
      <c r="E7156">
        <v>1</v>
      </c>
      <c r="F7156">
        <v>1</v>
      </c>
      <c r="G7156">
        <v>1</v>
      </c>
      <c r="H7156" s="40">
        <v>2</v>
      </c>
    </row>
    <row r="7157" spans="1:8" x14ac:dyDescent="0.25">
      <c r="A7157" s="47">
        <v>2024</v>
      </c>
      <c r="B7157">
        <v>0</v>
      </c>
      <c r="E7157">
        <v>1</v>
      </c>
      <c r="F7157">
        <v>1</v>
      </c>
      <c r="G7157">
        <v>1</v>
      </c>
      <c r="H7157" s="40">
        <v>2</v>
      </c>
    </row>
    <row r="7158" spans="1:8" x14ac:dyDescent="0.25">
      <c r="A7158" s="47">
        <v>2023</v>
      </c>
      <c r="B7158">
        <v>4</v>
      </c>
      <c r="C7158">
        <v>1</v>
      </c>
      <c r="D7158">
        <v>1</v>
      </c>
      <c r="E7158">
        <v>1</v>
      </c>
      <c r="F7158">
        <v>2</v>
      </c>
      <c r="G7158">
        <v>4</v>
      </c>
      <c r="H7158" s="40">
        <v>2</v>
      </c>
    </row>
    <row r="7159" spans="1:8" x14ac:dyDescent="0.25">
      <c r="A7159" s="47">
        <v>2017</v>
      </c>
      <c r="B7159">
        <v>4</v>
      </c>
      <c r="C7159">
        <v>0.94</v>
      </c>
      <c r="D7159">
        <v>0.99</v>
      </c>
      <c r="E7159">
        <v>1</v>
      </c>
      <c r="F7159">
        <v>2</v>
      </c>
      <c r="G7159">
        <v>4</v>
      </c>
      <c r="H7159" s="40">
        <v>2</v>
      </c>
    </row>
    <row r="7160" spans="1:8" x14ac:dyDescent="0.25">
      <c r="A7160" s="47">
        <v>2017</v>
      </c>
      <c r="B7160">
        <v>4</v>
      </c>
      <c r="C7160">
        <v>1</v>
      </c>
      <c r="D7160">
        <v>0.97</v>
      </c>
      <c r="E7160">
        <v>2</v>
      </c>
      <c r="F7160">
        <v>2</v>
      </c>
      <c r="G7160">
        <v>2</v>
      </c>
      <c r="H7160" s="40">
        <v>1</v>
      </c>
    </row>
    <row r="7161" spans="1:8" x14ac:dyDescent="0.25">
      <c r="A7161" s="47">
        <v>2024</v>
      </c>
      <c r="B7161">
        <v>4</v>
      </c>
      <c r="C7161">
        <v>1</v>
      </c>
      <c r="D7161">
        <v>0.97</v>
      </c>
      <c r="E7161">
        <v>2</v>
      </c>
      <c r="F7161">
        <v>6</v>
      </c>
      <c r="G7161">
        <v>6</v>
      </c>
      <c r="H7161" s="40">
        <v>2</v>
      </c>
    </row>
    <row r="7162" spans="1:8" x14ac:dyDescent="0.25">
      <c r="A7162" s="47">
        <v>2024</v>
      </c>
      <c r="B7162">
        <v>4</v>
      </c>
      <c r="C7162">
        <v>1</v>
      </c>
      <c r="D7162">
        <v>1</v>
      </c>
      <c r="E7162">
        <v>1</v>
      </c>
      <c r="F7162">
        <v>1</v>
      </c>
      <c r="G7162">
        <v>1</v>
      </c>
      <c r="H7162" s="40">
        <v>2</v>
      </c>
    </row>
    <row r="7163" spans="1:8" x14ac:dyDescent="0.25">
      <c r="A7163" s="47">
        <v>2024</v>
      </c>
      <c r="B7163">
        <v>4</v>
      </c>
      <c r="C7163">
        <v>0.97</v>
      </c>
      <c r="D7163">
        <v>0.95</v>
      </c>
      <c r="E7163">
        <v>1</v>
      </c>
      <c r="F7163">
        <v>2</v>
      </c>
      <c r="G7163">
        <v>2</v>
      </c>
      <c r="H7163" s="40">
        <v>2</v>
      </c>
    </row>
    <row r="7164" spans="1:8" x14ac:dyDescent="0.25">
      <c r="A7164" s="47">
        <v>2018</v>
      </c>
      <c r="B7164">
        <v>4</v>
      </c>
      <c r="C7164">
        <v>1</v>
      </c>
      <c r="D7164">
        <v>0.38</v>
      </c>
      <c r="E7164">
        <v>1</v>
      </c>
      <c r="F7164">
        <v>1</v>
      </c>
      <c r="G7164">
        <v>1</v>
      </c>
      <c r="H7164" s="40">
        <v>2</v>
      </c>
    </row>
    <row r="7165" spans="1:8" x14ac:dyDescent="0.25">
      <c r="A7165" s="47">
        <v>2020</v>
      </c>
      <c r="B7165">
        <v>4</v>
      </c>
      <c r="C7165">
        <v>1</v>
      </c>
      <c r="D7165">
        <v>0.91</v>
      </c>
      <c r="E7165">
        <v>1</v>
      </c>
      <c r="F7165">
        <v>2</v>
      </c>
      <c r="G7165">
        <v>2</v>
      </c>
      <c r="H7165" s="40">
        <v>2</v>
      </c>
    </row>
    <row r="7166" spans="1:8" x14ac:dyDescent="0.25">
      <c r="A7166" s="47">
        <v>2023</v>
      </c>
      <c r="B7166">
        <v>4</v>
      </c>
      <c r="C7166">
        <v>1</v>
      </c>
      <c r="D7166">
        <v>0.97</v>
      </c>
      <c r="E7166">
        <v>1</v>
      </c>
      <c r="F7166">
        <v>1</v>
      </c>
      <c r="G7166">
        <v>1</v>
      </c>
      <c r="H7166" s="40">
        <v>2</v>
      </c>
    </row>
    <row r="7167" spans="1:8" x14ac:dyDescent="0.25">
      <c r="A7167" s="47">
        <v>2022</v>
      </c>
      <c r="B7167">
        <v>3</v>
      </c>
      <c r="C7167">
        <v>0.68</v>
      </c>
      <c r="D7167">
        <v>0.63</v>
      </c>
      <c r="E7167">
        <v>1</v>
      </c>
      <c r="F7167">
        <v>1</v>
      </c>
      <c r="G7167">
        <v>1</v>
      </c>
      <c r="H7167" s="40">
        <v>2</v>
      </c>
    </row>
    <row r="7168" spans="1:8" x14ac:dyDescent="0.25">
      <c r="A7168" s="47">
        <v>2024</v>
      </c>
      <c r="B7168">
        <v>4</v>
      </c>
      <c r="C7168">
        <v>1</v>
      </c>
      <c r="D7168">
        <v>1</v>
      </c>
      <c r="E7168">
        <v>1</v>
      </c>
      <c r="F7168">
        <v>1</v>
      </c>
      <c r="G7168">
        <v>1</v>
      </c>
      <c r="H7168" s="40">
        <v>2</v>
      </c>
    </row>
    <row r="7169" spans="1:8" x14ac:dyDescent="0.25">
      <c r="A7169" s="47">
        <v>2024</v>
      </c>
      <c r="B7169">
        <v>4</v>
      </c>
      <c r="C7169">
        <v>1</v>
      </c>
      <c r="D7169">
        <v>1</v>
      </c>
      <c r="E7169">
        <v>1</v>
      </c>
      <c r="F7169">
        <v>1</v>
      </c>
      <c r="G7169">
        <v>1</v>
      </c>
      <c r="H7169" s="40">
        <v>2</v>
      </c>
    </row>
    <row r="7170" spans="1:8" x14ac:dyDescent="0.25">
      <c r="A7170" s="47">
        <v>2024</v>
      </c>
      <c r="B7170">
        <v>4</v>
      </c>
      <c r="C7170">
        <v>1</v>
      </c>
      <c r="D7170">
        <v>0.97</v>
      </c>
      <c r="E7170">
        <v>2</v>
      </c>
      <c r="F7170">
        <v>13</v>
      </c>
      <c r="G7170">
        <v>13</v>
      </c>
      <c r="H7170" s="40">
        <v>1</v>
      </c>
    </row>
    <row r="7171" spans="1:8" x14ac:dyDescent="0.25">
      <c r="A7171" s="47">
        <v>2024</v>
      </c>
      <c r="B7171">
        <v>4</v>
      </c>
      <c r="C7171">
        <v>1</v>
      </c>
      <c r="D7171">
        <v>1</v>
      </c>
      <c r="E7171">
        <v>1</v>
      </c>
      <c r="F7171">
        <v>1</v>
      </c>
      <c r="G7171">
        <v>1</v>
      </c>
      <c r="H7171" s="40">
        <v>2</v>
      </c>
    </row>
    <row r="7172" spans="1:8" x14ac:dyDescent="0.25">
      <c r="A7172" s="47">
        <v>2024</v>
      </c>
      <c r="B7172">
        <v>3</v>
      </c>
      <c r="C7172">
        <v>0.79</v>
      </c>
      <c r="D7172">
        <v>0.95</v>
      </c>
      <c r="E7172">
        <v>1</v>
      </c>
      <c r="F7172">
        <v>12</v>
      </c>
      <c r="G7172">
        <v>12</v>
      </c>
      <c r="H7172" s="40">
        <v>2</v>
      </c>
    </row>
    <row r="7173" spans="1:8" x14ac:dyDescent="0.25">
      <c r="A7173" s="47">
        <v>2024</v>
      </c>
      <c r="B7173">
        <v>1</v>
      </c>
      <c r="C7173">
        <v>0.69</v>
      </c>
      <c r="D7173">
        <v>0.13</v>
      </c>
      <c r="E7173">
        <v>1</v>
      </c>
      <c r="F7173">
        <v>70</v>
      </c>
      <c r="G7173">
        <v>70</v>
      </c>
      <c r="H7173" s="40">
        <v>1</v>
      </c>
    </row>
    <row r="7174" spans="1:8" x14ac:dyDescent="0.25">
      <c r="A7174" s="47">
        <v>2024</v>
      </c>
      <c r="B7174">
        <v>4</v>
      </c>
      <c r="C7174">
        <v>1</v>
      </c>
      <c r="D7174">
        <v>1</v>
      </c>
      <c r="E7174">
        <v>1</v>
      </c>
      <c r="F7174">
        <v>1</v>
      </c>
      <c r="G7174">
        <v>1</v>
      </c>
      <c r="H7174" s="40">
        <v>1</v>
      </c>
    </row>
    <row r="7175" spans="1:8" x14ac:dyDescent="0.25">
      <c r="A7175" s="47">
        <v>2019</v>
      </c>
      <c r="B7175">
        <v>2</v>
      </c>
      <c r="C7175">
        <v>0</v>
      </c>
      <c r="E7175">
        <v>1</v>
      </c>
      <c r="F7175">
        <v>1</v>
      </c>
      <c r="G7175">
        <v>2</v>
      </c>
      <c r="H7175" s="40">
        <v>2</v>
      </c>
    </row>
    <row r="7176" spans="1:8" x14ac:dyDescent="0.25">
      <c r="A7176" s="47">
        <v>2024</v>
      </c>
      <c r="B7176">
        <v>3</v>
      </c>
      <c r="C7176">
        <v>1</v>
      </c>
      <c r="D7176">
        <v>1</v>
      </c>
      <c r="E7176">
        <v>1</v>
      </c>
      <c r="F7176">
        <v>1</v>
      </c>
      <c r="G7176">
        <v>1</v>
      </c>
      <c r="H7176" s="40">
        <v>2</v>
      </c>
    </row>
    <row r="7177" spans="1:8" x14ac:dyDescent="0.25">
      <c r="A7177" s="47">
        <v>2016</v>
      </c>
      <c r="B7177">
        <v>2</v>
      </c>
      <c r="C7177">
        <v>0</v>
      </c>
      <c r="D7177">
        <v>0</v>
      </c>
      <c r="E7177">
        <v>1</v>
      </c>
      <c r="F7177">
        <v>2</v>
      </c>
      <c r="G7177">
        <v>5</v>
      </c>
      <c r="H7177" s="40">
        <v>2</v>
      </c>
    </row>
    <row r="7178" spans="1:8" x14ac:dyDescent="0.25">
      <c r="A7178" s="47">
        <v>2023</v>
      </c>
      <c r="B7178">
        <v>4</v>
      </c>
      <c r="C7178">
        <v>1</v>
      </c>
      <c r="D7178">
        <v>0.96</v>
      </c>
      <c r="E7178">
        <v>2</v>
      </c>
      <c r="F7178">
        <v>2</v>
      </c>
      <c r="G7178">
        <v>6</v>
      </c>
      <c r="H7178" s="40">
        <v>2</v>
      </c>
    </row>
    <row r="7179" spans="1:8" x14ac:dyDescent="0.25">
      <c r="A7179" s="47">
        <v>2020</v>
      </c>
      <c r="B7179">
        <v>4</v>
      </c>
      <c r="C7179">
        <v>1</v>
      </c>
      <c r="D7179">
        <v>0.91</v>
      </c>
      <c r="E7179">
        <v>1</v>
      </c>
      <c r="F7179">
        <v>2</v>
      </c>
      <c r="G7179">
        <v>2</v>
      </c>
      <c r="H7179" s="40">
        <v>2</v>
      </c>
    </row>
    <row r="7180" spans="1:8" x14ac:dyDescent="0.25">
      <c r="A7180" s="47">
        <v>2016</v>
      </c>
      <c r="B7180">
        <v>4</v>
      </c>
      <c r="C7180">
        <v>1</v>
      </c>
      <c r="D7180">
        <v>0.88</v>
      </c>
      <c r="E7180">
        <v>2</v>
      </c>
      <c r="F7180">
        <v>1</v>
      </c>
      <c r="G7180">
        <v>1</v>
      </c>
      <c r="H7180" s="40">
        <v>2</v>
      </c>
    </row>
    <row r="7181" spans="1:8" x14ac:dyDescent="0.25">
      <c r="A7181" s="47">
        <v>2015</v>
      </c>
      <c r="B7181">
        <v>4</v>
      </c>
      <c r="C7181">
        <v>0.67</v>
      </c>
      <c r="D7181">
        <v>0</v>
      </c>
      <c r="E7181">
        <v>1</v>
      </c>
      <c r="F7181">
        <v>1</v>
      </c>
      <c r="G7181">
        <v>1</v>
      </c>
      <c r="H7181" s="40">
        <v>2</v>
      </c>
    </row>
    <row r="7182" spans="1:8" x14ac:dyDescent="0.25">
      <c r="A7182" s="47">
        <v>2014</v>
      </c>
      <c r="B7182">
        <v>4</v>
      </c>
      <c r="C7182">
        <v>1</v>
      </c>
      <c r="D7182">
        <v>1</v>
      </c>
      <c r="E7182">
        <v>1</v>
      </c>
      <c r="F7182">
        <v>1</v>
      </c>
      <c r="G7182">
        <v>1</v>
      </c>
      <c r="H7182" s="40">
        <v>2</v>
      </c>
    </row>
    <row r="7183" spans="1:8" x14ac:dyDescent="0.25">
      <c r="A7183" s="47">
        <v>2024</v>
      </c>
      <c r="B7183">
        <v>4</v>
      </c>
      <c r="C7183">
        <v>1</v>
      </c>
      <c r="D7183">
        <v>1</v>
      </c>
      <c r="E7183">
        <v>1</v>
      </c>
      <c r="F7183">
        <v>1</v>
      </c>
      <c r="G7183">
        <v>1</v>
      </c>
      <c r="H7183" s="40">
        <v>2</v>
      </c>
    </row>
    <row r="7184" spans="1:8" x14ac:dyDescent="0.25">
      <c r="A7184" s="47">
        <v>2024</v>
      </c>
      <c r="B7184">
        <v>4</v>
      </c>
      <c r="C7184">
        <v>0.99</v>
      </c>
      <c r="D7184">
        <v>0.99</v>
      </c>
      <c r="E7184">
        <v>1</v>
      </c>
      <c r="F7184">
        <v>5</v>
      </c>
      <c r="G7184">
        <v>6</v>
      </c>
      <c r="H7184" s="40">
        <v>2</v>
      </c>
    </row>
    <row r="7185" spans="1:8" x14ac:dyDescent="0.25">
      <c r="A7185" s="47">
        <v>2016</v>
      </c>
      <c r="B7185">
        <v>4</v>
      </c>
      <c r="C7185">
        <v>1</v>
      </c>
      <c r="D7185">
        <v>1</v>
      </c>
      <c r="E7185">
        <v>1</v>
      </c>
      <c r="F7185">
        <v>2</v>
      </c>
      <c r="G7185">
        <v>3</v>
      </c>
      <c r="H7185" s="40">
        <v>2</v>
      </c>
    </row>
    <row r="7186" spans="1:8" x14ac:dyDescent="0.25">
      <c r="A7186" s="47">
        <v>2024</v>
      </c>
      <c r="B7186">
        <v>4</v>
      </c>
      <c r="C7186">
        <v>1</v>
      </c>
      <c r="D7186">
        <v>0.97</v>
      </c>
      <c r="E7186">
        <v>1</v>
      </c>
      <c r="F7186">
        <v>1</v>
      </c>
      <c r="G7186">
        <v>1</v>
      </c>
      <c r="H7186" s="40">
        <v>2</v>
      </c>
    </row>
    <row r="7187" spans="1:8" x14ac:dyDescent="0.25">
      <c r="A7187" s="47">
        <v>2018</v>
      </c>
      <c r="B7187">
        <v>4</v>
      </c>
      <c r="C7187">
        <v>1</v>
      </c>
      <c r="D7187">
        <v>0.97</v>
      </c>
      <c r="E7187">
        <v>1</v>
      </c>
      <c r="F7187">
        <v>3</v>
      </c>
      <c r="G7187">
        <v>9</v>
      </c>
      <c r="H7187" s="40">
        <v>2</v>
      </c>
    </row>
    <row r="7188" spans="1:8" x14ac:dyDescent="0.25">
      <c r="A7188" s="47">
        <v>2024</v>
      </c>
      <c r="B7188">
        <v>4</v>
      </c>
      <c r="C7188">
        <v>1</v>
      </c>
      <c r="D7188">
        <v>1</v>
      </c>
      <c r="E7188">
        <v>1</v>
      </c>
      <c r="F7188">
        <v>1</v>
      </c>
      <c r="G7188">
        <v>1</v>
      </c>
      <c r="H7188" s="40">
        <v>2</v>
      </c>
    </row>
    <row r="7189" spans="1:8" x14ac:dyDescent="0.25">
      <c r="A7189" s="47">
        <v>2024</v>
      </c>
      <c r="B7189">
        <v>4</v>
      </c>
      <c r="C7189">
        <v>1</v>
      </c>
      <c r="D7189">
        <v>0.9</v>
      </c>
      <c r="E7189">
        <v>1</v>
      </c>
      <c r="F7189">
        <v>5</v>
      </c>
      <c r="G7189">
        <v>6</v>
      </c>
      <c r="H7189" s="40">
        <v>2</v>
      </c>
    </row>
    <row r="7190" spans="1:8" x14ac:dyDescent="0.25">
      <c r="A7190" s="47">
        <v>2016</v>
      </c>
      <c r="B7190">
        <v>2</v>
      </c>
      <c r="C7190">
        <v>0.33</v>
      </c>
      <c r="D7190">
        <v>0.79</v>
      </c>
      <c r="E7190">
        <v>2</v>
      </c>
      <c r="F7190">
        <v>1</v>
      </c>
      <c r="G7190">
        <v>3</v>
      </c>
      <c r="H7190" s="40">
        <v>2</v>
      </c>
    </row>
    <row r="7191" spans="1:8" x14ac:dyDescent="0.25">
      <c r="A7191" s="47">
        <v>2021</v>
      </c>
      <c r="B7191">
        <v>4</v>
      </c>
      <c r="C7191">
        <v>1</v>
      </c>
      <c r="D7191">
        <v>0.96</v>
      </c>
      <c r="E7191">
        <v>1</v>
      </c>
      <c r="F7191">
        <v>1</v>
      </c>
      <c r="G7191">
        <v>1</v>
      </c>
      <c r="H7191" s="40">
        <v>1</v>
      </c>
    </row>
    <row r="7192" spans="1:8" x14ac:dyDescent="0.25">
      <c r="A7192" s="47">
        <v>2019</v>
      </c>
      <c r="B7192">
        <v>1</v>
      </c>
      <c r="C7192">
        <v>1</v>
      </c>
      <c r="D7192">
        <v>0.61</v>
      </c>
      <c r="E7192">
        <v>1</v>
      </c>
      <c r="F7192">
        <v>1</v>
      </c>
      <c r="G7192">
        <v>1</v>
      </c>
      <c r="H7192" s="40">
        <v>2</v>
      </c>
    </row>
    <row r="7193" spans="1:8" x14ac:dyDescent="0.25">
      <c r="A7193" s="47">
        <v>2024</v>
      </c>
      <c r="B7193">
        <v>4</v>
      </c>
      <c r="C7193">
        <v>1</v>
      </c>
      <c r="D7193">
        <v>1</v>
      </c>
      <c r="E7193">
        <v>1</v>
      </c>
      <c r="F7193">
        <v>1</v>
      </c>
      <c r="G7193">
        <v>1</v>
      </c>
      <c r="H7193" s="40">
        <v>2</v>
      </c>
    </row>
    <row r="7194" spans="1:8" x14ac:dyDescent="0.25">
      <c r="A7194" s="47">
        <v>2024</v>
      </c>
      <c r="B7194">
        <v>1</v>
      </c>
      <c r="C7194">
        <v>0.6</v>
      </c>
      <c r="D7194">
        <v>0.53</v>
      </c>
      <c r="E7194">
        <v>1</v>
      </c>
      <c r="F7194">
        <v>1</v>
      </c>
      <c r="G7194">
        <v>2</v>
      </c>
      <c r="H7194" s="40">
        <v>2</v>
      </c>
    </row>
    <row r="7195" spans="1:8" x14ac:dyDescent="0.25">
      <c r="A7195" s="47">
        <v>2024</v>
      </c>
      <c r="B7195">
        <v>4</v>
      </c>
      <c r="C7195">
        <v>0.76</v>
      </c>
      <c r="D7195">
        <v>0.98</v>
      </c>
      <c r="E7195">
        <v>1</v>
      </c>
      <c r="F7195">
        <v>3</v>
      </c>
      <c r="G7195">
        <v>5</v>
      </c>
      <c r="H7195" s="40">
        <v>2</v>
      </c>
    </row>
    <row r="7196" spans="1:8" x14ac:dyDescent="0.25">
      <c r="A7196" s="47">
        <v>2024</v>
      </c>
      <c r="B7196">
        <v>0</v>
      </c>
      <c r="E7196">
        <v>1</v>
      </c>
      <c r="F7196">
        <v>1</v>
      </c>
      <c r="G7196">
        <v>1</v>
      </c>
      <c r="H7196" s="40">
        <v>2</v>
      </c>
    </row>
    <row r="7197" spans="1:8" x14ac:dyDescent="0.25">
      <c r="A7197" s="47">
        <v>2024</v>
      </c>
      <c r="B7197">
        <v>4</v>
      </c>
      <c r="C7197">
        <v>1</v>
      </c>
      <c r="D7197">
        <v>1</v>
      </c>
      <c r="E7197">
        <v>1</v>
      </c>
      <c r="F7197">
        <v>1</v>
      </c>
      <c r="G7197">
        <v>1</v>
      </c>
      <c r="H7197" s="40">
        <v>2</v>
      </c>
    </row>
    <row r="7198" spans="1:8" x14ac:dyDescent="0.25">
      <c r="A7198" s="47">
        <v>2024</v>
      </c>
      <c r="B7198">
        <v>4</v>
      </c>
      <c r="C7198">
        <v>1</v>
      </c>
      <c r="D7198">
        <v>0.99</v>
      </c>
      <c r="E7198">
        <v>0</v>
      </c>
      <c r="F7198">
        <v>2</v>
      </c>
      <c r="G7198">
        <v>2</v>
      </c>
      <c r="H7198" s="40">
        <v>2</v>
      </c>
    </row>
    <row r="7199" spans="1:8" x14ac:dyDescent="0.25">
      <c r="A7199" s="47">
        <v>2021</v>
      </c>
      <c r="B7199">
        <v>4</v>
      </c>
      <c r="C7199">
        <v>1</v>
      </c>
      <c r="D7199">
        <v>1</v>
      </c>
      <c r="E7199">
        <v>2</v>
      </c>
      <c r="F7199">
        <v>1</v>
      </c>
      <c r="G7199">
        <v>1</v>
      </c>
      <c r="H7199" s="40">
        <v>2</v>
      </c>
    </row>
    <row r="7200" spans="1:8" x14ac:dyDescent="0.25">
      <c r="A7200" s="47">
        <v>2024</v>
      </c>
      <c r="B7200">
        <v>0</v>
      </c>
      <c r="D7200">
        <v>0</v>
      </c>
      <c r="E7200">
        <v>1</v>
      </c>
      <c r="F7200">
        <v>1</v>
      </c>
      <c r="G7200">
        <v>1</v>
      </c>
      <c r="H7200" s="40">
        <v>2</v>
      </c>
    </row>
    <row r="7201" spans="1:8" x14ac:dyDescent="0.25">
      <c r="A7201" s="47">
        <v>2016</v>
      </c>
      <c r="B7201">
        <v>4</v>
      </c>
      <c r="C7201">
        <v>1</v>
      </c>
      <c r="D7201">
        <v>0.91</v>
      </c>
      <c r="E7201">
        <v>1</v>
      </c>
      <c r="F7201">
        <v>3</v>
      </c>
      <c r="G7201">
        <v>3</v>
      </c>
      <c r="H7201" s="40">
        <v>2</v>
      </c>
    </row>
    <row r="7202" spans="1:8" x14ac:dyDescent="0.25">
      <c r="A7202" s="47">
        <v>2024</v>
      </c>
      <c r="B7202">
        <v>4</v>
      </c>
      <c r="C7202">
        <v>1</v>
      </c>
      <c r="D7202">
        <v>0.98</v>
      </c>
      <c r="E7202">
        <v>1</v>
      </c>
      <c r="F7202">
        <v>2</v>
      </c>
      <c r="G7202">
        <v>2</v>
      </c>
      <c r="H7202" s="40">
        <v>2</v>
      </c>
    </row>
    <row r="7203" spans="1:8" x14ac:dyDescent="0.25">
      <c r="A7203" s="47">
        <v>2024</v>
      </c>
      <c r="B7203">
        <v>4</v>
      </c>
      <c r="C7203">
        <v>0.9</v>
      </c>
      <c r="D7203">
        <v>0.42</v>
      </c>
      <c r="E7203">
        <v>1</v>
      </c>
      <c r="F7203">
        <v>1</v>
      </c>
      <c r="G7203">
        <v>1</v>
      </c>
      <c r="H7203" s="40">
        <v>2</v>
      </c>
    </row>
    <row r="7204" spans="1:8" x14ac:dyDescent="0.25">
      <c r="A7204" s="47">
        <v>2024</v>
      </c>
      <c r="B7204">
        <v>3</v>
      </c>
      <c r="C7204">
        <v>0.74</v>
      </c>
      <c r="D7204">
        <v>0.49</v>
      </c>
      <c r="E7204">
        <v>1</v>
      </c>
      <c r="F7204">
        <v>7</v>
      </c>
      <c r="G7204">
        <v>7</v>
      </c>
      <c r="H7204" s="40">
        <v>2</v>
      </c>
    </row>
    <row r="7205" spans="1:8" x14ac:dyDescent="0.25">
      <c r="A7205" s="47">
        <v>2024</v>
      </c>
      <c r="B7205">
        <v>4</v>
      </c>
      <c r="C7205">
        <v>1</v>
      </c>
      <c r="D7205">
        <v>0.93</v>
      </c>
      <c r="E7205">
        <v>1</v>
      </c>
      <c r="F7205">
        <v>1</v>
      </c>
      <c r="G7205">
        <v>1</v>
      </c>
      <c r="H7205" s="40">
        <v>2</v>
      </c>
    </row>
    <row r="7206" spans="1:8" x14ac:dyDescent="0.25">
      <c r="A7206" s="47">
        <v>2023</v>
      </c>
      <c r="B7206">
        <v>0</v>
      </c>
      <c r="D7206">
        <v>0</v>
      </c>
      <c r="E7206">
        <v>1</v>
      </c>
      <c r="F7206">
        <v>1</v>
      </c>
      <c r="G7206">
        <v>1</v>
      </c>
      <c r="H7206" s="40">
        <v>2</v>
      </c>
    </row>
    <row r="7207" spans="1:8" x14ac:dyDescent="0.25">
      <c r="A7207" s="47">
        <v>2024</v>
      </c>
      <c r="B7207">
        <v>4</v>
      </c>
      <c r="C7207">
        <v>1</v>
      </c>
      <c r="D7207">
        <v>1</v>
      </c>
      <c r="E7207">
        <v>1</v>
      </c>
      <c r="F7207">
        <v>1</v>
      </c>
      <c r="G7207">
        <v>1</v>
      </c>
      <c r="H7207" s="40">
        <v>2</v>
      </c>
    </row>
    <row r="7208" spans="1:8" x14ac:dyDescent="0.25">
      <c r="A7208" s="47">
        <v>2024</v>
      </c>
      <c r="B7208">
        <v>4</v>
      </c>
      <c r="C7208">
        <v>1</v>
      </c>
      <c r="D7208">
        <v>1</v>
      </c>
      <c r="E7208">
        <v>1</v>
      </c>
      <c r="F7208">
        <v>1</v>
      </c>
      <c r="G7208">
        <v>1</v>
      </c>
      <c r="H7208" s="40">
        <v>2</v>
      </c>
    </row>
    <row r="7209" spans="1:8" x14ac:dyDescent="0.25">
      <c r="A7209" s="47">
        <v>2024</v>
      </c>
      <c r="B7209">
        <v>4</v>
      </c>
      <c r="C7209">
        <v>1</v>
      </c>
      <c r="D7209">
        <v>0.94</v>
      </c>
      <c r="E7209">
        <v>1</v>
      </c>
      <c r="F7209">
        <v>1</v>
      </c>
      <c r="G7209">
        <v>2</v>
      </c>
      <c r="H7209" s="40">
        <v>2</v>
      </c>
    </row>
    <row r="7210" spans="1:8" x14ac:dyDescent="0.25">
      <c r="A7210" s="47">
        <v>2016</v>
      </c>
      <c r="B7210">
        <v>4</v>
      </c>
      <c r="C7210">
        <v>1</v>
      </c>
      <c r="D7210">
        <v>0.78</v>
      </c>
      <c r="E7210">
        <v>1</v>
      </c>
      <c r="F7210">
        <v>1</v>
      </c>
      <c r="G7210">
        <v>1</v>
      </c>
      <c r="H7210" s="40">
        <v>2</v>
      </c>
    </row>
    <row r="7211" spans="1:8" x14ac:dyDescent="0.25">
      <c r="A7211" s="47">
        <v>2024</v>
      </c>
      <c r="B7211">
        <v>4</v>
      </c>
      <c r="C7211">
        <v>1</v>
      </c>
      <c r="D7211">
        <v>1</v>
      </c>
      <c r="E7211">
        <v>1</v>
      </c>
      <c r="F7211">
        <v>1</v>
      </c>
      <c r="G7211">
        <v>1</v>
      </c>
      <c r="H7211" s="40">
        <v>2</v>
      </c>
    </row>
    <row r="7212" spans="1:8" x14ac:dyDescent="0.25">
      <c r="A7212" s="47">
        <v>2023</v>
      </c>
      <c r="B7212">
        <v>4</v>
      </c>
      <c r="C7212">
        <v>0.99</v>
      </c>
      <c r="D7212">
        <v>1</v>
      </c>
      <c r="E7212">
        <v>1</v>
      </c>
      <c r="F7212">
        <v>5</v>
      </c>
      <c r="G7212">
        <v>10</v>
      </c>
      <c r="H7212" s="40">
        <v>2</v>
      </c>
    </row>
    <row r="7213" spans="1:8" x14ac:dyDescent="0.25">
      <c r="A7213" s="47">
        <v>2016</v>
      </c>
      <c r="B7213">
        <v>4</v>
      </c>
      <c r="C7213">
        <v>1</v>
      </c>
      <c r="D7213">
        <v>0.95</v>
      </c>
      <c r="E7213">
        <v>1</v>
      </c>
      <c r="F7213">
        <v>1</v>
      </c>
      <c r="G7213">
        <v>1</v>
      </c>
      <c r="H7213" s="40">
        <v>2</v>
      </c>
    </row>
    <row r="7214" spans="1:8" x14ac:dyDescent="0.25">
      <c r="A7214" s="47">
        <v>2024</v>
      </c>
      <c r="B7214">
        <v>4</v>
      </c>
      <c r="C7214">
        <v>1</v>
      </c>
      <c r="D7214">
        <v>1</v>
      </c>
      <c r="E7214">
        <v>1</v>
      </c>
      <c r="F7214">
        <v>1</v>
      </c>
      <c r="G7214">
        <v>1</v>
      </c>
      <c r="H7214" s="40">
        <v>2</v>
      </c>
    </row>
    <row r="7215" spans="1:8" x14ac:dyDescent="0.25">
      <c r="A7215" s="47">
        <v>2024</v>
      </c>
      <c r="B7215">
        <v>4</v>
      </c>
      <c r="C7215">
        <v>1</v>
      </c>
      <c r="D7215">
        <v>1</v>
      </c>
      <c r="E7215">
        <v>1</v>
      </c>
      <c r="F7215">
        <v>1</v>
      </c>
      <c r="G7215">
        <v>1</v>
      </c>
      <c r="H7215" s="40">
        <v>2</v>
      </c>
    </row>
    <row r="7216" spans="1:8" x14ac:dyDescent="0.25">
      <c r="A7216" s="47">
        <v>2024</v>
      </c>
      <c r="B7216">
        <v>4</v>
      </c>
      <c r="C7216">
        <v>0.94</v>
      </c>
      <c r="D7216">
        <v>0.98</v>
      </c>
      <c r="E7216">
        <v>1</v>
      </c>
      <c r="F7216">
        <v>4</v>
      </c>
      <c r="G7216">
        <v>4</v>
      </c>
      <c r="H7216" s="40">
        <v>2</v>
      </c>
    </row>
    <row r="7217" spans="1:8" x14ac:dyDescent="0.25">
      <c r="A7217" s="47">
        <v>2023</v>
      </c>
      <c r="B7217">
        <v>4</v>
      </c>
      <c r="C7217">
        <v>1</v>
      </c>
      <c r="D7217">
        <v>0.79</v>
      </c>
      <c r="E7217">
        <v>1</v>
      </c>
      <c r="F7217">
        <v>3</v>
      </c>
      <c r="G7217">
        <v>4</v>
      </c>
      <c r="H7217" s="40">
        <v>2</v>
      </c>
    </row>
    <row r="7218" spans="1:8" x14ac:dyDescent="0.25">
      <c r="A7218" s="47">
        <v>2024</v>
      </c>
      <c r="B7218">
        <v>4</v>
      </c>
      <c r="C7218">
        <v>1</v>
      </c>
      <c r="D7218">
        <v>1</v>
      </c>
      <c r="E7218">
        <v>1</v>
      </c>
      <c r="F7218">
        <v>1</v>
      </c>
      <c r="G7218">
        <v>1</v>
      </c>
      <c r="H7218" s="40">
        <v>2</v>
      </c>
    </row>
    <row r="7219" spans="1:8" x14ac:dyDescent="0.25">
      <c r="A7219" s="47">
        <v>2016</v>
      </c>
      <c r="B7219">
        <v>4</v>
      </c>
      <c r="C7219">
        <v>1</v>
      </c>
      <c r="D7219">
        <v>0.94</v>
      </c>
      <c r="E7219">
        <v>1</v>
      </c>
      <c r="F7219">
        <v>2</v>
      </c>
      <c r="G7219">
        <v>5</v>
      </c>
      <c r="H7219" s="40">
        <v>2</v>
      </c>
    </row>
    <row r="7220" spans="1:8" x14ac:dyDescent="0.25">
      <c r="A7220" s="47">
        <v>2021</v>
      </c>
      <c r="B7220">
        <v>4</v>
      </c>
      <c r="C7220">
        <v>1</v>
      </c>
      <c r="D7220">
        <v>0.84</v>
      </c>
      <c r="E7220">
        <v>1</v>
      </c>
      <c r="F7220">
        <v>1</v>
      </c>
      <c r="G7220">
        <v>1</v>
      </c>
      <c r="H7220" s="40">
        <v>2</v>
      </c>
    </row>
    <row r="7221" spans="1:8" x14ac:dyDescent="0.25">
      <c r="A7221" s="47">
        <v>2024</v>
      </c>
      <c r="B7221">
        <v>4</v>
      </c>
      <c r="C7221">
        <v>1</v>
      </c>
      <c r="D7221">
        <v>0.97</v>
      </c>
      <c r="E7221">
        <v>1</v>
      </c>
      <c r="F7221">
        <v>3</v>
      </c>
      <c r="G7221">
        <v>3</v>
      </c>
      <c r="H7221" s="40">
        <v>2</v>
      </c>
    </row>
    <row r="7222" spans="1:8" x14ac:dyDescent="0.25">
      <c r="A7222" s="47">
        <v>2024</v>
      </c>
      <c r="B7222">
        <v>4</v>
      </c>
      <c r="C7222">
        <v>1</v>
      </c>
      <c r="D7222">
        <v>1</v>
      </c>
      <c r="E7222">
        <v>1</v>
      </c>
      <c r="F7222">
        <v>1</v>
      </c>
      <c r="G7222">
        <v>1</v>
      </c>
      <c r="H7222" s="40">
        <v>2</v>
      </c>
    </row>
    <row r="7223" spans="1:8" x14ac:dyDescent="0.25">
      <c r="A7223" s="47">
        <v>2015</v>
      </c>
      <c r="B7223">
        <v>3</v>
      </c>
      <c r="C7223">
        <v>1</v>
      </c>
      <c r="D7223">
        <v>0.93</v>
      </c>
      <c r="E7223">
        <v>2</v>
      </c>
      <c r="F7223">
        <v>1</v>
      </c>
      <c r="G7223">
        <v>1</v>
      </c>
      <c r="H7223" s="40">
        <v>2</v>
      </c>
    </row>
    <row r="7224" spans="1:8" x14ac:dyDescent="0.25">
      <c r="A7224" s="47">
        <v>2017</v>
      </c>
      <c r="B7224">
        <v>4</v>
      </c>
      <c r="C7224">
        <v>1</v>
      </c>
      <c r="D7224">
        <v>1</v>
      </c>
      <c r="E7224">
        <v>1</v>
      </c>
      <c r="F7224">
        <v>2</v>
      </c>
      <c r="G7224">
        <v>2</v>
      </c>
      <c r="H7224" s="40">
        <v>2</v>
      </c>
    </row>
    <row r="7225" spans="1:8" x14ac:dyDescent="0.25">
      <c r="A7225" s="47">
        <v>2024</v>
      </c>
      <c r="B7225">
        <v>2</v>
      </c>
      <c r="C7225">
        <v>0.1</v>
      </c>
      <c r="D7225">
        <v>0.47</v>
      </c>
      <c r="E7225">
        <v>1</v>
      </c>
      <c r="F7225">
        <v>1</v>
      </c>
      <c r="G7225">
        <v>1</v>
      </c>
      <c r="H7225" s="40">
        <v>2</v>
      </c>
    </row>
    <row r="7226" spans="1:8" x14ac:dyDescent="0.25">
      <c r="A7226" s="47">
        <v>2021</v>
      </c>
      <c r="B7226">
        <v>3</v>
      </c>
      <c r="C7226">
        <v>1</v>
      </c>
      <c r="D7226">
        <v>0.88</v>
      </c>
      <c r="E7226">
        <v>1</v>
      </c>
      <c r="F7226">
        <v>1</v>
      </c>
      <c r="G7226">
        <v>1</v>
      </c>
      <c r="H7226" s="40">
        <v>2</v>
      </c>
    </row>
    <row r="7227" spans="1:8" x14ac:dyDescent="0.25">
      <c r="A7227" s="47">
        <v>2024</v>
      </c>
      <c r="B7227">
        <v>3</v>
      </c>
      <c r="C7227">
        <v>1</v>
      </c>
      <c r="D7227">
        <v>0.67</v>
      </c>
      <c r="E7227">
        <v>1</v>
      </c>
      <c r="F7227">
        <v>1</v>
      </c>
      <c r="G7227">
        <v>1</v>
      </c>
      <c r="H7227" s="40">
        <v>2</v>
      </c>
    </row>
    <row r="7228" spans="1:8" x14ac:dyDescent="0.25">
      <c r="A7228" s="47">
        <v>2014</v>
      </c>
      <c r="B7228">
        <v>4</v>
      </c>
      <c r="C7228">
        <v>0.96</v>
      </c>
      <c r="D7228">
        <v>1</v>
      </c>
      <c r="E7228">
        <v>1</v>
      </c>
      <c r="F7228">
        <v>1506</v>
      </c>
      <c r="G7228">
        <v>2763</v>
      </c>
      <c r="H7228" s="40">
        <v>2</v>
      </c>
    </row>
    <row r="7229" spans="1:8" x14ac:dyDescent="0.25">
      <c r="A7229" s="47">
        <v>2021</v>
      </c>
      <c r="B7229">
        <v>4</v>
      </c>
      <c r="C7229">
        <v>1</v>
      </c>
      <c r="D7229">
        <v>0.92</v>
      </c>
      <c r="E7229">
        <v>1</v>
      </c>
      <c r="F7229">
        <v>1</v>
      </c>
      <c r="G7229">
        <v>2</v>
      </c>
      <c r="H7229" s="40">
        <v>2</v>
      </c>
    </row>
    <row r="7230" spans="1:8" x14ac:dyDescent="0.25">
      <c r="A7230" s="47">
        <v>2024</v>
      </c>
      <c r="B7230">
        <v>2</v>
      </c>
      <c r="C7230">
        <v>0.17</v>
      </c>
      <c r="D7230">
        <v>1</v>
      </c>
      <c r="E7230">
        <v>1</v>
      </c>
      <c r="F7230">
        <v>1</v>
      </c>
      <c r="G7230">
        <v>1</v>
      </c>
      <c r="H7230" s="40">
        <v>2</v>
      </c>
    </row>
    <row r="7231" spans="1:8" x14ac:dyDescent="0.25">
      <c r="A7231" s="47">
        <v>2024</v>
      </c>
      <c r="B7231">
        <v>1</v>
      </c>
      <c r="C7231">
        <v>0.51</v>
      </c>
      <c r="D7231">
        <v>0.23</v>
      </c>
      <c r="E7231">
        <v>1</v>
      </c>
      <c r="F7231">
        <v>12</v>
      </c>
      <c r="G7231">
        <v>12</v>
      </c>
      <c r="H7231" s="40">
        <v>2</v>
      </c>
    </row>
    <row r="7232" spans="1:8" x14ac:dyDescent="0.25">
      <c r="A7232" s="47">
        <v>2017</v>
      </c>
      <c r="B7232">
        <v>2</v>
      </c>
      <c r="C7232">
        <v>0</v>
      </c>
      <c r="E7232">
        <v>1</v>
      </c>
      <c r="F7232">
        <v>1</v>
      </c>
      <c r="G7232">
        <v>1</v>
      </c>
      <c r="H7232" s="40">
        <v>2</v>
      </c>
    </row>
    <row r="7233" spans="1:8" x14ac:dyDescent="0.25">
      <c r="A7233" s="47">
        <v>2024</v>
      </c>
      <c r="B7233">
        <v>2</v>
      </c>
      <c r="C7233">
        <v>0.2</v>
      </c>
      <c r="D7233">
        <v>0.2</v>
      </c>
      <c r="E7233">
        <v>1</v>
      </c>
      <c r="F7233">
        <v>1</v>
      </c>
      <c r="G7233">
        <v>2</v>
      </c>
      <c r="H7233" s="40">
        <v>2</v>
      </c>
    </row>
    <row r="7234" spans="1:8" x14ac:dyDescent="0.25">
      <c r="A7234" s="47">
        <v>2019</v>
      </c>
      <c r="B7234">
        <v>1</v>
      </c>
      <c r="C7234">
        <v>1</v>
      </c>
      <c r="D7234">
        <v>0.47</v>
      </c>
      <c r="E7234">
        <v>1</v>
      </c>
      <c r="F7234">
        <v>1</v>
      </c>
      <c r="G7234">
        <v>1</v>
      </c>
      <c r="H7234" s="40">
        <v>2</v>
      </c>
    </row>
    <row r="7235" spans="1:8" x14ac:dyDescent="0.25">
      <c r="A7235" s="47">
        <v>2015</v>
      </c>
      <c r="B7235">
        <v>4</v>
      </c>
      <c r="C7235">
        <v>1</v>
      </c>
      <c r="D7235">
        <v>1</v>
      </c>
      <c r="E7235">
        <v>1</v>
      </c>
      <c r="F7235">
        <v>1</v>
      </c>
      <c r="G7235">
        <v>2</v>
      </c>
      <c r="H7235" s="40">
        <v>2</v>
      </c>
    </row>
    <row r="7236" spans="1:8" x14ac:dyDescent="0.25">
      <c r="A7236" s="47">
        <v>2024</v>
      </c>
      <c r="B7236">
        <v>4</v>
      </c>
      <c r="C7236">
        <v>1</v>
      </c>
      <c r="D7236">
        <v>1</v>
      </c>
      <c r="E7236">
        <v>1</v>
      </c>
      <c r="F7236">
        <v>1</v>
      </c>
      <c r="G7236">
        <v>1</v>
      </c>
      <c r="H7236" s="40">
        <v>2</v>
      </c>
    </row>
    <row r="7237" spans="1:8" x14ac:dyDescent="0.25">
      <c r="A7237" s="47">
        <v>2020</v>
      </c>
      <c r="B7237">
        <v>2</v>
      </c>
      <c r="C7237">
        <v>0</v>
      </c>
      <c r="D7237">
        <v>0</v>
      </c>
      <c r="E7237">
        <v>1</v>
      </c>
      <c r="F7237">
        <v>1</v>
      </c>
      <c r="G7237">
        <v>1</v>
      </c>
      <c r="H7237" s="40">
        <v>2</v>
      </c>
    </row>
    <row r="7238" spans="1:8" x14ac:dyDescent="0.25">
      <c r="A7238" s="47">
        <v>2018</v>
      </c>
      <c r="B7238">
        <v>4</v>
      </c>
      <c r="C7238">
        <v>1</v>
      </c>
      <c r="D7238">
        <v>1</v>
      </c>
      <c r="E7238">
        <v>1</v>
      </c>
      <c r="F7238">
        <v>5</v>
      </c>
      <c r="G7238">
        <v>5</v>
      </c>
      <c r="H7238" s="40">
        <v>2</v>
      </c>
    </row>
    <row r="7239" spans="1:8" x14ac:dyDescent="0.25">
      <c r="A7239" s="47">
        <v>2019</v>
      </c>
      <c r="B7239">
        <v>3</v>
      </c>
      <c r="C7239">
        <v>0.88</v>
      </c>
      <c r="D7239">
        <v>0.23</v>
      </c>
      <c r="E7239">
        <v>1</v>
      </c>
      <c r="F7239">
        <v>1</v>
      </c>
      <c r="G7239">
        <v>1</v>
      </c>
      <c r="H7239" s="40">
        <v>2</v>
      </c>
    </row>
    <row r="7240" spans="1:8" x14ac:dyDescent="0.25">
      <c r="A7240" s="47">
        <v>2022</v>
      </c>
      <c r="B7240">
        <v>4</v>
      </c>
      <c r="C7240">
        <v>1</v>
      </c>
      <c r="D7240">
        <v>1</v>
      </c>
      <c r="E7240">
        <v>0</v>
      </c>
      <c r="F7240">
        <v>4</v>
      </c>
      <c r="G7240">
        <v>4</v>
      </c>
      <c r="H7240" s="40">
        <v>2</v>
      </c>
    </row>
    <row r="7241" spans="1:8" x14ac:dyDescent="0.25">
      <c r="A7241" s="47">
        <v>2012</v>
      </c>
      <c r="B7241">
        <v>3</v>
      </c>
      <c r="C7241">
        <v>0.9</v>
      </c>
      <c r="D7241">
        <v>0.83</v>
      </c>
      <c r="E7241">
        <v>1</v>
      </c>
      <c r="F7241">
        <v>1</v>
      </c>
      <c r="G7241">
        <v>1</v>
      </c>
      <c r="H7241" s="40">
        <v>2</v>
      </c>
    </row>
    <row r="7242" spans="1:8" x14ac:dyDescent="0.25">
      <c r="A7242" s="47">
        <v>2024</v>
      </c>
      <c r="B7242">
        <v>4</v>
      </c>
      <c r="C7242">
        <v>1</v>
      </c>
      <c r="D7242">
        <v>1</v>
      </c>
      <c r="E7242">
        <v>1</v>
      </c>
      <c r="F7242">
        <v>2</v>
      </c>
      <c r="G7242">
        <v>2</v>
      </c>
      <c r="H7242" s="40">
        <v>2</v>
      </c>
    </row>
    <row r="7243" spans="1:8" x14ac:dyDescent="0.25">
      <c r="A7243" s="47">
        <v>2020</v>
      </c>
      <c r="B7243">
        <v>4</v>
      </c>
      <c r="C7243">
        <v>1</v>
      </c>
      <c r="D7243">
        <v>0.88</v>
      </c>
      <c r="E7243">
        <v>1</v>
      </c>
      <c r="F7243">
        <v>2</v>
      </c>
      <c r="G7243">
        <v>2</v>
      </c>
      <c r="H7243" s="40">
        <v>2</v>
      </c>
    </row>
    <row r="7244" spans="1:8" x14ac:dyDescent="0.25">
      <c r="A7244" s="47">
        <v>2023</v>
      </c>
      <c r="B7244">
        <v>4</v>
      </c>
      <c r="C7244">
        <v>1</v>
      </c>
      <c r="D7244">
        <v>1</v>
      </c>
      <c r="E7244">
        <v>1</v>
      </c>
      <c r="F7244">
        <v>2</v>
      </c>
      <c r="G7244">
        <v>2</v>
      </c>
      <c r="H7244" s="40">
        <v>2</v>
      </c>
    </row>
    <row r="7245" spans="1:8" x14ac:dyDescent="0.25">
      <c r="A7245" s="47">
        <v>2024</v>
      </c>
      <c r="B7245">
        <v>4</v>
      </c>
      <c r="C7245">
        <v>1</v>
      </c>
      <c r="D7245">
        <v>1</v>
      </c>
      <c r="E7245">
        <v>1</v>
      </c>
      <c r="F7245">
        <v>1</v>
      </c>
      <c r="G7245">
        <v>1</v>
      </c>
      <c r="H7245" s="40">
        <v>2</v>
      </c>
    </row>
    <row r="7246" spans="1:8" x14ac:dyDescent="0.25">
      <c r="A7246" s="47">
        <v>2024</v>
      </c>
      <c r="B7246">
        <v>1</v>
      </c>
      <c r="C7246">
        <v>1</v>
      </c>
      <c r="D7246">
        <v>0.71</v>
      </c>
      <c r="E7246">
        <v>1</v>
      </c>
      <c r="F7246">
        <v>1</v>
      </c>
      <c r="G7246">
        <v>1</v>
      </c>
      <c r="H7246" s="40">
        <v>2</v>
      </c>
    </row>
    <row r="7247" spans="1:8" x14ac:dyDescent="0.25">
      <c r="A7247" s="47">
        <v>2024</v>
      </c>
      <c r="B7247">
        <v>2</v>
      </c>
      <c r="C7247">
        <v>0.3</v>
      </c>
      <c r="D7247">
        <v>0.5</v>
      </c>
      <c r="E7247">
        <v>1</v>
      </c>
      <c r="F7247">
        <v>1</v>
      </c>
      <c r="G7247">
        <v>1</v>
      </c>
      <c r="H7247" s="40">
        <v>2</v>
      </c>
    </row>
    <row r="7248" spans="1:8" x14ac:dyDescent="0.25">
      <c r="A7248" s="47">
        <v>2012</v>
      </c>
      <c r="B7248">
        <v>4</v>
      </c>
      <c r="C7248">
        <v>1</v>
      </c>
      <c r="D7248">
        <v>1</v>
      </c>
      <c r="E7248">
        <v>1</v>
      </c>
      <c r="F7248">
        <v>3</v>
      </c>
      <c r="G7248">
        <v>4</v>
      </c>
      <c r="H7248" s="40">
        <v>2</v>
      </c>
    </row>
    <row r="7249" spans="1:8" x14ac:dyDescent="0.25">
      <c r="A7249" s="47">
        <v>2022</v>
      </c>
      <c r="B7249">
        <v>4</v>
      </c>
      <c r="C7249">
        <v>0.9</v>
      </c>
      <c r="D7249">
        <v>0.81</v>
      </c>
      <c r="E7249">
        <v>1</v>
      </c>
      <c r="F7249">
        <v>1</v>
      </c>
      <c r="G7249">
        <v>1</v>
      </c>
      <c r="H7249" s="40">
        <v>2</v>
      </c>
    </row>
    <row r="7250" spans="1:8" x14ac:dyDescent="0.25">
      <c r="A7250" s="47">
        <v>2022</v>
      </c>
      <c r="B7250">
        <v>4</v>
      </c>
      <c r="C7250">
        <v>1</v>
      </c>
      <c r="D7250">
        <v>1</v>
      </c>
      <c r="E7250">
        <v>1</v>
      </c>
      <c r="F7250">
        <v>3</v>
      </c>
      <c r="G7250">
        <v>3</v>
      </c>
      <c r="H7250" s="40">
        <v>2</v>
      </c>
    </row>
    <row r="7251" spans="1:8" x14ac:dyDescent="0.25">
      <c r="A7251" s="47">
        <v>2014</v>
      </c>
      <c r="B7251">
        <v>1</v>
      </c>
      <c r="C7251">
        <v>0.9</v>
      </c>
      <c r="D7251">
        <v>0.5</v>
      </c>
      <c r="E7251">
        <v>1</v>
      </c>
      <c r="F7251">
        <v>1</v>
      </c>
      <c r="G7251">
        <v>1</v>
      </c>
      <c r="H7251" s="40">
        <v>2</v>
      </c>
    </row>
    <row r="7252" spans="1:8" x14ac:dyDescent="0.25">
      <c r="A7252" s="47">
        <v>2018</v>
      </c>
      <c r="B7252">
        <v>4</v>
      </c>
      <c r="C7252">
        <v>1</v>
      </c>
      <c r="D7252">
        <v>0.91</v>
      </c>
      <c r="E7252">
        <v>1</v>
      </c>
      <c r="F7252">
        <v>1</v>
      </c>
      <c r="G7252">
        <v>1</v>
      </c>
      <c r="H7252" s="40">
        <v>2</v>
      </c>
    </row>
    <row r="7253" spans="1:8" x14ac:dyDescent="0.25">
      <c r="A7253" s="47">
        <v>2014</v>
      </c>
      <c r="B7253">
        <v>4</v>
      </c>
      <c r="C7253">
        <v>1</v>
      </c>
      <c r="D7253">
        <v>0.95</v>
      </c>
      <c r="E7253">
        <v>1</v>
      </c>
      <c r="F7253">
        <v>1</v>
      </c>
      <c r="G7253">
        <v>1</v>
      </c>
      <c r="H7253" s="40">
        <v>2</v>
      </c>
    </row>
    <row r="7254" spans="1:8" x14ac:dyDescent="0.25">
      <c r="A7254" s="47">
        <v>2016</v>
      </c>
      <c r="B7254">
        <v>0</v>
      </c>
      <c r="E7254">
        <v>1</v>
      </c>
      <c r="F7254">
        <v>1</v>
      </c>
      <c r="G7254">
        <v>1</v>
      </c>
      <c r="H7254" s="40">
        <v>2</v>
      </c>
    </row>
    <row r="7255" spans="1:8" x14ac:dyDescent="0.25">
      <c r="A7255" s="47">
        <v>2024</v>
      </c>
      <c r="B7255">
        <v>4</v>
      </c>
      <c r="C7255">
        <v>0.97</v>
      </c>
      <c r="D7255">
        <v>0.99</v>
      </c>
      <c r="E7255">
        <v>2</v>
      </c>
      <c r="F7255">
        <v>4</v>
      </c>
      <c r="G7255">
        <v>4</v>
      </c>
      <c r="H7255" s="40">
        <v>2</v>
      </c>
    </row>
    <row r="7256" spans="1:8" x14ac:dyDescent="0.25">
      <c r="A7256" s="47">
        <v>2018</v>
      </c>
      <c r="B7256">
        <v>4</v>
      </c>
      <c r="C7256">
        <v>1</v>
      </c>
      <c r="D7256">
        <v>0.98</v>
      </c>
      <c r="E7256">
        <v>1</v>
      </c>
      <c r="F7256">
        <v>1</v>
      </c>
      <c r="G7256">
        <v>1</v>
      </c>
      <c r="H7256" s="40">
        <v>2</v>
      </c>
    </row>
    <row r="7257" spans="1:8" x14ac:dyDescent="0.25">
      <c r="A7257" s="47">
        <v>2015</v>
      </c>
      <c r="B7257">
        <v>0</v>
      </c>
      <c r="E7257">
        <v>1</v>
      </c>
      <c r="F7257">
        <v>9</v>
      </c>
      <c r="G7257">
        <v>9</v>
      </c>
      <c r="H7257" s="40">
        <v>2</v>
      </c>
    </row>
    <row r="7258" spans="1:8" x14ac:dyDescent="0.25">
      <c r="A7258" s="47">
        <v>2017</v>
      </c>
      <c r="B7258">
        <v>4</v>
      </c>
      <c r="C7258">
        <v>1</v>
      </c>
      <c r="D7258">
        <v>0.81</v>
      </c>
      <c r="E7258">
        <v>1</v>
      </c>
      <c r="F7258">
        <v>1</v>
      </c>
      <c r="G7258">
        <v>1</v>
      </c>
      <c r="H7258" s="40">
        <v>2</v>
      </c>
    </row>
    <row r="7259" spans="1:8" x14ac:dyDescent="0.25">
      <c r="A7259" s="47">
        <v>2016</v>
      </c>
      <c r="B7259">
        <v>4</v>
      </c>
      <c r="C7259">
        <v>1</v>
      </c>
      <c r="D7259">
        <v>0.98</v>
      </c>
      <c r="E7259">
        <v>1</v>
      </c>
      <c r="F7259">
        <v>1</v>
      </c>
      <c r="G7259">
        <v>1</v>
      </c>
      <c r="H7259" s="40">
        <v>2</v>
      </c>
    </row>
    <row r="7260" spans="1:8" x14ac:dyDescent="0.25">
      <c r="A7260" s="47">
        <v>2024</v>
      </c>
      <c r="B7260">
        <v>4</v>
      </c>
      <c r="C7260">
        <v>1</v>
      </c>
      <c r="D7260">
        <v>1</v>
      </c>
      <c r="E7260">
        <v>1</v>
      </c>
      <c r="F7260">
        <v>5</v>
      </c>
      <c r="G7260">
        <v>5</v>
      </c>
      <c r="H7260" s="40">
        <v>1</v>
      </c>
    </row>
    <row r="7261" spans="1:8" x14ac:dyDescent="0.25">
      <c r="A7261" s="47">
        <v>2024</v>
      </c>
      <c r="B7261">
        <v>4</v>
      </c>
      <c r="C7261">
        <v>0.89</v>
      </c>
      <c r="D7261">
        <v>1</v>
      </c>
      <c r="E7261">
        <v>1</v>
      </c>
      <c r="F7261">
        <v>6</v>
      </c>
      <c r="G7261">
        <v>6</v>
      </c>
      <c r="H7261" s="40">
        <v>1</v>
      </c>
    </row>
    <row r="7262" spans="1:8" x14ac:dyDescent="0.25">
      <c r="A7262" s="47">
        <v>2024</v>
      </c>
      <c r="B7262">
        <v>3</v>
      </c>
      <c r="C7262">
        <v>1</v>
      </c>
      <c r="D7262">
        <v>0.4</v>
      </c>
      <c r="E7262">
        <v>1</v>
      </c>
      <c r="F7262">
        <v>1</v>
      </c>
      <c r="G7262">
        <v>1</v>
      </c>
      <c r="H7262" s="40">
        <v>2</v>
      </c>
    </row>
    <row r="7263" spans="1:8" x14ac:dyDescent="0.25">
      <c r="A7263" s="47">
        <v>2015</v>
      </c>
      <c r="B7263">
        <v>1</v>
      </c>
      <c r="C7263">
        <v>0.87</v>
      </c>
      <c r="D7263">
        <v>0.93</v>
      </c>
      <c r="E7263">
        <v>1</v>
      </c>
      <c r="F7263">
        <v>1</v>
      </c>
      <c r="G7263">
        <v>1</v>
      </c>
      <c r="H7263" s="40">
        <v>2</v>
      </c>
    </row>
    <row r="7264" spans="1:8" x14ac:dyDescent="0.25">
      <c r="A7264" s="47">
        <v>2013</v>
      </c>
      <c r="B7264">
        <v>0</v>
      </c>
      <c r="D7264">
        <v>0</v>
      </c>
      <c r="E7264">
        <v>1</v>
      </c>
      <c r="F7264">
        <v>1</v>
      </c>
      <c r="G7264">
        <v>2</v>
      </c>
      <c r="H7264" s="40">
        <v>2</v>
      </c>
    </row>
    <row r="7265" spans="1:8" x14ac:dyDescent="0.25">
      <c r="A7265" s="47">
        <v>2024</v>
      </c>
      <c r="B7265">
        <v>4</v>
      </c>
      <c r="C7265">
        <v>1</v>
      </c>
      <c r="D7265">
        <v>0.99</v>
      </c>
      <c r="E7265">
        <v>0</v>
      </c>
      <c r="F7265">
        <v>9</v>
      </c>
      <c r="G7265">
        <v>9</v>
      </c>
      <c r="H7265" s="40">
        <v>2</v>
      </c>
    </row>
    <row r="7266" spans="1:8" x14ac:dyDescent="0.25">
      <c r="A7266" s="47">
        <v>2023</v>
      </c>
      <c r="B7266">
        <v>4</v>
      </c>
      <c r="C7266">
        <v>0.97</v>
      </c>
      <c r="D7266">
        <v>1</v>
      </c>
      <c r="E7266">
        <v>1</v>
      </c>
      <c r="F7266">
        <v>3</v>
      </c>
      <c r="G7266">
        <v>3</v>
      </c>
      <c r="H7266" s="40">
        <v>2</v>
      </c>
    </row>
    <row r="7267" spans="1:8" x14ac:dyDescent="0.25">
      <c r="A7267" s="47">
        <v>2024</v>
      </c>
      <c r="B7267">
        <v>0</v>
      </c>
      <c r="E7267">
        <v>1</v>
      </c>
      <c r="F7267">
        <v>1</v>
      </c>
      <c r="G7267">
        <v>1</v>
      </c>
      <c r="H7267" s="40">
        <v>1</v>
      </c>
    </row>
    <row r="7268" spans="1:8" x14ac:dyDescent="0.25">
      <c r="A7268" s="47">
        <v>2023</v>
      </c>
      <c r="B7268">
        <v>0</v>
      </c>
      <c r="D7268">
        <v>1</v>
      </c>
      <c r="E7268">
        <v>1</v>
      </c>
      <c r="F7268">
        <v>1</v>
      </c>
      <c r="G7268">
        <v>1</v>
      </c>
      <c r="H7268" s="40">
        <v>2</v>
      </c>
    </row>
    <row r="7269" spans="1:8" x14ac:dyDescent="0.25">
      <c r="A7269" s="47">
        <v>2014</v>
      </c>
      <c r="B7269">
        <v>2</v>
      </c>
      <c r="C7269">
        <v>0</v>
      </c>
      <c r="E7269">
        <v>1</v>
      </c>
      <c r="F7269">
        <v>1</v>
      </c>
      <c r="G7269">
        <v>1</v>
      </c>
      <c r="H7269" s="40">
        <v>2</v>
      </c>
    </row>
    <row r="7270" spans="1:8" x14ac:dyDescent="0.25">
      <c r="A7270" s="47">
        <v>2024</v>
      </c>
      <c r="B7270">
        <v>2</v>
      </c>
      <c r="C7270">
        <v>0.2</v>
      </c>
      <c r="D7270">
        <v>0.3</v>
      </c>
      <c r="E7270">
        <v>1</v>
      </c>
      <c r="F7270">
        <v>2</v>
      </c>
      <c r="G7270">
        <v>2</v>
      </c>
      <c r="H7270" s="40">
        <v>2</v>
      </c>
    </row>
    <row r="7271" spans="1:8" x14ac:dyDescent="0.25">
      <c r="A7271" s="47">
        <v>2020</v>
      </c>
      <c r="B7271">
        <v>4</v>
      </c>
      <c r="C7271">
        <v>1</v>
      </c>
      <c r="D7271">
        <v>1</v>
      </c>
      <c r="E7271">
        <v>1</v>
      </c>
      <c r="F7271">
        <v>1</v>
      </c>
      <c r="G7271">
        <v>1</v>
      </c>
      <c r="H7271" s="40">
        <v>2</v>
      </c>
    </row>
    <row r="7272" spans="1:8" x14ac:dyDescent="0.25">
      <c r="A7272" s="47">
        <v>2023</v>
      </c>
      <c r="B7272">
        <v>4</v>
      </c>
      <c r="C7272">
        <v>1</v>
      </c>
      <c r="D7272">
        <v>1</v>
      </c>
      <c r="E7272">
        <v>1</v>
      </c>
      <c r="F7272">
        <v>1</v>
      </c>
      <c r="G7272">
        <v>1</v>
      </c>
      <c r="H7272" s="40">
        <v>1</v>
      </c>
    </row>
    <row r="7273" spans="1:8" x14ac:dyDescent="0.25">
      <c r="A7273" s="47">
        <v>2024</v>
      </c>
      <c r="B7273">
        <v>4</v>
      </c>
      <c r="C7273">
        <v>1</v>
      </c>
      <c r="D7273">
        <v>1</v>
      </c>
      <c r="E7273">
        <v>1</v>
      </c>
      <c r="F7273">
        <v>5</v>
      </c>
      <c r="G7273">
        <v>6</v>
      </c>
      <c r="H7273" s="40">
        <v>2</v>
      </c>
    </row>
    <row r="7274" spans="1:8" x14ac:dyDescent="0.25">
      <c r="A7274" s="47">
        <v>2015</v>
      </c>
      <c r="B7274">
        <v>4</v>
      </c>
      <c r="C7274">
        <v>1</v>
      </c>
      <c r="D7274">
        <v>0.87</v>
      </c>
      <c r="E7274">
        <v>1</v>
      </c>
      <c r="F7274">
        <v>1</v>
      </c>
      <c r="G7274">
        <v>1</v>
      </c>
      <c r="H7274" s="40">
        <v>2</v>
      </c>
    </row>
    <row r="7275" spans="1:8" x14ac:dyDescent="0.25">
      <c r="A7275" s="47">
        <v>2024</v>
      </c>
      <c r="B7275">
        <v>4</v>
      </c>
      <c r="C7275">
        <v>1</v>
      </c>
      <c r="D7275">
        <v>1</v>
      </c>
      <c r="E7275">
        <v>1</v>
      </c>
      <c r="F7275">
        <v>1</v>
      </c>
      <c r="G7275">
        <v>1</v>
      </c>
      <c r="H7275" s="40">
        <v>1</v>
      </c>
    </row>
    <row r="7276" spans="1:8" x14ac:dyDescent="0.25">
      <c r="A7276" s="47">
        <v>2017</v>
      </c>
      <c r="B7276">
        <v>4</v>
      </c>
      <c r="C7276">
        <v>1</v>
      </c>
      <c r="D7276">
        <v>0.95</v>
      </c>
      <c r="E7276">
        <v>1</v>
      </c>
      <c r="F7276">
        <v>5</v>
      </c>
      <c r="G7276">
        <v>5</v>
      </c>
      <c r="H7276" s="40">
        <v>2</v>
      </c>
    </row>
    <row r="7277" spans="1:8" x14ac:dyDescent="0.25">
      <c r="A7277" s="47">
        <v>2024</v>
      </c>
      <c r="B7277">
        <v>4</v>
      </c>
      <c r="C7277">
        <v>1</v>
      </c>
      <c r="D7277">
        <v>0.99</v>
      </c>
      <c r="E7277">
        <v>1</v>
      </c>
      <c r="F7277">
        <v>4</v>
      </c>
      <c r="G7277">
        <v>4</v>
      </c>
      <c r="H7277" s="40">
        <v>2</v>
      </c>
    </row>
    <row r="7278" spans="1:8" x14ac:dyDescent="0.25">
      <c r="A7278" s="47">
        <v>2019</v>
      </c>
      <c r="B7278">
        <v>4</v>
      </c>
      <c r="C7278">
        <v>1</v>
      </c>
      <c r="D7278">
        <v>0.88</v>
      </c>
      <c r="E7278">
        <v>1</v>
      </c>
      <c r="F7278">
        <v>3</v>
      </c>
      <c r="G7278">
        <v>5</v>
      </c>
      <c r="H7278" s="40">
        <v>2</v>
      </c>
    </row>
    <row r="7279" spans="1:8" x14ac:dyDescent="0.25">
      <c r="A7279" s="47">
        <v>2022</v>
      </c>
      <c r="B7279">
        <v>4</v>
      </c>
      <c r="C7279">
        <v>0.93</v>
      </c>
      <c r="D7279">
        <v>0.99</v>
      </c>
      <c r="E7279">
        <v>1</v>
      </c>
      <c r="F7279">
        <v>7</v>
      </c>
      <c r="G7279">
        <v>14</v>
      </c>
      <c r="H7279" s="40">
        <v>2</v>
      </c>
    </row>
    <row r="7280" spans="1:8" x14ac:dyDescent="0.25">
      <c r="A7280" s="47">
        <v>2024</v>
      </c>
      <c r="B7280">
        <v>3</v>
      </c>
      <c r="C7280">
        <v>0.97</v>
      </c>
      <c r="D7280">
        <v>0.48</v>
      </c>
      <c r="E7280">
        <v>1</v>
      </c>
      <c r="F7280">
        <v>11</v>
      </c>
      <c r="G7280">
        <v>13</v>
      </c>
      <c r="H7280" s="40">
        <v>2</v>
      </c>
    </row>
    <row r="7281" spans="1:8" x14ac:dyDescent="0.25">
      <c r="A7281" s="47">
        <v>2022</v>
      </c>
      <c r="B7281">
        <v>4</v>
      </c>
      <c r="C7281">
        <v>0.73</v>
      </c>
      <c r="D7281">
        <v>0.44</v>
      </c>
      <c r="E7281">
        <v>0</v>
      </c>
      <c r="F7281">
        <v>3</v>
      </c>
      <c r="G7281">
        <v>3</v>
      </c>
      <c r="H7281" s="40">
        <v>2</v>
      </c>
    </row>
    <row r="7282" spans="1:8" x14ac:dyDescent="0.25">
      <c r="A7282" s="47">
        <v>2019</v>
      </c>
      <c r="B7282">
        <v>4</v>
      </c>
      <c r="C7282">
        <v>0.98</v>
      </c>
      <c r="D7282">
        <v>1</v>
      </c>
      <c r="E7282">
        <v>1</v>
      </c>
      <c r="F7282">
        <v>137</v>
      </c>
      <c r="G7282">
        <v>203</v>
      </c>
      <c r="H7282" s="40">
        <v>2</v>
      </c>
    </row>
    <row r="7283" spans="1:8" x14ac:dyDescent="0.25">
      <c r="A7283" s="47">
        <v>2022</v>
      </c>
      <c r="B7283">
        <v>4</v>
      </c>
      <c r="C7283">
        <v>1</v>
      </c>
      <c r="D7283">
        <v>0.98</v>
      </c>
      <c r="E7283">
        <v>1</v>
      </c>
      <c r="F7283">
        <v>1</v>
      </c>
      <c r="G7283">
        <v>2</v>
      </c>
      <c r="H7283" s="40">
        <v>2</v>
      </c>
    </row>
    <row r="7284" spans="1:8" x14ac:dyDescent="0.25">
      <c r="A7284" s="47">
        <v>2024</v>
      </c>
      <c r="B7284">
        <v>4</v>
      </c>
      <c r="C7284">
        <v>1</v>
      </c>
      <c r="D7284">
        <v>1</v>
      </c>
      <c r="E7284">
        <v>1</v>
      </c>
      <c r="F7284">
        <v>4</v>
      </c>
      <c r="G7284">
        <v>4</v>
      </c>
      <c r="H7284" s="40">
        <v>2</v>
      </c>
    </row>
    <row r="7285" spans="1:8" x14ac:dyDescent="0.25">
      <c r="A7285" s="47">
        <v>2024</v>
      </c>
      <c r="B7285">
        <v>3</v>
      </c>
      <c r="C7285">
        <v>1</v>
      </c>
      <c r="E7285">
        <v>1</v>
      </c>
      <c r="F7285">
        <v>1</v>
      </c>
      <c r="G7285">
        <v>1</v>
      </c>
      <c r="H7285" s="40">
        <v>2</v>
      </c>
    </row>
    <row r="7286" spans="1:8" x14ac:dyDescent="0.25">
      <c r="A7286" s="47">
        <v>2024</v>
      </c>
      <c r="B7286">
        <v>4</v>
      </c>
      <c r="C7286">
        <v>1</v>
      </c>
      <c r="D7286">
        <v>0.98</v>
      </c>
      <c r="E7286">
        <v>1</v>
      </c>
      <c r="F7286">
        <v>1</v>
      </c>
      <c r="G7286">
        <v>1</v>
      </c>
      <c r="H7286" s="40">
        <v>2</v>
      </c>
    </row>
    <row r="7287" spans="1:8" x14ac:dyDescent="0.25">
      <c r="A7287" s="47">
        <v>2017</v>
      </c>
      <c r="B7287">
        <v>4</v>
      </c>
      <c r="C7287">
        <v>1</v>
      </c>
      <c r="D7287">
        <v>1</v>
      </c>
      <c r="E7287">
        <v>1</v>
      </c>
      <c r="F7287">
        <v>2</v>
      </c>
      <c r="G7287">
        <v>2</v>
      </c>
      <c r="H7287" s="40">
        <v>2</v>
      </c>
    </row>
    <row r="7288" spans="1:8" x14ac:dyDescent="0.25">
      <c r="A7288" s="47">
        <v>2024</v>
      </c>
      <c r="B7288">
        <v>4</v>
      </c>
      <c r="C7288">
        <v>1</v>
      </c>
      <c r="D7288">
        <v>0.95</v>
      </c>
      <c r="E7288">
        <v>1</v>
      </c>
      <c r="F7288">
        <v>2</v>
      </c>
      <c r="G7288">
        <v>2</v>
      </c>
      <c r="H7288" s="40">
        <v>2</v>
      </c>
    </row>
    <row r="7289" spans="1:8" x14ac:dyDescent="0.25">
      <c r="A7289" s="47">
        <v>2016</v>
      </c>
      <c r="B7289">
        <v>4</v>
      </c>
      <c r="C7289">
        <v>1</v>
      </c>
      <c r="D7289">
        <v>0.79</v>
      </c>
      <c r="E7289">
        <v>1</v>
      </c>
      <c r="F7289">
        <v>1</v>
      </c>
      <c r="G7289">
        <v>1</v>
      </c>
      <c r="H7289" s="40">
        <v>2</v>
      </c>
    </row>
    <row r="7290" spans="1:8" x14ac:dyDescent="0.25">
      <c r="A7290" s="47">
        <v>2016</v>
      </c>
      <c r="B7290">
        <v>4</v>
      </c>
      <c r="C7290">
        <v>1</v>
      </c>
      <c r="D7290">
        <v>0.8</v>
      </c>
      <c r="E7290">
        <v>1</v>
      </c>
      <c r="F7290">
        <v>1</v>
      </c>
      <c r="G7290">
        <v>1</v>
      </c>
      <c r="H7290" s="40">
        <v>2</v>
      </c>
    </row>
    <row r="7291" spans="1:8" x14ac:dyDescent="0.25">
      <c r="A7291" s="47">
        <v>2024</v>
      </c>
      <c r="B7291">
        <v>4</v>
      </c>
      <c r="C7291">
        <v>1</v>
      </c>
      <c r="D7291">
        <v>0.88</v>
      </c>
      <c r="E7291">
        <v>1</v>
      </c>
      <c r="F7291">
        <v>1</v>
      </c>
      <c r="G7291">
        <v>2</v>
      </c>
      <c r="H7291" s="40">
        <v>2</v>
      </c>
    </row>
    <row r="7292" spans="1:8" x14ac:dyDescent="0.25">
      <c r="A7292" s="47">
        <v>2017</v>
      </c>
      <c r="B7292">
        <v>1</v>
      </c>
      <c r="C7292">
        <v>1</v>
      </c>
      <c r="D7292">
        <v>0.5</v>
      </c>
      <c r="E7292">
        <v>1</v>
      </c>
      <c r="F7292">
        <v>1</v>
      </c>
      <c r="G7292">
        <v>1</v>
      </c>
      <c r="H7292" s="40">
        <v>2</v>
      </c>
    </row>
    <row r="7293" spans="1:8" x14ac:dyDescent="0.25">
      <c r="A7293" s="47">
        <v>2012</v>
      </c>
      <c r="B7293">
        <v>1</v>
      </c>
      <c r="C7293">
        <v>0.7</v>
      </c>
      <c r="D7293">
        <v>0.24</v>
      </c>
      <c r="E7293">
        <v>1</v>
      </c>
      <c r="F7293">
        <v>2</v>
      </c>
      <c r="G7293">
        <v>4</v>
      </c>
      <c r="H7293" s="40">
        <v>2</v>
      </c>
    </row>
    <row r="7294" spans="1:8" x14ac:dyDescent="0.25">
      <c r="A7294" s="47">
        <v>2024</v>
      </c>
      <c r="B7294">
        <v>4</v>
      </c>
      <c r="C7294">
        <v>0.98</v>
      </c>
      <c r="D7294">
        <v>0.96</v>
      </c>
      <c r="E7294">
        <v>1</v>
      </c>
      <c r="F7294">
        <v>11</v>
      </c>
      <c r="G7294">
        <v>11</v>
      </c>
      <c r="H7294" s="40">
        <v>2</v>
      </c>
    </row>
    <row r="7295" spans="1:8" x14ac:dyDescent="0.25">
      <c r="A7295" s="47">
        <v>2015</v>
      </c>
      <c r="B7295">
        <v>0</v>
      </c>
      <c r="E7295">
        <v>1</v>
      </c>
      <c r="F7295">
        <v>2</v>
      </c>
      <c r="G7295">
        <v>2</v>
      </c>
      <c r="H7295" s="40">
        <v>2</v>
      </c>
    </row>
    <row r="7296" spans="1:8" x14ac:dyDescent="0.25">
      <c r="A7296" s="47">
        <v>2013</v>
      </c>
      <c r="B7296">
        <v>4</v>
      </c>
      <c r="C7296">
        <v>0.9</v>
      </c>
      <c r="D7296">
        <v>0.89</v>
      </c>
      <c r="E7296">
        <v>1</v>
      </c>
      <c r="F7296">
        <v>1</v>
      </c>
      <c r="G7296">
        <v>1</v>
      </c>
      <c r="H7296" s="40">
        <v>2</v>
      </c>
    </row>
    <row r="7297" spans="1:8" x14ac:dyDescent="0.25">
      <c r="A7297" s="47">
        <v>2017</v>
      </c>
      <c r="B7297">
        <v>2</v>
      </c>
      <c r="C7297">
        <v>0.1</v>
      </c>
      <c r="D7297">
        <v>0.44</v>
      </c>
      <c r="E7297">
        <v>1</v>
      </c>
      <c r="F7297">
        <v>1</v>
      </c>
      <c r="G7297">
        <v>1</v>
      </c>
      <c r="H7297" s="40">
        <v>2</v>
      </c>
    </row>
    <row r="7298" spans="1:8" x14ac:dyDescent="0.25">
      <c r="A7298" s="47">
        <v>2023</v>
      </c>
      <c r="B7298">
        <v>4</v>
      </c>
      <c r="C7298">
        <v>1</v>
      </c>
      <c r="D7298">
        <v>1</v>
      </c>
      <c r="E7298">
        <v>1</v>
      </c>
      <c r="F7298">
        <v>5</v>
      </c>
      <c r="G7298">
        <v>5</v>
      </c>
      <c r="H7298" s="40">
        <v>2</v>
      </c>
    </row>
    <row r="7299" spans="1:8" x14ac:dyDescent="0.25">
      <c r="A7299" s="47">
        <v>2024</v>
      </c>
      <c r="B7299">
        <v>4</v>
      </c>
      <c r="C7299">
        <v>0.96</v>
      </c>
      <c r="D7299">
        <v>0.99</v>
      </c>
      <c r="E7299">
        <v>1</v>
      </c>
      <c r="F7299">
        <v>2</v>
      </c>
      <c r="G7299">
        <v>3</v>
      </c>
      <c r="H7299" s="40">
        <v>2</v>
      </c>
    </row>
    <row r="7300" spans="1:8" x14ac:dyDescent="0.25">
      <c r="A7300" s="47">
        <v>2019</v>
      </c>
      <c r="B7300">
        <v>4</v>
      </c>
      <c r="C7300">
        <v>1</v>
      </c>
      <c r="D7300">
        <v>0.82</v>
      </c>
      <c r="E7300">
        <v>1</v>
      </c>
      <c r="F7300">
        <v>3</v>
      </c>
      <c r="G7300">
        <v>5</v>
      </c>
      <c r="H7300" s="40">
        <v>2</v>
      </c>
    </row>
    <row r="7301" spans="1:8" x14ac:dyDescent="0.25">
      <c r="A7301" s="47">
        <v>2024</v>
      </c>
      <c r="B7301">
        <v>4</v>
      </c>
      <c r="C7301">
        <v>1</v>
      </c>
      <c r="D7301">
        <v>0.76</v>
      </c>
      <c r="E7301">
        <v>1</v>
      </c>
      <c r="F7301">
        <v>2</v>
      </c>
      <c r="G7301">
        <v>6</v>
      </c>
      <c r="H7301" s="40">
        <v>2</v>
      </c>
    </row>
    <row r="7302" spans="1:8" x14ac:dyDescent="0.25">
      <c r="A7302" s="47">
        <v>2024</v>
      </c>
      <c r="B7302">
        <v>4</v>
      </c>
      <c r="C7302">
        <v>1</v>
      </c>
      <c r="D7302">
        <v>1</v>
      </c>
      <c r="E7302">
        <v>1</v>
      </c>
      <c r="F7302">
        <v>1</v>
      </c>
      <c r="G7302">
        <v>1</v>
      </c>
      <c r="H7302" s="40">
        <v>2</v>
      </c>
    </row>
    <row r="7303" spans="1:8" x14ac:dyDescent="0.25">
      <c r="A7303" s="47">
        <v>2018</v>
      </c>
      <c r="B7303">
        <v>4</v>
      </c>
      <c r="C7303">
        <v>1</v>
      </c>
      <c r="D7303">
        <v>1</v>
      </c>
      <c r="E7303">
        <v>1</v>
      </c>
      <c r="F7303">
        <v>1</v>
      </c>
      <c r="G7303">
        <v>1</v>
      </c>
      <c r="H7303" s="40">
        <v>2</v>
      </c>
    </row>
    <row r="7304" spans="1:8" x14ac:dyDescent="0.25">
      <c r="A7304" s="47">
        <v>2024</v>
      </c>
      <c r="B7304">
        <v>4</v>
      </c>
      <c r="C7304">
        <v>1</v>
      </c>
      <c r="D7304">
        <v>0.9</v>
      </c>
      <c r="E7304">
        <v>1</v>
      </c>
      <c r="F7304">
        <v>3</v>
      </c>
      <c r="G7304">
        <v>3</v>
      </c>
      <c r="H7304" s="40">
        <v>2</v>
      </c>
    </row>
    <row r="7305" spans="1:8" x14ac:dyDescent="0.25">
      <c r="A7305" s="47">
        <v>2022</v>
      </c>
      <c r="B7305">
        <v>1</v>
      </c>
      <c r="C7305">
        <v>1</v>
      </c>
      <c r="D7305">
        <v>1</v>
      </c>
      <c r="E7305">
        <v>1</v>
      </c>
      <c r="F7305">
        <v>1</v>
      </c>
      <c r="G7305">
        <v>2</v>
      </c>
      <c r="H7305" s="40">
        <v>2</v>
      </c>
    </row>
    <row r="7306" spans="1:8" x14ac:dyDescent="0.25">
      <c r="A7306" s="47">
        <v>2015</v>
      </c>
      <c r="B7306">
        <v>1</v>
      </c>
      <c r="C7306">
        <v>1</v>
      </c>
      <c r="D7306">
        <v>0.83</v>
      </c>
      <c r="E7306">
        <v>1</v>
      </c>
      <c r="F7306">
        <v>3</v>
      </c>
      <c r="G7306">
        <v>3</v>
      </c>
      <c r="H7306" s="40">
        <v>1</v>
      </c>
    </row>
    <row r="7307" spans="1:8" x14ac:dyDescent="0.25">
      <c r="A7307" s="47">
        <v>2015</v>
      </c>
      <c r="B7307">
        <v>4</v>
      </c>
      <c r="C7307">
        <v>1</v>
      </c>
      <c r="D7307">
        <v>1</v>
      </c>
      <c r="E7307">
        <v>1</v>
      </c>
      <c r="F7307">
        <v>1</v>
      </c>
      <c r="G7307">
        <v>1</v>
      </c>
      <c r="H7307" s="40">
        <v>1</v>
      </c>
    </row>
    <row r="7308" spans="1:8" x14ac:dyDescent="0.25">
      <c r="A7308" s="47">
        <v>2024</v>
      </c>
      <c r="B7308">
        <v>4</v>
      </c>
      <c r="C7308">
        <v>0.97</v>
      </c>
      <c r="D7308">
        <v>0.95</v>
      </c>
      <c r="E7308">
        <v>2</v>
      </c>
      <c r="F7308">
        <v>7</v>
      </c>
      <c r="G7308">
        <v>7</v>
      </c>
      <c r="H7308" s="40">
        <v>2</v>
      </c>
    </row>
    <row r="7309" spans="1:8" x14ac:dyDescent="0.25">
      <c r="A7309" s="47">
        <v>2016</v>
      </c>
      <c r="B7309">
        <v>4</v>
      </c>
      <c r="C7309">
        <v>1</v>
      </c>
      <c r="D7309">
        <v>1</v>
      </c>
      <c r="E7309">
        <v>1</v>
      </c>
      <c r="F7309">
        <v>1</v>
      </c>
      <c r="G7309">
        <v>1</v>
      </c>
      <c r="H7309" s="40">
        <v>2</v>
      </c>
    </row>
    <row r="7310" spans="1:8" x14ac:dyDescent="0.25">
      <c r="A7310" s="47">
        <v>2024</v>
      </c>
      <c r="B7310">
        <v>4</v>
      </c>
      <c r="C7310">
        <v>1</v>
      </c>
      <c r="D7310">
        <v>1</v>
      </c>
      <c r="E7310">
        <v>1</v>
      </c>
      <c r="F7310">
        <v>7</v>
      </c>
      <c r="G7310">
        <v>7</v>
      </c>
      <c r="H7310" s="40">
        <v>2</v>
      </c>
    </row>
    <row r="7311" spans="1:8" x14ac:dyDescent="0.25">
      <c r="A7311" s="47">
        <v>2024</v>
      </c>
      <c r="B7311">
        <v>4</v>
      </c>
      <c r="C7311">
        <v>0.99</v>
      </c>
      <c r="D7311">
        <v>1</v>
      </c>
      <c r="E7311">
        <v>1</v>
      </c>
      <c r="F7311">
        <v>6</v>
      </c>
      <c r="G7311">
        <v>8</v>
      </c>
      <c r="H7311" s="40">
        <v>2</v>
      </c>
    </row>
    <row r="7312" spans="1:8" x14ac:dyDescent="0.25">
      <c r="A7312" s="47">
        <v>2013</v>
      </c>
      <c r="B7312">
        <v>3</v>
      </c>
      <c r="C7312">
        <v>1</v>
      </c>
      <c r="D7312">
        <v>0.97</v>
      </c>
      <c r="E7312">
        <v>2</v>
      </c>
      <c r="F7312">
        <v>2</v>
      </c>
      <c r="G7312">
        <v>3</v>
      </c>
      <c r="H7312" s="40">
        <v>2</v>
      </c>
    </row>
    <row r="7313" spans="1:8" x14ac:dyDescent="0.25">
      <c r="A7313" s="47">
        <v>2023</v>
      </c>
      <c r="B7313">
        <v>4</v>
      </c>
      <c r="C7313">
        <v>0.96</v>
      </c>
      <c r="D7313">
        <v>0.81</v>
      </c>
      <c r="E7313">
        <v>1</v>
      </c>
      <c r="F7313">
        <v>1</v>
      </c>
      <c r="G7313">
        <v>2</v>
      </c>
      <c r="H7313" s="40">
        <v>2</v>
      </c>
    </row>
    <row r="7314" spans="1:8" x14ac:dyDescent="0.25">
      <c r="A7314" s="47">
        <v>2021</v>
      </c>
      <c r="B7314">
        <v>4</v>
      </c>
      <c r="C7314">
        <v>1</v>
      </c>
      <c r="D7314">
        <v>0.93</v>
      </c>
      <c r="E7314">
        <v>1</v>
      </c>
      <c r="F7314">
        <v>5</v>
      </c>
      <c r="G7314">
        <v>14</v>
      </c>
      <c r="H7314" s="40">
        <v>2</v>
      </c>
    </row>
    <row r="7315" spans="1:8" x14ac:dyDescent="0.25">
      <c r="A7315" s="47">
        <v>2016</v>
      </c>
      <c r="B7315">
        <v>4</v>
      </c>
      <c r="C7315">
        <v>1</v>
      </c>
      <c r="D7315">
        <v>0.81</v>
      </c>
      <c r="E7315">
        <v>1</v>
      </c>
      <c r="F7315">
        <v>1</v>
      </c>
      <c r="G7315">
        <v>2</v>
      </c>
      <c r="H7315" s="40">
        <v>2</v>
      </c>
    </row>
    <row r="7316" spans="1:8" x14ac:dyDescent="0.25">
      <c r="A7316" s="47">
        <v>2024</v>
      </c>
      <c r="B7316">
        <v>3</v>
      </c>
      <c r="C7316">
        <v>1</v>
      </c>
      <c r="D7316">
        <v>0.75</v>
      </c>
      <c r="E7316">
        <v>1</v>
      </c>
      <c r="F7316">
        <v>1</v>
      </c>
      <c r="G7316">
        <v>1</v>
      </c>
      <c r="H7316" s="40">
        <v>2</v>
      </c>
    </row>
    <row r="7317" spans="1:8" x14ac:dyDescent="0.25">
      <c r="A7317" s="47">
        <v>2024</v>
      </c>
      <c r="B7317">
        <v>3</v>
      </c>
      <c r="C7317">
        <v>0.63</v>
      </c>
      <c r="D7317">
        <v>0.67</v>
      </c>
      <c r="E7317">
        <v>1</v>
      </c>
      <c r="F7317">
        <v>1</v>
      </c>
      <c r="G7317">
        <v>1</v>
      </c>
      <c r="H7317" s="40">
        <v>2</v>
      </c>
    </row>
    <row r="7318" spans="1:8" x14ac:dyDescent="0.25">
      <c r="A7318" s="47">
        <v>2023</v>
      </c>
      <c r="B7318">
        <v>4</v>
      </c>
      <c r="C7318">
        <v>1</v>
      </c>
      <c r="D7318">
        <v>0</v>
      </c>
      <c r="E7318">
        <v>1</v>
      </c>
      <c r="F7318">
        <v>1</v>
      </c>
      <c r="G7318">
        <v>1</v>
      </c>
      <c r="H7318" s="40">
        <v>1</v>
      </c>
    </row>
    <row r="7319" spans="1:8" x14ac:dyDescent="0.25">
      <c r="A7319" s="47">
        <v>2024</v>
      </c>
      <c r="B7319">
        <v>3</v>
      </c>
      <c r="C7319">
        <v>1</v>
      </c>
      <c r="D7319">
        <v>1</v>
      </c>
      <c r="E7319">
        <v>1</v>
      </c>
      <c r="F7319">
        <v>1</v>
      </c>
      <c r="G7319">
        <v>1</v>
      </c>
      <c r="H7319" s="40">
        <v>2</v>
      </c>
    </row>
    <row r="7320" spans="1:8" x14ac:dyDescent="0.25">
      <c r="A7320" s="47">
        <v>2015</v>
      </c>
      <c r="B7320">
        <v>4</v>
      </c>
      <c r="C7320">
        <v>0.96</v>
      </c>
      <c r="D7320">
        <v>0.87</v>
      </c>
      <c r="E7320">
        <v>1</v>
      </c>
      <c r="F7320">
        <v>2</v>
      </c>
      <c r="G7320">
        <v>2</v>
      </c>
      <c r="H7320" s="40">
        <v>2</v>
      </c>
    </row>
    <row r="7321" spans="1:8" x14ac:dyDescent="0.25">
      <c r="A7321" s="47">
        <v>2020</v>
      </c>
      <c r="B7321">
        <v>4</v>
      </c>
      <c r="C7321">
        <v>1</v>
      </c>
      <c r="D7321">
        <v>0.83</v>
      </c>
      <c r="E7321">
        <v>1</v>
      </c>
      <c r="F7321">
        <v>1</v>
      </c>
      <c r="G7321">
        <v>1</v>
      </c>
      <c r="H7321" s="40">
        <v>2</v>
      </c>
    </row>
    <row r="7322" spans="1:8" x14ac:dyDescent="0.25">
      <c r="A7322" s="47">
        <v>2020</v>
      </c>
      <c r="B7322">
        <v>4</v>
      </c>
      <c r="C7322">
        <v>0.96</v>
      </c>
      <c r="D7322">
        <v>0.99</v>
      </c>
      <c r="E7322">
        <v>1</v>
      </c>
      <c r="F7322">
        <v>28</v>
      </c>
      <c r="G7322">
        <v>126</v>
      </c>
      <c r="H7322" s="40">
        <v>2</v>
      </c>
    </row>
    <row r="7323" spans="1:8" x14ac:dyDescent="0.25">
      <c r="A7323" s="47">
        <v>2024</v>
      </c>
      <c r="B7323">
        <v>4</v>
      </c>
      <c r="C7323">
        <v>1</v>
      </c>
      <c r="D7323">
        <v>1</v>
      </c>
      <c r="E7323">
        <v>1</v>
      </c>
      <c r="F7323">
        <v>3</v>
      </c>
      <c r="G7323">
        <v>3</v>
      </c>
      <c r="H7323" s="40">
        <v>2</v>
      </c>
    </row>
    <row r="7324" spans="1:8" x14ac:dyDescent="0.25">
      <c r="A7324" s="47">
        <v>2016</v>
      </c>
      <c r="B7324">
        <v>0</v>
      </c>
      <c r="E7324">
        <v>1</v>
      </c>
      <c r="F7324">
        <v>1</v>
      </c>
      <c r="G7324">
        <v>2</v>
      </c>
      <c r="H7324" s="40">
        <v>2</v>
      </c>
    </row>
    <row r="7325" spans="1:8" x14ac:dyDescent="0.25">
      <c r="A7325" s="47">
        <v>2024</v>
      </c>
      <c r="B7325">
        <v>4</v>
      </c>
      <c r="C7325">
        <v>1</v>
      </c>
      <c r="D7325">
        <v>0.97</v>
      </c>
      <c r="E7325">
        <v>1</v>
      </c>
      <c r="F7325">
        <v>2</v>
      </c>
      <c r="G7325">
        <v>2</v>
      </c>
      <c r="H7325" s="40">
        <v>2</v>
      </c>
    </row>
    <row r="7326" spans="1:8" x14ac:dyDescent="0.25">
      <c r="A7326" s="47">
        <v>2024</v>
      </c>
      <c r="B7326">
        <v>4</v>
      </c>
      <c r="C7326">
        <v>1</v>
      </c>
      <c r="D7326">
        <v>0.96</v>
      </c>
      <c r="E7326">
        <v>1</v>
      </c>
      <c r="F7326">
        <v>14</v>
      </c>
      <c r="G7326">
        <v>14</v>
      </c>
      <c r="H7326" s="40">
        <v>1</v>
      </c>
    </row>
    <row r="7327" spans="1:8" x14ac:dyDescent="0.25">
      <c r="A7327" s="47">
        <v>2024</v>
      </c>
      <c r="B7327">
        <v>4</v>
      </c>
      <c r="C7327">
        <v>0.89</v>
      </c>
      <c r="D7327">
        <v>0.99</v>
      </c>
      <c r="E7327">
        <v>1</v>
      </c>
      <c r="F7327">
        <v>15</v>
      </c>
      <c r="G7327">
        <v>17</v>
      </c>
      <c r="H7327" s="40">
        <v>2</v>
      </c>
    </row>
    <row r="7328" spans="1:8" x14ac:dyDescent="0.25">
      <c r="A7328" s="47">
        <v>2021</v>
      </c>
      <c r="B7328">
        <v>4</v>
      </c>
      <c r="C7328">
        <v>1</v>
      </c>
      <c r="D7328">
        <v>0.98</v>
      </c>
      <c r="E7328">
        <v>1</v>
      </c>
      <c r="F7328">
        <v>1</v>
      </c>
      <c r="G7328">
        <v>1</v>
      </c>
      <c r="H7328" s="40">
        <v>2</v>
      </c>
    </row>
    <row r="7329" spans="1:8" x14ac:dyDescent="0.25">
      <c r="A7329" s="47">
        <v>2016</v>
      </c>
      <c r="B7329">
        <v>0</v>
      </c>
      <c r="D7329">
        <v>0</v>
      </c>
      <c r="E7329">
        <v>1</v>
      </c>
      <c r="F7329">
        <v>1</v>
      </c>
      <c r="G7329">
        <v>1</v>
      </c>
      <c r="H7329" s="40">
        <v>1</v>
      </c>
    </row>
    <row r="7330" spans="1:8" x14ac:dyDescent="0.25">
      <c r="A7330" s="47">
        <v>2024</v>
      </c>
      <c r="B7330">
        <v>4</v>
      </c>
      <c r="C7330">
        <v>0.98</v>
      </c>
      <c r="D7330">
        <v>1</v>
      </c>
      <c r="E7330">
        <v>1</v>
      </c>
      <c r="F7330">
        <v>2</v>
      </c>
      <c r="G7330">
        <v>2</v>
      </c>
      <c r="H7330" s="40">
        <v>2</v>
      </c>
    </row>
    <row r="7331" spans="1:8" x14ac:dyDescent="0.25">
      <c r="A7331" s="47">
        <v>2018</v>
      </c>
      <c r="B7331">
        <v>1</v>
      </c>
      <c r="C7331">
        <v>0.8</v>
      </c>
      <c r="D7331">
        <v>0.6</v>
      </c>
      <c r="E7331">
        <v>1</v>
      </c>
      <c r="F7331">
        <v>1</v>
      </c>
      <c r="G7331">
        <v>1</v>
      </c>
      <c r="H7331" s="40">
        <v>2</v>
      </c>
    </row>
    <row r="7332" spans="1:8" x14ac:dyDescent="0.25">
      <c r="A7332" s="47">
        <v>2015</v>
      </c>
      <c r="B7332">
        <v>4</v>
      </c>
      <c r="C7332">
        <v>1</v>
      </c>
      <c r="D7332">
        <v>1</v>
      </c>
      <c r="E7332">
        <v>1</v>
      </c>
      <c r="F7332">
        <v>1</v>
      </c>
      <c r="G7332">
        <v>1</v>
      </c>
      <c r="H7332" s="40">
        <v>2</v>
      </c>
    </row>
    <row r="7333" spans="1:8" x14ac:dyDescent="0.25">
      <c r="A7333" s="47">
        <v>2024</v>
      </c>
      <c r="B7333">
        <v>4</v>
      </c>
      <c r="C7333">
        <v>1</v>
      </c>
      <c r="D7333">
        <v>0.81</v>
      </c>
      <c r="E7333">
        <v>1</v>
      </c>
      <c r="F7333">
        <v>4</v>
      </c>
      <c r="G7333">
        <v>4</v>
      </c>
      <c r="H7333" s="40">
        <v>2</v>
      </c>
    </row>
    <row r="7334" spans="1:8" x14ac:dyDescent="0.25">
      <c r="A7334" s="47">
        <v>2024</v>
      </c>
      <c r="B7334">
        <v>4</v>
      </c>
      <c r="C7334">
        <v>1</v>
      </c>
      <c r="D7334">
        <v>0.74</v>
      </c>
      <c r="E7334">
        <v>1</v>
      </c>
      <c r="F7334">
        <v>1</v>
      </c>
      <c r="G7334">
        <v>2</v>
      </c>
      <c r="H7334" s="40">
        <v>1</v>
      </c>
    </row>
    <row r="7335" spans="1:8" x14ac:dyDescent="0.25">
      <c r="A7335" s="47">
        <v>2020</v>
      </c>
      <c r="B7335">
        <v>1</v>
      </c>
      <c r="C7335">
        <v>0.5</v>
      </c>
      <c r="D7335">
        <v>0.55000000000000004</v>
      </c>
      <c r="E7335">
        <v>1</v>
      </c>
      <c r="F7335">
        <v>1</v>
      </c>
      <c r="G7335">
        <v>5</v>
      </c>
      <c r="H7335" s="40">
        <v>1</v>
      </c>
    </row>
    <row r="7336" spans="1:8" x14ac:dyDescent="0.25">
      <c r="A7336" s="47">
        <v>2019</v>
      </c>
      <c r="B7336">
        <v>4</v>
      </c>
      <c r="C7336">
        <v>1</v>
      </c>
      <c r="D7336">
        <v>0.99</v>
      </c>
      <c r="E7336">
        <v>2</v>
      </c>
      <c r="F7336">
        <v>4</v>
      </c>
      <c r="G7336">
        <v>7</v>
      </c>
      <c r="H7336" s="40">
        <v>2</v>
      </c>
    </row>
    <row r="7337" spans="1:8" x14ac:dyDescent="0.25">
      <c r="A7337" s="47">
        <v>2016</v>
      </c>
      <c r="B7337">
        <v>4</v>
      </c>
      <c r="C7337">
        <v>1</v>
      </c>
      <c r="D7337">
        <v>1</v>
      </c>
      <c r="E7337">
        <v>0</v>
      </c>
      <c r="F7337">
        <v>14</v>
      </c>
      <c r="G7337">
        <v>15</v>
      </c>
      <c r="H7337" s="40">
        <v>2</v>
      </c>
    </row>
    <row r="7338" spans="1:8" x14ac:dyDescent="0.25">
      <c r="A7338" s="47">
        <v>2024</v>
      </c>
      <c r="B7338">
        <v>4</v>
      </c>
      <c r="C7338">
        <v>1</v>
      </c>
      <c r="D7338">
        <v>1</v>
      </c>
      <c r="E7338">
        <v>1</v>
      </c>
      <c r="F7338">
        <v>1</v>
      </c>
      <c r="G7338">
        <v>1</v>
      </c>
      <c r="H7338" s="40">
        <v>2</v>
      </c>
    </row>
    <row r="7339" spans="1:8" x14ac:dyDescent="0.25">
      <c r="A7339" s="47">
        <v>2018</v>
      </c>
      <c r="B7339">
        <v>4</v>
      </c>
      <c r="C7339">
        <v>1</v>
      </c>
      <c r="D7339">
        <v>1</v>
      </c>
      <c r="E7339">
        <v>0</v>
      </c>
      <c r="F7339">
        <v>6</v>
      </c>
      <c r="G7339">
        <v>6</v>
      </c>
      <c r="H7339" s="40">
        <v>2</v>
      </c>
    </row>
    <row r="7340" spans="1:8" x14ac:dyDescent="0.25">
      <c r="A7340" s="47">
        <v>2024</v>
      </c>
      <c r="B7340">
        <v>4</v>
      </c>
      <c r="C7340">
        <v>1</v>
      </c>
      <c r="D7340">
        <v>1</v>
      </c>
      <c r="E7340">
        <v>1</v>
      </c>
      <c r="F7340">
        <v>1</v>
      </c>
      <c r="G7340">
        <v>1</v>
      </c>
      <c r="H7340" s="40">
        <v>2</v>
      </c>
    </row>
    <row r="7341" spans="1:8" x14ac:dyDescent="0.25">
      <c r="A7341" s="47">
        <v>2023</v>
      </c>
      <c r="B7341">
        <v>2</v>
      </c>
      <c r="C7341">
        <v>0</v>
      </c>
      <c r="D7341">
        <v>0</v>
      </c>
      <c r="E7341">
        <v>1</v>
      </c>
      <c r="F7341">
        <v>1</v>
      </c>
      <c r="G7341">
        <v>2</v>
      </c>
      <c r="H7341" s="40">
        <v>2</v>
      </c>
    </row>
    <row r="7342" spans="1:8" x14ac:dyDescent="0.25">
      <c r="A7342" s="47">
        <v>2017</v>
      </c>
      <c r="B7342">
        <v>4</v>
      </c>
      <c r="C7342">
        <v>1</v>
      </c>
      <c r="D7342">
        <v>1</v>
      </c>
      <c r="E7342">
        <v>1</v>
      </c>
      <c r="F7342">
        <v>4</v>
      </c>
      <c r="G7342">
        <v>4</v>
      </c>
      <c r="H7342" s="40">
        <v>2</v>
      </c>
    </row>
    <row r="7343" spans="1:8" x14ac:dyDescent="0.25">
      <c r="A7343" s="47">
        <v>2012</v>
      </c>
      <c r="B7343">
        <v>4</v>
      </c>
      <c r="C7343">
        <v>1</v>
      </c>
      <c r="D7343">
        <v>0.82</v>
      </c>
      <c r="E7343">
        <v>1</v>
      </c>
      <c r="F7343">
        <v>1</v>
      </c>
      <c r="G7343">
        <v>1</v>
      </c>
      <c r="H7343" s="40">
        <v>2</v>
      </c>
    </row>
    <row r="7344" spans="1:8" x14ac:dyDescent="0.25">
      <c r="A7344" s="47">
        <v>2018</v>
      </c>
      <c r="B7344">
        <v>4</v>
      </c>
      <c r="C7344">
        <v>0.9</v>
      </c>
      <c r="D7344">
        <v>0.6</v>
      </c>
      <c r="E7344">
        <v>1</v>
      </c>
      <c r="F7344">
        <v>2</v>
      </c>
      <c r="G7344">
        <v>2</v>
      </c>
      <c r="H7344" s="40">
        <v>2</v>
      </c>
    </row>
    <row r="7345" spans="1:8" x14ac:dyDescent="0.25">
      <c r="A7345" s="47">
        <v>2023</v>
      </c>
      <c r="B7345">
        <v>2</v>
      </c>
      <c r="C7345">
        <v>0.05</v>
      </c>
      <c r="D7345">
        <v>0.8</v>
      </c>
      <c r="E7345">
        <v>1</v>
      </c>
      <c r="F7345">
        <v>1</v>
      </c>
      <c r="G7345">
        <v>1</v>
      </c>
      <c r="H7345" s="40">
        <v>2</v>
      </c>
    </row>
    <row r="7346" spans="1:8" x14ac:dyDescent="0.25">
      <c r="A7346" s="47">
        <v>2018</v>
      </c>
      <c r="B7346">
        <v>3</v>
      </c>
      <c r="C7346">
        <v>1</v>
      </c>
      <c r="E7346">
        <v>1</v>
      </c>
      <c r="F7346">
        <v>1</v>
      </c>
      <c r="G7346">
        <v>1</v>
      </c>
      <c r="H7346" s="40">
        <v>2</v>
      </c>
    </row>
    <row r="7347" spans="1:8" x14ac:dyDescent="0.25">
      <c r="A7347" s="47">
        <v>2024</v>
      </c>
      <c r="B7347">
        <v>4</v>
      </c>
      <c r="C7347">
        <v>1</v>
      </c>
      <c r="D7347">
        <v>1</v>
      </c>
      <c r="E7347">
        <v>1</v>
      </c>
      <c r="F7347">
        <v>1</v>
      </c>
      <c r="G7347">
        <v>1</v>
      </c>
      <c r="H7347" s="40">
        <v>2</v>
      </c>
    </row>
    <row r="7348" spans="1:8" x14ac:dyDescent="0.25">
      <c r="A7348" s="47">
        <v>2024</v>
      </c>
      <c r="B7348">
        <v>4</v>
      </c>
      <c r="C7348">
        <v>1</v>
      </c>
      <c r="D7348">
        <v>1</v>
      </c>
      <c r="E7348">
        <v>1</v>
      </c>
      <c r="F7348">
        <v>5</v>
      </c>
      <c r="G7348">
        <v>5</v>
      </c>
      <c r="H7348" s="40">
        <v>1</v>
      </c>
    </row>
    <row r="7349" spans="1:8" x14ac:dyDescent="0.25">
      <c r="A7349" s="47">
        <v>2017</v>
      </c>
      <c r="B7349">
        <v>4</v>
      </c>
      <c r="C7349">
        <v>1</v>
      </c>
      <c r="D7349">
        <v>1</v>
      </c>
      <c r="E7349">
        <v>2</v>
      </c>
      <c r="F7349">
        <v>1</v>
      </c>
      <c r="G7349">
        <v>2</v>
      </c>
      <c r="H7349" s="40">
        <v>2</v>
      </c>
    </row>
    <row r="7350" spans="1:8" x14ac:dyDescent="0.25">
      <c r="A7350" s="47">
        <v>2020</v>
      </c>
      <c r="B7350">
        <v>3</v>
      </c>
      <c r="C7350">
        <v>1</v>
      </c>
      <c r="D7350">
        <v>0.7</v>
      </c>
      <c r="E7350">
        <v>1</v>
      </c>
      <c r="F7350">
        <v>1</v>
      </c>
      <c r="G7350">
        <v>1</v>
      </c>
      <c r="H7350" s="40">
        <v>2</v>
      </c>
    </row>
    <row r="7351" spans="1:8" x14ac:dyDescent="0.25">
      <c r="A7351" s="47">
        <v>2024</v>
      </c>
      <c r="B7351">
        <v>4</v>
      </c>
      <c r="C7351">
        <v>1</v>
      </c>
      <c r="D7351">
        <v>1</v>
      </c>
      <c r="E7351">
        <v>1</v>
      </c>
      <c r="F7351">
        <v>1</v>
      </c>
      <c r="G7351">
        <v>1</v>
      </c>
      <c r="H7351" s="40">
        <v>2</v>
      </c>
    </row>
    <row r="7352" spans="1:8" x14ac:dyDescent="0.25">
      <c r="A7352" s="47">
        <v>2013</v>
      </c>
      <c r="B7352">
        <v>3</v>
      </c>
      <c r="C7352">
        <v>0.8</v>
      </c>
      <c r="D7352">
        <v>0.6</v>
      </c>
      <c r="E7352">
        <v>1</v>
      </c>
      <c r="F7352">
        <v>1</v>
      </c>
      <c r="G7352">
        <v>1</v>
      </c>
      <c r="H7352" s="40">
        <v>2</v>
      </c>
    </row>
    <row r="7353" spans="1:8" x14ac:dyDescent="0.25">
      <c r="A7353" s="47">
        <v>2024</v>
      </c>
      <c r="B7353">
        <v>4</v>
      </c>
      <c r="C7353">
        <v>0.99</v>
      </c>
      <c r="D7353">
        <v>1</v>
      </c>
      <c r="E7353">
        <v>1</v>
      </c>
      <c r="F7353">
        <v>7</v>
      </c>
      <c r="G7353">
        <v>10</v>
      </c>
      <c r="H7353" s="40">
        <v>2</v>
      </c>
    </row>
    <row r="7354" spans="1:8" x14ac:dyDescent="0.25">
      <c r="A7354" s="47">
        <v>2021</v>
      </c>
      <c r="B7354">
        <v>0</v>
      </c>
      <c r="E7354">
        <v>0</v>
      </c>
      <c r="F7354">
        <v>12</v>
      </c>
      <c r="G7354">
        <v>12</v>
      </c>
      <c r="H7354" s="40">
        <v>2</v>
      </c>
    </row>
    <row r="7355" spans="1:8" x14ac:dyDescent="0.25">
      <c r="A7355" s="47">
        <v>2023</v>
      </c>
      <c r="B7355">
        <v>4</v>
      </c>
      <c r="C7355">
        <v>1</v>
      </c>
      <c r="D7355">
        <v>0.77</v>
      </c>
      <c r="E7355">
        <v>1</v>
      </c>
      <c r="F7355">
        <v>1</v>
      </c>
      <c r="G7355">
        <v>2</v>
      </c>
      <c r="H7355" s="40">
        <v>2</v>
      </c>
    </row>
    <row r="7356" spans="1:8" x14ac:dyDescent="0.25">
      <c r="A7356" s="47">
        <v>2022</v>
      </c>
      <c r="B7356">
        <v>0</v>
      </c>
      <c r="E7356">
        <v>1</v>
      </c>
      <c r="F7356">
        <v>1</v>
      </c>
      <c r="G7356">
        <v>1</v>
      </c>
      <c r="H7356" s="40">
        <v>2</v>
      </c>
    </row>
    <row r="7357" spans="1:8" x14ac:dyDescent="0.25">
      <c r="A7357" s="47">
        <v>2015</v>
      </c>
      <c r="B7357">
        <v>4</v>
      </c>
      <c r="C7357">
        <v>1</v>
      </c>
      <c r="D7357">
        <v>0.99</v>
      </c>
      <c r="E7357">
        <v>0</v>
      </c>
      <c r="F7357">
        <v>14</v>
      </c>
      <c r="G7357">
        <v>20</v>
      </c>
      <c r="H7357" s="40">
        <v>2</v>
      </c>
    </row>
    <row r="7358" spans="1:8" x14ac:dyDescent="0.25">
      <c r="A7358" s="47">
        <v>2024</v>
      </c>
      <c r="B7358">
        <v>1</v>
      </c>
      <c r="C7358">
        <v>0.75</v>
      </c>
      <c r="D7358">
        <v>0.33</v>
      </c>
      <c r="E7358">
        <v>1</v>
      </c>
      <c r="F7358">
        <v>1</v>
      </c>
      <c r="G7358">
        <v>2</v>
      </c>
      <c r="H7358" s="40">
        <v>2</v>
      </c>
    </row>
    <row r="7359" spans="1:8" x14ac:dyDescent="0.25">
      <c r="A7359" s="47">
        <v>2024</v>
      </c>
      <c r="B7359">
        <v>4</v>
      </c>
      <c r="C7359">
        <v>1</v>
      </c>
      <c r="D7359">
        <v>1</v>
      </c>
      <c r="E7359">
        <v>1</v>
      </c>
      <c r="F7359">
        <v>1</v>
      </c>
      <c r="G7359">
        <v>1</v>
      </c>
      <c r="H7359" s="40">
        <v>2</v>
      </c>
    </row>
    <row r="7360" spans="1:8" x14ac:dyDescent="0.25">
      <c r="A7360" s="47">
        <v>2014</v>
      </c>
      <c r="B7360">
        <v>3</v>
      </c>
      <c r="C7360">
        <v>1</v>
      </c>
      <c r="D7360">
        <v>0.5</v>
      </c>
      <c r="E7360">
        <v>1</v>
      </c>
      <c r="F7360">
        <v>1</v>
      </c>
      <c r="G7360">
        <v>1</v>
      </c>
      <c r="H7360" s="40">
        <v>2</v>
      </c>
    </row>
    <row r="7361" spans="1:8" x14ac:dyDescent="0.25">
      <c r="A7361" s="47">
        <v>2024</v>
      </c>
      <c r="B7361">
        <v>4</v>
      </c>
      <c r="C7361">
        <v>1</v>
      </c>
      <c r="D7361">
        <v>0.87</v>
      </c>
      <c r="E7361">
        <v>1</v>
      </c>
      <c r="F7361">
        <v>1</v>
      </c>
      <c r="G7361">
        <v>1</v>
      </c>
      <c r="H7361" s="40">
        <v>2</v>
      </c>
    </row>
    <row r="7362" spans="1:8" x14ac:dyDescent="0.25">
      <c r="A7362" s="47">
        <v>2024</v>
      </c>
      <c r="B7362">
        <v>4</v>
      </c>
      <c r="C7362">
        <v>1</v>
      </c>
      <c r="D7362">
        <v>1</v>
      </c>
      <c r="E7362">
        <v>2</v>
      </c>
      <c r="F7362">
        <v>12</v>
      </c>
      <c r="G7362">
        <v>12</v>
      </c>
      <c r="H7362" s="40">
        <v>2</v>
      </c>
    </row>
    <row r="7363" spans="1:8" x14ac:dyDescent="0.25">
      <c r="A7363" s="47">
        <v>2024</v>
      </c>
      <c r="B7363">
        <v>1</v>
      </c>
      <c r="C7363">
        <v>1</v>
      </c>
      <c r="D7363">
        <v>0.21</v>
      </c>
      <c r="E7363">
        <v>1</v>
      </c>
      <c r="F7363">
        <v>1</v>
      </c>
      <c r="G7363">
        <v>1</v>
      </c>
      <c r="H7363" s="40">
        <v>2</v>
      </c>
    </row>
    <row r="7364" spans="1:8" x14ac:dyDescent="0.25">
      <c r="A7364" s="47">
        <v>2024</v>
      </c>
      <c r="B7364">
        <v>4</v>
      </c>
      <c r="C7364">
        <v>1</v>
      </c>
      <c r="D7364">
        <v>1</v>
      </c>
      <c r="E7364">
        <v>1</v>
      </c>
      <c r="F7364">
        <v>1</v>
      </c>
      <c r="G7364">
        <v>1</v>
      </c>
      <c r="H7364" s="40">
        <v>2</v>
      </c>
    </row>
    <row r="7365" spans="1:8" x14ac:dyDescent="0.25">
      <c r="A7365" s="47">
        <v>2024</v>
      </c>
      <c r="B7365">
        <v>4</v>
      </c>
      <c r="C7365">
        <v>1</v>
      </c>
      <c r="D7365">
        <v>0.93</v>
      </c>
      <c r="E7365">
        <v>1</v>
      </c>
      <c r="F7365">
        <v>2</v>
      </c>
      <c r="G7365">
        <v>8</v>
      </c>
      <c r="H7365" s="40">
        <v>1</v>
      </c>
    </row>
    <row r="7366" spans="1:8" x14ac:dyDescent="0.25">
      <c r="A7366" s="47">
        <v>2024</v>
      </c>
      <c r="B7366">
        <v>4</v>
      </c>
      <c r="C7366">
        <v>1</v>
      </c>
      <c r="D7366">
        <v>1</v>
      </c>
      <c r="E7366">
        <v>1</v>
      </c>
      <c r="F7366">
        <v>1</v>
      </c>
      <c r="G7366">
        <v>1</v>
      </c>
      <c r="H7366" s="40">
        <v>2</v>
      </c>
    </row>
    <row r="7367" spans="1:8" x14ac:dyDescent="0.25">
      <c r="A7367" s="47">
        <v>2024</v>
      </c>
      <c r="B7367">
        <v>3</v>
      </c>
      <c r="C7367">
        <v>0.77</v>
      </c>
      <c r="D7367">
        <v>1</v>
      </c>
      <c r="E7367">
        <v>1</v>
      </c>
      <c r="F7367">
        <v>1</v>
      </c>
      <c r="G7367">
        <v>1</v>
      </c>
      <c r="H7367" s="40">
        <v>2</v>
      </c>
    </row>
    <row r="7368" spans="1:8" x14ac:dyDescent="0.25">
      <c r="A7368" s="47">
        <v>2021</v>
      </c>
      <c r="B7368">
        <v>2</v>
      </c>
      <c r="C7368">
        <v>0.3</v>
      </c>
      <c r="D7368">
        <v>0.28999999999999998</v>
      </c>
      <c r="E7368">
        <v>1</v>
      </c>
      <c r="F7368">
        <v>1</v>
      </c>
      <c r="G7368">
        <v>2</v>
      </c>
      <c r="H7368" s="40">
        <v>2</v>
      </c>
    </row>
    <row r="7369" spans="1:8" x14ac:dyDescent="0.25">
      <c r="A7369" s="47">
        <v>2024</v>
      </c>
      <c r="B7369">
        <v>4</v>
      </c>
      <c r="C7369">
        <v>0.97</v>
      </c>
      <c r="D7369">
        <v>0.91</v>
      </c>
      <c r="E7369">
        <v>2</v>
      </c>
      <c r="F7369">
        <v>15</v>
      </c>
      <c r="G7369">
        <v>15</v>
      </c>
      <c r="H7369" s="40">
        <v>2</v>
      </c>
    </row>
    <row r="7370" spans="1:8" x14ac:dyDescent="0.25">
      <c r="A7370" s="47">
        <v>2024</v>
      </c>
      <c r="B7370">
        <v>4</v>
      </c>
      <c r="C7370">
        <v>1</v>
      </c>
      <c r="D7370">
        <v>1</v>
      </c>
      <c r="E7370">
        <v>1</v>
      </c>
      <c r="F7370">
        <v>1</v>
      </c>
      <c r="G7370">
        <v>1</v>
      </c>
      <c r="H7370" s="40">
        <v>2</v>
      </c>
    </row>
    <row r="7371" spans="1:8" x14ac:dyDescent="0.25">
      <c r="A7371" s="47">
        <v>2024</v>
      </c>
      <c r="B7371">
        <v>4</v>
      </c>
      <c r="C7371">
        <v>1</v>
      </c>
      <c r="D7371">
        <v>1</v>
      </c>
      <c r="E7371">
        <v>1</v>
      </c>
      <c r="F7371">
        <v>3</v>
      </c>
      <c r="G7371">
        <v>3</v>
      </c>
      <c r="H7371" s="40">
        <v>1</v>
      </c>
    </row>
    <row r="7372" spans="1:8" x14ac:dyDescent="0.25">
      <c r="A7372" s="47">
        <v>2014</v>
      </c>
      <c r="B7372">
        <v>0</v>
      </c>
      <c r="D7372">
        <v>0.98</v>
      </c>
      <c r="E7372">
        <v>1</v>
      </c>
      <c r="F7372">
        <v>1</v>
      </c>
      <c r="G7372">
        <v>1</v>
      </c>
      <c r="H7372" s="40">
        <v>2</v>
      </c>
    </row>
    <row r="7373" spans="1:8" x14ac:dyDescent="0.25">
      <c r="A7373" s="47">
        <v>2024</v>
      </c>
      <c r="B7373">
        <v>4</v>
      </c>
      <c r="C7373">
        <v>1</v>
      </c>
      <c r="D7373">
        <v>1</v>
      </c>
      <c r="E7373">
        <v>1</v>
      </c>
      <c r="F7373">
        <v>4</v>
      </c>
      <c r="G7373">
        <v>4</v>
      </c>
      <c r="H7373" s="40">
        <v>2</v>
      </c>
    </row>
    <row r="7374" spans="1:8" x14ac:dyDescent="0.25">
      <c r="A7374" s="47">
        <v>2024</v>
      </c>
      <c r="B7374">
        <v>4</v>
      </c>
      <c r="C7374">
        <v>1</v>
      </c>
      <c r="D7374">
        <v>0.99</v>
      </c>
      <c r="E7374">
        <v>1</v>
      </c>
      <c r="F7374">
        <v>23</v>
      </c>
      <c r="G7374">
        <v>28</v>
      </c>
      <c r="H7374" s="40">
        <v>2</v>
      </c>
    </row>
    <row r="7375" spans="1:8" x14ac:dyDescent="0.25">
      <c r="A7375" s="47">
        <v>2024</v>
      </c>
      <c r="B7375">
        <v>4</v>
      </c>
      <c r="C7375">
        <v>1</v>
      </c>
      <c r="D7375">
        <v>0.98</v>
      </c>
      <c r="E7375">
        <v>1</v>
      </c>
      <c r="F7375">
        <v>2</v>
      </c>
      <c r="G7375">
        <v>3</v>
      </c>
      <c r="H7375" s="40">
        <v>2</v>
      </c>
    </row>
    <row r="7376" spans="1:8" x14ac:dyDescent="0.25">
      <c r="A7376" s="47">
        <v>2018</v>
      </c>
      <c r="B7376">
        <v>4</v>
      </c>
      <c r="C7376">
        <v>1</v>
      </c>
      <c r="D7376">
        <v>0.13</v>
      </c>
      <c r="E7376">
        <v>1</v>
      </c>
      <c r="F7376">
        <v>2</v>
      </c>
      <c r="G7376">
        <v>2</v>
      </c>
      <c r="H7376" s="40">
        <v>2</v>
      </c>
    </row>
    <row r="7377" spans="1:8" x14ac:dyDescent="0.25">
      <c r="A7377" s="47">
        <v>2024</v>
      </c>
      <c r="B7377">
        <v>4</v>
      </c>
      <c r="C7377">
        <v>1</v>
      </c>
      <c r="D7377">
        <v>1</v>
      </c>
      <c r="E7377">
        <v>1</v>
      </c>
      <c r="F7377">
        <v>1</v>
      </c>
      <c r="G7377">
        <v>1</v>
      </c>
      <c r="H7377" s="40">
        <v>2</v>
      </c>
    </row>
    <row r="7378" spans="1:8" x14ac:dyDescent="0.25">
      <c r="A7378" s="47">
        <v>2024</v>
      </c>
      <c r="B7378">
        <v>4</v>
      </c>
      <c r="C7378">
        <v>1</v>
      </c>
      <c r="D7378">
        <v>1</v>
      </c>
      <c r="E7378">
        <v>1</v>
      </c>
      <c r="F7378">
        <v>1</v>
      </c>
      <c r="G7378">
        <v>1</v>
      </c>
      <c r="H7378" s="40">
        <v>2</v>
      </c>
    </row>
    <row r="7379" spans="1:8" x14ac:dyDescent="0.25">
      <c r="A7379" s="47">
        <v>2019</v>
      </c>
      <c r="B7379">
        <v>4</v>
      </c>
      <c r="C7379">
        <v>1</v>
      </c>
      <c r="D7379">
        <v>0.86</v>
      </c>
      <c r="E7379">
        <v>1</v>
      </c>
      <c r="F7379">
        <v>1</v>
      </c>
      <c r="G7379">
        <v>1</v>
      </c>
      <c r="H7379" s="40">
        <v>2</v>
      </c>
    </row>
    <row r="7380" spans="1:8" x14ac:dyDescent="0.25">
      <c r="A7380" s="47">
        <v>2017</v>
      </c>
      <c r="B7380">
        <v>4</v>
      </c>
      <c r="C7380">
        <v>1</v>
      </c>
      <c r="D7380">
        <v>1</v>
      </c>
      <c r="E7380">
        <v>1</v>
      </c>
      <c r="F7380">
        <v>1</v>
      </c>
      <c r="G7380">
        <v>2</v>
      </c>
      <c r="H7380" s="40">
        <v>2</v>
      </c>
    </row>
    <row r="7381" spans="1:8" x14ac:dyDescent="0.25">
      <c r="A7381" s="47">
        <v>2016</v>
      </c>
      <c r="B7381">
        <v>4</v>
      </c>
      <c r="C7381">
        <v>1</v>
      </c>
      <c r="D7381">
        <v>1</v>
      </c>
      <c r="E7381">
        <v>1</v>
      </c>
      <c r="F7381">
        <v>9</v>
      </c>
      <c r="G7381">
        <v>9</v>
      </c>
      <c r="H7381" s="40">
        <v>2</v>
      </c>
    </row>
    <row r="7382" spans="1:8" x14ac:dyDescent="0.25">
      <c r="A7382" s="47">
        <v>2018</v>
      </c>
      <c r="B7382">
        <v>4</v>
      </c>
      <c r="C7382">
        <v>1</v>
      </c>
      <c r="D7382">
        <v>1</v>
      </c>
      <c r="E7382">
        <v>1</v>
      </c>
      <c r="F7382">
        <v>2</v>
      </c>
      <c r="G7382">
        <v>2</v>
      </c>
      <c r="H7382" s="40">
        <v>2</v>
      </c>
    </row>
    <row r="7383" spans="1:8" x14ac:dyDescent="0.25">
      <c r="A7383" s="47">
        <v>2023</v>
      </c>
      <c r="B7383">
        <v>0</v>
      </c>
      <c r="E7383">
        <v>1</v>
      </c>
      <c r="F7383">
        <v>1</v>
      </c>
      <c r="G7383">
        <v>1</v>
      </c>
      <c r="H7383" s="40">
        <v>2</v>
      </c>
    </row>
    <row r="7384" spans="1:8" x14ac:dyDescent="0.25">
      <c r="A7384" s="47">
        <v>2019</v>
      </c>
      <c r="B7384">
        <v>4</v>
      </c>
      <c r="C7384">
        <v>1</v>
      </c>
      <c r="D7384">
        <v>1</v>
      </c>
      <c r="E7384">
        <v>1</v>
      </c>
      <c r="F7384">
        <v>1</v>
      </c>
      <c r="G7384">
        <v>1</v>
      </c>
      <c r="H7384" s="40">
        <v>2</v>
      </c>
    </row>
    <row r="7385" spans="1:8" x14ac:dyDescent="0.25">
      <c r="A7385" s="47">
        <v>2017</v>
      </c>
      <c r="B7385">
        <v>3</v>
      </c>
      <c r="C7385">
        <v>1</v>
      </c>
      <c r="D7385">
        <v>0.88</v>
      </c>
      <c r="E7385">
        <v>1</v>
      </c>
      <c r="F7385">
        <v>1</v>
      </c>
      <c r="G7385">
        <v>5</v>
      </c>
      <c r="H7385" s="40">
        <v>2</v>
      </c>
    </row>
    <row r="7386" spans="1:8" x14ac:dyDescent="0.25">
      <c r="A7386" s="47">
        <v>2024</v>
      </c>
      <c r="B7386">
        <v>4</v>
      </c>
      <c r="C7386">
        <v>1</v>
      </c>
      <c r="D7386">
        <v>0.67</v>
      </c>
      <c r="E7386">
        <v>1</v>
      </c>
      <c r="F7386">
        <v>1</v>
      </c>
      <c r="G7386">
        <v>5</v>
      </c>
      <c r="H7386" s="40">
        <v>2</v>
      </c>
    </row>
    <row r="7387" spans="1:8" x14ac:dyDescent="0.25">
      <c r="A7387" s="47">
        <v>2016</v>
      </c>
      <c r="B7387">
        <v>4</v>
      </c>
      <c r="C7387">
        <v>1</v>
      </c>
      <c r="D7387">
        <v>0.5</v>
      </c>
      <c r="E7387">
        <v>1</v>
      </c>
      <c r="F7387">
        <v>1</v>
      </c>
      <c r="G7387">
        <v>2</v>
      </c>
      <c r="H7387" s="40">
        <v>2</v>
      </c>
    </row>
    <row r="7388" spans="1:8" x14ac:dyDescent="0.25">
      <c r="A7388" s="47">
        <v>2024</v>
      </c>
      <c r="B7388">
        <v>4</v>
      </c>
      <c r="C7388">
        <v>1</v>
      </c>
      <c r="D7388">
        <v>1</v>
      </c>
      <c r="E7388">
        <v>1</v>
      </c>
      <c r="F7388">
        <v>1</v>
      </c>
      <c r="G7388">
        <v>1</v>
      </c>
      <c r="H7388" s="40">
        <v>2</v>
      </c>
    </row>
    <row r="7389" spans="1:8" x14ac:dyDescent="0.25">
      <c r="A7389" s="47">
        <v>2019</v>
      </c>
      <c r="B7389">
        <v>4</v>
      </c>
      <c r="C7389">
        <v>1</v>
      </c>
      <c r="D7389">
        <v>0.69</v>
      </c>
      <c r="E7389">
        <v>1</v>
      </c>
      <c r="F7389">
        <v>2</v>
      </c>
      <c r="G7389">
        <v>7</v>
      </c>
      <c r="H7389" s="40">
        <v>2</v>
      </c>
    </row>
    <row r="7390" spans="1:8" x14ac:dyDescent="0.25">
      <c r="A7390" s="47">
        <v>2018</v>
      </c>
      <c r="B7390">
        <v>2</v>
      </c>
      <c r="C7390">
        <v>0.4</v>
      </c>
      <c r="D7390">
        <v>0.19</v>
      </c>
      <c r="E7390">
        <v>1</v>
      </c>
      <c r="F7390">
        <v>1</v>
      </c>
      <c r="G7390">
        <v>1</v>
      </c>
      <c r="H7390" s="40">
        <v>2</v>
      </c>
    </row>
    <row r="7391" spans="1:8" x14ac:dyDescent="0.25">
      <c r="A7391" s="47">
        <v>2022</v>
      </c>
      <c r="B7391">
        <v>4</v>
      </c>
      <c r="C7391">
        <v>1</v>
      </c>
      <c r="D7391">
        <v>0</v>
      </c>
      <c r="E7391">
        <v>1</v>
      </c>
      <c r="F7391">
        <v>1</v>
      </c>
      <c r="G7391">
        <v>1</v>
      </c>
      <c r="H7391" s="40">
        <v>2</v>
      </c>
    </row>
    <row r="7392" spans="1:8" x14ac:dyDescent="0.25">
      <c r="A7392" s="47">
        <v>2024</v>
      </c>
      <c r="B7392">
        <v>0</v>
      </c>
      <c r="E7392">
        <v>1</v>
      </c>
      <c r="F7392">
        <v>2</v>
      </c>
      <c r="G7392">
        <v>4</v>
      </c>
      <c r="H7392" s="40">
        <v>1</v>
      </c>
    </row>
    <row r="7393" spans="1:8" x14ac:dyDescent="0.25">
      <c r="A7393" s="47">
        <v>2018</v>
      </c>
      <c r="B7393">
        <v>4</v>
      </c>
      <c r="C7393">
        <v>1</v>
      </c>
      <c r="D7393">
        <v>0.82</v>
      </c>
      <c r="E7393">
        <v>1</v>
      </c>
      <c r="F7393">
        <v>1</v>
      </c>
      <c r="G7393">
        <v>2</v>
      </c>
      <c r="H7393" s="40">
        <v>2</v>
      </c>
    </row>
    <row r="7394" spans="1:8" x14ac:dyDescent="0.25">
      <c r="A7394" s="47">
        <v>2022</v>
      </c>
      <c r="B7394">
        <v>4</v>
      </c>
      <c r="C7394">
        <v>1</v>
      </c>
      <c r="D7394">
        <v>1</v>
      </c>
      <c r="E7394">
        <v>1</v>
      </c>
      <c r="F7394">
        <v>1</v>
      </c>
      <c r="G7394">
        <v>1</v>
      </c>
      <c r="H7394" s="40">
        <v>2</v>
      </c>
    </row>
    <row r="7395" spans="1:8" x14ac:dyDescent="0.25">
      <c r="A7395" s="47">
        <v>2021</v>
      </c>
      <c r="B7395">
        <v>4</v>
      </c>
      <c r="C7395">
        <v>1</v>
      </c>
      <c r="D7395">
        <v>0.8</v>
      </c>
      <c r="E7395">
        <v>1</v>
      </c>
      <c r="F7395">
        <v>2</v>
      </c>
      <c r="G7395">
        <v>3</v>
      </c>
      <c r="H7395" s="40">
        <v>2</v>
      </c>
    </row>
    <row r="7396" spans="1:8" x14ac:dyDescent="0.25">
      <c r="A7396" s="47">
        <v>2016</v>
      </c>
      <c r="B7396">
        <v>4</v>
      </c>
      <c r="C7396">
        <v>0.78</v>
      </c>
      <c r="D7396">
        <v>1</v>
      </c>
      <c r="E7396">
        <v>1</v>
      </c>
      <c r="F7396">
        <v>1</v>
      </c>
      <c r="G7396">
        <v>4</v>
      </c>
      <c r="H7396" s="40">
        <v>2</v>
      </c>
    </row>
    <row r="7397" spans="1:8" x14ac:dyDescent="0.25">
      <c r="A7397" s="47">
        <v>2018</v>
      </c>
      <c r="B7397">
        <v>4</v>
      </c>
      <c r="C7397">
        <v>1</v>
      </c>
      <c r="D7397">
        <v>0.71</v>
      </c>
      <c r="E7397">
        <v>1</v>
      </c>
      <c r="F7397">
        <v>1</v>
      </c>
      <c r="G7397">
        <v>1</v>
      </c>
      <c r="H7397" s="40">
        <v>2</v>
      </c>
    </row>
    <row r="7398" spans="1:8" x14ac:dyDescent="0.25">
      <c r="A7398" s="47">
        <v>2024</v>
      </c>
      <c r="B7398">
        <v>3</v>
      </c>
      <c r="C7398">
        <v>0.91</v>
      </c>
      <c r="D7398">
        <v>0.17</v>
      </c>
      <c r="E7398">
        <v>1</v>
      </c>
      <c r="F7398">
        <v>1</v>
      </c>
      <c r="G7398">
        <v>1</v>
      </c>
      <c r="H7398" s="40">
        <v>2</v>
      </c>
    </row>
    <row r="7399" spans="1:8" x14ac:dyDescent="0.25">
      <c r="A7399" s="47">
        <v>2024</v>
      </c>
      <c r="B7399">
        <v>4</v>
      </c>
      <c r="C7399">
        <v>1</v>
      </c>
      <c r="D7399">
        <v>1</v>
      </c>
      <c r="E7399">
        <v>1</v>
      </c>
      <c r="F7399">
        <v>1</v>
      </c>
      <c r="G7399">
        <v>1</v>
      </c>
      <c r="H7399" s="40">
        <v>2</v>
      </c>
    </row>
    <row r="7400" spans="1:8" x14ac:dyDescent="0.25">
      <c r="A7400" s="47">
        <v>2024</v>
      </c>
      <c r="B7400">
        <v>4</v>
      </c>
      <c r="C7400">
        <v>1</v>
      </c>
      <c r="D7400">
        <v>1</v>
      </c>
      <c r="E7400">
        <v>1</v>
      </c>
      <c r="F7400">
        <v>1</v>
      </c>
      <c r="G7400">
        <v>1</v>
      </c>
      <c r="H7400" s="40">
        <v>1</v>
      </c>
    </row>
    <row r="7401" spans="1:8" x14ac:dyDescent="0.25">
      <c r="A7401" s="47">
        <v>2017</v>
      </c>
      <c r="B7401">
        <v>4</v>
      </c>
      <c r="C7401">
        <v>1</v>
      </c>
      <c r="D7401">
        <v>1</v>
      </c>
      <c r="E7401">
        <v>2</v>
      </c>
      <c r="F7401">
        <v>2</v>
      </c>
      <c r="G7401">
        <v>2</v>
      </c>
      <c r="H7401" s="40">
        <v>2</v>
      </c>
    </row>
    <row r="7402" spans="1:8" x14ac:dyDescent="0.25">
      <c r="A7402" s="47">
        <v>2024</v>
      </c>
      <c r="B7402">
        <v>4</v>
      </c>
      <c r="C7402">
        <v>1</v>
      </c>
      <c r="D7402">
        <v>0.96</v>
      </c>
      <c r="E7402">
        <v>1</v>
      </c>
      <c r="F7402">
        <v>2</v>
      </c>
      <c r="G7402">
        <v>3</v>
      </c>
      <c r="H7402" s="40">
        <v>2</v>
      </c>
    </row>
    <row r="7403" spans="1:8" x14ac:dyDescent="0.25">
      <c r="A7403" s="47">
        <v>2024</v>
      </c>
      <c r="B7403">
        <v>4</v>
      </c>
      <c r="C7403">
        <v>0.98</v>
      </c>
      <c r="D7403">
        <v>0.99</v>
      </c>
      <c r="E7403">
        <v>1</v>
      </c>
      <c r="F7403">
        <v>4</v>
      </c>
      <c r="G7403">
        <v>5</v>
      </c>
      <c r="H7403" s="40">
        <v>2</v>
      </c>
    </row>
    <row r="7404" spans="1:8" x14ac:dyDescent="0.25">
      <c r="A7404" s="47">
        <v>2017</v>
      </c>
      <c r="B7404">
        <v>1</v>
      </c>
      <c r="C7404">
        <v>0.77</v>
      </c>
      <c r="D7404">
        <v>0.67</v>
      </c>
      <c r="E7404">
        <v>1</v>
      </c>
      <c r="F7404">
        <v>1</v>
      </c>
      <c r="G7404">
        <v>1</v>
      </c>
      <c r="H7404" s="40">
        <v>2</v>
      </c>
    </row>
    <row r="7405" spans="1:8" x14ac:dyDescent="0.25">
      <c r="A7405" s="47">
        <v>2024</v>
      </c>
      <c r="B7405">
        <v>4</v>
      </c>
      <c r="C7405">
        <v>1</v>
      </c>
      <c r="D7405">
        <v>1</v>
      </c>
      <c r="E7405">
        <v>1</v>
      </c>
      <c r="F7405">
        <v>1</v>
      </c>
      <c r="G7405">
        <v>1</v>
      </c>
      <c r="H7405" s="40">
        <v>2</v>
      </c>
    </row>
    <row r="7406" spans="1:8" x14ac:dyDescent="0.25">
      <c r="A7406" s="47">
        <v>2019</v>
      </c>
      <c r="B7406">
        <v>4</v>
      </c>
      <c r="C7406">
        <v>1</v>
      </c>
      <c r="D7406">
        <v>1</v>
      </c>
      <c r="E7406">
        <v>1</v>
      </c>
      <c r="F7406">
        <v>2</v>
      </c>
      <c r="G7406">
        <v>2</v>
      </c>
      <c r="H7406" s="40">
        <v>2</v>
      </c>
    </row>
    <row r="7407" spans="1:8" x14ac:dyDescent="0.25">
      <c r="A7407" s="47">
        <v>2016</v>
      </c>
      <c r="B7407">
        <v>3</v>
      </c>
      <c r="C7407">
        <v>1</v>
      </c>
      <c r="D7407">
        <v>1</v>
      </c>
      <c r="E7407">
        <v>1</v>
      </c>
      <c r="F7407">
        <v>1</v>
      </c>
      <c r="G7407">
        <v>2</v>
      </c>
      <c r="H7407" s="40">
        <v>2</v>
      </c>
    </row>
    <row r="7408" spans="1:8" x14ac:dyDescent="0.25">
      <c r="A7408" s="47">
        <v>2024</v>
      </c>
      <c r="B7408">
        <v>4</v>
      </c>
      <c r="C7408">
        <v>1</v>
      </c>
      <c r="D7408">
        <v>0.9</v>
      </c>
      <c r="E7408">
        <v>1</v>
      </c>
      <c r="F7408">
        <v>1</v>
      </c>
      <c r="G7408">
        <v>1</v>
      </c>
      <c r="H7408" s="40">
        <v>2</v>
      </c>
    </row>
    <row r="7409" spans="1:8" x14ac:dyDescent="0.25">
      <c r="A7409" s="47">
        <v>2022</v>
      </c>
      <c r="B7409">
        <v>2</v>
      </c>
      <c r="C7409">
        <v>0.46</v>
      </c>
      <c r="D7409">
        <v>0.48</v>
      </c>
      <c r="E7409">
        <v>1</v>
      </c>
      <c r="F7409">
        <v>2</v>
      </c>
      <c r="G7409">
        <v>2</v>
      </c>
      <c r="H7409" s="40">
        <v>2</v>
      </c>
    </row>
    <row r="7410" spans="1:8" x14ac:dyDescent="0.25">
      <c r="A7410" s="47">
        <v>2024</v>
      </c>
      <c r="B7410">
        <v>4</v>
      </c>
      <c r="C7410">
        <v>1</v>
      </c>
      <c r="D7410">
        <v>0.4</v>
      </c>
      <c r="E7410">
        <v>1</v>
      </c>
      <c r="F7410">
        <v>2</v>
      </c>
      <c r="G7410">
        <v>2</v>
      </c>
      <c r="H7410" s="40">
        <v>2</v>
      </c>
    </row>
    <row r="7411" spans="1:8" x14ac:dyDescent="0.25">
      <c r="A7411" s="47">
        <v>2024</v>
      </c>
      <c r="B7411">
        <v>4</v>
      </c>
      <c r="C7411">
        <v>1</v>
      </c>
      <c r="D7411">
        <v>1</v>
      </c>
      <c r="E7411">
        <v>1</v>
      </c>
      <c r="F7411">
        <v>1</v>
      </c>
      <c r="G7411">
        <v>1</v>
      </c>
      <c r="H7411" s="40">
        <v>2</v>
      </c>
    </row>
    <row r="7412" spans="1:8" x14ac:dyDescent="0.25">
      <c r="A7412" s="47">
        <v>2016</v>
      </c>
      <c r="B7412">
        <v>4</v>
      </c>
      <c r="C7412">
        <v>1</v>
      </c>
      <c r="D7412">
        <v>0.97</v>
      </c>
      <c r="E7412">
        <v>2</v>
      </c>
      <c r="F7412">
        <v>1</v>
      </c>
      <c r="G7412">
        <v>1</v>
      </c>
      <c r="H7412" s="40">
        <v>2</v>
      </c>
    </row>
    <row r="7413" spans="1:8" x14ac:dyDescent="0.25">
      <c r="A7413" s="47">
        <v>2024</v>
      </c>
      <c r="B7413">
        <v>3</v>
      </c>
      <c r="C7413">
        <v>0.7</v>
      </c>
      <c r="D7413">
        <v>0</v>
      </c>
      <c r="E7413">
        <v>1</v>
      </c>
      <c r="F7413">
        <v>1</v>
      </c>
      <c r="G7413">
        <v>1</v>
      </c>
      <c r="H7413" s="40">
        <v>2</v>
      </c>
    </row>
    <row r="7414" spans="1:8" x14ac:dyDescent="0.25">
      <c r="A7414" s="47">
        <v>2024</v>
      </c>
      <c r="B7414">
        <v>4</v>
      </c>
      <c r="C7414">
        <v>0.63</v>
      </c>
      <c r="D7414">
        <v>1</v>
      </c>
      <c r="E7414">
        <v>1</v>
      </c>
      <c r="F7414">
        <v>1</v>
      </c>
      <c r="G7414">
        <v>2</v>
      </c>
      <c r="H7414" s="40">
        <v>2</v>
      </c>
    </row>
    <row r="7415" spans="1:8" x14ac:dyDescent="0.25">
      <c r="A7415" s="47">
        <v>2023</v>
      </c>
      <c r="B7415">
        <v>2</v>
      </c>
      <c r="C7415">
        <v>0</v>
      </c>
      <c r="D7415">
        <v>0</v>
      </c>
      <c r="E7415">
        <v>1</v>
      </c>
      <c r="F7415">
        <v>1</v>
      </c>
      <c r="G7415">
        <v>6</v>
      </c>
      <c r="H7415" s="40">
        <v>2</v>
      </c>
    </row>
    <row r="7416" spans="1:8" x14ac:dyDescent="0.25">
      <c r="A7416" s="47">
        <v>2024</v>
      </c>
      <c r="B7416">
        <v>4</v>
      </c>
      <c r="C7416">
        <v>1</v>
      </c>
      <c r="D7416">
        <v>1</v>
      </c>
      <c r="E7416">
        <v>1</v>
      </c>
      <c r="F7416">
        <v>4</v>
      </c>
      <c r="G7416">
        <v>4</v>
      </c>
      <c r="H7416" s="40">
        <v>1</v>
      </c>
    </row>
    <row r="7417" spans="1:8" x14ac:dyDescent="0.25">
      <c r="A7417" s="47">
        <v>2024</v>
      </c>
      <c r="B7417">
        <v>3</v>
      </c>
      <c r="C7417">
        <v>1</v>
      </c>
      <c r="D7417">
        <v>0.9</v>
      </c>
      <c r="E7417">
        <v>1</v>
      </c>
      <c r="F7417">
        <v>1</v>
      </c>
      <c r="G7417">
        <v>1</v>
      </c>
      <c r="H7417" s="40">
        <v>1</v>
      </c>
    </row>
    <row r="7418" spans="1:8" x14ac:dyDescent="0.25">
      <c r="A7418" s="47">
        <v>2017</v>
      </c>
      <c r="B7418">
        <v>4</v>
      </c>
      <c r="C7418">
        <v>1</v>
      </c>
      <c r="E7418">
        <v>1</v>
      </c>
      <c r="F7418">
        <v>1</v>
      </c>
      <c r="G7418">
        <v>2</v>
      </c>
      <c r="H7418" s="40">
        <v>2</v>
      </c>
    </row>
    <row r="7419" spans="1:8" x14ac:dyDescent="0.25">
      <c r="A7419" s="47">
        <v>2016</v>
      </c>
      <c r="B7419">
        <v>4</v>
      </c>
      <c r="C7419">
        <v>1</v>
      </c>
      <c r="D7419">
        <v>0.97</v>
      </c>
      <c r="E7419">
        <v>0</v>
      </c>
      <c r="F7419">
        <v>4</v>
      </c>
      <c r="G7419">
        <v>8</v>
      </c>
      <c r="H7419" s="40">
        <v>2</v>
      </c>
    </row>
    <row r="7420" spans="1:8" x14ac:dyDescent="0.25">
      <c r="A7420" s="47">
        <v>2024</v>
      </c>
      <c r="B7420">
        <v>4</v>
      </c>
      <c r="C7420">
        <v>0.91</v>
      </c>
      <c r="D7420">
        <v>1</v>
      </c>
      <c r="E7420">
        <v>1</v>
      </c>
      <c r="F7420">
        <v>5</v>
      </c>
      <c r="G7420">
        <v>5</v>
      </c>
      <c r="H7420" s="40">
        <v>2</v>
      </c>
    </row>
    <row r="7421" spans="1:8" x14ac:dyDescent="0.25">
      <c r="A7421" s="47">
        <v>2021</v>
      </c>
      <c r="B7421">
        <v>4</v>
      </c>
      <c r="C7421">
        <v>1</v>
      </c>
      <c r="D7421">
        <v>1</v>
      </c>
      <c r="E7421">
        <v>1</v>
      </c>
      <c r="F7421">
        <v>1</v>
      </c>
      <c r="G7421">
        <v>2</v>
      </c>
      <c r="H7421" s="40">
        <v>2</v>
      </c>
    </row>
    <row r="7422" spans="1:8" x14ac:dyDescent="0.25">
      <c r="A7422" s="47">
        <v>2024</v>
      </c>
      <c r="B7422">
        <v>4</v>
      </c>
      <c r="C7422">
        <v>1</v>
      </c>
      <c r="D7422">
        <v>1</v>
      </c>
      <c r="E7422">
        <v>1</v>
      </c>
      <c r="F7422">
        <v>1</v>
      </c>
      <c r="G7422">
        <v>1</v>
      </c>
      <c r="H7422" s="40">
        <v>2</v>
      </c>
    </row>
    <row r="7423" spans="1:8" x14ac:dyDescent="0.25">
      <c r="A7423" s="47">
        <v>2022</v>
      </c>
      <c r="B7423">
        <v>4</v>
      </c>
      <c r="C7423">
        <v>1</v>
      </c>
      <c r="D7423">
        <v>1</v>
      </c>
      <c r="E7423">
        <v>0</v>
      </c>
      <c r="F7423">
        <v>2</v>
      </c>
      <c r="G7423">
        <v>3</v>
      </c>
      <c r="H7423" s="40">
        <v>2</v>
      </c>
    </row>
    <row r="7424" spans="1:8" x14ac:dyDescent="0.25">
      <c r="A7424" s="47">
        <v>2023</v>
      </c>
      <c r="B7424">
        <v>4</v>
      </c>
      <c r="C7424">
        <v>1</v>
      </c>
      <c r="D7424">
        <v>1</v>
      </c>
      <c r="E7424">
        <v>1</v>
      </c>
      <c r="F7424">
        <v>1</v>
      </c>
      <c r="G7424">
        <v>2</v>
      </c>
      <c r="H7424" s="40">
        <v>2</v>
      </c>
    </row>
    <row r="7425" spans="1:8" x14ac:dyDescent="0.25">
      <c r="A7425" s="47">
        <v>2024</v>
      </c>
      <c r="B7425">
        <v>4</v>
      </c>
      <c r="C7425">
        <v>1</v>
      </c>
      <c r="D7425">
        <v>1</v>
      </c>
      <c r="E7425">
        <v>1</v>
      </c>
      <c r="F7425">
        <v>1</v>
      </c>
      <c r="G7425">
        <v>1</v>
      </c>
      <c r="H7425" s="40">
        <v>2</v>
      </c>
    </row>
    <row r="7426" spans="1:8" x14ac:dyDescent="0.25">
      <c r="A7426" s="47">
        <v>2024</v>
      </c>
      <c r="B7426">
        <v>4</v>
      </c>
      <c r="C7426">
        <v>1</v>
      </c>
      <c r="D7426">
        <v>1</v>
      </c>
      <c r="E7426">
        <v>1</v>
      </c>
      <c r="F7426">
        <v>1</v>
      </c>
      <c r="G7426">
        <v>1</v>
      </c>
      <c r="H7426" s="40">
        <v>2</v>
      </c>
    </row>
    <row r="7427" spans="1:8" x14ac:dyDescent="0.25">
      <c r="A7427" s="47">
        <v>2024</v>
      </c>
      <c r="B7427">
        <v>4</v>
      </c>
      <c r="C7427">
        <v>1</v>
      </c>
      <c r="D7427">
        <v>0.87</v>
      </c>
      <c r="E7427">
        <v>1</v>
      </c>
      <c r="F7427">
        <v>2</v>
      </c>
      <c r="G7427">
        <v>2</v>
      </c>
      <c r="H7427" s="40">
        <v>2</v>
      </c>
    </row>
    <row r="7428" spans="1:8" x14ac:dyDescent="0.25">
      <c r="A7428" s="47">
        <v>2024</v>
      </c>
      <c r="B7428">
        <v>4</v>
      </c>
      <c r="C7428">
        <v>1</v>
      </c>
      <c r="D7428">
        <v>1</v>
      </c>
      <c r="E7428">
        <v>1</v>
      </c>
      <c r="F7428">
        <v>1</v>
      </c>
      <c r="G7428">
        <v>1</v>
      </c>
      <c r="H7428" s="40">
        <v>2</v>
      </c>
    </row>
    <row r="7429" spans="1:8" x14ac:dyDescent="0.25">
      <c r="A7429" s="47">
        <v>2024</v>
      </c>
      <c r="B7429">
        <v>2</v>
      </c>
      <c r="C7429">
        <v>0.16</v>
      </c>
      <c r="D7429">
        <v>0.03</v>
      </c>
      <c r="E7429">
        <v>1</v>
      </c>
      <c r="F7429">
        <v>1</v>
      </c>
      <c r="G7429">
        <v>4</v>
      </c>
      <c r="H7429" s="40">
        <v>2</v>
      </c>
    </row>
    <row r="7430" spans="1:8" x14ac:dyDescent="0.25">
      <c r="A7430" s="47">
        <v>2024</v>
      </c>
      <c r="B7430">
        <v>4</v>
      </c>
      <c r="C7430">
        <v>1</v>
      </c>
      <c r="D7430">
        <v>1</v>
      </c>
      <c r="E7430">
        <v>1</v>
      </c>
      <c r="F7430">
        <v>1</v>
      </c>
      <c r="G7430">
        <v>1</v>
      </c>
      <c r="H7430" s="40">
        <v>2</v>
      </c>
    </row>
    <row r="7431" spans="1:8" x14ac:dyDescent="0.25">
      <c r="A7431" s="47">
        <v>2021</v>
      </c>
      <c r="B7431">
        <v>3</v>
      </c>
      <c r="C7431">
        <v>0.7</v>
      </c>
      <c r="D7431">
        <v>0.5</v>
      </c>
      <c r="E7431">
        <v>1</v>
      </c>
      <c r="F7431">
        <v>1</v>
      </c>
      <c r="G7431">
        <v>1</v>
      </c>
      <c r="H7431" s="40">
        <v>2</v>
      </c>
    </row>
    <row r="7432" spans="1:8" x14ac:dyDescent="0.25">
      <c r="A7432" s="47">
        <v>2024</v>
      </c>
      <c r="B7432">
        <v>4</v>
      </c>
      <c r="C7432">
        <v>1</v>
      </c>
      <c r="D7432">
        <v>1</v>
      </c>
      <c r="E7432">
        <v>1</v>
      </c>
      <c r="F7432">
        <v>1</v>
      </c>
      <c r="G7432">
        <v>1</v>
      </c>
      <c r="H7432" s="40">
        <v>2</v>
      </c>
    </row>
    <row r="7433" spans="1:8" x14ac:dyDescent="0.25">
      <c r="A7433" s="47">
        <v>2023</v>
      </c>
      <c r="B7433">
        <v>4</v>
      </c>
      <c r="C7433">
        <v>1</v>
      </c>
      <c r="D7433">
        <v>1</v>
      </c>
      <c r="E7433">
        <v>1</v>
      </c>
      <c r="F7433">
        <v>3</v>
      </c>
      <c r="G7433">
        <v>4</v>
      </c>
      <c r="H7433" s="40">
        <v>2</v>
      </c>
    </row>
    <row r="7434" spans="1:8" x14ac:dyDescent="0.25">
      <c r="A7434" s="47">
        <v>2024</v>
      </c>
      <c r="B7434">
        <v>4</v>
      </c>
      <c r="C7434">
        <v>1</v>
      </c>
      <c r="D7434">
        <v>0.87</v>
      </c>
      <c r="E7434">
        <v>1</v>
      </c>
      <c r="F7434">
        <v>1</v>
      </c>
      <c r="G7434">
        <v>1</v>
      </c>
      <c r="H7434" s="40">
        <v>2</v>
      </c>
    </row>
    <row r="7435" spans="1:8" x14ac:dyDescent="0.25">
      <c r="A7435" s="47">
        <v>2019</v>
      </c>
      <c r="B7435">
        <v>4</v>
      </c>
      <c r="C7435">
        <v>1</v>
      </c>
      <c r="D7435">
        <v>1</v>
      </c>
      <c r="E7435">
        <v>1</v>
      </c>
      <c r="F7435">
        <v>1</v>
      </c>
      <c r="G7435">
        <v>1</v>
      </c>
      <c r="H7435" s="40">
        <v>1</v>
      </c>
    </row>
    <row r="7436" spans="1:8" x14ac:dyDescent="0.25">
      <c r="A7436" s="47">
        <v>2024</v>
      </c>
      <c r="B7436">
        <v>4</v>
      </c>
      <c r="C7436">
        <v>1</v>
      </c>
      <c r="D7436">
        <v>0.94</v>
      </c>
      <c r="E7436">
        <v>1</v>
      </c>
      <c r="F7436">
        <v>1</v>
      </c>
      <c r="G7436">
        <v>1</v>
      </c>
      <c r="H7436" s="40">
        <v>2</v>
      </c>
    </row>
    <row r="7437" spans="1:8" x14ac:dyDescent="0.25">
      <c r="A7437" s="47">
        <v>2024</v>
      </c>
      <c r="B7437">
        <v>1</v>
      </c>
      <c r="C7437">
        <v>0.76</v>
      </c>
      <c r="D7437">
        <v>0.55000000000000004</v>
      </c>
      <c r="E7437">
        <v>1</v>
      </c>
      <c r="F7437">
        <v>6</v>
      </c>
      <c r="G7437">
        <v>9</v>
      </c>
      <c r="H7437" s="40">
        <v>2</v>
      </c>
    </row>
    <row r="7438" spans="1:8" x14ac:dyDescent="0.25">
      <c r="A7438" s="47">
        <v>2024</v>
      </c>
      <c r="B7438">
        <v>3</v>
      </c>
      <c r="C7438">
        <v>0.9</v>
      </c>
      <c r="D7438">
        <v>0.6</v>
      </c>
      <c r="E7438">
        <v>1</v>
      </c>
      <c r="F7438">
        <v>1</v>
      </c>
      <c r="G7438">
        <v>1</v>
      </c>
      <c r="H7438" s="40">
        <v>2</v>
      </c>
    </row>
    <row r="7439" spans="1:8" x14ac:dyDescent="0.25">
      <c r="A7439" s="47">
        <v>2022</v>
      </c>
      <c r="B7439">
        <v>1</v>
      </c>
      <c r="C7439">
        <v>0.67</v>
      </c>
      <c r="D7439">
        <v>1</v>
      </c>
      <c r="E7439">
        <v>1</v>
      </c>
      <c r="F7439">
        <v>1</v>
      </c>
      <c r="G7439">
        <v>2</v>
      </c>
      <c r="H7439" s="40">
        <v>2</v>
      </c>
    </row>
    <row r="7440" spans="1:8" x14ac:dyDescent="0.25">
      <c r="A7440" s="47">
        <v>2021</v>
      </c>
      <c r="B7440">
        <v>4</v>
      </c>
      <c r="C7440">
        <v>1</v>
      </c>
      <c r="D7440">
        <v>0.98</v>
      </c>
      <c r="E7440">
        <v>2</v>
      </c>
      <c r="F7440">
        <v>1</v>
      </c>
      <c r="G7440">
        <v>2</v>
      </c>
      <c r="H7440" s="40">
        <v>2</v>
      </c>
    </row>
    <row r="7441" spans="1:8" x14ac:dyDescent="0.25">
      <c r="A7441" s="47">
        <v>2024</v>
      </c>
      <c r="B7441">
        <v>4</v>
      </c>
      <c r="C7441">
        <v>0.9</v>
      </c>
      <c r="D7441">
        <v>1</v>
      </c>
      <c r="E7441">
        <v>1</v>
      </c>
      <c r="F7441">
        <v>1</v>
      </c>
      <c r="G7441">
        <v>1</v>
      </c>
      <c r="H7441" s="40">
        <v>2</v>
      </c>
    </row>
    <row r="7442" spans="1:8" x14ac:dyDescent="0.25">
      <c r="A7442" s="47">
        <v>2018</v>
      </c>
      <c r="B7442">
        <v>4</v>
      </c>
      <c r="C7442">
        <v>1</v>
      </c>
      <c r="D7442">
        <v>1</v>
      </c>
      <c r="E7442">
        <v>1</v>
      </c>
      <c r="F7442">
        <v>1</v>
      </c>
      <c r="G7442">
        <v>1</v>
      </c>
      <c r="H7442" s="40">
        <v>2</v>
      </c>
    </row>
    <row r="7443" spans="1:8" x14ac:dyDescent="0.25">
      <c r="A7443" s="47">
        <v>2024</v>
      </c>
      <c r="B7443">
        <v>4</v>
      </c>
      <c r="C7443">
        <v>0.84</v>
      </c>
      <c r="D7443">
        <v>1</v>
      </c>
      <c r="E7443">
        <v>1</v>
      </c>
      <c r="F7443">
        <v>2</v>
      </c>
      <c r="G7443">
        <v>3</v>
      </c>
      <c r="H7443" s="40">
        <v>2</v>
      </c>
    </row>
    <row r="7444" spans="1:8" x14ac:dyDescent="0.25">
      <c r="A7444" s="47">
        <v>2015</v>
      </c>
      <c r="B7444">
        <v>3</v>
      </c>
      <c r="C7444">
        <v>1</v>
      </c>
      <c r="D7444">
        <v>1</v>
      </c>
      <c r="E7444">
        <v>1</v>
      </c>
      <c r="F7444">
        <v>1</v>
      </c>
      <c r="G7444">
        <v>2</v>
      </c>
      <c r="H7444" s="40">
        <v>2</v>
      </c>
    </row>
    <row r="7445" spans="1:8" x14ac:dyDescent="0.25">
      <c r="A7445" s="47">
        <v>2024</v>
      </c>
      <c r="B7445">
        <v>4</v>
      </c>
      <c r="C7445">
        <v>1</v>
      </c>
      <c r="D7445">
        <v>1</v>
      </c>
      <c r="E7445">
        <v>2</v>
      </c>
      <c r="F7445">
        <v>2</v>
      </c>
      <c r="G7445">
        <v>2</v>
      </c>
      <c r="H7445" s="40">
        <v>1</v>
      </c>
    </row>
    <row r="7446" spans="1:8" x14ac:dyDescent="0.25">
      <c r="A7446" s="47">
        <v>2019</v>
      </c>
      <c r="B7446">
        <v>4</v>
      </c>
      <c r="C7446">
        <v>1</v>
      </c>
      <c r="D7446">
        <v>0.97</v>
      </c>
      <c r="E7446">
        <v>1</v>
      </c>
      <c r="F7446">
        <v>1326</v>
      </c>
      <c r="G7446">
        <v>2132</v>
      </c>
      <c r="H7446" s="40">
        <v>2</v>
      </c>
    </row>
    <row r="7447" spans="1:8" x14ac:dyDescent="0.25">
      <c r="A7447" s="47">
        <v>2024</v>
      </c>
      <c r="B7447">
        <v>4</v>
      </c>
      <c r="C7447">
        <v>1</v>
      </c>
      <c r="D7447">
        <v>1</v>
      </c>
      <c r="E7447">
        <v>1</v>
      </c>
      <c r="F7447">
        <v>1</v>
      </c>
      <c r="G7447">
        <v>1</v>
      </c>
      <c r="H7447" s="40">
        <v>2</v>
      </c>
    </row>
    <row r="7448" spans="1:8" x14ac:dyDescent="0.25">
      <c r="A7448" s="47">
        <v>2012</v>
      </c>
      <c r="B7448">
        <v>4</v>
      </c>
      <c r="C7448">
        <v>1</v>
      </c>
      <c r="D7448">
        <v>1</v>
      </c>
      <c r="E7448">
        <v>1</v>
      </c>
      <c r="F7448">
        <v>1</v>
      </c>
      <c r="G7448">
        <v>1</v>
      </c>
      <c r="H7448" s="40">
        <v>2</v>
      </c>
    </row>
    <row r="7449" spans="1:8" x14ac:dyDescent="0.25">
      <c r="A7449" s="47">
        <v>2024</v>
      </c>
      <c r="B7449">
        <v>4</v>
      </c>
      <c r="C7449">
        <v>1</v>
      </c>
      <c r="D7449">
        <v>0.95</v>
      </c>
      <c r="E7449">
        <v>1</v>
      </c>
      <c r="F7449">
        <v>1</v>
      </c>
      <c r="G7449">
        <v>2</v>
      </c>
      <c r="H7449" s="40">
        <v>2</v>
      </c>
    </row>
    <row r="7450" spans="1:8" x14ac:dyDescent="0.25">
      <c r="A7450" s="47">
        <v>2025</v>
      </c>
      <c r="B7450">
        <v>4</v>
      </c>
      <c r="C7450">
        <v>1</v>
      </c>
      <c r="D7450">
        <v>1</v>
      </c>
      <c r="E7450">
        <v>1</v>
      </c>
      <c r="F7450">
        <v>1</v>
      </c>
      <c r="G7450">
        <v>1</v>
      </c>
      <c r="H7450" s="40">
        <v>1</v>
      </c>
    </row>
    <row r="7451" spans="1:8" x14ac:dyDescent="0.25">
      <c r="A7451" s="47">
        <v>2024</v>
      </c>
      <c r="B7451">
        <v>3</v>
      </c>
      <c r="C7451">
        <v>0.96</v>
      </c>
      <c r="D7451">
        <v>1</v>
      </c>
      <c r="E7451">
        <v>1</v>
      </c>
      <c r="F7451">
        <v>1</v>
      </c>
      <c r="G7451">
        <v>1</v>
      </c>
      <c r="H7451" s="40">
        <v>2</v>
      </c>
    </row>
    <row r="7452" spans="1:8" x14ac:dyDescent="0.25">
      <c r="A7452" s="47">
        <v>2024</v>
      </c>
      <c r="B7452">
        <v>4</v>
      </c>
      <c r="C7452">
        <v>1</v>
      </c>
      <c r="D7452">
        <v>1</v>
      </c>
      <c r="E7452">
        <v>1</v>
      </c>
      <c r="F7452">
        <v>1</v>
      </c>
      <c r="G7452">
        <v>1</v>
      </c>
      <c r="H7452" s="40">
        <v>1</v>
      </c>
    </row>
    <row r="7453" spans="1:8" x14ac:dyDescent="0.25">
      <c r="A7453" s="47">
        <v>2025</v>
      </c>
      <c r="B7453">
        <v>4</v>
      </c>
      <c r="C7453">
        <v>1</v>
      </c>
      <c r="D7453">
        <v>0.98</v>
      </c>
      <c r="E7453">
        <v>1</v>
      </c>
      <c r="F7453">
        <v>7</v>
      </c>
      <c r="G7453">
        <v>7</v>
      </c>
      <c r="H7453" s="40">
        <v>1</v>
      </c>
    </row>
    <row r="7454" spans="1:8" x14ac:dyDescent="0.25">
      <c r="A7454" s="47">
        <v>2024</v>
      </c>
      <c r="B7454">
        <v>4</v>
      </c>
      <c r="C7454">
        <v>1</v>
      </c>
      <c r="D7454">
        <v>1</v>
      </c>
      <c r="E7454">
        <v>1</v>
      </c>
      <c r="F7454">
        <v>1</v>
      </c>
      <c r="G7454">
        <v>2</v>
      </c>
      <c r="H7454" s="40">
        <v>2</v>
      </c>
    </row>
    <row r="7455" spans="1:8" x14ac:dyDescent="0.25">
      <c r="A7455" s="47">
        <v>2016</v>
      </c>
      <c r="B7455">
        <v>4</v>
      </c>
      <c r="C7455">
        <v>1</v>
      </c>
      <c r="D7455">
        <v>1</v>
      </c>
      <c r="E7455">
        <v>1</v>
      </c>
      <c r="F7455">
        <v>1</v>
      </c>
      <c r="G7455">
        <v>2</v>
      </c>
      <c r="H7455" s="40">
        <v>2</v>
      </c>
    </row>
    <row r="7456" spans="1:8" x14ac:dyDescent="0.25">
      <c r="A7456" s="47">
        <v>2024</v>
      </c>
      <c r="B7456">
        <v>4</v>
      </c>
      <c r="C7456">
        <v>1</v>
      </c>
      <c r="D7456">
        <v>0.75</v>
      </c>
      <c r="E7456">
        <v>1</v>
      </c>
      <c r="F7456">
        <v>1</v>
      </c>
      <c r="G7456">
        <v>1</v>
      </c>
      <c r="H7456" s="40">
        <v>2</v>
      </c>
    </row>
    <row r="7457" spans="1:8" x14ac:dyDescent="0.25">
      <c r="A7457" s="47">
        <v>2025</v>
      </c>
      <c r="B7457">
        <v>4</v>
      </c>
      <c r="C7457">
        <v>1</v>
      </c>
      <c r="D7457">
        <v>1</v>
      </c>
      <c r="E7457">
        <v>1</v>
      </c>
      <c r="F7457">
        <v>1</v>
      </c>
      <c r="G7457">
        <v>1</v>
      </c>
      <c r="H7457" s="40">
        <v>2</v>
      </c>
    </row>
    <row r="7458" spans="1:8" x14ac:dyDescent="0.25">
      <c r="A7458" s="47">
        <v>2025</v>
      </c>
      <c r="B7458">
        <v>4</v>
      </c>
      <c r="C7458">
        <v>0.6</v>
      </c>
      <c r="D7458">
        <v>0.71</v>
      </c>
      <c r="E7458">
        <v>1</v>
      </c>
      <c r="F7458">
        <v>16</v>
      </c>
      <c r="G7458">
        <v>16</v>
      </c>
      <c r="H7458" s="40">
        <v>2</v>
      </c>
    </row>
    <row r="7459" spans="1:8" x14ac:dyDescent="0.25">
      <c r="A7459" s="47">
        <v>2025</v>
      </c>
      <c r="B7459">
        <v>4</v>
      </c>
      <c r="C7459">
        <v>1</v>
      </c>
      <c r="D7459">
        <v>0.5</v>
      </c>
      <c r="E7459">
        <v>1</v>
      </c>
      <c r="F7459">
        <v>1</v>
      </c>
      <c r="G7459">
        <v>1</v>
      </c>
      <c r="H7459" s="40">
        <v>2</v>
      </c>
    </row>
    <row r="7460" spans="1:8" x14ac:dyDescent="0.25">
      <c r="A7460" s="47">
        <v>2023</v>
      </c>
      <c r="B7460">
        <v>4</v>
      </c>
      <c r="C7460">
        <v>1</v>
      </c>
      <c r="D7460">
        <v>1</v>
      </c>
      <c r="E7460">
        <v>1</v>
      </c>
      <c r="F7460">
        <v>1</v>
      </c>
      <c r="G7460">
        <v>1</v>
      </c>
      <c r="H7460" s="40">
        <v>2</v>
      </c>
    </row>
    <row r="7461" spans="1:8" x14ac:dyDescent="0.25">
      <c r="A7461" s="47">
        <v>2025</v>
      </c>
      <c r="B7461">
        <v>4</v>
      </c>
      <c r="C7461">
        <v>1</v>
      </c>
      <c r="D7461">
        <v>1</v>
      </c>
      <c r="E7461">
        <v>1</v>
      </c>
      <c r="F7461">
        <v>1</v>
      </c>
      <c r="G7461">
        <v>1</v>
      </c>
      <c r="H7461" s="40">
        <v>1</v>
      </c>
    </row>
    <row r="7462" spans="1:8" x14ac:dyDescent="0.25">
      <c r="A7462" s="47">
        <v>2017</v>
      </c>
      <c r="B7462">
        <v>4</v>
      </c>
      <c r="C7462">
        <v>1</v>
      </c>
      <c r="D7462">
        <v>0.81</v>
      </c>
      <c r="E7462">
        <v>2</v>
      </c>
      <c r="F7462">
        <v>1</v>
      </c>
      <c r="G7462">
        <v>1</v>
      </c>
      <c r="H7462" s="40">
        <v>2</v>
      </c>
    </row>
    <row r="7463" spans="1:8" x14ac:dyDescent="0.25">
      <c r="A7463" s="47">
        <v>2024</v>
      </c>
      <c r="B7463">
        <v>4</v>
      </c>
      <c r="C7463">
        <v>1</v>
      </c>
      <c r="D7463">
        <v>1</v>
      </c>
      <c r="E7463">
        <v>1</v>
      </c>
      <c r="F7463">
        <v>1</v>
      </c>
      <c r="G7463">
        <v>1</v>
      </c>
      <c r="H7463" s="40">
        <v>2</v>
      </c>
    </row>
    <row r="7464" spans="1:8" x14ac:dyDescent="0.25">
      <c r="A7464" s="47">
        <v>2016</v>
      </c>
      <c r="B7464">
        <v>3</v>
      </c>
      <c r="C7464">
        <v>1</v>
      </c>
      <c r="D7464">
        <v>0.45</v>
      </c>
      <c r="E7464">
        <v>1</v>
      </c>
      <c r="F7464">
        <v>2</v>
      </c>
      <c r="G7464">
        <v>2</v>
      </c>
      <c r="H7464" s="40">
        <v>2</v>
      </c>
    </row>
    <row r="7465" spans="1:8" x14ac:dyDescent="0.25">
      <c r="A7465" s="47">
        <v>2024</v>
      </c>
      <c r="B7465">
        <v>1</v>
      </c>
      <c r="C7465">
        <v>1</v>
      </c>
      <c r="D7465">
        <v>0.38</v>
      </c>
      <c r="E7465">
        <v>1</v>
      </c>
      <c r="F7465">
        <v>1</v>
      </c>
      <c r="G7465">
        <v>1</v>
      </c>
      <c r="H7465" s="40">
        <v>2</v>
      </c>
    </row>
    <row r="7466" spans="1:8" x14ac:dyDescent="0.25">
      <c r="A7466" s="47">
        <v>2015</v>
      </c>
      <c r="B7466">
        <v>4</v>
      </c>
      <c r="C7466">
        <v>1</v>
      </c>
      <c r="D7466">
        <v>0.89</v>
      </c>
      <c r="E7466">
        <v>1</v>
      </c>
      <c r="F7466">
        <v>1</v>
      </c>
      <c r="G7466">
        <v>1</v>
      </c>
      <c r="H7466" s="40">
        <v>2</v>
      </c>
    </row>
    <row r="7467" spans="1:8" x14ac:dyDescent="0.25">
      <c r="A7467" s="47">
        <v>2024</v>
      </c>
      <c r="B7467">
        <v>4</v>
      </c>
      <c r="C7467">
        <v>1</v>
      </c>
      <c r="D7467">
        <v>0.5</v>
      </c>
      <c r="E7467">
        <v>1</v>
      </c>
      <c r="F7467">
        <v>1</v>
      </c>
      <c r="G7467">
        <v>1</v>
      </c>
      <c r="H7467" s="40">
        <v>2</v>
      </c>
    </row>
    <row r="7468" spans="1:8" x14ac:dyDescent="0.25">
      <c r="A7468" s="47">
        <v>2018</v>
      </c>
      <c r="B7468">
        <v>4</v>
      </c>
      <c r="C7468">
        <v>1</v>
      </c>
      <c r="D7468">
        <v>0.91</v>
      </c>
      <c r="E7468">
        <v>1</v>
      </c>
      <c r="F7468">
        <v>1</v>
      </c>
      <c r="G7468">
        <v>1</v>
      </c>
      <c r="H7468" s="40">
        <v>2</v>
      </c>
    </row>
    <row r="7469" spans="1:8" x14ac:dyDescent="0.25">
      <c r="A7469" s="47">
        <v>2023</v>
      </c>
      <c r="B7469">
        <v>4</v>
      </c>
      <c r="C7469">
        <v>1</v>
      </c>
      <c r="D7469">
        <v>0.96</v>
      </c>
      <c r="E7469">
        <v>1</v>
      </c>
      <c r="F7469">
        <v>2</v>
      </c>
      <c r="G7469">
        <v>2</v>
      </c>
      <c r="H7469" s="40">
        <v>2</v>
      </c>
    </row>
    <row r="7470" spans="1:8" x14ac:dyDescent="0.25">
      <c r="A7470" s="47">
        <v>2021</v>
      </c>
      <c r="B7470">
        <v>1</v>
      </c>
      <c r="C7470">
        <v>0.63</v>
      </c>
      <c r="D7470">
        <v>0.93</v>
      </c>
      <c r="E7470">
        <v>1</v>
      </c>
      <c r="F7470">
        <v>1</v>
      </c>
      <c r="G7470">
        <v>1</v>
      </c>
      <c r="H7470" s="40">
        <v>2</v>
      </c>
    </row>
    <row r="7471" spans="1:8" x14ac:dyDescent="0.25">
      <c r="A7471" s="47">
        <v>2016</v>
      </c>
      <c r="B7471">
        <v>4</v>
      </c>
      <c r="C7471">
        <v>1</v>
      </c>
      <c r="D7471">
        <v>0.97</v>
      </c>
      <c r="E7471">
        <v>1</v>
      </c>
      <c r="F7471">
        <v>5</v>
      </c>
      <c r="G7471">
        <v>5</v>
      </c>
      <c r="H7471" s="40">
        <v>2</v>
      </c>
    </row>
    <row r="7472" spans="1:8" x14ac:dyDescent="0.25">
      <c r="A7472" s="47">
        <v>2024</v>
      </c>
      <c r="B7472">
        <v>4</v>
      </c>
      <c r="C7472">
        <v>1</v>
      </c>
      <c r="D7472">
        <v>0.97</v>
      </c>
      <c r="E7472">
        <v>0</v>
      </c>
      <c r="F7472">
        <v>4</v>
      </c>
      <c r="G7472">
        <v>5</v>
      </c>
      <c r="H7472" s="40">
        <v>2</v>
      </c>
    </row>
    <row r="7473" spans="1:8" x14ac:dyDescent="0.25">
      <c r="A7473" s="47">
        <v>2025</v>
      </c>
      <c r="B7473">
        <v>4</v>
      </c>
      <c r="C7473">
        <v>1</v>
      </c>
      <c r="D7473">
        <v>1</v>
      </c>
      <c r="E7473">
        <v>1</v>
      </c>
      <c r="F7473">
        <v>1</v>
      </c>
      <c r="G7473">
        <v>1</v>
      </c>
      <c r="H7473" s="40">
        <v>2</v>
      </c>
    </row>
    <row r="7474" spans="1:8" x14ac:dyDescent="0.25">
      <c r="A7474" s="47">
        <v>2024</v>
      </c>
      <c r="B7474">
        <v>4</v>
      </c>
      <c r="C7474">
        <v>1</v>
      </c>
      <c r="D7474">
        <v>0.93</v>
      </c>
      <c r="E7474">
        <v>1</v>
      </c>
      <c r="F7474">
        <v>1</v>
      </c>
      <c r="G7474">
        <v>2</v>
      </c>
      <c r="H7474" s="40">
        <v>2</v>
      </c>
    </row>
    <row r="7475" spans="1:8" x14ac:dyDescent="0.25">
      <c r="A7475" s="47">
        <v>2022</v>
      </c>
      <c r="B7475">
        <v>3</v>
      </c>
      <c r="C7475">
        <v>0.75</v>
      </c>
      <c r="D7475">
        <v>0.69</v>
      </c>
      <c r="E7475">
        <v>1</v>
      </c>
      <c r="F7475">
        <v>1</v>
      </c>
      <c r="G7475">
        <v>1</v>
      </c>
      <c r="H7475" s="40">
        <v>2</v>
      </c>
    </row>
    <row r="7476" spans="1:8" x14ac:dyDescent="0.25">
      <c r="A7476" s="47">
        <v>2025</v>
      </c>
      <c r="B7476">
        <v>4</v>
      </c>
      <c r="C7476">
        <v>1</v>
      </c>
      <c r="D7476">
        <v>1</v>
      </c>
      <c r="E7476">
        <v>1</v>
      </c>
      <c r="F7476">
        <v>1</v>
      </c>
      <c r="G7476">
        <v>1</v>
      </c>
      <c r="H7476" s="40">
        <v>2</v>
      </c>
    </row>
    <row r="7477" spans="1:8" x14ac:dyDescent="0.25">
      <c r="A7477" s="47">
        <v>2024</v>
      </c>
      <c r="B7477">
        <v>3</v>
      </c>
      <c r="C7477">
        <v>0.8</v>
      </c>
      <c r="D7477">
        <v>1</v>
      </c>
      <c r="E7477">
        <v>1</v>
      </c>
      <c r="F7477">
        <v>1</v>
      </c>
      <c r="G7477">
        <v>8</v>
      </c>
      <c r="H7477" s="40">
        <v>1</v>
      </c>
    </row>
    <row r="7478" spans="1:8" x14ac:dyDescent="0.25">
      <c r="A7478" s="47">
        <v>2025</v>
      </c>
      <c r="B7478">
        <v>0</v>
      </c>
      <c r="E7478">
        <v>1</v>
      </c>
      <c r="F7478">
        <v>1</v>
      </c>
      <c r="G7478">
        <v>1</v>
      </c>
      <c r="H7478" s="40">
        <v>2</v>
      </c>
    </row>
    <row r="7479" spans="1:8" x14ac:dyDescent="0.25">
      <c r="A7479" s="47">
        <v>2020</v>
      </c>
      <c r="B7479">
        <v>4</v>
      </c>
      <c r="C7479">
        <v>0.9</v>
      </c>
      <c r="D7479">
        <v>0.93</v>
      </c>
      <c r="E7479">
        <v>1</v>
      </c>
      <c r="F7479">
        <v>1</v>
      </c>
      <c r="G7479">
        <v>1</v>
      </c>
      <c r="H7479" s="40">
        <v>2</v>
      </c>
    </row>
    <row r="7480" spans="1:8" x14ac:dyDescent="0.25">
      <c r="A7480" s="47">
        <v>2013</v>
      </c>
      <c r="B7480">
        <v>4</v>
      </c>
      <c r="C7480">
        <v>1</v>
      </c>
      <c r="D7480">
        <v>0.97</v>
      </c>
      <c r="E7480">
        <v>2</v>
      </c>
      <c r="F7480">
        <v>4</v>
      </c>
      <c r="G7480">
        <v>5</v>
      </c>
      <c r="H7480" s="40">
        <v>2</v>
      </c>
    </row>
    <row r="7481" spans="1:8" x14ac:dyDescent="0.25">
      <c r="A7481" s="47">
        <v>2025</v>
      </c>
      <c r="B7481">
        <v>0</v>
      </c>
      <c r="E7481">
        <v>1</v>
      </c>
      <c r="F7481">
        <v>1</v>
      </c>
      <c r="G7481">
        <v>1</v>
      </c>
      <c r="H7481" s="40">
        <v>2</v>
      </c>
    </row>
    <row r="7482" spans="1:8" x14ac:dyDescent="0.25">
      <c r="A7482" s="47">
        <v>2016</v>
      </c>
      <c r="B7482">
        <v>4</v>
      </c>
      <c r="C7482">
        <v>1</v>
      </c>
      <c r="D7482">
        <v>0.86</v>
      </c>
      <c r="E7482">
        <v>1</v>
      </c>
      <c r="F7482">
        <v>1</v>
      </c>
      <c r="G7482">
        <v>2</v>
      </c>
      <c r="H7482" s="40">
        <v>2</v>
      </c>
    </row>
    <row r="7483" spans="1:8" x14ac:dyDescent="0.25">
      <c r="A7483" s="47">
        <v>2017</v>
      </c>
      <c r="B7483">
        <v>2</v>
      </c>
      <c r="C7483">
        <v>0</v>
      </c>
      <c r="E7483">
        <v>1</v>
      </c>
      <c r="F7483">
        <v>1</v>
      </c>
      <c r="G7483">
        <v>2</v>
      </c>
      <c r="H7483" s="40">
        <v>2</v>
      </c>
    </row>
    <row r="7484" spans="1:8" x14ac:dyDescent="0.25">
      <c r="A7484" s="47">
        <v>2017</v>
      </c>
      <c r="B7484">
        <v>4</v>
      </c>
      <c r="C7484">
        <v>1</v>
      </c>
      <c r="D7484">
        <v>0.89</v>
      </c>
      <c r="E7484">
        <v>1</v>
      </c>
      <c r="F7484">
        <v>1</v>
      </c>
      <c r="G7484">
        <v>3</v>
      </c>
      <c r="H7484" s="40">
        <v>2</v>
      </c>
    </row>
    <row r="7485" spans="1:8" x14ac:dyDescent="0.25">
      <c r="A7485" s="47">
        <v>2013</v>
      </c>
      <c r="B7485">
        <v>4</v>
      </c>
      <c r="C7485">
        <v>1</v>
      </c>
      <c r="D7485">
        <v>0.87</v>
      </c>
      <c r="E7485">
        <v>2</v>
      </c>
      <c r="F7485">
        <v>2</v>
      </c>
      <c r="G7485">
        <v>2</v>
      </c>
      <c r="H7485" s="40">
        <v>2</v>
      </c>
    </row>
    <row r="7486" spans="1:8" x14ac:dyDescent="0.25">
      <c r="A7486" s="47">
        <v>2024</v>
      </c>
      <c r="B7486">
        <v>4</v>
      </c>
      <c r="C7486">
        <v>0.8</v>
      </c>
      <c r="D7486">
        <v>0.99</v>
      </c>
      <c r="E7486">
        <v>1</v>
      </c>
      <c r="F7486">
        <v>11</v>
      </c>
      <c r="G7486">
        <v>11</v>
      </c>
      <c r="H7486" s="40">
        <v>2</v>
      </c>
    </row>
    <row r="7487" spans="1:8" x14ac:dyDescent="0.25">
      <c r="A7487" s="47">
        <v>2016</v>
      </c>
      <c r="B7487">
        <v>1</v>
      </c>
      <c r="C7487">
        <v>1</v>
      </c>
      <c r="D7487">
        <v>1</v>
      </c>
      <c r="E7487">
        <v>1</v>
      </c>
      <c r="F7487">
        <v>2</v>
      </c>
      <c r="G7487">
        <v>2</v>
      </c>
      <c r="H7487" s="40">
        <v>2</v>
      </c>
    </row>
    <row r="7488" spans="1:8" x14ac:dyDescent="0.25">
      <c r="A7488" s="47">
        <v>2022</v>
      </c>
      <c r="B7488">
        <v>0</v>
      </c>
      <c r="D7488">
        <v>1</v>
      </c>
      <c r="E7488">
        <v>1</v>
      </c>
      <c r="F7488">
        <v>1</v>
      </c>
      <c r="G7488">
        <v>1</v>
      </c>
      <c r="H7488" s="40">
        <v>2</v>
      </c>
    </row>
    <row r="7489" spans="1:8" x14ac:dyDescent="0.25">
      <c r="A7489" s="47">
        <v>2025</v>
      </c>
      <c r="B7489">
        <v>4</v>
      </c>
      <c r="C7489">
        <v>1</v>
      </c>
      <c r="D7489">
        <v>1</v>
      </c>
      <c r="E7489">
        <v>1</v>
      </c>
      <c r="F7489">
        <v>1</v>
      </c>
      <c r="G7489">
        <v>1</v>
      </c>
      <c r="H7489" s="40">
        <v>2</v>
      </c>
    </row>
    <row r="7490" spans="1:8" x14ac:dyDescent="0.25">
      <c r="A7490" s="47">
        <v>2025</v>
      </c>
      <c r="B7490">
        <v>4</v>
      </c>
      <c r="C7490">
        <v>1</v>
      </c>
      <c r="D7490">
        <v>1</v>
      </c>
      <c r="E7490">
        <v>1</v>
      </c>
      <c r="F7490">
        <v>1</v>
      </c>
      <c r="G7490">
        <v>2</v>
      </c>
      <c r="H7490" s="40">
        <v>2</v>
      </c>
    </row>
    <row r="7491" spans="1:8" x14ac:dyDescent="0.25">
      <c r="A7491" s="47">
        <v>2025</v>
      </c>
      <c r="B7491">
        <v>4</v>
      </c>
      <c r="C7491">
        <v>1</v>
      </c>
      <c r="D7491">
        <v>1</v>
      </c>
      <c r="E7491">
        <v>1</v>
      </c>
      <c r="F7491">
        <v>1</v>
      </c>
      <c r="G7491">
        <v>1</v>
      </c>
      <c r="H7491" s="40">
        <v>2</v>
      </c>
    </row>
    <row r="7492" spans="1:8" x14ac:dyDescent="0.25">
      <c r="A7492" s="47">
        <v>2021</v>
      </c>
      <c r="B7492">
        <v>4</v>
      </c>
      <c r="C7492">
        <v>1</v>
      </c>
      <c r="D7492">
        <v>1</v>
      </c>
      <c r="E7492">
        <v>1</v>
      </c>
      <c r="F7492">
        <v>1</v>
      </c>
      <c r="G7492">
        <v>4</v>
      </c>
      <c r="H7492" s="40">
        <v>2</v>
      </c>
    </row>
    <row r="7493" spans="1:8" x14ac:dyDescent="0.25">
      <c r="A7493" s="47">
        <v>2016</v>
      </c>
      <c r="B7493">
        <v>2</v>
      </c>
      <c r="C7493">
        <v>0.25</v>
      </c>
      <c r="D7493">
        <v>0.33</v>
      </c>
      <c r="E7493">
        <v>1</v>
      </c>
      <c r="F7493">
        <v>1</v>
      </c>
      <c r="G7493">
        <v>4</v>
      </c>
      <c r="H7493" s="40">
        <v>2</v>
      </c>
    </row>
    <row r="7494" spans="1:8" x14ac:dyDescent="0.25">
      <c r="A7494" s="47">
        <v>2016</v>
      </c>
      <c r="B7494">
        <v>1</v>
      </c>
      <c r="C7494">
        <v>0.83</v>
      </c>
      <c r="D7494">
        <v>0.56999999999999995</v>
      </c>
      <c r="E7494">
        <v>1</v>
      </c>
      <c r="F7494">
        <v>1</v>
      </c>
      <c r="G7494">
        <v>1</v>
      </c>
      <c r="H7494" s="40">
        <v>2</v>
      </c>
    </row>
    <row r="7495" spans="1:8" x14ac:dyDescent="0.25">
      <c r="A7495" s="47">
        <v>2025</v>
      </c>
      <c r="B7495">
        <v>3</v>
      </c>
      <c r="C7495">
        <v>1</v>
      </c>
      <c r="D7495">
        <v>0.38</v>
      </c>
      <c r="E7495">
        <v>1</v>
      </c>
      <c r="F7495">
        <v>1</v>
      </c>
      <c r="G7495">
        <v>1</v>
      </c>
      <c r="H7495" s="40">
        <v>2</v>
      </c>
    </row>
    <row r="7496" spans="1:8" x14ac:dyDescent="0.25">
      <c r="A7496" s="47">
        <v>2024</v>
      </c>
      <c r="B7496">
        <v>3</v>
      </c>
      <c r="C7496">
        <v>1</v>
      </c>
      <c r="D7496">
        <v>0.86</v>
      </c>
      <c r="E7496">
        <v>1</v>
      </c>
      <c r="F7496">
        <v>1</v>
      </c>
      <c r="G7496">
        <v>1</v>
      </c>
      <c r="H7496" s="40">
        <v>2</v>
      </c>
    </row>
    <row r="7497" spans="1:8" x14ac:dyDescent="0.25">
      <c r="A7497" s="47">
        <v>2025</v>
      </c>
      <c r="B7497">
        <v>4</v>
      </c>
      <c r="C7497">
        <v>1</v>
      </c>
      <c r="D7497">
        <v>0.81</v>
      </c>
      <c r="E7497">
        <v>1</v>
      </c>
      <c r="F7497">
        <v>1</v>
      </c>
      <c r="G7497">
        <v>1</v>
      </c>
      <c r="H7497" s="40">
        <v>2</v>
      </c>
    </row>
    <row r="7498" spans="1:8" x14ac:dyDescent="0.25">
      <c r="A7498" s="47">
        <v>2024</v>
      </c>
      <c r="B7498">
        <v>3</v>
      </c>
      <c r="C7498">
        <v>0.95</v>
      </c>
      <c r="D7498">
        <v>0.28999999999999998</v>
      </c>
      <c r="E7498">
        <v>1</v>
      </c>
      <c r="F7498">
        <v>37</v>
      </c>
      <c r="G7498">
        <v>39</v>
      </c>
      <c r="H7498" s="40">
        <v>2</v>
      </c>
    </row>
    <row r="7499" spans="1:8" x14ac:dyDescent="0.25">
      <c r="A7499" s="47">
        <v>2024</v>
      </c>
      <c r="B7499">
        <v>4</v>
      </c>
      <c r="C7499">
        <v>1</v>
      </c>
      <c r="D7499">
        <v>1</v>
      </c>
      <c r="E7499">
        <v>1</v>
      </c>
      <c r="F7499">
        <v>3</v>
      </c>
      <c r="G7499">
        <v>4</v>
      </c>
      <c r="H7499" s="40">
        <v>2</v>
      </c>
    </row>
    <row r="7500" spans="1:8" x14ac:dyDescent="0.25">
      <c r="A7500" s="47">
        <v>2025</v>
      </c>
      <c r="B7500">
        <v>4</v>
      </c>
      <c r="C7500">
        <v>1</v>
      </c>
      <c r="D7500">
        <v>0.33</v>
      </c>
      <c r="E7500">
        <v>1</v>
      </c>
      <c r="F7500">
        <v>4</v>
      </c>
      <c r="G7500">
        <v>4</v>
      </c>
      <c r="H7500" s="40">
        <v>2</v>
      </c>
    </row>
    <row r="7501" spans="1:8" x14ac:dyDescent="0.25">
      <c r="A7501" s="47">
        <v>2018</v>
      </c>
      <c r="B7501">
        <v>4</v>
      </c>
      <c r="C7501">
        <v>1</v>
      </c>
      <c r="D7501">
        <v>1</v>
      </c>
      <c r="E7501">
        <v>1</v>
      </c>
      <c r="F7501">
        <v>1</v>
      </c>
      <c r="G7501">
        <v>1</v>
      </c>
      <c r="H7501" s="40">
        <v>2</v>
      </c>
    </row>
    <row r="7502" spans="1:8" x14ac:dyDescent="0.25">
      <c r="A7502" s="47">
        <v>2023</v>
      </c>
      <c r="B7502">
        <v>1</v>
      </c>
      <c r="C7502">
        <v>1</v>
      </c>
      <c r="D7502">
        <v>1</v>
      </c>
      <c r="E7502">
        <v>1</v>
      </c>
      <c r="F7502">
        <v>1</v>
      </c>
      <c r="G7502">
        <v>1</v>
      </c>
      <c r="H7502" s="40">
        <v>2</v>
      </c>
    </row>
    <row r="7503" spans="1:8" x14ac:dyDescent="0.25">
      <c r="A7503" s="47">
        <v>2025</v>
      </c>
      <c r="B7503">
        <v>4</v>
      </c>
      <c r="C7503">
        <v>1</v>
      </c>
      <c r="D7503">
        <v>0.98</v>
      </c>
      <c r="E7503">
        <v>1</v>
      </c>
      <c r="F7503">
        <v>17</v>
      </c>
      <c r="G7503">
        <v>18</v>
      </c>
      <c r="H7503" s="40">
        <v>1</v>
      </c>
    </row>
    <row r="7504" spans="1:8" x14ac:dyDescent="0.25">
      <c r="A7504" s="47">
        <v>2019</v>
      </c>
      <c r="B7504">
        <v>4</v>
      </c>
      <c r="C7504">
        <v>1</v>
      </c>
      <c r="D7504">
        <v>0.97</v>
      </c>
      <c r="E7504">
        <v>1</v>
      </c>
      <c r="F7504">
        <v>1</v>
      </c>
      <c r="G7504">
        <v>1</v>
      </c>
      <c r="H7504" s="40">
        <v>2</v>
      </c>
    </row>
    <row r="7505" spans="1:8" x14ac:dyDescent="0.25">
      <c r="A7505" s="47">
        <v>2023</v>
      </c>
      <c r="B7505">
        <v>4</v>
      </c>
      <c r="C7505">
        <v>1</v>
      </c>
      <c r="D7505">
        <v>1</v>
      </c>
      <c r="E7505">
        <v>1</v>
      </c>
      <c r="F7505">
        <v>1</v>
      </c>
      <c r="G7505">
        <v>1</v>
      </c>
      <c r="H7505" s="40">
        <v>2</v>
      </c>
    </row>
    <row r="7506" spans="1:8" x14ac:dyDescent="0.25">
      <c r="A7506" s="47">
        <v>2023</v>
      </c>
      <c r="B7506">
        <v>4</v>
      </c>
      <c r="C7506">
        <v>1</v>
      </c>
      <c r="D7506">
        <v>0.96</v>
      </c>
      <c r="E7506">
        <v>1</v>
      </c>
      <c r="F7506">
        <v>1</v>
      </c>
      <c r="G7506">
        <v>1</v>
      </c>
      <c r="H7506" s="40">
        <v>2</v>
      </c>
    </row>
    <row r="7507" spans="1:8" x14ac:dyDescent="0.25">
      <c r="A7507" s="47">
        <v>2025</v>
      </c>
      <c r="B7507">
        <v>4</v>
      </c>
      <c r="C7507">
        <v>1</v>
      </c>
      <c r="D7507">
        <v>1</v>
      </c>
      <c r="E7507">
        <v>1</v>
      </c>
      <c r="F7507">
        <v>1</v>
      </c>
      <c r="G7507">
        <v>1</v>
      </c>
      <c r="H7507" s="40">
        <v>2</v>
      </c>
    </row>
    <row r="7508" spans="1:8" x14ac:dyDescent="0.25">
      <c r="A7508" s="47">
        <v>2019</v>
      </c>
      <c r="B7508">
        <v>3</v>
      </c>
      <c r="C7508">
        <v>0.81</v>
      </c>
      <c r="D7508">
        <v>0.97</v>
      </c>
      <c r="E7508">
        <v>1</v>
      </c>
      <c r="F7508">
        <v>3</v>
      </c>
      <c r="G7508">
        <v>3</v>
      </c>
      <c r="H7508" s="40">
        <v>2</v>
      </c>
    </row>
    <row r="7509" spans="1:8" x14ac:dyDescent="0.25">
      <c r="A7509" s="47">
        <v>2022</v>
      </c>
      <c r="B7509">
        <v>0</v>
      </c>
      <c r="D7509">
        <v>0.76</v>
      </c>
      <c r="E7509">
        <v>2</v>
      </c>
      <c r="F7509">
        <v>1</v>
      </c>
      <c r="G7509">
        <v>4</v>
      </c>
      <c r="H7509" s="40">
        <v>2</v>
      </c>
    </row>
    <row r="7510" spans="1:8" x14ac:dyDescent="0.25">
      <c r="A7510" s="47">
        <v>2025</v>
      </c>
      <c r="B7510">
        <v>4</v>
      </c>
      <c r="C7510">
        <v>1</v>
      </c>
      <c r="D7510">
        <v>1</v>
      </c>
      <c r="E7510">
        <v>1</v>
      </c>
      <c r="F7510">
        <v>1</v>
      </c>
      <c r="G7510">
        <v>1</v>
      </c>
      <c r="H7510" s="40">
        <v>2</v>
      </c>
    </row>
    <row r="7511" spans="1:8" x14ac:dyDescent="0.25">
      <c r="A7511" s="47">
        <v>2017</v>
      </c>
      <c r="B7511">
        <v>4</v>
      </c>
      <c r="C7511">
        <v>1</v>
      </c>
      <c r="D7511">
        <v>0.5</v>
      </c>
      <c r="E7511">
        <v>1</v>
      </c>
      <c r="F7511">
        <v>1</v>
      </c>
      <c r="G7511">
        <v>2</v>
      </c>
      <c r="H7511" s="40">
        <v>2</v>
      </c>
    </row>
    <row r="7512" spans="1:8" x14ac:dyDescent="0.25">
      <c r="A7512" s="47">
        <v>2024</v>
      </c>
      <c r="B7512">
        <v>4</v>
      </c>
      <c r="C7512">
        <v>1</v>
      </c>
      <c r="D7512">
        <v>1</v>
      </c>
      <c r="E7512">
        <v>1</v>
      </c>
      <c r="F7512">
        <v>16</v>
      </c>
      <c r="G7512">
        <v>16</v>
      </c>
      <c r="H7512" s="40">
        <v>2</v>
      </c>
    </row>
    <row r="7513" spans="1:8" x14ac:dyDescent="0.25">
      <c r="A7513" s="47">
        <v>2019</v>
      </c>
      <c r="B7513">
        <v>1</v>
      </c>
      <c r="C7513">
        <v>1</v>
      </c>
      <c r="E7513">
        <v>1</v>
      </c>
      <c r="F7513">
        <v>1</v>
      </c>
      <c r="G7513">
        <v>5</v>
      </c>
      <c r="H7513" s="40">
        <v>2</v>
      </c>
    </row>
    <row r="7514" spans="1:8" x14ac:dyDescent="0.25">
      <c r="A7514" s="47">
        <v>2023</v>
      </c>
      <c r="B7514">
        <v>4</v>
      </c>
      <c r="C7514">
        <v>1</v>
      </c>
      <c r="D7514">
        <v>1</v>
      </c>
      <c r="E7514">
        <v>1</v>
      </c>
      <c r="F7514">
        <v>1</v>
      </c>
      <c r="G7514">
        <v>1</v>
      </c>
      <c r="H7514" s="40">
        <v>2</v>
      </c>
    </row>
    <row r="7515" spans="1:8" x14ac:dyDescent="0.25">
      <c r="A7515" s="47">
        <v>2019</v>
      </c>
      <c r="B7515">
        <v>4</v>
      </c>
      <c r="C7515">
        <v>1</v>
      </c>
      <c r="D7515">
        <v>0</v>
      </c>
      <c r="E7515">
        <v>1</v>
      </c>
      <c r="F7515">
        <v>2</v>
      </c>
      <c r="G7515">
        <v>2</v>
      </c>
      <c r="H7515" s="40">
        <v>2</v>
      </c>
    </row>
    <row r="7516" spans="1:8" x14ac:dyDescent="0.25">
      <c r="A7516" s="47">
        <v>2021</v>
      </c>
      <c r="B7516">
        <v>1</v>
      </c>
      <c r="C7516">
        <v>1</v>
      </c>
      <c r="D7516">
        <v>0.75</v>
      </c>
      <c r="E7516">
        <v>1</v>
      </c>
      <c r="F7516">
        <v>1</v>
      </c>
      <c r="G7516">
        <v>1</v>
      </c>
      <c r="H7516" s="40">
        <v>2</v>
      </c>
    </row>
    <row r="7517" spans="1:8" x14ac:dyDescent="0.25">
      <c r="A7517" s="47">
        <v>2023</v>
      </c>
      <c r="B7517">
        <v>4</v>
      </c>
      <c r="C7517">
        <v>1</v>
      </c>
      <c r="D7517">
        <v>1</v>
      </c>
      <c r="E7517">
        <v>1</v>
      </c>
      <c r="F7517">
        <v>7</v>
      </c>
      <c r="G7517">
        <v>7</v>
      </c>
      <c r="H7517" s="40">
        <v>2</v>
      </c>
    </row>
    <row r="7518" spans="1:8" x14ac:dyDescent="0.25">
      <c r="A7518" s="47">
        <v>2025</v>
      </c>
      <c r="B7518">
        <v>3</v>
      </c>
      <c r="C7518">
        <v>0.9</v>
      </c>
      <c r="D7518">
        <v>1</v>
      </c>
      <c r="E7518">
        <v>1</v>
      </c>
      <c r="F7518">
        <v>9</v>
      </c>
      <c r="G7518">
        <v>9</v>
      </c>
      <c r="H7518" s="40">
        <v>1</v>
      </c>
    </row>
    <row r="7519" spans="1:8" x14ac:dyDescent="0.25">
      <c r="A7519" s="47">
        <v>2023</v>
      </c>
      <c r="B7519">
        <v>4</v>
      </c>
      <c r="C7519">
        <v>0.89</v>
      </c>
      <c r="D7519">
        <v>0.98</v>
      </c>
      <c r="E7519">
        <v>1</v>
      </c>
      <c r="F7519">
        <v>2</v>
      </c>
      <c r="G7519">
        <v>3</v>
      </c>
      <c r="H7519" s="40">
        <v>2</v>
      </c>
    </row>
    <row r="7520" spans="1:8" x14ac:dyDescent="0.25">
      <c r="A7520" s="47">
        <v>2024</v>
      </c>
      <c r="B7520">
        <v>0</v>
      </c>
      <c r="E7520">
        <v>1</v>
      </c>
      <c r="F7520">
        <v>3</v>
      </c>
      <c r="G7520">
        <v>3</v>
      </c>
      <c r="H7520" s="40">
        <v>2</v>
      </c>
    </row>
    <row r="7521" spans="1:8" x14ac:dyDescent="0.25">
      <c r="A7521" s="47">
        <v>2023</v>
      </c>
      <c r="B7521">
        <v>4</v>
      </c>
      <c r="C7521">
        <v>1</v>
      </c>
      <c r="D7521">
        <v>0.81</v>
      </c>
      <c r="E7521">
        <v>1</v>
      </c>
      <c r="F7521">
        <v>1</v>
      </c>
      <c r="G7521">
        <v>1</v>
      </c>
      <c r="H7521" s="40">
        <v>2</v>
      </c>
    </row>
    <row r="7522" spans="1:8" x14ac:dyDescent="0.25">
      <c r="A7522" s="47">
        <v>2012</v>
      </c>
      <c r="B7522">
        <v>0</v>
      </c>
      <c r="E7522">
        <v>1</v>
      </c>
      <c r="F7522">
        <v>1</v>
      </c>
      <c r="G7522">
        <v>2</v>
      </c>
      <c r="H7522" s="40">
        <v>2</v>
      </c>
    </row>
    <row r="7523" spans="1:8" x14ac:dyDescent="0.25">
      <c r="A7523" s="47">
        <v>2023</v>
      </c>
      <c r="B7523">
        <v>4</v>
      </c>
      <c r="C7523">
        <v>1</v>
      </c>
      <c r="D7523">
        <v>0.97</v>
      </c>
      <c r="E7523">
        <v>1</v>
      </c>
      <c r="F7523">
        <v>1</v>
      </c>
      <c r="G7523">
        <v>1</v>
      </c>
      <c r="H7523" s="40">
        <v>2</v>
      </c>
    </row>
    <row r="7524" spans="1:8" x14ac:dyDescent="0.25">
      <c r="A7524" s="47">
        <v>2021</v>
      </c>
      <c r="B7524">
        <v>4</v>
      </c>
      <c r="C7524">
        <v>1</v>
      </c>
      <c r="D7524">
        <v>1</v>
      </c>
      <c r="E7524">
        <v>1</v>
      </c>
      <c r="F7524">
        <v>1</v>
      </c>
      <c r="G7524">
        <v>10</v>
      </c>
      <c r="H7524" s="40">
        <v>2</v>
      </c>
    </row>
    <row r="7525" spans="1:8" x14ac:dyDescent="0.25">
      <c r="A7525" s="47">
        <v>2025</v>
      </c>
      <c r="B7525">
        <v>4</v>
      </c>
      <c r="C7525">
        <v>1</v>
      </c>
      <c r="E7525">
        <v>1</v>
      </c>
      <c r="F7525">
        <v>3</v>
      </c>
      <c r="G7525">
        <v>5</v>
      </c>
      <c r="H7525" s="40">
        <v>2</v>
      </c>
    </row>
    <row r="7526" spans="1:8" x14ac:dyDescent="0.25">
      <c r="A7526" s="47">
        <v>2025</v>
      </c>
      <c r="B7526">
        <v>4</v>
      </c>
      <c r="C7526">
        <v>1</v>
      </c>
      <c r="D7526">
        <v>0.94</v>
      </c>
      <c r="E7526">
        <v>1</v>
      </c>
      <c r="F7526">
        <v>1</v>
      </c>
      <c r="G7526">
        <v>1</v>
      </c>
      <c r="H7526" s="40">
        <v>2</v>
      </c>
    </row>
    <row r="7527" spans="1:8" x14ac:dyDescent="0.25">
      <c r="A7527" s="47">
        <v>2025</v>
      </c>
      <c r="B7527">
        <v>4</v>
      </c>
      <c r="C7527">
        <v>1</v>
      </c>
      <c r="D7527">
        <v>1</v>
      </c>
      <c r="E7527">
        <v>1</v>
      </c>
      <c r="F7527">
        <v>1</v>
      </c>
      <c r="G7527">
        <v>1</v>
      </c>
      <c r="H7527" s="40">
        <v>2</v>
      </c>
    </row>
    <row r="7528" spans="1:8" x14ac:dyDescent="0.25">
      <c r="A7528" s="47">
        <v>2020</v>
      </c>
      <c r="B7528">
        <v>3</v>
      </c>
      <c r="C7528">
        <v>1</v>
      </c>
      <c r="D7528">
        <v>0.83</v>
      </c>
      <c r="E7528">
        <v>1</v>
      </c>
      <c r="F7528">
        <v>1</v>
      </c>
      <c r="G7528">
        <v>1</v>
      </c>
      <c r="H7528" s="40">
        <v>2</v>
      </c>
    </row>
    <row r="7529" spans="1:8" x14ac:dyDescent="0.25">
      <c r="A7529" s="47">
        <v>2013</v>
      </c>
      <c r="B7529">
        <v>1</v>
      </c>
      <c r="C7529">
        <v>1</v>
      </c>
      <c r="D7529">
        <v>0.5</v>
      </c>
      <c r="E7529">
        <v>1</v>
      </c>
      <c r="F7529">
        <v>1</v>
      </c>
      <c r="G7529">
        <v>1</v>
      </c>
      <c r="H7529" s="40">
        <v>2</v>
      </c>
    </row>
    <row r="7530" spans="1:8" x14ac:dyDescent="0.25">
      <c r="A7530" s="47">
        <v>2025</v>
      </c>
      <c r="B7530">
        <v>1</v>
      </c>
      <c r="C7530">
        <v>0.67</v>
      </c>
      <c r="D7530">
        <v>1</v>
      </c>
      <c r="E7530">
        <v>1</v>
      </c>
      <c r="F7530">
        <v>1</v>
      </c>
      <c r="G7530">
        <v>2</v>
      </c>
      <c r="H7530" s="40">
        <v>2</v>
      </c>
    </row>
    <row r="7531" spans="1:8" x14ac:dyDescent="0.25">
      <c r="A7531" s="47">
        <v>2024</v>
      </c>
      <c r="B7531">
        <v>4</v>
      </c>
      <c r="C7531">
        <v>1</v>
      </c>
      <c r="D7531">
        <v>1</v>
      </c>
      <c r="E7531">
        <v>2</v>
      </c>
      <c r="F7531">
        <v>6</v>
      </c>
      <c r="G7531">
        <v>6</v>
      </c>
      <c r="H7531" s="40">
        <v>2</v>
      </c>
    </row>
    <row r="7532" spans="1:8" x14ac:dyDescent="0.25">
      <c r="A7532" s="47">
        <v>2024</v>
      </c>
      <c r="B7532">
        <v>4</v>
      </c>
      <c r="C7532">
        <v>1</v>
      </c>
      <c r="D7532">
        <v>0.77</v>
      </c>
      <c r="E7532">
        <v>1</v>
      </c>
      <c r="F7532">
        <v>1</v>
      </c>
      <c r="G7532">
        <v>1</v>
      </c>
      <c r="H7532" s="40">
        <v>2</v>
      </c>
    </row>
    <row r="7533" spans="1:8" x14ac:dyDescent="0.25">
      <c r="A7533" s="47">
        <v>2021</v>
      </c>
      <c r="B7533">
        <v>4</v>
      </c>
      <c r="C7533">
        <v>1</v>
      </c>
      <c r="D7533">
        <v>1</v>
      </c>
      <c r="E7533">
        <v>1</v>
      </c>
      <c r="F7533">
        <v>2</v>
      </c>
      <c r="G7533">
        <v>5</v>
      </c>
      <c r="H7533" s="40">
        <v>2</v>
      </c>
    </row>
    <row r="7534" spans="1:8" x14ac:dyDescent="0.25">
      <c r="A7534" s="47">
        <v>2025</v>
      </c>
      <c r="B7534">
        <v>1</v>
      </c>
      <c r="C7534">
        <v>0.5</v>
      </c>
      <c r="E7534">
        <v>1</v>
      </c>
      <c r="F7534">
        <v>1</v>
      </c>
      <c r="G7534">
        <v>2</v>
      </c>
      <c r="H7534" s="40">
        <v>2</v>
      </c>
    </row>
    <row r="7535" spans="1:8" x14ac:dyDescent="0.25">
      <c r="A7535" s="47">
        <v>2025</v>
      </c>
      <c r="B7535">
        <v>4</v>
      </c>
      <c r="C7535">
        <v>1</v>
      </c>
      <c r="D7535">
        <v>1</v>
      </c>
      <c r="E7535">
        <v>1</v>
      </c>
      <c r="F7535">
        <v>2</v>
      </c>
      <c r="G7535">
        <v>2</v>
      </c>
      <c r="H7535" s="40">
        <v>2</v>
      </c>
    </row>
    <row r="7536" spans="1:8" x14ac:dyDescent="0.25">
      <c r="A7536" s="47">
        <v>2019</v>
      </c>
      <c r="B7536">
        <v>4</v>
      </c>
      <c r="C7536">
        <v>1</v>
      </c>
      <c r="D7536">
        <v>1</v>
      </c>
      <c r="E7536">
        <v>1</v>
      </c>
      <c r="F7536">
        <v>1</v>
      </c>
      <c r="G7536">
        <v>1</v>
      </c>
      <c r="H7536" s="40">
        <v>1</v>
      </c>
    </row>
    <row r="7537" spans="1:8" x14ac:dyDescent="0.25">
      <c r="A7537" s="47">
        <v>2015</v>
      </c>
      <c r="B7537">
        <v>1</v>
      </c>
      <c r="C7537">
        <v>0.71</v>
      </c>
      <c r="D7537">
        <v>1</v>
      </c>
      <c r="E7537">
        <v>1</v>
      </c>
      <c r="F7537">
        <v>1</v>
      </c>
      <c r="G7537">
        <v>4</v>
      </c>
      <c r="H7537" s="40">
        <v>2</v>
      </c>
    </row>
    <row r="7538" spans="1:8" x14ac:dyDescent="0.25">
      <c r="A7538" s="47">
        <v>2022</v>
      </c>
      <c r="B7538">
        <v>3</v>
      </c>
      <c r="C7538">
        <v>0.83</v>
      </c>
      <c r="D7538">
        <v>0.67</v>
      </c>
      <c r="E7538">
        <v>1</v>
      </c>
      <c r="F7538">
        <v>2</v>
      </c>
      <c r="G7538">
        <v>3</v>
      </c>
      <c r="H7538" s="40">
        <v>2</v>
      </c>
    </row>
    <row r="7539" spans="1:8" x14ac:dyDescent="0.25">
      <c r="A7539" s="47">
        <v>2025</v>
      </c>
      <c r="B7539">
        <v>4</v>
      </c>
      <c r="C7539">
        <v>1</v>
      </c>
      <c r="D7539">
        <v>1</v>
      </c>
      <c r="E7539">
        <v>1</v>
      </c>
      <c r="F7539">
        <v>2</v>
      </c>
      <c r="G7539">
        <v>2</v>
      </c>
      <c r="H7539" s="40">
        <v>1</v>
      </c>
    </row>
    <row r="7540" spans="1:8" x14ac:dyDescent="0.25">
      <c r="A7540" s="47">
        <v>2017</v>
      </c>
      <c r="B7540">
        <v>4</v>
      </c>
      <c r="C7540">
        <v>0.97</v>
      </c>
      <c r="D7540">
        <v>1</v>
      </c>
      <c r="E7540">
        <v>0</v>
      </c>
      <c r="F7540">
        <v>3</v>
      </c>
      <c r="G7540">
        <v>5</v>
      </c>
      <c r="H7540" s="40">
        <v>2</v>
      </c>
    </row>
    <row r="7541" spans="1:8" x14ac:dyDescent="0.25">
      <c r="A7541" s="47">
        <v>2025</v>
      </c>
      <c r="B7541">
        <v>4</v>
      </c>
      <c r="C7541">
        <v>1</v>
      </c>
      <c r="D7541">
        <v>1</v>
      </c>
      <c r="E7541">
        <v>1</v>
      </c>
      <c r="F7541">
        <v>7</v>
      </c>
      <c r="G7541">
        <v>7</v>
      </c>
      <c r="H7541" s="40">
        <v>2</v>
      </c>
    </row>
    <row r="7542" spans="1:8" x14ac:dyDescent="0.25">
      <c r="A7542" s="47">
        <v>2013</v>
      </c>
      <c r="B7542">
        <v>1</v>
      </c>
      <c r="C7542">
        <v>0.83</v>
      </c>
      <c r="D7542">
        <v>1</v>
      </c>
      <c r="E7542">
        <v>1</v>
      </c>
      <c r="F7542">
        <v>1</v>
      </c>
      <c r="G7542">
        <v>1</v>
      </c>
      <c r="H7542" s="40">
        <v>2</v>
      </c>
    </row>
    <row r="7543" spans="1:8" x14ac:dyDescent="0.25">
      <c r="A7543" s="47">
        <v>2025</v>
      </c>
      <c r="B7543">
        <v>2</v>
      </c>
      <c r="C7543">
        <v>0.14000000000000001</v>
      </c>
      <c r="D7543">
        <v>0</v>
      </c>
      <c r="E7543">
        <v>1</v>
      </c>
      <c r="F7543">
        <v>3</v>
      </c>
      <c r="G7543">
        <v>3</v>
      </c>
      <c r="H7543" s="40">
        <v>2</v>
      </c>
    </row>
    <row r="7544" spans="1:8" x14ac:dyDescent="0.25">
      <c r="A7544" s="47">
        <v>2016</v>
      </c>
      <c r="B7544">
        <v>2</v>
      </c>
      <c r="C7544">
        <v>0.25</v>
      </c>
      <c r="D7544">
        <v>0</v>
      </c>
      <c r="E7544">
        <v>1</v>
      </c>
      <c r="F7544">
        <v>1</v>
      </c>
      <c r="G7544">
        <v>1</v>
      </c>
      <c r="H7544" s="40">
        <v>2</v>
      </c>
    </row>
    <row r="7545" spans="1:8" x14ac:dyDescent="0.25">
      <c r="A7545" s="47">
        <v>2024</v>
      </c>
      <c r="B7545">
        <v>4</v>
      </c>
      <c r="C7545">
        <v>0.93</v>
      </c>
      <c r="D7545">
        <v>1</v>
      </c>
      <c r="E7545">
        <v>1</v>
      </c>
      <c r="F7545">
        <v>4</v>
      </c>
      <c r="G7545">
        <v>5</v>
      </c>
      <c r="H7545" s="40">
        <v>2</v>
      </c>
    </row>
    <row r="7546" spans="1:8" x14ac:dyDescent="0.25">
      <c r="A7546" s="47">
        <v>2025</v>
      </c>
      <c r="B7546">
        <v>4</v>
      </c>
      <c r="C7546">
        <v>1</v>
      </c>
      <c r="D7546">
        <v>1</v>
      </c>
      <c r="E7546">
        <v>1</v>
      </c>
      <c r="F7546">
        <v>1</v>
      </c>
      <c r="G7546">
        <v>1</v>
      </c>
      <c r="H7546" s="40">
        <v>2</v>
      </c>
    </row>
    <row r="7547" spans="1:8" x14ac:dyDescent="0.25">
      <c r="A7547" s="47">
        <v>2021</v>
      </c>
      <c r="B7547">
        <v>4</v>
      </c>
      <c r="C7547">
        <v>1</v>
      </c>
      <c r="D7547">
        <v>0.3</v>
      </c>
      <c r="E7547">
        <v>2</v>
      </c>
      <c r="F7547">
        <v>1</v>
      </c>
      <c r="G7547">
        <v>3</v>
      </c>
      <c r="H7547" s="40">
        <v>2</v>
      </c>
    </row>
    <row r="7548" spans="1:8" x14ac:dyDescent="0.25">
      <c r="A7548" s="47">
        <v>2018</v>
      </c>
      <c r="B7548">
        <v>3</v>
      </c>
      <c r="C7548">
        <v>1</v>
      </c>
      <c r="D7548">
        <v>1</v>
      </c>
      <c r="E7548">
        <v>1</v>
      </c>
      <c r="F7548">
        <v>1</v>
      </c>
      <c r="G7548">
        <v>2</v>
      </c>
      <c r="H7548" s="40">
        <v>2</v>
      </c>
    </row>
    <row r="7549" spans="1:8" x14ac:dyDescent="0.25">
      <c r="A7549" s="47">
        <v>2017</v>
      </c>
      <c r="B7549">
        <v>3</v>
      </c>
      <c r="C7549">
        <v>0.88</v>
      </c>
      <c r="D7549">
        <v>0.5</v>
      </c>
      <c r="E7549">
        <v>1</v>
      </c>
      <c r="F7549">
        <v>2</v>
      </c>
      <c r="G7549">
        <v>2</v>
      </c>
      <c r="H7549" s="40">
        <v>2</v>
      </c>
    </row>
    <row r="7550" spans="1:8" x14ac:dyDescent="0.25">
      <c r="A7550" s="47">
        <v>2023</v>
      </c>
      <c r="B7550">
        <v>4</v>
      </c>
      <c r="C7550">
        <v>0.97</v>
      </c>
      <c r="D7550">
        <v>0.96</v>
      </c>
      <c r="E7550">
        <v>1</v>
      </c>
      <c r="F7550">
        <v>1</v>
      </c>
      <c r="G7550">
        <v>1</v>
      </c>
      <c r="H7550" s="40">
        <v>2</v>
      </c>
    </row>
    <row r="7551" spans="1:8" x14ac:dyDescent="0.25">
      <c r="A7551" s="47">
        <v>2025</v>
      </c>
      <c r="B7551">
        <v>4</v>
      </c>
      <c r="C7551">
        <v>1</v>
      </c>
      <c r="D7551">
        <v>1</v>
      </c>
      <c r="E7551">
        <v>1</v>
      </c>
      <c r="F7551">
        <v>1</v>
      </c>
      <c r="G7551">
        <v>1</v>
      </c>
      <c r="H7551" s="40">
        <v>2</v>
      </c>
    </row>
    <row r="7552" spans="1:8" x14ac:dyDescent="0.25">
      <c r="A7552" s="47">
        <v>2022</v>
      </c>
      <c r="B7552">
        <v>2</v>
      </c>
      <c r="C7552">
        <v>0.43</v>
      </c>
      <c r="D7552">
        <v>0</v>
      </c>
      <c r="E7552">
        <v>1</v>
      </c>
      <c r="F7552">
        <v>1</v>
      </c>
      <c r="G7552">
        <v>1</v>
      </c>
      <c r="H7552" s="40">
        <v>2</v>
      </c>
    </row>
    <row r="7553" spans="1:8" x14ac:dyDescent="0.25">
      <c r="A7553" s="47">
        <v>2025</v>
      </c>
      <c r="B7553">
        <v>4</v>
      </c>
      <c r="C7553">
        <v>1</v>
      </c>
      <c r="D7553">
        <v>1</v>
      </c>
      <c r="E7553">
        <v>1</v>
      </c>
      <c r="F7553">
        <v>1</v>
      </c>
      <c r="G7553">
        <v>1</v>
      </c>
      <c r="H7553" s="40">
        <v>2</v>
      </c>
    </row>
    <row r="7554" spans="1:8" x14ac:dyDescent="0.25">
      <c r="A7554" s="47">
        <v>2019</v>
      </c>
      <c r="B7554">
        <v>4</v>
      </c>
      <c r="C7554">
        <v>1</v>
      </c>
      <c r="D7554">
        <v>1</v>
      </c>
      <c r="E7554">
        <v>1</v>
      </c>
      <c r="F7554">
        <v>1</v>
      </c>
      <c r="G7554">
        <v>1</v>
      </c>
      <c r="H7554" s="40">
        <v>2</v>
      </c>
    </row>
    <row r="7555" spans="1:8" x14ac:dyDescent="0.25">
      <c r="A7555" s="47">
        <v>2014</v>
      </c>
      <c r="B7555">
        <v>4</v>
      </c>
      <c r="C7555">
        <v>1</v>
      </c>
      <c r="D7555">
        <v>1</v>
      </c>
      <c r="E7555">
        <v>1</v>
      </c>
      <c r="F7555">
        <v>1</v>
      </c>
      <c r="G7555">
        <v>1</v>
      </c>
      <c r="H7555" s="40">
        <v>2</v>
      </c>
    </row>
    <row r="7556" spans="1:8" x14ac:dyDescent="0.25">
      <c r="A7556" s="47">
        <v>2021</v>
      </c>
      <c r="B7556">
        <v>4</v>
      </c>
      <c r="C7556">
        <v>1</v>
      </c>
      <c r="D7556">
        <v>0.92</v>
      </c>
      <c r="E7556">
        <v>1</v>
      </c>
      <c r="F7556">
        <v>4</v>
      </c>
      <c r="G7556">
        <v>4</v>
      </c>
      <c r="H7556" s="40">
        <v>2</v>
      </c>
    </row>
    <row r="7557" spans="1:8" x14ac:dyDescent="0.25">
      <c r="A7557" s="47">
        <v>2015</v>
      </c>
      <c r="B7557">
        <v>4</v>
      </c>
      <c r="C7557">
        <v>0.94</v>
      </c>
      <c r="D7557">
        <v>0.64</v>
      </c>
      <c r="E7557">
        <v>1</v>
      </c>
      <c r="F7557">
        <v>1</v>
      </c>
      <c r="G7557">
        <v>4</v>
      </c>
      <c r="H7557" s="40">
        <v>2</v>
      </c>
    </row>
    <row r="7558" spans="1:8" x14ac:dyDescent="0.25">
      <c r="A7558" s="47">
        <v>2016</v>
      </c>
      <c r="B7558">
        <v>3</v>
      </c>
      <c r="C7558">
        <v>1</v>
      </c>
      <c r="D7558">
        <v>0.4</v>
      </c>
      <c r="E7558">
        <v>1</v>
      </c>
      <c r="F7558">
        <v>1</v>
      </c>
      <c r="G7558">
        <v>2</v>
      </c>
      <c r="H7558" s="40">
        <v>1</v>
      </c>
    </row>
    <row r="7559" spans="1:8" x14ac:dyDescent="0.25">
      <c r="A7559" s="47">
        <v>2025</v>
      </c>
      <c r="B7559">
        <v>4</v>
      </c>
      <c r="C7559">
        <v>1</v>
      </c>
      <c r="D7559">
        <v>1</v>
      </c>
      <c r="E7559">
        <v>1</v>
      </c>
      <c r="F7559">
        <v>1</v>
      </c>
      <c r="G7559">
        <v>1</v>
      </c>
      <c r="H7559" s="40">
        <v>2</v>
      </c>
    </row>
    <row r="7560" spans="1:8" x14ac:dyDescent="0.25">
      <c r="A7560" s="47">
        <v>2025</v>
      </c>
      <c r="B7560">
        <v>4</v>
      </c>
      <c r="C7560">
        <v>1</v>
      </c>
      <c r="D7560">
        <v>1</v>
      </c>
      <c r="E7560">
        <v>1</v>
      </c>
      <c r="F7560">
        <v>11</v>
      </c>
      <c r="G7560">
        <v>11</v>
      </c>
      <c r="H7560" s="40">
        <v>1</v>
      </c>
    </row>
    <row r="7561" spans="1:8" x14ac:dyDescent="0.25">
      <c r="A7561" s="47">
        <v>2022</v>
      </c>
      <c r="B7561">
        <v>4</v>
      </c>
      <c r="C7561">
        <v>1</v>
      </c>
      <c r="D7561">
        <v>1</v>
      </c>
      <c r="E7561">
        <v>1</v>
      </c>
      <c r="F7561">
        <v>1</v>
      </c>
      <c r="G7561">
        <v>1</v>
      </c>
      <c r="H7561" s="40">
        <v>2</v>
      </c>
    </row>
    <row r="7562" spans="1:8" x14ac:dyDescent="0.25">
      <c r="A7562" s="47">
        <v>2016</v>
      </c>
      <c r="B7562">
        <v>4</v>
      </c>
      <c r="C7562">
        <v>1</v>
      </c>
      <c r="D7562">
        <v>1</v>
      </c>
      <c r="E7562">
        <v>2</v>
      </c>
      <c r="F7562">
        <v>2</v>
      </c>
      <c r="G7562">
        <v>2</v>
      </c>
      <c r="H7562" s="40">
        <v>2</v>
      </c>
    </row>
    <row r="7563" spans="1:8" x14ac:dyDescent="0.25">
      <c r="A7563" s="47">
        <v>2025</v>
      </c>
      <c r="B7563">
        <v>0</v>
      </c>
      <c r="E7563">
        <v>1</v>
      </c>
      <c r="F7563">
        <v>1</v>
      </c>
      <c r="G7563">
        <v>1</v>
      </c>
      <c r="H7563" s="40">
        <v>2</v>
      </c>
    </row>
    <row r="7564" spans="1:8" x14ac:dyDescent="0.25">
      <c r="A7564" s="47">
        <v>2022</v>
      </c>
      <c r="B7564">
        <v>4</v>
      </c>
      <c r="C7564">
        <v>1</v>
      </c>
      <c r="D7564">
        <v>0.61</v>
      </c>
      <c r="E7564">
        <v>1</v>
      </c>
      <c r="F7564">
        <v>1</v>
      </c>
      <c r="G7564">
        <v>2</v>
      </c>
      <c r="H7564" s="40">
        <v>2</v>
      </c>
    </row>
    <row r="7565" spans="1:8" x14ac:dyDescent="0.25">
      <c r="A7565" s="47">
        <v>2017</v>
      </c>
      <c r="B7565">
        <v>4</v>
      </c>
      <c r="C7565">
        <v>1</v>
      </c>
      <c r="D7565">
        <v>1</v>
      </c>
      <c r="E7565">
        <v>1</v>
      </c>
      <c r="F7565">
        <v>1</v>
      </c>
      <c r="G7565">
        <v>1</v>
      </c>
      <c r="H7565" s="40">
        <v>2</v>
      </c>
    </row>
    <row r="7566" spans="1:8" x14ac:dyDescent="0.25">
      <c r="A7566" s="47">
        <v>2025</v>
      </c>
      <c r="B7566">
        <v>4</v>
      </c>
      <c r="C7566">
        <v>1</v>
      </c>
      <c r="D7566">
        <v>0.93</v>
      </c>
      <c r="E7566">
        <v>1</v>
      </c>
      <c r="F7566">
        <v>1</v>
      </c>
      <c r="G7566">
        <v>1</v>
      </c>
      <c r="H7566" s="40">
        <v>2</v>
      </c>
    </row>
    <row r="7567" spans="1:8" x14ac:dyDescent="0.25">
      <c r="A7567" s="47">
        <v>2014</v>
      </c>
      <c r="B7567">
        <v>4</v>
      </c>
      <c r="C7567">
        <v>1</v>
      </c>
      <c r="D7567">
        <v>1</v>
      </c>
      <c r="E7567">
        <v>1</v>
      </c>
      <c r="F7567">
        <v>2</v>
      </c>
      <c r="G7567">
        <v>2</v>
      </c>
      <c r="H7567" s="40">
        <v>2</v>
      </c>
    </row>
    <row r="7568" spans="1:8" x14ac:dyDescent="0.25">
      <c r="A7568" s="47">
        <v>2025</v>
      </c>
      <c r="B7568">
        <v>4</v>
      </c>
      <c r="C7568">
        <v>1</v>
      </c>
      <c r="D7568">
        <v>1</v>
      </c>
      <c r="E7568">
        <v>1</v>
      </c>
      <c r="F7568">
        <v>1</v>
      </c>
      <c r="G7568">
        <v>1</v>
      </c>
      <c r="H7568" s="40">
        <v>2</v>
      </c>
    </row>
    <row r="7569" spans="1:8" x14ac:dyDescent="0.25">
      <c r="A7569" s="47">
        <v>2025</v>
      </c>
      <c r="B7569">
        <v>0</v>
      </c>
      <c r="E7569">
        <v>1</v>
      </c>
      <c r="F7569">
        <v>1</v>
      </c>
      <c r="G7569">
        <v>1</v>
      </c>
      <c r="H7569" s="40">
        <v>2</v>
      </c>
    </row>
    <row r="7570" spans="1:8" x14ac:dyDescent="0.25">
      <c r="A7570" s="47">
        <v>2019</v>
      </c>
      <c r="B7570">
        <v>4</v>
      </c>
      <c r="C7570">
        <v>1</v>
      </c>
      <c r="D7570">
        <v>1</v>
      </c>
      <c r="E7570">
        <v>1</v>
      </c>
      <c r="F7570">
        <v>1</v>
      </c>
      <c r="G7570">
        <v>1</v>
      </c>
      <c r="H7570" s="40">
        <v>1</v>
      </c>
    </row>
    <row r="7571" spans="1:8" x14ac:dyDescent="0.25">
      <c r="A7571" s="47">
        <v>2016</v>
      </c>
      <c r="B7571">
        <v>4</v>
      </c>
      <c r="C7571">
        <v>1</v>
      </c>
      <c r="D7571">
        <v>0.5</v>
      </c>
      <c r="E7571">
        <v>1</v>
      </c>
      <c r="F7571">
        <v>1</v>
      </c>
      <c r="G7571">
        <v>1</v>
      </c>
      <c r="H7571" s="40">
        <v>2</v>
      </c>
    </row>
    <row r="7572" spans="1:8" x14ac:dyDescent="0.25">
      <c r="A7572" s="47">
        <v>2022</v>
      </c>
      <c r="B7572">
        <v>4</v>
      </c>
      <c r="C7572">
        <v>1</v>
      </c>
      <c r="D7572">
        <v>0.94</v>
      </c>
      <c r="E7572">
        <v>1</v>
      </c>
      <c r="F7572">
        <v>1</v>
      </c>
      <c r="G7572">
        <v>1</v>
      </c>
      <c r="H7572" s="40">
        <v>2</v>
      </c>
    </row>
    <row r="7573" spans="1:8" x14ac:dyDescent="0.25">
      <c r="A7573" s="47">
        <v>2025</v>
      </c>
      <c r="B7573">
        <v>4</v>
      </c>
      <c r="C7573">
        <v>1</v>
      </c>
      <c r="D7573">
        <v>1</v>
      </c>
      <c r="E7573">
        <v>1</v>
      </c>
      <c r="F7573">
        <v>2</v>
      </c>
      <c r="G7573">
        <v>2</v>
      </c>
      <c r="H7573" s="40">
        <v>1</v>
      </c>
    </row>
    <row r="7574" spans="1:8" x14ac:dyDescent="0.25">
      <c r="A7574" s="47">
        <v>2017</v>
      </c>
      <c r="B7574">
        <v>4</v>
      </c>
      <c r="C7574">
        <v>1</v>
      </c>
      <c r="D7574">
        <v>0.86</v>
      </c>
      <c r="E7574">
        <v>1</v>
      </c>
      <c r="F7574">
        <v>2</v>
      </c>
      <c r="G7574">
        <v>2</v>
      </c>
      <c r="H7574" s="40">
        <v>2</v>
      </c>
    </row>
    <row r="7575" spans="1:8" x14ac:dyDescent="0.25">
      <c r="A7575" s="47">
        <v>2023</v>
      </c>
      <c r="B7575">
        <v>4</v>
      </c>
      <c r="C7575">
        <v>1</v>
      </c>
      <c r="D7575">
        <v>1</v>
      </c>
      <c r="E7575">
        <v>1</v>
      </c>
      <c r="F7575">
        <v>1</v>
      </c>
      <c r="G7575">
        <v>1</v>
      </c>
      <c r="H7575" s="40">
        <v>2</v>
      </c>
    </row>
    <row r="7576" spans="1:8" x14ac:dyDescent="0.25">
      <c r="A7576" s="47">
        <v>2022</v>
      </c>
      <c r="B7576">
        <v>4</v>
      </c>
      <c r="C7576">
        <v>0.92</v>
      </c>
      <c r="D7576">
        <v>1</v>
      </c>
      <c r="E7576">
        <v>1</v>
      </c>
      <c r="F7576">
        <v>1</v>
      </c>
      <c r="G7576">
        <v>2</v>
      </c>
      <c r="H7576" s="40">
        <v>2</v>
      </c>
    </row>
    <row r="7577" spans="1:8" x14ac:dyDescent="0.25">
      <c r="A7577" s="47">
        <v>2018</v>
      </c>
      <c r="B7577">
        <v>4</v>
      </c>
      <c r="C7577">
        <v>1</v>
      </c>
      <c r="D7577">
        <v>1</v>
      </c>
      <c r="E7577">
        <v>1</v>
      </c>
      <c r="F7577">
        <v>1</v>
      </c>
      <c r="G7577">
        <v>1</v>
      </c>
      <c r="H7577" s="40">
        <v>2</v>
      </c>
    </row>
    <row r="7578" spans="1:8" x14ac:dyDescent="0.25">
      <c r="A7578" s="47">
        <v>2025</v>
      </c>
      <c r="B7578">
        <v>3</v>
      </c>
      <c r="C7578">
        <v>0.67</v>
      </c>
      <c r="D7578">
        <v>0.2</v>
      </c>
      <c r="E7578">
        <v>1</v>
      </c>
      <c r="F7578">
        <v>1</v>
      </c>
      <c r="G7578">
        <v>1</v>
      </c>
      <c r="H7578" s="40">
        <v>2</v>
      </c>
    </row>
    <row r="7579" spans="1:8" x14ac:dyDescent="0.25">
      <c r="A7579" s="47">
        <v>2016</v>
      </c>
      <c r="B7579">
        <v>4</v>
      </c>
      <c r="C7579">
        <v>1</v>
      </c>
      <c r="D7579">
        <v>1</v>
      </c>
      <c r="E7579">
        <v>1</v>
      </c>
      <c r="F7579">
        <v>1</v>
      </c>
      <c r="G7579">
        <v>1</v>
      </c>
      <c r="H7579" s="40">
        <v>2</v>
      </c>
    </row>
    <row r="7580" spans="1:8" x14ac:dyDescent="0.25">
      <c r="A7580" s="47">
        <v>2024</v>
      </c>
      <c r="B7580">
        <v>3</v>
      </c>
      <c r="C7580">
        <v>1</v>
      </c>
      <c r="D7580">
        <v>0.88</v>
      </c>
      <c r="E7580">
        <v>1</v>
      </c>
      <c r="F7580">
        <v>1</v>
      </c>
      <c r="G7580">
        <v>1</v>
      </c>
      <c r="H7580" s="40">
        <v>2</v>
      </c>
    </row>
    <row r="7581" spans="1:8" x14ac:dyDescent="0.25">
      <c r="A7581" s="47">
        <v>2016</v>
      </c>
      <c r="B7581">
        <v>4</v>
      </c>
      <c r="C7581">
        <v>1</v>
      </c>
      <c r="D7581">
        <v>0.98</v>
      </c>
      <c r="E7581">
        <v>2</v>
      </c>
      <c r="F7581">
        <v>3</v>
      </c>
      <c r="G7581">
        <v>3</v>
      </c>
      <c r="H7581" s="40">
        <v>2</v>
      </c>
    </row>
    <row r="7582" spans="1:8" x14ac:dyDescent="0.25">
      <c r="A7582" s="47">
        <v>2024</v>
      </c>
      <c r="B7582">
        <v>4</v>
      </c>
      <c r="C7582">
        <v>1</v>
      </c>
      <c r="D7582">
        <v>0.95</v>
      </c>
      <c r="E7582">
        <v>1</v>
      </c>
      <c r="F7582">
        <v>1</v>
      </c>
      <c r="G7582">
        <v>1</v>
      </c>
      <c r="H7582" s="40">
        <v>2</v>
      </c>
    </row>
    <row r="7583" spans="1:8" x14ac:dyDescent="0.25">
      <c r="A7583" s="47">
        <v>2025</v>
      </c>
      <c r="B7583">
        <v>3</v>
      </c>
      <c r="C7583">
        <v>1</v>
      </c>
      <c r="D7583">
        <v>0.8</v>
      </c>
      <c r="E7583">
        <v>1</v>
      </c>
      <c r="F7583">
        <v>1</v>
      </c>
      <c r="G7583">
        <v>1</v>
      </c>
      <c r="H7583" s="40">
        <v>2</v>
      </c>
    </row>
    <row r="7584" spans="1:8" x14ac:dyDescent="0.25">
      <c r="A7584" s="47">
        <v>2021</v>
      </c>
      <c r="B7584">
        <v>3</v>
      </c>
      <c r="C7584">
        <v>1</v>
      </c>
      <c r="D7584">
        <v>1</v>
      </c>
      <c r="E7584">
        <v>1</v>
      </c>
      <c r="F7584">
        <v>1</v>
      </c>
      <c r="G7584">
        <v>2</v>
      </c>
      <c r="H7584" s="40">
        <v>2</v>
      </c>
    </row>
    <row r="7585" spans="1:8" x14ac:dyDescent="0.25">
      <c r="A7585" s="47">
        <v>2025</v>
      </c>
      <c r="B7585">
        <v>4</v>
      </c>
      <c r="C7585">
        <v>1</v>
      </c>
      <c r="D7585">
        <v>0.81</v>
      </c>
      <c r="E7585">
        <v>1</v>
      </c>
      <c r="F7585">
        <v>1</v>
      </c>
      <c r="G7585">
        <v>2</v>
      </c>
      <c r="H7585" s="40">
        <v>2</v>
      </c>
    </row>
    <row r="7586" spans="1:8" x14ac:dyDescent="0.25">
      <c r="A7586" s="47">
        <v>2019</v>
      </c>
      <c r="B7586">
        <v>4</v>
      </c>
      <c r="C7586">
        <v>0.92</v>
      </c>
      <c r="D7586">
        <v>0.28999999999999998</v>
      </c>
      <c r="E7586">
        <v>1</v>
      </c>
      <c r="F7586">
        <v>1</v>
      </c>
      <c r="G7586">
        <v>1</v>
      </c>
      <c r="H7586" s="40">
        <v>2</v>
      </c>
    </row>
    <row r="7587" spans="1:8" x14ac:dyDescent="0.25">
      <c r="A7587" s="47">
        <v>2025</v>
      </c>
      <c r="B7587">
        <v>4</v>
      </c>
      <c r="C7587">
        <v>1</v>
      </c>
      <c r="D7587">
        <v>1</v>
      </c>
      <c r="E7587">
        <v>1</v>
      </c>
      <c r="F7587">
        <v>2</v>
      </c>
      <c r="G7587">
        <v>2</v>
      </c>
      <c r="H7587" s="40">
        <v>1</v>
      </c>
    </row>
    <row r="7588" spans="1:8" x14ac:dyDescent="0.25">
      <c r="A7588" s="47">
        <v>2025</v>
      </c>
      <c r="B7588">
        <v>4</v>
      </c>
      <c r="C7588">
        <v>0.81</v>
      </c>
      <c r="D7588">
        <v>1</v>
      </c>
      <c r="E7588">
        <v>1</v>
      </c>
      <c r="F7588">
        <v>1</v>
      </c>
      <c r="G7588">
        <v>1</v>
      </c>
      <c r="H7588" s="40">
        <v>2</v>
      </c>
    </row>
    <row r="7589" spans="1:8" x14ac:dyDescent="0.25">
      <c r="A7589" s="47">
        <v>2013</v>
      </c>
      <c r="B7589">
        <v>1</v>
      </c>
      <c r="C7589">
        <v>0.56999999999999995</v>
      </c>
      <c r="D7589">
        <v>0.82</v>
      </c>
      <c r="E7589">
        <v>1</v>
      </c>
      <c r="F7589">
        <v>2</v>
      </c>
      <c r="G7589">
        <v>2</v>
      </c>
      <c r="H7589" s="40">
        <v>2</v>
      </c>
    </row>
    <row r="7590" spans="1:8" x14ac:dyDescent="0.25">
      <c r="A7590" s="47">
        <v>2018</v>
      </c>
      <c r="B7590">
        <v>4</v>
      </c>
      <c r="C7590">
        <v>0.97</v>
      </c>
      <c r="D7590">
        <v>0.85</v>
      </c>
      <c r="E7590">
        <v>1</v>
      </c>
      <c r="F7590">
        <v>1</v>
      </c>
      <c r="G7590">
        <v>1</v>
      </c>
      <c r="H7590" s="40">
        <v>2</v>
      </c>
    </row>
    <row r="7591" spans="1:8" x14ac:dyDescent="0.25">
      <c r="A7591" s="47">
        <v>2020</v>
      </c>
      <c r="B7591">
        <v>4</v>
      </c>
      <c r="C7591">
        <v>1</v>
      </c>
      <c r="D7591">
        <v>1</v>
      </c>
      <c r="E7591">
        <v>0</v>
      </c>
      <c r="F7591">
        <v>30</v>
      </c>
      <c r="G7591">
        <v>32</v>
      </c>
      <c r="H7591" s="40">
        <v>2</v>
      </c>
    </row>
    <row r="7592" spans="1:8" x14ac:dyDescent="0.25">
      <c r="A7592" s="47">
        <v>2019</v>
      </c>
      <c r="B7592">
        <v>4</v>
      </c>
      <c r="C7592">
        <v>1</v>
      </c>
      <c r="D7592">
        <v>1</v>
      </c>
      <c r="E7592">
        <v>1</v>
      </c>
      <c r="F7592">
        <v>1</v>
      </c>
      <c r="G7592">
        <v>1</v>
      </c>
      <c r="H7592" s="40">
        <v>2</v>
      </c>
    </row>
    <row r="7593" spans="1:8" x14ac:dyDescent="0.25">
      <c r="A7593" s="47">
        <v>2016</v>
      </c>
      <c r="B7593">
        <v>2</v>
      </c>
      <c r="C7593">
        <v>0.33</v>
      </c>
      <c r="E7593">
        <v>1</v>
      </c>
      <c r="F7593">
        <v>1</v>
      </c>
      <c r="G7593">
        <v>1</v>
      </c>
      <c r="H7593" s="40">
        <v>2</v>
      </c>
    </row>
    <row r="7594" spans="1:8" x14ac:dyDescent="0.25">
      <c r="A7594" s="47">
        <v>2024</v>
      </c>
      <c r="B7594">
        <v>3</v>
      </c>
      <c r="C7594">
        <v>1</v>
      </c>
      <c r="D7594">
        <v>1</v>
      </c>
      <c r="E7594">
        <v>1</v>
      </c>
      <c r="F7594">
        <v>1</v>
      </c>
      <c r="G7594">
        <v>1</v>
      </c>
      <c r="H7594" s="40">
        <v>2</v>
      </c>
    </row>
    <row r="7595" spans="1:8" x14ac:dyDescent="0.25">
      <c r="A7595" s="47">
        <v>2025</v>
      </c>
      <c r="B7595">
        <v>4</v>
      </c>
      <c r="C7595">
        <v>0.89</v>
      </c>
      <c r="D7595">
        <v>1</v>
      </c>
      <c r="E7595">
        <v>1</v>
      </c>
      <c r="F7595">
        <v>1</v>
      </c>
      <c r="G7595">
        <v>1</v>
      </c>
      <c r="H7595" s="40">
        <v>2</v>
      </c>
    </row>
    <row r="7596" spans="1:8" x14ac:dyDescent="0.25">
      <c r="A7596" s="47">
        <v>2025</v>
      </c>
      <c r="B7596">
        <v>0</v>
      </c>
      <c r="E7596">
        <v>1</v>
      </c>
      <c r="F7596">
        <v>1</v>
      </c>
      <c r="G7596">
        <v>1</v>
      </c>
      <c r="H7596" s="40">
        <v>2</v>
      </c>
    </row>
    <row r="7597" spans="1:8" x14ac:dyDescent="0.25">
      <c r="A7597" s="47">
        <v>2021</v>
      </c>
      <c r="B7597">
        <v>4</v>
      </c>
      <c r="C7597">
        <v>1</v>
      </c>
      <c r="D7597">
        <v>1</v>
      </c>
      <c r="E7597">
        <v>1</v>
      </c>
      <c r="F7597">
        <v>1</v>
      </c>
      <c r="G7597">
        <v>1</v>
      </c>
      <c r="H7597" s="40">
        <v>2</v>
      </c>
    </row>
    <row r="7598" spans="1:8" x14ac:dyDescent="0.25">
      <c r="A7598" s="47">
        <v>2020</v>
      </c>
      <c r="B7598">
        <v>1</v>
      </c>
      <c r="C7598">
        <v>1</v>
      </c>
      <c r="D7598">
        <v>1</v>
      </c>
      <c r="E7598">
        <v>1</v>
      </c>
      <c r="F7598">
        <v>1</v>
      </c>
      <c r="G7598">
        <v>1</v>
      </c>
      <c r="H7598" s="40">
        <v>2</v>
      </c>
    </row>
    <row r="7599" spans="1:8" x14ac:dyDescent="0.25">
      <c r="A7599" s="47">
        <v>2025</v>
      </c>
      <c r="B7599">
        <v>1</v>
      </c>
      <c r="C7599">
        <v>1</v>
      </c>
      <c r="D7599">
        <v>0.5</v>
      </c>
      <c r="E7599">
        <v>1</v>
      </c>
      <c r="F7599">
        <v>1</v>
      </c>
      <c r="G7599">
        <v>1</v>
      </c>
      <c r="H7599" s="40">
        <v>2</v>
      </c>
    </row>
    <row r="7600" spans="1:8" x14ac:dyDescent="0.25">
      <c r="A7600" s="47">
        <v>2024</v>
      </c>
      <c r="B7600">
        <v>2</v>
      </c>
      <c r="C7600">
        <v>0.3</v>
      </c>
      <c r="D7600">
        <v>0.33</v>
      </c>
      <c r="E7600">
        <v>1</v>
      </c>
      <c r="F7600">
        <v>1</v>
      </c>
      <c r="G7600">
        <v>1</v>
      </c>
      <c r="H7600" s="40">
        <v>2</v>
      </c>
    </row>
    <row r="7601" spans="1:8" x14ac:dyDescent="0.25">
      <c r="A7601" s="47">
        <v>2025</v>
      </c>
      <c r="B7601">
        <v>2</v>
      </c>
      <c r="C7601">
        <v>0.25</v>
      </c>
      <c r="D7601">
        <v>1</v>
      </c>
      <c r="E7601">
        <v>1</v>
      </c>
      <c r="F7601">
        <v>1</v>
      </c>
      <c r="G7601">
        <v>1</v>
      </c>
      <c r="H7601" s="40">
        <v>2</v>
      </c>
    </row>
    <row r="7602" spans="1:8" x14ac:dyDescent="0.25">
      <c r="A7602" s="47">
        <v>2014</v>
      </c>
      <c r="B7602">
        <v>4</v>
      </c>
      <c r="C7602">
        <v>1</v>
      </c>
      <c r="D7602">
        <v>0.88</v>
      </c>
      <c r="E7602">
        <v>1</v>
      </c>
      <c r="F7602">
        <v>1</v>
      </c>
      <c r="G7602">
        <v>1</v>
      </c>
      <c r="H7602" s="40">
        <v>2</v>
      </c>
    </row>
    <row r="7603" spans="1:8" x14ac:dyDescent="0.25">
      <c r="A7603" s="47">
        <v>2024</v>
      </c>
      <c r="B7603">
        <v>4</v>
      </c>
      <c r="C7603">
        <v>1</v>
      </c>
      <c r="D7603">
        <v>1</v>
      </c>
      <c r="E7603">
        <v>1</v>
      </c>
      <c r="F7603">
        <v>1</v>
      </c>
      <c r="G7603">
        <v>1</v>
      </c>
      <c r="H7603" s="40">
        <v>2</v>
      </c>
    </row>
    <row r="7604" spans="1:8" x14ac:dyDescent="0.25">
      <c r="A7604" s="47">
        <v>2025</v>
      </c>
      <c r="B7604">
        <v>4</v>
      </c>
      <c r="C7604">
        <v>1</v>
      </c>
      <c r="D7604">
        <v>1</v>
      </c>
      <c r="E7604">
        <v>1</v>
      </c>
      <c r="F7604">
        <v>1</v>
      </c>
      <c r="G7604">
        <v>1</v>
      </c>
      <c r="H7604" s="40">
        <v>2</v>
      </c>
    </row>
    <row r="7605" spans="1:8" x14ac:dyDescent="0.25">
      <c r="A7605" s="47">
        <v>2023</v>
      </c>
      <c r="B7605">
        <v>3</v>
      </c>
      <c r="C7605">
        <v>1</v>
      </c>
      <c r="D7605">
        <v>0.5</v>
      </c>
      <c r="E7605">
        <v>1</v>
      </c>
      <c r="F7605">
        <v>1</v>
      </c>
      <c r="G7605">
        <v>1</v>
      </c>
      <c r="H7605" s="40">
        <v>2</v>
      </c>
    </row>
    <row r="7606" spans="1:8" x14ac:dyDescent="0.25">
      <c r="A7606" s="47">
        <v>2015</v>
      </c>
      <c r="B7606">
        <v>4</v>
      </c>
      <c r="C7606">
        <v>1</v>
      </c>
      <c r="D7606">
        <v>1</v>
      </c>
      <c r="E7606">
        <v>1</v>
      </c>
      <c r="F7606">
        <v>1</v>
      </c>
      <c r="G7606">
        <v>1</v>
      </c>
      <c r="H7606" s="40">
        <v>2</v>
      </c>
    </row>
    <row r="7607" spans="1:8" x14ac:dyDescent="0.25">
      <c r="A7607" s="47">
        <v>2016</v>
      </c>
      <c r="B7607">
        <v>4</v>
      </c>
      <c r="C7607">
        <v>1</v>
      </c>
      <c r="E7607">
        <v>1</v>
      </c>
      <c r="F7607">
        <v>1</v>
      </c>
      <c r="G7607">
        <v>1</v>
      </c>
      <c r="H7607" s="40">
        <v>2</v>
      </c>
    </row>
    <row r="7608" spans="1:8" x14ac:dyDescent="0.25">
      <c r="A7608" s="47">
        <v>2018</v>
      </c>
      <c r="B7608">
        <v>4</v>
      </c>
      <c r="C7608">
        <v>1</v>
      </c>
      <c r="D7608">
        <v>1</v>
      </c>
      <c r="E7608">
        <v>1</v>
      </c>
      <c r="F7608">
        <v>1</v>
      </c>
      <c r="G7608">
        <v>1</v>
      </c>
      <c r="H7608" s="40">
        <v>2</v>
      </c>
    </row>
    <row r="7609" spans="1:8" x14ac:dyDescent="0.25">
      <c r="A7609" s="47">
        <v>2021</v>
      </c>
      <c r="B7609">
        <v>3</v>
      </c>
      <c r="C7609">
        <v>1</v>
      </c>
      <c r="D7609">
        <v>0</v>
      </c>
      <c r="E7609">
        <v>1</v>
      </c>
      <c r="F7609">
        <v>1</v>
      </c>
      <c r="G7609">
        <v>1</v>
      </c>
      <c r="H7609" s="40">
        <v>2</v>
      </c>
    </row>
    <row r="7610" spans="1:8" x14ac:dyDescent="0.25">
      <c r="A7610" s="47">
        <v>2025</v>
      </c>
      <c r="B7610">
        <v>4</v>
      </c>
      <c r="C7610">
        <v>1</v>
      </c>
      <c r="D7610">
        <v>1</v>
      </c>
      <c r="E7610">
        <v>1</v>
      </c>
      <c r="F7610">
        <v>1</v>
      </c>
      <c r="G7610">
        <v>1</v>
      </c>
      <c r="H7610" s="40">
        <v>1</v>
      </c>
    </row>
    <row r="7611" spans="1:8" x14ac:dyDescent="0.25">
      <c r="A7611" s="47">
        <v>2017</v>
      </c>
      <c r="B7611">
        <v>4</v>
      </c>
      <c r="C7611">
        <v>0.92</v>
      </c>
      <c r="D7611">
        <v>0.59</v>
      </c>
      <c r="E7611">
        <v>1</v>
      </c>
      <c r="F7611">
        <v>2</v>
      </c>
      <c r="G7611">
        <v>2</v>
      </c>
      <c r="H7611" s="40">
        <v>2</v>
      </c>
    </row>
    <row r="7612" spans="1:8" x14ac:dyDescent="0.25">
      <c r="A7612" s="47">
        <v>2015</v>
      </c>
      <c r="B7612">
        <v>4</v>
      </c>
      <c r="C7612">
        <v>1</v>
      </c>
      <c r="D7612">
        <v>0.75</v>
      </c>
      <c r="E7612">
        <v>1</v>
      </c>
      <c r="F7612">
        <v>2</v>
      </c>
      <c r="G7612">
        <v>2</v>
      </c>
      <c r="H7612" s="40">
        <v>2</v>
      </c>
    </row>
    <row r="7613" spans="1:8" x14ac:dyDescent="0.25">
      <c r="A7613" s="47">
        <v>2015</v>
      </c>
      <c r="B7613">
        <v>3</v>
      </c>
      <c r="C7613">
        <v>1</v>
      </c>
      <c r="D7613">
        <v>0.5</v>
      </c>
      <c r="E7613">
        <v>1</v>
      </c>
      <c r="F7613">
        <v>1</v>
      </c>
      <c r="G7613">
        <v>1</v>
      </c>
      <c r="H7613" s="40">
        <v>2</v>
      </c>
    </row>
    <row r="7614" spans="1:8" x14ac:dyDescent="0.25">
      <c r="A7614" s="47">
        <v>2023</v>
      </c>
      <c r="B7614">
        <v>4</v>
      </c>
      <c r="C7614">
        <v>1</v>
      </c>
      <c r="D7614">
        <v>1</v>
      </c>
      <c r="E7614">
        <v>1</v>
      </c>
      <c r="F7614">
        <v>1</v>
      </c>
      <c r="G7614">
        <v>1</v>
      </c>
      <c r="H7614" s="40">
        <v>2</v>
      </c>
    </row>
    <row r="7615" spans="1:8" x14ac:dyDescent="0.25">
      <c r="A7615" s="47">
        <v>2023</v>
      </c>
      <c r="B7615">
        <v>4</v>
      </c>
      <c r="C7615">
        <v>1</v>
      </c>
      <c r="D7615">
        <v>1</v>
      </c>
      <c r="E7615">
        <v>1</v>
      </c>
      <c r="F7615">
        <v>1</v>
      </c>
      <c r="G7615">
        <v>1</v>
      </c>
      <c r="H7615" s="40">
        <v>2</v>
      </c>
    </row>
    <row r="7616" spans="1:8" x14ac:dyDescent="0.25">
      <c r="A7616" s="47">
        <v>2024</v>
      </c>
      <c r="B7616">
        <v>4</v>
      </c>
      <c r="C7616">
        <v>1</v>
      </c>
      <c r="D7616">
        <v>0.91</v>
      </c>
      <c r="E7616">
        <v>2</v>
      </c>
      <c r="F7616">
        <v>1</v>
      </c>
      <c r="G7616">
        <v>2</v>
      </c>
      <c r="H7616" s="40">
        <v>2</v>
      </c>
    </row>
    <row r="7617" spans="1:8" x14ac:dyDescent="0.25">
      <c r="A7617" s="47">
        <v>2015</v>
      </c>
      <c r="B7617">
        <v>3</v>
      </c>
      <c r="C7617">
        <v>1</v>
      </c>
      <c r="D7617">
        <v>0.7</v>
      </c>
      <c r="E7617">
        <v>1</v>
      </c>
      <c r="F7617">
        <v>1</v>
      </c>
      <c r="G7617">
        <v>1</v>
      </c>
      <c r="H7617" s="40">
        <v>2</v>
      </c>
    </row>
    <row r="7618" spans="1:8" x14ac:dyDescent="0.25">
      <c r="A7618" s="47">
        <v>2025</v>
      </c>
      <c r="B7618">
        <v>3</v>
      </c>
      <c r="C7618">
        <v>1</v>
      </c>
      <c r="D7618">
        <v>0.44</v>
      </c>
      <c r="E7618">
        <v>1</v>
      </c>
      <c r="F7618">
        <v>5</v>
      </c>
      <c r="G7618">
        <v>5</v>
      </c>
      <c r="H7618" s="40">
        <v>2</v>
      </c>
    </row>
    <row r="7619" spans="1:8" x14ac:dyDescent="0.25">
      <c r="A7619" s="47">
        <v>2025</v>
      </c>
      <c r="B7619">
        <v>4</v>
      </c>
      <c r="C7619">
        <v>1</v>
      </c>
      <c r="D7619">
        <v>1</v>
      </c>
      <c r="E7619">
        <v>1</v>
      </c>
      <c r="F7619">
        <v>1</v>
      </c>
      <c r="G7619">
        <v>1</v>
      </c>
      <c r="H7619" s="40">
        <v>2</v>
      </c>
    </row>
    <row r="7620" spans="1:8" x14ac:dyDescent="0.25">
      <c r="A7620" s="47">
        <v>2023</v>
      </c>
      <c r="B7620">
        <v>4</v>
      </c>
      <c r="C7620">
        <v>1</v>
      </c>
      <c r="D7620">
        <v>1</v>
      </c>
      <c r="E7620">
        <v>1</v>
      </c>
      <c r="F7620">
        <v>1</v>
      </c>
      <c r="G7620">
        <v>1</v>
      </c>
      <c r="H7620" s="40">
        <v>2</v>
      </c>
    </row>
    <row r="7621" spans="1:8" x14ac:dyDescent="0.25">
      <c r="A7621" s="47">
        <v>2015</v>
      </c>
      <c r="B7621">
        <v>4</v>
      </c>
      <c r="C7621">
        <v>1</v>
      </c>
      <c r="D7621">
        <v>1</v>
      </c>
      <c r="E7621">
        <v>1</v>
      </c>
      <c r="F7621">
        <v>1</v>
      </c>
      <c r="G7621">
        <v>2</v>
      </c>
      <c r="H7621" s="40">
        <v>2</v>
      </c>
    </row>
    <row r="7622" spans="1:8" x14ac:dyDescent="0.25">
      <c r="A7622" s="47">
        <v>2013</v>
      </c>
      <c r="B7622">
        <v>4</v>
      </c>
      <c r="C7622">
        <v>1</v>
      </c>
      <c r="D7622">
        <v>1</v>
      </c>
      <c r="E7622">
        <v>1</v>
      </c>
      <c r="F7622">
        <v>1</v>
      </c>
      <c r="G7622">
        <v>2</v>
      </c>
      <c r="H7622" s="40">
        <v>2</v>
      </c>
    </row>
    <row r="7623" spans="1:8" x14ac:dyDescent="0.25">
      <c r="A7623" s="47">
        <v>2024</v>
      </c>
      <c r="B7623">
        <v>0</v>
      </c>
      <c r="E7623">
        <v>1</v>
      </c>
      <c r="F7623">
        <v>1</v>
      </c>
      <c r="G7623">
        <v>1</v>
      </c>
      <c r="H7623" s="40">
        <v>2</v>
      </c>
    </row>
    <row r="7624" spans="1:8" x14ac:dyDescent="0.25">
      <c r="A7624" s="47">
        <v>2014</v>
      </c>
      <c r="B7624">
        <v>4</v>
      </c>
      <c r="C7624">
        <v>1</v>
      </c>
      <c r="E7624">
        <v>1</v>
      </c>
      <c r="F7624">
        <v>1</v>
      </c>
      <c r="G7624">
        <v>1</v>
      </c>
      <c r="H7624" s="40">
        <v>1</v>
      </c>
    </row>
    <row r="7625" spans="1:8" x14ac:dyDescent="0.25">
      <c r="A7625" s="47">
        <v>2025</v>
      </c>
      <c r="B7625">
        <v>1</v>
      </c>
      <c r="C7625">
        <v>0.5</v>
      </c>
      <c r="D7625">
        <v>0.38</v>
      </c>
      <c r="E7625">
        <v>1</v>
      </c>
      <c r="F7625">
        <v>1</v>
      </c>
      <c r="G7625">
        <v>1</v>
      </c>
      <c r="H7625" s="40">
        <v>2</v>
      </c>
    </row>
    <row r="7626" spans="1:8" x14ac:dyDescent="0.25">
      <c r="A7626" s="47">
        <v>2025</v>
      </c>
      <c r="B7626">
        <v>4</v>
      </c>
      <c r="C7626">
        <v>1</v>
      </c>
      <c r="D7626">
        <v>1</v>
      </c>
      <c r="E7626">
        <v>1</v>
      </c>
      <c r="F7626">
        <v>1</v>
      </c>
      <c r="G7626">
        <v>1</v>
      </c>
      <c r="H7626" s="40">
        <v>2</v>
      </c>
    </row>
    <row r="7627" spans="1:8" x14ac:dyDescent="0.25">
      <c r="A7627" s="47">
        <v>2023</v>
      </c>
      <c r="B7627">
        <v>2</v>
      </c>
      <c r="C7627">
        <v>0.46</v>
      </c>
      <c r="D7627">
        <v>0.56999999999999995</v>
      </c>
      <c r="E7627">
        <v>1</v>
      </c>
      <c r="F7627">
        <v>1</v>
      </c>
      <c r="G7627">
        <v>2</v>
      </c>
      <c r="H7627" s="40">
        <v>1</v>
      </c>
    </row>
    <row r="7628" spans="1:8" x14ac:dyDescent="0.25">
      <c r="A7628" s="47">
        <v>2024</v>
      </c>
      <c r="B7628">
        <v>1</v>
      </c>
      <c r="C7628">
        <v>0.71</v>
      </c>
      <c r="D7628">
        <v>0.63</v>
      </c>
      <c r="E7628">
        <v>1</v>
      </c>
      <c r="F7628">
        <v>27</v>
      </c>
      <c r="G7628">
        <v>28</v>
      </c>
      <c r="H7628" s="40">
        <v>2</v>
      </c>
    </row>
    <row r="7629" spans="1:8" x14ac:dyDescent="0.25">
      <c r="A7629" s="47">
        <v>2017</v>
      </c>
      <c r="B7629">
        <v>4</v>
      </c>
      <c r="C7629">
        <v>1</v>
      </c>
      <c r="D7629">
        <v>1</v>
      </c>
      <c r="E7629">
        <v>1</v>
      </c>
      <c r="F7629">
        <v>1</v>
      </c>
      <c r="G7629">
        <v>1</v>
      </c>
      <c r="H7629" s="40">
        <v>1</v>
      </c>
    </row>
    <row r="7630" spans="1:8" x14ac:dyDescent="0.25">
      <c r="A7630" s="47">
        <v>2023</v>
      </c>
      <c r="B7630">
        <v>3</v>
      </c>
      <c r="C7630">
        <v>1</v>
      </c>
      <c r="D7630">
        <v>0.67</v>
      </c>
      <c r="E7630">
        <v>1</v>
      </c>
      <c r="F7630">
        <v>1</v>
      </c>
      <c r="G7630">
        <v>1</v>
      </c>
      <c r="H7630" s="40">
        <v>2</v>
      </c>
    </row>
    <row r="7631" spans="1:8" x14ac:dyDescent="0.25">
      <c r="A7631" s="47">
        <v>2025</v>
      </c>
      <c r="B7631">
        <v>4</v>
      </c>
      <c r="C7631">
        <v>1</v>
      </c>
      <c r="D7631">
        <v>1</v>
      </c>
      <c r="E7631">
        <v>1</v>
      </c>
      <c r="F7631">
        <v>2</v>
      </c>
      <c r="G7631">
        <v>2</v>
      </c>
      <c r="H7631" s="40">
        <v>2</v>
      </c>
    </row>
    <row r="7632" spans="1:8" x14ac:dyDescent="0.25">
      <c r="A7632" s="47">
        <v>2024</v>
      </c>
      <c r="B7632">
        <v>2</v>
      </c>
      <c r="C7632">
        <v>0</v>
      </c>
      <c r="D7632">
        <v>0</v>
      </c>
      <c r="E7632">
        <v>1</v>
      </c>
      <c r="F7632">
        <v>1</v>
      </c>
      <c r="G7632">
        <v>1</v>
      </c>
      <c r="H7632" s="40">
        <v>2</v>
      </c>
    </row>
    <row r="7633" spans="1:8" x14ac:dyDescent="0.25">
      <c r="A7633" s="47">
        <v>2025</v>
      </c>
      <c r="B7633">
        <v>3</v>
      </c>
      <c r="C7633">
        <v>1</v>
      </c>
      <c r="E7633">
        <v>1</v>
      </c>
      <c r="F7633">
        <v>1</v>
      </c>
      <c r="G7633">
        <v>1</v>
      </c>
      <c r="H7633" s="40">
        <v>2</v>
      </c>
    </row>
    <row r="7634" spans="1:8" x14ac:dyDescent="0.25">
      <c r="A7634" s="47">
        <v>2023</v>
      </c>
      <c r="B7634">
        <v>4</v>
      </c>
      <c r="C7634">
        <v>1</v>
      </c>
      <c r="D7634">
        <v>1</v>
      </c>
      <c r="E7634">
        <v>0</v>
      </c>
      <c r="F7634">
        <v>2</v>
      </c>
      <c r="G7634">
        <v>2</v>
      </c>
      <c r="H7634" s="40">
        <v>2</v>
      </c>
    </row>
    <row r="7635" spans="1:8" x14ac:dyDescent="0.25">
      <c r="A7635" s="47">
        <v>2017</v>
      </c>
      <c r="B7635">
        <v>4</v>
      </c>
      <c r="C7635">
        <v>1</v>
      </c>
      <c r="D7635">
        <v>0.67</v>
      </c>
      <c r="E7635">
        <v>1</v>
      </c>
      <c r="F7635">
        <v>3</v>
      </c>
      <c r="G7635">
        <v>5</v>
      </c>
      <c r="H7635" s="40">
        <v>2</v>
      </c>
    </row>
    <row r="7636" spans="1:8" x14ac:dyDescent="0.25">
      <c r="A7636" s="47">
        <v>2025</v>
      </c>
      <c r="B7636">
        <v>3</v>
      </c>
      <c r="C7636">
        <v>0.91</v>
      </c>
      <c r="D7636">
        <v>0.38</v>
      </c>
      <c r="E7636">
        <v>1</v>
      </c>
      <c r="F7636">
        <v>1</v>
      </c>
      <c r="G7636">
        <v>1</v>
      </c>
      <c r="H7636" s="40">
        <v>2</v>
      </c>
    </row>
    <row r="7637" spans="1:8" x14ac:dyDescent="0.25">
      <c r="A7637" s="47">
        <v>2022</v>
      </c>
      <c r="B7637">
        <v>4</v>
      </c>
      <c r="C7637">
        <v>0.75</v>
      </c>
      <c r="D7637">
        <v>0.52</v>
      </c>
      <c r="E7637">
        <v>1</v>
      </c>
      <c r="F7637">
        <v>13</v>
      </c>
      <c r="G7637">
        <v>16</v>
      </c>
      <c r="H7637" s="40">
        <v>2</v>
      </c>
    </row>
    <row r="7638" spans="1:8" x14ac:dyDescent="0.25">
      <c r="A7638" s="47">
        <v>2025</v>
      </c>
      <c r="B7638">
        <v>4</v>
      </c>
      <c r="C7638">
        <v>1</v>
      </c>
      <c r="D7638">
        <v>1</v>
      </c>
      <c r="E7638">
        <v>1</v>
      </c>
      <c r="F7638">
        <v>1</v>
      </c>
      <c r="G7638">
        <v>1</v>
      </c>
      <c r="H7638" s="40">
        <v>2</v>
      </c>
    </row>
    <row r="7639" spans="1:8" x14ac:dyDescent="0.25">
      <c r="A7639" s="47">
        <v>2020</v>
      </c>
      <c r="B7639">
        <v>1</v>
      </c>
      <c r="C7639">
        <v>0.8</v>
      </c>
      <c r="D7639">
        <v>0.56000000000000005</v>
      </c>
      <c r="E7639">
        <v>1</v>
      </c>
      <c r="F7639">
        <v>1</v>
      </c>
      <c r="G7639">
        <v>1</v>
      </c>
      <c r="H7639" s="40">
        <v>2</v>
      </c>
    </row>
    <row r="7640" spans="1:8" x14ac:dyDescent="0.25">
      <c r="A7640" s="47">
        <v>2016</v>
      </c>
      <c r="B7640">
        <v>3</v>
      </c>
      <c r="C7640">
        <v>0.8</v>
      </c>
      <c r="D7640">
        <v>0.81</v>
      </c>
      <c r="E7640">
        <v>1</v>
      </c>
      <c r="F7640">
        <v>1</v>
      </c>
      <c r="G7640">
        <v>1</v>
      </c>
      <c r="H7640" s="40">
        <v>2</v>
      </c>
    </row>
    <row r="7641" spans="1:8" x14ac:dyDescent="0.25">
      <c r="A7641" s="47">
        <v>2021</v>
      </c>
      <c r="B7641">
        <v>0</v>
      </c>
      <c r="E7641">
        <v>1</v>
      </c>
      <c r="F7641">
        <v>1</v>
      </c>
      <c r="G7641">
        <v>1</v>
      </c>
      <c r="H7641" s="40">
        <v>2</v>
      </c>
    </row>
    <row r="7642" spans="1:8" x14ac:dyDescent="0.25">
      <c r="A7642" s="47">
        <v>2019</v>
      </c>
      <c r="B7642">
        <v>4</v>
      </c>
      <c r="C7642">
        <v>1</v>
      </c>
      <c r="D7642">
        <v>0.78</v>
      </c>
      <c r="E7642">
        <v>1</v>
      </c>
      <c r="F7642">
        <v>2</v>
      </c>
      <c r="G7642">
        <v>2</v>
      </c>
      <c r="H7642" s="40">
        <v>2</v>
      </c>
    </row>
    <row r="7643" spans="1:8" x14ac:dyDescent="0.25">
      <c r="A7643" s="47">
        <v>2019</v>
      </c>
      <c r="B7643">
        <v>4</v>
      </c>
      <c r="C7643">
        <v>1</v>
      </c>
      <c r="D7643">
        <v>1</v>
      </c>
      <c r="E7643">
        <v>1</v>
      </c>
      <c r="F7643">
        <v>1</v>
      </c>
      <c r="G7643">
        <v>1</v>
      </c>
      <c r="H7643" s="40">
        <v>2</v>
      </c>
    </row>
    <row r="7644" spans="1:8" x14ac:dyDescent="0.25">
      <c r="A7644" s="47">
        <v>2014</v>
      </c>
      <c r="B7644">
        <v>4</v>
      </c>
      <c r="C7644">
        <v>0.89</v>
      </c>
      <c r="D7644">
        <v>0.83</v>
      </c>
      <c r="E7644">
        <v>1</v>
      </c>
      <c r="F7644">
        <v>1</v>
      </c>
      <c r="G7644">
        <v>1</v>
      </c>
      <c r="H7644" s="40">
        <v>2</v>
      </c>
    </row>
    <row r="7645" spans="1:8" x14ac:dyDescent="0.25">
      <c r="A7645" s="47">
        <v>2024</v>
      </c>
      <c r="B7645">
        <v>4</v>
      </c>
      <c r="C7645">
        <v>0.93</v>
      </c>
      <c r="D7645">
        <v>1</v>
      </c>
      <c r="E7645">
        <v>1</v>
      </c>
      <c r="F7645">
        <v>3</v>
      </c>
      <c r="G7645">
        <v>3</v>
      </c>
      <c r="H7645" s="40">
        <v>2</v>
      </c>
    </row>
    <row r="7646" spans="1:8" x14ac:dyDescent="0.25">
      <c r="A7646" s="47">
        <v>2015</v>
      </c>
      <c r="B7646">
        <v>1</v>
      </c>
      <c r="C7646">
        <v>0.85</v>
      </c>
      <c r="D7646">
        <v>0.85</v>
      </c>
      <c r="E7646">
        <v>1</v>
      </c>
      <c r="F7646">
        <v>2</v>
      </c>
      <c r="G7646">
        <v>5</v>
      </c>
      <c r="H7646" s="40">
        <v>2</v>
      </c>
    </row>
    <row r="7647" spans="1:8" x14ac:dyDescent="0.25">
      <c r="A7647" s="47">
        <v>2025</v>
      </c>
      <c r="B7647">
        <v>4</v>
      </c>
      <c r="C7647">
        <v>0.86</v>
      </c>
      <c r="D7647">
        <v>0.8</v>
      </c>
      <c r="E7647">
        <v>1</v>
      </c>
      <c r="F7647">
        <v>1</v>
      </c>
      <c r="G7647">
        <v>1</v>
      </c>
      <c r="H7647" s="40">
        <v>2</v>
      </c>
    </row>
    <row r="7648" spans="1:8" x14ac:dyDescent="0.25">
      <c r="A7648" s="47">
        <v>2025</v>
      </c>
      <c r="B7648">
        <v>3</v>
      </c>
      <c r="C7648">
        <v>1</v>
      </c>
      <c r="D7648">
        <v>1</v>
      </c>
      <c r="E7648">
        <v>1</v>
      </c>
      <c r="F7648">
        <v>1</v>
      </c>
      <c r="G7648">
        <v>1</v>
      </c>
      <c r="H7648" s="40">
        <v>2</v>
      </c>
    </row>
    <row r="7649" spans="1:8" x14ac:dyDescent="0.25">
      <c r="A7649" s="47">
        <v>2019</v>
      </c>
      <c r="B7649">
        <v>4</v>
      </c>
      <c r="C7649">
        <v>0.98</v>
      </c>
      <c r="D7649">
        <v>0.99</v>
      </c>
      <c r="E7649">
        <v>1</v>
      </c>
      <c r="F7649">
        <v>1</v>
      </c>
      <c r="G7649">
        <v>4</v>
      </c>
      <c r="H7649" s="40">
        <v>2</v>
      </c>
    </row>
    <row r="7650" spans="1:8" x14ac:dyDescent="0.25">
      <c r="A7650" s="47">
        <v>2023</v>
      </c>
      <c r="B7650">
        <v>4</v>
      </c>
      <c r="C7650">
        <v>1</v>
      </c>
      <c r="D7650">
        <v>0.92</v>
      </c>
      <c r="E7650">
        <v>1</v>
      </c>
      <c r="F7650">
        <v>6</v>
      </c>
      <c r="G7650">
        <v>8</v>
      </c>
      <c r="H7650" s="40">
        <v>2</v>
      </c>
    </row>
    <row r="7651" spans="1:8" x14ac:dyDescent="0.25">
      <c r="A7651" s="47">
        <v>2023</v>
      </c>
      <c r="B7651">
        <v>4</v>
      </c>
      <c r="C7651">
        <v>1</v>
      </c>
      <c r="D7651">
        <v>1</v>
      </c>
      <c r="E7651">
        <v>1</v>
      </c>
      <c r="F7651">
        <v>2</v>
      </c>
      <c r="G7651">
        <v>2</v>
      </c>
      <c r="H7651" s="40">
        <v>2</v>
      </c>
    </row>
    <row r="7652" spans="1:8" x14ac:dyDescent="0.25">
      <c r="A7652" s="47">
        <v>2017</v>
      </c>
      <c r="B7652">
        <v>4</v>
      </c>
      <c r="C7652">
        <v>1</v>
      </c>
      <c r="D7652">
        <v>1</v>
      </c>
      <c r="E7652">
        <v>1</v>
      </c>
      <c r="F7652">
        <v>1</v>
      </c>
      <c r="G7652">
        <v>2</v>
      </c>
      <c r="H7652" s="40">
        <v>2</v>
      </c>
    </row>
    <row r="7653" spans="1:8" x14ac:dyDescent="0.25">
      <c r="A7653" s="47">
        <v>2021</v>
      </c>
      <c r="B7653">
        <v>2</v>
      </c>
      <c r="C7653">
        <v>0.11</v>
      </c>
      <c r="D7653">
        <v>0</v>
      </c>
      <c r="E7653">
        <v>1</v>
      </c>
      <c r="F7653">
        <v>1</v>
      </c>
      <c r="G7653">
        <v>1</v>
      </c>
      <c r="H7653" s="40">
        <v>2</v>
      </c>
    </row>
    <row r="7654" spans="1:8" x14ac:dyDescent="0.25">
      <c r="A7654" s="47">
        <v>2025</v>
      </c>
      <c r="B7654">
        <v>4</v>
      </c>
      <c r="C7654">
        <v>1</v>
      </c>
      <c r="D7654">
        <v>1</v>
      </c>
      <c r="E7654">
        <v>1</v>
      </c>
      <c r="F7654">
        <v>1</v>
      </c>
      <c r="G7654">
        <v>1</v>
      </c>
      <c r="H7654" s="40">
        <v>2</v>
      </c>
    </row>
    <row r="7655" spans="1:8" x14ac:dyDescent="0.25">
      <c r="A7655" s="47">
        <v>2025</v>
      </c>
      <c r="B7655">
        <v>4</v>
      </c>
      <c r="C7655">
        <v>1</v>
      </c>
      <c r="D7655">
        <v>0.75</v>
      </c>
      <c r="E7655">
        <v>1</v>
      </c>
      <c r="F7655">
        <v>1</v>
      </c>
      <c r="G7655">
        <v>1</v>
      </c>
      <c r="H7655" s="40">
        <v>2</v>
      </c>
    </row>
    <row r="7656" spans="1:8" x14ac:dyDescent="0.25">
      <c r="A7656" s="47">
        <v>2016</v>
      </c>
      <c r="B7656">
        <v>0</v>
      </c>
      <c r="D7656">
        <v>0.5</v>
      </c>
      <c r="E7656">
        <v>1</v>
      </c>
      <c r="F7656">
        <v>1</v>
      </c>
      <c r="G7656">
        <v>2</v>
      </c>
      <c r="H7656" s="40">
        <v>2</v>
      </c>
    </row>
    <row r="7657" spans="1:8" x14ac:dyDescent="0.25">
      <c r="A7657" s="47">
        <v>2015</v>
      </c>
      <c r="B7657">
        <v>4</v>
      </c>
      <c r="C7657">
        <v>1</v>
      </c>
      <c r="D7657">
        <v>1</v>
      </c>
      <c r="E7657">
        <v>1</v>
      </c>
      <c r="F7657">
        <v>5</v>
      </c>
      <c r="G7657">
        <v>5</v>
      </c>
      <c r="H7657" s="40">
        <v>2</v>
      </c>
    </row>
    <row r="7658" spans="1:8" x14ac:dyDescent="0.25">
      <c r="A7658" s="47">
        <v>2025</v>
      </c>
      <c r="B7658">
        <v>4</v>
      </c>
      <c r="C7658">
        <v>1</v>
      </c>
      <c r="D7658">
        <v>1</v>
      </c>
      <c r="E7658">
        <v>1</v>
      </c>
      <c r="F7658">
        <v>1</v>
      </c>
      <c r="G7658">
        <v>1</v>
      </c>
      <c r="H7658" s="40">
        <v>1</v>
      </c>
    </row>
    <row r="7659" spans="1:8" x14ac:dyDescent="0.25">
      <c r="A7659" s="47">
        <v>2025</v>
      </c>
      <c r="B7659">
        <v>4</v>
      </c>
      <c r="C7659">
        <v>1</v>
      </c>
      <c r="D7659">
        <v>1</v>
      </c>
      <c r="E7659">
        <v>1</v>
      </c>
      <c r="F7659">
        <v>3</v>
      </c>
      <c r="G7659">
        <v>3</v>
      </c>
      <c r="H7659" s="40">
        <v>2</v>
      </c>
    </row>
    <row r="7660" spans="1:8" x14ac:dyDescent="0.25">
      <c r="A7660" s="47">
        <v>2025</v>
      </c>
      <c r="B7660">
        <v>4</v>
      </c>
      <c r="C7660">
        <v>1</v>
      </c>
      <c r="D7660">
        <v>1</v>
      </c>
      <c r="E7660">
        <v>1</v>
      </c>
      <c r="F7660">
        <v>2</v>
      </c>
      <c r="G7660">
        <v>2</v>
      </c>
      <c r="H7660" s="40">
        <v>2</v>
      </c>
    </row>
    <row r="7661" spans="1:8" x14ac:dyDescent="0.25">
      <c r="A7661" s="47">
        <v>2019</v>
      </c>
      <c r="B7661">
        <v>4</v>
      </c>
      <c r="C7661">
        <v>0.91</v>
      </c>
      <c r="D7661">
        <v>0.95</v>
      </c>
      <c r="E7661">
        <v>1</v>
      </c>
      <c r="F7661">
        <v>2</v>
      </c>
      <c r="G7661">
        <v>4</v>
      </c>
      <c r="H7661" s="40">
        <v>2</v>
      </c>
    </row>
    <row r="7662" spans="1:8" x14ac:dyDescent="0.25">
      <c r="A7662" s="47">
        <v>2025</v>
      </c>
      <c r="B7662">
        <v>3</v>
      </c>
      <c r="C7662">
        <v>1</v>
      </c>
      <c r="D7662">
        <v>0.67</v>
      </c>
      <c r="E7662">
        <v>1</v>
      </c>
      <c r="F7662">
        <v>1</v>
      </c>
      <c r="G7662">
        <v>1</v>
      </c>
      <c r="H7662" s="40">
        <v>2</v>
      </c>
    </row>
    <row r="7663" spans="1:8" x14ac:dyDescent="0.25">
      <c r="A7663" s="47">
        <v>2019</v>
      </c>
      <c r="B7663">
        <v>4</v>
      </c>
      <c r="C7663">
        <v>1</v>
      </c>
      <c r="D7663">
        <v>1</v>
      </c>
      <c r="E7663">
        <v>1</v>
      </c>
      <c r="F7663">
        <v>1</v>
      </c>
      <c r="G7663">
        <v>1</v>
      </c>
      <c r="H7663" s="40">
        <v>2</v>
      </c>
    </row>
    <row r="7664" spans="1:8" x14ac:dyDescent="0.25">
      <c r="A7664" s="47">
        <v>2025</v>
      </c>
      <c r="B7664">
        <v>4</v>
      </c>
      <c r="C7664">
        <v>1</v>
      </c>
      <c r="D7664">
        <v>1</v>
      </c>
      <c r="E7664">
        <v>1</v>
      </c>
      <c r="F7664">
        <v>1</v>
      </c>
      <c r="G7664">
        <v>1</v>
      </c>
      <c r="H7664" s="40">
        <v>2</v>
      </c>
    </row>
    <row r="7665" spans="1:8" x14ac:dyDescent="0.25">
      <c r="A7665" s="47">
        <v>2025</v>
      </c>
      <c r="B7665">
        <v>4</v>
      </c>
      <c r="C7665">
        <v>1</v>
      </c>
      <c r="D7665">
        <v>0.92</v>
      </c>
      <c r="E7665">
        <v>1</v>
      </c>
      <c r="F7665">
        <v>1</v>
      </c>
      <c r="G7665">
        <v>1</v>
      </c>
      <c r="H7665" s="40">
        <v>2</v>
      </c>
    </row>
    <row r="7666" spans="1:8" x14ac:dyDescent="0.25">
      <c r="A7666" s="47">
        <v>2014</v>
      </c>
      <c r="B7666">
        <v>3</v>
      </c>
      <c r="C7666">
        <v>1</v>
      </c>
      <c r="D7666">
        <v>1</v>
      </c>
      <c r="E7666">
        <v>1</v>
      </c>
      <c r="F7666">
        <v>1</v>
      </c>
      <c r="G7666">
        <v>1</v>
      </c>
      <c r="H7666" s="40">
        <v>2</v>
      </c>
    </row>
    <row r="7667" spans="1:8" x14ac:dyDescent="0.25">
      <c r="A7667" s="47">
        <v>2019</v>
      </c>
      <c r="B7667">
        <v>4</v>
      </c>
      <c r="C7667">
        <v>1</v>
      </c>
      <c r="D7667">
        <v>0.67</v>
      </c>
      <c r="E7667">
        <v>1</v>
      </c>
      <c r="F7667">
        <v>1</v>
      </c>
      <c r="G7667">
        <v>1</v>
      </c>
      <c r="H7667" s="40">
        <v>2</v>
      </c>
    </row>
    <row r="7668" spans="1:8" x14ac:dyDescent="0.25">
      <c r="A7668" s="47">
        <v>2021</v>
      </c>
      <c r="B7668">
        <v>1</v>
      </c>
      <c r="C7668">
        <v>1</v>
      </c>
      <c r="E7668">
        <v>1</v>
      </c>
      <c r="F7668">
        <v>1</v>
      </c>
      <c r="G7668">
        <v>1</v>
      </c>
      <c r="H7668" s="40">
        <v>1</v>
      </c>
    </row>
    <row r="7669" spans="1:8" x14ac:dyDescent="0.25">
      <c r="A7669" s="47">
        <v>2016</v>
      </c>
      <c r="B7669">
        <v>4</v>
      </c>
      <c r="C7669">
        <v>1</v>
      </c>
      <c r="D7669">
        <v>0.63</v>
      </c>
      <c r="E7669">
        <v>1</v>
      </c>
      <c r="F7669">
        <v>1</v>
      </c>
      <c r="G7669">
        <v>1</v>
      </c>
      <c r="H7669" s="40">
        <v>2</v>
      </c>
    </row>
    <row r="7670" spans="1:8" x14ac:dyDescent="0.25">
      <c r="A7670" s="47">
        <v>2022</v>
      </c>
      <c r="B7670">
        <v>3</v>
      </c>
      <c r="C7670">
        <v>0.63</v>
      </c>
      <c r="D7670">
        <v>0.11</v>
      </c>
      <c r="E7670">
        <v>1</v>
      </c>
      <c r="F7670">
        <v>1</v>
      </c>
      <c r="G7670">
        <v>1</v>
      </c>
      <c r="H7670" s="40">
        <v>2</v>
      </c>
    </row>
    <row r="7671" spans="1:8" x14ac:dyDescent="0.25">
      <c r="A7671" s="47">
        <v>2025</v>
      </c>
      <c r="B7671">
        <v>0</v>
      </c>
      <c r="E7671">
        <v>1</v>
      </c>
      <c r="F7671">
        <v>1</v>
      </c>
      <c r="G7671">
        <v>1</v>
      </c>
      <c r="H7671" s="40">
        <v>2</v>
      </c>
    </row>
    <row r="7672" spans="1:8" x14ac:dyDescent="0.25">
      <c r="A7672" s="47">
        <v>2024</v>
      </c>
      <c r="B7672">
        <v>4</v>
      </c>
      <c r="C7672">
        <v>1</v>
      </c>
      <c r="D7672">
        <v>1</v>
      </c>
      <c r="E7672">
        <v>1</v>
      </c>
      <c r="F7672">
        <v>1</v>
      </c>
      <c r="G7672">
        <v>1</v>
      </c>
      <c r="H7672" s="40">
        <v>2</v>
      </c>
    </row>
    <row r="7673" spans="1:8" x14ac:dyDescent="0.25">
      <c r="A7673" s="47">
        <v>2023</v>
      </c>
      <c r="B7673">
        <v>4</v>
      </c>
      <c r="C7673">
        <v>1</v>
      </c>
      <c r="D7673">
        <v>1</v>
      </c>
      <c r="E7673">
        <v>1</v>
      </c>
      <c r="F7673">
        <v>1</v>
      </c>
      <c r="G7673">
        <v>2</v>
      </c>
      <c r="H7673" s="40">
        <v>2</v>
      </c>
    </row>
    <row r="7674" spans="1:8" x14ac:dyDescent="0.25">
      <c r="A7674" s="47">
        <v>2019</v>
      </c>
      <c r="B7674">
        <v>4</v>
      </c>
      <c r="C7674">
        <v>1</v>
      </c>
      <c r="D7674">
        <v>0.75</v>
      </c>
      <c r="E7674">
        <v>1</v>
      </c>
      <c r="F7674">
        <v>1</v>
      </c>
      <c r="G7674">
        <v>1</v>
      </c>
      <c r="H7674" s="40">
        <v>2</v>
      </c>
    </row>
    <row r="7675" spans="1:8" x14ac:dyDescent="0.25">
      <c r="A7675" s="47">
        <v>2025</v>
      </c>
      <c r="B7675">
        <v>2</v>
      </c>
      <c r="C7675">
        <v>0.25</v>
      </c>
      <c r="E7675">
        <v>1</v>
      </c>
      <c r="F7675">
        <v>1</v>
      </c>
      <c r="G7675">
        <v>1</v>
      </c>
      <c r="H7675" s="40">
        <v>1</v>
      </c>
    </row>
    <row r="7676" spans="1:8" x14ac:dyDescent="0.25">
      <c r="A7676" s="47">
        <v>2016</v>
      </c>
      <c r="B7676">
        <v>1</v>
      </c>
      <c r="C7676">
        <v>1</v>
      </c>
      <c r="D7676">
        <v>1</v>
      </c>
      <c r="E7676">
        <v>1</v>
      </c>
      <c r="F7676">
        <v>1</v>
      </c>
      <c r="G7676">
        <v>2</v>
      </c>
      <c r="H7676" s="40">
        <v>2</v>
      </c>
    </row>
    <row r="7677" spans="1:8" x14ac:dyDescent="0.25">
      <c r="A7677" s="47">
        <v>2016</v>
      </c>
      <c r="B7677">
        <v>4</v>
      </c>
      <c r="C7677">
        <v>1</v>
      </c>
      <c r="D7677">
        <v>1</v>
      </c>
      <c r="E7677">
        <v>1</v>
      </c>
      <c r="F7677">
        <v>1</v>
      </c>
      <c r="G7677">
        <v>1</v>
      </c>
      <c r="H7677" s="40">
        <v>2</v>
      </c>
    </row>
    <row r="7678" spans="1:8" x14ac:dyDescent="0.25">
      <c r="A7678" s="47">
        <v>2015</v>
      </c>
      <c r="B7678">
        <v>4</v>
      </c>
      <c r="C7678">
        <v>1</v>
      </c>
      <c r="D7678">
        <v>0.9</v>
      </c>
      <c r="E7678">
        <v>2</v>
      </c>
      <c r="F7678">
        <v>2</v>
      </c>
      <c r="G7678">
        <v>6</v>
      </c>
      <c r="H7678" s="40">
        <v>2</v>
      </c>
    </row>
    <row r="7679" spans="1:8" x14ac:dyDescent="0.25">
      <c r="A7679" s="47">
        <v>2025</v>
      </c>
      <c r="B7679">
        <v>4</v>
      </c>
      <c r="C7679">
        <v>0.98</v>
      </c>
      <c r="D7679">
        <v>0.9</v>
      </c>
      <c r="E7679">
        <v>1</v>
      </c>
      <c r="F7679">
        <v>3</v>
      </c>
      <c r="G7679">
        <v>6</v>
      </c>
      <c r="H7679" s="40">
        <v>1</v>
      </c>
    </row>
    <row r="7680" spans="1:8" x14ac:dyDescent="0.25">
      <c r="A7680" s="47">
        <v>2025</v>
      </c>
      <c r="B7680">
        <v>4</v>
      </c>
      <c r="C7680">
        <v>1</v>
      </c>
      <c r="D7680">
        <v>1</v>
      </c>
      <c r="E7680">
        <v>1</v>
      </c>
      <c r="F7680">
        <v>1</v>
      </c>
      <c r="G7680">
        <v>1</v>
      </c>
      <c r="H7680" s="40">
        <v>1</v>
      </c>
    </row>
    <row r="7681" spans="1:8" x14ac:dyDescent="0.25">
      <c r="A7681" s="47">
        <v>2024</v>
      </c>
      <c r="B7681">
        <v>4</v>
      </c>
      <c r="C7681">
        <v>1</v>
      </c>
      <c r="D7681">
        <v>0.89</v>
      </c>
      <c r="E7681">
        <v>1</v>
      </c>
      <c r="F7681">
        <v>1</v>
      </c>
      <c r="G7681">
        <v>1</v>
      </c>
      <c r="H7681" s="40">
        <v>2</v>
      </c>
    </row>
    <row r="7682" spans="1:8" x14ac:dyDescent="0.25">
      <c r="A7682" s="47">
        <v>2025</v>
      </c>
      <c r="B7682">
        <v>4</v>
      </c>
      <c r="C7682">
        <v>1</v>
      </c>
      <c r="D7682">
        <v>1</v>
      </c>
      <c r="E7682">
        <v>1</v>
      </c>
      <c r="F7682">
        <v>1</v>
      </c>
      <c r="G7682">
        <v>1</v>
      </c>
      <c r="H7682" s="40">
        <v>2</v>
      </c>
    </row>
    <row r="7683" spans="1:8" x14ac:dyDescent="0.25">
      <c r="A7683" s="47">
        <v>2024</v>
      </c>
      <c r="B7683">
        <v>3</v>
      </c>
      <c r="C7683">
        <v>1</v>
      </c>
      <c r="E7683">
        <v>1</v>
      </c>
      <c r="F7683">
        <v>17</v>
      </c>
      <c r="G7683">
        <v>18</v>
      </c>
      <c r="H7683" s="40">
        <v>1</v>
      </c>
    </row>
    <row r="7684" spans="1:8" x14ac:dyDescent="0.25">
      <c r="A7684" s="47">
        <v>2025</v>
      </c>
      <c r="B7684">
        <v>4</v>
      </c>
      <c r="C7684">
        <v>1</v>
      </c>
      <c r="D7684">
        <v>1</v>
      </c>
      <c r="E7684">
        <v>1</v>
      </c>
      <c r="F7684">
        <v>2</v>
      </c>
      <c r="G7684">
        <v>3</v>
      </c>
      <c r="H7684" s="40">
        <v>2</v>
      </c>
    </row>
    <row r="7685" spans="1:8" x14ac:dyDescent="0.25">
      <c r="A7685" s="47">
        <v>2024</v>
      </c>
      <c r="B7685">
        <v>3</v>
      </c>
      <c r="C7685">
        <v>0.93</v>
      </c>
      <c r="D7685">
        <v>0.91</v>
      </c>
      <c r="E7685">
        <v>1</v>
      </c>
      <c r="F7685">
        <v>1</v>
      </c>
      <c r="G7685">
        <v>1</v>
      </c>
      <c r="H7685" s="40">
        <v>2</v>
      </c>
    </row>
    <row r="7686" spans="1:8" x14ac:dyDescent="0.25">
      <c r="A7686" s="47">
        <v>2024</v>
      </c>
      <c r="B7686">
        <v>4</v>
      </c>
      <c r="C7686">
        <v>0.9</v>
      </c>
      <c r="D7686">
        <v>0.6</v>
      </c>
      <c r="E7686">
        <v>1</v>
      </c>
      <c r="F7686">
        <v>1</v>
      </c>
      <c r="G7686">
        <v>1</v>
      </c>
      <c r="H7686" s="40">
        <v>2</v>
      </c>
    </row>
    <row r="7687" spans="1:8" x14ac:dyDescent="0.25">
      <c r="A7687" s="47">
        <v>2013</v>
      </c>
      <c r="B7687">
        <v>4</v>
      </c>
      <c r="C7687">
        <v>1</v>
      </c>
      <c r="D7687">
        <v>1</v>
      </c>
      <c r="E7687">
        <v>1</v>
      </c>
      <c r="F7687">
        <v>1</v>
      </c>
      <c r="G7687">
        <v>1</v>
      </c>
      <c r="H7687" s="40">
        <v>2</v>
      </c>
    </row>
    <row r="7688" spans="1:8" x14ac:dyDescent="0.25">
      <c r="A7688" s="47">
        <v>2025</v>
      </c>
      <c r="B7688">
        <v>4</v>
      </c>
      <c r="C7688">
        <v>1</v>
      </c>
      <c r="D7688">
        <v>0.83</v>
      </c>
      <c r="E7688">
        <v>1</v>
      </c>
      <c r="F7688">
        <v>1</v>
      </c>
      <c r="G7688">
        <v>1</v>
      </c>
      <c r="H7688" s="40">
        <v>1</v>
      </c>
    </row>
    <row r="7689" spans="1:8" x14ac:dyDescent="0.25">
      <c r="A7689" s="47">
        <v>2025</v>
      </c>
      <c r="B7689">
        <v>4</v>
      </c>
      <c r="C7689">
        <v>1</v>
      </c>
      <c r="D7689">
        <v>1</v>
      </c>
      <c r="E7689">
        <v>1</v>
      </c>
      <c r="F7689">
        <v>3</v>
      </c>
      <c r="G7689">
        <v>3</v>
      </c>
      <c r="H7689" s="40">
        <v>1</v>
      </c>
    </row>
    <row r="7690" spans="1:8" x14ac:dyDescent="0.25">
      <c r="A7690" s="47">
        <v>2017</v>
      </c>
      <c r="B7690">
        <v>4</v>
      </c>
      <c r="C7690">
        <v>1</v>
      </c>
      <c r="D7690">
        <v>0.59</v>
      </c>
      <c r="E7690">
        <v>0</v>
      </c>
      <c r="F7690">
        <v>2</v>
      </c>
      <c r="G7690">
        <v>2</v>
      </c>
      <c r="H7690" s="40">
        <v>1</v>
      </c>
    </row>
    <row r="7691" spans="1:8" x14ac:dyDescent="0.25">
      <c r="A7691" s="47">
        <v>2025</v>
      </c>
      <c r="B7691">
        <v>4</v>
      </c>
      <c r="C7691">
        <v>1</v>
      </c>
      <c r="D7691">
        <v>1</v>
      </c>
      <c r="E7691">
        <v>1</v>
      </c>
      <c r="F7691">
        <v>1</v>
      </c>
      <c r="G7691">
        <v>1</v>
      </c>
      <c r="H7691" s="40">
        <v>2</v>
      </c>
    </row>
    <row r="7692" spans="1:8" x14ac:dyDescent="0.25">
      <c r="A7692" s="47">
        <v>2017</v>
      </c>
      <c r="B7692">
        <v>2</v>
      </c>
      <c r="C7692">
        <v>0</v>
      </c>
      <c r="D7692">
        <v>0</v>
      </c>
      <c r="E7692">
        <v>1</v>
      </c>
      <c r="F7692">
        <v>1</v>
      </c>
      <c r="G7692">
        <v>2</v>
      </c>
      <c r="H7692" s="40">
        <v>2</v>
      </c>
    </row>
    <row r="7693" spans="1:8" x14ac:dyDescent="0.25">
      <c r="A7693" s="47">
        <v>2024</v>
      </c>
      <c r="B7693">
        <v>3</v>
      </c>
      <c r="C7693">
        <v>0.95</v>
      </c>
      <c r="D7693">
        <v>0.21</v>
      </c>
      <c r="E7693">
        <v>1</v>
      </c>
      <c r="F7693">
        <v>17</v>
      </c>
      <c r="G7693">
        <v>25</v>
      </c>
      <c r="H7693" s="40">
        <v>2</v>
      </c>
    </row>
    <row r="7694" spans="1:8" x14ac:dyDescent="0.25">
      <c r="A7694" s="47">
        <v>2021</v>
      </c>
      <c r="B7694">
        <v>4</v>
      </c>
      <c r="C7694">
        <v>1</v>
      </c>
      <c r="D7694">
        <v>0.73</v>
      </c>
      <c r="E7694">
        <v>1</v>
      </c>
      <c r="F7694">
        <v>1</v>
      </c>
      <c r="G7694">
        <v>1</v>
      </c>
      <c r="H7694" s="40">
        <v>1</v>
      </c>
    </row>
    <row r="7695" spans="1:8" x14ac:dyDescent="0.25">
      <c r="A7695" s="47">
        <v>2016</v>
      </c>
      <c r="B7695">
        <v>2</v>
      </c>
      <c r="C7695">
        <v>0</v>
      </c>
      <c r="D7695">
        <v>0</v>
      </c>
      <c r="E7695">
        <v>1</v>
      </c>
      <c r="F7695">
        <v>1</v>
      </c>
      <c r="G7695">
        <v>1</v>
      </c>
      <c r="H7695" s="40">
        <v>2</v>
      </c>
    </row>
    <row r="7696" spans="1:8" x14ac:dyDescent="0.25">
      <c r="A7696" s="47">
        <v>2017</v>
      </c>
      <c r="B7696">
        <v>4</v>
      </c>
      <c r="C7696">
        <v>1</v>
      </c>
      <c r="D7696">
        <v>0.8</v>
      </c>
      <c r="E7696">
        <v>1</v>
      </c>
      <c r="F7696">
        <v>1</v>
      </c>
      <c r="G7696">
        <v>1</v>
      </c>
      <c r="H7696" s="40">
        <v>2</v>
      </c>
    </row>
    <row r="7697" spans="1:8" x14ac:dyDescent="0.25">
      <c r="A7697" s="47">
        <v>2025</v>
      </c>
      <c r="B7697">
        <v>4</v>
      </c>
      <c r="C7697">
        <v>0.75</v>
      </c>
      <c r="D7697">
        <v>0.25</v>
      </c>
      <c r="E7697">
        <v>1</v>
      </c>
      <c r="F7697">
        <v>1</v>
      </c>
      <c r="G7697">
        <v>1</v>
      </c>
      <c r="H7697" s="40">
        <v>2</v>
      </c>
    </row>
    <row r="7698" spans="1:8" x14ac:dyDescent="0.25">
      <c r="A7698" s="47">
        <v>2025</v>
      </c>
      <c r="B7698">
        <v>1</v>
      </c>
      <c r="C7698">
        <v>0.6</v>
      </c>
      <c r="D7698">
        <v>0.17</v>
      </c>
      <c r="E7698">
        <v>1</v>
      </c>
      <c r="F7698">
        <v>1</v>
      </c>
      <c r="G7698">
        <v>1</v>
      </c>
      <c r="H7698" s="40">
        <v>2</v>
      </c>
    </row>
    <row r="7699" spans="1:8" x14ac:dyDescent="0.25">
      <c r="A7699" s="47">
        <v>2019</v>
      </c>
      <c r="B7699">
        <v>3</v>
      </c>
      <c r="C7699">
        <v>0.88</v>
      </c>
      <c r="D7699">
        <v>1</v>
      </c>
      <c r="E7699">
        <v>1</v>
      </c>
      <c r="F7699">
        <v>3</v>
      </c>
      <c r="G7699">
        <v>3</v>
      </c>
      <c r="H7699" s="40">
        <v>2</v>
      </c>
    </row>
    <row r="7700" spans="1:8" x14ac:dyDescent="0.25">
      <c r="A7700" s="47">
        <v>2025</v>
      </c>
      <c r="B7700">
        <v>4</v>
      </c>
      <c r="C7700">
        <v>1</v>
      </c>
      <c r="D7700">
        <v>1</v>
      </c>
      <c r="E7700">
        <v>1</v>
      </c>
      <c r="F7700">
        <v>1</v>
      </c>
      <c r="G7700">
        <v>1</v>
      </c>
      <c r="H7700" s="40">
        <v>2</v>
      </c>
    </row>
    <row r="7701" spans="1:8" x14ac:dyDescent="0.25">
      <c r="A7701" s="47">
        <v>2024</v>
      </c>
      <c r="B7701">
        <v>4</v>
      </c>
      <c r="C7701">
        <v>1</v>
      </c>
      <c r="D7701">
        <v>0.96</v>
      </c>
      <c r="E7701">
        <v>1</v>
      </c>
      <c r="F7701">
        <v>1</v>
      </c>
      <c r="G7701">
        <v>4</v>
      </c>
      <c r="H7701" s="40">
        <v>2</v>
      </c>
    </row>
    <row r="7702" spans="1:8" x14ac:dyDescent="0.25">
      <c r="A7702" s="47">
        <v>2025</v>
      </c>
      <c r="B7702">
        <v>4</v>
      </c>
      <c r="C7702">
        <v>0.67</v>
      </c>
      <c r="D7702">
        <v>0.5</v>
      </c>
      <c r="E7702">
        <v>1</v>
      </c>
      <c r="F7702">
        <v>1</v>
      </c>
      <c r="G7702">
        <v>3</v>
      </c>
      <c r="H7702" s="40">
        <v>2</v>
      </c>
    </row>
    <row r="7703" spans="1:8" x14ac:dyDescent="0.25">
      <c r="A7703" s="47">
        <v>2025</v>
      </c>
      <c r="B7703">
        <v>3</v>
      </c>
      <c r="C7703">
        <v>1</v>
      </c>
      <c r="D7703">
        <v>0</v>
      </c>
      <c r="E7703">
        <v>1</v>
      </c>
      <c r="F7703">
        <v>1</v>
      </c>
      <c r="G7703">
        <v>1</v>
      </c>
      <c r="H7703" s="40">
        <v>2</v>
      </c>
    </row>
    <row r="7704" spans="1:8" x14ac:dyDescent="0.25">
      <c r="A7704" s="47">
        <v>2024</v>
      </c>
      <c r="B7704">
        <v>4</v>
      </c>
      <c r="C7704">
        <v>1</v>
      </c>
      <c r="D7704">
        <v>0.72</v>
      </c>
      <c r="E7704">
        <v>1</v>
      </c>
      <c r="F7704">
        <v>1</v>
      </c>
      <c r="G7704">
        <v>1</v>
      </c>
      <c r="H7704" s="40">
        <v>2</v>
      </c>
    </row>
    <row r="7705" spans="1:8" x14ac:dyDescent="0.25">
      <c r="A7705" s="47">
        <v>2017</v>
      </c>
      <c r="B7705">
        <v>4</v>
      </c>
      <c r="C7705">
        <v>1</v>
      </c>
      <c r="D7705">
        <v>0.84</v>
      </c>
      <c r="E7705">
        <v>1</v>
      </c>
      <c r="F7705">
        <v>2</v>
      </c>
      <c r="G7705">
        <v>2</v>
      </c>
      <c r="H7705" s="40">
        <v>2</v>
      </c>
    </row>
    <row r="7706" spans="1:8" x14ac:dyDescent="0.25">
      <c r="A7706" s="47">
        <v>2019</v>
      </c>
      <c r="B7706">
        <v>4</v>
      </c>
      <c r="C7706">
        <v>1</v>
      </c>
      <c r="D7706">
        <v>0.86</v>
      </c>
      <c r="E7706">
        <v>1</v>
      </c>
      <c r="F7706">
        <v>5</v>
      </c>
      <c r="G7706">
        <v>10</v>
      </c>
      <c r="H7706" s="40">
        <v>2</v>
      </c>
    </row>
    <row r="7707" spans="1:8" x14ac:dyDescent="0.25">
      <c r="A7707" s="47">
        <v>2018</v>
      </c>
      <c r="B7707">
        <v>3</v>
      </c>
      <c r="C7707">
        <v>0.86</v>
      </c>
      <c r="D7707">
        <v>0.82</v>
      </c>
      <c r="E7707">
        <v>1</v>
      </c>
      <c r="F7707">
        <v>1</v>
      </c>
      <c r="G7707">
        <v>3</v>
      </c>
      <c r="H7707" s="40">
        <v>2</v>
      </c>
    </row>
    <row r="7708" spans="1:8" x14ac:dyDescent="0.25">
      <c r="A7708" s="47">
        <v>2017</v>
      </c>
      <c r="B7708">
        <v>3</v>
      </c>
      <c r="C7708">
        <v>1</v>
      </c>
      <c r="D7708">
        <v>0.42</v>
      </c>
      <c r="E7708">
        <v>1</v>
      </c>
      <c r="F7708">
        <v>1</v>
      </c>
      <c r="G7708">
        <v>1</v>
      </c>
      <c r="H7708" s="40">
        <v>2</v>
      </c>
    </row>
    <row r="7709" spans="1:8" x14ac:dyDescent="0.25">
      <c r="A7709" s="47">
        <v>2025</v>
      </c>
      <c r="B7709">
        <v>4</v>
      </c>
      <c r="C7709">
        <v>1</v>
      </c>
      <c r="D7709">
        <v>1</v>
      </c>
      <c r="E7709">
        <v>1</v>
      </c>
      <c r="F7709">
        <v>4</v>
      </c>
      <c r="G7709">
        <v>4</v>
      </c>
      <c r="H7709" s="40">
        <v>2</v>
      </c>
    </row>
    <row r="7710" spans="1:8" x14ac:dyDescent="0.25">
      <c r="A7710" s="47">
        <v>2024</v>
      </c>
      <c r="B7710">
        <v>4</v>
      </c>
      <c r="C7710">
        <v>1</v>
      </c>
      <c r="D7710">
        <v>0.93</v>
      </c>
      <c r="E7710">
        <v>1</v>
      </c>
      <c r="F7710">
        <v>7</v>
      </c>
      <c r="G7710">
        <v>9</v>
      </c>
      <c r="H7710" s="40">
        <v>2</v>
      </c>
    </row>
    <row r="7711" spans="1:8" x14ac:dyDescent="0.25">
      <c r="A7711" s="47">
        <v>2025</v>
      </c>
      <c r="B7711">
        <v>4</v>
      </c>
      <c r="C7711">
        <v>1</v>
      </c>
      <c r="D7711">
        <v>1</v>
      </c>
      <c r="E7711">
        <v>1</v>
      </c>
      <c r="F7711">
        <v>1</v>
      </c>
      <c r="G7711">
        <v>1</v>
      </c>
      <c r="H7711" s="40">
        <v>2</v>
      </c>
    </row>
    <row r="7712" spans="1:8" x14ac:dyDescent="0.25">
      <c r="A7712" s="47">
        <v>2015</v>
      </c>
      <c r="B7712">
        <v>0</v>
      </c>
      <c r="E7712">
        <v>1</v>
      </c>
      <c r="F7712">
        <v>1</v>
      </c>
      <c r="G7712">
        <v>1</v>
      </c>
      <c r="H7712" s="40">
        <v>2</v>
      </c>
    </row>
    <row r="7713" spans="1:8" x14ac:dyDescent="0.25">
      <c r="A7713" s="47">
        <v>2025</v>
      </c>
      <c r="B7713">
        <v>4</v>
      </c>
      <c r="C7713">
        <v>1</v>
      </c>
      <c r="D7713">
        <v>1</v>
      </c>
      <c r="E7713">
        <v>1</v>
      </c>
      <c r="F7713">
        <v>1</v>
      </c>
      <c r="G7713">
        <v>1</v>
      </c>
      <c r="H7713" s="40">
        <v>2</v>
      </c>
    </row>
    <row r="7714" spans="1:8" x14ac:dyDescent="0.25">
      <c r="A7714" s="47">
        <v>2025</v>
      </c>
      <c r="B7714">
        <v>3</v>
      </c>
      <c r="C7714">
        <v>0.77</v>
      </c>
      <c r="D7714">
        <v>1</v>
      </c>
      <c r="E7714">
        <v>1</v>
      </c>
      <c r="F7714">
        <v>2</v>
      </c>
      <c r="G7714">
        <v>2</v>
      </c>
      <c r="H7714" s="40">
        <v>2</v>
      </c>
    </row>
    <row r="7715" spans="1:8" x14ac:dyDescent="0.25">
      <c r="A7715" s="47">
        <v>2024</v>
      </c>
      <c r="B7715">
        <v>4</v>
      </c>
      <c r="C7715">
        <v>1</v>
      </c>
      <c r="D7715">
        <v>1</v>
      </c>
      <c r="E7715">
        <v>1</v>
      </c>
      <c r="F7715">
        <v>1</v>
      </c>
      <c r="G7715">
        <v>1</v>
      </c>
      <c r="H7715" s="40">
        <v>2</v>
      </c>
    </row>
    <row r="7716" spans="1:8" x14ac:dyDescent="0.25">
      <c r="A7716" s="47">
        <v>2025</v>
      </c>
      <c r="B7716">
        <v>4</v>
      </c>
      <c r="C7716">
        <v>0.96</v>
      </c>
      <c r="D7716">
        <v>0.94</v>
      </c>
      <c r="E7716">
        <v>1</v>
      </c>
      <c r="F7716">
        <v>1</v>
      </c>
      <c r="G7716">
        <v>1</v>
      </c>
      <c r="H7716" s="40">
        <v>2</v>
      </c>
    </row>
    <row r="7717" spans="1:8" x14ac:dyDescent="0.25">
      <c r="A7717" s="47">
        <v>2025</v>
      </c>
      <c r="B7717">
        <v>3</v>
      </c>
      <c r="C7717">
        <v>0.91</v>
      </c>
      <c r="D7717">
        <v>0.69</v>
      </c>
      <c r="E7717">
        <v>1</v>
      </c>
      <c r="F7717">
        <v>1</v>
      </c>
      <c r="G7717">
        <v>1</v>
      </c>
      <c r="H7717" s="40">
        <v>2</v>
      </c>
    </row>
    <row r="7718" spans="1:8" x14ac:dyDescent="0.25">
      <c r="A7718" s="47">
        <v>2024</v>
      </c>
      <c r="B7718">
        <v>4</v>
      </c>
      <c r="C7718">
        <v>0.93</v>
      </c>
      <c r="D7718">
        <v>0.7</v>
      </c>
      <c r="E7718">
        <v>1</v>
      </c>
      <c r="F7718">
        <v>1</v>
      </c>
      <c r="G7718">
        <v>1</v>
      </c>
      <c r="H7718" s="40">
        <v>2</v>
      </c>
    </row>
    <row r="7719" spans="1:8" x14ac:dyDescent="0.25">
      <c r="A7719" s="47">
        <v>2025</v>
      </c>
      <c r="B7719">
        <v>4</v>
      </c>
      <c r="C7719">
        <v>1</v>
      </c>
      <c r="D7719">
        <v>1</v>
      </c>
      <c r="E7719">
        <v>1</v>
      </c>
      <c r="F7719">
        <v>1</v>
      </c>
      <c r="G7719">
        <v>1</v>
      </c>
      <c r="H7719" s="40">
        <v>2</v>
      </c>
    </row>
    <row r="7720" spans="1:8" x14ac:dyDescent="0.25">
      <c r="A7720" s="47">
        <v>2014</v>
      </c>
      <c r="B7720">
        <v>4</v>
      </c>
      <c r="C7720">
        <v>1</v>
      </c>
      <c r="D7720">
        <v>0.84</v>
      </c>
      <c r="E7720">
        <v>0</v>
      </c>
      <c r="F7720">
        <v>4</v>
      </c>
      <c r="G7720">
        <v>4</v>
      </c>
      <c r="H7720" s="40">
        <v>2</v>
      </c>
    </row>
    <row r="7721" spans="1:8" x14ac:dyDescent="0.25">
      <c r="A7721" s="47">
        <v>2018</v>
      </c>
      <c r="B7721">
        <v>1</v>
      </c>
      <c r="C7721">
        <v>0.5</v>
      </c>
      <c r="D7721">
        <v>0.74</v>
      </c>
      <c r="E7721">
        <v>1</v>
      </c>
      <c r="F7721">
        <v>1</v>
      </c>
      <c r="G7721">
        <v>12</v>
      </c>
      <c r="H7721" s="40">
        <v>2</v>
      </c>
    </row>
    <row r="7722" spans="1:8" x14ac:dyDescent="0.25">
      <c r="A7722" s="47">
        <v>2016</v>
      </c>
      <c r="B7722">
        <v>4</v>
      </c>
      <c r="C7722">
        <v>1</v>
      </c>
      <c r="D7722">
        <v>1</v>
      </c>
      <c r="E7722">
        <v>1</v>
      </c>
      <c r="F7722">
        <v>1</v>
      </c>
      <c r="G7722">
        <v>1</v>
      </c>
      <c r="H7722" s="40">
        <v>2</v>
      </c>
    </row>
    <row r="7723" spans="1:8" x14ac:dyDescent="0.25">
      <c r="A7723" s="47">
        <v>2013</v>
      </c>
      <c r="B7723">
        <v>3</v>
      </c>
      <c r="C7723">
        <v>1</v>
      </c>
      <c r="D7723">
        <v>0.7</v>
      </c>
      <c r="E7723">
        <v>1</v>
      </c>
      <c r="F7723">
        <v>3</v>
      </c>
      <c r="G7723">
        <v>3</v>
      </c>
      <c r="H7723" s="40">
        <v>2</v>
      </c>
    </row>
    <row r="7724" spans="1:8" x14ac:dyDescent="0.25">
      <c r="A7724" s="47">
        <v>2023</v>
      </c>
      <c r="B7724">
        <v>4</v>
      </c>
      <c r="C7724">
        <v>1</v>
      </c>
      <c r="D7724">
        <v>1</v>
      </c>
      <c r="E7724">
        <v>1</v>
      </c>
      <c r="F7724">
        <v>4</v>
      </c>
      <c r="G7724">
        <v>5</v>
      </c>
      <c r="H7724" s="40">
        <v>2</v>
      </c>
    </row>
    <row r="7725" spans="1:8" x14ac:dyDescent="0.25">
      <c r="A7725" s="47">
        <v>2025</v>
      </c>
      <c r="B7725">
        <v>3</v>
      </c>
      <c r="C7725">
        <v>1</v>
      </c>
      <c r="E7725">
        <v>1</v>
      </c>
      <c r="F7725">
        <v>1</v>
      </c>
      <c r="G7725">
        <v>1</v>
      </c>
      <c r="H7725" s="40">
        <v>2</v>
      </c>
    </row>
    <row r="7726" spans="1:8" x14ac:dyDescent="0.25">
      <c r="A7726" s="47">
        <v>2014</v>
      </c>
      <c r="B7726">
        <v>3</v>
      </c>
      <c r="C7726">
        <v>1</v>
      </c>
      <c r="D7726">
        <v>0.71</v>
      </c>
      <c r="E7726">
        <v>1</v>
      </c>
      <c r="F7726">
        <v>1</v>
      </c>
      <c r="G7726">
        <v>1</v>
      </c>
      <c r="H7726" s="40">
        <v>2</v>
      </c>
    </row>
    <row r="7727" spans="1:8" x14ac:dyDescent="0.25">
      <c r="A7727" s="47">
        <v>2025</v>
      </c>
      <c r="B7727">
        <v>1</v>
      </c>
      <c r="C7727">
        <v>0.75</v>
      </c>
      <c r="D7727">
        <v>1</v>
      </c>
      <c r="E7727">
        <v>1</v>
      </c>
      <c r="F7727">
        <v>6</v>
      </c>
      <c r="G7727">
        <v>7</v>
      </c>
      <c r="H7727" s="40">
        <v>2</v>
      </c>
    </row>
    <row r="7728" spans="1:8" x14ac:dyDescent="0.25">
      <c r="A7728" s="47">
        <v>2023</v>
      </c>
      <c r="B7728">
        <v>4</v>
      </c>
      <c r="C7728">
        <v>0.8</v>
      </c>
      <c r="D7728">
        <v>0.33</v>
      </c>
      <c r="E7728">
        <v>1</v>
      </c>
      <c r="F7728">
        <v>1</v>
      </c>
      <c r="G7728">
        <v>2</v>
      </c>
      <c r="H7728" s="40">
        <v>2</v>
      </c>
    </row>
    <row r="7729" spans="1:8" x14ac:dyDescent="0.25">
      <c r="A7729" s="47">
        <v>2025</v>
      </c>
      <c r="B7729">
        <v>2</v>
      </c>
      <c r="C7729">
        <v>0</v>
      </c>
      <c r="D7729">
        <v>0</v>
      </c>
      <c r="E7729">
        <v>1</v>
      </c>
      <c r="F7729">
        <v>1</v>
      </c>
      <c r="G7729">
        <v>1</v>
      </c>
      <c r="H7729" s="40">
        <v>2</v>
      </c>
    </row>
    <row r="7730" spans="1:8" x14ac:dyDescent="0.25">
      <c r="A7730" s="47">
        <v>2025</v>
      </c>
      <c r="B7730">
        <v>2</v>
      </c>
      <c r="C7730">
        <v>0</v>
      </c>
      <c r="D7730">
        <v>0</v>
      </c>
      <c r="E7730">
        <v>1</v>
      </c>
      <c r="F7730">
        <v>1</v>
      </c>
      <c r="G7730">
        <v>1</v>
      </c>
      <c r="H7730" s="40">
        <v>2</v>
      </c>
    </row>
    <row r="7731" spans="1:8" x14ac:dyDescent="0.25">
      <c r="A7731" s="47">
        <v>2025</v>
      </c>
      <c r="B7731">
        <v>4</v>
      </c>
      <c r="C7731">
        <v>0.75</v>
      </c>
      <c r="D7731">
        <v>1</v>
      </c>
      <c r="E7731">
        <v>1</v>
      </c>
      <c r="F7731">
        <v>1</v>
      </c>
      <c r="G7731">
        <v>1</v>
      </c>
      <c r="H7731" s="40">
        <v>2</v>
      </c>
    </row>
    <row r="7732" spans="1:8" x14ac:dyDescent="0.25">
      <c r="A7732" s="47">
        <v>2023</v>
      </c>
      <c r="B7732">
        <v>2</v>
      </c>
      <c r="C7732">
        <v>0</v>
      </c>
      <c r="E7732">
        <v>1</v>
      </c>
      <c r="F7732">
        <v>1</v>
      </c>
      <c r="G7732">
        <v>1</v>
      </c>
      <c r="H7732" s="40">
        <v>2</v>
      </c>
    </row>
    <row r="7733" spans="1:8" x14ac:dyDescent="0.25">
      <c r="A7733" s="47">
        <v>2016</v>
      </c>
      <c r="B7733">
        <v>4</v>
      </c>
      <c r="C7733">
        <v>0.67</v>
      </c>
      <c r="D7733">
        <v>0</v>
      </c>
      <c r="E7733">
        <v>1</v>
      </c>
      <c r="F7733">
        <v>1</v>
      </c>
      <c r="G7733">
        <v>1</v>
      </c>
      <c r="H7733" s="40">
        <v>2</v>
      </c>
    </row>
    <row r="7734" spans="1:8" x14ac:dyDescent="0.25">
      <c r="A7734" s="47">
        <v>2025</v>
      </c>
      <c r="B7734">
        <v>4</v>
      </c>
      <c r="C7734">
        <v>1</v>
      </c>
      <c r="D7734">
        <v>1</v>
      </c>
      <c r="E7734">
        <v>1</v>
      </c>
      <c r="F7734">
        <v>1</v>
      </c>
      <c r="G7734">
        <v>1</v>
      </c>
      <c r="H7734" s="40">
        <v>2</v>
      </c>
    </row>
    <row r="7735" spans="1:8" x14ac:dyDescent="0.25">
      <c r="A7735" s="47">
        <v>2022</v>
      </c>
      <c r="B7735">
        <v>0</v>
      </c>
      <c r="E7735">
        <v>1</v>
      </c>
      <c r="F7735">
        <v>1</v>
      </c>
      <c r="G7735">
        <v>1</v>
      </c>
      <c r="H7735" s="40">
        <v>2</v>
      </c>
    </row>
    <row r="7736" spans="1:8" x14ac:dyDescent="0.25">
      <c r="A7736" s="47">
        <v>2014</v>
      </c>
      <c r="B7736">
        <v>4</v>
      </c>
      <c r="C7736">
        <v>1</v>
      </c>
      <c r="D7736">
        <v>0.25</v>
      </c>
      <c r="E7736">
        <v>1</v>
      </c>
      <c r="F7736">
        <v>1</v>
      </c>
      <c r="G7736">
        <v>1</v>
      </c>
      <c r="H7736" s="40">
        <v>2</v>
      </c>
    </row>
    <row r="7737" spans="1:8" x14ac:dyDescent="0.25">
      <c r="A7737" s="47">
        <v>2022</v>
      </c>
      <c r="B7737">
        <v>4</v>
      </c>
      <c r="C7737">
        <v>0.88</v>
      </c>
      <c r="D7737">
        <v>1</v>
      </c>
      <c r="E7737">
        <v>1</v>
      </c>
      <c r="F7737">
        <v>1</v>
      </c>
      <c r="G7737">
        <v>1</v>
      </c>
      <c r="H7737" s="40">
        <v>2</v>
      </c>
    </row>
    <row r="7738" spans="1:8" x14ac:dyDescent="0.25">
      <c r="A7738" s="47">
        <v>2017</v>
      </c>
      <c r="B7738">
        <v>4</v>
      </c>
      <c r="C7738">
        <v>1</v>
      </c>
      <c r="D7738">
        <v>1</v>
      </c>
      <c r="E7738">
        <v>1</v>
      </c>
      <c r="F7738">
        <v>1</v>
      </c>
      <c r="G7738">
        <v>2</v>
      </c>
      <c r="H7738" s="40">
        <v>2</v>
      </c>
    </row>
    <row r="7739" spans="1:8" x14ac:dyDescent="0.25">
      <c r="A7739" s="47">
        <v>2018</v>
      </c>
      <c r="B7739">
        <v>2</v>
      </c>
      <c r="C7739">
        <v>0</v>
      </c>
      <c r="D7739">
        <v>0</v>
      </c>
      <c r="E7739">
        <v>1</v>
      </c>
      <c r="F7739">
        <v>1</v>
      </c>
      <c r="G7739">
        <v>1</v>
      </c>
      <c r="H7739" s="40">
        <v>2</v>
      </c>
    </row>
    <row r="7740" spans="1:8" x14ac:dyDescent="0.25">
      <c r="A7740" s="47">
        <v>2024</v>
      </c>
      <c r="B7740">
        <v>4</v>
      </c>
      <c r="C7740">
        <v>1</v>
      </c>
      <c r="D7740">
        <v>1</v>
      </c>
      <c r="E7740">
        <v>1</v>
      </c>
      <c r="F7740">
        <v>3</v>
      </c>
      <c r="G7740">
        <v>3</v>
      </c>
      <c r="H7740" s="40">
        <v>2</v>
      </c>
    </row>
    <row r="7741" spans="1:8" x14ac:dyDescent="0.25">
      <c r="A7741" s="47">
        <v>2025</v>
      </c>
      <c r="B7741">
        <v>4</v>
      </c>
      <c r="C7741">
        <v>1</v>
      </c>
      <c r="D7741">
        <v>1</v>
      </c>
      <c r="E7741">
        <v>1</v>
      </c>
      <c r="F7741">
        <v>5</v>
      </c>
      <c r="G7741">
        <v>5</v>
      </c>
      <c r="H7741" s="40">
        <v>1</v>
      </c>
    </row>
    <row r="7742" spans="1:8" x14ac:dyDescent="0.25">
      <c r="A7742" s="47">
        <v>2017</v>
      </c>
      <c r="B7742">
        <v>4</v>
      </c>
      <c r="C7742">
        <v>1</v>
      </c>
      <c r="D7742">
        <v>0.75</v>
      </c>
      <c r="E7742">
        <v>1</v>
      </c>
      <c r="F7742">
        <v>1</v>
      </c>
      <c r="G7742">
        <v>1</v>
      </c>
      <c r="H7742" s="40">
        <v>2</v>
      </c>
    </row>
    <row r="7743" spans="1:8" x14ac:dyDescent="0.25">
      <c r="A7743" s="47">
        <v>2024</v>
      </c>
      <c r="B7743">
        <v>3</v>
      </c>
      <c r="C7743">
        <v>0.86</v>
      </c>
      <c r="D7743">
        <v>0.5</v>
      </c>
      <c r="E7743">
        <v>1</v>
      </c>
      <c r="F7743">
        <v>1</v>
      </c>
      <c r="G7743">
        <v>1</v>
      </c>
      <c r="H7743" s="40">
        <v>2</v>
      </c>
    </row>
    <row r="7744" spans="1:8" x14ac:dyDescent="0.25">
      <c r="A7744" s="47">
        <v>2018</v>
      </c>
      <c r="B7744">
        <v>4</v>
      </c>
      <c r="C7744">
        <v>1</v>
      </c>
      <c r="D7744">
        <v>1</v>
      </c>
      <c r="E7744">
        <v>1</v>
      </c>
      <c r="F7744">
        <v>1</v>
      </c>
      <c r="G7744">
        <v>1</v>
      </c>
      <c r="H7744" s="40">
        <v>2</v>
      </c>
    </row>
    <row r="7745" spans="1:8" x14ac:dyDescent="0.25">
      <c r="A7745" s="47">
        <v>2025</v>
      </c>
      <c r="B7745">
        <v>3</v>
      </c>
      <c r="C7745">
        <v>0.88</v>
      </c>
      <c r="D7745">
        <v>0.95</v>
      </c>
      <c r="E7745">
        <v>1</v>
      </c>
      <c r="F7745">
        <v>6</v>
      </c>
      <c r="G7745">
        <v>6</v>
      </c>
      <c r="H7745" s="40">
        <v>2</v>
      </c>
    </row>
    <row r="7746" spans="1:8" x14ac:dyDescent="0.25">
      <c r="A7746" s="47">
        <v>2012</v>
      </c>
      <c r="B7746">
        <v>1</v>
      </c>
      <c r="C7746">
        <v>0.5</v>
      </c>
      <c r="D7746">
        <v>0</v>
      </c>
      <c r="E7746">
        <v>1</v>
      </c>
      <c r="F7746">
        <v>1</v>
      </c>
      <c r="G7746">
        <v>2</v>
      </c>
      <c r="H7746" s="40">
        <v>2</v>
      </c>
    </row>
    <row r="7747" spans="1:8" x14ac:dyDescent="0.25">
      <c r="A7747" s="47">
        <v>2017</v>
      </c>
      <c r="B7747">
        <v>4</v>
      </c>
      <c r="C7747">
        <v>1</v>
      </c>
      <c r="D7747">
        <v>0.81</v>
      </c>
      <c r="E7747">
        <v>2</v>
      </c>
      <c r="F7747">
        <v>3</v>
      </c>
      <c r="G7747">
        <v>6</v>
      </c>
      <c r="H7747" s="40">
        <v>2</v>
      </c>
    </row>
    <row r="7748" spans="1:8" x14ac:dyDescent="0.25">
      <c r="A7748" s="47">
        <v>2019</v>
      </c>
      <c r="B7748">
        <v>3</v>
      </c>
      <c r="C7748">
        <v>1</v>
      </c>
      <c r="D7748">
        <v>0.82</v>
      </c>
      <c r="E7748">
        <v>1</v>
      </c>
      <c r="F7748">
        <v>1</v>
      </c>
      <c r="G7748">
        <v>1</v>
      </c>
      <c r="H7748" s="40">
        <v>1</v>
      </c>
    </row>
    <row r="7749" spans="1:8" x14ac:dyDescent="0.25">
      <c r="A7749" s="47">
        <v>2024</v>
      </c>
      <c r="B7749">
        <v>4</v>
      </c>
      <c r="C7749">
        <v>1</v>
      </c>
      <c r="D7749">
        <v>1</v>
      </c>
      <c r="E7749">
        <v>1</v>
      </c>
      <c r="F7749">
        <v>1</v>
      </c>
      <c r="G7749">
        <v>1</v>
      </c>
      <c r="H7749" s="40">
        <v>2</v>
      </c>
    </row>
    <row r="7750" spans="1:8" x14ac:dyDescent="0.25">
      <c r="A7750" s="47">
        <v>2025</v>
      </c>
      <c r="B7750">
        <v>4</v>
      </c>
      <c r="C7750">
        <v>1</v>
      </c>
      <c r="D7750">
        <v>1</v>
      </c>
      <c r="E7750">
        <v>1</v>
      </c>
      <c r="F7750">
        <v>1</v>
      </c>
      <c r="G7750">
        <v>1</v>
      </c>
      <c r="H7750" s="40">
        <v>2</v>
      </c>
    </row>
    <row r="7751" spans="1:8" x14ac:dyDescent="0.25">
      <c r="A7751" s="47">
        <v>2025</v>
      </c>
      <c r="B7751">
        <v>4</v>
      </c>
      <c r="C7751">
        <v>1</v>
      </c>
      <c r="D7751">
        <v>1</v>
      </c>
      <c r="E7751">
        <v>1</v>
      </c>
      <c r="F7751">
        <v>1</v>
      </c>
      <c r="G7751">
        <v>1</v>
      </c>
      <c r="H7751" s="40">
        <v>1</v>
      </c>
    </row>
    <row r="7752" spans="1:8" x14ac:dyDescent="0.25">
      <c r="A7752" s="47">
        <v>2020</v>
      </c>
      <c r="B7752">
        <v>3</v>
      </c>
      <c r="C7752">
        <v>0.7</v>
      </c>
      <c r="D7752">
        <v>0.28000000000000003</v>
      </c>
      <c r="E7752">
        <v>1</v>
      </c>
      <c r="F7752">
        <v>1</v>
      </c>
      <c r="G7752">
        <v>1</v>
      </c>
      <c r="H7752" s="40">
        <v>2</v>
      </c>
    </row>
    <row r="7753" spans="1:8" x14ac:dyDescent="0.25">
      <c r="A7753" s="47">
        <v>2022</v>
      </c>
      <c r="B7753">
        <v>4</v>
      </c>
      <c r="C7753">
        <v>1</v>
      </c>
      <c r="D7753">
        <v>1</v>
      </c>
      <c r="E7753">
        <v>1</v>
      </c>
      <c r="F7753">
        <v>1</v>
      </c>
      <c r="G7753">
        <v>2</v>
      </c>
      <c r="H7753" s="40">
        <v>2</v>
      </c>
    </row>
    <row r="7754" spans="1:8" x14ac:dyDescent="0.25">
      <c r="A7754" s="47">
        <v>2015</v>
      </c>
      <c r="B7754">
        <v>4</v>
      </c>
      <c r="C7754">
        <v>1</v>
      </c>
      <c r="D7754">
        <v>1</v>
      </c>
      <c r="E7754">
        <v>1</v>
      </c>
      <c r="F7754">
        <v>1</v>
      </c>
      <c r="G7754">
        <v>1</v>
      </c>
      <c r="H7754" s="40">
        <v>2</v>
      </c>
    </row>
    <row r="7755" spans="1:8" x14ac:dyDescent="0.25">
      <c r="A7755" s="47">
        <v>2022</v>
      </c>
      <c r="B7755">
        <v>3</v>
      </c>
      <c r="C7755">
        <v>0.97</v>
      </c>
      <c r="D7755">
        <v>0.94</v>
      </c>
      <c r="E7755">
        <v>1</v>
      </c>
      <c r="F7755">
        <v>1</v>
      </c>
      <c r="G7755">
        <v>1</v>
      </c>
      <c r="H7755" s="40">
        <v>2</v>
      </c>
    </row>
    <row r="7756" spans="1:8" x14ac:dyDescent="0.25">
      <c r="A7756" s="47">
        <v>2024</v>
      </c>
      <c r="B7756">
        <v>4</v>
      </c>
      <c r="C7756">
        <v>1</v>
      </c>
      <c r="D7756">
        <v>1</v>
      </c>
      <c r="E7756">
        <v>1</v>
      </c>
      <c r="F7756">
        <v>1</v>
      </c>
      <c r="G7756">
        <v>1</v>
      </c>
      <c r="H7756" s="40">
        <v>2</v>
      </c>
    </row>
    <row r="7757" spans="1:8" x14ac:dyDescent="0.25">
      <c r="A7757" s="47">
        <v>2018</v>
      </c>
      <c r="B7757">
        <v>4</v>
      </c>
      <c r="C7757">
        <v>1</v>
      </c>
      <c r="D7757">
        <v>1</v>
      </c>
      <c r="E7757">
        <v>1</v>
      </c>
      <c r="F7757">
        <v>2</v>
      </c>
      <c r="G7757">
        <v>2</v>
      </c>
      <c r="H7757" s="40">
        <v>2</v>
      </c>
    </row>
    <row r="7758" spans="1:8" x14ac:dyDescent="0.25">
      <c r="A7758" s="47">
        <v>2022</v>
      </c>
      <c r="B7758">
        <v>3</v>
      </c>
      <c r="C7758">
        <v>1</v>
      </c>
      <c r="D7758">
        <v>0.95</v>
      </c>
      <c r="E7758">
        <v>1</v>
      </c>
      <c r="F7758">
        <v>1</v>
      </c>
      <c r="G7758">
        <v>2</v>
      </c>
      <c r="H7758" s="40">
        <v>2</v>
      </c>
    </row>
    <row r="7759" spans="1:8" x14ac:dyDescent="0.25">
      <c r="A7759" s="47">
        <v>2014</v>
      </c>
      <c r="B7759">
        <v>0</v>
      </c>
      <c r="E7759">
        <v>1</v>
      </c>
      <c r="F7759">
        <v>1</v>
      </c>
      <c r="G7759">
        <v>1</v>
      </c>
      <c r="H7759" s="40">
        <v>2</v>
      </c>
    </row>
    <row r="7760" spans="1:8" x14ac:dyDescent="0.25">
      <c r="A7760" s="47">
        <v>2017</v>
      </c>
      <c r="B7760">
        <v>3</v>
      </c>
      <c r="C7760">
        <v>1</v>
      </c>
      <c r="D7760">
        <v>0.75</v>
      </c>
      <c r="E7760">
        <v>1</v>
      </c>
      <c r="F7760">
        <v>1</v>
      </c>
      <c r="G7760">
        <v>5</v>
      </c>
      <c r="H7760" s="40">
        <v>2</v>
      </c>
    </row>
    <row r="7761" spans="1:8" x14ac:dyDescent="0.25">
      <c r="A7761" s="47">
        <v>2019</v>
      </c>
      <c r="B7761">
        <v>3</v>
      </c>
      <c r="C7761">
        <v>1</v>
      </c>
      <c r="D7761">
        <v>0.7</v>
      </c>
      <c r="E7761">
        <v>1</v>
      </c>
      <c r="F7761">
        <v>2</v>
      </c>
      <c r="G7761">
        <v>2</v>
      </c>
      <c r="H7761" s="40">
        <v>2</v>
      </c>
    </row>
    <row r="7762" spans="1:8" x14ac:dyDescent="0.25">
      <c r="A7762" s="47">
        <v>2024</v>
      </c>
      <c r="B7762">
        <v>1</v>
      </c>
      <c r="C7762">
        <v>0.76</v>
      </c>
      <c r="D7762">
        <v>0.05</v>
      </c>
      <c r="E7762">
        <v>1</v>
      </c>
      <c r="F7762">
        <v>1</v>
      </c>
      <c r="G7762">
        <v>1</v>
      </c>
      <c r="H7762" s="40">
        <v>2</v>
      </c>
    </row>
    <row r="7763" spans="1:8" x14ac:dyDescent="0.25">
      <c r="A7763" s="47">
        <v>2025</v>
      </c>
      <c r="B7763">
        <v>0</v>
      </c>
      <c r="E7763">
        <v>1</v>
      </c>
      <c r="F7763">
        <v>1</v>
      </c>
      <c r="G7763">
        <v>1</v>
      </c>
      <c r="H7763" s="40">
        <v>2</v>
      </c>
    </row>
    <row r="7764" spans="1:8" x14ac:dyDescent="0.25">
      <c r="A7764" s="47">
        <v>2017</v>
      </c>
      <c r="B7764">
        <v>1</v>
      </c>
      <c r="C7764">
        <v>1</v>
      </c>
      <c r="D7764">
        <v>0</v>
      </c>
      <c r="E7764">
        <v>1</v>
      </c>
      <c r="F7764">
        <v>1</v>
      </c>
      <c r="G7764">
        <v>1</v>
      </c>
      <c r="H7764" s="40">
        <v>2</v>
      </c>
    </row>
    <row r="7765" spans="1:8" x14ac:dyDescent="0.25">
      <c r="A7765" s="47">
        <v>2019</v>
      </c>
      <c r="B7765">
        <v>3</v>
      </c>
      <c r="C7765">
        <v>0.93</v>
      </c>
      <c r="D7765">
        <v>0</v>
      </c>
      <c r="E7765">
        <v>1</v>
      </c>
      <c r="F7765">
        <v>1</v>
      </c>
      <c r="G7765">
        <v>1</v>
      </c>
      <c r="H7765" s="40">
        <v>2</v>
      </c>
    </row>
    <row r="7766" spans="1:8" x14ac:dyDescent="0.25">
      <c r="A7766" s="47">
        <v>2025</v>
      </c>
      <c r="B7766">
        <v>4</v>
      </c>
      <c r="C7766">
        <v>1</v>
      </c>
      <c r="D7766">
        <v>1</v>
      </c>
      <c r="E7766">
        <v>1</v>
      </c>
      <c r="F7766">
        <v>1</v>
      </c>
      <c r="G7766">
        <v>2</v>
      </c>
      <c r="H7766" s="40">
        <v>2</v>
      </c>
    </row>
    <row r="7767" spans="1:8" x14ac:dyDescent="0.25">
      <c r="A7767" s="47">
        <v>2025</v>
      </c>
      <c r="B7767">
        <v>4</v>
      </c>
      <c r="C7767">
        <v>1</v>
      </c>
      <c r="D7767">
        <v>1</v>
      </c>
      <c r="E7767">
        <v>1</v>
      </c>
      <c r="F7767">
        <v>1</v>
      </c>
      <c r="G7767">
        <v>1</v>
      </c>
      <c r="H7767" s="40">
        <v>1</v>
      </c>
    </row>
    <row r="7768" spans="1:8" x14ac:dyDescent="0.25">
      <c r="A7768" s="47">
        <v>2023</v>
      </c>
      <c r="B7768">
        <v>4</v>
      </c>
      <c r="C7768">
        <v>0.8</v>
      </c>
      <c r="D7768">
        <v>0.2</v>
      </c>
      <c r="E7768">
        <v>1</v>
      </c>
      <c r="F7768">
        <v>1</v>
      </c>
      <c r="G7768">
        <v>2</v>
      </c>
      <c r="H7768" s="40">
        <v>2</v>
      </c>
    </row>
    <row r="7769" spans="1:8" x14ac:dyDescent="0.25">
      <c r="A7769" s="47">
        <v>2025</v>
      </c>
      <c r="B7769">
        <v>4</v>
      </c>
      <c r="C7769">
        <v>1</v>
      </c>
      <c r="D7769">
        <v>1</v>
      </c>
      <c r="E7769">
        <v>1</v>
      </c>
      <c r="F7769">
        <v>1</v>
      </c>
      <c r="G7769">
        <v>1</v>
      </c>
      <c r="H7769" s="40">
        <v>2</v>
      </c>
    </row>
    <row r="7770" spans="1:8" x14ac:dyDescent="0.25">
      <c r="A7770" s="47">
        <v>2025</v>
      </c>
      <c r="B7770">
        <v>4</v>
      </c>
      <c r="C7770">
        <v>1</v>
      </c>
      <c r="D7770">
        <v>1</v>
      </c>
      <c r="E7770">
        <v>1</v>
      </c>
      <c r="F7770">
        <v>1</v>
      </c>
      <c r="G7770">
        <v>1</v>
      </c>
      <c r="H7770" s="40">
        <v>1</v>
      </c>
    </row>
    <row r="7771" spans="1:8" x14ac:dyDescent="0.25">
      <c r="A7771" s="47">
        <v>2025</v>
      </c>
      <c r="B7771">
        <v>4</v>
      </c>
      <c r="C7771">
        <v>0.89</v>
      </c>
      <c r="D7771">
        <v>1</v>
      </c>
      <c r="E7771">
        <v>1</v>
      </c>
      <c r="F7771">
        <v>1</v>
      </c>
      <c r="G7771">
        <v>1</v>
      </c>
      <c r="H7771" s="40">
        <v>2</v>
      </c>
    </row>
    <row r="7772" spans="1:8" x14ac:dyDescent="0.25">
      <c r="A7772" s="47">
        <v>2022</v>
      </c>
      <c r="B7772">
        <v>4</v>
      </c>
      <c r="C7772">
        <v>1</v>
      </c>
      <c r="D7772">
        <v>1</v>
      </c>
      <c r="E7772">
        <v>1</v>
      </c>
      <c r="F7772">
        <v>1</v>
      </c>
      <c r="G7772">
        <v>1</v>
      </c>
      <c r="H7772" s="40">
        <v>2</v>
      </c>
    </row>
    <row r="7773" spans="1:8" x14ac:dyDescent="0.25">
      <c r="A7773" s="47">
        <v>2021</v>
      </c>
      <c r="B7773">
        <v>4</v>
      </c>
      <c r="C7773">
        <v>1</v>
      </c>
      <c r="D7773">
        <v>0.8</v>
      </c>
      <c r="E7773">
        <v>1</v>
      </c>
      <c r="F7773">
        <v>1</v>
      </c>
      <c r="G7773">
        <v>1</v>
      </c>
      <c r="H7773" s="40">
        <v>1</v>
      </c>
    </row>
    <row r="7774" spans="1:8" x14ac:dyDescent="0.25">
      <c r="A7774" s="47">
        <v>2025</v>
      </c>
      <c r="B7774">
        <v>4</v>
      </c>
      <c r="C7774">
        <v>1</v>
      </c>
      <c r="D7774">
        <v>1</v>
      </c>
      <c r="E7774">
        <v>1</v>
      </c>
      <c r="F7774">
        <v>1</v>
      </c>
      <c r="G7774">
        <v>1</v>
      </c>
      <c r="H7774" s="40">
        <v>1</v>
      </c>
    </row>
    <row r="7775" spans="1:8" x14ac:dyDescent="0.25">
      <c r="A7775" s="47">
        <v>2025</v>
      </c>
      <c r="B7775">
        <v>4</v>
      </c>
      <c r="C7775">
        <v>1</v>
      </c>
      <c r="D7775">
        <v>1</v>
      </c>
      <c r="E7775">
        <v>1</v>
      </c>
      <c r="F7775">
        <v>1</v>
      </c>
      <c r="G7775">
        <v>1</v>
      </c>
      <c r="H7775" s="40">
        <v>1</v>
      </c>
    </row>
    <row r="7776" spans="1:8" x14ac:dyDescent="0.25">
      <c r="A7776" s="47">
        <v>2024</v>
      </c>
      <c r="B7776">
        <v>0</v>
      </c>
      <c r="E7776">
        <v>1</v>
      </c>
      <c r="F7776">
        <v>1</v>
      </c>
      <c r="G7776">
        <v>1</v>
      </c>
      <c r="H7776" s="40">
        <v>1</v>
      </c>
    </row>
    <row r="7777" spans="1:8" x14ac:dyDescent="0.25">
      <c r="A7777" s="47">
        <v>2023</v>
      </c>
      <c r="B7777">
        <v>0</v>
      </c>
      <c r="E7777">
        <v>1</v>
      </c>
      <c r="F7777">
        <v>1</v>
      </c>
      <c r="G7777">
        <v>1</v>
      </c>
      <c r="H7777" s="40">
        <v>2</v>
      </c>
    </row>
    <row r="7778" spans="1:8" x14ac:dyDescent="0.25">
      <c r="A7778" s="47">
        <v>2024</v>
      </c>
      <c r="B7778">
        <v>4</v>
      </c>
      <c r="C7778">
        <v>1</v>
      </c>
      <c r="D7778">
        <v>1</v>
      </c>
      <c r="E7778">
        <v>1</v>
      </c>
      <c r="F7778">
        <v>1</v>
      </c>
      <c r="G7778">
        <v>2</v>
      </c>
      <c r="H7778" s="40">
        <v>2</v>
      </c>
    </row>
    <row r="7779" spans="1:8" x14ac:dyDescent="0.25">
      <c r="A7779" s="47">
        <v>2025</v>
      </c>
      <c r="B7779">
        <v>4</v>
      </c>
      <c r="C7779">
        <v>1</v>
      </c>
      <c r="D7779">
        <v>1</v>
      </c>
      <c r="E7779">
        <v>1</v>
      </c>
      <c r="F7779">
        <v>4</v>
      </c>
      <c r="G7779">
        <v>4</v>
      </c>
      <c r="H7779" s="40">
        <v>2</v>
      </c>
    </row>
    <row r="7780" spans="1:8" x14ac:dyDescent="0.25">
      <c r="A7780" s="47">
        <v>2025</v>
      </c>
      <c r="B7780">
        <v>4</v>
      </c>
      <c r="C7780">
        <v>1</v>
      </c>
      <c r="D7780">
        <v>1</v>
      </c>
      <c r="E7780">
        <v>1</v>
      </c>
      <c r="F7780">
        <v>1</v>
      </c>
      <c r="G7780">
        <v>1</v>
      </c>
      <c r="H7780" s="40">
        <v>2</v>
      </c>
    </row>
    <row r="7781" spans="1:8" x14ac:dyDescent="0.25">
      <c r="A7781" s="47">
        <v>2014</v>
      </c>
      <c r="B7781">
        <v>3</v>
      </c>
      <c r="C7781">
        <v>1</v>
      </c>
      <c r="E7781">
        <v>1</v>
      </c>
      <c r="F7781">
        <v>1</v>
      </c>
      <c r="G7781">
        <v>3</v>
      </c>
      <c r="H7781" s="40">
        <v>2</v>
      </c>
    </row>
    <row r="7782" spans="1:8" x14ac:dyDescent="0.25">
      <c r="A7782" s="47">
        <v>2024</v>
      </c>
      <c r="B7782">
        <v>4</v>
      </c>
      <c r="C7782">
        <v>1</v>
      </c>
      <c r="D7782">
        <v>1</v>
      </c>
      <c r="E7782">
        <v>1</v>
      </c>
      <c r="F7782">
        <v>1</v>
      </c>
      <c r="G7782">
        <v>2</v>
      </c>
      <c r="H7782" s="40">
        <v>2</v>
      </c>
    </row>
    <row r="7783" spans="1:8" x14ac:dyDescent="0.25">
      <c r="A7783" s="47">
        <v>2024</v>
      </c>
      <c r="B7783">
        <v>3</v>
      </c>
      <c r="C7783">
        <v>0.91</v>
      </c>
      <c r="D7783">
        <v>0.91</v>
      </c>
      <c r="E7783">
        <v>1</v>
      </c>
      <c r="F7783">
        <v>1</v>
      </c>
      <c r="G7783">
        <v>2</v>
      </c>
      <c r="H7783" s="40">
        <v>1</v>
      </c>
    </row>
    <row r="7784" spans="1:8" x14ac:dyDescent="0.25">
      <c r="A7784" s="47">
        <v>2014</v>
      </c>
      <c r="B7784">
        <v>4</v>
      </c>
      <c r="C7784">
        <v>1</v>
      </c>
      <c r="D7784">
        <v>1</v>
      </c>
      <c r="E7784">
        <v>1</v>
      </c>
      <c r="F7784">
        <v>2</v>
      </c>
      <c r="G7784">
        <v>3</v>
      </c>
      <c r="H7784" s="40">
        <v>2</v>
      </c>
    </row>
    <row r="7785" spans="1:8" x14ac:dyDescent="0.25">
      <c r="A7785" s="47">
        <v>2022</v>
      </c>
      <c r="B7785">
        <v>0</v>
      </c>
      <c r="E7785">
        <v>1</v>
      </c>
      <c r="F7785">
        <v>1</v>
      </c>
      <c r="G7785">
        <v>1</v>
      </c>
      <c r="H7785" s="40">
        <v>2</v>
      </c>
    </row>
    <row r="7786" spans="1:8" x14ac:dyDescent="0.25">
      <c r="A7786" s="47">
        <v>2019</v>
      </c>
      <c r="B7786">
        <v>1</v>
      </c>
      <c r="C7786">
        <v>0.9</v>
      </c>
      <c r="D7786">
        <v>0.5</v>
      </c>
      <c r="E7786">
        <v>1</v>
      </c>
      <c r="F7786">
        <v>1</v>
      </c>
      <c r="G7786">
        <v>1</v>
      </c>
      <c r="H7786" s="40">
        <v>2</v>
      </c>
    </row>
    <row r="7787" spans="1:8" x14ac:dyDescent="0.25">
      <c r="A7787" s="47">
        <v>2017</v>
      </c>
      <c r="B7787">
        <v>4</v>
      </c>
      <c r="C7787">
        <v>1</v>
      </c>
      <c r="D7787">
        <v>1</v>
      </c>
      <c r="E7787">
        <v>1</v>
      </c>
      <c r="F7787">
        <v>1</v>
      </c>
      <c r="G7787">
        <v>1</v>
      </c>
      <c r="H7787" s="40">
        <v>2</v>
      </c>
    </row>
    <row r="7788" spans="1:8" x14ac:dyDescent="0.25">
      <c r="A7788" s="47">
        <v>2025</v>
      </c>
      <c r="B7788">
        <v>2</v>
      </c>
      <c r="C7788">
        <v>0.43</v>
      </c>
      <c r="D7788">
        <v>0</v>
      </c>
      <c r="E7788">
        <v>1</v>
      </c>
      <c r="F7788">
        <v>2</v>
      </c>
      <c r="G7788">
        <v>2</v>
      </c>
      <c r="H7788" s="40">
        <v>2</v>
      </c>
    </row>
    <row r="7789" spans="1:8" x14ac:dyDescent="0.25">
      <c r="A7789" s="47">
        <v>2025</v>
      </c>
      <c r="B7789">
        <v>4</v>
      </c>
      <c r="C7789">
        <v>1</v>
      </c>
      <c r="D7789">
        <v>1</v>
      </c>
      <c r="E7789">
        <v>1</v>
      </c>
      <c r="F7789">
        <v>2</v>
      </c>
      <c r="G7789">
        <v>2</v>
      </c>
      <c r="H7789" s="40">
        <v>2</v>
      </c>
    </row>
    <row r="7790" spans="1:8" x14ac:dyDescent="0.25">
      <c r="A7790" s="47">
        <v>2013</v>
      </c>
      <c r="B7790">
        <v>4</v>
      </c>
      <c r="C7790">
        <v>1</v>
      </c>
      <c r="D7790">
        <v>1</v>
      </c>
      <c r="E7790">
        <v>1</v>
      </c>
      <c r="F7790">
        <v>1</v>
      </c>
      <c r="G7790">
        <v>1</v>
      </c>
      <c r="H7790" s="40">
        <v>1</v>
      </c>
    </row>
    <row r="7791" spans="1:8" x14ac:dyDescent="0.25">
      <c r="A7791" s="47">
        <v>2025</v>
      </c>
      <c r="B7791">
        <v>0</v>
      </c>
      <c r="E7791">
        <v>1</v>
      </c>
      <c r="F7791">
        <v>1</v>
      </c>
      <c r="G7791">
        <v>1</v>
      </c>
      <c r="H7791" s="40">
        <v>1</v>
      </c>
    </row>
    <row r="7792" spans="1:8" x14ac:dyDescent="0.25">
      <c r="A7792" s="47">
        <v>2018</v>
      </c>
      <c r="B7792">
        <v>0</v>
      </c>
      <c r="D7792">
        <v>0.05</v>
      </c>
      <c r="E7792">
        <v>1</v>
      </c>
      <c r="F7792">
        <v>1</v>
      </c>
      <c r="G7792">
        <v>1</v>
      </c>
      <c r="H7792" s="40">
        <v>2</v>
      </c>
    </row>
    <row r="7793" spans="1:8" x14ac:dyDescent="0.25">
      <c r="A7793" s="47">
        <v>2015</v>
      </c>
      <c r="B7793">
        <v>4</v>
      </c>
      <c r="C7793">
        <v>1</v>
      </c>
      <c r="D7793">
        <v>0.74</v>
      </c>
      <c r="E7793">
        <v>1</v>
      </c>
      <c r="F7793">
        <v>2</v>
      </c>
      <c r="G7793">
        <v>2</v>
      </c>
      <c r="H7793" s="40">
        <v>2</v>
      </c>
    </row>
    <row r="7794" spans="1:8" x14ac:dyDescent="0.25">
      <c r="A7794" s="47">
        <v>2025</v>
      </c>
      <c r="B7794">
        <v>4</v>
      </c>
      <c r="C7794">
        <v>1</v>
      </c>
      <c r="D7794">
        <v>1</v>
      </c>
      <c r="E7794">
        <v>1</v>
      </c>
      <c r="F7794">
        <v>1</v>
      </c>
      <c r="G7794">
        <v>1</v>
      </c>
      <c r="H7794" s="40">
        <v>2</v>
      </c>
    </row>
    <row r="7795" spans="1:8" x14ac:dyDescent="0.25">
      <c r="A7795" s="47">
        <v>2015</v>
      </c>
      <c r="B7795">
        <v>4</v>
      </c>
      <c r="C7795">
        <v>1</v>
      </c>
      <c r="D7795">
        <v>0.8</v>
      </c>
      <c r="E7795">
        <v>1</v>
      </c>
      <c r="F7795">
        <v>3</v>
      </c>
      <c r="G7795">
        <v>3</v>
      </c>
      <c r="H7795" s="40">
        <v>2</v>
      </c>
    </row>
    <row r="7796" spans="1:8" x14ac:dyDescent="0.25">
      <c r="A7796" s="47">
        <v>2025</v>
      </c>
      <c r="B7796">
        <v>3</v>
      </c>
      <c r="C7796">
        <v>0.75</v>
      </c>
      <c r="D7796">
        <v>0.63</v>
      </c>
      <c r="E7796">
        <v>1</v>
      </c>
      <c r="F7796">
        <v>2</v>
      </c>
      <c r="G7796">
        <v>2</v>
      </c>
      <c r="H7796" s="40">
        <v>2</v>
      </c>
    </row>
    <row r="7797" spans="1:8" x14ac:dyDescent="0.25">
      <c r="A7797" s="47">
        <v>2015</v>
      </c>
      <c r="B7797">
        <v>4</v>
      </c>
      <c r="C7797">
        <v>1</v>
      </c>
      <c r="D7797">
        <v>1</v>
      </c>
      <c r="E7797">
        <v>1</v>
      </c>
      <c r="F7797">
        <v>1</v>
      </c>
      <c r="G7797">
        <v>2</v>
      </c>
      <c r="H7797" s="40">
        <v>2</v>
      </c>
    </row>
    <row r="7798" spans="1:8" x14ac:dyDescent="0.25">
      <c r="A7798" s="47">
        <v>2025</v>
      </c>
      <c r="B7798">
        <v>4</v>
      </c>
      <c r="C7798">
        <v>0.86</v>
      </c>
      <c r="D7798">
        <v>1</v>
      </c>
      <c r="E7798">
        <v>1</v>
      </c>
      <c r="F7798">
        <v>1</v>
      </c>
      <c r="G7798">
        <v>1</v>
      </c>
      <c r="H7798" s="40">
        <v>2</v>
      </c>
    </row>
    <row r="7799" spans="1:8" x14ac:dyDescent="0.25">
      <c r="A7799" s="47">
        <v>2024</v>
      </c>
      <c r="B7799">
        <v>1</v>
      </c>
      <c r="C7799">
        <v>1</v>
      </c>
      <c r="D7799">
        <v>0</v>
      </c>
      <c r="E7799">
        <v>1</v>
      </c>
      <c r="F7799">
        <v>2</v>
      </c>
      <c r="G7799">
        <v>3</v>
      </c>
      <c r="H7799" s="40">
        <v>1</v>
      </c>
    </row>
    <row r="7800" spans="1:8" x14ac:dyDescent="0.25">
      <c r="A7800" s="47">
        <v>2015</v>
      </c>
      <c r="B7800">
        <v>4</v>
      </c>
      <c r="C7800">
        <v>0.9</v>
      </c>
      <c r="D7800">
        <v>0.93</v>
      </c>
      <c r="E7800">
        <v>1</v>
      </c>
      <c r="F7800">
        <v>1</v>
      </c>
      <c r="G7800">
        <v>1</v>
      </c>
      <c r="H7800" s="40">
        <v>2</v>
      </c>
    </row>
    <row r="7801" spans="1:8" x14ac:dyDescent="0.25">
      <c r="A7801" s="47">
        <v>2020</v>
      </c>
      <c r="B7801">
        <v>0</v>
      </c>
      <c r="E7801">
        <v>1</v>
      </c>
      <c r="F7801">
        <v>1</v>
      </c>
      <c r="G7801">
        <v>1</v>
      </c>
      <c r="H7801" s="40">
        <v>2</v>
      </c>
    </row>
    <row r="7802" spans="1:8" x14ac:dyDescent="0.25">
      <c r="A7802" s="47">
        <v>2025</v>
      </c>
      <c r="B7802">
        <v>4</v>
      </c>
      <c r="C7802">
        <v>1</v>
      </c>
      <c r="D7802">
        <v>1</v>
      </c>
      <c r="E7802">
        <v>1</v>
      </c>
      <c r="F7802">
        <v>1</v>
      </c>
      <c r="G7802">
        <v>1</v>
      </c>
      <c r="H7802" s="40">
        <v>1</v>
      </c>
    </row>
    <row r="7803" spans="1:8" x14ac:dyDescent="0.25">
      <c r="A7803" s="47">
        <v>2018</v>
      </c>
      <c r="B7803">
        <v>4</v>
      </c>
      <c r="C7803">
        <v>1</v>
      </c>
      <c r="D7803">
        <v>0.5</v>
      </c>
      <c r="E7803">
        <v>1</v>
      </c>
      <c r="F7803">
        <v>1</v>
      </c>
      <c r="G7803">
        <v>1</v>
      </c>
      <c r="H7803" s="40">
        <v>2</v>
      </c>
    </row>
    <row r="7804" spans="1:8" x14ac:dyDescent="0.25">
      <c r="A7804" s="47">
        <v>2025</v>
      </c>
      <c r="B7804">
        <v>4</v>
      </c>
      <c r="C7804">
        <v>1</v>
      </c>
      <c r="D7804">
        <v>1</v>
      </c>
      <c r="E7804">
        <v>1</v>
      </c>
      <c r="F7804">
        <v>1</v>
      </c>
      <c r="G7804">
        <v>1</v>
      </c>
      <c r="H7804" s="40">
        <v>2</v>
      </c>
    </row>
    <row r="7805" spans="1:8" x14ac:dyDescent="0.25">
      <c r="A7805" s="47">
        <v>2025</v>
      </c>
      <c r="B7805">
        <v>4</v>
      </c>
      <c r="C7805">
        <v>1</v>
      </c>
      <c r="D7805">
        <v>1</v>
      </c>
      <c r="E7805">
        <v>1</v>
      </c>
      <c r="F7805">
        <v>2</v>
      </c>
      <c r="G7805">
        <v>2</v>
      </c>
      <c r="H7805" s="40">
        <v>1</v>
      </c>
    </row>
    <row r="7806" spans="1:8" x14ac:dyDescent="0.25">
      <c r="A7806" s="47">
        <v>2016</v>
      </c>
      <c r="B7806">
        <v>4</v>
      </c>
      <c r="C7806">
        <v>1</v>
      </c>
      <c r="D7806">
        <v>1</v>
      </c>
      <c r="E7806">
        <v>1</v>
      </c>
      <c r="F7806">
        <v>1</v>
      </c>
      <c r="G7806">
        <v>1</v>
      </c>
      <c r="H7806" s="40">
        <v>2</v>
      </c>
    </row>
    <row r="7807" spans="1:8" x14ac:dyDescent="0.25">
      <c r="A7807" s="47">
        <v>2022</v>
      </c>
      <c r="B7807">
        <v>4</v>
      </c>
      <c r="C7807">
        <v>1</v>
      </c>
      <c r="D7807">
        <v>0.8</v>
      </c>
      <c r="E7807">
        <v>1</v>
      </c>
      <c r="F7807">
        <v>2</v>
      </c>
      <c r="G7807">
        <v>5</v>
      </c>
      <c r="H7807" s="40">
        <v>2</v>
      </c>
    </row>
    <row r="7808" spans="1:8" x14ac:dyDescent="0.25">
      <c r="A7808" s="47">
        <v>2021</v>
      </c>
      <c r="B7808">
        <v>4</v>
      </c>
      <c r="C7808">
        <v>1</v>
      </c>
      <c r="D7808">
        <v>0.7</v>
      </c>
      <c r="E7808">
        <v>1</v>
      </c>
      <c r="F7808">
        <v>1</v>
      </c>
      <c r="G7808">
        <v>1</v>
      </c>
      <c r="H7808" s="40">
        <v>2</v>
      </c>
    </row>
    <row r="7809" spans="1:8" x14ac:dyDescent="0.25">
      <c r="A7809" s="47">
        <v>2022</v>
      </c>
      <c r="B7809">
        <v>3</v>
      </c>
      <c r="C7809">
        <v>1</v>
      </c>
      <c r="D7809">
        <v>1</v>
      </c>
      <c r="E7809">
        <v>1</v>
      </c>
      <c r="F7809">
        <v>1</v>
      </c>
      <c r="G7809">
        <v>1</v>
      </c>
      <c r="H7809" s="40">
        <v>2</v>
      </c>
    </row>
    <row r="7810" spans="1:8" x14ac:dyDescent="0.25">
      <c r="A7810" s="47">
        <v>2019</v>
      </c>
      <c r="B7810">
        <v>4</v>
      </c>
      <c r="C7810">
        <v>0.86</v>
      </c>
      <c r="D7810">
        <v>0.67</v>
      </c>
      <c r="E7810">
        <v>1</v>
      </c>
      <c r="F7810">
        <v>1</v>
      </c>
      <c r="G7810">
        <v>1</v>
      </c>
      <c r="H7810" s="40">
        <v>2</v>
      </c>
    </row>
    <row r="7811" spans="1:8" x14ac:dyDescent="0.25">
      <c r="A7811" s="47">
        <v>2016</v>
      </c>
      <c r="B7811">
        <v>3</v>
      </c>
      <c r="C7811">
        <v>1</v>
      </c>
      <c r="D7811">
        <v>0.6</v>
      </c>
      <c r="E7811">
        <v>1</v>
      </c>
      <c r="F7811">
        <v>1</v>
      </c>
      <c r="G7811">
        <v>1</v>
      </c>
      <c r="H7811" s="40">
        <v>2</v>
      </c>
    </row>
    <row r="7812" spans="1:8" x14ac:dyDescent="0.25">
      <c r="A7812" s="47">
        <v>2025</v>
      </c>
      <c r="B7812">
        <v>0</v>
      </c>
      <c r="E7812">
        <v>1</v>
      </c>
      <c r="F7812">
        <v>4</v>
      </c>
      <c r="G7812">
        <v>5</v>
      </c>
      <c r="H7812" s="40">
        <v>1</v>
      </c>
    </row>
    <row r="7813" spans="1:8" x14ac:dyDescent="0.25">
      <c r="A7813" s="47">
        <v>2019</v>
      </c>
      <c r="B7813">
        <v>3</v>
      </c>
      <c r="C7813">
        <v>1</v>
      </c>
      <c r="D7813">
        <v>1</v>
      </c>
      <c r="E7813">
        <v>1</v>
      </c>
      <c r="F7813">
        <v>1</v>
      </c>
      <c r="G7813">
        <v>1</v>
      </c>
      <c r="H7813" s="40">
        <v>2</v>
      </c>
    </row>
    <row r="7814" spans="1:8" x14ac:dyDescent="0.25">
      <c r="A7814" s="47">
        <v>2018</v>
      </c>
      <c r="B7814">
        <v>1</v>
      </c>
      <c r="C7814">
        <v>1</v>
      </c>
      <c r="D7814">
        <v>1</v>
      </c>
      <c r="E7814">
        <v>1</v>
      </c>
      <c r="F7814">
        <v>2</v>
      </c>
      <c r="G7814">
        <v>2</v>
      </c>
      <c r="H7814" s="40">
        <v>2</v>
      </c>
    </row>
    <row r="7815" spans="1:8" x14ac:dyDescent="0.25">
      <c r="A7815" s="47">
        <v>2012</v>
      </c>
      <c r="B7815">
        <v>4</v>
      </c>
      <c r="C7815">
        <v>1</v>
      </c>
      <c r="D7815">
        <v>0.89</v>
      </c>
      <c r="E7815">
        <v>1</v>
      </c>
      <c r="F7815">
        <v>10</v>
      </c>
      <c r="G7815">
        <v>53</v>
      </c>
      <c r="H7815" s="40">
        <v>2</v>
      </c>
    </row>
    <row r="7816" spans="1:8" x14ac:dyDescent="0.25">
      <c r="A7816" s="47">
        <v>2024</v>
      </c>
      <c r="B7816">
        <v>2</v>
      </c>
      <c r="C7816">
        <v>0.14000000000000001</v>
      </c>
      <c r="D7816">
        <v>0.14000000000000001</v>
      </c>
      <c r="E7816">
        <v>1</v>
      </c>
      <c r="F7816">
        <v>2</v>
      </c>
      <c r="G7816">
        <v>2</v>
      </c>
      <c r="H7816" s="40">
        <v>2</v>
      </c>
    </row>
    <row r="7817" spans="1:8" x14ac:dyDescent="0.25">
      <c r="A7817" s="47">
        <v>2025</v>
      </c>
      <c r="B7817">
        <v>1</v>
      </c>
      <c r="C7817">
        <v>1</v>
      </c>
      <c r="E7817">
        <v>1</v>
      </c>
      <c r="F7817">
        <v>1</v>
      </c>
      <c r="G7817">
        <v>1</v>
      </c>
      <c r="H7817" s="40">
        <v>2</v>
      </c>
    </row>
    <row r="7818" spans="1:8" x14ac:dyDescent="0.25">
      <c r="A7818" s="47">
        <v>2019</v>
      </c>
      <c r="B7818">
        <v>3</v>
      </c>
      <c r="C7818">
        <v>1</v>
      </c>
      <c r="D7818">
        <v>0</v>
      </c>
      <c r="E7818">
        <v>1</v>
      </c>
      <c r="F7818">
        <v>1</v>
      </c>
      <c r="G7818">
        <v>1</v>
      </c>
      <c r="H7818" s="40">
        <v>2</v>
      </c>
    </row>
    <row r="7819" spans="1:8" x14ac:dyDescent="0.25">
      <c r="A7819" s="47">
        <v>2019</v>
      </c>
      <c r="B7819">
        <v>3</v>
      </c>
      <c r="C7819">
        <v>1</v>
      </c>
      <c r="D7819">
        <v>1</v>
      </c>
      <c r="E7819">
        <v>1</v>
      </c>
      <c r="F7819">
        <v>2</v>
      </c>
      <c r="G7819">
        <v>4</v>
      </c>
      <c r="H7819" s="40">
        <v>2</v>
      </c>
    </row>
    <row r="7820" spans="1:8" x14ac:dyDescent="0.25">
      <c r="A7820" s="47">
        <v>2025</v>
      </c>
      <c r="B7820">
        <v>4</v>
      </c>
      <c r="C7820">
        <v>1</v>
      </c>
      <c r="D7820">
        <v>1</v>
      </c>
      <c r="E7820">
        <v>1</v>
      </c>
      <c r="F7820">
        <v>1</v>
      </c>
      <c r="G7820">
        <v>1</v>
      </c>
      <c r="H7820" s="40">
        <v>2</v>
      </c>
    </row>
    <row r="7821" spans="1:8" x14ac:dyDescent="0.25">
      <c r="A7821" s="47">
        <v>2025</v>
      </c>
      <c r="B7821">
        <v>1</v>
      </c>
      <c r="C7821">
        <v>1</v>
      </c>
      <c r="D7821">
        <v>1</v>
      </c>
      <c r="E7821">
        <v>1</v>
      </c>
      <c r="F7821">
        <v>1</v>
      </c>
      <c r="G7821">
        <v>1</v>
      </c>
      <c r="H7821" s="40">
        <v>2</v>
      </c>
    </row>
    <row r="7822" spans="1:8" x14ac:dyDescent="0.25">
      <c r="A7822" s="47">
        <v>2016</v>
      </c>
      <c r="B7822">
        <v>0</v>
      </c>
      <c r="D7822">
        <v>1</v>
      </c>
      <c r="E7822">
        <v>1</v>
      </c>
      <c r="F7822">
        <v>1</v>
      </c>
      <c r="G7822">
        <v>6</v>
      </c>
      <c r="H7822" s="40">
        <v>2</v>
      </c>
    </row>
    <row r="7823" spans="1:8" x14ac:dyDescent="0.25">
      <c r="A7823" s="47">
        <v>2025</v>
      </c>
      <c r="B7823">
        <v>0</v>
      </c>
      <c r="E7823">
        <v>1</v>
      </c>
      <c r="F7823">
        <v>1</v>
      </c>
      <c r="G7823">
        <v>1</v>
      </c>
      <c r="H7823" s="40">
        <v>2</v>
      </c>
    </row>
    <row r="7824" spans="1:8" x14ac:dyDescent="0.25">
      <c r="A7824" s="47">
        <v>2025</v>
      </c>
      <c r="B7824">
        <v>4</v>
      </c>
      <c r="C7824">
        <v>1</v>
      </c>
      <c r="D7824">
        <v>1</v>
      </c>
      <c r="E7824">
        <v>1</v>
      </c>
      <c r="F7824">
        <v>1</v>
      </c>
      <c r="G7824">
        <v>1</v>
      </c>
      <c r="H7824" s="40">
        <v>2</v>
      </c>
    </row>
    <row r="7825" spans="1:8" x14ac:dyDescent="0.25">
      <c r="A7825" s="47">
        <v>2023</v>
      </c>
      <c r="B7825">
        <v>1</v>
      </c>
      <c r="C7825">
        <v>0.67</v>
      </c>
      <c r="D7825">
        <v>1</v>
      </c>
      <c r="E7825">
        <v>1</v>
      </c>
      <c r="F7825">
        <v>3</v>
      </c>
      <c r="G7825">
        <v>3</v>
      </c>
      <c r="H7825" s="40">
        <v>2</v>
      </c>
    </row>
    <row r="7826" spans="1:8" x14ac:dyDescent="0.25">
      <c r="A7826" s="47">
        <v>2025</v>
      </c>
      <c r="B7826">
        <v>4</v>
      </c>
      <c r="C7826">
        <v>0.98</v>
      </c>
      <c r="D7826">
        <v>1</v>
      </c>
      <c r="E7826">
        <v>1</v>
      </c>
      <c r="F7826">
        <v>1</v>
      </c>
      <c r="G7826">
        <v>1</v>
      </c>
      <c r="H7826" s="40">
        <v>2</v>
      </c>
    </row>
    <row r="7827" spans="1:8" x14ac:dyDescent="0.25">
      <c r="A7827" s="47">
        <v>2016</v>
      </c>
      <c r="B7827">
        <v>1</v>
      </c>
      <c r="C7827">
        <v>0.88</v>
      </c>
      <c r="D7827">
        <v>0</v>
      </c>
      <c r="E7827">
        <v>1</v>
      </c>
      <c r="F7827">
        <v>1</v>
      </c>
      <c r="G7827">
        <v>3</v>
      </c>
      <c r="H7827" s="40">
        <v>2</v>
      </c>
    </row>
    <row r="7828" spans="1:8" x14ac:dyDescent="0.25">
      <c r="A7828" s="47">
        <v>2024</v>
      </c>
      <c r="B7828">
        <v>2</v>
      </c>
      <c r="C7828">
        <v>0.46</v>
      </c>
      <c r="D7828">
        <v>1</v>
      </c>
      <c r="E7828">
        <v>1</v>
      </c>
      <c r="F7828">
        <v>4</v>
      </c>
      <c r="G7828">
        <v>4</v>
      </c>
      <c r="H7828" s="40">
        <v>2</v>
      </c>
    </row>
    <row r="7829" spans="1:8" x14ac:dyDescent="0.25">
      <c r="A7829" s="47">
        <v>2025</v>
      </c>
      <c r="B7829">
        <v>4</v>
      </c>
      <c r="C7829">
        <v>0.93</v>
      </c>
      <c r="D7829">
        <v>0.8</v>
      </c>
      <c r="E7829">
        <v>1</v>
      </c>
      <c r="F7829">
        <v>2</v>
      </c>
      <c r="G7829">
        <v>3</v>
      </c>
      <c r="H7829" s="40">
        <v>2</v>
      </c>
    </row>
    <row r="7830" spans="1:8" x14ac:dyDescent="0.25">
      <c r="A7830" s="47">
        <v>2025</v>
      </c>
      <c r="B7830">
        <v>0</v>
      </c>
      <c r="D7830">
        <v>0.5</v>
      </c>
      <c r="E7830">
        <v>1</v>
      </c>
      <c r="F7830">
        <v>1</v>
      </c>
      <c r="G7830">
        <v>2</v>
      </c>
      <c r="H7830" s="40">
        <v>2</v>
      </c>
    </row>
    <row r="7831" spans="1:8" x14ac:dyDescent="0.25">
      <c r="A7831" s="47">
        <v>2025</v>
      </c>
      <c r="B7831">
        <v>0</v>
      </c>
      <c r="D7831">
        <v>0.5</v>
      </c>
      <c r="E7831">
        <v>1</v>
      </c>
      <c r="F7831">
        <v>1</v>
      </c>
      <c r="G7831">
        <v>1</v>
      </c>
      <c r="H7831" s="40">
        <v>2</v>
      </c>
    </row>
    <row r="7832" spans="1:8" x14ac:dyDescent="0.25">
      <c r="A7832" s="47">
        <v>2025</v>
      </c>
      <c r="B7832">
        <v>4</v>
      </c>
      <c r="C7832">
        <v>1</v>
      </c>
      <c r="D7832">
        <v>0.96</v>
      </c>
      <c r="E7832">
        <v>1</v>
      </c>
      <c r="F7832">
        <v>4</v>
      </c>
      <c r="G7832">
        <v>6</v>
      </c>
      <c r="H7832" s="40">
        <v>2</v>
      </c>
    </row>
    <row r="7833" spans="1:8" x14ac:dyDescent="0.25">
      <c r="A7833" s="47">
        <v>2025</v>
      </c>
      <c r="B7833">
        <v>3</v>
      </c>
      <c r="C7833">
        <v>0.93</v>
      </c>
      <c r="D7833">
        <v>0.88</v>
      </c>
      <c r="E7833">
        <v>1</v>
      </c>
      <c r="F7833">
        <v>1</v>
      </c>
      <c r="G7833">
        <v>1</v>
      </c>
      <c r="H7833" s="40">
        <v>2</v>
      </c>
    </row>
    <row r="7834" spans="1:8" x14ac:dyDescent="0.25">
      <c r="A7834" s="47">
        <v>2018</v>
      </c>
      <c r="B7834">
        <v>4</v>
      </c>
      <c r="C7834">
        <v>0.98</v>
      </c>
      <c r="D7834">
        <v>0.86</v>
      </c>
      <c r="E7834">
        <v>1</v>
      </c>
      <c r="F7834">
        <v>636</v>
      </c>
      <c r="G7834">
        <v>2733</v>
      </c>
      <c r="H7834" s="40">
        <v>2</v>
      </c>
    </row>
    <row r="7835" spans="1:8" x14ac:dyDescent="0.25">
      <c r="A7835" s="47">
        <v>2019</v>
      </c>
      <c r="B7835">
        <v>1</v>
      </c>
      <c r="C7835">
        <v>0.5</v>
      </c>
      <c r="D7835">
        <v>0.14000000000000001</v>
      </c>
      <c r="E7835">
        <v>1</v>
      </c>
      <c r="F7835">
        <v>1</v>
      </c>
      <c r="G7835">
        <v>1</v>
      </c>
      <c r="H7835" s="40">
        <v>2</v>
      </c>
    </row>
    <row r="7836" spans="1:8" x14ac:dyDescent="0.25">
      <c r="A7836" s="47">
        <v>2021</v>
      </c>
      <c r="B7836">
        <v>4</v>
      </c>
      <c r="C7836">
        <v>1</v>
      </c>
      <c r="D7836">
        <v>1</v>
      </c>
      <c r="E7836">
        <v>1</v>
      </c>
      <c r="F7836">
        <v>1</v>
      </c>
      <c r="G7836">
        <v>1</v>
      </c>
      <c r="H7836" s="40">
        <v>2</v>
      </c>
    </row>
    <row r="7837" spans="1:8" x14ac:dyDescent="0.25">
      <c r="A7837" s="47">
        <v>2023</v>
      </c>
      <c r="B7837">
        <v>4</v>
      </c>
      <c r="C7837">
        <v>1</v>
      </c>
      <c r="D7837">
        <v>0.94</v>
      </c>
      <c r="E7837">
        <v>1</v>
      </c>
      <c r="F7837">
        <v>1</v>
      </c>
      <c r="G7837">
        <v>1</v>
      </c>
      <c r="H7837" s="40">
        <v>2</v>
      </c>
    </row>
    <row r="7838" spans="1:8" x14ac:dyDescent="0.25">
      <c r="A7838" s="47">
        <v>2025</v>
      </c>
      <c r="B7838">
        <v>3</v>
      </c>
      <c r="C7838">
        <v>1</v>
      </c>
      <c r="E7838">
        <v>1</v>
      </c>
      <c r="F7838">
        <v>1</v>
      </c>
      <c r="G7838">
        <v>1</v>
      </c>
      <c r="H7838" s="40">
        <v>2</v>
      </c>
    </row>
    <row r="7839" spans="1:8" x14ac:dyDescent="0.25">
      <c r="A7839" s="47">
        <v>2014</v>
      </c>
      <c r="B7839">
        <v>4</v>
      </c>
      <c r="C7839">
        <v>0.97</v>
      </c>
      <c r="D7839">
        <v>1</v>
      </c>
      <c r="E7839">
        <v>1</v>
      </c>
      <c r="F7839">
        <v>33</v>
      </c>
      <c r="G7839">
        <v>33</v>
      </c>
      <c r="H7839" s="40">
        <v>2</v>
      </c>
    </row>
    <row r="7840" spans="1:8" x14ac:dyDescent="0.25">
      <c r="A7840" s="47">
        <v>2017</v>
      </c>
      <c r="B7840">
        <v>3</v>
      </c>
      <c r="C7840">
        <v>0.74</v>
      </c>
      <c r="D7840">
        <v>0.91</v>
      </c>
      <c r="E7840">
        <v>1</v>
      </c>
      <c r="F7840">
        <v>3</v>
      </c>
      <c r="G7840">
        <v>3</v>
      </c>
      <c r="H7840" s="40">
        <v>2</v>
      </c>
    </row>
    <row r="7841" spans="1:8" x14ac:dyDescent="0.25">
      <c r="A7841" s="47">
        <v>2022</v>
      </c>
      <c r="B7841">
        <v>4</v>
      </c>
      <c r="C7841">
        <v>1</v>
      </c>
      <c r="D7841">
        <v>0.97</v>
      </c>
      <c r="E7841">
        <v>1</v>
      </c>
      <c r="F7841">
        <v>1</v>
      </c>
      <c r="G7841">
        <v>1</v>
      </c>
      <c r="H7841" s="40">
        <v>2</v>
      </c>
    </row>
    <row r="7842" spans="1:8" x14ac:dyDescent="0.25">
      <c r="A7842" s="47">
        <v>2015</v>
      </c>
      <c r="B7842">
        <v>1</v>
      </c>
      <c r="C7842">
        <v>1</v>
      </c>
      <c r="D7842">
        <v>1</v>
      </c>
      <c r="E7842">
        <v>1</v>
      </c>
      <c r="F7842">
        <v>1</v>
      </c>
      <c r="G7842">
        <v>1</v>
      </c>
      <c r="H7842" s="40">
        <v>2</v>
      </c>
    </row>
    <row r="7843" spans="1:8" x14ac:dyDescent="0.25">
      <c r="A7843" s="47">
        <v>2024</v>
      </c>
      <c r="B7843">
        <v>4</v>
      </c>
      <c r="C7843">
        <v>1</v>
      </c>
      <c r="D7843">
        <v>1</v>
      </c>
      <c r="E7843">
        <v>1</v>
      </c>
      <c r="F7843">
        <v>1</v>
      </c>
      <c r="G7843">
        <v>1</v>
      </c>
      <c r="H7843" s="40">
        <v>2</v>
      </c>
    </row>
    <row r="7844" spans="1:8" x14ac:dyDescent="0.25">
      <c r="A7844" s="47">
        <v>2017</v>
      </c>
      <c r="B7844">
        <v>3</v>
      </c>
      <c r="C7844">
        <v>1</v>
      </c>
      <c r="D7844">
        <v>1</v>
      </c>
      <c r="E7844">
        <v>1</v>
      </c>
      <c r="F7844">
        <v>1</v>
      </c>
      <c r="G7844">
        <v>1</v>
      </c>
      <c r="H7844" s="40">
        <v>1</v>
      </c>
    </row>
    <row r="7845" spans="1:8" x14ac:dyDescent="0.25">
      <c r="A7845" s="47">
        <v>2024</v>
      </c>
      <c r="B7845">
        <v>4</v>
      </c>
      <c r="C7845">
        <v>1</v>
      </c>
      <c r="D7845">
        <v>1</v>
      </c>
      <c r="E7845">
        <v>1</v>
      </c>
      <c r="F7845">
        <v>1</v>
      </c>
      <c r="G7845">
        <v>2</v>
      </c>
      <c r="H7845" s="40">
        <v>2</v>
      </c>
    </row>
    <row r="7846" spans="1:8" x14ac:dyDescent="0.25">
      <c r="A7846" s="47">
        <v>2024</v>
      </c>
      <c r="B7846">
        <v>3</v>
      </c>
      <c r="C7846">
        <v>1</v>
      </c>
      <c r="D7846">
        <v>0.71</v>
      </c>
      <c r="E7846">
        <v>1</v>
      </c>
      <c r="F7846">
        <v>1</v>
      </c>
      <c r="G7846">
        <v>1</v>
      </c>
      <c r="H7846" s="40">
        <v>2</v>
      </c>
    </row>
    <row r="7847" spans="1:8" x14ac:dyDescent="0.25">
      <c r="A7847" s="47">
        <v>2025</v>
      </c>
      <c r="B7847">
        <v>0</v>
      </c>
      <c r="D7847">
        <v>1</v>
      </c>
      <c r="E7847">
        <v>1</v>
      </c>
      <c r="F7847">
        <v>1</v>
      </c>
      <c r="G7847">
        <v>1</v>
      </c>
      <c r="H7847" s="40">
        <v>1</v>
      </c>
    </row>
    <row r="7848" spans="1:8" x14ac:dyDescent="0.25">
      <c r="A7848" s="47">
        <v>2025</v>
      </c>
      <c r="B7848">
        <v>0</v>
      </c>
      <c r="E7848">
        <v>1</v>
      </c>
      <c r="F7848">
        <v>1</v>
      </c>
      <c r="G7848">
        <v>2</v>
      </c>
      <c r="H7848" s="40">
        <v>2</v>
      </c>
    </row>
    <row r="7849" spans="1:8" x14ac:dyDescent="0.25">
      <c r="A7849" s="47">
        <v>2016</v>
      </c>
      <c r="B7849">
        <v>3</v>
      </c>
      <c r="C7849">
        <v>1</v>
      </c>
      <c r="D7849">
        <v>0.5</v>
      </c>
      <c r="E7849">
        <v>1</v>
      </c>
      <c r="F7849">
        <v>1</v>
      </c>
      <c r="G7849">
        <v>1</v>
      </c>
      <c r="H7849" s="40">
        <v>2</v>
      </c>
    </row>
    <row r="7850" spans="1:8" x14ac:dyDescent="0.25">
      <c r="A7850" s="47">
        <v>2025</v>
      </c>
      <c r="B7850">
        <v>4</v>
      </c>
      <c r="C7850">
        <v>1</v>
      </c>
      <c r="D7850">
        <v>1</v>
      </c>
      <c r="E7850">
        <v>1</v>
      </c>
      <c r="F7850">
        <v>1</v>
      </c>
      <c r="G7850">
        <v>2</v>
      </c>
      <c r="H7850" s="40">
        <v>2</v>
      </c>
    </row>
    <row r="7851" spans="1:8" x14ac:dyDescent="0.25">
      <c r="A7851" s="47">
        <v>2018</v>
      </c>
      <c r="B7851">
        <v>1</v>
      </c>
      <c r="C7851">
        <v>1</v>
      </c>
      <c r="D7851">
        <v>0.89</v>
      </c>
      <c r="E7851">
        <v>1</v>
      </c>
      <c r="F7851">
        <v>1</v>
      </c>
      <c r="G7851">
        <v>3</v>
      </c>
      <c r="H7851" s="40">
        <v>2</v>
      </c>
    </row>
    <row r="7852" spans="1:8" x14ac:dyDescent="0.25">
      <c r="A7852" s="47">
        <v>2021</v>
      </c>
      <c r="B7852">
        <v>2</v>
      </c>
      <c r="C7852">
        <v>0.21</v>
      </c>
      <c r="D7852">
        <v>0</v>
      </c>
      <c r="E7852">
        <v>1</v>
      </c>
      <c r="F7852">
        <v>1</v>
      </c>
      <c r="G7852">
        <v>1</v>
      </c>
      <c r="H7852" s="40">
        <v>2</v>
      </c>
    </row>
    <row r="7853" spans="1:8" x14ac:dyDescent="0.25">
      <c r="A7853" s="47">
        <v>2017</v>
      </c>
      <c r="B7853">
        <v>4</v>
      </c>
      <c r="C7853">
        <v>1</v>
      </c>
      <c r="D7853">
        <v>0.5</v>
      </c>
      <c r="E7853">
        <v>1</v>
      </c>
      <c r="F7853">
        <v>1</v>
      </c>
      <c r="G7853">
        <v>1</v>
      </c>
      <c r="H7853" s="40">
        <v>2</v>
      </c>
    </row>
    <row r="7854" spans="1:8" x14ac:dyDescent="0.25">
      <c r="A7854" s="47">
        <v>2025</v>
      </c>
      <c r="B7854">
        <v>2</v>
      </c>
      <c r="C7854">
        <v>0.28000000000000003</v>
      </c>
      <c r="D7854">
        <v>0.25</v>
      </c>
      <c r="E7854">
        <v>1</v>
      </c>
      <c r="F7854">
        <v>1</v>
      </c>
      <c r="G7854">
        <v>1</v>
      </c>
      <c r="H7854" s="40">
        <v>2</v>
      </c>
    </row>
    <row r="7855" spans="1:8" x14ac:dyDescent="0.25">
      <c r="A7855" s="47">
        <v>2023</v>
      </c>
      <c r="B7855">
        <v>4</v>
      </c>
      <c r="C7855">
        <v>1</v>
      </c>
      <c r="D7855">
        <v>0.75</v>
      </c>
      <c r="E7855">
        <v>1</v>
      </c>
      <c r="F7855">
        <v>1</v>
      </c>
      <c r="G7855">
        <v>2</v>
      </c>
      <c r="H7855" s="40">
        <v>2</v>
      </c>
    </row>
    <row r="7856" spans="1:8" x14ac:dyDescent="0.25">
      <c r="A7856" s="47">
        <v>2021</v>
      </c>
      <c r="B7856">
        <v>4</v>
      </c>
      <c r="C7856">
        <v>1</v>
      </c>
      <c r="D7856">
        <v>0.89</v>
      </c>
      <c r="E7856">
        <v>1</v>
      </c>
      <c r="F7856">
        <v>1</v>
      </c>
      <c r="G7856">
        <v>2</v>
      </c>
      <c r="H7856" s="40">
        <v>2</v>
      </c>
    </row>
    <row r="7857" spans="1:8" x14ac:dyDescent="0.25">
      <c r="A7857" s="47">
        <v>2025</v>
      </c>
      <c r="B7857">
        <v>0</v>
      </c>
      <c r="D7857">
        <v>1</v>
      </c>
      <c r="E7857">
        <v>1</v>
      </c>
      <c r="F7857">
        <v>3</v>
      </c>
      <c r="G7857">
        <v>3</v>
      </c>
      <c r="H7857" s="40">
        <v>2</v>
      </c>
    </row>
    <row r="7858" spans="1:8" x14ac:dyDescent="0.25">
      <c r="A7858" s="47">
        <v>2023</v>
      </c>
      <c r="B7858">
        <v>4</v>
      </c>
      <c r="C7858">
        <v>0.82</v>
      </c>
      <c r="D7858">
        <v>0.38</v>
      </c>
      <c r="E7858">
        <v>1</v>
      </c>
      <c r="F7858">
        <v>1</v>
      </c>
      <c r="G7858">
        <v>1</v>
      </c>
      <c r="H7858" s="40">
        <v>2</v>
      </c>
    </row>
    <row r="7859" spans="1:8" x14ac:dyDescent="0.25">
      <c r="A7859" s="47">
        <v>2024</v>
      </c>
      <c r="B7859">
        <v>4</v>
      </c>
      <c r="C7859">
        <v>1</v>
      </c>
      <c r="D7859">
        <v>0.67</v>
      </c>
      <c r="E7859">
        <v>1</v>
      </c>
      <c r="F7859">
        <v>2</v>
      </c>
      <c r="G7859">
        <v>2</v>
      </c>
      <c r="H7859" s="40">
        <v>2</v>
      </c>
    </row>
    <row r="7860" spans="1:8" x14ac:dyDescent="0.25">
      <c r="A7860" s="47">
        <v>2012</v>
      </c>
      <c r="B7860">
        <v>0</v>
      </c>
      <c r="E7860">
        <v>1</v>
      </c>
      <c r="F7860">
        <v>2</v>
      </c>
      <c r="G7860">
        <v>4</v>
      </c>
      <c r="H7860" s="40">
        <v>2</v>
      </c>
    </row>
    <row r="7861" spans="1:8" x14ac:dyDescent="0.25">
      <c r="A7861" s="47">
        <v>2016</v>
      </c>
      <c r="B7861">
        <v>1</v>
      </c>
      <c r="C7861">
        <v>0.96</v>
      </c>
      <c r="D7861">
        <v>0.39</v>
      </c>
      <c r="E7861">
        <v>1</v>
      </c>
      <c r="F7861">
        <v>1</v>
      </c>
      <c r="G7861">
        <v>1</v>
      </c>
      <c r="H7861" s="40">
        <v>2</v>
      </c>
    </row>
    <row r="7862" spans="1:8" x14ac:dyDescent="0.25">
      <c r="A7862" s="47">
        <v>2016</v>
      </c>
      <c r="B7862">
        <v>2</v>
      </c>
      <c r="C7862">
        <v>0.33</v>
      </c>
      <c r="E7862">
        <v>1</v>
      </c>
      <c r="F7862">
        <v>1</v>
      </c>
      <c r="G7862">
        <v>6</v>
      </c>
      <c r="H7862" s="40">
        <v>2</v>
      </c>
    </row>
    <row r="7863" spans="1:8" x14ac:dyDescent="0.25">
      <c r="A7863" s="47">
        <v>2025</v>
      </c>
      <c r="B7863">
        <v>3</v>
      </c>
      <c r="C7863">
        <v>1</v>
      </c>
      <c r="D7863">
        <v>0.77</v>
      </c>
      <c r="E7863">
        <v>1</v>
      </c>
      <c r="F7863">
        <v>1</v>
      </c>
      <c r="G7863">
        <v>1</v>
      </c>
      <c r="H7863" s="40">
        <v>2</v>
      </c>
    </row>
    <row r="7864" spans="1:8" x14ac:dyDescent="0.25">
      <c r="A7864" s="47">
        <v>2014</v>
      </c>
      <c r="B7864">
        <v>4</v>
      </c>
      <c r="C7864">
        <v>1</v>
      </c>
      <c r="D7864">
        <v>0.25</v>
      </c>
      <c r="E7864">
        <v>1</v>
      </c>
      <c r="F7864">
        <v>1</v>
      </c>
      <c r="G7864">
        <v>1</v>
      </c>
      <c r="H7864" s="40">
        <v>2</v>
      </c>
    </row>
    <row r="7865" spans="1:8" x14ac:dyDescent="0.25">
      <c r="A7865" s="47">
        <v>2021</v>
      </c>
      <c r="B7865">
        <v>4</v>
      </c>
      <c r="C7865">
        <v>1</v>
      </c>
      <c r="D7865">
        <v>0.89</v>
      </c>
      <c r="E7865">
        <v>1</v>
      </c>
      <c r="F7865">
        <v>6</v>
      </c>
      <c r="G7865">
        <v>6</v>
      </c>
      <c r="H7865" s="40">
        <v>2</v>
      </c>
    </row>
    <row r="7866" spans="1:8" x14ac:dyDescent="0.25">
      <c r="A7866" s="47">
        <v>2024</v>
      </c>
      <c r="B7866">
        <v>3</v>
      </c>
      <c r="C7866">
        <v>0.8</v>
      </c>
      <c r="D7866">
        <v>0.99</v>
      </c>
      <c r="E7866">
        <v>1</v>
      </c>
      <c r="F7866">
        <v>1</v>
      </c>
      <c r="G7866">
        <v>4</v>
      </c>
      <c r="H7866" s="40">
        <v>2</v>
      </c>
    </row>
    <row r="7867" spans="1:8" x14ac:dyDescent="0.25">
      <c r="A7867" s="47">
        <v>2012</v>
      </c>
      <c r="B7867">
        <v>4</v>
      </c>
      <c r="C7867">
        <v>1</v>
      </c>
      <c r="D7867">
        <v>1</v>
      </c>
      <c r="E7867">
        <v>1</v>
      </c>
      <c r="F7867">
        <v>2</v>
      </c>
      <c r="G7867">
        <v>3</v>
      </c>
      <c r="H7867" s="40">
        <v>2</v>
      </c>
    </row>
    <row r="7868" spans="1:8" x14ac:dyDescent="0.25">
      <c r="A7868" s="47">
        <v>2025</v>
      </c>
      <c r="B7868">
        <v>0</v>
      </c>
      <c r="E7868">
        <v>1</v>
      </c>
      <c r="F7868">
        <v>1</v>
      </c>
      <c r="G7868">
        <v>1</v>
      </c>
      <c r="H7868" s="40">
        <v>2</v>
      </c>
    </row>
    <row r="7869" spans="1:8" x14ac:dyDescent="0.25">
      <c r="A7869" s="47">
        <v>2025</v>
      </c>
      <c r="B7869">
        <v>4</v>
      </c>
      <c r="C7869">
        <v>1</v>
      </c>
      <c r="D7869">
        <v>0.8</v>
      </c>
      <c r="E7869">
        <v>1</v>
      </c>
      <c r="F7869">
        <v>2</v>
      </c>
      <c r="G7869">
        <v>2</v>
      </c>
      <c r="H7869" s="40">
        <v>2</v>
      </c>
    </row>
    <row r="7870" spans="1:8" x14ac:dyDescent="0.25">
      <c r="A7870" s="47">
        <v>2025</v>
      </c>
      <c r="B7870">
        <v>0</v>
      </c>
      <c r="E7870">
        <v>1</v>
      </c>
      <c r="F7870">
        <v>1</v>
      </c>
      <c r="G7870">
        <v>1</v>
      </c>
      <c r="H7870" s="40">
        <v>2</v>
      </c>
    </row>
    <row r="7871" spans="1:8" x14ac:dyDescent="0.25">
      <c r="A7871" s="47">
        <v>2015</v>
      </c>
      <c r="B7871">
        <v>3</v>
      </c>
      <c r="C7871">
        <v>1</v>
      </c>
      <c r="D7871">
        <v>0.63</v>
      </c>
      <c r="E7871">
        <v>1</v>
      </c>
      <c r="F7871">
        <v>1</v>
      </c>
      <c r="G7871">
        <v>1</v>
      </c>
      <c r="H7871" s="40">
        <v>2</v>
      </c>
    </row>
    <row r="7872" spans="1:8" x14ac:dyDescent="0.25">
      <c r="A7872" s="47">
        <v>2024</v>
      </c>
      <c r="B7872">
        <v>1</v>
      </c>
      <c r="C7872">
        <v>0.92</v>
      </c>
      <c r="D7872">
        <v>0.42</v>
      </c>
      <c r="E7872">
        <v>1</v>
      </c>
      <c r="F7872">
        <v>1</v>
      </c>
      <c r="G7872">
        <v>1</v>
      </c>
      <c r="H7872" s="40">
        <v>2</v>
      </c>
    </row>
    <row r="7873" spans="1:8" x14ac:dyDescent="0.25">
      <c r="A7873" s="47">
        <v>2015</v>
      </c>
      <c r="B7873">
        <v>4</v>
      </c>
      <c r="C7873">
        <v>1</v>
      </c>
      <c r="D7873">
        <v>0.5</v>
      </c>
      <c r="E7873">
        <v>1</v>
      </c>
      <c r="F7873">
        <v>1</v>
      </c>
      <c r="G7873">
        <v>1</v>
      </c>
      <c r="H7873" s="40">
        <v>2</v>
      </c>
    </row>
    <row r="7874" spans="1:8" x14ac:dyDescent="0.25">
      <c r="A7874" s="47">
        <v>2025</v>
      </c>
      <c r="B7874">
        <v>0</v>
      </c>
      <c r="E7874">
        <v>1</v>
      </c>
      <c r="F7874">
        <v>2</v>
      </c>
      <c r="G7874">
        <v>2</v>
      </c>
      <c r="H7874" s="40">
        <v>2</v>
      </c>
    </row>
    <row r="7875" spans="1:8" x14ac:dyDescent="0.25">
      <c r="A7875" s="47">
        <v>2015</v>
      </c>
      <c r="B7875">
        <v>0</v>
      </c>
      <c r="E7875">
        <v>1</v>
      </c>
      <c r="F7875">
        <v>1</v>
      </c>
      <c r="G7875">
        <v>2</v>
      </c>
      <c r="H7875" s="40">
        <v>2</v>
      </c>
    </row>
    <row r="7876" spans="1:8" x14ac:dyDescent="0.25">
      <c r="A7876" s="47">
        <v>2023</v>
      </c>
      <c r="B7876">
        <v>3</v>
      </c>
      <c r="C7876">
        <v>0.93</v>
      </c>
      <c r="D7876">
        <v>0.5</v>
      </c>
      <c r="E7876">
        <v>1</v>
      </c>
      <c r="F7876">
        <v>1</v>
      </c>
      <c r="G7876">
        <v>1</v>
      </c>
      <c r="H7876" s="40">
        <v>2</v>
      </c>
    </row>
    <row r="7877" spans="1:8" x14ac:dyDescent="0.25">
      <c r="A7877" s="47">
        <v>2023</v>
      </c>
      <c r="B7877">
        <v>4</v>
      </c>
      <c r="C7877">
        <v>0.8</v>
      </c>
      <c r="D7877">
        <v>1</v>
      </c>
      <c r="E7877">
        <v>1</v>
      </c>
      <c r="F7877">
        <v>2</v>
      </c>
      <c r="G7877">
        <v>3</v>
      </c>
      <c r="H7877" s="40">
        <v>2</v>
      </c>
    </row>
    <row r="7878" spans="1:8" x14ac:dyDescent="0.25">
      <c r="A7878" s="47">
        <v>2023</v>
      </c>
      <c r="B7878">
        <v>4</v>
      </c>
      <c r="C7878">
        <v>1</v>
      </c>
      <c r="D7878">
        <v>1</v>
      </c>
      <c r="E7878">
        <v>1</v>
      </c>
      <c r="F7878">
        <v>1</v>
      </c>
      <c r="G7878">
        <v>1</v>
      </c>
      <c r="H7878" s="40">
        <v>2</v>
      </c>
    </row>
    <row r="7879" spans="1:8" x14ac:dyDescent="0.25">
      <c r="A7879" s="47">
        <v>2017</v>
      </c>
      <c r="B7879">
        <v>0</v>
      </c>
      <c r="E7879">
        <v>1</v>
      </c>
      <c r="F7879">
        <v>1</v>
      </c>
      <c r="G7879">
        <v>2</v>
      </c>
      <c r="H7879" s="40">
        <v>2</v>
      </c>
    </row>
    <row r="7880" spans="1:8" x14ac:dyDescent="0.25">
      <c r="A7880" s="47">
        <v>2023</v>
      </c>
      <c r="B7880">
        <v>0</v>
      </c>
      <c r="E7880">
        <v>1</v>
      </c>
      <c r="F7880">
        <v>2</v>
      </c>
      <c r="G7880">
        <v>2</v>
      </c>
      <c r="H7880" s="40">
        <v>2</v>
      </c>
    </row>
    <row r="7881" spans="1:8" x14ac:dyDescent="0.25">
      <c r="A7881" s="47">
        <v>2019</v>
      </c>
      <c r="B7881">
        <v>0</v>
      </c>
      <c r="D7881">
        <v>0.22</v>
      </c>
      <c r="E7881">
        <v>1</v>
      </c>
      <c r="F7881">
        <v>1</v>
      </c>
      <c r="G7881">
        <v>1</v>
      </c>
      <c r="H7881" s="40">
        <v>2</v>
      </c>
    </row>
    <row r="7882" spans="1:8" x14ac:dyDescent="0.25">
      <c r="A7882" s="47">
        <v>2012</v>
      </c>
      <c r="B7882">
        <v>4</v>
      </c>
      <c r="C7882">
        <v>1</v>
      </c>
      <c r="D7882">
        <v>1</v>
      </c>
      <c r="E7882">
        <v>1</v>
      </c>
      <c r="F7882">
        <v>5</v>
      </c>
      <c r="G7882">
        <v>6</v>
      </c>
      <c r="H7882" s="40">
        <v>2</v>
      </c>
    </row>
    <row r="7883" spans="1:8" x14ac:dyDescent="0.25">
      <c r="A7883" s="47">
        <v>2014</v>
      </c>
      <c r="B7883">
        <v>4</v>
      </c>
      <c r="C7883">
        <v>1</v>
      </c>
      <c r="D7883">
        <v>0.33</v>
      </c>
      <c r="E7883">
        <v>1</v>
      </c>
      <c r="F7883">
        <v>7</v>
      </c>
      <c r="G7883">
        <v>10</v>
      </c>
      <c r="H7883" s="40">
        <v>1</v>
      </c>
    </row>
    <row r="7884" spans="1:8" x14ac:dyDescent="0.25">
      <c r="A7884" s="47">
        <v>2025</v>
      </c>
      <c r="B7884">
        <v>0</v>
      </c>
      <c r="D7884">
        <v>1</v>
      </c>
      <c r="E7884">
        <v>1</v>
      </c>
      <c r="F7884">
        <v>1</v>
      </c>
      <c r="G7884">
        <v>1</v>
      </c>
      <c r="H7884" s="40">
        <v>2</v>
      </c>
    </row>
    <row r="7885" spans="1:8" x14ac:dyDescent="0.25">
      <c r="A7885" s="47">
        <v>2025</v>
      </c>
      <c r="B7885">
        <v>0</v>
      </c>
      <c r="D7885">
        <v>0</v>
      </c>
      <c r="E7885">
        <v>1</v>
      </c>
      <c r="F7885">
        <v>1</v>
      </c>
      <c r="G7885">
        <v>1</v>
      </c>
      <c r="H7885" s="40">
        <v>2</v>
      </c>
    </row>
    <row r="7886" spans="1:8" x14ac:dyDescent="0.25">
      <c r="A7886" s="47">
        <v>2025</v>
      </c>
      <c r="B7886">
        <v>0</v>
      </c>
      <c r="E7886">
        <v>1</v>
      </c>
      <c r="F7886">
        <v>1</v>
      </c>
      <c r="G7886">
        <v>1</v>
      </c>
      <c r="H7886" s="40">
        <v>2</v>
      </c>
    </row>
    <row r="7887" spans="1:8" x14ac:dyDescent="0.25">
      <c r="A7887" s="47">
        <v>2020</v>
      </c>
      <c r="B7887">
        <v>4</v>
      </c>
      <c r="C7887">
        <v>1</v>
      </c>
      <c r="D7887">
        <v>1</v>
      </c>
      <c r="E7887">
        <v>1</v>
      </c>
      <c r="F7887">
        <v>2</v>
      </c>
      <c r="G7887">
        <v>2</v>
      </c>
      <c r="H7887" s="40">
        <v>2</v>
      </c>
    </row>
    <row r="7888" spans="1:8" x14ac:dyDescent="0.25">
      <c r="A7888" s="47">
        <v>2021</v>
      </c>
      <c r="B7888">
        <v>4</v>
      </c>
      <c r="C7888">
        <v>1</v>
      </c>
      <c r="D7888">
        <v>1</v>
      </c>
      <c r="E7888">
        <v>1</v>
      </c>
      <c r="F7888">
        <v>1</v>
      </c>
      <c r="G7888">
        <v>2</v>
      </c>
      <c r="H7888" s="40">
        <v>1</v>
      </c>
    </row>
    <row r="7889" spans="1:8" x14ac:dyDescent="0.25">
      <c r="A7889" s="47">
        <v>2025</v>
      </c>
      <c r="B7889">
        <v>4</v>
      </c>
      <c r="C7889">
        <v>1</v>
      </c>
      <c r="D7889">
        <v>1</v>
      </c>
      <c r="E7889">
        <v>1</v>
      </c>
      <c r="F7889">
        <v>1</v>
      </c>
      <c r="G7889">
        <v>1</v>
      </c>
      <c r="H7889" s="40">
        <v>2</v>
      </c>
    </row>
    <row r="7890" spans="1:8" x14ac:dyDescent="0.25">
      <c r="A7890" s="47">
        <v>2022</v>
      </c>
      <c r="B7890">
        <v>0</v>
      </c>
      <c r="E7890">
        <v>1</v>
      </c>
      <c r="F7890">
        <v>1</v>
      </c>
      <c r="G7890">
        <v>1</v>
      </c>
      <c r="H7890" s="40">
        <v>2</v>
      </c>
    </row>
    <row r="7891" spans="1:8" x14ac:dyDescent="0.25">
      <c r="A7891" s="47">
        <v>2023</v>
      </c>
      <c r="B7891">
        <v>0</v>
      </c>
      <c r="E7891">
        <v>1</v>
      </c>
      <c r="F7891">
        <v>2</v>
      </c>
      <c r="G7891">
        <v>2</v>
      </c>
      <c r="H7891" s="40">
        <v>2</v>
      </c>
    </row>
    <row r="7892" spans="1:8" x14ac:dyDescent="0.25">
      <c r="A7892" s="47">
        <v>2025</v>
      </c>
      <c r="B7892">
        <v>4</v>
      </c>
      <c r="C7892">
        <v>1</v>
      </c>
      <c r="D7892">
        <v>1</v>
      </c>
      <c r="E7892">
        <v>1</v>
      </c>
      <c r="F7892">
        <v>1</v>
      </c>
      <c r="G7892">
        <v>2</v>
      </c>
      <c r="H7892" s="40">
        <v>2</v>
      </c>
    </row>
    <row r="7893" spans="1:8" x14ac:dyDescent="0.25">
      <c r="A7893" s="47">
        <v>2023</v>
      </c>
      <c r="B7893">
        <v>0</v>
      </c>
      <c r="E7893">
        <v>1</v>
      </c>
      <c r="F7893">
        <v>4</v>
      </c>
      <c r="G7893">
        <v>4</v>
      </c>
      <c r="H7893" s="40">
        <v>2</v>
      </c>
    </row>
    <row r="7894" spans="1:8" x14ac:dyDescent="0.25">
      <c r="A7894" s="47">
        <v>2025</v>
      </c>
      <c r="B7894">
        <v>0</v>
      </c>
      <c r="E7894">
        <v>1</v>
      </c>
      <c r="F7894">
        <v>4</v>
      </c>
      <c r="G7894">
        <v>4</v>
      </c>
      <c r="H7894" s="40">
        <v>2</v>
      </c>
    </row>
    <row r="7895" spans="1:8" x14ac:dyDescent="0.25">
      <c r="A7895" s="47">
        <v>2014</v>
      </c>
      <c r="B7895">
        <v>4</v>
      </c>
      <c r="C7895">
        <v>1</v>
      </c>
      <c r="D7895">
        <v>0</v>
      </c>
      <c r="E7895">
        <v>1</v>
      </c>
      <c r="F7895">
        <v>1</v>
      </c>
      <c r="G7895">
        <v>1</v>
      </c>
      <c r="H7895" s="40">
        <v>1</v>
      </c>
    </row>
    <row r="7896" spans="1:8" x14ac:dyDescent="0.25">
      <c r="A7896" s="47">
        <v>2025</v>
      </c>
      <c r="B7896">
        <v>0</v>
      </c>
      <c r="E7896">
        <v>1</v>
      </c>
      <c r="F7896">
        <v>1</v>
      </c>
      <c r="G7896">
        <v>1</v>
      </c>
      <c r="H7896" s="40">
        <v>2</v>
      </c>
    </row>
    <row r="7897" spans="1:8" x14ac:dyDescent="0.25">
      <c r="A7897" s="47">
        <v>2024</v>
      </c>
      <c r="B7897">
        <v>3</v>
      </c>
      <c r="C7897">
        <v>0.93</v>
      </c>
      <c r="D7897">
        <v>0.71</v>
      </c>
      <c r="E7897">
        <v>1</v>
      </c>
      <c r="F7897">
        <v>2</v>
      </c>
      <c r="G7897">
        <v>2</v>
      </c>
      <c r="H7897" s="40">
        <v>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A086-25D3-4DAD-AC22-3F7E94AA6111}">
  <dimension ref="B2:G366"/>
  <sheetViews>
    <sheetView workbookViewId="0">
      <selection activeCell="B8" sqref="B8:C8"/>
    </sheetView>
  </sheetViews>
  <sheetFormatPr baseColWidth="10" defaultRowHeight="15" x14ac:dyDescent="0.25"/>
  <cols>
    <col min="1" max="1" width="3.5703125" customWidth="1"/>
    <col min="2" max="2" width="19.85546875" bestFit="1" customWidth="1"/>
    <col min="3" max="3" width="35.42578125" bestFit="1" customWidth="1"/>
    <col min="4" max="4" width="2.28515625" customWidth="1"/>
    <col min="5" max="5" width="15.28515625" customWidth="1"/>
    <col min="6" max="6" width="12.7109375" customWidth="1"/>
    <col min="7" max="7" width="17.28515625" customWidth="1"/>
  </cols>
  <sheetData>
    <row r="2" spans="2:3" x14ac:dyDescent="0.25">
      <c r="B2" s="11" t="s">
        <v>110</v>
      </c>
    </row>
    <row r="4" spans="2:3" x14ac:dyDescent="0.25">
      <c r="B4" s="23" t="s">
        <v>109</v>
      </c>
    </row>
    <row r="5" spans="2:3" x14ac:dyDescent="0.25">
      <c r="B5" s="24">
        <v>7896</v>
      </c>
    </row>
    <row r="6" spans="2:3" x14ac:dyDescent="0.25">
      <c r="B6" s="24">
        <v>7896</v>
      </c>
    </row>
    <row r="8" spans="2:3" x14ac:dyDescent="0.25">
      <c r="B8" s="39" t="s">
        <v>75</v>
      </c>
      <c r="C8" s="39"/>
    </row>
    <row r="10" spans="2:3" x14ac:dyDescent="0.25">
      <c r="B10" t="s">
        <v>76</v>
      </c>
      <c r="C10">
        <f>COUNTBLANK(Aibnb_Madrid[Host_response_rate_num])</f>
        <v>903</v>
      </c>
    </row>
    <row r="11" spans="2:3" x14ac:dyDescent="0.25">
      <c r="B11" t="s">
        <v>112</v>
      </c>
      <c r="C11" s="25">
        <f>C10/B6</f>
        <v>0.11436170212765957</v>
      </c>
    </row>
    <row r="12" spans="2:3" x14ac:dyDescent="0.25">
      <c r="B12" t="s">
        <v>78</v>
      </c>
      <c r="C12" s="12">
        <f>B6-C10</f>
        <v>6993</v>
      </c>
    </row>
    <row r="13" spans="2:3" ht="15.75" thickBot="1" x14ac:dyDescent="0.3"/>
    <row r="14" spans="2:3" x14ac:dyDescent="0.25">
      <c r="B14" s="14" t="s">
        <v>113</v>
      </c>
      <c r="C14" s="14"/>
    </row>
    <row r="16" spans="2:3" x14ac:dyDescent="0.25">
      <c r="B16" t="s">
        <v>79</v>
      </c>
      <c r="C16" s="15">
        <v>0.91685113685113451</v>
      </c>
    </row>
    <row r="17" spans="2:7" x14ac:dyDescent="0.25">
      <c r="B17" t="s">
        <v>80</v>
      </c>
      <c r="C17" s="15">
        <v>2.7480798235367202E-3</v>
      </c>
      <c r="E17" t="s">
        <v>92</v>
      </c>
    </row>
    <row r="18" spans="2:7" x14ac:dyDescent="0.25">
      <c r="B18" t="s">
        <v>81</v>
      </c>
      <c r="C18">
        <v>1</v>
      </c>
      <c r="E18" t="s">
        <v>93</v>
      </c>
    </row>
    <row r="19" spans="2:7" x14ac:dyDescent="0.25">
      <c r="B19" t="s">
        <v>82</v>
      </c>
      <c r="C19">
        <v>1</v>
      </c>
      <c r="E19" t="s">
        <v>114</v>
      </c>
    </row>
    <row r="20" spans="2:7" x14ac:dyDescent="0.25">
      <c r="B20" t="s">
        <v>83</v>
      </c>
      <c r="C20" s="16">
        <v>0.22980586462640934</v>
      </c>
      <c r="E20" t="s">
        <v>115</v>
      </c>
    </row>
    <row r="21" spans="2:7" x14ac:dyDescent="0.25">
      <c r="B21" t="s">
        <v>84</v>
      </c>
      <c r="C21" s="16">
        <v>5.2810735416691575E-2</v>
      </c>
    </row>
    <row r="22" spans="2:7" x14ac:dyDescent="0.25">
      <c r="B22" t="s">
        <v>85</v>
      </c>
      <c r="C22" s="16">
        <v>8.7266590248121805</v>
      </c>
      <c r="E22" t="s">
        <v>94</v>
      </c>
    </row>
    <row r="23" spans="2:7" x14ac:dyDescent="0.25">
      <c r="B23" t="s">
        <v>86</v>
      </c>
      <c r="C23" s="16">
        <v>-3.1260487375636377</v>
      </c>
      <c r="E23" t="s">
        <v>95</v>
      </c>
    </row>
    <row r="24" spans="2:7" x14ac:dyDescent="0.25">
      <c r="B24" t="s">
        <v>87</v>
      </c>
      <c r="C24">
        <v>1</v>
      </c>
    </row>
    <row r="25" spans="2:7" x14ac:dyDescent="0.25">
      <c r="B25" t="s">
        <v>88</v>
      </c>
      <c r="C25">
        <v>0</v>
      </c>
    </row>
    <row r="26" spans="2:7" x14ac:dyDescent="0.25">
      <c r="B26" t="s">
        <v>89</v>
      </c>
      <c r="C26">
        <v>1</v>
      </c>
    </row>
    <row r="27" spans="2:7" x14ac:dyDescent="0.25">
      <c r="B27" t="s">
        <v>90</v>
      </c>
      <c r="C27" s="26">
        <v>6411.5399999999836</v>
      </c>
    </row>
    <row r="28" spans="2:7" ht="15.75" thickBot="1" x14ac:dyDescent="0.3">
      <c r="B28" s="13" t="s">
        <v>91</v>
      </c>
      <c r="C28" s="27">
        <v>6993</v>
      </c>
    </row>
    <row r="30" spans="2:7" x14ac:dyDescent="0.25">
      <c r="B30" s="28" t="s">
        <v>73</v>
      </c>
      <c r="C30" s="23" t="s">
        <v>97</v>
      </c>
      <c r="E30" s="29" t="s">
        <v>116</v>
      </c>
      <c r="F30" s="22" t="s">
        <v>117</v>
      </c>
      <c r="G30" s="17" t="s">
        <v>77</v>
      </c>
    </row>
    <row r="31" spans="2:7" x14ac:dyDescent="0.25">
      <c r="B31" s="23" t="s">
        <v>96</v>
      </c>
      <c r="C31" s="24"/>
      <c r="E31" s="30" t="s">
        <v>98</v>
      </c>
      <c r="F31" s="18">
        <v>256</v>
      </c>
      <c r="G31" s="19">
        <f t="shared" ref="G31:G40" si="0">F31/$F$41</f>
        <v>3.6608036608036611E-2</v>
      </c>
    </row>
    <row r="32" spans="2:7" x14ac:dyDescent="0.25">
      <c r="B32" s="23" t="s">
        <v>98</v>
      </c>
      <c r="C32" s="24">
        <v>256</v>
      </c>
      <c r="E32" s="31" t="s">
        <v>99</v>
      </c>
      <c r="F32" s="20">
        <v>68</v>
      </c>
      <c r="G32" s="21">
        <f t="shared" si="0"/>
        <v>9.7240097240097242E-3</v>
      </c>
    </row>
    <row r="33" spans="2:7" x14ac:dyDescent="0.25">
      <c r="B33" s="23" t="s">
        <v>99</v>
      </c>
      <c r="C33" s="24">
        <v>68</v>
      </c>
      <c r="E33" s="30" t="s">
        <v>100</v>
      </c>
      <c r="F33" s="18">
        <v>56</v>
      </c>
      <c r="G33" s="19">
        <f t="shared" si="0"/>
        <v>8.0080080080080079E-3</v>
      </c>
    </row>
    <row r="34" spans="2:7" x14ac:dyDescent="0.25">
      <c r="B34" s="23" t="s">
        <v>100</v>
      </c>
      <c r="C34" s="24">
        <v>56</v>
      </c>
      <c r="E34" s="31" t="s">
        <v>101</v>
      </c>
      <c r="F34" s="20">
        <v>43</v>
      </c>
      <c r="G34" s="21">
        <f t="shared" si="0"/>
        <v>6.1490061490061488E-3</v>
      </c>
    </row>
    <row r="35" spans="2:7" x14ac:dyDescent="0.25">
      <c r="B35" s="23" t="s">
        <v>101</v>
      </c>
      <c r="C35" s="24">
        <v>43</v>
      </c>
      <c r="E35" s="30" t="s">
        <v>102</v>
      </c>
      <c r="F35" s="18">
        <v>27</v>
      </c>
      <c r="G35" s="19">
        <f t="shared" si="0"/>
        <v>3.8610038610038611E-3</v>
      </c>
    </row>
    <row r="36" spans="2:7" x14ac:dyDescent="0.25">
      <c r="B36" s="23" t="s">
        <v>102</v>
      </c>
      <c r="C36" s="24">
        <v>27</v>
      </c>
      <c r="E36" s="31" t="s">
        <v>103</v>
      </c>
      <c r="F36" s="20">
        <v>82</v>
      </c>
      <c r="G36" s="21">
        <f t="shared" si="0"/>
        <v>1.1726011726011726E-2</v>
      </c>
    </row>
    <row r="37" spans="2:7" x14ac:dyDescent="0.25">
      <c r="B37" s="23" t="s">
        <v>103</v>
      </c>
      <c r="C37" s="24">
        <v>82</v>
      </c>
      <c r="E37" s="30" t="s">
        <v>104</v>
      </c>
      <c r="F37" s="18">
        <v>94</v>
      </c>
      <c r="G37" s="19">
        <f t="shared" si="0"/>
        <v>1.3442013442013442E-2</v>
      </c>
    </row>
    <row r="38" spans="2:7" x14ac:dyDescent="0.25">
      <c r="B38" s="23" t="s">
        <v>104</v>
      </c>
      <c r="C38" s="24">
        <v>94</v>
      </c>
      <c r="E38" s="31" t="s">
        <v>105</v>
      </c>
      <c r="F38" s="20">
        <v>118</v>
      </c>
      <c r="G38" s="21">
        <f t="shared" si="0"/>
        <v>1.6874016874016875E-2</v>
      </c>
    </row>
    <row r="39" spans="2:7" x14ac:dyDescent="0.25">
      <c r="B39" s="23" t="s">
        <v>105</v>
      </c>
      <c r="C39" s="24">
        <v>118</v>
      </c>
      <c r="E39" s="30" t="s">
        <v>106</v>
      </c>
      <c r="F39" s="18">
        <v>225</v>
      </c>
      <c r="G39" s="19">
        <f t="shared" si="0"/>
        <v>3.2175032175032175E-2</v>
      </c>
    </row>
    <row r="40" spans="2:7" x14ac:dyDescent="0.25">
      <c r="B40" s="23" t="s">
        <v>106</v>
      </c>
      <c r="C40" s="24">
        <v>225</v>
      </c>
      <c r="E40" s="31" t="s">
        <v>107</v>
      </c>
      <c r="F40" s="20">
        <v>6024</v>
      </c>
      <c r="G40" s="21">
        <f t="shared" si="0"/>
        <v>0.86143286143286146</v>
      </c>
    </row>
    <row r="41" spans="2:7" x14ac:dyDescent="0.25">
      <c r="B41" s="23" t="s">
        <v>107</v>
      </c>
      <c r="C41" s="24">
        <v>6024</v>
      </c>
      <c r="E41" s="29" t="s">
        <v>74</v>
      </c>
      <c r="F41" s="32">
        <v>6993</v>
      </c>
      <c r="G41" s="17"/>
    </row>
    <row r="42" spans="2:7" x14ac:dyDescent="0.25">
      <c r="B42" s="23" t="s">
        <v>74</v>
      </c>
      <c r="C42" s="24">
        <v>6993</v>
      </c>
    </row>
    <row r="47" spans="2:7" x14ac:dyDescent="0.25">
      <c r="B47" s="39" t="s">
        <v>118</v>
      </c>
      <c r="C47" s="39"/>
    </row>
    <row r="49" spans="2:5" x14ac:dyDescent="0.25">
      <c r="B49" t="s">
        <v>76</v>
      </c>
      <c r="C49">
        <f>COUNTBLANK(Aibnb_Madrid[Host_acceptance_rate_num])</f>
        <v>460</v>
      </c>
    </row>
    <row r="50" spans="2:5" x14ac:dyDescent="0.25">
      <c r="B50" t="s">
        <v>112</v>
      </c>
      <c r="C50" s="25">
        <f>C49/$B$6</f>
        <v>5.8257345491388043E-2</v>
      </c>
    </row>
    <row r="51" spans="2:5" x14ac:dyDescent="0.25">
      <c r="B51" t="s">
        <v>78</v>
      </c>
      <c r="C51" s="12">
        <f>B6-C49</f>
        <v>7436</v>
      </c>
    </row>
    <row r="52" spans="2:5" ht="15.75" thickBot="1" x14ac:dyDescent="0.3"/>
    <row r="53" spans="2:5" x14ac:dyDescent="0.25">
      <c r="B53" s="14" t="s">
        <v>5</v>
      </c>
      <c r="C53" s="14"/>
    </row>
    <row r="55" spans="2:5" x14ac:dyDescent="0.25">
      <c r="B55" t="s">
        <v>79</v>
      </c>
      <c r="C55" s="15">
        <v>0.81346422807960039</v>
      </c>
    </row>
    <row r="56" spans="2:5" x14ac:dyDescent="0.25">
      <c r="B56" t="s">
        <v>80</v>
      </c>
      <c r="C56" s="15">
        <v>3.4641299190206801E-3</v>
      </c>
      <c r="E56" t="s">
        <v>92</v>
      </c>
    </row>
    <row r="57" spans="2:5" x14ac:dyDescent="0.25">
      <c r="B57" t="s">
        <v>81</v>
      </c>
      <c r="C57">
        <v>0.97</v>
      </c>
      <c r="E57" t="s">
        <v>119</v>
      </c>
    </row>
    <row r="58" spans="2:5" x14ac:dyDescent="0.25">
      <c r="B58" t="s">
        <v>82</v>
      </c>
      <c r="C58">
        <v>1</v>
      </c>
      <c r="E58" t="s">
        <v>114</v>
      </c>
    </row>
    <row r="59" spans="2:5" x14ac:dyDescent="0.25">
      <c r="B59" t="s">
        <v>83</v>
      </c>
      <c r="C59" s="16">
        <v>0.29871969832733158</v>
      </c>
      <c r="E59" t="s">
        <v>122</v>
      </c>
    </row>
    <row r="60" spans="2:5" x14ac:dyDescent="0.25">
      <c r="B60" t="s">
        <v>84</v>
      </c>
      <c r="C60" s="16">
        <v>8.9233458168771998E-2</v>
      </c>
    </row>
    <row r="61" spans="2:5" x14ac:dyDescent="0.25">
      <c r="B61" t="s">
        <v>85</v>
      </c>
      <c r="C61" s="16">
        <v>1.7300001313392754</v>
      </c>
      <c r="E61" t="s">
        <v>120</v>
      </c>
    </row>
    <row r="62" spans="2:5" x14ac:dyDescent="0.25">
      <c r="B62" t="s">
        <v>86</v>
      </c>
      <c r="C62" s="16">
        <v>-1.727625843684804</v>
      </c>
      <c r="E62" t="s">
        <v>121</v>
      </c>
    </row>
    <row r="63" spans="2:5" x14ac:dyDescent="0.25">
      <c r="B63" t="s">
        <v>87</v>
      </c>
      <c r="C63">
        <v>1</v>
      </c>
    </row>
    <row r="64" spans="2:5" x14ac:dyDescent="0.25">
      <c r="B64" t="s">
        <v>88</v>
      </c>
      <c r="C64">
        <v>0</v>
      </c>
    </row>
    <row r="65" spans="2:7" x14ac:dyDescent="0.25">
      <c r="B65" t="s">
        <v>89</v>
      </c>
      <c r="C65">
        <v>1</v>
      </c>
    </row>
    <row r="66" spans="2:7" x14ac:dyDescent="0.25">
      <c r="B66" t="s">
        <v>90</v>
      </c>
      <c r="C66" s="26">
        <v>6048.9199999999082</v>
      </c>
    </row>
    <row r="67" spans="2:7" ht="15.75" thickBot="1" x14ac:dyDescent="0.3">
      <c r="B67" s="13" t="s">
        <v>91</v>
      </c>
      <c r="C67" s="27">
        <v>7436</v>
      </c>
    </row>
    <row r="69" spans="2:7" x14ac:dyDescent="0.25">
      <c r="B69" s="28" t="s">
        <v>73</v>
      </c>
      <c r="C69" s="23" t="s">
        <v>108</v>
      </c>
      <c r="E69" s="29" t="s">
        <v>116</v>
      </c>
      <c r="F69" s="22" t="s">
        <v>117</v>
      </c>
      <c r="G69" s="17" t="s">
        <v>77</v>
      </c>
    </row>
    <row r="70" spans="2:7" x14ac:dyDescent="0.25">
      <c r="B70" s="23" t="s">
        <v>96</v>
      </c>
      <c r="C70" s="24"/>
      <c r="E70" s="30" t="s">
        <v>98</v>
      </c>
      <c r="F70" s="18">
        <v>543</v>
      </c>
      <c r="G70" s="19">
        <f>F70/$F$80</f>
        <v>7.3023130715438409E-2</v>
      </c>
    </row>
    <row r="71" spans="2:7" x14ac:dyDescent="0.25">
      <c r="B71" s="23" t="s">
        <v>98</v>
      </c>
      <c r="C71" s="24">
        <v>543</v>
      </c>
      <c r="E71" s="31" t="s">
        <v>99</v>
      </c>
      <c r="F71" s="20">
        <v>91</v>
      </c>
      <c r="G71" s="21">
        <f t="shared" ref="G71:G79" si="1">F71/$F$80</f>
        <v>1.2237762237762238E-2</v>
      </c>
    </row>
    <row r="72" spans="2:7" x14ac:dyDescent="0.25">
      <c r="B72" s="23" t="s">
        <v>99</v>
      </c>
      <c r="C72" s="24">
        <v>91</v>
      </c>
      <c r="E72" s="30" t="s">
        <v>100</v>
      </c>
      <c r="F72" s="18">
        <v>141</v>
      </c>
      <c r="G72" s="19">
        <f t="shared" si="1"/>
        <v>1.8961807423345883E-2</v>
      </c>
    </row>
    <row r="73" spans="2:7" x14ac:dyDescent="0.25">
      <c r="B73" s="23" t="s">
        <v>100</v>
      </c>
      <c r="C73" s="24">
        <v>141</v>
      </c>
      <c r="E73" s="31" t="s">
        <v>101</v>
      </c>
      <c r="F73" s="20">
        <v>130</v>
      </c>
      <c r="G73" s="21">
        <f t="shared" si="1"/>
        <v>1.7482517482517484E-2</v>
      </c>
    </row>
    <row r="74" spans="2:7" x14ac:dyDescent="0.25">
      <c r="B74" s="23" t="s">
        <v>101</v>
      </c>
      <c r="C74" s="24">
        <v>130</v>
      </c>
      <c r="E74" s="30" t="s">
        <v>102</v>
      </c>
      <c r="F74" s="18">
        <v>136</v>
      </c>
      <c r="G74" s="19">
        <f t="shared" si="1"/>
        <v>1.8289402904787519E-2</v>
      </c>
    </row>
    <row r="75" spans="2:7" x14ac:dyDescent="0.25">
      <c r="B75" s="23" t="s">
        <v>102</v>
      </c>
      <c r="C75" s="24">
        <v>136</v>
      </c>
      <c r="E75" s="31" t="s">
        <v>103</v>
      </c>
      <c r="F75" s="20">
        <v>265</v>
      </c>
      <c r="G75" s="21">
        <f t="shared" si="1"/>
        <v>3.5637439483593332E-2</v>
      </c>
    </row>
    <row r="76" spans="2:7" x14ac:dyDescent="0.25">
      <c r="B76" s="23" t="s">
        <v>103</v>
      </c>
      <c r="C76" s="24">
        <v>265</v>
      </c>
      <c r="E76" s="30" t="s">
        <v>104</v>
      </c>
      <c r="F76" s="18">
        <v>304</v>
      </c>
      <c r="G76" s="19">
        <f t="shared" si="1"/>
        <v>4.0882194728348573E-2</v>
      </c>
    </row>
    <row r="77" spans="2:7" x14ac:dyDescent="0.25">
      <c r="B77" s="23" t="s">
        <v>104</v>
      </c>
      <c r="C77" s="24">
        <v>304</v>
      </c>
      <c r="E77" s="31" t="s">
        <v>105</v>
      </c>
      <c r="F77" s="20">
        <v>369</v>
      </c>
      <c r="G77" s="21">
        <f t="shared" si="1"/>
        <v>4.9623453469607316E-2</v>
      </c>
    </row>
    <row r="78" spans="2:7" x14ac:dyDescent="0.25">
      <c r="B78" s="23" t="s">
        <v>105</v>
      </c>
      <c r="C78" s="24">
        <v>369</v>
      </c>
      <c r="E78" s="30" t="s">
        <v>106</v>
      </c>
      <c r="F78" s="18">
        <v>676</v>
      </c>
      <c r="G78" s="19">
        <f t="shared" si="1"/>
        <v>9.0909090909090912E-2</v>
      </c>
    </row>
    <row r="79" spans="2:7" x14ac:dyDescent="0.25">
      <c r="B79" s="23" t="s">
        <v>106</v>
      </c>
      <c r="C79" s="24">
        <v>676</v>
      </c>
      <c r="E79" s="31" t="s">
        <v>107</v>
      </c>
      <c r="F79" s="20">
        <v>4781</v>
      </c>
      <c r="G79" s="21">
        <f t="shared" si="1"/>
        <v>0.64295320064550832</v>
      </c>
    </row>
    <row r="80" spans="2:7" x14ac:dyDescent="0.25">
      <c r="B80" s="23" t="s">
        <v>107</v>
      </c>
      <c r="C80" s="24">
        <v>4781</v>
      </c>
      <c r="E80" s="29" t="s">
        <v>74</v>
      </c>
      <c r="F80" s="32">
        <v>7436</v>
      </c>
      <c r="G80" s="17"/>
    </row>
    <row r="81" spans="2:5" x14ac:dyDescent="0.25">
      <c r="B81" s="23" t="s">
        <v>74</v>
      </c>
      <c r="C81" s="24">
        <v>7436</v>
      </c>
    </row>
    <row r="85" spans="2:5" x14ac:dyDescent="0.25">
      <c r="B85" s="39" t="s">
        <v>7</v>
      </c>
      <c r="C85" s="39"/>
    </row>
    <row r="86" spans="2:5" ht="15.75" thickBot="1" x14ac:dyDescent="0.3"/>
    <row r="87" spans="2:5" x14ac:dyDescent="0.25">
      <c r="B87" s="14" t="s">
        <v>7</v>
      </c>
      <c r="C87" s="14"/>
    </row>
    <row r="89" spans="2:5" x14ac:dyDescent="0.25">
      <c r="B89" t="s">
        <v>79</v>
      </c>
      <c r="C89" s="15">
        <v>5.2805217831813573</v>
      </c>
      <c r="E89" t="s">
        <v>123</v>
      </c>
    </row>
    <row r="90" spans="2:5" x14ac:dyDescent="0.25">
      <c r="B90" t="s">
        <v>80</v>
      </c>
      <c r="C90" s="15">
        <v>0.59135149304891266</v>
      </c>
    </row>
    <row r="91" spans="2:5" x14ac:dyDescent="0.25">
      <c r="B91" t="s">
        <v>81</v>
      </c>
      <c r="C91">
        <v>1</v>
      </c>
      <c r="E91" t="s">
        <v>124</v>
      </c>
    </row>
    <row r="92" spans="2:5" x14ac:dyDescent="0.25">
      <c r="B92" t="s">
        <v>82</v>
      </c>
      <c r="C92">
        <v>1</v>
      </c>
      <c r="E92" t="s">
        <v>125</v>
      </c>
    </row>
    <row r="93" spans="2:5" x14ac:dyDescent="0.25">
      <c r="B93" t="s">
        <v>83</v>
      </c>
      <c r="C93" s="16">
        <v>52.547162258898275</v>
      </c>
      <c r="E93" t="s">
        <v>126</v>
      </c>
    </row>
    <row r="94" spans="2:5" x14ac:dyDescent="0.25">
      <c r="B94" t="s">
        <v>84</v>
      </c>
      <c r="C94" s="16">
        <v>2761.2042614629836</v>
      </c>
    </row>
    <row r="95" spans="2:5" x14ac:dyDescent="0.25">
      <c r="B95" t="s">
        <v>85</v>
      </c>
      <c r="C95" s="16">
        <v>2232.5761172068087</v>
      </c>
      <c r="E95" t="s">
        <v>127</v>
      </c>
    </row>
    <row r="96" spans="2:5" x14ac:dyDescent="0.25">
      <c r="B96" t="s">
        <v>86</v>
      </c>
      <c r="C96" s="16">
        <v>41.767337942199475</v>
      </c>
      <c r="E96" t="s">
        <v>128</v>
      </c>
    </row>
    <row r="97" spans="2:7" x14ac:dyDescent="0.25">
      <c r="B97" t="s">
        <v>87</v>
      </c>
      <c r="C97">
        <v>3310</v>
      </c>
    </row>
    <row r="98" spans="2:7" x14ac:dyDescent="0.25">
      <c r="B98" t="s">
        <v>88</v>
      </c>
      <c r="C98">
        <v>1</v>
      </c>
    </row>
    <row r="99" spans="2:7" x14ac:dyDescent="0.25">
      <c r="B99" t="s">
        <v>89</v>
      </c>
      <c r="C99">
        <v>3311</v>
      </c>
    </row>
    <row r="100" spans="2:7" x14ac:dyDescent="0.25">
      <c r="B100" t="s">
        <v>90</v>
      </c>
      <c r="C100" s="26">
        <v>41695</v>
      </c>
    </row>
    <row r="101" spans="2:7" ht="15.75" thickBot="1" x14ac:dyDescent="0.3">
      <c r="B101" s="13" t="s">
        <v>91</v>
      </c>
      <c r="C101" s="27">
        <v>7896</v>
      </c>
    </row>
    <row r="104" spans="2:7" x14ac:dyDescent="0.25">
      <c r="B104" s="28" t="s">
        <v>73</v>
      </c>
      <c r="C104" s="23" t="s">
        <v>129</v>
      </c>
      <c r="E104" s="29" t="s">
        <v>116</v>
      </c>
      <c r="F104" s="22" t="s">
        <v>117</v>
      </c>
      <c r="G104" s="17" t="s">
        <v>77</v>
      </c>
    </row>
    <row r="105" spans="2:7" x14ac:dyDescent="0.25">
      <c r="B105" s="23">
        <v>1</v>
      </c>
      <c r="C105" s="24">
        <v>4572</v>
      </c>
      <c r="E105" s="30">
        <v>1</v>
      </c>
      <c r="F105" s="18">
        <v>4572</v>
      </c>
      <c r="G105" s="33">
        <f>F105/$F$216</f>
        <v>0.61484669176976869</v>
      </c>
    </row>
    <row r="106" spans="2:7" x14ac:dyDescent="0.25">
      <c r="B106" s="23">
        <v>2</v>
      </c>
      <c r="C106" s="24">
        <v>1328</v>
      </c>
      <c r="E106" s="31">
        <v>2</v>
      </c>
      <c r="F106" s="20">
        <v>1328</v>
      </c>
      <c r="G106" s="34">
        <f t="shared" ref="G106:G169" si="2">F106/$F$216</f>
        <v>0.17859064012910167</v>
      </c>
    </row>
    <row r="107" spans="2:7" x14ac:dyDescent="0.25">
      <c r="B107" s="23">
        <v>3</v>
      </c>
      <c r="C107" s="24">
        <v>579</v>
      </c>
      <c r="E107" s="30">
        <v>3</v>
      </c>
      <c r="F107" s="18">
        <v>579</v>
      </c>
      <c r="G107" s="33">
        <f t="shared" si="2"/>
        <v>7.786444324905864E-2</v>
      </c>
    </row>
    <row r="108" spans="2:7" x14ac:dyDescent="0.25">
      <c r="B108" s="23">
        <v>4</v>
      </c>
      <c r="C108" s="24">
        <v>349</v>
      </c>
      <c r="E108" s="31">
        <v>4</v>
      </c>
      <c r="F108" s="20">
        <v>349</v>
      </c>
      <c r="G108" s="34">
        <f t="shared" si="2"/>
        <v>4.6933835395373859E-2</v>
      </c>
    </row>
    <row r="109" spans="2:7" x14ac:dyDescent="0.25">
      <c r="B109" s="23">
        <v>5</v>
      </c>
      <c r="C109" s="24">
        <v>238</v>
      </c>
      <c r="E109" s="30">
        <v>5</v>
      </c>
      <c r="F109" s="18">
        <v>238</v>
      </c>
      <c r="G109" s="33">
        <f t="shared" si="2"/>
        <v>3.2006455083378162E-2</v>
      </c>
    </row>
    <row r="110" spans="2:7" x14ac:dyDescent="0.25">
      <c r="B110" s="23">
        <v>6</v>
      </c>
      <c r="C110" s="24">
        <v>124</v>
      </c>
      <c r="E110" s="31">
        <v>6</v>
      </c>
      <c r="F110" s="20">
        <v>124</v>
      </c>
      <c r="G110" s="34">
        <f t="shared" si="2"/>
        <v>1.6675632060247445E-2</v>
      </c>
    </row>
    <row r="111" spans="2:7" x14ac:dyDescent="0.25">
      <c r="B111" s="23">
        <v>7</v>
      </c>
      <c r="C111" s="24">
        <v>113</v>
      </c>
      <c r="E111" s="30">
        <v>7</v>
      </c>
      <c r="F111" s="18">
        <v>113</v>
      </c>
      <c r="G111" s="33">
        <f t="shared" si="2"/>
        <v>1.5196342119419042E-2</v>
      </c>
    </row>
    <row r="112" spans="2:7" x14ac:dyDescent="0.25">
      <c r="B112" s="23">
        <v>8</v>
      </c>
      <c r="C112" s="24">
        <v>73</v>
      </c>
      <c r="E112" s="31">
        <v>8</v>
      </c>
      <c r="F112" s="20">
        <v>73</v>
      </c>
      <c r="G112" s="34">
        <f t="shared" si="2"/>
        <v>9.8171059709521256E-3</v>
      </c>
    </row>
    <row r="113" spans="2:7" x14ac:dyDescent="0.25">
      <c r="B113" s="23">
        <v>9</v>
      </c>
      <c r="C113" s="24">
        <v>57</v>
      </c>
      <c r="E113" s="30">
        <v>9</v>
      </c>
      <c r="F113" s="18">
        <v>57</v>
      </c>
      <c r="G113" s="33">
        <f t="shared" si="2"/>
        <v>7.6654115115653574E-3</v>
      </c>
    </row>
    <row r="114" spans="2:7" x14ac:dyDescent="0.25">
      <c r="B114" s="23">
        <v>10</v>
      </c>
      <c r="C114" s="24">
        <v>44</v>
      </c>
      <c r="E114" s="31">
        <v>10</v>
      </c>
      <c r="F114" s="20">
        <v>44</v>
      </c>
      <c r="G114" s="34">
        <f t="shared" si="2"/>
        <v>5.9171597633136093E-3</v>
      </c>
    </row>
    <row r="115" spans="2:7" x14ac:dyDescent="0.25">
      <c r="B115" s="23">
        <v>11</v>
      </c>
      <c r="C115" s="24">
        <v>37</v>
      </c>
      <c r="E115" s="30">
        <v>11</v>
      </c>
      <c r="F115" s="18">
        <v>37</v>
      </c>
      <c r="G115" s="33">
        <f t="shared" si="2"/>
        <v>4.975793437331899E-3</v>
      </c>
    </row>
    <row r="116" spans="2:7" x14ac:dyDescent="0.25">
      <c r="B116" s="23">
        <v>12</v>
      </c>
      <c r="C116" s="24">
        <v>37</v>
      </c>
      <c r="E116" s="31">
        <v>12</v>
      </c>
      <c r="F116" s="20">
        <v>37</v>
      </c>
      <c r="G116" s="34">
        <f t="shared" si="2"/>
        <v>4.975793437331899E-3</v>
      </c>
    </row>
    <row r="117" spans="2:7" x14ac:dyDescent="0.25">
      <c r="B117" s="23">
        <v>13</v>
      </c>
      <c r="C117" s="24">
        <v>35</v>
      </c>
      <c r="E117" s="30">
        <v>13</v>
      </c>
      <c r="F117" s="18">
        <v>35</v>
      </c>
      <c r="G117" s="33">
        <f t="shared" si="2"/>
        <v>4.7068316299085531E-3</v>
      </c>
    </row>
    <row r="118" spans="2:7" x14ac:dyDescent="0.25">
      <c r="B118" s="23">
        <v>14</v>
      </c>
      <c r="C118" s="24">
        <v>24</v>
      </c>
      <c r="E118" s="31">
        <v>14</v>
      </c>
      <c r="F118" s="20">
        <v>24</v>
      </c>
      <c r="G118" s="34">
        <f t="shared" si="2"/>
        <v>3.2275416890801506E-3</v>
      </c>
    </row>
    <row r="119" spans="2:7" x14ac:dyDescent="0.25">
      <c r="B119" s="23">
        <v>15</v>
      </c>
      <c r="C119" s="24">
        <v>11</v>
      </c>
      <c r="E119" s="30">
        <v>15</v>
      </c>
      <c r="F119" s="18">
        <v>11</v>
      </c>
      <c r="G119" s="33">
        <f t="shared" si="2"/>
        <v>1.4792899408284023E-3</v>
      </c>
    </row>
    <row r="120" spans="2:7" x14ac:dyDescent="0.25">
      <c r="B120" s="23">
        <v>16</v>
      </c>
      <c r="C120" s="24">
        <v>19</v>
      </c>
      <c r="E120" s="31">
        <v>16</v>
      </c>
      <c r="F120" s="20">
        <v>19</v>
      </c>
      <c r="G120" s="34">
        <f t="shared" si="2"/>
        <v>2.5551371705217858E-3</v>
      </c>
    </row>
    <row r="121" spans="2:7" x14ac:dyDescent="0.25">
      <c r="B121" s="23">
        <v>17</v>
      </c>
      <c r="C121" s="24">
        <v>15</v>
      </c>
      <c r="E121" s="30">
        <v>17</v>
      </c>
      <c r="F121" s="18">
        <v>15</v>
      </c>
      <c r="G121" s="33">
        <f t="shared" si="2"/>
        <v>2.017213555675094E-3</v>
      </c>
    </row>
    <row r="122" spans="2:7" x14ac:dyDescent="0.25">
      <c r="B122" s="23">
        <v>18</v>
      </c>
      <c r="C122" s="24">
        <v>17</v>
      </c>
      <c r="E122" s="31">
        <v>18</v>
      </c>
      <c r="F122" s="20">
        <v>17</v>
      </c>
      <c r="G122" s="34">
        <f t="shared" si="2"/>
        <v>2.2861753630984399E-3</v>
      </c>
    </row>
    <row r="123" spans="2:7" x14ac:dyDescent="0.25">
      <c r="B123" s="23">
        <v>19</v>
      </c>
      <c r="C123" s="24">
        <v>11</v>
      </c>
      <c r="E123" s="30">
        <v>19</v>
      </c>
      <c r="F123" s="18">
        <v>11</v>
      </c>
      <c r="G123" s="33">
        <f t="shared" si="2"/>
        <v>1.4792899408284023E-3</v>
      </c>
    </row>
    <row r="124" spans="2:7" x14ac:dyDescent="0.25">
      <c r="B124" s="23">
        <v>20</v>
      </c>
      <c r="C124" s="24">
        <v>9</v>
      </c>
      <c r="E124" s="31">
        <v>20</v>
      </c>
      <c r="F124" s="20">
        <v>9</v>
      </c>
      <c r="G124" s="34">
        <f t="shared" si="2"/>
        <v>1.2103281334050564E-3</v>
      </c>
    </row>
    <row r="125" spans="2:7" x14ac:dyDescent="0.25">
      <c r="B125" s="23">
        <v>21</v>
      </c>
      <c r="C125" s="24">
        <v>10</v>
      </c>
      <c r="E125" s="30">
        <v>21</v>
      </c>
      <c r="F125" s="18">
        <v>10</v>
      </c>
      <c r="G125" s="33">
        <f t="shared" si="2"/>
        <v>1.3448090371167294E-3</v>
      </c>
    </row>
    <row r="126" spans="2:7" x14ac:dyDescent="0.25">
      <c r="B126" s="23">
        <v>22</v>
      </c>
      <c r="C126" s="24">
        <v>11</v>
      </c>
      <c r="E126" s="31">
        <v>22</v>
      </c>
      <c r="F126" s="20">
        <v>11</v>
      </c>
      <c r="G126" s="34">
        <f t="shared" si="2"/>
        <v>1.4792899408284023E-3</v>
      </c>
    </row>
    <row r="127" spans="2:7" x14ac:dyDescent="0.25">
      <c r="B127" s="23">
        <v>23</v>
      </c>
      <c r="C127" s="24">
        <v>12</v>
      </c>
      <c r="E127" s="30">
        <v>23</v>
      </c>
      <c r="F127" s="18">
        <v>12</v>
      </c>
      <c r="G127" s="33">
        <f t="shared" si="2"/>
        <v>1.6137708445400753E-3</v>
      </c>
    </row>
    <row r="128" spans="2:7" x14ac:dyDescent="0.25">
      <c r="B128" s="23">
        <v>24</v>
      </c>
      <c r="C128" s="24">
        <v>8</v>
      </c>
      <c r="E128" s="31">
        <v>24</v>
      </c>
      <c r="F128" s="20">
        <v>8</v>
      </c>
      <c r="G128" s="34">
        <f t="shared" si="2"/>
        <v>1.0758472296933835E-3</v>
      </c>
    </row>
    <row r="129" spans="2:7" x14ac:dyDescent="0.25">
      <c r="B129" s="23">
        <v>25</v>
      </c>
      <c r="C129" s="24">
        <v>9</v>
      </c>
      <c r="E129" s="30">
        <v>25</v>
      </c>
      <c r="F129" s="18">
        <v>9</v>
      </c>
      <c r="G129" s="33">
        <f t="shared" si="2"/>
        <v>1.2103281334050564E-3</v>
      </c>
    </row>
    <row r="130" spans="2:7" x14ac:dyDescent="0.25">
      <c r="B130" s="23">
        <v>26</v>
      </c>
      <c r="C130" s="24">
        <v>6</v>
      </c>
      <c r="E130" s="31">
        <v>26</v>
      </c>
      <c r="F130" s="20">
        <v>6</v>
      </c>
      <c r="G130" s="34">
        <f t="shared" si="2"/>
        <v>8.0688542227003765E-4</v>
      </c>
    </row>
    <row r="131" spans="2:7" x14ac:dyDescent="0.25">
      <c r="B131" s="23">
        <v>27</v>
      </c>
      <c r="C131" s="24">
        <v>9</v>
      </c>
      <c r="E131" s="30">
        <v>27</v>
      </c>
      <c r="F131" s="18">
        <v>9</v>
      </c>
      <c r="G131" s="33">
        <f t="shared" si="2"/>
        <v>1.2103281334050564E-3</v>
      </c>
    </row>
    <row r="132" spans="2:7" x14ac:dyDescent="0.25">
      <c r="B132" s="23">
        <v>28</v>
      </c>
      <c r="C132" s="24">
        <v>4</v>
      </c>
      <c r="E132" s="31">
        <v>28</v>
      </c>
      <c r="F132" s="20">
        <v>4</v>
      </c>
      <c r="G132" s="34">
        <f t="shared" si="2"/>
        <v>5.3792361484669173E-4</v>
      </c>
    </row>
    <row r="133" spans="2:7" x14ac:dyDescent="0.25">
      <c r="B133" s="23">
        <v>29</v>
      </c>
      <c r="C133" s="24">
        <v>3</v>
      </c>
      <c r="E133" s="30">
        <v>29</v>
      </c>
      <c r="F133" s="18">
        <v>3</v>
      </c>
      <c r="G133" s="33">
        <f t="shared" si="2"/>
        <v>4.0344271113501882E-4</v>
      </c>
    </row>
    <row r="134" spans="2:7" x14ac:dyDescent="0.25">
      <c r="B134" s="23">
        <v>30</v>
      </c>
      <c r="C134" s="24">
        <v>4</v>
      </c>
      <c r="E134" s="31">
        <v>30</v>
      </c>
      <c r="F134" s="20">
        <v>4</v>
      </c>
      <c r="G134" s="34">
        <f t="shared" si="2"/>
        <v>5.3792361484669173E-4</v>
      </c>
    </row>
    <row r="135" spans="2:7" x14ac:dyDescent="0.25">
      <c r="B135" s="23">
        <v>31</v>
      </c>
      <c r="C135" s="24">
        <v>2</v>
      </c>
      <c r="E135" s="30">
        <v>31</v>
      </c>
      <c r="F135" s="18">
        <v>2</v>
      </c>
      <c r="G135" s="33">
        <f t="shared" si="2"/>
        <v>2.6896180742334586E-4</v>
      </c>
    </row>
    <row r="136" spans="2:7" x14ac:dyDescent="0.25">
      <c r="B136" s="23">
        <v>32</v>
      </c>
      <c r="C136" s="24">
        <v>5</v>
      </c>
      <c r="E136" s="31">
        <v>32</v>
      </c>
      <c r="F136" s="20">
        <v>5</v>
      </c>
      <c r="G136" s="34">
        <f t="shared" si="2"/>
        <v>6.7240451855836469E-4</v>
      </c>
    </row>
    <row r="137" spans="2:7" x14ac:dyDescent="0.25">
      <c r="B137" s="23">
        <v>33</v>
      </c>
      <c r="C137" s="24">
        <v>5</v>
      </c>
      <c r="E137" s="30">
        <v>33</v>
      </c>
      <c r="F137" s="18">
        <v>5</v>
      </c>
      <c r="G137" s="33">
        <f t="shared" si="2"/>
        <v>6.7240451855836469E-4</v>
      </c>
    </row>
    <row r="138" spans="2:7" x14ac:dyDescent="0.25">
      <c r="B138" s="23">
        <v>34</v>
      </c>
      <c r="C138" s="24">
        <v>3</v>
      </c>
      <c r="E138" s="31">
        <v>34</v>
      </c>
      <c r="F138" s="20">
        <v>3</v>
      </c>
      <c r="G138" s="34">
        <f t="shared" si="2"/>
        <v>4.0344271113501882E-4</v>
      </c>
    </row>
    <row r="139" spans="2:7" x14ac:dyDescent="0.25">
      <c r="B139" s="23">
        <v>35</v>
      </c>
      <c r="C139" s="24">
        <v>6</v>
      </c>
      <c r="E139" s="30">
        <v>35</v>
      </c>
      <c r="F139" s="18">
        <v>6</v>
      </c>
      <c r="G139" s="33">
        <f t="shared" si="2"/>
        <v>8.0688542227003765E-4</v>
      </c>
    </row>
    <row r="140" spans="2:7" x14ac:dyDescent="0.25">
      <c r="B140" s="23">
        <v>36</v>
      </c>
      <c r="C140" s="24">
        <v>2</v>
      </c>
      <c r="E140" s="31">
        <v>36</v>
      </c>
      <c r="F140" s="20">
        <v>2</v>
      </c>
      <c r="G140" s="34">
        <f t="shared" si="2"/>
        <v>2.6896180742334586E-4</v>
      </c>
    </row>
    <row r="141" spans="2:7" x14ac:dyDescent="0.25">
      <c r="B141" s="23">
        <v>37</v>
      </c>
      <c r="C141" s="24">
        <v>5</v>
      </c>
      <c r="E141" s="30">
        <v>37</v>
      </c>
      <c r="F141" s="18">
        <v>5</v>
      </c>
      <c r="G141" s="33">
        <f t="shared" si="2"/>
        <v>6.7240451855836469E-4</v>
      </c>
    </row>
    <row r="142" spans="2:7" x14ac:dyDescent="0.25">
      <c r="B142" s="23">
        <v>38</v>
      </c>
      <c r="C142" s="24">
        <v>4</v>
      </c>
      <c r="E142" s="31">
        <v>38</v>
      </c>
      <c r="F142" s="20">
        <v>4</v>
      </c>
      <c r="G142" s="34">
        <f t="shared" si="2"/>
        <v>5.3792361484669173E-4</v>
      </c>
    </row>
    <row r="143" spans="2:7" x14ac:dyDescent="0.25">
      <c r="B143" s="23">
        <v>39</v>
      </c>
      <c r="C143" s="24">
        <v>4</v>
      </c>
      <c r="E143" s="30">
        <v>39</v>
      </c>
      <c r="F143" s="18">
        <v>4</v>
      </c>
      <c r="G143" s="33">
        <f t="shared" si="2"/>
        <v>5.3792361484669173E-4</v>
      </c>
    </row>
    <row r="144" spans="2:7" x14ac:dyDescent="0.25">
      <c r="B144" s="23">
        <v>40</v>
      </c>
      <c r="C144" s="24">
        <v>1</v>
      </c>
      <c r="E144" s="31">
        <v>40</v>
      </c>
      <c r="F144" s="20">
        <v>1</v>
      </c>
      <c r="G144" s="34">
        <f t="shared" si="2"/>
        <v>1.3448090371167293E-4</v>
      </c>
    </row>
    <row r="145" spans="2:7" x14ac:dyDescent="0.25">
      <c r="B145" s="23">
        <v>41</v>
      </c>
      <c r="C145" s="24">
        <v>2</v>
      </c>
      <c r="E145" s="30">
        <v>41</v>
      </c>
      <c r="F145" s="18">
        <v>2</v>
      </c>
      <c r="G145" s="33">
        <f t="shared" si="2"/>
        <v>2.6896180742334586E-4</v>
      </c>
    </row>
    <row r="146" spans="2:7" x14ac:dyDescent="0.25">
      <c r="B146" s="23">
        <v>45</v>
      </c>
      <c r="C146" s="24">
        <v>1</v>
      </c>
      <c r="E146" s="31">
        <v>45</v>
      </c>
      <c r="F146" s="20">
        <v>1</v>
      </c>
      <c r="G146" s="34">
        <f t="shared" si="2"/>
        <v>1.3448090371167293E-4</v>
      </c>
    </row>
    <row r="147" spans="2:7" x14ac:dyDescent="0.25">
      <c r="B147" s="23">
        <v>46</v>
      </c>
      <c r="C147" s="24">
        <v>3</v>
      </c>
      <c r="E147" s="30">
        <v>46</v>
      </c>
      <c r="F147" s="18">
        <v>3</v>
      </c>
      <c r="G147" s="33">
        <f t="shared" si="2"/>
        <v>4.0344271113501882E-4</v>
      </c>
    </row>
    <row r="148" spans="2:7" x14ac:dyDescent="0.25">
      <c r="B148" s="23">
        <v>47</v>
      </c>
      <c r="C148" s="24">
        <v>1</v>
      </c>
      <c r="E148" s="31">
        <v>47</v>
      </c>
      <c r="F148" s="20">
        <v>1</v>
      </c>
      <c r="G148" s="34">
        <f t="shared" si="2"/>
        <v>1.3448090371167293E-4</v>
      </c>
    </row>
    <row r="149" spans="2:7" x14ac:dyDescent="0.25">
      <c r="B149" s="23">
        <v>48</v>
      </c>
      <c r="C149" s="24">
        <v>1</v>
      </c>
      <c r="E149" s="30">
        <v>48</v>
      </c>
      <c r="F149" s="18">
        <v>1</v>
      </c>
      <c r="G149" s="33">
        <f t="shared" si="2"/>
        <v>1.3448090371167293E-4</v>
      </c>
    </row>
    <row r="150" spans="2:7" x14ac:dyDescent="0.25">
      <c r="B150" s="23">
        <v>49</v>
      </c>
      <c r="C150" s="24">
        <v>3</v>
      </c>
      <c r="E150" s="31">
        <v>49</v>
      </c>
      <c r="F150" s="20">
        <v>3</v>
      </c>
      <c r="G150" s="34">
        <f t="shared" si="2"/>
        <v>4.0344271113501882E-4</v>
      </c>
    </row>
    <row r="151" spans="2:7" x14ac:dyDescent="0.25">
      <c r="B151" s="23">
        <v>50</v>
      </c>
      <c r="C151" s="24">
        <v>2</v>
      </c>
      <c r="E151" s="30">
        <v>50</v>
      </c>
      <c r="F151" s="18">
        <v>2</v>
      </c>
      <c r="G151" s="33">
        <f t="shared" si="2"/>
        <v>2.6896180742334586E-4</v>
      </c>
    </row>
    <row r="152" spans="2:7" x14ac:dyDescent="0.25">
      <c r="B152" s="23">
        <v>51</v>
      </c>
      <c r="C152" s="24">
        <v>2</v>
      </c>
      <c r="E152" s="31">
        <v>51</v>
      </c>
      <c r="F152" s="20">
        <v>2</v>
      </c>
      <c r="G152" s="34">
        <f t="shared" si="2"/>
        <v>2.6896180742334586E-4</v>
      </c>
    </row>
    <row r="153" spans="2:7" x14ac:dyDescent="0.25">
      <c r="B153" s="23">
        <v>53</v>
      </c>
      <c r="C153" s="24">
        <v>1</v>
      </c>
      <c r="E153" s="30">
        <v>53</v>
      </c>
      <c r="F153" s="18">
        <v>1</v>
      </c>
      <c r="G153" s="33">
        <f t="shared" si="2"/>
        <v>1.3448090371167293E-4</v>
      </c>
    </row>
    <row r="154" spans="2:7" x14ac:dyDescent="0.25">
      <c r="B154" s="23">
        <v>56</v>
      </c>
      <c r="C154" s="24">
        <v>1</v>
      </c>
      <c r="E154" s="31">
        <v>56</v>
      </c>
      <c r="F154" s="20">
        <v>1</v>
      </c>
      <c r="G154" s="34">
        <f t="shared" si="2"/>
        <v>1.3448090371167293E-4</v>
      </c>
    </row>
    <row r="155" spans="2:7" x14ac:dyDescent="0.25">
      <c r="B155" s="23">
        <v>57</v>
      </c>
      <c r="C155" s="24">
        <v>1</v>
      </c>
      <c r="E155" s="30">
        <v>57</v>
      </c>
      <c r="F155" s="18">
        <v>1</v>
      </c>
      <c r="G155" s="33">
        <f t="shared" si="2"/>
        <v>1.3448090371167293E-4</v>
      </c>
    </row>
    <row r="156" spans="2:7" x14ac:dyDescent="0.25">
      <c r="B156" s="23">
        <v>59</v>
      </c>
      <c r="C156" s="24">
        <v>1</v>
      </c>
      <c r="E156" s="31">
        <v>59</v>
      </c>
      <c r="F156" s="20">
        <v>1</v>
      </c>
      <c r="G156" s="34">
        <f t="shared" si="2"/>
        <v>1.3448090371167293E-4</v>
      </c>
    </row>
    <row r="157" spans="2:7" x14ac:dyDescent="0.25">
      <c r="B157" s="23">
        <v>60</v>
      </c>
      <c r="C157" s="24">
        <v>1</v>
      </c>
      <c r="E157" s="30">
        <v>60</v>
      </c>
      <c r="F157" s="18">
        <v>1</v>
      </c>
      <c r="G157" s="33">
        <f t="shared" si="2"/>
        <v>1.3448090371167293E-4</v>
      </c>
    </row>
    <row r="158" spans="2:7" x14ac:dyDescent="0.25">
      <c r="B158" s="23">
        <v>62</v>
      </c>
      <c r="C158" s="24">
        <v>1</v>
      </c>
      <c r="E158" s="31">
        <v>62</v>
      </c>
      <c r="F158" s="20">
        <v>1</v>
      </c>
      <c r="G158" s="34">
        <f t="shared" si="2"/>
        <v>1.3448090371167293E-4</v>
      </c>
    </row>
    <row r="159" spans="2:7" x14ac:dyDescent="0.25">
      <c r="B159" s="23">
        <v>64</v>
      </c>
      <c r="C159" s="24">
        <v>1</v>
      </c>
      <c r="E159" s="30">
        <v>64</v>
      </c>
      <c r="F159" s="18">
        <v>1</v>
      </c>
      <c r="G159" s="33">
        <f t="shared" si="2"/>
        <v>1.3448090371167293E-4</v>
      </c>
    </row>
    <row r="160" spans="2:7" x14ac:dyDescent="0.25">
      <c r="B160" s="23">
        <v>65</v>
      </c>
      <c r="C160" s="24">
        <v>1</v>
      </c>
      <c r="E160" s="31">
        <v>65</v>
      </c>
      <c r="F160" s="20">
        <v>1</v>
      </c>
      <c r="G160" s="34">
        <f t="shared" si="2"/>
        <v>1.3448090371167293E-4</v>
      </c>
    </row>
    <row r="161" spans="2:7" x14ac:dyDescent="0.25">
      <c r="B161" s="23">
        <v>66</v>
      </c>
      <c r="C161" s="24">
        <v>2</v>
      </c>
      <c r="E161" s="30">
        <v>66</v>
      </c>
      <c r="F161" s="18">
        <v>2</v>
      </c>
      <c r="G161" s="33">
        <f t="shared" si="2"/>
        <v>2.6896180742334586E-4</v>
      </c>
    </row>
    <row r="162" spans="2:7" x14ac:dyDescent="0.25">
      <c r="B162" s="23">
        <v>67</v>
      </c>
      <c r="C162" s="24">
        <v>1</v>
      </c>
      <c r="E162" s="31">
        <v>67</v>
      </c>
      <c r="F162" s="20">
        <v>1</v>
      </c>
      <c r="G162" s="34">
        <f t="shared" si="2"/>
        <v>1.3448090371167293E-4</v>
      </c>
    </row>
    <row r="163" spans="2:7" x14ac:dyDescent="0.25">
      <c r="B163" s="23">
        <v>70</v>
      </c>
      <c r="C163" s="24">
        <v>2</v>
      </c>
      <c r="E163" s="30">
        <v>70</v>
      </c>
      <c r="F163" s="18">
        <v>2</v>
      </c>
      <c r="G163" s="33">
        <f t="shared" si="2"/>
        <v>2.6896180742334586E-4</v>
      </c>
    </row>
    <row r="164" spans="2:7" x14ac:dyDescent="0.25">
      <c r="B164" s="23">
        <v>72</v>
      </c>
      <c r="C164" s="24">
        <v>1</v>
      </c>
      <c r="E164" s="31">
        <v>72</v>
      </c>
      <c r="F164" s="20">
        <v>1</v>
      </c>
      <c r="G164" s="34">
        <f t="shared" si="2"/>
        <v>1.3448090371167293E-4</v>
      </c>
    </row>
    <row r="165" spans="2:7" x14ac:dyDescent="0.25">
      <c r="B165" s="23">
        <v>74</v>
      </c>
      <c r="C165" s="24">
        <v>2</v>
      </c>
      <c r="E165" s="30">
        <v>74</v>
      </c>
      <c r="F165" s="18">
        <v>2</v>
      </c>
      <c r="G165" s="33">
        <f t="shared" si="2"/>
        <v>2.6896180742334586E-4</v>
      </c>
    </row>
    <row r="166" spans="2:7" x14ac:dyDescent="0.25">
      <c r="B166" s="23">
        <v>75</v>
      </c>
      <c r="C166" s="24">
        <v>2</v>
      </c>
      <c r="E166" s="31">
        <v>75</v>
      </c>
      <c r="F166" s="20">
        <v>2</v>
      </c>
      <c r="G166" s="34">
        <f t="shared" si="2"/>
        <v>2.6896180742334586E-4</v>
      </c>
    </row>
    <row r="167" spans="2:7" x14ac:dyDescent="0.25">
      <c r="B167" s="23">
        <v>76</v>
      </c>
      <c r="C167" s="24">
        <v>2</v>
      </c>
      <c r="E167" s="30">
        <v>76</v>
      </c>
      <c r="F167" s="18">
        <v>2</v>
      </c>
      <c r="G167" s="33">
        <f t="shared" si="2"/>
        <v>2.6896180742334586E-4</v>
      </c>
    </row>
    <row r="168" spans="2:7" x14ac:dyDescent="0.25">
      <c r="B168" s="23">
        <v>80</v>
      </c>
      <c r="C168" s="24">
        <v>3</v>
      </c>
      <c r="E168" s="31">
        <v>80</v>
      </c>
      <c r="F168" s="20">
        <v>3</v>
      </c>
      <c r="G168" s="34">
        <f t="shared" si="2"/>
        <v>4.0344271113501882E-4</v>
      </c>
    </row>
    <row r="169" spans="2:7" x14ac:dyDescent="0.25">
      <c r="B169" s="23">
        <v>81</v>
      </c>
      <c r="C169" s="24">
        <v>2</v>
      </c>
      <c r="E169" s="30">
        <v>81</v>
      </c>
      <c r="F169" s="18">
        <v>2</v>
      </c>
      <c r="G169" s="33">
        <f t="shared" si="2"/>
        <v>2.6896180742334586E-4</v>
      </c>
    </row>
    <row r="170" spans="2:7" x14ac:dyDescent="0.25">
      <c r="B170" s="23">
        <v>82</v>
      </c>
      <c r="C170" s="24">
        <v>2</v>
      </c>
      <c r="E170" s="31">
        <v>82</v>
      </c>
      <c r="F170" s="20">
        <v>2</v>
      </c>
      <c r="G170" s="34">
        <f t="shared" ref="G170:G215" si="3">F170/$F$216</f>
        <v>2.6896180742334586E-4</v>
      </c>
    </row>
    <row r="171" spans="2:7" x14ac:dyDescent="0.25">
      <c r="B171" s="23">
        <v>83</v>
      </c>
      <c r="C171" s="24">
        <v>1</v>
      </c>
      <c r="E171" s="30">
        <v>83</v>
      </c>
      <c r="F171" s="18">
        <v>1</v>
      </c>
      <c r="G171" s="33">
        <f t="shared" si="3"/>
        <v>1.3448090371167293E-4</v>
      </c>
    </row>
    <row r="172" spans="2:7" x14ac:dyDescent="0.25">
      <c r="B172" s="23">
        <v>90</v>
      </c>
      <c r="C172" s="24">
        <v>1</v>
      </c>
      <c r="E172" s="31">
        <v>90</v>
      </c>
      <c r="F172" s="20">
        <v>1</v>
      </c>
      <c r="G172" s="34">
        <f t="shared" si="3"/>
        <v>1.3448090371167293E-4</v>
      </c>
    </row>
    <row r="173" spans="2:7" x14ac:dyDescent="0.25">
      <c r="B173" s="23">
        <v>91</v>
      </c>
      <c r="C173" s="24">
        <v>1</v>
      </c>
      <c r="E173" s="30">
        <v>91</v>
      </c>
      <c r="F173" s="18">
        <v>1</v>
      </c>
      <c r="G173" s="33">
        <f t="shared" si="3"/>
        <v>1.3448090371167293E-4</v>
      </c>
    </row>
    <row r="174" spans="2:7" x14ac:dyDescent="0.25">
      <c r="B174" s="23">
        <v>94</v>
      </c>
      <c r="C174" s="24">
        <v>2</v>
      </c>
      <c r="E174" s="31">
        <v>94</v>
      </c>
      <c r="F174" s="20">
        <v>2</v>
      </c>
      <c r="G174" s="34">
        <f t="shared" si="3"/>
        <v>2.6896180742334586E-4</v>
      </c>
    </row>
    <row r="175" spans="2:7" x14ac:dyDescent="0.25">
      <c r="B175" s="23">
        <v>97</v>
      </c>
      <c r="C175" s="24">
        <v>1</v>
      </c>
      <c r="E175" s="30">
        <v>97</v>
      </c>
      <c r="F175" s="18">
        <v>1</v>
      </c>
      <c r="G175" s="33">
        <f t="shared" si="3"/>
        <v>1.3448090371167293E-4</v>
      </c>
    </row>
    <row r="176" spans="2:7" x14ac:dyDescent="0.25">
      <c r="B176" s="23">
        <v>98</v>
      </c>
      <c r="C176" s="24">
        <v>1</v>
      </c>
      <c r="E176" s="31">
        <v>98</v>
      </c>
      <c r="F176" s="20">
        <v>1</v>
      </c>
      <c r="G176" s="34">
        <f t="shared" si="3"/>
        <v>1.3448090371167293E-4</v>
      </c>
    </row>
    <row r="177" spans="2:7" x14ac:dyDescent="0.25">
      <c r="B177" s="23">
        <v>102</v>
      </c>
      <c r="C177" s="24">
        <v>1</v>
      </c>
      <c r="E177" s="30">
        <v>102</v>
      </c>
      <c r="F177" s="18">
        <v>1</v>
      </c>
      <c r="G177" s="33">
        <f t="shared" si="3"/>
        <v>1.3448090371167293E-4</v>
      </c>
    </row>
    <row r="178" spans="2:7" x14ac:dyDescent="0.25">
      <c r="B178" s="23">
        <v>105</v>
      </c>
      <c r="C178" s="24">
        <v>2</v>
      </c>
      <c r="E178" s="31">
        <v>105</v>
      </c>
      <c r="F178" s="20">
        <v>2</v>
      </c>
      <c r="G178" s="34">
        <f t="shared" si="3"/>
        <v>2.6896180742334586E-4</v>
      </c>
    </row>
    <row r="179" spans="2:7" x14ac:dyDescent="0.25">
      <c r="B179" s="23">
        <v>107</v>
      </c>
      <c r="C179" s="24">
        <v>2</v>
      </c>
      <c r="E179" s="30">
        <v>107</v>
      </c>
      <c r="F179" s="18">
        <v>2</v>
      </c>
      <c r="G179" s="33">
        <f t="shared" si="3"/>
        <v>2.6896180742334586E-4</v>
      </c>
    </row>
    <row r="180" spans="2:7" x14ac:dyDescent="0.25">
      <c r="B180" s="23">
        <v>110</v>
      </c>
      <c r="C180" s="24">
        <v>1</v>
      </c>
      <c r="E180" s="31">
        <v>110</v>
      </c>
      <c r="F180" s="20">
        <v>1</v>
      </c>
      <c r="G180" s="34">
        <f t="shared" si="3"/>
        <v>1.3448090371167293E-4</v>
      </c>
    </row>
    <row r="181" spans="2:7" x14ac:dyDescent="0.25">
      <c r="B181" s="23">
        <v>116</v>
      </c>
      <c r="C181" s="24">
        <v>2</v>
      </c>
      <c r="E181" s="30">
        <v>116</v>
      </c>
      <c r="F181" s="18">
        <v>2</v>
      </c>
      <c r="G181" s="33">
        <f t="shared" si="3"/>
        <v>2.6896180742334586E-4</v>
      </c>
    </row>
    <row r="182" spans="2:7" x14ac:dyDescent="0.25">
      <c r="B182" s="23">
        <v>118</v>
      </c>
      <c r="C182" s="24">
        <v>1</v>
      </c>
      <c r="E182" s="31">
        <v>118</v>
      </c>
      <c r="F182" s="20">
        <v>1</v>
      </c>
      <c r="G182" s="34">
        <f t="shared" si="3"/>
        <v>1.3448090371167293E-4</v>
      </c>
    </row>
    <row r="183" spans="2:7" x14ac:dyDescent="0.25">
      <c r="B183" s="23">
        <v>120</v>
      </c>
      <c r="C183" s="24">
        <v>1</v>
      </c>
      <c r="E183" s="30">
        <v>120</v>
      </c>
      <c r="F183" s="18">
        <v>1</v>
      </c>
      <c r="G183" s="33">
        <f t="shared" si="3"/>
        <v>1.3448090371167293E-4</v>
      </c>
    </row>
    <row r="184" spans="2:7" x14ac:dyDescent="0.25">
      <c r="B184" s="23">
        <v>125</v>
      </c>
      <c r="C184" s="24">
        <v>1</v>
      </c>
      <c r="E184" s="31">
        <v>125</v>
      </c>
      <c r="F184" s="20">
        <v>1</v>
      </c>
      <c r="G184" s="34">
        <f t="shared" si="3"/>
        <v>1.3448090371167293E-4</v>
      </c>
    </row>
    <row r="185" spans="2:7" x14ac:dyDescent="0.25">
      <c r="B185" s="23">
        <v>127</v>
      </c>
      <c r="C185" s="24">
        <v>1</v>
      </c>
      <c r="E185" s="30">
        <v>127</v>
      </c>
      <c r="F185" s="18">
        <v>1</v>
      </c>
      <c r="G185" s="33">
        <f t="shared" si="3"/>
        <v>1.3448090371167293E-4</v>
      </c>
    </row>
    <row r="186" spans="2:7" x14ac:dyDescent="0.25">
      <c r="B186" s="23">
        <v>133</v>
      </c>
      <c r="C186" s="24">
        <v>1</v>
      </c>
      <c r="E186" s="31">
        <v>133</v>
      </c>
      <c r="F186" s="20">
        <v>1</v>
      </c>
      <c r="G186" s="34">
        <f t="shared" si="3"/>
        <v>1.3448090371167293E-4</v>
      </c>
    </row>
    <row r="187" spans="2:7" x14ac:dyDescent="0.25">
      <c r="B187" s="23">
        <v>136</v>
      </c>
      <c r="C187" s="24">
        <v>1</v>
      </c>
      <c r="E187" s="30">
        <v>136</v>
      </c>
      <c r="F187" s="18">
        <v>1</v>
      </c>
      <c r="G187" s="33">
        <f t="shared" si="3"/>
        <v>1.3448090371167293E-4</v>
      </c>
    </row>
    <row r="188" spans="2:7" x14ac:dyDescent="0.25">
      <c r="B188" s="23">
        <v>137</v>
      </c>
      <c r="C188" s="24">
        <v>1</v>
      </c>
      <c r="E188" s="31">
        <v>137</v>
      </c>
      <c r="F188" s="20">
        <v>1</v>
      </c>
      <c r="G188" s="34">
        <f t="shared" si="3"/>
        <v>1.3448090371167293E-4</v>
      </c>
    </row>
    <row r="189" spans="2:7" x14ac:dyDescent="0.25">
      <c r="B189" s="23">
        <v>150</v>
      </c>
      <c r="C189" s="24">
        <v>1</v>
      </c>
      <c r="E189" s="30">
        <v>150</v>
      </c>
      <c r="F189" s="18">
        <v>1</v>
      </c>
      <c r="G189" s="33">
        <f t="shared" si="3"/>
        <v>1.3448090371167293E-4</v>
      </c>
    </row>
    <row r="190" spans="2:7" x14ac:dyDescent="0.25">
      <c r="B190" s="23">
        <v>151</v>
      </c>
      <c r="C190" s="24">
        <v>1</v>
      </c>
      <c r="E190" s="31">
        <v>151</v>
      </c>
      <c r="F190" s="20">
        <v>1</v>
      </c>
      <c r="G190" s="34">
        <f t="shared" si="3"/>
        <v>1.3448090371167293E-4</v>
      </c>
    </row>
    <row r="191" spans="2:7" x14ac:dyDescent="0.25">
      <c r="B191" s="23">
        <v>164</v>
      </c>
      <c r="C191" s="24">
        <v>1</v>
      </c>
      <c r="E191" s="30">
        <v>164</v>
      </c>
      <c r="F191" s="18">
        <v>1</v>
      </c>
      <c r="G191" s="33">
        <f t="shared" si="3"/>
        <v>1.3448090371167293E-4</v>
      </c>
    </row>
    <row r="192" spans="2:7" x14ac:dyDescent="0.25">
      <c r="B192" s="23">
        <v>174</v>
      </c>
      <c r="C192" s="24">
        <v>1</v>
      </c>
      <c r="E192" s="31">
        <v>174</v>
      </c>
      <c r="F192" s="20">
        <v>1</v>
      </c>
      <c r="G192" s="34">
        <f t="shared" si="3"/>
        <v>1.3448090371167293E-4</v>
      </c>
    </row>
    <row r="193" spans="2:7" x14ac:dyDescent="0.25">
      <c r="B193" s="23">
        <v>175</v>
      </c>
      <c r="C193" s="24">
        <v>1</v>
      </c>
      <c r="E193" s="30">
        <v>175</v>
      </c>
      <c r="F193" s="18">
        <v>1</v>
      </c>
      <c r="G193" s="33">
        <f t="shared" si="3"/>
        <v>1.3448090371167293E-4</v>
      </c>
    </row>
    <row r="194" spans="2:7" x14ac:dyDescent="0.25">
      <c r="B194" s="23">
        <v>185</v>
      </c>
      <c r="C194" s="24">
        <v>1</v>
      </c>
      <c r="E194" s="31">
        <v>185</v>
      </c>
      <c r="F194" s="20">
        <v>1</v>
      </c>
      <c r="G194" s="34">
        <f t="shared" si="3"/>
        <v>1.3448090371167293E-4</v>
      </c>
    </row>
    <row r="195" spans="2:7" x14ac:dyDescent="0.25">
      <c r="B195" s="23">
        <v>190</v>
      </c>
      <c r="C195" s="24">
        <v>1</v>
      </c>
      <c r="E195" s="30">
        <v>190</v>
      </c>
      <c r="F195" s="18">
        <v>1</v>
      </c>
      <c r="G195" s="33">
        <f t="shared" si="3"/>
        <v>1.3448090371167293E-4</v>
      </c>
    </row>
    <row r="196" spans="2:7" x14ac:dyDescent="0.25">
      <c r="B196" s="23">
        <v>207</v>
      </c>
      <c r="C196" s="24">
        <v>1</v>
      </c>
      <c r="E196" s="31">
        <v>207</v>
      </c>
      <c r="F196" s="20">
        <v>1</v>
      </c>
      <c r="G196" s="34">
        <f t="shared" si="3"/>
        <v>1.3448090371167293E-4</v>
      </c>
    </row>
    <row r="197" spans="2:7" x14ac:dyDescent="0.25">
      <c r="B197" s="23">
        <v>211</v>
      </c>
      <c r="C197" s="24">
        <v>1</v>
      </c>
      <c r="E197" s="30">
        <v>211</v>
      </c>
      <c r="F197" s="18">
        <v>1</v>
      </c>
      <c r="G197" s="33">
        <f t="shared" si="3"/>
        <v>1.3448090371167293E-4</v>
      </c>
    </row>
    <row r="198" spans="2:7" x14ac:dyDescent="0.25">
      <c r="B198" s="23">
        <v>224</v>
      </c>
      <c r="C198" s="24">
        <v>1</v>
      </c>
      <c r="E198" s="31">
        <v>224</v>
      </c>
      <c r="F198" s="20">
        <v>1</v>
      </c>
      <c r="G198" s="34">
        <f t="shared" si="3"/>
        <v>1.3448090371167293E-4</v>
      </c>
    </row>
    <row r="199" spans="2:7" x14ac:dyDescent="0.25">
      <c r="B199" s="23">
        <v>227</v>
      </c>
      <c r="C199" s="24">
        <v>1</v>
      </c>
      <c r="E199" s="30">
        <v>227</v>
      </c>
      <c r="F199" s="18">
        <v>1</v>
      </c>
      <c r="G199" s="33">
        <f t="shared" si="3"/>
        <v>1.3448090371167293E-4</v>
      </c>
    </row>
    <row r="200" spans="2:7" x14ac:dyDescent="0.25">
      <c r="B200" s="23">
        <v>256</v>
      </c>
      <c r="C200" s="24">
        <v>1</v>
      </c>
      <c r="E200" s="31">
        <v>256</v>
      </c>
      <c r="F200" s="20">
        <v>1</v>
      </c>
      <c r="G200" s="34">
        <f t="shared" si="3"/>
        <v>1.3448090371167293E-4</v>
      </c>
    </row>
    <row r="201" spans="2:7" x14ac:dyDescent="0.25">
      <c r="B201" s="23">
        <v>259</v>
      </c>
      <c r="C201" s="24">
        <v>1</v>
      </c>
      <c r="E201" s="30">
        <v>259</v>
      </c>
      <c r="F201" s="18">
        <v>1</v>
      </c>
      <c r="G201" s="33">
        <f t="shared" si="3"/>
        <v>1.3448090371167293E-4</v>
      </c>
    </row>
    <row r="202" spans="2:7" x14ac:dyDescent="0.25">
      <c r="B202" s="23">
        <v>276</v>
      </c>
      <c r="C202" s="24">
        <v>1</v>
      </c>
      <c r="E202" s="31">
        <v>276</v>
      </c>
      <c r="F202" s="20">
        <v>1</v>
      </c>
      <c r="G202" s="34">
        <f t="shared" si="3"/>
        <v>1.3448090371167293E-4</v>
      </c>
    </row>
    <row r="203" spans="2:7" x14ac:dyDescent="0.25">
      <c r="B203" s="23">
        <v>357</v>
      </c>
      <c r="C203" s="24">
        <v>1</v>
      </c>
      <c r="E203" s="30">
        <v>357</v>
      </c>
      <c r="F203" s="18">
        <v>1</v>
      </c>
      <c r="G203" s="33">
        <f t="shared" si="3"/>
        <v>1.3448090371167293E-4</v>
      </c>
    </row>
    <row r="204" spans="2:7" x14ac:dyDescent="0.25">
      <c r="B204" s="23">
        <v>358</v>
      </c>
      <c r="C204" s="24">
        <v>1</v>
      </c>
      <c r="E204" s="31">
        <v>358</v>
      </c>
      <c r="F204" s="20">
        <v>1</v>
      </c>
      <c r="G204" s="34">
        <f t="shared" si="3"/>
        <v>1.3448090371167293E-4</v>
      </c>
    </row>
    <row r="205" spans="2:7" x14ac:dyDescent="0.25">
      <c r="B205" s="23">
        <v>378</v>
      </c>
      <c r="C205" s="24">
        <v>1</v>
      </c>
      <c r="E205" s="30">
        <v>378</v>
      </c>
      <c r="F205" s="18">
        <v>1</v>
      </c>
      <c r="G205" s="33">
        <f t="shared" si="3"/>
        <v>1.3448090371167293E-4</v>
      </c>
    </row>
    <row r="206" spans="2:7" x14ac:dyDescent="0.25">
      <c r="B206" s="23">
        <v>467</v>
      </c>
      <c r="C206" s="24">
        <v>1</v>
      </c>
      <c r="E206" s="31">
        <v>467</v>
      </c>
      <c r="F206" s="20">
        <v>1</v>
      </c>
      <c r="G206" s="34">
        <f t="shared" si="3"/>
        <v>1.3448090371167293E-4</v>
      </c>
    </row>
    <row r="207" spans="2:7" x14ac:dyDescent="0.25">
      <c r="B207" s="23">
        <v>529</v>
      </c>
      <c r="C207" s="24">
        <v>1</v>
      </c>
      <c r="E207" s="30">
        <v>529</v>
      </c>
      <c r="F207" s="18">
        <v>1</v>
      </c>
      <c r="G207" s="33">
        <f t="shared" si="3"/>
        <v>1.3448090371167293E-4</v>
      </c>
    </row>
    <row r="208" spans="2:7" x14ac:dyDescent="0.25">
      <c r="B208" s="23">
        <v>636</v>
      </c>
      <c r="C208" s="24">
        <v>1</v>
      </c>
      <c r="E208" s="31">
        <v>636</v>
      </c>
      <c r="F208" s="20">
        <v>1</v>
      </c>
      <c r="G208" s="34">
        <f t="shared" si="3"/>
        <v>1.3448090371167293E-4</v>
      </c>
    </row>
    <row r="209" spans="2:7" x14ac:dyDescent="0.25">
      <c r="B209" s="23">
        <v>841</v>
      </c>
      <c r="C209" s="24">
        <v>1</v>
      </c>
      <c r="E209" s="30">
        <v>841</v>
      </c>
      <c r="F209" s="18">
        <v>1</v>
      </c>
      <c r="G209" s="33">
        <f t="shared" si="3"/>
        <v>1.3448090371167293E-4</v>
      </c>
    </row>
    <row r="210" spans="2:7" x14ac:dyDescent="0.25">
      <c r="B210" s="23">
        <v>882</v>
      </c>
      <c r="C210" s="24">
        <v>1</v>
      </c>
      <c r="E210" s="31">
        <v>882</v>
      </c>
      <c r="F210" s="20">
        <v>1</v>
      </c>
      <c r="G210" s="34">
        <f t="shared" si="3"/>
        <v>1.3448090371167293E-4</v>
      </c>
    </row>
    <row r="211" spans="2:7" x14ac:dyDescent="0.25">
      <c r="B211" s="23">
        <v>889</v>
      </c>
      <c r="C211" s="24">
        <v>1</v>
      </c>
      <c r="E211" s="30">
        <v>889</v>
      </c>
      <c r="F211" s="18">
        <v>1</v>
      </c>
      <c r="G211" s="33">
        <f t="shared" si="3"/>
        <v>1.3448090371167293E-4</v>
      </c>
    </row>
    <row r="212" spans="2:7" x14ac:dyDescent="0.25">
      <c r="B212" s="23">
        <v>1326</v>
      </c>
      <c r="C212" s="24">
        <v>1</v>
      </c>
      <c r="E212" s="31">
        <v>1326</v>
      </c>
      <c r="F212" s="20">
        <v>1</v>
      </c>
      <c r="G212" s="34">
        <f t="shared" si="3"/>
        <v>1.3448090371167293E-4</v>
      </c>
    </row>
    <row r="213" spans="2:7" x14ac:dyDescent="0.25">
      <c r="B213" s="23">
        <v>1492</v>
      </c>
      <c r="C213" s="24">
        <v>1</v>
      </c>
      <c r="E213" s="30">
        <v>1492</v>
      </c>
      <c r="F213" s="18">
        <v>1</v>
      </c>
      <c r="G213" s="33">
        <f t="shared" si="3"/>
        <v>1.3448090371167293E-4</v>
      </c>
    </row>
    <row r="214" spans="2:7" x14ac:dyDescent="0.25">
      <c r="B214" s="23">
        <v>1506</v>
      </c>
      <c r="C214" s="24">
        <v>1</v>
      </c>
      <c r="E214" s="31">
        <v>1506</v>
      </c>
      <c r="F214" s="20">
        <v>1</v>
      </c>
      <c r="G214" s="34">
        <f t="shared" si="3"/>
        <v>1.3448090371167293E-4</v>
      </c>
    </row>
    <row r="215" spans="2:7" x14ac:dyDescent="0.25">
      <c r="B215" s="23">
        <v>3311</v>
      </c>
      <c r="C215" s="24">
        <v>1</v>
      </c>
      <c r="E215" s="30">
        <v>3311</v>
      </c>
      <c r="F215" s="18">
        <v>1</v>
      </c>
      <c r="G215" s="33">
        <f t="shared" si="3"/>
        <v>1.3448090371167293E-4</v>
      </c>
    </row>
    <row r="216" spans="2:7" x14ac:dyDescent="0.25">
      <c r="B216" s="23" t="s">
        <v>74</v>
      </c>
      <c r="C216" s="24">
        <v>7896</v>
      </c>
      <c r="E216" s="29" t="s">
        <v>74</v>
      </c>
      <c r="F216" s="32">
        <v>7436</v>
      </c>
      <c r="G216" s="17"/>
    </row>
    <row r="220" spans="2:7" x14ac:dyDescent="0.25">
      <c r="B220" s="39" t="s">
        <v>8</v>
      </c>
      <c r="C220" s="39"/>
      <c r="E220" t="s">
        <v>130</v>
      </c>
    </row>
    <row r="221" spans="2:7" ht="15.75" thickBot="1" x14ac:dyDescent="0.3"/>
    <row r="222" spans="2:7" x14ac:dyDescent="0.25">
      <c r="B222" s="14" t="s">
        <v>8</v>
      </c>
      <c r="C222" s="14"/>
    </row>
    <row r="224" spans="2:7" x14ac:dyDescent="0.25">
      <c r="B224" t="s">
        <v>79</v>
      </c>
      <c r="C224" s="15">
        <v>7.853216818642351</v>
      </c>
      <c r="E224" t="s">
        <v>131</v>
      </c>
    </row>
    <row r="225" spans="2:7" x14ac:dyDescent="0.25">
      <c r="B225" t="s">
        <v>80</v>
      </c>
      <c r="C225" s="15">
        <v>1.273561217380792</v>
      </c>
      <c r="E225" t="s">
        <v>132</v>
      </c>
    </row>
    <row r="226" spans="2:7" x14ac:dyDescent="0.25">
      <c r="B226" t="s">
        <v>81</v>
      </c>
      <c r="C226">
        <v>2</v>
      </c>
      <c r="E226" t="s">
        <v>133</v>
      </c>
    </row>
    <row r="227" spans="2:7" x14ac:dyDescent="0.25">
      <c r="B227" t="s">
        <v>82</v>
      </c>
      <c r="C227">
        <v>1</v>
      </c>
      <c r="E227" t="s">
        <v>134</v>
      </c>
    </row>
    <row r="228" spans="2:7" x14ac:dyDescent="0.25">
      <c r="B228" t="s">
        <v>83</v>
      </c>
      <c r="C228" s="16">
        <v>113.16793602956736</v>
      </c>
      <c r="E228" t="s">
        <v>135</v>
      </c>
    </row>
    <row r="229" spans="2:7" x14ac:dyDescent="0.25">
      <c r="B229" t="s">
        <v>84</v>
      </c>
      <c r="C229" s="16">
        <v>12806.98174519225</v>
      </c>
    </row>
    <row r="230" spans="2:7" x14ac:dyDescent="0.25">
      <c r="B230" t="s">
        <v>85</v>
      </c>
      <c r="C230" s="16">
        <v>4230.174794965711</v>
      </c>
      <c r="E230" t="s">
        <v>127</v>
      </c>
    </row>
    <row r="231" spans="2:7" x14ac:dyDescent="0.25">
      <c r="B231" t="s">
        <v>86</v>
      </c>
      <c r="C231" s="16">
        <v>59.68129015628157</v>
      </c>
      <c r="E231" t="s">
        <v>128</v>
      </c>
    </row>
    <row r="232" spans="2:7" x14ac:dyDescent="0.25">
      <c r="B232" t="s">
        <v>87</v>
      </c>
      <c r="C232">
        <v>8553</v>
      </c>
    </row>
    <row r="233" spans="2:7" x14ac:dyDescent="0.25">
      <c r="B233" t="s">
        <v>88</v>
      </c>
      <c r="C233">
        <v>1</v>
      </c>
    </row>
    <row r="234" spans="2:7" x14ac:dyDescent="0.25">
      <c r="B234" t="s">
        <v>89</v>
      </c>
      <c r="C234">
        <v>8554</v>
      </c>
    </row>
    <row r="235" spans="2:7" x14ac:dyDescent="0.25">
      <c r="B235" t="s">
        <v>90</v>
      </c>
      <c r="C235" s="26">
        <v>62009</v>
      </c>
    </row>
    <row r="236" spans="2:7" ht="15.75" thickBot="1" x14ac:dyDescent="0.3">
      <c r="B236" s="13" t="s">
        <v>91</v>
      </c>
      <c r="C236" s="27">
        <v>7896</v>
      </c>
    </row>
    <row r="238" spans="2:7" x14ac:dyDescent="0.25">
      <c r="B238" s="28" t="s">
        <v>73</v>
      </c>
      <c r="C238" s="23" t="s">
        <v>136</v>
      </c>
      <c r="E238" s="29" t="s">
        <v>116</v>
      </c>
      <c r="F238" s="22" t="s">
        <v>117</v>
      </c>
      <c r="G238" s="17" t="s">
        <v>77</v>
      </c>
    </row>
    <row r="239" spans="2:7" x14ac:dyDescent="0.25">
      <c r="B239" s="23">
        <v>1</v>
      </c>
      <c r="C239" s="24">
        <v>3414</v>
      </c>
      <c r="E239" s="30">
        <v>1</v>
      </c>
      <c r="F239" s="18">
        <v>3414</v>
      </c>
      <c r="G239" s="33">
        <f>F239/$F$366</f>
        <v>0.43237082066869303</v>
      </c>
    </row>
    <row r="240" spans="2:7" x14ac:dyDescent="0.25">
      <c r="B240" s="23">
        <v>2</v>
      </c>
      <c r="C240" s="24">
        <v>1593</v>
      </c>
      <c r="E240" s="31">
        <v>2</v>
      </c>
      <c r="F240" s="20">
        <v>1593</v>
      </c>
      <c r="G240" s="34">
        <f t="shared" ref="G240:G303" si="4">F240/$F$366</f>
        <v>0.20174772036474165</v>
      </c>
    </row>
    <row r="241" spans="2:7" x14ac:dyDescent="0.25">
      <c r="B241" s="23">
        <v>3</v>
      </c>
      <c r="C241" s="24">
        <v>805</v>
      </c>
      <c r="E241" s="30">
        <v>3</v>
      </c>
      <c r="F241" s="18">
        <v>805</v>
      </c>
      <c r="G241" s="33">
        <f t="shared" si="4"/>
        <v>0.10195035460992907</v>
      </c>
    </row>
    <row r="242" spans="2:7" x14ac:dyDescent="0.25">
      <c r="B242" s="23">
        <v>4</v>
      </c>
      <c r="C242" s="24">
        <v>492</v>
      </c>
      <c r="E242" s="31">
        <v>4</v>
      </c>
      <c r="F242" s="20">
        <v>492</v>
      </c>
      <c r="G242" s="34">
        <f t="shared" si="4"/>
        <v>6.231003039513678E-2</v>
      </c>
    </row>
    <row r="243" spans="2:7" x14ac:dyDescent="0.25">
      <c r="B243" s="23">
        <v>5</v>
      </c>
      <c r="C243" s="24">
        <v>324</v>
      </c>
      <c r="E243" s="30">
        <v>5</v>
      </c>
      <c r="F243" s="18">
        <v>324</v>
      </c>
      <c r="G243" s="33">
        <f t="shared" si="4"/>
        <v>4.1033434650455926E-2</v>
      </c>
    </row>
    <row r="244" spans="2:7" x14ac:dyDescent="0.25">
      <c r="B244" s="23">
        <v>6</v>
      </c>
      <c r="C244" s="24">
        <v>226</v>
      </c>
      <c r="E244" s="31">
        <v>6</v>
      </c>
      <c r="F244" s="20">
        <v>226</v>
      </c>
      <c r="G244" s="34">
        <f t="shared" si="4"/>
        <v>2.8622087132725432E-2</v>
      </c>
    </row>
    <row r="245" spans="2:7" x14ac:dyDescent="0.25">
      <c r="B245" s="23">
        <v>7</v>
      </c>
      <c r="C245" s="24">
        <v>165</v>
      </c>
      <c r="E245" s="30">
        <v>7</v>
      </c>
      <c r="F245" s="18">
        <v>165</v>
      </c>
      <c r="G245" s="33">
        <f t="shared" si="4"/>
        <v>2.0896656534954407E-2</v>
      </c>
    </row>
    <row r="246" spans="2:7" x14ac:dyDescent="0.25">
      <c r="B246" s="23">
        <v>8</v>
      </c>
      <c r="C246" s="24">
        <v>126</v>
      </c>
      <c r="E246" s="31">
        <v>8</v>
      </c>
      <c r="F246" s="20">
        <v>126</v>
      </c>
      <c r="G246" s="34">
        <f t="shared" si="4"/>
        <v>1.5957446808510637E-2</v>
      </c>
    </row>
    <row r="247" spans="2:7" x14ac:dyDescent="0.25">
      <c r="B247" s="23">
        <v>9</v>
      </c>
      <c r="C247" s="24">
        <v>68</v>
      </c>
      <c r="E247" s="30">
        <v>9</v>
      </c>
      <c r="F247" s="18">
        <v>68</v>
      </c>
      <c r="G247" s="33">
        <f t="shared" si="4"/>
        <v>8.6119554204660588E-3</v>
      </c>
    </row>
    <row r="248" spans="2:7" x14ac:dyDescent="0.25">
      <c r="B248" s="23">
        <v>10</v>
      </c>
      <c r="C248" s="24">
        <v>74</v>
      </c>
      <c r="E248" s="31">
        <v>10</v>
      </c>
      <c r="F248" s="20">
        <v>74</v>
      </c>
      <c r="G248" s="34">
        <f t="shared" si="4"/>
        <v>9.3718338399189464E-3</v>
      </c>
    </row>
    <row r="249" spans="2:7" x14ac:dyDescent="0.25">
      <c r="B249" s="23">
        <v>11</v>
      </c>
      <c r="C249" s="24">
        <v>63</v>
      </c>
      <c r="E249" s="30">
        <v>11</v>
      </c>
      <c r="F249" s="18">
        <v>63</v>
      </c>
      <c r="G249" s="33">
        <f t="shared" si="4"/>
        <v>7.9787234042553185E-3</v>
      </c>
    </row>
    <row r="250" spans="2:7" x14ac:dyDescent="0.25">
      <c r="B250" s="23">
        <v>12</v>
      </c>
      <c r="C250" s="24">
        <v>60</v>
      </c>
      <c r="E250" s="31">
        <v>12</v>
      </c>
      <c r="F250" s="20">
        <v>60</v>
      </c>
      <c r="G250" s="34">
        <f t="shared" si="4"/>
        <v>7.5987841945288756E-3</v>
      </c>
    </row>
    <row r="251" spans="2:7" x14ac:dyDescent="0.25">
      <c r="B251" s="23">
        <v>13</v>
      </c>
      <c r="C251" s="24">
        <v>41</v>
      </c>
      <c r="E251" s="30">
        <v>13</v>
      </c>
      <c r="F251" s="18">
        <v>41</v>
      </c>
      <c r="G251" s="33">
        <f t="shared" si="4"/>
        <v>5.1925025329280653E-3</v>
      </c>
    </row>
    <row r="252" spans="2:7" x14ac:dyDescent="0.25">
      <c r="B252" s="23">
        <v>14</v>
      </c>
      <c r="C252" s="24">
        <v>33</v>
      </c>
      <c r="E252" s="31">
        <v>14</v>
      </c>
      <c r="F252" s="20">
        <v>33</v>
      </c>
      <c r="G252" s="34">
        <f t="shared" si="4"/>
        <v>4.1793313069908812E-3</v>
      </c>
    </row>
    <row r="253" spans="2:7" x14ac:dyDescent="0.25">
      <c r="B253" s="23">
        <v>15</v>
      </c>
      <c r="C253" s="24">
        <v>26</v>
      </c>
      <c r="E253" s="30">
        <v>15</v>
      </c>
      <c r="F253" s="18">
        <v>26</v>
      </c>
      <c r="G253" s="33">
        <f t="shared" si="4"/>
        <v>3.2928064842958462E-3</v>
      </c>
    </row>
    <row r="254" spans="2:7" x14ac:dyDescent="0.25">
      <c r="B254" s="23">
        <v>16</v>
      </c>
      <c r="C254" s="24">
        <v>29</v>
      </c>
      <c r="E254" s="31">
        <v>16</v>
      </c>
      <c r="F254" s="20">
        <v>29</v>
      </c>
      <c r="G254" s="34">
        <f t="shared" si="4"/>
        <v>3.6727456940222896E-3</v>
      </c>
    </row>
    <row r="255" spans="2:7" x14ac:dyDescent="0.25">
      <c r="B255" s="23">
        <v>17</v>
      </c>
      <c r="C255" s="24">
        <v>20</v>
      </c>
      <c r="E255" s="30">
        <v>17</v>
      </c>
      <c r="F255" s="18">
        <v>20</v>
      </c>
      <c r="G255" s="33">
        <f t="shared" si="4"/>
        <v>2.5329280648429585E-3</v>
      </c>
    </row>
    <row r="256" spans="2:7" x14ac:dyDescent="0.25">
      <c r="B256" s="23">
        <v>18</v>
      </c>
      <c r="C256" s="24">
        <v>20</v>
      </c>
      <c r="E256" s="31">
        <v>18</v>
      </c>
      <c r="F256" s="20">
        <v>20</v>
      </c>
      <c r="G256" s="34">
        <f t="shared" si="4"/>
        <v>2.5329280648429585E-3</v>
      </c>
    </row>
    <row r="257" spans="2:7" x14ac:dyDescent="0.25">
      <c r="B257" s="23">
        <v>19</v>
      </c>
      <c r="C257" s="24">
        <v>11</v>
      </c>
      <c r="E257" s="30">
        <v>19</v>
      </c>
      <c r="F257" s="18">
        <v>11</v>
      </c>
      <c r="G257" s="33">
        <f t="shared" si="4"/>
        <v>1.3931104356636271E-3</v>
      </c>
    </row>
    <row r="258" spans="2:7" x14ac:dyDescent="0.25">
      <c r="B258" s="23">
        <v>20</v>
      </c>
      <c r="C258" s="24">
        <v>15</v>
      </c>
      <c r="E258" s="31">
        <v>20</v>
      </c>
      <c r="F258" s="20">
        <v>15</v>
      </c>
      <c r="G258" s="34">
        <f t="shared" si="4"/>
        <v>1.8996960486322189E-3</v>
      </c>
    </row>
    <row r="259" spans="2:7" x14ac:dyDescent="0.25">
      <c r="B259" s="23">
        <v>21</v>
      </c>
      <c r="C259" s="24">
        <v>21</v>
      </c>
      <c r="E259" s="30">
        <v>21</v>
      </c>
      <c r="F259" s="18">
        <v>21</v>
      </c>
      <c r="G259" s="33">
        <f t="shared" si="4"/>
        <v>2.6595744680851063E-3</v>
      </c>
    </row>
    <row r="260" spans="2:7" x14ac:dyDescent="0.25">
      <c r="B260" s="23">
        <v>22</v>
      </c>
      <c r="C260" s="24">
        <v>10</v>
      </c>
      <c r="E260" s="31">
        <v>22</v>
      </c>
      <c r="F260" s="20">
        <v>10</v>
      </c>
      <c r="G260" s="34">
        <f t="shared" si="4"/>
        <v>1.2664640324214793E-3</v>
      </c>
    </row>
    <row r="261" spans="2:7" x14ac:dyDescent="0.25">
      <c r="B261" s="23">
        <v>23</v>
      </c>
      <c r="C261" s="24">
        <v>16</v>
      </c>
      <c r="E261" s="30">
        <v>23</v>
      </c>
      <c r="F261" s="18">
        <v>16</v>
      </c>
      <c r="G261" s="33">
        <f t="shared" si="4"/>
        <v>2.0263424518743669E-3</v>
      </c>
    </row>
    <row r="262" spans="2:7" x14ac:dyDescent="0.25">
      <c r="B262" s="23">
        <v>24</v>
      </c>
      <c r="C262" s="24">
        <v>7</v>
      </c>
      <c r="E262" s="31">
        <v>24</v>
      </c>
      <c r="F262" s="20">
        <v>7</v>
      </c>
      <c r="G262" s="34">
        <f t="shared" si="4"/>
        <v>8.8652482269503544E-4</v>
      </c>
    </row>
    <row r="263" spans="2:7" x14ac:dyDescent="0.25">
      <c r="B263" s="23">
        <v>25</v>
      </c>
      <c r="C263" s="24">
        <v>12</v>
      </c>
      <c r="E263" s="30">
        <v>25</v>
      </c>
      <c r="F263" s="18">
        <v>12</v>
      </c>
      <c r="G263" s="33">
        <f t="shared" si="4"/>
        <v>1.5197568389057751E-3</v>
      </c>
    </row>
    <row r="264" spans="2:7" x14ac:dyDescent="0.25">
      <c r="B264" s="23">
        <v>26</v>
      </c>
      <c r="C264" s="24">
        <v>8</v>
      </c>
      <c r="E264" s="31">
        <v>26</v>
      </c>
      <c r="F264" s="20">
        <v>8</v>
      </c>
      <c r="G264" s="34">
        <f t="shared" si="4"/>
        <v>1.0131712259371835E-3</v>
      </c>
    </row>
    <row r="265" spans="2:7" x14ac:dyDescent="0.25">
      <c r="B265" s="23">
        <v>27</v>
      </c>
      <c r="C265" s="24">
        <v>8</v>
      </c>
      <c r="E265" s="30">
        <v>27</v>
      </c>
      <c r="F265" s="18">
        <v>8</v>
      </c>
      <c r="G265" s="33">
        <f t="shared" si="4"/>
        <v>1.0131712259371835E-3</v>
      </c>
    </row>
    <row r="266" spans="2:7" x14ac:dyDescent="0.25">
      <c r="B266" s="23">
        <v>28</v>
      </c>
      <c r="C266" s="24">
        <v>10</v>
      </c>
      <c r="E266" s="31">
        <v>28</v>
      </c>
      <c r="F266" s="20">
        <v>10</v>
      </c>
      <c r="G266" s="34">
        <f t="shared" si="4"/>
        <v>1.2664640324214793E-3</v>
      </c>
    </row>
    <row r="267" spans="2:7" x14ac:dyDescent="0.25">
      <c r="B267" s="23">
        <v>29</v>
      </c>
      <c r="C267" s="24">
        <v>9</v>
      </c>
      <c r="E267" s="30">
        <v>29</v>
      </c>
      <c r="F267" s="18">
        <v>9</v>
      </c>
      <c r="G267" s="33">
        <f t="shared" si="4"/>
        <v>1.1398176291793312E-3</v>
      </c>
    </row>
    <row r="268" spans="2:7" x14ac:dyDescent="0.25">
      <c r="B268" s="23">
        <v>30</v>
      </c>
      <c r="C268" s="24">
        <v>6</v>
      </c>
      <c r="E268" s="31">
        <v>30</v>
      </c>
      <c r="F268" s="20">
        <v>6</v>
      </c>
      <c r="G268" s="34">
        <f t="shared" si="4"/>
        <v>7.5987841945288754E-4</v>
      </c>
    </row>
    <row r="269" spans="2:7" x14ac:dyDescent="0.25">
      <c r="B269" s="23">
        <v>31</v>
      </c>
      <c r="C269" s="24">
        <v>6</v>
      </c>
      <c r="E269" s="30">
        <v>31</v>
      </c>
      <c r="F269" s="18">
        <v>6</v>
      </c>
      <c r="G269" s="33">
        <f t="shared" si="4"/>
        <v>7.5987841945288754E-4</v>
      </c>
    </row>
    <row r="270" spans="2:7" x14ac:dyDescent="0.25">
      <c r="B270" s="23">
        <v>32</v>
      </c>
      <c r="C270" s="24">
        <v>8</v>
      </c>
      <c r="E270" s="31">
        <v>32</v>
      </c>
      <c r="F270" s="20">
        <v>8</v>
      </c>
      <c r="G270" s="34">
        <f t="shared" si="4"/>
        <v>1.0131712259371835E-3</v>
      </c>
    </row>
    <row r="271" spans="2:7" x14ac:dyDescent="0.25">
      <c r="B271" s="23">
        <v>33</v>
      </c>
      <c r="C271" s="24">
        <v>7</v>
      </c>
      <c r="E271" s="30">
        <v>33</v>
      </c>
      <c r="F271" s="18">
        <v>7</v>
      </c>
      <c r="G271" s="33">
        <f t="shared" si="4"/>
        <v>8.8652482269503544E-4</v>
      </c>
    </row>
    <row r="272" spans="2:7" x14ac:dyDescent="0.25">
      <c r="B272" s="23">
        <v>34</v>
      </c>
      <c r="C272" s="24">
        <v>2</v>
      </c>
      <c r="E272" s="31">
        <v>34</v>
      </c>
      <c r="F272" s="20">
        <v>2</v>
      </c>
      <c r="G272" s="34">
        <f t="shared" si="4"/>
        <v>2.5329280648429586E-4</v>
      </c>
    </row>
    <row r="273" spans="2:7" x14ac:dyDescent="0.25">
      <c r="B273" s="23">
        <v>35</v>
      </c>
      <c r="C273" s="24">
        <v>4</v>
      </c>
      <c r="E273" s="30">
        <v>35</v>
      </c>
      <c r="F273" s="18">
        <v>4</v>
      </c>
      <c r="G273" s="33">
        <f t="shared" si="4"/>
        <v>5.0658561296859173E-4</v>
      </c>
    </row>
    <row r="274" spans="2:7" x14ac:dyDescent="0.25">
      <c r="B274" s="23">
        <v>36</v>
      </c>
      <c r="C274" s="24">
        <v>5</v>
      </c>
      <c r="E274" s="31">
        <v>36</v>
      </c>
      <c r="F274" s="20">
        <v>5</v>
      </c>
      <c r="G274" s="34">
        <f t="shared" si="4"/>
        <v>6.3323201621073963E-4</v>
      </c>
    </row>
    <row r="275" spans="2:7" x14ac:dyDescent="0.25">
      <c r="B275" s="23">
        <v>37</v>
      </c>
      <c r="C275" s="24">
        <v>8</v>
      </c>
      <c r="E275" s="30">
        <v>37</v>
      </c>
      <c r="F275" s="18">
        <v>8</v>
      </c>
      <c r="G275" s="33">
        <f t="shared" si="4"/>
        <v>1.0131712259371835E-3</v>
      </c>
    </row>
    <row r="276" spans="2:7" x14ac:dyDescent="0.25">
      <c r="B276" s="23">
        <v>38</v>
      </c>
      <c r="C276" s="24">
        <v>4</v>
      </c>
      <c r="E276" s="31">
        <v>38</v>
      </c>
      <c r="F276" s="20">
        <v>4</v>
      </c>
      <c r="G276" s="34">
        <f t="shared" si="4"/>
        <v>5.0658561296859173E-4</v>
      </c>
    </row>
    <row r="277" spans="2:7" x14ac:dyDescent="0.25">
      <c r="B277" s="23">
        <v>39</v>
      </c>
      <c r="C277" s="24">
        <v>4</v>
      </c>
      <c r="E277" s="30">
        <v>39</v>
      </c>
      <c r="F277" s="18">
        <v>4</v>
      </c>
      <c r="G277" s="33">
        <f t="shared" si="4"/>
        <v>5.0658561296859173E-4</v>
      </c>
    </row>
    <row r="278" spans="2:7" x14ac:dyDescent="0.25">
      <c r="B278" s="23">
        <v>40</v>
      </c>
      <c r="C278" s="24">
        <v>3</v>
      </c>
      <c r="E278" s="31">
        <v>40</v>
      </c>
      <c r="F278" s="20">
        <v>3</v>
      </c>
      <c r="G278" s="34">
        <f t="shared" si="4"/>
        <v>3.7993920972644377E-4</v>
      </c>
    </row>
    <row r="279" spans="2:7" x14ac:dyDescent="0.25">
      <c r="B279" s="23">
        <v>41</v>
      </c>
      <c r="C279" s="24">
        <v>4</v>
      </c>
      <c r="E279" s="30">
        <v>41</v>
      </c>
      <c r="F279" s="18">
        <v>4</v>
      </c>
      <c r="G279" s="33">
        <f t="shared" si="4"/>
        <v>5.0658561296859173E-4</v>
      </c>
    </row>
    <row r="280" spans="2:7" x14ac:dyDescent="0.25">
      <c r="B280" s="23">
        <v>43</v>
      </c>
      <c r="C280" s="24">
        <v>4</v>
      </c>
      <c r="E280" s="31">
        <v>43</v>
      </c>
      <c r="F280" s="20">
        <v>4</v>
      </c>
      <c r="G280" s="34">
        <f t="shared" si="4"/>
        <v>5.0658561296859173E-4</v>
      </c>
    </row>
    <row r="281" spans="2:7" x14ac:dyDescent="0.25">
      <c r="B281" s="23">
        <v>44</v>
      </c>
      <c r="C281" s="24">
        <v>3</v>
      </c>
      <c r="E281" s="30">
        <v>44</v>
      </c>
      <c r="F281" s="18">
        <v>3</v>
      </c>
      <c r="G281" s="33">
        <f t="shared" si="4"/>
        <v>3.7993920972644377E-4</v>
      </c>
    </row>
    <row r="282" spans="2:7" x14ac:dyDescent="0.25">
      <c r="B282" s="23">
        <v>45</v>
      </c>
      <c r="C282" s="24">
        <v>6</v>
      </c>
      <c r="E282" s="31">
        <v>45</v>
      </c>
      <c r="F282" s="20">
        <v>6</v>
      </c>
      <c r="G282" s="34">
        <f t="shared" si="4"/>
        <v>7.5987841945288754E-4</v>
      </c>
    </row>
    <row r="283" spans="2:7" x14ac:dyDescent="0.25">
      <c r="B283" s="23">
        <v>46</v>
      </c>
      <c r="C283" s="24">
        <v>1</v>
      </c>
      <c r="E283" s="30">
        <v>46</v>
      </c>
      <c r="F283" s="18">
        <v>1</v>
      </c>
      <c r="G283" s="33">
        <f t="shared" si="4"/>
        <v>1.2664640324214793E-4</v>
      </c>
    </row>
    <row r="284" spans="2:7" x14ac:dyDescent="0.25">
      <c r="B284" s="23">
        <v>47</v>
      </c>
      <c r="C284" s="24">
        <v>4</v>
      </c>
      <c r="E284" s="31">
        <v>47</v>
      </c>
      <c r="F284" s="20">
        <v>4</v>
      </c>
      <c r="G284" s="34">
        <f t="shared" si="4"/>
        <v>5.0658561296859173E-4</v>
      </c>
    </row>
    <row r="285" spans="2:7" x14ac:dyDescent="0.25">
      <c r="B285" s="23">
        <v>48</v>
      </c>
      <c r="C285" s="24">
        <v>4</v>
      </c>
      <c r="E285" s="30">
        <v>48</v>
      </c>
      <c r="F285" s="18">
        <v>4</v>
      </c>
      <c r="G285" s="33">
        <f t="shared" si="4"/>
        <v>5.0658561296859173E-4</v>
      </c>
    </row>
    <row r="286" spans="2:7" x14ac:dyDescent="0.25">
      <c r="B286" s="23">
        <v>49</v>
      </c>
      <c r="C286" s="24">
        <v>1</v>
      </c>
      <c r="E286" s="31">
        <v>49</v>
      </c>
      <c r="F286" s="20">
        <v>1</v>
      </c>
      <c r="G286" s="34">
        <f t="shared" si="4"/>
        <v>1.2664640324214793E-4</v>
      </c>
    </row>
    <row r="287" spans="2:7" x14ac:dyDescent="0.25">
      <c r="B287" s="23">
        <v>50</v>
      </c>
      <c r="C287" s="24">
        <v>2</v>
      </c>
      <c r="E287" s="30">
        <v>50</v>
      </c>
      <c r="F287" s="18">
        <v>2</v>
      </c>
      <c r="G287" s="33">
        <f t="shared" si="4"/>
        <v>2.5329280648429586E-4</v>
      </c>
    </row>
    <row r="288" spans="2:7" x14ac:dyDescent="0.25">
      <c r="B288" s="23">
        <v>51</v>
      </c>
      <c r="C288" s="24">
        <v>3</v>
      </c>
      <c r="E288" s="31">
        <v>51</v>
      </c>
      <c r="F288" s="20">
        <v>3</v>
      </c>
      <c r="G288" s="34">
        <f t="shared" si="4"/>
        <v>3.7993920972644377E-4</v>
      </c>
    </row>
    <row r="289" spans="2:7" x14ac:dyDescent="0.25">
      <c r="B289" s="23">
        <v>52</v>
      </c>
      <c r="C289" s="24">
        <v>2</v>
      </c>
      <c r="E289" s="30">
        <v>52</v>
      </c>
      <c r="F289" s="18">
        <v>2</v>
      </c>
      <c r="G289" s="33">
        <f t="shared" si="4"/>
        <v>2.5329280648429586E-4</v>
      </c>
    </row>
    <row r="290" spans="2:7" x14ac:dyDescent="0.25">
      <c r="B290" s="23">
        <v>53</v>
      </c>
      <c r="C290" s="24">
        <v>2</v>
      </c>
      <c r="E290" s="31">
        <v>53</v>
      </c>
      <c r="F290" s="20">
        <v>2</v>
      </c>
      <c r="G290" s="34">
        <f t="shared" si="4"/>
        <v>2.5329280648429586E-4</v>
      </c>
    </row>
    <row r="291" spans="2:7" x14ac:dyDescent="0.25">
      <c r="B291" s="23">
        <v>55</v>
      </c>
      <c r="C291" s="24">
        <v>3</v>
      </c>
      <c r="E291" s="30">
        <v>55</v>
      </c>
      <c r="F291" s="18">
        <v>3</v>
      </c>
      <c r="G291" s="33">
        <f t="shared" si="4"/>
        <v>3.7993920972644377E-4</v>
      </c>
    </row>
    <row r="292" spans="2:7" x14ac:dyDescent="0.25">
      <c r="B292" s="23">
        <v>58</v>
      </c>
      <c r="C292" s="24">
        <v>2</v>
      </c>
      <c r="E292" s="31">
        <v>58</v>
      </c>
      <c r="F292" s="20">
        <v>2</v>
      </c>
      <c r="G292" s="34">
        <f t="shared" si="4"/>
        <v>2.5329280648429586E-4</v>
      </c>
    </row>
    <row r="293" spans="2:7" x14ac:dyDescent="0.25">
      <c r="B293" s="23">
        <v>59</v>
      </c>
      <c r="C293" s="24">
        <v>1</v>
      </c>
      <c r="E293" s="30">
        <v>59</v>
      </c>
      <c r="F293" s="18">
        <v>1</v>
      </c>
      <c r="G293" s="33">
        <f t="shared" si="4"/>
        <v>1.2664640324214793E-4</v>
      </c>
    </row>
    <row r="294" spans="2:7" x14ac:dyDescent="0.25">
      <c r="B294" s="23">
        <v>62</v>
      </c>
      <c r="C294" s="24">
        <v>3</v>
      </c>
      <c r="E294" s="31">
        <v>62</v>
      </c>
      <c r="F294" s="20">
        <v>3</v>
      </c>
      <c r="G294" s="34">
        <f t="shared" si="4"/>
        <v>3.7993920972644377E-4</v>
      </c>
    </row>
    <row r="295" spans="2:7" x14ac:dyDescent="0.25">
      <c r="B295" s="23">
        <v>63</v>
      </c>
      <c r="C295" s="24">
        <v>1</v>
      </c>
      <c r="E295" s="30">
        <v>63</v>
      </c>
      <c r="F295" s="18">
        <v>1</v>
      </c>
      <c r="G295" s="33">
        <f t="shared" si="4"/>
        <v>1.2664640324214793E-4</v>
      </c>
    </row>
    <row r="296" spans="2:7" x14ac:dyDescent="0.25">
      <c r="B296" s="23">
        <v>66</v>
      </c>
      <c r="C296" s="24">
        <v>2</v>
      </c>
      <c r="E296" s="31">
        <v>66</v>
      </c>
      <c r="F296" s="20">
        <v>2</v>
      </c>
      <c r="G296" s="34">
        <f t="shared" si="4"/>
        <v>2.5329280648429586E-4</v>
      </c>
    </row>
    <row r="297" spans="2:7" x14ac:dyDescent="0.25">
      <c r="B297" s="23">
        <v>67</v>
      </c>
      <c r="C297" s="24">
        <v>4</v>
      </c>
      <c r="E297" s="30">
        <v>67</v>
      </c>
      <c r="F297" s="18">
        <v>4</v>
      </c>
      <c r="G297" s="33">
        <f t="shared" si="4"/>
        <v>5.0658561296859173E-4</v>
      </c>
    </row>
    <row r="298" spans="2:7" x14ac:dyDescent="0.25">
      <c r="B298" s="23">
        <v>68</v>
      </c>
      <c r="C298" s="24">
        <v>1</v>
      </c>
      <c r="E298" s="31">
        <v>68</v>
      </c>
      <c r="F298" s="20">
        <v>1</v>
      </c>
      <c r="G298" s="34">
        <f t="shared" si="4"/>
        <v>1.2664640324214793E-4</v>
      </c>
    </row>
    <row r="299" spans="2:7" x14ac:dyDescent="0.25">
      <c r="B299" s="23">
        <v>70</v>
      </c>
      <c r="C299" s="24">
        <v>2</v>
      </c>
      <c r="E299" s="30">
        <v>70</v>
      </c>
      <c r="F299" s="18">
        <v>2</v>
      </c>
      <c r="G299" s="33">
        <f t="shared" si="4"/>
        <v>2.5329280648429586E-4</v>
      </c>
    </row>
    <row r="300" spans="2:7" x14ac:dyDescent="0.25">
      <c r="B300" s="23">
        <v>72</v>
      </c>
      <c r="C300" s="24">
        <v>1</v>
      </c>
      <c r="E300" s="31">
        <v>72</v>
      </c>
      <c r="F300" s="20">
        <v>1</v>
      </c>
      <c r="G300" s="34">
        <f t="shared" si="4"/>
        <v>1.2664640324214793E-4</v>
      </c>
    </row>
    <row r="301" spans="2:7" x14ac:dyDescent="0.25">
      <c r="B301" s="23">
        <v>75</v>
      </c>
      <c r="C301" s="24">
        <v>1</v>
      </c>
      <c r="E301" s="30">
        <v>75</v>
      </c>
      <c r="F301" s="18">
        <v>1</v>
      </c>
      <c r="G301" s="33">
        <f t="shared" si="4"/>
        <v>1.2664640324214793E-4</v>
      </c>
    </row>
    <row r="302" spans="2:7" x14ac:dyDescent="0.25">
      <c r="B302" s="23">
        <v>77</v>
      </c>
      <c r="C302" s="24">
        <v>1</v>
      </c>
      <c r="E302" s="31">
        <v>77</v>
      </c>
      <c r="F302" s="20">
        <v>1</v>
      </c>
      <c r="G302" s="34">
        <f t="shared" si="4"/>
        <v>1.2664640324214793E-4</v>
      </c>
    </row>
    <row r="303" spans="2:7" x14ac:dyDescent="0.25">
      <c r="B303" s="23">
        <v>78</v>
      </c>
      <c r="C303" s="24">
        <v>2</v>
      </c>
      <c r="E303" s="30">
        <v>78</v>
      </c>
      <c r="F303" s="18">
        <v>2</v>
      </c>
      <c r="G303" s="33">
        <f t="shared" si="4"/>
        <v>2.5329280648429586E-4</v>
      </c>
    </row>
    <row r="304" spans="2:7" x14ac:dyDescent="0.25">
      <c r="B304" s="23">
        <v>79</v>
      </c>
      <c r="C304" s="24">
        <v>1</v>
      </c>
      <c r="E304" s="31">
        <v>79</v>
      </c>
      <c r="F304" s="20">
        <v>1</v>
      </c>
      <c r="G304" s="34">
        <f t="shared" ref="G304:G365" si="5">F304/$F$366</f>
        <v>1.2664640324214793E-4</v>
      </c>
    </row>
    <row r="305" spans="2:7" x14ac:dyDescent="0.25">
      <c r="B305" s="23">
        <v>83</v>
      </c>
      <c r="C305" s="24">
        <v>2</v>
      </c>
      <c r="E305" s="30">
        <v>83</v>
      </c>
      <c r="F305" s="18">
        <v>2</v>
      </c>
      <c r="G305" s="33">
        <f t="shared" si="5"/>
        <v>2.5329280648429586E-4</v>
      </c>
    </row>
    <row r="306" spans="2:7" x14ac:dyDescent="0.25">
      <c r="B306" s="23">
        <v>84</v>
      </c>
      <c r="C306" s="24">
        <v>1</v>
      </c>
      <c r="E306" s="31">
        <v>84</v>
      </c>
      <c r="F306" s="20">
        <v>1</v>
      </c>
      <c r="G306" s="34">
        <f t="shared" si="5"/>
        <v>1.2664640324214793E-4</v>
      </c>
    </row>
    <row r="307" spans="2:7" x14ac:dyDescent="0.25">
      <c r="B307" s="23">
        <v>85</v>
      </c>
      <c r="C307" s="24">
        <v>1</v>
      </c>
      <c r="E307" s="30">
        <v>85</v>
      </c>
      <c r="F307" s="18">
        <v>1</v>
      </c>
      <c r="G307" s="33">
        <f t="shared" si="5"/>
        <v>1.2664640324214793E-4</v>
      </c>
    </row>
    <row r="308" spans="2:7" x14ac:dyDescent="0.25">
      <c r="B308" s="23">
        <v>87</v>
      </c>
      <c r="C308" s="24">
        <v>1</v>
      </c>
      <c r="E308" s="31">
        <v>87</v>
      </c>
      <c r="F308" s="20">
        <v>1</v>
      </c>
      <c r="G308" s="34">
        <f t="shared" si="5"/>
        <v>1.2664640324214793E-4</v>
      </c>
    </row>
    <row r="309" spans="2:7" x14ac:dyDescent="0.25">
      <c r="B309" s="23">
        <v>89</v>
      </c>
      <c r="C309" s="24">
        <v>2</v>
      </c>
      <c r="E309" s="30">
        <v>89</v>
      </c>
      <c r="F309" s="18">
        <v>2</v>
      </c>
      <c r="G309" s="33">
        <f t="shared" si="5"/>
        <v>2.5329280648429586E-4</v>
      </c>
    </row>
    <row r="310" spans="2:7" x14ac:dyDescent="0.25">
      <c r="B310" s="23">
        <v>90</v>
      </c>
      <c r="C310" s="24">
        <v>2</v>
      </c>
      <c r="E310" s="31">
        <v>90</v>
      </c>
      <c r="F310" s="20">
        <v>2</v>
      </c>
      <c r="G310" s="34">
        <f t="shared" si="5"/>
        <v>2.5329280648429586E-4</v>
      </c>
    </row>
    <row r="311" spans="2:7" x14ac:dyDescent="0.25">
      <c r="B311" s="23">
        <v>92</v>
      </c>
      <c r="C311" s="24">
        <v>1</v>
      </c>
      <c r="E311" s="30">
        <v>92</v>
      </c>
      <c r="F311" s="18">
        <v>1</v>
      </c>
      <c r="G311" s="33">
        <f t="shared" si="5"/>
        <v>1.2664640324214793E-4</v>
      </c>
    </row>
    <row r="312" spans="2:7" x14ac:dyDescent="0.25">
      <c r="B312" s="23">
        <v>93</v>
      </c>
      <c r="C312" s="24">
        <v>1</v>
      </c>
      <c r="E312" s="31">
        <v>93</v>
      </c>
      <c r="F312" s="20">
        <v>1</v>
      </c>
      <c r="G312" s="34">
        <f t="shared" si="5"/>
        <v>1.2664640324214793E-4</v>
      </c>
    </row>
    <row r="313" spans="2:7" x14ac:dyDescent="0.25">
      <c r="B313" s="23">
        <v>96</v>
      </c>
      <c r="C313" s="24">
        <v>2</v>
      </c>
      <c r="E313" s="30">
        <v>96</v>
      </c>
      <c r="F313" s="18">
        <v>2</v>
      </c>
      <c r="G313" s="33">
        <f t="shared" si="5"/>
        <v>2.5329280648429586E-4</v>
      </c>
    </row>
    <row r="314" spans="2:7" x14ac:dyDescent="0.25">
      <c r="B314" s="23">
        <v>99</v>
      </c>
      <c r="C314" s="24">
        <v>2</v>
      </c>
      <c r="E314" s="31">
        <v>99</v>
      </c>
      <c r="F314" s="20">
        <v>2</v>
      </c>
      <c r="G314" s="34">
        <f t="shared" si="5"/>
        <v>2.5329280648429586E-4</v>
      </c>
    </row>
    <row r="315" spans="2:7" x14ac:dyDescent="0.25">
      <c r="B315" s="23">
        <v>100</v>
      </c>
      <c r="C315" s="24">
        <v>2</v>
      </c>
      <c r="E315" s="30">
        <v>100</v>
      </c>
      <c r="F315" s="18">
        <v>2</v>
      </c>
      <c r="G315" s="33">
        <f t="shared" si="5"/>
        <v>2.5329280648429586E-4</v>
      </c>
    </row>
    <row r="316" spans="2:7" x14ac:dyDescent="0.25">
      <c r="B316" s="23">
        <v>107</v>
      </c>
      <c r="C316" s="24">
        <v>2</v>
      </c>
      <c r="E316" s="31">
        <v>107</v>
      </c>
      <c r="F316" s="20">
        <v>2</v>
      </c>
      <c r="G316" s="34">
        <f t="shared" si="5"/>
        <v>2.5329280648429586E-4</v>
      </c>
    </row>
    <row r="317" spans="2:7" x14ac:dyDescent="0.25">
      <c r="B317" s="23">
        <v>111</v>
      </c>
      <c r="C317" s="24">
        <v>1</v>
      </c>
      <c r="E317" s="30">
        <v>111</v>
      </c>
      <c r="F317" s="18">
        <v>1</v>
      </c>
      <c r="G317" s="33">
        <f t="shared" si="5"/>
        <v>1.2664640324214793E-4</v>
      </c>
    </row>
    <row r="318" spans="2:7" x14ac:dyDescent="0.25">
      <c r="B318" s="23">
        <v>112</v>
      </c>
      <c r="C318" s="24">
        <v>1</v>
      </c>
      <c r="E318" s="31">
        <v>112</v>
      </c>
      <c r="F318" s="20">
        <v>1</v>
      </c>
      <c r="G318" s="34">
        <f t="shared" si="5"/>
        <v>1.2664640324214793E-4</v>
      </c>
    </row>
    <row r="319" spans="2:7" x14ac:dyDescent="0.25">
      <c r="B319" s="23">
        <v>115</v>
      </c>
      <c r="C319" s="24">
        <v>1</v>
      </c>
      <c r="E319" s="30">
        <v>115</v>
      </c>
      <c r="F319" s="18">
        <v>1</v>
      </c>
      <c r="G319" s="33">
        <f t="shared" si="5"/>
        <v>1.2664640324214793E-4</v>
      </c>
    </row>
    <row r="320" spans="2:7" x14ac:dyDescent="0.25">
      <c r="B320" s="23">
        <v>116</v>
      </c>
      <c r="C320" s="24">
        <v>1</v>
      </c>
      <c r="E320" s="31">
        <v>116</v>
      </c>
      <c r="F320" s="20">
        <v>1</v>
      </c>
      <c r="G320" s="34">
        <f t="shared" si="5"/>
        <v>1.2664640324214793E-4</v>
      </c>
    </row>
    <row r="321" spans="2:7" x14ac:dyDescent="0.25">
      <c r="B321" s="23">
        <v>117</v>
      </c>
      <c r="C321" s="24">
        <v>1</v>
      </c>
      <c r="E321" s="30">
        <v>117</v>
      </c>
      <c r="F321" s="18">
        <v>1</v>
      </c>
      <c r="G321" s="33">
        <f t="shared" si="5"/>
        <v>1.2664640324214793E-4</v>
      </c>
    </row>
    <row r="322" spans="2:7" x14ac:dyDescent="0.25">
      <c r="B322" s="23">
        <v>118</v>
      </c>
      <c r="C322" s="24">
        <v>1</v>
      </c>
      <c r="E322" s="31">
        <v>118</v>
      </c>
      <c r="F322" s="20">
        <v>1</v>
      </c>
      <c r="G322" s="34">
        <f t="shared" si="5"/>
        <v>1.2664640324214793E-4</v>
      </c>
    </row>
    <row r="323" spans="2:7" x14ac:dyDescent="0.25">
      <c r="B323" s="23">
        <v>120</v>
      </c>
      <c r="C323" s="24">
        <v>2</v>
      </c>
      <c r="E323" s="30">
        <v>120</v>
      </c>
      <c r="F323" s="18">
        <v>2</v>
      </c>
      <c r="G323" s="33">
        <f t="shared" si="5"/>
        <v>2.5329280648429586E-4</v>
      </c>
    </row>
    <row r="324" spans="2:7" x14ac:dyDescent="0.25">
      <c r="B324" s="23">
        <v>121</v>
      </c>
      <c r="C324" s="24">
        <v>1</v>
      </c>
      <c r="E324" s="31">
        <v>121</v>
      </c>
      <c r="F324" s="20">
        <v>1</v>
      </c>
      <c r="G324" s="34">
        <f t="shared" si="5"/>
        <v>1.2664640324214793E-4</v>
      </c>
    </row>
    <row r="325" spans="2:7" x14ac:dyDescent="0.25">
      <c r="B325" s="23">
        <v>123</v>
      </c>
      <c r="C325" s="24">
        <v>1</v>
      </c>
      <c r="E325" s="30">
        <v>123</v>
      </c>
      <c r="F325" s="18">
        <v>1</v>
      </c>
      <c r="G325" s="33">
        <f t="shared" si="5"/>
        <v>1.2664640324214793E-4</v>
      </c>
    </row>
    <row r="326" spans="2:7" x14ac:dyDescent="0.25">
      <c r="B326" s="23">
        <v>126</v>
      </c>
      <c r="C326" s="24">
        <v>1</v>
      </c>
      <c r="E326" s="31">
        <v>126</v>
      </c>
      <c r="F326" s="20">
        <v>1</v>
      </c>
      <c r="G326" s="34">
        <f t="shared" si="5"/>
        <v>1.2664640324214793E-4</v>
      </c>
    </row>
    <row r="327" spans="2:7" x14ac:dyDescent="0.25">
      <c r="B327" s="23">
        <v>130</v>
      </c>
      <c r="C327" s="24">
        <v>1</v>
      </c>
      <c r="E327" s="30">
        <v>130</v>
      </c>
      <c r="F327" s="18">
        <v>1</v>
      </c>
      <c r="G327" s="33">
        <f t="shared" si="5"/>
        <v>1.2664640324214793E-4</v>
      </c>
    </row>
    <row r="328" spans="2:7" x14ac:dyDescent="0.25">
      <c r="B328" s="23">
        <v>133</v>
      </c>
      <c r="C328" s="24">
        <v>1</v>
      </c>
      <c r="E328" s="31">
        <v>133</v>
      </c>
      <c r="F328" s="20">
        <v>1</v>
      </c>
      <c r="G328" s="34">
        <f t="shared" si="5"/>
        <v>1.2664640324214793E-4</v>
      </c>
    </row>
    <row r="329" spans="2:7" x14ac:dyDescent="0.25">
      <c r="B329" s="23">
        <v>136</v>
      </c>
      <c r="C329" s="24">
        <v>1</v>
      </c>
      <c r="E329" s="30">
        <v>136</v>
      </c>
      <c r="F329" s="18">
        <v>1</v>
      </c>
      <c r="G329" s="33">
        <f t="shared" si="5"/>
        <v>1.2664640324214793E-4</v>
      </c>
    </row>
    <row r="330" spans="2:7" x14ac:dyDescent="0.25">
      <c r="B330" s="23">
        <v>140</v>
      </c>
      <c r="C330" s="24">
        <v>1</v>
      </c>
      <c r="E330" s="31">
        <v>140</v>
      </c>
      <c r="F330" s="20">
        <v>1</v>
      </c>
      <c r="G330" s="34">
        <f t="shared" si="5"/>
        <v>1.2664640324214793E-4</v>
      </c>
    </row>
    <row r="331" spans="2:7" x14ac:dyDescent="0.25">
      <c r="B331" s="23">
        <v>144</v>
      </c>
      <c r="C331" s="24">
        <v>1</v>
      </c>
      <c r="E331" s="30">
        <v>144</v>
      </c>
      <c r="F331" s="18">
        <v>1</v>
      </c>
      <c r="G331" s="33">
        <f t="shared" si="5"/>
        <v>1.2664640324214793E-4</v>
      </c>
    </row>
    <row r="332" spans="2:7" x14ac:dyDescent="0.25">
      <c r="B332" s="23">
        <v>157</v>
      </c>
      <c r="C332" s="24">
        <v>1</v>
      </c>
      <c r="E332" s="31">
        <v>157</v>
      </c>
      <c r="F332" s="20">
        <v>1</v>
      </c>
      <c r="G332" s="34">
        <f t="shared" si="5"/>
        <v>1.2664640324214793E-4</v>
      </c>
    </row>
    <row r="333" spans="2:7" x14ac:dyDescent="0.25">
      <c r="B333" s="23">
        <v>164</v>
      </c>
      <c r="C333" s="24">
        <v>1</v>
      </c>
      <c r="E333" s="30">
        <v>164</v>
      </c>
      <c r="F333" s="18">
        <v>1</v>
      </c>
      <c r="G333" s="33">
        <f t="shared" si="5"/>
        <v>1.2664640324214793E-4</v>
      </c>
    </row>
    <row r="334" spans="2:7" x14ac:dyDescent="0.25">
      <c r="B334" s="23">
        <v>173</v>
      </c>
      <c r="C334" s="24">
        <v>1</v>
      </c>
      <c r="E334" s="31">
        <v>173</v>
      </c>
      <c r="F334" s="20">
        <v>1</v>
      </c>
      <c r="G334" s="34">
        <f t="shared" si="5"/>
        <v>1.2664640324214793E-4</v>
      </c>
    </row>
    <row r="335" spans="2:7" x14ac:dyDescent="0.25">
      <c r="B335" s="23">
        <v>182</v>
      </c>
      <c r="C335" s="24">
        <v>1</v>
      </c>
      <c r="E335" s="30">
        <v>182</v>
      </c>
      <c r="F335" s="18">
        <v>1</v>
      </c>
      <c r="G335" s="33">
        <f t="shared" si="5"/>
        <v>1.2664640324214793E-4</v>
      </c>
    </row>
    <row r="336" spans="2:7" x14ac:dyDescent="0.25">
      <c r="B336" s="23">
        <v>186</v>
      </c>
      <c r="C336" s="24">
        <v>2</v>
      </c>
      <c r="E336" s="31">
        <v>186</v>
      </c>
      <c r="F336" s="20">
        <v>2</v>
      </c>
      <c r="G336" s="34">
        <f t="shared" si="5"/>
        <v>2.5329280648429586E-4</v>
      </c>
    </row>
    <row r="337" spans="2:7" x14ac:dyDescent="0.25">
      <c r="B337" s="23">
        <v>190</v>
      </c>
      <c r="C337" s="24">
        <v>1</v>
      </c>
      <c r="E337" s="30">
        <v>190</v>
      </c>
      <c r="F337" s="18">
        <v>1</v>
      </c>
      <c r="G337" s="33">
        <f t="shared" si="5"/>
        <v>1.2664640324214793E-4</v>
      </c>
    </row>
    <row r="338" spans="2:7" x14ac:dyDescent="0.25">
      <c r="B338" s="23">
        <v>191</v>
      </c>
      <c r="C338" s="24">
        <v>1</v>
      </c>
      <c r="E338" s="31">
        <v>191</v>
      </c>
      <c r="F338" s="20">
        <v>1</v>
      </c>
      <c r="G338" s="34">
        <f t="shared" si="5"/>
        <v>1.2664640324214793E-4</v>
      </c>
    </row>
    <row r="339" spans="2:7" x14ac:dyDescent="0.25">
      <c r="B339" s="23">
        <v>199</v>
      </c>
      <c r="C339" s="24">
        <v>1</v>
      </c>
      <c r="E339" s="30">
        <v>199</v>
      </c>
      <c r="F339" s="18">
        <v>1</v>
      </c>
      <c r="G339" s="33">
        <f t="shared" si="5"/>
        <v>1.2664640324214793E-4</v>
      </c>
    </row>
    <row r="340" spans="2:7" x14ac:dyDescent="0.25">
      <c r="B340" s="23">
        <v>200</v>
      </c>
      <c r="C340" s="24">
        <v>1</v>
      </c>
      <c r="E340" s="31">
        <v>200</v>
      </c>
      <c r="F340" s="20">
        <v>1</v>
      </c>
      <c r="G340" s="34">
        <f t="shared" si="5"/>
        <v>1.2664640324214793E-4</v>
      </c>
    </row>
    <row r="341" spans="2:7" x14ac:dyDescent="0.25">
      <c r="B341" s="23">
        <v>203</v>
      </c>
      <c r="C341" s="24">
        <v>2</v>
      </c>
      <c r="E341" s="30">
        <v>203</v>
      </c>
      <c r="F341" s="18">
        <v>2</v>
      </c>
      <c r="G341" s="33">
        <f t="shared" si="5"/>
        <v>2.5329280648429586E-4</v>
      </c>
    </row>
    <row r="342" spans="2:7" x14ac:dyDescent="0.25">
      <c r="B342" s="23">
        <v>208</v>
      </c>
      <c r="C342" s="24">
        <v>1</v>
      </c>
      <c r="E342" s="31">
        <v>208</v>
      </c>
      <c r="F342" s="20">
        <v>1</v>
      </c>
      <c r="G342" s="34">
        <f t="shared" si="5"/>
        <v>1.2664640324214793E-4</v>
      </c>
    </row>
    <row r="343" spans="2:7" x14ac:dyDescent="0.25">
      <c r="B343" s="23">
        <v>213</v>
      </c>
      <c r="C343" s="24">
        <v>1</v>
      </c>
      <c r="E343" s="30">
        <v>213</v>
      </c>
      <c r="F343" s="18">
        <v>1</v>
      </c>
      <c r="G343" s="33">
        <f t="shared" si="5"/>
        <v>1.2664640324214793E-4</v>
      </c>
    </row>
    <row r="344" spans="2:7" x14ac:dyDescent="0.25">
      <c r="B344" s="23">
        <v>215</v>
      </c>
      <c r="C344" s="24">
        <v>1</v>
      </c>
      <c r="E344" s="31">
        <v>215</v>
      </c>
      <c r="F344" s="20">
        <v>1</v>
      </c>
      <c r="G344" s="34">
        <f t="shared" si="5"/>
        <v>1.2664640324214793E-4</v>
      </c>
    </row>
    <row r="345" spans="2:7" x14ac:dyDescent="0.25">
      <c r="B345" s="23">
        <v>216</v>
      </c>
      <c r="C345" s="24">
        <v>1</v>
      </c>
      <c r="E345" s="30">
        <v>216</v>
      </c>
      <c r="F345" s="18">
        <v>1</v>
      </c>
      <c r="G345" s="33">
        <f t="shared" si="5"/>
        <v>1.2664640324214793E-4</v>
      </c>
    </row>
    <row r="346" spans="2:7" x14ac:dyDescent="0.25">
      <c r="B346" s="23">
        <v>217</v>
      </c>
      <c r="C346" s="24">
        <v>1</v>
      </c>
      <c r="E346" s="31">
        <v>217</v>
      </c>
      <c r="F346" s="20">
        <v>1</v>
      </c>
      <c r="G346" s="34">
        <f t="shared" si="5"/>
        <v>1.2664640324214793E-4</v>
      </c>
    </row>
    <row r="347" spans="2:7" x14ac:dyDescent="0.25">
      <c r="B347" s="23">
        <v>234</v>
      </c>
      <c r="C347" s="24">
        <v>1</v>
      </c>
      <c r="E347" s="30">
        <v>234</v>
      </c>
      <c r="F347" s="18">
        <v>1</v>
      </c>
      <c r="G347" s="33">
        <f t="shared" si="5"/>
        <v>1.2664640324214793E-4</v>
      </c>
    </row>
    <row r="348" spans="2:7" x14ac:dyDescent="0.25">
      <c r="B348" s="23">
        <v>259</v>
      </c>
      <c r="C348" s="24">
        <v>1</v>
      </c>
      <c r="E348" s="31">
        <v>259</v>
      </c>
      <c r="F348" s="20">
        <v>1</v>
      </c>
      <c r="G348" s="34">
        <f t="shared" si="5"/>
        <v>1.2664640324214793E-4</v>
      </c>
    </row>
    <row r="349" spans="2:7" x14ac:dyDescent="0.25">
      <c r="B349" s="23">
        <v>277</v>
      </c>
      <c r="C349" s="24">
        <v>1</v>
      </c>
      <c r="E349" s="30">
        <v>277</v>
      </c>
      <c r="F349" s="18">
        <v>1</v>
      </c>
      <c r="G349" s="33">
        <f t="shared" si="5"/>
        <v>1.2664640324214793E-4</v>
      </c>
    </row>
    <row r="350" spans="2:7" x14ac:dyDescent="0.25">
      <c r="B350" s="23">
        <v>288</v>
      </c>
      <c r="C350" s="24">
        <v>1</v>
      </c>
      <c r="E350" s="31">
        <v>288</v>
      </c>
      <c r="F350" s="20">
        <v>1</v>
      </c>
      <c r="G350" s="34">
        <f t="shared" si="5"/>
        <v>1.2664640324214793E-4</v>
      </c>
    </row>
    <row r="351" spans="2:7" x14ac:dyDescent="0.25">
      <c r="B351" s="23">
        <v>342</v>
      </c>
      <c r="C351" s="24">
        <v>1</v>
      </c>
      <c r="E351" s="30">
        <v>342</v>
      </c>
      <c r="F351" s="18">
        <v>1</v>
      </c>
      <c r="G351" s="33">
        <f t="shared" si="5"/>
        <v>1.2664640324214793E-4</v>
      </c>
    </row>
    <row r="352" spans="2:7" x14ac:dyDescent="0.25">
      <c r="B352" s="23">
        <v>365</v>
      </c>
      <c r="C352" s="24">
        <v>2</v>
      </c>
      <c r="E352" s="31">
        <v>365</v>
      </c>
      <c r="F352" s="20">
        <v>2</v>
      </c>
      <c r="G352" s="34">
        <f t="shared" si="5"/>
        <v>2.5329280648429586E-4</v>
      </c>
    </row>
    <row r="353" spans="2:7" x14ac:dyDescent="0.25">
      <c r="B353" s="23">
        <v>411</v>
      </c>
      <c r="C353" s="24">
        <v>1</v>
      </c>
      <c r="E353" s="30">
        <v>411</v>
      </c>
      <c r="F353" s="18">
        <v>1</v>
      </c>
      <c r="G353" s="33">
        <f t="shared" si="5"/>
        <v>1.2664640324214793E-4</v>
      </c>
    </row>
    <row r="354" spans="2:7" x14ac:dyDescent="0.25">
      <c r="B354" s="23">
        <v>428</v>
      </c>
      <c r="C354" s="24">
        <v>1</v>
      </c>
      <c r="E354" s="31">
        <v>428</v>
      </c>
      <c r="F354" s="20">
        <v>1</v>
      </c>
      <c r="G354" s="34">
        <f t="shared" si="5"/>
        <v>1.2664640324214793E-4</v>
      </c>
    </row>
    <row r="355" spans="2:7" x14ac:dyDescent="0.25">
      <c r="B355" s="23">
        <v>466</v>
      </c>
      <c r="C355" s="24">
        <v>1</v>
      </c>
      <c r="E355" s="30">
        <v>466</v>
      </c>
      <c r="F355" s="18">
        <v>1</v>
      </c>
      <c r="G355" s="33">
        <f t="shared" si="5"/>
        <v>1.2664640324214793E-4</v>
      </c>
    </row>
    <row r="356" spans="2:7" x14ac:dyDescent="0.25">
      <c r="B356" s="23">
        <v>552</v>
      </c>
      <c r="C356" s="24">
        <v>1</v>
      </c>
      <c r="E356" s="31">
        <v>552</v>
      </c>
      <c r="F356" s="20">
        <v>1</v>
      </c>
      <c r="G356" s="34">
        <f t="shared" si="5"/>
        <v>1.2664640324214793E-4</v>
      </c>
    </row>
    <row r="357" spans="2:7" x14ac:dyDescent="0.25">
      <c r="B357" s="23">
        <v>708</v>
      </c>
      <c r="C357" s="24">
        <v>1</v>
      </c>
      <c r="E357" s="30">
        <v>708</v>
      </c>
      <c r="F357" s="18">
        <v>1</v>
      </c>
      <c r="G357" s="33">
        <f t="shared" si="5"/>
        <v>1.2664640324214793E-4</v>
      </c>
    </row>
    <row r="358" spans="2:7" x14ac:dyDescent="0.25">
      <c r="B358" s="23">
        <v>853</v>
      </c>
      <c r="C358" s="24">
        <v>1</v>
      </c>
      <c r="E358" s="31">
        <v>853</v>
      </c>
      <c r="F358" s="20">
        <v>1</v>
      </c>
      <c r="G358" s="34">
        <f t="shared" si="5"/>
        <v>1.2664640324214793E-4</v>
      </c>
    </row>
    <row r="359" spans="2:7" x14ac:dyDescent="0.25">
      <c r="B359" s="23">
        <v>894</v>
      </c>
      <c r="C359" s="24">
        <v>1</v>
      </c>
      <c r="E359" s="30">
        <v>894</v>
      </c>
      <c r="F359" s="18">
        <v>1</v>
      </c>
      <c r="G359" s="33">
        <f t="shared" si="5"/>
        <v>1.2664640324214793E-4</v>
      </c>
    </row>
    <row r="360" spans="2:7" x14ac:dyDescent="0.25">
      <c r="B360" s="23">
        <v>962</v>
      </c>
      <c r="C360" s="24">
        <v>1</v>
      </c>
      <c r="E360" s="31">
        <v>962</v>
      </c>
      <c r="F360" s="20">
        <v>1</v>
      </c>
      <c r="G360" s="34">
        <f t="shared" si="5"/>
        <v>1.2664640324214793E-4</v>
      </c>
    </row>
    <row r="361" spans="2:7" x14ac:dyDescent="0.25">
      <c r="B361" s="23">
        <v>1665</v>
      </c>
      <c r="C361" s="24">
        <v>1</v>
      </c>
      <c r="E361" s="30">
        <v>1665</v>
      </c>
      <c r="F361" s="18">
        <v>1</v>
      </c>
      <c r="G361" s="33">
        <f t="shared" si="5"/>
        <v>1.2664640324214793E-4</v>
      </c>
    </row>
    <row r="362" spans="2:7" x14ac:dyDescent="0.25">
      <c r="B362" s="23">
        <v>2132</v>
      </c>
      <c r="C362" s="24">
        <v>1</v>
      </c>
      <c r="E362" s="31">
        <v>2132</v>
      </c>
      <c r="F362" s="20">
        <v>1</v>
      </c>
      <c r="G362" s="34">
        <f t="shared" si="5"/>
        <v>1.2664640324214793E-4</v>
      </c>
    </row>
    <row r="363" spans="2:7" x14ac:dyDescent="0.25">
      <c r="B363" s="23">
        <v>2733</v>
      </c>
      <c r="C363" s="24">
        <v>1</v>
      </c>
      <c r="E363" s="30">
        <v>2733</v>
      </c>
      <c r="F363" s="18">
        <v>1</v>
      </c>
      <c r="G363" s="33">
        <f t="shared" si="5"/>
        <v>1.2664640324214793E-4</v>
      </c>
    </row>
    <row r="364" spans="2:7" x14ac:dyDescent="0.25">
      <c r="B364" s="23">
        <v>2763</v>
      </c>
      <c r="C364" s="24">
        <v>1</v>
      </c>
      <c r="E364" s="31">
        <v>2763</v>
      </c>
      <c r="F364" s="20">
        <v>1</v>
      </c>
      <c r="G364" s="34">
        <f t="shared" si="5"/>
        <v>1.2664640324214793E-4</v>
      </c>
    </row>
    <row r="365" spans="2:7" x14ac:dyDescent="0.25">
      <c r="B365" s="23">
        <v>8554</v>
      </c>
      <c r="C365" s="24">
        <v>1</v>
      </c>
      <c r="E365" s="30">
        <v>8554</v>
      </c>
      <c r="F365" s="18">
        <v>1</v>
      </c>
      <c r="G365" s="33">
        <f t="shared" si="5"/>
        <v>1.2664640324214793E-4</v>
      </c>
    </row>
    <row r="366" spans="2:7" x14ac:dyDescent="0.25">
      <c r="B366" s="23" t="s">
        <v>74</v>
      </c>
      <c r="C366" s="24">
        <v>7896</v>
      </c>
      <c r="E366" s="29" t="s">
        <v>74</v>
      </c>
      <c r="F366" s="32">
        <v>7896</v>
      </c>
      <c r="G366" s="17"/>
    </row>
  </sheetData>
  <mergeCells count="4">
    <mergeCell ref="B8:C8"/>
    <mergeCell ref="B47:C47"/>
    <mergeCell ref="B85:C85"/>
    <mergeCell ref="B220:C220"/>
  </mergeCells>
  <pageMargins left="0.7" right="0.7" top="0.75" bottom="0.75" header="0.3" footer="0.3"/>
  <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86B41-3F47-43EA-8090-EB74A5D1818E}">
  <dimension ref="B2:G108"/>
  <sheetViews>
    <sheetView workbookViewId="0">
      <selection activeCell="O79" sqref="O79"/>
    </sheetView>
  </sheetViews>
  <sheetFormatPr baseColWidth="10" defaultRowHeight="15" x14ac:dyDescent="0.25"/>
  <cols>
    <col min="1" max="1" width="5" customWidth="1"/>
    <col min="2" max="2" width="17.42578125" bestFit="1" customWidth="1"/>
    <col min="3" max="3" width="24.140625" bestFit="1" customWidth="1"/>
    <col min="4" max="4" width="3.5703125" customWidth="1"/>
    <col min="5" max="5" width="24.42578125" bestFit="1" customWidth="1"/>
    <col min="7" max="7" width="16.28515625" customWidth="1"/>
  </cols>
  <sheetData>
    <row r="2" spans="2:7" x14ac:dyDescent="0.25">
      <c r="B2" s="35" t="s">
        <v>110</v>
      </c>
    </row>
    <row r="4" spans="2:7" x14ac:dyDescent="0.25">
      <c r="B4" s="23" t="s">
        <v>109</v>
      </c>
    </row>
    <row r="5" spans="2:7" x14ac:dyDescent="0.25">
      <c r="B5" s="24">
        <v>7896</v>
      </c>
    </row>
    <row r="6" spans="2:7" x14ac:dyDescent="0.25">
      <c r="B6" s="24">
        <v>7896</v>
      </c>
    </row>
    <row r="9" spans="2:7" x14ac:dyDescent="0.25">
      <c r="B9" s="39" t="s">
        <v>137</v>
      </c>
      <c r="C9" s="39"/>
      <c r="D9" s="39"/>
      <c r="E9" s="39"/>
      <c r="F9" s="39"/>
      <c r="G9" s="39"/>
    </row>
    <row r="11" spans="2:7" x14ac:dyDescent="0.25">
      <c r="B11" s="41" t="s">
        <v>73</v>
      </c>
      <c r="C11" t="s">
        <v>138</v>
      </c>
      <c r="E11" s="29" t="s">
        <v>139</v>
      </c>
      <c r="F11" s="22" t="s">
        <v>91</v>
      </c>
      <c r="G11" s="22" t="s">
        <v>77</v>
      </c>
    </row>
    <row r="12" spans="2:7" x14ac:dyDescent="0.25">
      <c r="B12" s="42" t="s">
        <v>25</v>
      </c>
      <c r="C12" s="12">
        <v>20</v>
      </c>
      <c r="E12" s="30" t="s">
        <v>25</v>
      </c>
      <c r="F12" s="18">
        <v>20</v>
      </c>
      <c r="G12" s="43">
        <f>F12/$F$59</f>
        <v>2.8600028600028601E-3</v>
      </c>
    </row>
    <row r="13" spans="2:7" x14ac:dyDescent="0.25">
      <c r="B13" s="42" t="s">
        <v>52</v>
      </c>
      <c r="C13" s="12">
        <v>1</v>
      </c>
      <c r="E13" s="31" t="s">
        <v>52</v>
      </c>
      <c r="F13" s="20">
        <v>1</v>
      </c>
      <c r="G13" s="44">
        <f t="shared" ref="G13:G58" si="0">F13/$F$59</f>
        <v>1.4300014300014301E-4</v>
      </c>
    </row>
    <row r="14" spans="2:7" x14ac:dyDescent="0.25">
      <c r="B14" s="42" t="s">
        <v>61</v>
      </c>
      <c r="C14" s="12">
        <v>1</v>
      </c>
      <c r="E14" s="30" t="s">
        <v>61</v>
      </c>
      <c r="F14" s="18">
        <v>1</v>
      </c>
      <c r="G14" s="43">
        <f t="shared" si="0"/>
        <v>1.4300014300014301E-4</v>
      </c>
    </row>
    <row r="15" spans="2:7" x14ac:dyDescent="0.25">
      <c r="B15" s="42" t="s">
        <v>42</v>
      </c>
      <c r="C15" s="12">
        <v>4</v>
      </c>
      <c r="E15" s="31" t="s">
        <v>42</v>
      </c>
      <c r="F15" s="20">
        <v>4</v>
      </c>
      <c r="G15" s="44">
        <f t="shared" si="0"/>
        <v>5.7200057200057204E-4</v>
      </c>
    </row>
    <row r="16" spans="2:7" x14ac:dyDescent="0.25">
      <c r="B16" s="42" t="s">
        <v>46</v>
      </c>
      <c r="C16" s="12">
        <v>5</v>
      </c>
      <c r="E16" s="30" t="s">
        <v>46</v>
      </c>
      <c r="F16" s="18">
        <v>5</v>
      </c>
      <c r="G16" s="43">
        <f t="shared" si="0"/>
        <v>7.1500071500071503E-4</v>
      </c>
    </row>
    <row r="17" spans="2:7" x14ac:dyDescent="0.25">
      <c r="B17" s="42" t="s">
        <v>59</v>
      </c>
      <c r="C17" s="12">
        <v>4</v>
      </c>
      <c r="E17" s="31" t="s">
        <v>59</v>
      </c>
      <c r="F17" s="20">
        <v>4</v>
      </c>
      <c r="G17" s="44">
        <f t="shared" si="0"/>
        <v>5.7200057200057204E-4</v>
      </c>
    </row>
    <row r="18" spans="2:7" x14ac:dyDescent="0.25">
      <c r="B18" s="42" t="s">
        <v>32</v>
      </c>
      <c r="C18" s="12">
        <v>17</v>
      </c>
      <c r="E18" s="30" t="s">
        <v>32</v>
      </c>
      <c r="F18" s="18">
        <v>17</v>
      </c>
      <c r="G18" s="43">
        <f t="shared" si="0"/>
        <v>2.431002431002431E-3</v>
      </c>
    </row>
    <row r="19" spans="2:7" x14ac:dyDescent="0.25">
      <c r="B19" s="42" t="s">
        <v>68</v>
      </c>
      <c r="C19" s="12">
        <v>1</v>
      </c>
      <c r="E19" s="31" t="s">
        <v>68</v>
      </c>
      <c r="F19" s="20">
        <v>1</v>
      </c>
      <c r="G19" s="44">
        <f t="shared" si="0"/>
        <v>1.4300014300014301E-4</v>
      </c>
    </row>
    <row r="20" spans="2:7" x14ac:dyDescent="0.25">
      <c r="B20" s="42" t="s">
        <v>67</v>
      </c>
      <c r="C20" s="12">
        <v>2</v>
      </c>
      <c r="E20" s="30" t="s">
        <v>67</v>
      </c>
      <c r="F20" s="18">
        <v>2</v>
      </c>
      <c r="G20" s="43">
        <f t="shared" si="0"/>
        <v>2.8600028600028602E-4</v>
      </c>
    </row>
    <row r="21" spans="2:7" x14ac:dyDescent="0.25">
      <c r="B21" s="42" t="s">
        <v>55</v>
      </c>
      <c r="C21" s="12">
        <v>1</v>
      </c>
      <c r="E21" s="31" t="s">
        <v>55</v>
      </c>
      <c r="F21" s="20">
        <v>1</v>
      </c>
      <c r="G21" s="44">
        <f t="shared" si="0"/>
        <v>1.4300014300014301E-4</v>
      </c>
    </row>
    <row r="22" spans="2:7" x14ac:dyDescent="0.25">
      <c r="B22" s="42" t="s">
        <v>69</v>
      </c>
      <c r="C22" s="12">
        <v>2</v>
      </c>
      <c r="E22" s="30" t="s">
        <v>69</v>
      </c>
      <c r="F22" s="18">
        <v>2</v>
      </c>
      <c r="G22" s="43">
        <f t="shared" si="0"/>
        <v>2.8600028600028602E-4</v>
      </c>
    </row>
    <row r="23" spans="2:7" x14ac:dyDescent="0.25">
      <c r="B23" s="42" t="s">
        <v>60</v>
      </c>
      <c r="C23" s="12">
        <v>1</v>
      </c>
      <c r="E23" s="31" t="s">
        <v>60</v>
      </c>
      <c r="F23" s="20">
        <v>1</v>
      </c>
      <c r="G23" s="44">
        <f t="shared" si="0"/>
        <v>1.4300014300014301E-4</v>
      </c>
    </row>
    <row r="24" spans="2:7" x14ac:dyDescent="0.25">
      <c r="B24" s="42" t="s">
        <v>34</v>
      </c>
      <c r="C24" s="12">
        <v>24</v>
      </c>
      <c r="E24" s="30" t="s">
        <v>34</v>
      </c>
      <c r="F24" s="18">
        <v>24</v>
      </c>
      <c r="G24" s="43">
        <f t="shared" si="0"/>
        <v>3.432003432003432E-3</v>
      </c>
    </row>
    <row r="25" spans="2:7" x14ac:dyDescent="0.25">
      <c r="B25" s="42" t="s">
        <v>28</v>
      </c>
      <c r="C25" s="12">
        <v>16</v>
      </c>
      <c r="E25" s="31" t="s">
        <v>28</v>
      </c>
      <c r="F25" s="20">
        <v>16</v>
      </c>
      <c r="G25" s="44">
        <f t="shared" si="0"/>
        <v>2.2880022880022882E-3</v>
      </c>
    </row>
    <row r="26" spans="2:7" x14ac:dyDescent="0.25">
      <c r="B26" s="42" t="s">
        <v>62</v>
      </c>
      <c r="C26" s="12">
        <v>1</v>
      </c>
      <c r="E26" s="30" t="s">
        <v>62</v>
      </c>
      <c r="F26" s="18">
        <v>1</v>
      </c>
      <c r="G26" s="43">
        <f t="shared" si="0"/>
        <v>1.4300014300014301E-4</v>
      </c>
    </row>
    <row r="27" spans="2:7" x14ac:dyDescent="0.25">
      <c r="B27" s="42" t="s">
        <v>66</v>
      </c>
      <c r="C27" s="12">
        <v>1</v>
      </c>
      <c r="E27" s="31" t="s">
        <v>66</v>
      </c>
      <c r="F27" s="20">
        <v>1</v>
      </c>
      <c r="G27" s="44">
        <f t="shared" si="0"/>
        <v>1.4300014300014301E-4</v>
      </c>
    </row>
    <row r="28" spans="2:7" x14ac:dyDescent="0.25">
      <c r="B28" s="42" t="s">
        <v>29</v>
      </c>
      <c r="C28" s="12">
        <v>2</v>
      </c>
      <c r="E28" s="30" t="s">
        <v>29</v>
      </c>
      <c r="F28" s="18">
        <v>2</v>
      </c>
      <c r="G28" s="43">
        <f t="shared" si="0"/>
        <v>2.8600028600028602E-4</v>
      </c>
    </row>
    <row r="29" spans="2:7" x14ac:dyDescent="0.25">
      <c r="B29" s="42" t="s">
        <v>37</v>
      </c>
      <c r="C29" s="12">
        <v>2</v>
      </c>
      <c r="E29" s="31" t="s">
        <v>37</v>
      </c>
      <c r="F29" s="20">
        <v>2</v>
      </c>
      <c r="G29" s="44">
        <f t="shared" si="0"/>
        <v>2.8600028600028602E-4</v>
      </c>
    </row>
    <row r="30" spans="2:7" x14ac:dyDescent="0.25">
      <c r="B30" s="42" t="s">
        <v>38</v>
      </c>
      <c r="C30" s="12">
        <v>3</v>
      </c>
      <c r="E30" s="30" t="s">
        <v>38</v>
      </c>
      <c r="F30" s="18">
        <v>3</v>
      </c>
      <c r="G30" s="43">
        <f t="shared" si="0"/>
        <v>4.29000429000429E-4</v>
      </c>
    </row>
    <row r="31" spans="2:7" x14ac:dyDescent="0.25">
      <c r="B31" s="42" t="s">
        <v>43</v>
      </c>
      <c r="C31" s="12">
        <v>2</v>
      </c>
      <c r="E31" s="31" t="s">
        <v>43</v>
      </c>
      <c r="F31" s="20">
        <v>2</v>
      </c>
      <c r="G31" s="44">
        <f t="shared" si="0"/>
        <v>2.8600028600028602E-4</v>
      </c>
    </row>
    <row r="32" spans="2:7" x14ac:dyDescent="0.25">
      <c r="B32" s="42" t="s">
        <v>41</v>
      </c>
      <c r="C32" s="12">
        <v>16</v>
      </c>
      <c r="E32" s="30" t="s">
        <v>41</v>
      </c>
      <c r="F32" s="18">
        <v>16</v>
      </c>
      <c r="G32" s="43">
        <f t="shared" si="0"/>
        <v>2.2880022880022882E-3</v>
      </c>
    </row>
    <row r="33" spans="2:7" x14ac:dyDescent="0.25">
      <c r="B33" s="42" t="s">
        <v>58</v>
      </c>
      <c r="C33" s="12">
        <v>1</v>
      </c>
      <c r="E33" s="31" t="s">
        <v>58</v>
      </c>
      <c r="F33" s="20">
        <v>1</v>
      </c>
      <c r="G33" s="44">
        <f t="shared" si="0"/>
        <v>1.4300014300014301E-4</v>
      </c>
    </row>
    <row r="34" spans="2:7" x14ac:dyDescent="0.25">
      <c r="B34" s="42" t="s">
        <v>24</v>
      </c>
      <c r="C34" s="12">
        <v>1</v>
      </c>
      <c r="E34" s="30" t="s">
        <v>24</v>
      </c>
      <c r="F34" s="18">
        <v>1</v>
      </c>
      <c r="G34" s="43">
        <f t="shared" si="0"/>
        <v>1.4300014300014301E-4</v>
      </c>
    </row>
    <row r="35" spans="2:7" x14ac:dyDescent="0.25">
      <c r="B35" s="42" t="s">
        <v>50</v>
      </c>
      <c r="C35" s="12">
        <v>1</v>
      </c>
      <c r="E35" s="31" t="s">
        <v>50</v>
      </c>
      <c r="F35" s="20">
        <v>1</v>
      </c>
      <c r="G35" s="44">
        <f t="shared" si="0"/>
        <v>1.4300014300014301E-4</v>
      </c>
    </row>
    <row r="36" spans="2:7" x14ac:dyDescent="0.25">
      <c r="B36" s="42" t="s">
        <v>23</v>
      </c>
      <c r="C36" s="12">
        <v>1</v>
      </c>
      <c r="E36" s="30" t="s">
        <v>23</v>
      </c>
      <c r="F36" s="18">
        <v>1</v>
      </c>
      <c r="G36" s="43">
        <f t="shared" si="0"/>
        <v>1.4300014300014301E-4</v>
      </c>
    </row>
    <row r="37" spans="2:7" x14ac:dyDescent="0.25">
      <c r="B37" s="42" t="s">
        <v>63</v>
      </c>
      <c r="C37" s="12">
        <v>1</v>
      </c>
      <c r="E37" s="31" t="s">
        <v>63</v>
      </c>
      <c r="F37" s="20">
        <v>1</v>
      </c>
      <c r="G37" s="44">
        <f t="shared" si="0"/>
        <v>1.4300014300014301E-4</v>
      </c>
    </row>
    <row r="38" spans="2:7" x14ac:dyDescent="0.25">
      <c r="B38" s="42" t="s">
        <v>53</v>
      </c>
      <c r="C38" s="12">
        <v>1</v>
      </c>
      <c r="E38" s="30" t="s">
        <v>53</v>
      </c>
      <c r="F38" s="18">
        <v>1</v>
      </c>
      <c r="G38" s="43">
        <f t="shared" si="0"/>
        <v>1.4300014300014301E-4</v>
      </c>
    </row>
    <row r="39" spans="2:7" x14ac:dyDescent="0.25">
      <c r="B39" s="42" t="s">
        <v>33</v>
      </c>
      <c r="C39" s="12">
        <v>18</v>
      </c>
      <c r="E39" s="31" t="s">
        <v>33</v>
      </c>
      <c r="F39" s="20">
        <v>18</v>
      </c>
      <c r="G39" s="44">
        <f t="shared" si="0"/>
        <v>2.5740025740025739E-3</v>
      </c>
    </row>
    <row r="40" spans="2:7" x14ac:dyDescent="0.25">
      <c r="B40" s="42" t="s">
        <v>40</v>
      </c>
      <c r="C40" s="12">
        <v>1</v>
      </c>
      <c r="E40" s="30" t="s">
        <v>40</v>
      </c>
      <c r="F40" s="18">
        <v>1</v>
      </c>
      <c r="G40" s="43">
        <f t="shared" si="0"/>
        <v>1.4300014300014301E-4</v>
      </c>
    </row>
    <row r="41" spans="2:7" x14ac:dyDescent="0.25">
      <c r="B41" s="42" t="s">
        <v>64</v>
      </c>
      <c r="C41" s="12">
        <v>1</v>
      </c>
      <c r="E41" s="31" t="s">
        <v>64</v>
      </c>
      <c r="F41" s="20">
        <v>1</v>
      </c>
      <c r="G41" s="44">
        <f t="shared" si="0"/>
        <v>1.4300014300014301E-4</v>
      </c>
    </row>
    <row r="42" spans="2:7" x14ac:dyDescent="0.25">
      <c r="B42" s="42" t="s">
        <v>47</v>
      </c>
      <c r="C42" s="12">
        <v>5</v>
      </c>
      <c r="E42" s="30" t="s">
        <v>47</v>
      </c>
      <c r="F42" s="18">
        <v>5</v>
      </c>
      <c r="G42" s="43">
        <f t="shared" si="0"/>
        <v>7.1500071500071503E-4</v>
      </c>
    </row>
    <row r="43" spans="2:7" x14ac:dyDescent="0.25">
      <c r="B43" s="42" t="s">
        <v>65</v>
      </c>
      <c r="C43" s="12">
        <v>2</v>
      </c>
      <c r="E43" s="31" t="s">
        <v>65</v>
      </c>
      <c r="F43" s="20">
        <v>2</v>
      </c>
      <c r="G43" s="44">
        <f t="shared" si="0"/>
        <v>2.8600028600028602E-4</v>
      </c>
    </row>
    <row r="44" spans="2:7" x14ac:dyDescent="0.25">
      <c r="B44" s="42" t="s">
        <v>36</v>
      </c>
      <c r="C44" s="12">
        <v>3</v>
      </c>
      <c r="E44" s="30" t="s">
        <v>36</v>
      </c>
      <c r="F44" s="18">
        <v>3</v>
      </c>
      <c r="G44" s="43">
        <f t="shared" si="0"/>
        <v>4.29000429000429E-4</v>
      </c>
    </row>
    <row r="45" spans="2:7" x14ac:dyDescent="0.25">
      <c r="B45" s="42" t="s">
        <v>45</v>
      </c>
      <c r="C45" s="12">
        <v>1</v>
      </c>
      <c r="E45" s="31" t="s">
        <v>45</v>
      </c>
      <c r="F45" s="20">
        <v>1</v>
      </c>
      <c r="G45" s="44">
        <f t="shared" si="0"/>
        <v>1.4300014300014301E-4</v>
      </c>
    </row>
    <row r="46" spans="2:7" x14ac:dyDescent="0.25">
      <c r="B46" s="42" t="s">
        <v>57</v>
      </c>
      <c r="C46" s="12">
        <v>7</v>
      </c>
      <c r="E46" s="30" t="s">
        <v>57</v>
      </c>
      <c r="F46" s="18">
        <v>7</v>
      </c>
      <c r="G46" s="43">
        <f t="shared" si="0"/>
        <v>1.001001001001001E-3</v>
      </c>
    </row>
    <row r="47" spans="2:7" x14ac:dyDescent="0.25">
      <c r="B47" s="42" t="s">
        <v>48</v>
      </c>
      <c r="C47" s="12">
        <v>2</v>
      </c>
      <c r="E47" s="31" t="s">
        <v>48</v>
      </c>
      <c r="F47" s="20">
        <v>2</v>
      </c>
      <c r="G47" s="44">
        <f t="shared" si="0"/>
        <v>2.8600028600028602E-4</v>
      </c>
    </row>
    <row r="48" spans="2:7" x14ac:dyDescent="0.25">
      <c r="B48" s="42" t="s">
        <v>44</v>
      </c>
      <c r="C48" s="12">
        <v>13</v>
      </c>
      <c r="E48" s="30" t="s">
        <v>44</v>
      </c>
      <c r="F48" s="18">
        <v>13</v>
      </c>
      <c r="G48" s="43">
        <f t="shared" si="0"/>
        <v>1.8590018590018591E-3</v>
      </c>
    </row>
    <row r="49" spans="2:7" x14ac:dyDescent="0.25">
      <c r="B49" s="42" t="s">
        <v>51</v>
      </c>
      <c r="C49" s="12">
        <v>1</v>
      </c>
      <c r="E49" s="31" t="s">
        <v>51</v>
      </c>
      <c r="F49" s="20">
        <v>1</v>
      </c>
      <c r="G49" s="44">
        <f t="shared" si="0"/>
        <v>1.4300014300014301E-4</v>
      </c>
    </row>
    <row r="50" spans="2:7" x14ac:dyDescent="0.25">
      <c r="B50" s="42" t="s">
        <v>39</v>
      </c>
      <c r="C50" s="12">
        <v>1</v>
      </c>
      <c r="E50" s="30" t="s">
        <v>39</v>
      </c>
      <c r="F50" s="18">
        <v>1</v>
      </c>
      <c r="G50" s="43">
        <f t="shared" si="0"/>
        <v>1.4300014300014301E-4</v>
      </c>
    </row>
    <row r="51" spans="2:7" x14ac:dyDescent="0.25">
      <c r="B51" s="42" t="s">
        <v>11</v>
      </c>
      <c r="C51" s="12">
        <v>5254</v>
      </c>
      <c r="E51" s="31" t="s">
        <v>11</v>
      </c>
      <c r="F51" s="20">
        <v>5254</v>
      </c>
      <c r="G51" s="44">
        <f t="shared" si="0"/>
        <v>0.75132275132275128</v>
      </c>
    </row>
    <row r="52" spans="2:7" x14ac:dyDescent="0.25">
      <c r="B52" s="42" t="s">
        <v>70</v>
      </c>
      <c r="C52" s="12">
        <v>1</v>
      </c>
      <c r="E52" s="30" t="s">
        <v>70</v>
      </c>
      <c r="F52" s="18">
        <v>1</v>
      </c>
      <c r="G52" s="43">
        <f t="shared" si="0"/>
        <v>1.4300014300014301E-4</v>
      </c>
    </row>
    <row r="53" spans="2:7" x14ac:dyDescent="0.25">
      <c r="B53" s="42" t="s">
        <v>31</v>
      </c>
      <c r="C53" s="12">
        <v>9</v>
      </c>
      <c r="E53" s="31" t="s">
        <v>31</v>
      </c>
      <c r="F53" s="20">
        <v>9</v>
      </c>
      <c r="G53" s="44">
        <f t="shared" si="0"/>
        <v>1.287001287001287E-3</v>
      </c>
    </row>
    <row r="54" spans="2:7" x14ac:dyDescent="0.25">
      <c r="B54" s="42" t="s">
        <v>54</v>
      </c>
      <c r="C54" s="12">
        <v>2</v>
      </c>
      <c r="E54" s="30" t="s">
        <v>54</v>
      </c>
      <c r="F54" s="18">
        <v>2</v>
      </c>
      <c r="G54" s="43">
        <f t="shared" si="0"/>
        <v>2.8600028600028602E-4</v>
      </c>
    </row>
    <row r="55" spans="2:7" x14ac:dyDescent="0.25">
      <c r="B55" s="42" t="s">
        <v>30</v>
      </c>
      <c r="C55" s="12">
        <v>40</v>
      </c>
      <c r="E55" s="31" t="s">
        <v>30</v>
      </c>
      <c r="F55" s="20">
        <v>40</v>
      </c>
      <c r="G55" s="44">
        <f t="shared" si="0"/>
        <v>5.7200057200057202E-3</v>
      </c>
    </row>
    <row r="56" spans="2:7" x14ac:dyDescent="0.25">
      <c r="B56" s="42" t="s">
        <v>19</v>
      </c>
      <c r="C56" s="12">
        <v>56</v>
      </c>
      <c r="E56" s="30" t="s">
        <v>19</v>
      </c>
      <c r="F56" s="18">
        <v>56</v>
      </c>
      <c r="G56" s="43">
        <f t="shared" si="0"/>
        <v>8.0080080080080079E-3</v>
      </c>
    </row>
    <row r="57" spans="2:7" x14ac:dyDescent="0.25">
      <c r="B57" s="42" t="s">
        <v>27</v>
      </c>
      <c r="C57" s="12">
        <v>2344</v>
      </c>
      <c r="E57" s="31" t="s">
        <v>27</v>
      </c>
      <c r="F57" s="20">
        <v>2344</v>
      </c>
      <c r="G57" s="44">
        <f t="shared" si="0"/>
        <v>0.33519233519233521</v>
      </c>
    </row>
    <row r="58" spans="2:7" x14ac:dyDescent="0.25">
      <c r="B58" s="42" t="s">
        <v>49</v>
      </c>
      <c r="C58" s="12">
        <v>3</v>
      </c>
      <c r="E58" s="30" t="s">
        <v>49</v>
      </c>
      <c r="F58" s="18">
        <v>3</v>
      </c>
      <c r="G58" s="43">
        <f t="shared" si="0"/>
        <v>4.29000429000429E-4</v>
      </c>
    </row>
    <row r="59" spans="2:7" x14ac:dyDescent="0.25">
      <c r="B59" s="42" t="s">
        <v>74</v>
      </c>
      <c r="C59" s="12">
        <v>7896</v>
      </c>
      <c r="E59" s="29" t="s">
        <v>74</v>
      </c>
      <c r="F59" s="32">
        <v>6993</v>
      </c>
      <c r="G59" s="32"/>
    </row>
    <row r="62" spans="2:7" x14ac:dyDescent="0.25">
      <c r="B62" s="39" t="s">
        <v>3</v>
      </c>
      <c r="C62" s="39"/>
      <c r="D62" s="39"/>
      <c r="E62" s="39"/>
      <c r="F62" s="39"/>
      <c r="G62" s="39"/>
    </row>
    <row r="63" spans="2:7" x14ac:dyDescent="0.25">
      <c r="B63" t="s">
        <v>141</v>
      </c>
    </row>
    <row r="65" spans="2:7" x14ac:dyDescent="0.25">
      <c r="B65" s="41" t="s">
        <v>73</v>
      </c>
      <c r="C65" t="s">
        <v>140</v>
      </c>
      <c r="E65" s="29" t="s">
        <v>142</v>
      </c>
      <c r="F65" s="22" t="s">
        <v>143</v>
      </c>
      <c r="G65" s="22" t="s">
        <v>77</v>
      </c>
    </row>
    <row r="66" spans="2:7" x14ac:dyDescent="0.25">
      <c r="B66" s="42" t="s">
        <v>20</v>
      </c>
      <c r="C66" s="12">
        <v>450</v>
      </c>
      <c r="E66" s="30" t="s">
        <v>20</v>
      </c>
      <c r="F66" s="18">
        <v>450</v>
      </c>
      <c r="G66" s="43">
        <f>F66/$F$71</f>
        <v>5.6990881458966566E-2</v>
      </c>
    </row>
    <row r="67" spans="2:7" x14ac:dyDescent="0.25">
      <c r="B67" s="42" t="s">
        <v>12</v>
      </c>
      <c r="C67" s="40">
        <v>903</v>
      </c>
      <c r="E67" s="31" t="s">
        <v>12</v>
      </c>
      <c r="F67" s="20">
        <v>903</v>
      </c>
      <c r="G67" s="44">
        <f>F67/$F$71</f>
        <v>0.11436170212765957</v>
      </c>
    </row>
    <row r="68" spans="2:7" x14ac:dyDescent="0.25">
      <c r="B68" s="42" t="s">
        <v>21</v>
      </c>
      <c r="C68" s="40">
        <v>543</v>
      </c>
      <c r="E68" s="30" t="s">
        <v>21</v>
      </c>
      <c r="F68" s="18">
        <v>543</v>
      </c>
      <c r="G68" s="43">
        <f>F68/$F$71</f>
        <v>6.8768996960486328E-2</v>
      </c>
    </row>
    <row r="69" spans="2:7" x14ac:dyDescent="0.25">
      <c r="B69" s="42" t="s">
        <v>17</v>
      </c>
      <c r="C69" s="40">
        <v>1061</v>
      </c>
      <c r="E69" s="31" t="s">
        <v>17</v>
      </c>
      <c r="F69" s="20">
        <v>1061</v>
      </c>
      <c r="G69" s="44">
        <f>F69/$F$71</f>
        <v>0.13437183383991894</v>
      </c>
    </row>
    <row r="70" spans="2:7" x14ac:dyDescent="0.25">
      <c r="B70" s="42" t="s">
        <v>16</v>
      </c>
      <c r="C70" s="40">
        <v>4939</v>
      </c>
      <c r="E70" s="30" t="s">
        <v>16</v>
      </c>
      <c r="F70" s="18">
        <v>4939</v>
      </c>
      <c r="G70" s="43">
        <f>F70/$F$71</f>
        <v>0.62550658561296857</v>
      </c>
    </row>
    <row r="71" spans="2:7" x14ac:dyDescent="0.25">
      <c r="B71" s="42" t="s">
        <v>74</v>
      </c>
      <c r="C71" s="40">
        <v>7896</v>
      </c>
      <c r="E71" s="29" t="s">
        <v>74</v>
      </c>
      <c r="F71" s="32">
        <v>7896</v>
      </c>
      <c r="G71" s="32"/>
    </row>
    <row r="72" spans="2:7" x14ac:dyDescent="0.25">
      <c r="C72" s="12"/>
    </row>
    <row r="73" spans="2:7" x14ac:dyDescent="0.25">
      <c r="C73" s="12"/>
    </row>
    <row r="74" spans="2:7" x14ac:dyDescent="0.25">
      <c r="C74" s="12"/>
    </row>
    <row r="75" spans="2:7" x14ac:dyDescent="0.25">
      <c r="C75" s="12"/>
    </row>
    <row r="76" spans="2:7" x14ac:dyDescent="0.25">
      <c r="B76" s="39" t="s">
        <v>6</v>
      </c>
      <c r="C76" s="39"/>
      <c r="D76" s="39"/>
      <c r="E76" s="39"/>
      <c r="F76" s="39"/>
      <c r="G76" s="39"/>
    </row>
    <row r="77" spans="2:7" x14ac:dyDescent="0.25">
      <c r="C77" s="12"/>
    </row>
    <row r="78" spans="2:7" x14ac:dyDescent="0.25">
      <c r="B78" s="41" t="s">
        <v>73</v>
      </c>
      <c r="C78" t="s">
        <v>152</v>
      </c>
      <c r="E78" s="29" t="s">
        <v>6</v>
      </c>
      <c r="F78" s="22" t="s">
        <v>143</v>
      </c>
      <c r="G78" s="22" t="s">
        <v>77</v>
      </c>
    </row>
    <row r="79" spans="2:7" x14ac:dyDescent="0.25">
      <c r="B79" s="42" t="s">
        <v>148</v>
      </c>
      <c r="C79" s="12">
        <v>5031</v>
      </c>
      <c r="E79" s="30" t="s">
        <v>148</v>
      </c>
      <c r="F79" s="18">
        <v>5031</v>
      </c>
      <c r="G79" s="43">
        <f>F79/$F$82</f>
        <v>0.6371580547112462</v>
      </c>
    </row>
    <row r="80" spans="2:7" x14ac:dyDescent="0.25">
      <c r="B80" s="42" t="s">
        <v>149</v>
      </c>
      <c r="C80" s="12">
        <v>2659</v>
      </c>
      <c r="E80" s="31" t="s">
        <v>149</v>
      </c>
      <c r="F80" s="20">
        <v>2659</v>
      </c>
      <c r="G80" s="44">
        <f t="shared" ref="G80:G81" si="1">F80/$F$82</f>
        <v>0.33675278622087135</v>
      </c>
    </row>
    <row r="81" spans="2:7" x14ac:dyDescent="0.25">
      <c r="B81" s="42" t="s">
        <v>27</v>
      </c>
      <c r="C81" s="12">
        <v>206</v>
      </c>
      <c r="E81" s="30" t="s">
        <v>27</v>
      </c>
      <c r="F81" s="18">
        <v>206</v>
      </c>
      <c r="G81" s="43">
        <f t="shared" si="1"/>
        <v>2.6089159067882471E-2</v>
      </c>
    </row>
    <row r="82" spans="2:7" x14ac:dyDescent="0.25">
      <c r="B82" s="42" t="s">
        <v>74</v>
      </c>
      <c r="C82" s="12">
        <v>7896</v>
      </c>
      <c r="E82" s="29" t="s">
        <v>74</v>
      </c>
      <c r="F82" s="32">
        <v>7896</v>
      </c>
      <c r="G82" s="32"/>
    </row>
    <row r="86" spans="2:7" x14ac:dyDescent="0.25">
      <c r="C86" s="12"/>
    </row>
    <row r="87" spans="2:7" x14ac:dyDescent="0.25">
      <c r="C87" s="12"/>
    </row>
    <row r="88" spans="2:7" x14ac:dyDescent="0.25">
      <c r="B88" s="39" t="s">
        <v>9</v>
      </c>
      <c r="C88" s="39"/>
      <c r="D88" s="39"/>
      <c r="E88" s="39"/>
      <c r="F88" s="39"/>
      <c r="G88" s="39"/>
    </row>
    <row r="89" spans="2:7" x14ac:dyDescent="0.25">
      <c r="C89" s="12"/>
    </row>
    <row r="90" spans="2:7" x14ac:dyDescent="0.25">
      <c r="B90" s="41" t="s">
        <v>73</v>
      </c>
      <c r="C90" t="s">
        <v>145</v>
      </c>
      <c r="E90" s="29" t="s">
        <v>147</v>
      </c>
      <c r="F90" s="22" t="s">
        <v>143</v>
      </c>
      <c r="G90" s="22" t="s">
        <v>77</v>
      </c>
    </row>
    <row r="91" spans="2:7" x14ac:dyDescent="0.25">
      <c r="B91" s="42" t="s">
        <v>35</v>
      </c>
      <c r="C91" s="12">
        <v>9</v>
      </c>
      <c r="E91" s="30" t="s">
        <v>35</v>
      </c>
      <c r="F91" s="18">
        <v>9</v>
      </c>
      <c r="G91" s="43">
        <f>F91/$F$97</f>
        <v>1.1398176291793312E-3</v>
      </c>
    </row>
    <row r="92" spans="2:7" x14ac:dyDescent="0.25">
      <c r="B92" s="42" t="s">
        <v>14</v>
      </c>
      <c r="C92" s="12">
        <v>6234</v>
      </c>
      <c r="E92" s="31" t="s">
        <v>14</v>
      </c>
      <c r="F92" s="20">
        <v>6234</v>
      </c>
      <c r="G92" s="44">
        <f t="shared" ref="G92:G96" si="2">F92/$F$97</f>
        <v>0.78951367781155013</v>
      </c>
    </row>
    <row r="93" spans="2:7" x14ac:dyDescent="0.25">
      <c r="B93" s="42" t="s">
        <v>18</v>
      </c>
      <c r="C93" s="12">
        <v>605</v>
      </c>
      <c r="E93" s="30" t="s">
        <v>18</v>
      </c>
      <c r="F93" s="18">
        <v>605</v>
      </c>
      <c r="G93" s="43">
        <f t="shared" si="2"/>
        <v>7.6621073961499489E-2</v>
      </c>
    </row>
    <row r="94" spans="2:7" x14ac:dyDescent="0.25">
      <c r="B94" s="42" t="s">
        <v>56</v>
      </c>
      <c r="C94" s="12">
        <v>6</v>
      </c>
      <c r="E94" s="31" t="s">
        <v>56</v>
      </c>
      <c r="F94" s="20">
        <v>6</v>
      </c>
      <c r="G94" s="44">
        <f t="shared" si="2"/>
        <v>7.5987841945288754E-4</v>
      </c>
    </row>
    <row r="95" spans="2:7" x14ac:dyDescent="0.25">
      <c r="B95" s="42" t="s">
        <v>22</v>
      </c>
      <c r="C95" s="12">
        <v>1017</v>
      </c>
      <c r="E95" s="30" t="s">
        <v>22</v>
      </c>
      <c r="F95" s="18">
        <v>1017</v>
      </c>
      <c r="G95" s="43">
        <f t="shared" si="2"/>
        <v>0.12879939209726443</v>
      </c>
    </row>
    <row r="96" spans="2:7" x14ac:dyDescent="0.25">
      <c r="B96" s="42" t="s">
        <v>26</v>
      </c>
      <c r="C96" s="12">
        <v>25</v>
      </c>
      <c r="E96" s="31" t="s">
        <v>26</v>
      </c>
      <c r="F96" s="20">
        <v>25</v>
      </c>
      <c r="G96" s="44">
        <f t="shared" si="2"/>
        <v>3.1661600810536979E-3</v>
      </c>
    </row>
    <row r="97" spans="2:7" x14ac:dyDescent="0.25">
      <c r="B97" s="42" t="s">
        <v>74</v>
      </c>
      <c r="C97" s="12">
        <v>7896</v>
      </c>
      <c r="E97" s="29" t="s">
        <v>74</v>
      </c>
      <c r="F97" s="32">
        <v>7896</v>
      </c>
      <c r="G97" s="32"/>
    </row>
    <row r="103" spans="2:7" x14ac:dyDescent="0.25">
      <c r="B103" s="39" t="s">
        <v>10</v>
      </c>
      <c r="C103" s="39"/>
      <c r="D103" s="39"/>
      <c r="E103" s="39"/>
      <c r="F103" s="39"/>
      <c r="G103" s="39"/>
    </row>
    <row r="105" spans="2:7" x14ac:dyDescent="0.25">
      <c r="B105" s="41" t="s">
        <v>73</v>
      </c>
      <c r="C105" t="s">
        <v>153</v>
      </c>
      <c r="E105" s="29" t="s">
        <v>146</v>
      </c>
      <c r="F105" s="22" t="s">
        <v>143</v>
      </c>
      <c r="G105" s="22" t="s">
        <v>77</v>
      </c>
    </row>
    <row r="106" spans="2:7" x14ac:dyDescent="0.25">
      <c r="B106" s="42" t="s">
        <v>148</v>
      </c>
      <c r="C106" s="12">
        <v>307</v>
      </c>
      <c r="E106" s="30" t="s">
        <v>148</v>
      </c>
      <c r="F106" s="18">
        <v>307</v>
      </c>
      <c r="G106" s="43">
        <f>F106/$F$108</f>
        <v>3.8880445795339412E-2</v>
      </c>
    </row>
    <row r="107" spans="2:7" x14ac:dyDescent="0.25">
      <c r="B107" s="42" t="s">
        <v>149</v>
      </c>
      <c r="C107" s="12">
        <v>7589</v>
      </c>
      <c r="E107" s="31" t="s">
        <v>149</v>
      </c>
      <c r="F107" s="20">
        <v>7589</v>
      </c>
      <c r="G107" s="44">
        <f>F107/$F$108</f>
        <v>0.96111955420466055</v>
      </c>
    </row>
    <row r="108" spans="2:7" x14ac:dyDescent="0.25">
      <c r="B108" s="42" t="s">
        <v>74</v>
      </c>
      <c r="C108" s="12">
        <v>7896</v>
      </c>
      <c r="E108" s="29" t="s">
        <v>74</v>
      </c>
      <c r="F108" s="32">
        <v>7896</v>
      </c>
      <c r="G108" s="32"/>
    </row>
  </sheetData>
  <mergeCells count="5">
    <mergeCell ref="B9:G9"/>
    <mergeCell ref="B62:G62"/>
    <mergeCell ref="B76:G76"/>
    <mergeCell ref="B88:G88"/>
    <mergeCell ref="B103:G103"/>
  </mergeCells>
  <pageMargins left="0.7" right="0.7" top="0.75" bottom="0.75" header="0.3" footer="0.3"/>
  <pageSetup paperSize="9" orientation="portrait" r:id="rId7"/>
  <drawing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EA4C1-508E-4BD1-80D8-DC9335D9D836}">
  <dimension ref="B2:C28"/>
  <sheetViews>
    <sheetView workbookViewId="0">
      <selection activeCell="E6" sqref="E6"/>
    </sheetView>
  </sheetViews>
  <sheetFormatPr baseColWidth="10" defaultRowHeight="15" x14ac:dyDescent="0.25"/>
  <cols>
    <col min="2" max="2" width="19.85546875" bestFit="1" customWidth="1"/>
    <col min="3" max="3" width="32" bestFit="1" customWidth="1"/>
    <col min="5" max="5" width="25.85546875" bestFit="1" customWidth="1"/>
    <col min="6" max="6" width="24.7109375" bestFit="1" customWidth="1"/>
    <col min="7" max="7" width="12.7109375" bestFit="1" customWidth="1"/>
    <col min="8" max="8" width="24.42578125" bestFit="1" customWidth="1"/>
    <col min="9" max="9" width="14.7109375" bestFit="1" customWidth="1"/>
    <col min="10" max="10" width="6.7109375" bestFit="1" customWidth="1"/>
    <col min="11" max="11" width="18.28515625" bestFit="1" customWidth="1"/>
    <col min="12" max="12" width="12.5703125" bestFit="1" customWidth="1"/>
    <col min="14" max="14" width="20.5703125" bestFit="1" customWidth="1"/>
    <col min="15" max="15" width="24.7109375" bestFit="1" customWidth="1"/>
    <col min="16" max="16" width="5.5703125" bestFit="1" customWidth="1"/>
    <col min="17" max="17" width="9.5703125" bestFit="1" customWidth="1"/>
    <col min="18" max="18" width="12.5703125" bestFit="1" customWidth="1"/>
  </cols>
  <sheetData>
    <row r="2" spans="2:3" x14ac:dyDescent="0.25">
      <c r="B2" s="35" t="s">
        <v>110</v>
      </c>
    </row>
    <row r="4" spans="2:3" x14ac:dyDescent="0.25">
      <c r="B4" s="23" t="s">
        <v>109</v>
      </c>
    </row>
    <row r="5" spans="2:3" x14ac:dyDescent="0.25">
      <c r="B5" s="24">
        <v>7896</v>
      </c>
    </row>
    <row r="6" spans="2:3" x14ac:dyDescent="0.25">
      <c r="B6" s="24">
        <v>7896</v>
      </c>
    </row>
    <row r="8" spans="2:3" x14ac:dyDescent="0.25">
      <c r="B8" s="39" t="s">
        <v>1</v>
      </c>
      <c r="C8" s="39"/>
    </row>
    <row r="10" spans="2:3" x14ac:dyDescent="0.25">
      <c r="B10" s="28" t="s">
        <v>73</v>
      </c>
      <c r="C10" s="23" t="s">
        <v>171</v>
      </c>
    </row>
    <row r="11" spans="2:3" x14ac:dyDescent="0.25">
      <c r="B11" s="23" t="s">
        <v>154</v>
      </c>
      <c r="C11" s="24">
        <v>3</v>
      </c>
    </row>
    <row r="12" spans="2:3" x14ac:dyDescent="0.25">
      <c r="B12" s="23" t="s">
        <v>155</v>
      </c>
      <c r="C12" s="24">
        <v>19</v>
      </c>
    </row>
    <row r="13" spans="2:3" x14ac:dyDescent="0.25">
      <c r="B13" s="23" t="s">
        <v>156</v>
      </c>
      <c r="C13" s="24">
        <v>83</v>
      </c>
    </row>
    <row r="14" spans="2:3" x14ac:dyDescent="0.25">
      <c r="B14" s="23" t="s">
        <v>157</v>
      </c>
      <c r="C14" s="24">
        <v>288</v>
      </c>
    </row>
    <row r="15" spans="2:3" x14ac:dyDescent="0.25">
      <c r="B15" s="23" t="s">
        <v>158</v>
      </c>
      <c r="C15" s="24">
        <v>378</v>
      </c>
    </row>
    <row r="16" spans="2:3" x14ac:dyDescent="0.25">
      <c r="B16" s="23" t="s">
        <v>159</v>
      </c>
      <c r="C16" s="24">
        <v>583</v>
      </c>
    </row>
    <row r="17" spans="2:3" x14ac:dyDescent="0.25">
      <c r="B17" s="23" t="s">
        <v>160</v>
      </c>
      <c r="C17" s="24">
        <v>731</v>
      </c>
    </row>
    <row r="18" spans="2:3" x14ac:dyDescent="0.25">
      <c r="B18" s="23" t="s">
        <v>161</v>
      </c>
      <c r="C18" s="24">
        <v>828</v>
      </c>
    </row>
    <row r="19" spans="2:3" x14ac:dyDescent="0.25">
      <c r="B19" s="23" t="s">
        <v>162</v>
      </c>
      <c r="C19" s="24">
        <v>653</v>
      </c>
    </row>
    <row r="20" spans="2:3" x14ac:dyDescent="0.25">
      <c r="B20" s="23" t="s">
        <v>163</v>
      </c>
      <c r="C20" s="24">
        <v>575</v>
      </c>
    </row>
    <row r="21" spans="2:3" x14ac:dyDescent="0.25">
      <c r="B21" s="23" t="s">
        <v>164</v>
      </c>
      <c r="C21" s="24">
        <v>618</v>
      </c>
    </row>
    <row r="22" spans="2:3" x14ac:dyDescent="0.25">
      <c r="B22" s="23" t="s">
        <v>165</v>
      </c>
      <c r="C22" s="24">
        <v>295</v>
      </c>
    </row>
    <row r="23" spans="2:3" x14ac:dyDescent="0.25">
      <c r="B23" s="23" t="s">
        <v>166</v>
      </c>
      <c r="C23" s="24">
        <v>404</v>
      </c>
    </row>
    <row r="24" spans="2:3" x14ac:dyDescent="0.25">
      <c r="B24" s="23" t="s">
        <v>167</v>
      </c>
      <c r="C24" s="24">
        <v>622</v>
      </c>
    </row>
    <row r="25" spans="2:3" x14ac:dyDescent="0.25">
      <c r="B25" s="23" t="s">
        <v>168</v>
      </c>
      <c r="C25" s="24">
        <v>839</v>
      </c>
    </row>
    <row r="26" spans="2:3" x14ac:dyDescent="0.25">
      <c r="B26" s="23" t="s">
        <v>169</v>
      </c>
      <c r="C26" s="24">
        <v>827</v>
      </c>
    </row>
    <row r="27" spans="2:3" x14ac:dyDescent="0.25">
      <c r="B27" s="23" t="s">
        <v>170</v>
      </c>
      <c r="C27" s="24">
        <v>150</v>
      </c>
    </row>
    <row r="28" spans="2:3" x14ac:dyDescent="0.25">
      <c r="B28" s="23" t="s">
        <v>74</v>
      </c>
      <c r="C28" s="24">
        <v>7896</v>
      </c>
    </row>
  </sheetData>
  <mergeCells count="1">
    <mergeCell ref="B8:C8"/>
  </mergeCells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2D2EF-8319-4EEA-BA64-2F7A67471AE5}">
  <dimension ref="A1:I9"/>
  <sheetViews>
    <sheetView workbookViewId="0">
      <selection sqref="A1:I9"/>
    </sheetView>
  </sheetViews>
  <sheetFormatPr baseColWidth="10" defaultRowHeight="15" x14ac:dyDescent="0.25"/>
  <cols>
    <col min="1" max="1" width="25.7109375" bestFit="1" customWidth="1"/>
    <col min="2" max="2" width="15.7109375" bestFit="1" customWidth="1"/>
    <col min="3" max="3" width="20.42578125" bestFit="1" customWidth="1"/>
    <col min="4" max="4" width="24.28515625" bestFit="1" customWidth="1"/>
    <col min="5" max="5" width="26.28515625" bestFit="1" customWidth="1"/>
    <col min="6" max="6" width="12.7109375" bestFit="1" customWidth="1"/>
    <col min="7" max="7" width="18.7109375" bestFit="1" customWidth="1"/>
    <col min="8" max="8" width="24" bestFit="1" customWidth="1"/>
    <col min="9" max="9" width="21.85546875" bestFit="1" customWidth="1"/>
  </cols>
  <sheetData>
    <row r="1" spans="1:9" x14ac:dyDescent="0.25">
      <c r="A1" s="50"/>
      <c r="B1" s="50" t="s">
        <v>178</v>
      </c>
      <c r="C1" s="50" t="s">
        <v>177</v>
      </c>
      <c r="D1" s="50" t="s">
        <v>4</v>
      </c>
      <c r="E1" s="50" t="s">
        <v>5</v>
      </c>
      <c r="F1" s="50" t="s">
        <v>175</v>
      </c>
      <c r="G1" s="50" t="s">
        <v>7</v>
      </c>
      <c r="H1" s="50" t="s">
        <v>8</v>
      </c>
      <c r="I1" s="50" t="s">
        <v>176</v>
      </c>
    </row>
    <row r="2" spans="1:9" x14ac:dyDescent="0.25">
      <c r="A2" s="48" t="s">
        <v>178</v>
      </c>
      <c r="B2" s="51">
        <v>1</v>
      </c>
      <c r="C2" s="51"/>
      <c r="D2" s="51"/>
      <c r="E2" s="51"/>
      <c r="F2" s="51"/>
      <c r="G2" s="51"/>
      <c r="H2" s="51"/>
      <c r="I2" s="51"/>
    </row>
    <row r="3" spans="1:9" x14ac:dyDescent="0.25">
      <c r="A3" s="48" t="s">
        <v>177</v>
      </c>
      <c r="B3" s="51">
        <v>3.6986374192388038E-2</v>
      </c>
      <c r="C3" s="51">
        <v>1</v>
      </c>
      <c r="D3" s="51"/>
      <c r="E3" s="51"/>
      <c r="F3" s="51"/>
      <c r="G3" s="51"/>
      <c r="H3" s="51"/>
      <c r="I3" s="51"/>
    </row>
    <row r="4" spans="1:9" x14ac:dyDescent="0.25">
      <c r="A4" s="48" t="s">
        <v>4</v>
      </c>
      <c r="B4" s="51">
        <v>-7.6401700284560434E-2</v>
      </c>
      <c r="C4" s="51">
        <v>0.54131058021697409</v>
      </c>
      <c r="D4" s="51">
        <v>1</v>
      </c>
      <c r="E4" s="51"/>
      <c r="F4" s="51"/>
      <c r="G4" s="51"/>
      <c r="H4" s="51"/>
      <c r="I4" s="51"/>
    </row>
    <row r="5" spans="1:9" x14ac:dyDescent="0.25">
      <c r="A5" s="48" t="s">
        <v>5</v>
      </c>
      <c r="B5" s="51">
        <v>4.368007410220201E-2</v>
      </c>
      <c r="C5" s="51">
        <v>0.55032097608519748</v>
      </c>
      <c r="D5" s="51">
        <v>0.65016924587518721</v>
      </c>
      <c r="E5" s="51">
        <v>1</v>
      </c>
      <c r="F5" s="51"/>
      <c r="G5" s="51"/>
      <c r="H5" s="51"/>
      <c r="I5" s="51"/>
    </row>
    <row r="6" spans="1:9" x14ac:dyDescent="0.25">
      <c r="A6" s="48" t="s">
        <v>175</v>
      </c>
      <c r="B6" s="51">
        <v>-0.11062418077899047</v>
      </c>
      <c r="C6" s="51">
        <v>0.23434390496606627</v>
      </c>
      <c r="D6" s="51">
        <v>0.20337084478857897</v>
      </c>
      <c r="E6" s="51">
        <v>0.22553080476327872</v>
      </c>
      <c r="F6" s="51">
        <v>1</v>
      </c>
      <c r="G6" s="51"/>
      <c r="H6" s="51"/>
      <c r="I6" s="51"/>
    </row>
    <row r="7" spans="1:9" x14ac:dyDescent="0.25">
      <c r="A7" s="48" t="s">
        <v>7</v>
      </c>
      <c r="B7" s="51">
        <v>1.1088925455450855E-2</v>
      </c>
      <c r="C7" s="51">
        <v>1.6078278040900285E-2</v>
      </c>
      <c r="D7" s="51">
        <v>2.4454156227444288E-3</v>
      </c>
      <c r="E7" s="51">
        <v>2.7366120562794527E-2</v>
      </c>
      <c r="F7" s="51">
        <v>-4.0680393045838981E-2</v>
      </c>
      <c r="G7" s="51">
        <v>1</v>
      </c>
      <c r="H7" s="51"/>
      <c r="I7" s="51"/>
    </row>
    <row r="8" spans="1:9" x14ac:dyDescent="0.25">
      <c r="A8" s="48" t="s">
        <v>8</v>
      </c>
      <c r="B8" s="51">
        <v>5.5984827371538971E-3</v>
      </c>
      <c r="C8" s="51">
        <v>1.5025281957006252E-2</v>
      </c>
      <c r="D8" s="51">
        <v>-3.0835582768068908E-5</v>
      </c>
      <c r="E8" s="51">
        <v>1.9200008908168677E-2</v>
      </c>
      <c r="F8" s="51">
        <v>-2.9441288622005072E-2</v>
      </c>
      <c r="G8" s="51">
        <v>0.94182883266657369</v>
      </c>
      <c r="H8" s="51">
        <v>1</v>
      </c>
      <c r="I8" s="51"/>
    </row>
    <row r="9" spans="1:9" ht="15.75" thickBot="1" x14ac:dyDescent="0.3">
      <c r="A9" s="49" t="s">
        <v>176</v>
      </c>
      <c r="B9" s="52">
        <v>-4.7914712533568375E-2</v>
      </c>
      <c r="C9" s="52">
        <v>4.2836302125455375E-2</v>
      </c>
      <c r="D9" s="52">
        <v>2.5657446255803223E-2</v>
      </c>
      <c r="E9" s="52">
        <v>4.315900003679924E-2</v>
      </c>
      <c r="F9" s="52">
        <v>4.4906514273956956E-2</v>
      </c>
      <c r="G9" s="52">
        <v>4.1296149262509544E-4</v>
      </c>
      <c r="H9" s="52">
        <v>2.3328155366563515E-3</v>
      </c>
      <c r="I9" s="52">
        <v>1</v>
      </c>
    </row>
  </sheetData>
  <conditionalFormatting sqref="B2:I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D8857-3839-4B9A-BED8-44043153B936}">
  <dimension ref="B2:I124"/>
  <sheetViews>
    <sheetView workbookViewId="0">
      <selection activeCell="J38" sqref="J38"/>
    </sheetView>
  </sheetViews>
  <sheetFormatPr baseColWidth="10" defaultRowHeight="15" x14ac:dyDescent="0.25"/>
  <cols>
    <col min="2" max="2" width="19.85546875" bestFit="1" customWidth="1"/>
    <col min="3" max="3" width="33.7109375" bestFit="1" customWidth="1"/>
    <col min="4" max="4" width="4.7109375" customWidth="1"/>
    <col min="5" max="5" width="19.85546875" bestFit="1" customWidth="1"/>
    <col min="6" max="6" width="35.42578125" bestFit="1" customWidth="1"/>
    <col min="7" max="7" width="3.42578125" customWidth="1"/>
    <col min="8" max="8" width="19.85546875" bestFit="1" customWidth="1"/>
    <col min="9" max="9" width="35.42578125" bestFit="1" customWidth="1"/>
  </cols>
  <sheetData>
    <row r="2" spans="2:9" x14ac:dyDescent="0.25">
      <c r="B2" s="35" t="s">
        <v>110</v>
      </c>
    </row>
    <row r="4" spans="2:9" x14ac:dyDescent="0.25">
      <c r="B4" s="23" t="s">
        <v>109</v>
      </c>
    </row>
    <row r="5" spans="2:9" x14ac:dyDescent="0.25">
      <c r="B5" s="24">
        <v>7896</v>
      </c>
    </row>
    <row r="6" spans="2:9" x14ac:dyDescent="0.25">
      <c r="B6" s="24">
        <v>7896</v>
      </c>
    </row>
    <row r="9" spans="2:9" x14ac:dyDescent="0.25">
      <c r="B9" s="39" t="s">
        <v>172</v>
      </c>
      <c r="C9" s="39"/>
      <c r="E9" s="39" t="s">
        <v>179</v>
      </c>
      <c r="F9" s="39"/>
      <c r="H9" s="39" t="s">
        <v>180</v>
      </c>
      <c r="I9" s="39"/>
    </row>
    <row r="11" spans="2:9" x14ac:dyDescent="0.25">
      <c r="B11" s="28" t="s">
        <v>73</v>
      </c>
      <c r="C11" s="23" t="s">
        <v>97</v>
      </c>
      <c r="E11" s="28" t="s">
        <v>73</v>
      </c>
      <c r="F11" s="23" t="s">
        <v>108</v>
      </c>
      <c r="H11" s="28" t="s">
        <v>73</v>
      </c>
      <c r="I11" s="23" t="s">
        <v>108</v>
      </c>
    </row>
    <row r="12" spans="2:9" x14ac:dyDescent="0.25">
      <c r="B12" s="23" t="s">
        <v>20</v>
      </c>
      <c r="C12" s="24">
        <v>450</v>
      </c>
      <c r="E12" s="23" t="s">
        <v>20</v>
      </c>
      <c r="F12" s="24">
        <v>426</v>
      </c>
      <c r="H12" s="23" t="s">
        <v>96</v>
      </c>
      <c r="I12" s="24">
        <v>510</v>
      </c>
    </row>
    <row r="13" spans="2:9" x14ac:dyDescent="0.25">
      <c r="B13" s="46" t="s">
        <v>98</v>
      </c>
      <c r="C13" s="24">
        <v>256</v>
      </c>
      <c r="E13" s="46" t="s">
        <v>96</v>
      </c>
      <c r="F13" s="24"/>
      <c r="H13" s="23" t="s">
        <v>98</v>
      </c>
      <c r="I13" s="24">
        <v>236</v>
      </c>
    </row>
    <row r="14" spans="2:9" x14ac:dyDescent="0.25">
      <c r="B14" s="46" t="s">
        <v>99</v>
      </c>
      <c r="C14" s="24">
        <v>68</v>
      </c>
      <c r="E14" s="46" t="s">
        <v>98</v>
      </c>
      <c r="F14" s="24">
        <v>255</v>
      </c>
      <c r="H14" s="46" t="s">
        <v>96</v>
      </c>
      <c r="I14" s="24"/>
    </row>
    <row r="15" spans="2:9" x14ac:dyDescent="0.25">
      <c r="B15" s="46" t="s">
        <v>100</v>
      </c>
      <c r="C15" s="24">
        <v>56</v>
      </c>
      <c r="E15" s="46" t="s">
        <v>99</v>
      </c>
      <c r="F15" s="24">
        <v>35</v>
      </c>
      <c r="H15" s="46" t="s">
        <v>98</v>
      </c>
      <c r="I15" s="24">
        <v>158</v>
      </c>
    </row>
    <row r="16" spans="2:9" x14ac:dyDescent="0.25">
      <c r="B16" s="46" t="s">
        <v>101</v>
      </c>
      <c r="C16" s="24">
        <v>43</v>
      </c>
      <c r="E16" s="46" t="s">
        <v>100</v>
      </c>
      <c r="F16" s="24">
        <v>27</v>
      </c>
      <c r="H16" s="46" t="s">
        <v>99</v>
      </c>
      <c r="I16" s="24">
        <v>13</v>
      </c>
    </row>
    <row r="17" spans="2:9" x14ac:dyDescent="0.25">
      <c r="B17" s="46" t="s">
        <v>102</v>
      </c>
      <c r="C17" s="24">
        <v>27</v>
      </c>
      <c r="E17" s="46" t="s">
        <v>101</v>
      </c>
      <c r="F17" s="24">
        <v>17</v>
      </c>
      <c r="H17" s="46" t="s">
        <v>100</v>
      </c>
      <c r="I17" s="24">
        <v>9</v>
      </c>
    </row>
    <row r="18" spans="2:9" x14ac:dyDescent="0.25">
      <c r="B18" s="23" t="s">
        <v>12</v>
      </c>
      <c r="C18" s="24"/>
      <c r="E18" s="46" t="s">
        <v>102</v>
      </c>
      <c r="F18" s="24">
        <v>15</v>
      </c>
      <c r="H18" s="46" t="s">
        <v>101</v>
      </c>
      <c r="I18" s="24">
        <v>10</v>
      </c>
    </row>
    <row r="19" spans="2:9" x14ac:dyDescent="0.25">
      <c r="B19" s="46" t="s">
        <v>96</v>
      </c>
      <c r="C19" s="24"/>
      <c r="E19" s="46" t="s">
        <v>103</v>
      </c>
      <c r="F19" s="24">
        <v>22</v>
      </c>
      <c r="H19" s="46" t="s">
        <v>102</v>
      </c>
      <c r="I19" s="24">
        <v>6</v>
      </c>
    </row>
    <row r="20" spans="2:9" x14ac:dyDescent="0.25">
      <c r="B20" s="23" t="s">
        <v>21</v>
      </c>
      <c r="C20" s="24">
        <v>543</v>
      </c>
      <c r="E20" s="46" t="s">
        <v>104</v>
      </c>
      <c r="F20" s="24">
        <v>19</v>
      </c>
      <c r="H20" s="46" t="s">
        <v>103</v>
      </c>
      <c r="I20" s="24">
        <v>13</v>
      </c>
    </row>
    <row r="21" spans="2:9" x14ac:dyDescent="0.25">
      <c r="B21" s="46" t="s">
        <v>103</v>
      </c>
      <c r="C21" s="24">
        <v>77</v>
      </c>
      <c r="E21" s="46" t="s">
        <v>105</v>
      </c>
      <c r="F21" s="24">
        <v>8</v>
      </c>
      <c r="H21" s="46" t="s">
        <v>104</v>
      </c>
      <c r="I21" s="24">
        <v>10</v>
      </c>
    </row>
    <row r="22" spans="2:9" x14ac:dyDescent="0.25">
      <c r="B22" s="46" t="s">
        <v>104</v>
      </c>
      <c r="C22" s="24">
        <v>56</v>
      </c>
      <c r="E22" s="46" t="s">
        <v>106</v>
      </c>
      <c r="F22" s="24">
        <v>13</v>
      </c>
      <c r="H22" s="46" t="s">
        <v>105</v>
      </c>
      <c r="I22" s="24">
        <v>3</v>
      </c>
    </row>
    <row r="23" spans="2:9" x14ac:dyDescent="0.25">
      <c r="B23" s="46" t="s">
        <v>105</v>
      </c>
      <c r="C23" s="24">
        <v>47</v>
      </c>
      <c r="E23" s="46" t="s">
        <v>107</v>
      </c>
      <c r="F23" s="24">
        <v>15</v>
      </c>
      <c r="H23" s="46" t="s">
        <v>106</v>
      </c>
      <c r="I23" s="24">
        <v>6</v>
      </c>
    </row>
    <row r="24" spans="2:9" x14ac:dyDescent="0.25">
      <c r="B24" s="46" t="s">
        <v>106</v>
      </c>
      <c r="C24" s="24">
        <v>52</v>
      </c>
      <c r="E24" s="23" t="s">
        <v>12</v>
      </c>
      <c r="F24" s="24">
        <v>510</v>
      </c>
      <c r="H24" s="46" t="s">
        <v>107</v>
      </c>
      <c r="I24" s="24">
        <v>8</v>
      </c>
    </row>
    <row r="25" spans="2:9" x14ac:dyDescent="0.25">
      <c r="B25" s="46" t="s">
        <v>107</v>
      </c>
      <c r="C25" s="24">
        <v>311</v>
      </c>
      <c r="E25" s="23" t="s">
        <v>21</v>
      </c>
      <c r="F25" s="24">
        <v>526</v>
      </c>
      <c r="H25" s="23" t="s">
        <v>99</v>
      </c>
      <c r="I25" s="24">
        <v>68</v>
      </c>
    </row>
    <row r="26" spans="2:9" x14ac:dyDescent="0.25">
      <c r="B26" s="23" t="s">
        <v>17</v>
      </c>
      <c r="C26" s="24">
        <v>1061</v>
      </c>
      <c r="E26" s="46" t="s">
        <v>96</v>
      </c>
      <c r="F26" s="24"/>
      <c r="H26" s="46" t="s">
        <v>98</v>
      </c>
      <c r="I26" s="24">
        <v>47</v>
      </c>
    </row>
    <row r="27" spans="2:9" x14ac:dyDescent="0.25">
      <c r="B27" s="46" t="s">
        <v>103</v>
      </c>
      <c r="C27" s="24">
        <v>3</v>
      </c>
      <c r="E27" s="46" t="s">
        <v>98</v>
      </c>
      <c r="F27" s="24">
        <v>53</v>
      </c>
      <c r="H27" s="46" t="s">
        <v>99</v>
      </c>
      <c r="I27" s="24">
        <v>9</v>
      </c>
    </row>
    <row r="28" spans="2:9" x14ac:dyDescent="0.25">
      <c r="B28" s="46" t="s">
        <v>104</v>
      </c>
      <c r="C28" s="24">
        <v>22</v>
      </c>
      <c r="E28" s="46" t="s">
        <v>99</v>
      </c>
      <c r="F28" s="24">
        <v>24</v>
      </c>
      <c r="H28" s="46" t="s">
        <v>100</v>
      </c>
      <c r="I28" s="24">
        <v>3</v>
      </c>
    </row>
    <row r="29" spans="2:9" x14ac:dyDescent="0.25">
      <c r="B29" s="46" t="s">
        <v>105</v>
      </c>
      <c r="C29" s="24">
        <v>36</v>
      </c>
      <c r="E29" s="46" t="s">
        <v>100</v>
      </c>
      <c r="F29" s="24">
        <v>33</v>
      </c>
      <c r="H29" s="46" t="s">
        <v>102</v>
      </c>
      <c r="I29" s="24">
        <v>2</v>
      </c>
    </row>
    <row r="30" spans="2:9" x14ac:dyDescent="0.25">
      <c r="B30" s="46" t="s">
        <v>106</v>
      </c>
      <c r="C30" s="24">
        <v>73</v>
      </c>
      <c r="E30" s="46" t="s">
        <v>101</v>
      </c>
      <c r="F30" s="24">
        <v>32</v>
      </c>
      <c r="H30" s="46" t="s">
        <v>103</v>
      </c>
      <c r="I30" s="24">
        <v>1</v>
      </c>
    </row>
    <row r="31" spans="2:9" x14ac:dyDescent="0.25">
      <c r="B31" s="46" t="s">
        <v>107</v>
      </c>
      <c r="C31" s="24">
        <v>927</v>
      </c>
      <c r="E31" s="46" t="s">
        <v>102</v>
      </c>
      <c r="F31" s="24">
        <v>37</v>
      </c>
      <c r="H31" s="46" t="s">
        <v>104</v>
      </c>
      <c r="I31" s="24">
        <v>2</v>
      </c>
    </row>
    <row r="32" spans="2:9" x14ac:dyDescent="0.25">
      <c r="B32" s="23" t="s">
        <v>16</v>
      </c>
      <c r="C32" s="24">
        <v>4939</v>
      </c>
      <c r="E32" s="46" t="s">
        <v>103</v>
      </c>
      <c r="F32" s="24">
        <v>61</v>
      </c>
      <c r="H32" s="46" t="s">
        <v>105</v>
      </c>
      <c r="I32" s="24">
        <v>1</v>
      </c>
    </row>
    <row r="33" spans="2:9" x14ac:dyDescent="0.25">
      <c r="B33" s="46" t="s">
        <v>103</v>
      </c>
      <c r="C33" s="24">
        <v>2</v>
      </c>
      <c r="E33" s="46" t="s">
        <v>104</v>
      </c>
      <c r="F33" s="24">
        <v>53</v>
      </c>
      <c r="H33" s="46" t="s">
        <v>106</v>
      </c>
      <c r="I33" s="24">
        <v>1</v>
      </c>
    </row>
    <row r="34" spans="2:9" x14ac:dyDescent="0.25">
      <c r="B34" s="46" t="s">
        <v>104</v>
      </c>
      <c r="C34" s="24">
        <v>16</v>
      </c>
      <c r="E34" s="46" t="s">
        <v>105</v>
      </c>
      <c r="F34" s="24">
        <v>57</v>
      </c>
      <c r="H34" s="46" t="s">
        <v>107</v>
      </c>
      <c r="I34" s="24">
        <v>2</v>
      </c>
    </row>
    <row r="35" spans="2:9" x14ac:dyDescent="0.25">
      <c r="B35" s="46" t="s">
        <v>105</v>
      </c>
      <c r="C35" s="24">
        <v>35</v>
      </c>
      <c r="E35" s="46" t="s">
        <v>106</v>
      </c>
      <c r="F35" s="24">
        <v>71</v>
      </c>
      <c r="H35" s="23" t="s">
        <v>100</v>
      </c>
      <c r="I35" s="24">
        <v>55</v>
      </c>
    </row>
    <row r="36" spans="2:9" x14ac:dyDescent="0.25">
      <c r="B36" s="46" t="s">
        <v>106</v>
      </c>
      <c r="C36" s="24">
        <v>100</v>
      </c>
      <c r="E36" s="46" t="s">
        <v>107</v>
      </c>
      <c r="F36" s="24">
        <v>105</v>
      </c>
      <c r="H36" s="46" t="s">
        <v>96</v>
      </c>
      <c r="I36" s="24"/>
    </row>
    <row r="37" spans="2:9" x14ac:dyDescent="0.25">
      <c r="B37" s="46" t="s">
        <v>107</v>
      </c>
      <c r="C37" s="24">
        <v>4786</v>
      </c>
      <c r="E37" s="23" t="s">
        <v>17</v>
      </c>
      <c r="F37" s="24">
        <v>1048</v>
      </c>
      <c r="H37" s="46" t="s">
        <v>98</v>
      </c>
      <c r="I37" s="24">
        <v>26</v>
      </c>
    </row>
    <row r="38" spans="2:9" x14ac:dyDescent="0.25">
      <c r="B38" s="23" t="s">
        <v>74</v>
      </c>
      <c r="C38" s="24">
        <v>6993</v>
      </c>
      <c r="E38" s="46" t="s">
        <v>96</v>
      </c>
      <c r="F38" s="24"/>
      <c r="H38" s="46" t="s">
        <v>99</v>
      </c>
      <c r="I38" s="24">
        <v>7</v>
      </c>
    </row>
    <row r="39" spans="2:9" x14ac:dyDescent="0.25">
      <c r="E39" s="46" t="s">
        <v>98</v>
      </c>
      <c r="F39" s="24">
        <v>36</v>
      </c>
      <c r="H39" s="46" t="s">
        <v>100</v>
      </c>
      <c r="I39" s="24">
        <v>6</v>
      </c>
    </row>
    <row r="40" spans="2:9" x14ac:dyDescent="0.25">
      <c r="E40" s="46" t="s">
        <v>99</v>
      </c>
      <c r="F40" s="24">
        <v>14</v>
      </c>
      <c r="H40" s="46" t="s">
        <v>101</v>
      </c>
      <c r="I40" s="24">
        <v>2</v>
      </c>
    </row>
    <row r="41" spans="2:9" x14ac:dyDescent="0.25">
      <c r="E41" s="46" t="s">
        <v>100</v>
      </c>
      <c r="F41" s="24">
        <v>36</v>
      </c>
      <c r="H41" s="46" t="s">
        <v>103</v>
      </c>
      <c r="I41" s="24">
        <v>3</v>
      </c>
    </row>
    <row r="42" spans="2:9" x14ac:dyDescent="0.25">
      <c r="E42" s="46" t="s">
        <v>101</v>
      </c>
      <c r="F42" s="24">
        <v>33</v>
      </c>
      <c r="H42" s="46" t="s">
        <v>104</v>
      </c>
      <c r="I42" s="24">
        <v>3</v>
      </c>
    </row>
    <row r="43" spans="2:9" x14ac:dyDescent="0.25">
      <c r="E43" s="46" t="s">
        <v>102</v>
      </c>
      <c r="F43" s="24">
        <v>45</v>
      </c>
      <c r="H43" s="46" t="s">
        <v>105</v>
      </c>
      <c r="I43" s="24">
        <v>2</v>
      </c>
    </row>
    <row r="44" spans="2:9" x14ac:dyDescent="0.25">
      <c r="E44" s="46" t="s">
        <v>103</v>
      </c>
      <c r="F44" s="24">
        <v>81</v>
      </c>
      <c r="H44" s="46" t="s">
        <v>106</v>
      </c>
      <c r="I44" s="24">
        <v>4</v>
      </c>
    </row>
    <row r="45" spans="2:9" x14ac:dyDescent="0.25">
      <c r="E45" s="46" t="s">
        <v>104</v>
      </c>
      <c r="F45" s="24">
        <v>105</v>
      </c>
      <c r="H45" s="46" t="s">
        <v>107</v>
      </c>
      <c r="I45" s="24">
        <v>2</v>
      </c>
    </row>
    <row r="46" spans="2:9" x14ac:dyDescent="0.25">
      <c r="E46" s="46" t="s">
        <v>105</v>
      </c>
      <c r="F46" s="24">
        <v>125</v>
      </c>
      <c r="H46" s="23" t="s">
        <v>101</v>
      </c>
      <c r="I46" s="24">
        <v>40</v>
      </c>
    </row>
    <row r="47" spans="2:9" x14ac:dyDescent="0.25">
      <c r="E47" s="46" t="s">
        <v>106</v>
      </c>
      <c r="F47" s="24">
        <v>187</v>
      </c>
      <c r="H47" s="46" t="s">
        <v>96</v>
      </c>
      <c r="I47" s="24"/>
    </row>
    <row r="48" spans="2:9" x14ac:dyDescent="0.25">
      <c r="E48" s="46" t="s">
        <v>107</v>
      </c>
      <c r="F48" s="24">
        <v>386</v>
      </c>
      <c r="H48" s="46" t="s">
        <v>98</v>
      </c>
      <c r="I48" s="24">
        <v>18</v>
      </c>
    </row>
    <row r="49" spans="5:9" x14ac:dyDescent="0.25">
      <c r="E49" s="23" t="s">
        <v>16</v>
      </c>
      <c r="F49" s="24">
        <v>4926</v>
      </c>
      <c r="H49" s="46" t="s">
        <v>99</v>
      </c>
      <c r="I49" s="24">
        <v>4</v>
      </c>
    </row>
    <row r="50" spans="5:9" x14ac:dyDescent="0.25">
      <c r="E50" s="46" t="s">
        <v>96</v>
      </c>
      <c r="F50" s="24"/>
      <c r="H50" s="46" t="s">
        <v>100</v>
      </c>
      <c r="I50" s="24">
        <v>5</v>
      </c>
    </row>
    <row r="51" spans="5:9" x14ac:dyDescent="0.25">
      <c r="E51" s="46" t="s">
        <v>98</v>
      </c>
      <c r="F51" s="24">
        <v>31</v>
      </c>
      <c r="H51" s="46" t="s">
        <v>101</v>
      </c>
      <c r="I51" s="24">
        <v>1</v>
      </c>
    </row>
    <row r="52" spans="5:9" x14ac:dyDescent="0.25">
      <c r="E52" s="46" t="s">
        <v>99</v>
      </c>
      <c r="F52" s="24">
        <v>8</v>
      </c>
      <c r="H52" s="46" t="s">
        <v>102</v>
      </c>
      <c r="I52" s="24">
        <v>3</v>
      </c>
    </row>
    <row r="53" spans="5:9" x14ac:dyDescent="0.25">
      <c r="E53" s="46" t="s">
        <v>100</v>
      </c>
      <c r="F53" s="24">
        <v>24</v>
      </c>
      <c r="H53" s="46" t="s">
        <v>103</v>
      </c>
      <c r="I53" s="24">
        <v>3</v>
      </c>
    </row>
    <row r="54" spans="5:9" x14ac:dyDescent="0.25">
      <c r="E54" s="46" t="s">
        <v>101</v>
      </c>
      <c r="F54" s="24">
        <v>34</v>
      </c>
      <c r="H54" s="46" t="s">
        <v>104</v>
      </c>
      <c r="I54" s="24">
        <v>4</v>
      </c>
    </row>
    <row r="55" spans="5:9" x14ac:dyDescent="0.25">
      <c r="E55" s="46" t="s">
        <v>102</v>
      </c>
      <c r="F55" s="24">
        <v>30</v>
      </c>
      <c r="H55" s="46" t="s">
        <v>105</v>
      </c>
      <c r="I55" s="24">
        <v>1</v>
      </c>
    </row>
    <row r="56" spans="5:9" x14ac:dyDescent="0.25">
      <c r="E56" s="46" t="s">
        <v>103</v>
      </c>
      <c r="F56" s="24">
        <v>75</v>
      </c>
      <c r="H56" s="46" t="s">
        <v>107</v>
      </c>
      <c r="I56" s="24">
        <v>1</v>
      </c>
    </row>
    <row r="57" spans="5:9" x14ac:dyDescent="0.25">
      <c r="E57" s="46" t="s">
        <v>104</v>
      </c>
      <c r="F57" s="24">
        <v>105</v>
      </c>
      <c r="H57" s="23" t="s">
        <v>102</v>
      </c>
      <c r="I57" s="24">
        <v>27</v>
      </c>
    </row>
    <row r="58" spans="5:9" x14ac:dyDescent="0.25">
      <c r="E58" s="46" t="s">
        <v>105</v>
      </c>
      <c r="F58" s="24">
        <v>164</v>
      </c>
      <c r="H58" s="46" t="s">
        <v>98</v>
      </c>
      <c r="I58" s="24">
        <v>6</v>
      </c>
    </row>
    <row r="59" spans="5:9" x14ac:dyDescent="0.25">
      <c r="E59" s="46" t="s">
        <v>106</v>
      </c>
      <c r="F59" s="24">
        <v>375</v>
      </c>
      <c r="H59" s="46" t="s">
        <v>99</v>
      </c>
      <c r="I59" s="24">
        <v>2</v>
      </c>
    </row>
    <row r="60" spans="5:9" x14ac:dyDescent="0.25">
      <c r="E60" s="46" t="s">
        <v>107</v>
      </c>
      <c r="F60" s="24">
        <v>4080</v>
      </c>
      <c r="H60" s="46" t="s">
        <v>100</v>
      </c>
      <c r="I60" s="24">
        <v>4</v>
      </c>
    </row>
    <row r="61" spans="5:9" x14ac:dyDescent="0.25">
      <c r="E61" s="23" t="s">
        <v>74</v>
      </c>
      <c r="F61" s="24">
        <v>7436</v>
      </c>
      <c r="H61" s="46" t="s">
        <v>101</v>
      </c>
      <c r="I61" s="24">
        <v>4</v>
      </c>
    </row>
    <row r="62" spans="5:9" x14ac:dyDescent="0.25">
      <c r="H62" s="46" t="s">
        <v>102</v>
      </c>
      <c r="I62" s="24">
        <v>4</v>
      </c>
    </row>
    <row r="63" spans="5:9" x14ac:dyDescent="0.25">
      <c r="H63" s="46" t="s">
        <v>103</v>
      </c>
      <c r="I63" s="24">
        <v>2</v>
      </c>
    </row>
    <row r="64" spans="5:9" x14ac:dyDescent="0.25">
      <c r="H64" s="46" t="s">
        <v>105</v>
      </c>
      <c r="I64" s="24">
        <v>1</v>
      </c>
    </row>
    <row r="65" spans="8:9" x14ac:dyDescent="0.25">
      <c r="H65" s="46" t="s">
        <v>106</v>
      </c>
      <c r="I65" s="24">
        <v>2</v>
      </c>
    </row>
    <row r="66" spans="8:9" x14ac:dyDescent="0.25">
      <c r="H66" s="46" t="s">
        <v>107</v>
      </c>
      <c r="I66" s="24">
        <v>2</v>
      </c>
    </row>
    <row r="67" spans="8:9" x14ac:dyDescent="0.25">
      <c r="H67" s="23" t="s">
        <v>103</v>
      </c>
      <c r="I67" s="24">
        <v>81</v>
      </c>
    </row>
    <row r="68" spans="8:9" x14ac:dyDescent="0.25">
      <c r="H68" s="46" t="s">
        <v>96</v>
      </c>
      <c r="I68" s="24"/>
    </row>
    <row r="69" spans="8:9" x14ac:dyDescent="0.25">
      <c r="H69" s="46" t="s">
        <v>98</v>
      </c>
      <c r="I69" s="24">
        <v>17</v>
      </c>
    </row>
    <row r="70" spans="8:9" x14ac:dyDescent="0.25">
      <c r="H70" s="46" t="s">
        <v>99</v>
      </c>
      <c r="I70" s="24">
        <v>6</v>
      </c>
    </row>
    <row r="71" spans="8:9" x14ac:dyDescent="0.25">
      <c r="H71" s="46" t="s">
        <v>100</v>
      </c>
      <c r="I71" s="24">
        <v>3</v>
      </c>
    </row>
    <row r="72" spans="8:9" x14ac:dyDescent="0.25">
      <c r="H72" s="46" t="s">
        <v>101</v>
      </c>
      <c r="I72" s="24">
        <v>5</v>
      </c>
    </row>
    <row r="73" spans="8:9" x14ac:dyDescent="0.25">
      <c r="H73" s="46" t="s">
        <v>102</v>
      </c>
      <c r="I73" s="24">
        <v>11</v>
      </c>
    </row>
    <row r="74" spans="8:9" x14ac:dyDescent="0.25">
      <c r="H74" s="46" t="s">
        <v>103</v>
      </c>
      <c r="I74" s="24">
        <v>5</v>
      </c>
    </row>
    <row r="75" spans="8:9" x14ac:dyDescent="0.25">
      <c r="H75" s="46" t="s">
        <v>104</v>
      </c>
      <c r="I75" s="24">
        <v>2</v>
      </c>
    </row>
    <row r="76" spans="8:9" x14ac:dyDescent="0.25">
      <c r="H76" s="46" t="s">
        <v>105</v>
      </c>
      <c r="I76" s="24">
        <v>5</v>
      </c>
    </row>
    <row r="77" spans="8:9" x14ac:dyDescent="0.25">
      <c r="H77" s="46" t="s">
        <v>106</v>
      </c>
      <c r="I77" s="24">
        <v>6</v>
      </c>
    </row>
    <row r="78" spans="8:9" x14ac:dyDescent="0.25">
      <c r="H78" s="46" t="s">
        <v>107</v>
      </c>
      <c r="I78" s="24">
        <v>21</v>
      </c>
    </row>
    <row r="79" spans="8:9" x14ac:dyDescent="0.25">
      <c r="H79" s="23" t="s">
        <v>104</v>
      </c>
      <c r="I79" s="24">
        <v>94</v>
      </c>
    </row>
    <row r="80" spans="8:9" x14ac:dyDescent="0.25">
      <c r="H80" s="46" t="s">
        <v>98</v>
      </c>
      <c r="I80" s="24">
        <v>11</v>
      </c>
    </row>
    <row r="81" spans="8:9" x14ac:dyDescent="0.25">
      <c r="H81" s="46" t="s">
        <v>99</v>
      </c>
      <c r="I81" s="24">
        <v>11</v>
      </c>
    </row>
    <row r="82" spans="8:9" x14ac:dyDescent="0.25">
      <c r="H82" s="46" t="s">
        <v>100</v>
      </c>
      <c r="I82" s="24">
        <v>10</v>
      </c>
    </row>
    <row r="83" spans="8:9" x14ac:dyDescent="0.25">
      <c r="H83" s="46" t="s">
        <v>101</v>
      </c>
      <c r="I83" s="24">
        <v>4</v>
      </c>
    </row>
    <row r="84" spans="8:9" x14ac:dyDescent="0.25">
      <c r="H84" s="46" t="s">
        <v>102</v>
      </c>
      <c r="I84" s="24">
        <v>8</v>
      </c>
    </row>
    <row r="85" spans="8:9" x14ac:dyDescent="0.25">
      <c r="H85" s="46" t="s">
        <v>103</v>
      </c>
      <c r="I85" s="24">
        <v>10</v>
      </c>
    </row>
    <row r="86" spans="8:9" x14ac:dyDescent="0.25">
      <c r="H86" s="46" t="s">
        <v>104</v>
      </c>
      <c r="I86" s="24">
        <v>6</v>
      </c>
    </row>
    <row r="87" spans="8:9" x14ac:dyDescent="0.25">
      <c r="H87" s="46" t="s">
        <v>105</v>
      </c>
      <c r="I87" s="24">
        <v>8</v>
      </c>
    </row>
    <row r="88" spans="8:9" x14ac:dyDescent="0.25">
      <c r="H88" s="46" t="s">
        <v>106</v>
      </c>
      <c r="I88" s="24">
        <v>8</v>
      </c>
    </row>
    <row r="89" spans="8:9" x14ac:dyDescent="0.25">
      <c r="H89" s="46" t="s">
        <v>107</v>
      </c>
      <c r="I89" s="24">
        <v>18</v>
      </c>
    </row>
    <row r="90" spans="8:9" x14ac:dyDescent="0.25">
      <c r="H90" s="23" t="s">
        <v>105</v>
      </c>
      <c r="I90" s="24">
        <v>118</v>
      </c>
    </row>
    <row r="91" spans="8:9" x14ac:dyDescent="0.25">
      <c r="H91" s="46" t="s">
        <v>98</v>
      </c>
      <c r="I91" s="24">
        <v>5</v>
      </c>
    </row>
    <row r="92" spans="8:9" x14ac:dyDescent="0.25">
      <c r="H92" s="46" t="s">
        <v>99</v>
      </c>
      <c r="I92" s="24">
        <v>2</v>
      </c>
    </row>
    <row r="93" spans="8:9" x14ac:dyDescent="0.25">
      <c r="H93" s="46" t="s">
        <v>100</v>
      </c>
      <c r="I93" s="24">
        <v>7</v>
      </c>
    </row>
    <row r="94" spans="8:9" x14ac:dyDescent="0.25">
      <c r="H94" s="46" t="s">
        <v>101</v>
      </c>
      <c r="I94" s="24">
        <v>5</v>
      </c>
    </row>
    <row r="95" spans="8:9" x14ac:dyDescent="0.25">
      <c r="H95" s="46" t="s">
        <v>102</v>
      </c>
      <c r="I95" s="24">
        <v>8</v>
      </c>
    </row>
    <row r="96" spans="8:9" x14ac:dyDescent="0.25">
      <c r="H96" s="46" t="s">
        <v>103</v>
      </c>
      <c r="I96" s="24">
        <v>14</v>
      </c>
    </row>
    <row r="97" spans="8:9" x14ac:dyDescent="0.25">
      <c r="H97" s="46" t="s">
        <v>104</v>
      </c>
      <c r="I97" s="24">
        <v>17</v>
      </c>
    </row>
    <row r="98" spans="8:9" x14ac:dyDescent="0.25">
      <c r="H98" s="46" t="s">
        <v>105</v>
      </c>
      <c r="I98" s="24">
        <v>9</v>
      </c>
    </row>
    <row r="99" spans="8:9" x14ac:dyDescent="0.25">
      <c r="H99" s="46" t="s">
        <v>106</v>
      </c>
      <c r="I99" s="24">
        <v>9</v>
      </c>
    </row>
    <row r="100" spans="8:9" x14ac:dyDescent="0.25">
      <c r="H100" s="46" t="s">
        <v>107</v>
      </c>
      <c r="I100" s="24">
        <v>42</v>
      </c>
    </row>
    <row r="101" spans="8:9" x14ac:dyDescent="0.25">
      <c r="H101" s="23" t="s">
        <v>106</v>
      </c>
      <c r="I101" s="24">
        <v>225</v>
      </c>
    </row>
    <row r="102" spans="8:9" x14ac:dyDescent="0.25">
      <c r="H102" s="46" t="s">
        <v>98</v>
      </c>
      <c r="I102" s="24">
        <v>8</v>
      </c>
    </row>
    <row r="103" spans="8:9" x14ac:dyDescent="0.25">
      <c r="H103" s="46" t="s">
        <v>99</v>
      </c>
      <c r="I103" s="24">
        <v>2</v>
      </c>
    </row>
    <row r="104" spans="8:9" x14ac:dyDescent="0.25">
      <c r="H104" s="46" t="s">
        <v>100</v>
      </c>
      <c r="I104" s="24">
        <v>16</v>
      </c>
    </row>
    <row r="105" spans="8:9" x14ac:dyDescent="0.25">
      <c r="H105" s="46" t="s">
        <v>101</v>
      </c>
      <c r="I105" s="24">
        <v>10</v>
      </c>
    </row>
    <row r="106" spans="8:9" x14ac:dyDescent="0.25">
      <c r="H106" s="46" t="s">
        <v>102</v>
      </c>
      <c r="I106" s="24">
        <v>5</v>
      </c>
    </row>
    <row r="107" spans="8:9" x14ac:dyDescent="0.25">
      <c r="H107" s="46" t="s">
        <v>103</v>
      </c>
      <c r="I107" s="24">
        <v>18</v>
      </c>
    </row>
    <row r="108" spans="8:9" x14ac:dyDescent="0.25">
      <c r="H108" s="46" t="s">
        <v>104</v>
      </c>
      <c r="I108" s="24">
        <v>19</v>
      </c>
    </row>
    <row r="109" spans="8:9" x14ac:dyDescent="0.25">
      <c r="H109" s="46" t="s">
        <v>105</v>
      </c>
      <c r="I109" s="24">
        <v>22</v>
      </c>
    </row>
    <row r="110" spans="8:9" x14ac:dyDescent="0.25">
      <c r="H110" s="46" t="s">
        <v>106</v>
      </c>
      <c r="I110" s="24">
        <v>37</v>
      </c>
    </row>
    <row r="111" spans="8:9" x14ac:dyDescent="0.25">
      <c r="H111" s="46" t="s">
        <v>107</v>
      </c>
      <c r="I111" s="24">
        <v>88</v>
      </c>
    </row>
    <row r="112" spans="8:9" x14ac:dyDescent="0.25">
      <c r="H112" s="23" t="s">
        <v>107</v>
      </c>
      <c r="I112" s="24">
        <v>5982</v>
      </c>
    </row>
    <row r="113" spans="8:9" x14ac:dyDescent="0.25">
      <c r="H113" s="46" t="s">
        <v>96</v>
      </c>
      <c r="I113" s="24"/>
    </row>
    <row r="114" spans="8:9" x14ac:dyDescent="0.25">
      <c r="H114" s="46" t="s">
        <v>98</v>
      </c>
      <c r="I114" s="24">
        <v>79</v>
      </c>
    </row>
    <row r="115" spans="8:9" x14ac:dyDescent="0.25">
      <c r="H115" s="46" t="s">
        <v>99</v>
      </c>
      <c r="I115" s="24">
        <v>25</v>
      </c>
    </row>
    <row r="116" spans="8:9" x14ac:dyDescent="0.25">
      <c r="H116" s="46" t="s">
        <v>100</v>
      </c>
      <c r="I116" s="24">
        <v>57</v>
      </c>
    </row>
    <row r="117" spans="8:9" x14ac:dyDescent="0.25">
      <c r="H117" s="46" t="s">
        <v>101</v>
      </c>
      <c r="I117" s="24">
        <v>75</v>
      </c>
    </row>
    <row r="118" spans="8:9" x14ac:dyDescent="0.25">
      <c r="H118" s="46" t="s">
        <v>102</v>
      </c>
      <c r="I118" s="24">
        <v>80</v>
      </c>
    </row>
    <row r="119" spans="8:9" x14ac:dyDescent="0.25">
      <c r="H119" s="46" t="s">
        <v>103</v>
      </c>
      <c r="I119" s="24">
        <v>170</v>
      </c>
    </row>
    <row r="120" spans="8:9" x14ac:dyDescent="0.25">
      <c r="H120" s="46" t="s">
        <v>104</v>
      </c>
      <c r="I120" s="24">
        <v>219</v>
      </c>
    </row>
    <row r="121" spans="8:9" x14ac:dyDescent="0.25">
      <c r="H121" s="46" t="s">
        <v>105</v>
      </c>
      <c r="I121" s="24">
        <v>302</v>
      </c>
    </row>
    <row r="122" spans="8:9" x14ac:dyDescent="0.25">
      <c r="H122" s="46" t="s">
        <v>106</v>
      </c>
      <c r="I122" s="24">
        <v>573</v>
      </c>
    </row>
    <row r="123" spans="8:9" x14ac:dyDescent="0.25">
      <c r="H123" s="46" t="s">
        <v>107</v>
      </c>
      <c r="I123" s="24">
        <v>4402</v>
      </c>
    </row>
    <row r="124" spans="8:9" x14ac:dyDescent="0.25">
      <c r="H124" s="23" t="s">
        <v>74</v>
      </c>
      <c r="I124" s="24">
        <v>7436</v>
      </c>
    </row>
  </sheetData>
  <mergeCells count="3">
    <mergeCell ref="B9:C9"/>
    <mergeCell ref="E9:F9"/>
    <mergeCell ref="H9:I9"/>
  </mergeCells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F48A3E0-4900-4608-A593-EEA0BE9E030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Descripciones + aux</vt:lpstr>
      <vt:lpstr>Aibnb Madrid Completo_Hosts</vt:lpstr>
      <vt:lpstr>Aibnb Madrid Completo_Hosts_Cor</vt:lpstr>
      <vt:lpstr>Análisis Numérico</vt:lpstr>
      <vt:lpstr>Análisis Categórico</vt:lpstr>
      <vt:lpstr>Análisis temporales</vt:lpstr>
      <vt:lpstr>Matriz Correlaciones</vt:lpstr>
      <vt:lpstr>Análisis vb num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Pomares</dc:creator>
  <cp:lastModifiedBy>Laura Pomares</cp:lastModifiedBy>
  <dcterms:created xsi:type="dcterms:W3CDTF">2025-06-15T09:47:14Z</dcterms:created>
  <dcterms:modified xsi:type="dcterms:W3CDTF">2025-06-15T19:03:54Z</dcterms:modified>
</cp:coreProperties>
</file>